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T:\Contacten\Rene\"/>
    </mc:Choice>
  </mc:AlternateContent>
  <bookViews>
    <workbookView xWindow="-15" yWindow="0" windowWidth="9585" windowHeight="3960"/>
  </bookViews>
  <sheets>
    <sheet name="Quote reqeust" sheetId="1" r:id="rId1"/>
    <sheet name="Blad2" sheetId="2" state="hidden" r:id="rId2"/>
    <sheet name="Vehicle" sheetId="3" state="hidden" r:id="rId3"/>
    <sheet name="Standar" sheetId="4" state="hidden" r:id="rId4"/>
  </sheets>
  <definedNames>
    <definedName name="_xlnm._FilterDatabase" localSheetId="1" hidden="1">Blad2!$R$1:$S$788</definedName>
    <definedName name="_xlnm._FilterDatabase" localSheetId="3" hidden="1">Standar!$Q$1:$V$2000</definedName>
  </definedNames>
  <calcPr calcId="162913"/>
</workbook>
</file>

<file path=xl/calcChain.xml><?xml version="1.0" encoding="utf-8"?>
<calcChain xmlns="http://schemas.openxmlformats.org/spreadsheetml/2006/main">
  <c r="B26" i="2" l="1"/>
  <c r="C26" i="2"/>
  <c r="D26" i="2"/>
  <c r="H26" i="2" s="1"/>
  <c r="G26" i="2" s="1"/>
  <c r="B35" i="1" s="1"/>
  <c r="E26" i="2"/>
  <c r="F26" i="2"/>
  <c r="B27" i="2"/>
  <c r="C27" i="2"/>
  <c r="D27" i="2"/>
  <c r="E27" i="2"/>
  <c r="H27" i="2" s="1"/>
  <c r="G27" i="2" s="1"/>
  <c r="B36" i="1" s="1"/>
  <c r="F27" i="2"/>
  <c r="B28" i="2"/>
  <c r="H28" i="2" s="1"/>
  <c r="G28" i="2" s="1"/>
  <c r="B37" i="1" s="1"/>
  <c r="C28" i="2"/>
  <c r="D28" i="2"/>
  <c r="E28" i="2"/>
  <c r="F28" i="2"/>
  <c r="D25" i="2"/>
  <c r="E25" i="2"/>
  <c r="C25" i="2"/>
  <c r="F25" i="2"/>
  <c r="B25" i="2"/>
  <c r="H25" i="2" s="1"/>
  <c r="G25" i="2" s="1"/>
  <c r="B34" i="1" s="1"/>
  <c r="E12" i="2"/>
  <c r="D12" i="2"/>
  <c r="B22" i="1"/>
  <c r="B14" i="2"/>
  <c r="C14" i="2"/>
  <c r="E14" i="2"/>
  <c r="F14" i="2"/>
  <c r="B15" i="2"/>
  <c r="C15" i="2"/>
  <c r="E15" i="2"/>
  <c r="F15" i="2"/>
  <c r="B16" i="2"/>
  <c r="C16" i="2"/>
  <c r="E16" i="2"/>
  <c r="F16" i="2"/>
  <c r="B17" i="2"/>
  <c r="C17" i="2"/>
  <c r="E17" i="2"/>
  <c r="F17" i="2"/>
  <c r="F13" i="2"/>
  <c r="E13" i="2"/>
  <c r="B13" i="2"/>
  <c r="C13" i="2"/>
  <c r="F12" i="2"/>
  <c r="C12" i="2"/>
  <c r="B12" i="2"/>
  <c r="H15" i="2" l="1"/>
  <c r="I15" i="2" s="1"/>
  <c r="B19" i="1" s="1"/>
  <c r="H14" i="2"/>
  <c r="I14" i="2" s="1"/>
  <c r="B18" i="1" s="1"/>
  <c r="H13" i="2"/>
  <c r="I13" i="2" s="1"/>
  <c r="B17" i="1" s="1"/>
  <c r="H17" i="2"/>
  <c r="I17" i="2" s="1"/>
  <c r="B21" i="1" s="1"/>
  <c r="H16" i="2"/>
  <c r="I16" i="2" s="1"/>
  <c r="B20" i="1" s="1"/>
  <c r="H12" i="2"/>
  <c r="I12" i="2" s="1"/>
  <c r="B16" i="1" s="1"/>
  <c r="X134" i="4" l="1"/>
  <c r="Y134" i="4"/>
  <c r="Z134" i="4"/>
  <c r="AA134" i="4"/>
  <c r="AB134" i="4"/>
  <c r="AC134" i="4"/>
  <c r="X135" i="4"/>
  <c r="Y135" i="4"/>
  <c r="Z135" i="4"/>
  <c r="AA135" i="4"/>
  <c r="AB135" i="4"/>
  <c r="AC135" i="4"/>
  <c r="X136" i="4"/>
  <c r="Y136" i="4"/>
  <c r="Z136" i="4"/>
  <c r="AA136" i="4"/>
  <c r="AB136" i="4"/>
  <c r="AC136" i="4"/>
  <c r="X137" i="4"/>
  <c r="Y137" i="4"/>
  <c r="Z137" i="4"/>
  <c r="AA137" i="4"/>
  <c r="AB137" i="4"/>
  <c r="AC137" i="4"/>
  <c r="G12" i="1" l="1"/>
  <c r="BC2" i="4" l="1"/>
  <c r="BC1995" i="4" l="1"/>
  <c r="BD1995" i="4"/>
  <c r="BE1995" i="4"/>
  <c r="BF1995" i="4"/>
  <c r="BG1995" i="4"/>
  <c r="BH1995" i="4"/>
  <c r="BI1995" i="4"/>
  <c r="BJ1995" i="4"/>
  <c r="BK1995" i="4"/>
  <c r="BL1995" i="4"/>
  <c r="BM1995" i="4"/>
  <c r="BN1995" i="4"/>
  <c r="BO1995" i="4"/>
  <c r="BP1995" i="4"/>
  <c r="BQ1995" i="4"/>
  <c r="BC1996" i="4"/>
  <c r="BD1996" i="4"/>
  <c r="BE1996" i="4"/>
  <c r="BF1996" i="4"/>
  <c r="BG1996" i="4"/>
  <c r="BH1996" i="4"/>
  <c r="BI1996" i="4"/>
  <c r="BJ1996" i="4"/>
  <c r="BK1996" i="4"/>
  <c r="BL1996" i="4"/>
  <c r="BM1996" i="4"/>
  <c r="BN1996" i="4"/>
  <c r="BO1996" i="4"/>
  <c r="BP1996" i="4"/>
  <c r="BQ1996" i="4"/>
  <c r="BC1997" i="4"/>
  <c r="BD1997" i="4"/>
  <c r="BE1997" i="4"/>
  <c r="BF1997" i="4"/>
  <c r="BG1997" i="4"/>
  <c r="BH1997" i="4"/>
  <c r="BI1997" i="4"/>
  <c r="BJ1997" i="4"/>
  <c r="BK1997" i="4"/>
  <c r="BL1997" i="4"/>
  <c r="BM1997" i="4"/>
  <c r="BN1997" i="4"/>
  <c r="BO1997" i="4"/>
  <c r="BP1997" i="4"/>
  <c r="BQ1997" i="4"/>
  <c r="BC1998" i="4"/>
  <c r="BD1998" i="4"/>
  <c r="BE1998" i="4"/>
  <c r="BF1998" i="4"/>
  <c r="BG1998" i="4"/>
  <c r="BH1998" i="4"/>
  <c r="BI1998" i="4"/>
  <c r="BJ1998" i="4"/>
  <c r="BK1998" i="4"/>
  <c r="BL1998" i="4"/>
  <c r="BM1998" i="4"/>
  <c r="BN1998" i="4"/>
  <c r="BO1998" i="4"/>
  <c r="BP1998" i="4"/>
  <c r="BQ1998" i="4"/>
  <c r="BC1999" i="4"/>
  <c r="BD1999" i="4"/>
  <c r="BE1999" i="4"/>
  <c r="BF1999" i="4"/>
  <c r="BG1999" i="4"/>
  <c r="BH1999" i="4"/>
  <c r="BI1999" i="4"/>
  <c r="BJ1999" i="4"/>
  <c r="BK1999" i="4"/>
  <c r="BL1999" i="4"/>
  <c r="BM1999" i="4"/>
  <c r="BN1999" i="4"/>
  <c r="BO1999" i="4"/>
  <c r="BP1999" i="4"/>
  <c r="BQ1999" i="4"/>
  <c r="BC2000" i="4"/>
  <c r="BD2000" i="4"/>
  <c r="BE2000" i="4"/>
  <c r="BF2000" i="4"/>
  <c r="BG2000" i="4"/>
  <c r="BH2000" i="4"/>
  <c r="BI2000" i="4"/>
  <c r="BJ2000" i="4"/>
  <c r="BK2000" i="4"/>
  <c r="BL2000" i="4"/>
  <c r="BM2000" i="4"/>
  <c r="BN2000" i="4"/>
  <c r="BO2000" i="4"/>
  <c r="BP2000" i="4"/>
  <c r="BQ2000" i="4"/>
  <c r="BC135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BP135" i="4"/>
  <c r="BQ135" i="4"/>
  <c r="BC136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BP136" i="4"/>
  <c r="BQ136" i="4"/>
  <c r="BC137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BP137" i="4"/>
  <c r="BQ137" i="4"/>
  <c r="BC138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BP138" i="4"/>
  <c r="BQ138" i="4"/>
  <c r="BC139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BP139" i="4"/>
  <c r="BQ139" i="4"/>
  <c r="BC140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P140" i="4"/>
  <c r="BQ140" i="4"/>
  <c r="BC141" i="4"/>
  <c r="BD141" i="4"/>
  <c r="BE141" i="4"/>
  <c r="BF141" i="4"/>
  <c r="BG141" i="4"/>
  <c r="BH141" i="4"/>
  <c r="BI141" i="4"/>
  <c r="BJ141" i="4"/>
  <c r="BK141" i="4"/>
  <c r="BL141" i="4"/>
  <c r="BM141" i="4"/>
  <c r="BN141" i="4"/>
  <c r="BO141" i="4"/>
  <c r="BP141" i="4"/>
  <c r="BQ141" i="4"/>
  <c r="BC142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C143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C144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C145" i="4"/>
  <c r="BD145" i="4"/>
  <c r="BE145" i="4"/>
  <c r="BF145" i="4"/>
  <c r="BG145" i="4"/>
  <c r="BH145" i="4"/>
  <c r="BI145" i="4"/>
  <c r="BJ145" i="4"/>
  <c r="BK145" i="4"/>
  <c r="BL145" i="4"/>
  <c r="BM145" i="4"/>
  <c r="BN145" i="4"/>
  <c r="BO145" i="4"/>
  <c r="BP145" i="4"/>
  <c r="BQ145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C154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C155" i="4"/>
  <c r="BD155" i="4"/>
  <c r="BE155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C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C157" i="4"/>
  <c r="BD157" i="4"/>
  <c r="BE157" i="4"/>
  <c r="BF157" i="4"/>
  <c r="BG157" i="4"/>
  <c r="BH157" i="4"/>
  <c r="BI157" i="4"/>
  <c r="BJ157" i="4"/>
  <c r="BK157" i="4"/>
  <c r="BL157" i="4"/>
  <c r="BM157" i="4"/>
  <c r="BN157" i="4"/>
  <c r="BO157" i="4"/>
  <c r="BP157" i="4"/>
  <c r="BQ157" i="4"/>
  <c r="BC158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C159" i="4"/>
  <c r="BD159" i="4"/>
  <c r="BE159" i="4"/>
  <c r="BF159" i="4"/>
  <c r="BG159" i="4"/>
  <c r="BH159" i="4"/>
  <c r="BI159" i="4"/>
  <c r="BJ159" i="4"/>
  <c r="BK159" i="4"/>
  <c r="BL159" i="4"/>
  <c r="BM159" i="4"/>
  <c r="BN159" i="4"/>
  <c r="BO159" i="4"/>
  <c r="BP159" i="4"/>
  <c r="BQ159" i="4"/>
  <c r="BC160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C161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C162" i="4"/>
  <c r="BD162" i="4"/>
  <c r="BE162" i="4"/>
  <c r="BF162" i="4"/>
  <c r="BG162" i="4"/>
  <c r="BH162" i="4"/>
  <c r="BI162" i="4"/>
  <c r="BJ162" i="4"/>
  <c r="BK162" i="4"/>
  <c r="BL162" i="4"/>
  <c r="BM162" i="4"/>
  <c r="BN162" i="4"/>
  <c r="BO162" i="4"/>
  <c r="BP162" i="4"/>
  <c r="BQ162" i="4"/>
  <c r="BC163" i="4"/>
  <c r="BD163" i="4"/>
  <c r="BE163" i="4"/>
  <c r="BF163" i="4"/>
  <c r="BG163" i="4"/>
  <c r="BH163" i="4"/>
  <c r="BI163" i="4"/>
  <c r="BJ163" i="4"/>
  <c r="BK163" i="4"/>
  <c r="BL163" i="4"/>
  <c r="BM163" i="4"/>
  <c r="BN163" i="4"/>
  <c r="BO163" i="4"/>
  <c r="BP163" i="4"/>
  <c r="BQ163" i="4"/>
  <c r="BC164" i="4"/>
  <c r="BD164" i="4"/>
  <c r="BE164" i="4"/>
  <c r="BF164" i="4"/>
  <c r="BG164" i="4"/>
  <c r="BH164" i="4"/>
  <c r="BI164" i="4"/>
  <c r="BJ164" i="4"/>
  <c r="BK164" i="4"/>
  <c r="BL164" i="4"/>
  <c r="BM164" i="4"/>
  <c r="BN164" i="4"/>
  <c r="BO164" i="4"/>
  <c r="BP164" i="4"/>
  <c r="BQ164" i="4"/>
  <c r="BC165" i="4"/>
  <c r="BD165" i="4"/>
  <c r="BE165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C166" i="4"/>
  <c r="BD166" i="4"/>
  <c r="BE166" i="4"/>
  <c r="BF166" i="4"/>
  <c r="BG166" i="4"/>
  <c r="BH166" i="4"/>
  <c r="BI166" i="4"/>
  <c r="BJ166" i="4"/>
  <c r="BK166" i="4"/>
  <c r="BL166" i="4"/>
  <c r="BM166" i="4"/>
  <c r="BN166" i="4"/>
  <c r="BO166" i="4"/>
  <c r="BP166" i="4"/>
  <c r="BQ166" i="4"/>
  <c r="BC167" i="4"/>
  <c r="BD167" i="4"/>
  <c r="BE167" i="4"/>
  <c r="BF167" i="4"/>
  <c r="BG167" i="4"/>
  <c r="BH167" i="4"/>
  <c r="BI167" i="4"/>
  <c r="BJ167" i="4"/>
  <c r="BK167" i="4"/>
  <c r="BL167" i="4"/>
  <c r="BM167" i="4"/>
  <c r="BN167" i="4"/>
  <c r="BO167" i="4"/>
  <c r="BP167" i="4"/>
  <c r="BQ167" i="4"/>
  <c r="BC168" i="4"/>
  <c r="BD168" i="4"/>
  <c r="BE168" i="4"/>
  <c r="BF168" i="4"/>
  <c r="BG168" i="4"/>
  <c r="BH168" i="4"/>
  <c r="BI168" i="4"/>
  <c r="BJ168" i="4"/>
  <c r="BK168" i="4"/>
  <c r="BL168" i="4"/>
  <c r="BM168" i="4"/>
  <c r="BN168" i="4"/>
  <c r="BO168" i="4"/>
  <c r="BP168" i="4"/>
  <c r="BQ168" i="4"/>
  <c r="BC169" i="4"/>
  <c r="BD169" i="4"/>
  <c r="BE169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C170" i="4"/>
  <c r="BD170" i="4"/>
  <c r="BE170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C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C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C173" i="4"/>
  <c r="BD173" i="4"/>
  <c r="BE173" i="4"/>
  <c r="BF173" i="4"/>
  <c r="BG173" i="4"/>
  <c r="BH173" i="4"/>
  <c r="BI173" i="4"/>
  <c r="BJ173" i="4"/>
  <c r="BK173" i="4"/>
  <c r="BL173" i="4"/>
  <c r="BM173" i="4"/>
  <c r="BN173" i="4"/>
  <c r="BO173" i="4"/>
  <c r="BP173" i="4"/>
  <c r="BQ173" i="4"/>
  <c r="BC174" i="4"/>
  <c r="BD174" i="4"/>
  <c r="BE174" i="4"/>
  <c r="BF174" i="4"/>
  <c r="BG174" i="4"/>
  <c r="BH174" i="4"/>
  <c r="BI174" i="4"/>
  <c r="BJ174" i="4"/>
  <c r="BK174" i="4"/>
  <c r="BL174" i="4"/>
  <c r="BM174" i="4"/>
  <c r="BN174" i="4"/>
  <c r="BO174" i="4"/>
  <c r="BP174" i="4"/>
  <c r="BQ174" i="4"/>
  <c r="BC175" i="4"/>
  <c r="BD175" i="4"/>
  <c r="BE175" i="4"/>
  <c r="BF175" i="4"/>
  <c r="BG175" i="4"/>
  <c r="BH175" i="4"/>
  <c r="BI175" i="4"/>
  <c r="BJ175" i="4"/>
  <c r="BK175" i="4"/>
  <c r="BL175" i="4"/>
  <c r="BM175" i="4"/>
  <c r="BN175" i="4"/>
  <c r="BO175" i="4"/>
  <c r="BP175" i="4"/>
  <c r="BQ175" i="4"/>
  <c r="BC176" i="4"/>
  <c r="BD176" i="4"/>
  <c r="BE176" i="4"/>
  <c r="BF176" i="4"/>
  <c r="BG176" i="4"/>
  <c r="BH176" i="4"/>
  <c r="BI176" i="4"/>
  <c r="BJ176" i="4"/>
  <c r="BK176" i="4"/>
  <c r="BL176" i="4"/>
  <c r="BM176" i="4"/>
  <c r="BN176" i="4"/>
  <c r="BO176" i="4"/>
  <c r="BP176" i="4"/>
  <c r="BQ176" i="4"/>
  <c r="BC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C185" i="4"/>
  <c r="BD185" i="4"/>
  <c r="BE185" i="4"/>
  <c r="BF185" i="4"/>
  <c r="BG185" i="4"/>
  <c r="BH185" i="4"/>
  <c r="BI185" i="4"/>
  <c r="BJ185" i="4"/>
  <c r="BK185" i="4"/>
  <c r="BL185" i="4"/>
  <c r="BM185" i="4"/>
  <c r="BN185" i="4"/>
  <c r="BO185" i="4"/>
  <c r="BP185" i="4"/>
  <c r="BQ185" i="4"/>
  <c r="BC186" i="4"/>
  <c r="BD186" i="4"/>
  <c r="BE186" i="4"/>
  <c r="BF186" i="4"/>
  <c r="BG186" i="4"/>
  <c r="BH186" i="4"/>
  <c r="BI186" i="4"/>
  <c r="BJ186" i="4"/>
  <c r="BK186" i="4"/>
  <c r="BL186" i="4"/>
  <c r="BM186" i="4"/>
  <c r="BN186" i="4"/>
  <c r="BO186" i="4"/>
  <c r="BP186" i="4"/>
  <c r="BQ186" i="4"/>
  <c r="BC187" i="4"/>
  <c r="BD187" i="4"/>
  <c r="BE187" i="4"/>
  <c r="BF187" i="4"/>
  <c r="BG187" i="4"/>
  <c r="BH187" i="4"/>
  <c r="BI187" i="4"/>
  <c r="BJ187" i="4"/>
  <c r="BK187" i="4"/>
  <c r="BL187" i="4"/>
  <c r="BM187" i="4"/>
  <c r="BN187" i="4"/>
  <c r="BO187" i="4"/>
  <c r="BP187" i="4"/>
  <c r="BQ187" i="4"/>
  <c r="BC188" i="4"/>
  <c r="BD188" i="4"/>
  <c r="BE188" i="4"/>
  <c r="BF188" i="4"/>
  <c r="BG188" i="4"/>
  <c r="BH188" i="4"/>
  <c r="BI188" i="4"/>
  <c r="BJ188" i="4"/>
  <c r="BK188" i="4"/>
  <c r="BL188" i="4"/>
  <c r="BM188" i="4"/>
  <c r="BN188" i="4"/>
  <c r="BO188" i="4"/>
  <c r="BP188" i="4"/>
  <c r="BQ188" i="4"/>
  <c r="BC189" i="4"/>
  <c r="BD189" i="4"/>
  <c r="BE189" i="4"/>
  <c r="BF189" i="4"/>
  <c r="BG189" i="4"/>
  <c r="BH189" i="4"/>
  <c r="BI189" i="4"/>
  <c r="BJ189" i="4"/>
  <c r="BK189" i="4"/>
  <c r="BL189" i="4"/>
  <c r="BM189" i="4"/>
  <c r="BN189" i="4"/>
  <c r="BO189" i="4"/>
  <c r="BP189" i="4"/>
  <c r="BQ189" i="4"/>
  <c r="BC190" i="4"/>
  <c r="BD190" i="4"/>
  <c r="BE190" i="4"/>
  <c r="BF190" i="4"/>
  <c r="BG190" i="4"/>
  <c r="BH190" i="4"/>
  <c r="BI190" i="4"/>
  <c r="BJ190" i="4"/>
  <c r="BK190" i="4"/>
  <c r="BL190" i="4"/>
  <c r="BM190" i="4"/>
  <c r="BN190" i="4"/>
  <c r="BO190" i="4"/>
  <c r="BP190" i="4"/>
  <c r="BQ190" i="4"/>
  <c r="BC191" i="4"/>
  <c r="BD191" i="4"/>
  <c r="BE191" i="4"/>
  <c r="BF191" i="4"/>
  <c r="BG191" i="4"/>
  <c r="BH191" i="4"/>
  <c r="BI191" i="4"/>
  <c r="BJ191" i="4"/>
  <c r="BK191" i="4"/>
  <c r="BL191" i="4"/>
  <c r="BM191" i="4"/>
  <c r="BN191" i="4"/>
  <c r="BO191" i="4"/>
  <c r="BP191" i="4"/>
  <c r="BQ191" i="4"/>
  <c r="BC192" i="4"/>
  <c r="BD192" i="4"/>
  <c r="BE192" i="4"/>
  <c r="BF192" i="4"/>
  <c r="BG192" i="4"/>
  <c r="BH192" i="4"/>
  <c r="BI192" i="4"/>
  <c r="BJ192" i="4"/>
  <c r="BK192" i="4"/>
  <c r="BL192" i="4"/>
  <c r="BM192" i="4"/>
  <c r="BN192" i="4"/>
  <c r="BO192" i="4"/>
  <c r="BP192" i="4"/>
  <c r="BQ192" i="4"/>
  <c r="BC193" i="4"/>
  <c r="BD193" i="4"/>
  <c r="BE193" i="4"/>
  <c r="BF193" i="4"/>
  <c r="BG193" i="4"/>
  <c r="BH193" i="4"/>
  <c r="BI193" i="4"/>
  <c r="BJ193" i="4"/>
  <c r="BK193" i="4"/>
  <c r="BL193" i="4"/>
  <c r="BM193" i="4"/>
  <c r="BN193" i="4"/>
  <c r="BO193" i="4"/>
  <c r="BP193" i="4"/>
  <c r="BQ193" i="4"/>
  <c r="BC194" i="4"/>
  <c r="BD194" i="4"/>
  <c r="BE194" i="4"/>
  <c r="BF194" i="4"/>
  <c r="BG194" i="4"/>
  <c r="BH194" i="4"/>
  <c r="BI194" i="4"/>
  <c r="BJ194" i="4"/>
  <c r="BK194" i="4"/>
  <c r="BL194" i="4"/>
  <c r="BM194" i="4"/>
  <c r="BN194" i="4"/>
  <c r="BO194" i="4"/>
  <c r="BP194" i="4"/>
  <c r="BQ194" i="4"/>
  <c r="BC195" i="4"/>
  <c r="BD195" i="4"/>
  <c r="BE195" i="4"/>
  <c r="BF195" i="4"/>
  <c r="BG195" i="4"/>
  <c r="BH195" i="4"/>
  <c r="BI195" i="4"/>
  <c r="BJ195" i="4"/>
  <c r="BK195" i="4"/>
  <c r="BL195" i="4"/>
  <c r="BM195" i="4"/>
  <c r="BN195" i="4"/>
  <c r="BO195" i="4"/>
  <c r="BP195" i="4"/>
  <c r="BQ195" i="4"/>
  <c r="BC196" i="4"/>
  <c r="BD196" i="4"/>
  <c r="BE196" i="4"/>
  <c r="BF196" i="4"/>
  <c r="BG196" i="4"/>
  <c r="BH196" i="4"/>
  <c r="BI196" i="4"/>
  <c r="BJ196" i="4"/>
  <c r="BK196" i="4"/>
  <c r="BL196" i="4"/>
  <c r="BM196" i="4"/>
  <c r="BN196" i="4"/>
  <c r="BO196" i="4"/>
  <c r="BP196" i="4"/>
  <c r="BQ196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C201" i="4"/>
  <c r="BD201" i="4"/>
  <c r="BE201" i="4"/>
  <c r="BF201" i="4"/>
  <c r="BG201" i="4"/>
  <c r="BH201" i="4"/>
  <c r="BI201" i="4"/>
  <c r="BJ201" i="4"/>
  <c r="BK201" i="4"/>
  <c r="BL201" i="4"/>
  <c r="BM201" i="4"/>
  <c r="BN201" i="4"/>
  <c r="BO201" i="4"/>
  <c r="BP201" i="4"/>
  <c r="BQ201" i="4"/>
  <c r="BC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C203" i="4"/>
  <c r="BD203" i="4"/>
  <c r="BE203" i="4"/>
  <c r="BF203" i="4"/>
  <c r="BG203" i="4"/>
  <c r="BH203" i="4"/>
  <c r="BI203" i="4"/>
  <c r="BJ203" i="4"/>
  <c r="BK203" i="4"/>
  <c r="BL203" i="4"/>
  <c r="BM203" i="4"/>
  <c r="BN203" i="4"/>
  <c r="BO203" i="4"/>
  <c r="BP203" i="4"/>
  <c r="BQ203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BO204" i="4"/>
  <c r="BP204" i="4"/>
  <c r="BQ204" i="4"/>
  <c r="BC205" i="4"/>
  <c r="BD205" i="4"/>
  <c r="BE205" i="4"/>
  <c r="BF205" i="4"/>
  <c r="BG205" i="4"/>
  <c r="BH205" i="4"/>
  <c r="BI205" i="4"/>
  <c r="BJ205" i="4"/>
  <c r="BK205" i="4"/>
  <c r="BL205" i="4"/>
  <c r="BM205" i="4"/>
  <c r="BN205" i="4"/>
  <c r="BO205" i="4"/>
  <c r="BP205" i="4"/>
  <c r="BQ205" i="4"/>
  <c r="BC206" i="4"/>
  <c r="BD206" i="4"/>
  <c r="BE206" i="4"/>
  <c r="BF206" i="4"/>
  <c r="BG206" i="4"/>
  <c r="BH206" i="4"/>
  <c r="BI206" i="4"/>
  <c r="BJ206" i="4"/>
  <c r="BK206" i="4"/>
  <c r="BL206" i="4"/>
  <c r="BM206" i="4"/>
  <c r="BN206" i="4"/>
  <c r="BO206" i="4"/>
  <c r="BP206" i="4"/>
  <c r="BQ206" i="4"/>
  <c r="BC207" i="4"/>
  <c r="BD207" i="4"/>
  <c r="BE207" i="4"/>
  <c r="BF207" i="4"/>
  <c r="BG207" i="4"/>
  <c r="BH207" i="4"/>
  <c r="BI207" i="4"/>
  <c r="BJ207" i="4"/>
  <c r="BK207" i="4"/>
  <c r="BL207" i="4"/>
  <c r="BM207" i="4"/>
  <c r="BN207" i="4"/>
  <c r="BO207" i="4"/>
  <c r="BP207" i="4"/>
  <c r="BQ207" i="4"/>
  <c r="BC208" i="4"/>
  <c r="BD208" i="4"/>
  <c r="BE208" i="4"/>
  <c r="BF208" i="4"/>
  <c r="BG208" i="4"/>
  <c r="BH208" i="4"/>
  <c r="BI208" i="4"/>
  <c r="BJ208" i="4"/>
  <c r="BK208" i="4"/>
  <c r="BL208" i="4"/>
  <c r="BM208" i="4"/>
  <c r="BN208" i="4"/>
  <c r="BO208" i="4"/>
  <c r="BP208" i="4"/>
  <c r="BQ208" i="4"/>
  <c r="BC209" i="4"/>
  <c r="BD209" i="4"/>
  <c r="BE209" i="4"/>
  <c r="BF209" i="4"/>
  <c r="BG209" i="4"/>
  <c r="BH209" i="4"/>
  <c r="BI209" i="4"/>
  <c r="BJ209" i="4"/>
  <c r="BK209" i="4"/>
  <c r="BL209" i="4"/>
  <c r="BM209" i="4"/>
  <c r="BN209" i="4"/>
  <c r="BO209" i="4"/>
  <c r="BP209" i="4"/>
  <c r="BQ209" i="4"/>
  <c r="BC210" i="4"/>
  <c r="BD210" i="4"/>
  <c r="BE210" i="4"/>
  <c r="BF210" i="4"/>
  <c r="BG210" i="4"/>
  <c r="BH210" i="4"/>
  <c r="BI210" i="4"/>
  <c r="BJ210" i="4"/>
  <c r="BK210" i="4"/>
  <c r="BL210" i="4"/>
  <c r="BM210" i="4"/>
  <c r="BN210" i="4"/>
  <c r="BO210" i="4"/>
  <c r="BP210" i="4"/>
  <c r="BQ210" i="4"/>
  <c r="BC211" i="4"/>
  <c r="BD211" i="4"/>
  <c r="BE211" i="4"/>
  <c r="BF211" i="4"/>
  <c r="BG211" i="4"/>
  <c r="BH211" i="4"/>
  <c r="BI211" i="4"/>
  <c r="BJ211" i="4"/>
  <c r="BK211" i="4"/>
  <c r="BL211" i="4"/>
  <c r="BM211" i="4"/>
  <c r="BN211" i="4"/>
  <c r="BO211" i="4"/>
  <c r="BP211" i="4"/>
  <c r="BQ211" i="4"/>
  <c r="BC212" i="4"/>
  <c r="BD212" i="4"/>
  <c r="BE212" i="4"/>
  <c r="BF212" i="4"/>
  <c r="BG212" i="4"/>
  <c r="BH212" i="4"/>
  <c r="BI212" i="4"/>
  <c r="BJ212" i="4"/>
  <c r="BK212" i="4"/>
  <c r="BL212" i="4"/>
  <c r="BM212" i="4"/>
  <c r="BN212" i="4"/>
  <c r="BO212" i="4"/>
  <c r="BP212" i="4"/>
  <c r="BQ212" i="4"/>
  <c r="BC213" i="4"/>
  <c r="BD213" i="4"/>
  <c r="BE213" i="4"/>
  <c r="BF213" i="4"/>
  <c r="BG213" i="4"/>
  <c r="BH213" i="4"/>
  <c r="BI213" i="4"/>
  <c r="BJ213" i="4"/>
  <c r="BK213" i="4"/>
  <c r="BL213" i="4"/>
  <c r="BM213" i="4"/>
  <c r="BN213" i="4"/>
  <c r="BO213" i="4"/>
  <c r="BP213" i="4"/>
  <c r="BQ213" i="4"/>
  <c r="BC214" i="4"/>
  <c r="BD214" i="4"/>
  <c r="BE214" i="4"/>
  <c r="BF214" i="4"/>
  <c r="BG214" i="4"/>
  <c r="BH214" i="4"/>
  <c r="BI214" i="4"/>
  <c r="BJ214" i="4"/>
  <c r="BK214" i="4"/>
  <c r="BL214" i="4"/>
  <c r="BM214" i="4"/>
  <c r="BN214" i="4"/>
  <c r="BO214" i="4"/>
  <c r="BP214" i="4"/>
  <c r="BQ214" i="4"/>
  <c r="BC215" i="4"/>
  <c r="BD215" i="4"/>
  <c r="BE215" i="4"/>
  <c r="BF215" i="4"/>
  <c r="BG215" i="4"/>
  <c r="BH215" i="4"/>
  <c r="BI215" i="4"/>
  <c r="BJ215" i="4"/>
  <c r="BK215" i="4"/>
  <c r="BL215" i="4"/>
  <c r="BM215" i="4"/>
  <c r="BN215" i="4"/>
  <c r="BO215" i="4"/>
  <c r="BP215" i="4"/>
  <c r="BQ215" i="4"/>
  <c r="BC216" i="4"/>
  <c r="BD216" i="4"/>
  <c r="BE216" i="4"/>
  <c r="BF216" i="4"/>
  <c r="BG216" i="4"/>
  <c r="BH216" i="4"/>
  <c r="BI216" i="4"/>
  <c r="BJ216" i="4"/>
  <c r="BK216" i="4"/>
  <c r="BL216" i="4"/>
  <c r="BM216" i="4"/>
  <c r="BN216" i="4"/>
  <c r="BO216" i="4"/>
  <c r="BP216" i="4"/>
  <c r="BQ216" i="4"/>
  <c r="BC217" i="4"/>
  <c r="BD217" i="4"/>
  <c r="BE217" i="4"/>
  <c r="BF217" i="4"/>
  <c r="BG217" i="4"/>
  <c r="BH217" i="4"/>
  <c r="BI217" i="4"/>
  <c r="BJ217" i="4"/>
  <c r="BK217" i="4"/>
  <c r="BL217" i="4"/>
  <c r="BM217" i="4"/>
  <c r="BN217" i="4"/>
  <c r="BO217" i="4"/>
  <c r="BP217" i="4"/>
  <c r="BQ217" i="4"/>
  <c r="BC218" i="4"/>
  <c r="BD218" i="4"/>
  <c r="BE218" i="4"/>
  <c r="BF218" i="4"/>
  <c r="BG218" i="4"/>
  <c r="BH218" i="4"/>
  <c r="BI218" i="4"/>
  <c r="BJ218" i="4"/>
  <c r="BK218" i="4"/>
  <c r="BL218" i="4"/>
  <c r="BM218" i="4"/>
  <c r="BN218" i="4"/>
  <c r="BO218" i="4"/>
  <c r="BP218" i="4"/>
  <c r="BQ218" i="4"/>
  <c r="BC219" i="4"/>
  <c r="BD219" i="4"/>
  <c r="BE219" i="4"/>
  <c r="BF219" i="4"/>
  <c r="BG219" i="4"/>
  <c r="BH219" i="4"/>
  <c r="BI219" i="4"/>
  <c r="BJ219" i="4"/>
  <c r="BK219" i="4"/>
  <c r="BL219" i="4"/>
  <c r="BM219" i="4"/>
  <c r="BN219" i="4"/>
  <c r="BO219" i="4"/>
  <c r="BP219" i="4"/>
  <c r="BQ219" i="4"/>
  <c r="BC220" i="4"/>
  <c r="BD220" i="4"/>
  <c r="BE220" i="4"/>
  <c r="BF220" i="4"/>
  <c r="BG220" i="4"/>
  <c r="BH220" i="4"/>
  <c r="BI220" i="4"/>
  <c r="BJ220" i="4"/>
  <c r="BK220" i="4"/>
  <c r="BL220" i="4"/>
  <c r="BM220" i="4"/>
  <c r="BN220" i="4"/>
  <c r="BO220" i="4"/>
  <c r="BP220" i="4"/>
  <c r="BQ220" i="4"/>
  <c r="BC221" i="4"/>
  <c r="BD221" i="4"/>
  <c r="BE221" i="4"/>
  <c r="BF221" i="4"/>
  <c r="BG221" i="4"/>
  <c r="BH221" i="4"/>
  <c r="BI221" i="4"/>
  <c r="BJ221" i="4"/>
  <c r="BK221" i="4"/>
  <c r="BL221" i="4"/>
  <c r="BM221" i="4"/>
  <c r="BN221" i="4"/>
  <c r="BO221" i="4"/>
  <c r="BP221" i="4"/>
  <c r="BQ221" i="4"/>
  <c r="BC222" i="4"/>
  <c r="BD222" i="4"/>
  <c r="BE222" i="4"/>
  <c r="BF222" i="4"/>
  <c r="BG222" i="4"/>
  <c r="BH222" i="4"/>
  <c r="BI222" i="4"/>
  <c r="BJ222" i="4"/>
  <c r="BK222" i="4"/>
  <c r="BL222" i="4"/>
  <c r="BM222" i="4"/>
  <c r="BN222" i="4"/>
  <c r="BO222" i="4"/>
  <c r="BP222" i="4"/>
  <c r="BQ222" i="4"/>
  <c r="BC223" i="4"/>
  <c r="BD223" i="4"/>
  <c r="BE223" i="4"/>
  <c r="BF223" i="4"/>
  <c r="BG223" i="4"/>
  <c r="BH223" i="4"/>
  <c r="BI223" i="4"/>
  <c r="BJ223" i="4"/>
  <c r="BK223" i="4"/>
  <c r="BL223" i="4"/>
  <c r="BM223" i="4"/>
  <c r="BN223" i="4"/>
  <c r="BO223" i="4"/>
  <c r="BP223" i="4"/>
  <c r="BQ223" i="4"/>
  <c r="BC224" i="4"/>
  <c r="BD224" i="4"/>
  <c r="BE224" i="4"/>
  <c r="BF224" i="4"/>
  <c r="BG224" i="4"/>
  <c r="BH224" i="4"/>
  <c r="BI224" i="4"/>
  <c r="BJ224" i="4"/>
  <c r="BK224" i="4"/>
  <c r="BL224" i="4"/>
  <c r="BM224" i="4"/>
  <c r="BN224" i="4"/>
  <c r="BO224" i="4"/>
  <c r="BP224" i="4"/>
  <c r="BQ224" i="4"/>
  <c r="BC225" i="4"/>
  <c r="BD225" i="4"/>
  <c r="BE225" i="4"/>
  <c r="BF225" i="4"/>
  <c r="BG225" i="4"/>
  <c r="BH225" i="4"/>
  <c r="BI225" i="4"/>
  <c r="BJ225" i="4"/>
  <c r="BK225" i="4"/>
  <c r="BL225" i="4"/>
  <c r="BM225" i="4"/>
  <c r="BN225" i="4"/>
  <c r="BO225" i="4"/>
  <c r="BP225" i="4"/>
  <c r="BQ225" i="4"/>
  <c r="BC226" i="4"/>
  <c r="BD226" i="4"/>
  <c r="BE226" i="4"/>
  <c r="BF226" i="4"/>
  <c r="BG226" i="4"/>
  <c r="BH226" i="4"/>
  <c r="BI226" i="4"/>
  <c r="BJ226" i="4"/>
  <c r="BK226" i="4"/>
  <c r="BL226" i="4"/>
  <c r="BM226" i="4"/>
  <c r="BN226" i="4"/>
  <c r="BO226" i="4"/>
  <c r="BP226" i="4"/>
  <c r="BQ226" i="4"/>
  <c r="BC227" i="4"/>
  <c r="BD227" i="4"/>
  <c r="BE227" i="4"/>
  <c r="BF227" i="4"/>
  <c r="BG227" i="4"/>
  <c r="BH227" i="4"/>
  <c r="BI227" i="4"/>
  <c r="BJ227" i="4"/>
  <c r="BK227" i="4"/>
  <c r="BL227" i="4"/>
  <c r="BM227" i="4"/>
  <c r="BN227" i="4"/>
  <c r="BO227" i="4"/>
  <c r="BP227" i="4"/>
  <c r="BQ227" i="4"/>
  <c r="BC228" i="4"/>
  <c r="BD228" i="4"/>
  <c r="BE228" i="4"/>
  <c r="BF228" i="4"/>
  <c r="BG228" i="4"/>
  <c r="BH228" i="4"/>
  <c r="BI228" i="4"/>
  <c r="BJ228" i="4"/>
  <c r="BK228" i="4"/>
  <c r="BL228" i="4"/>
  <c r="BM228" i="4"/>
  <c r="BN228" i="4"/>
  <c r="BO228" i="4"/>
  <c r="BP228" i="4"/>
  <c r="BQ228" i="4"/>
  <c r="BC229" i="4"/>
  <c r="BD229" i="4"/>
  <c r="BE229" i="4"/>
  <c r="BF229" i="4"/>
  <c r="BG229" i="4"/>
  <c r="BH229" i="4"/>
  <c r="BI229" i="4"/>
  <c r="BJ229" i="4"/>
  <c r="BK229" i="4"/>
  <c r="BL229" i="4"/>
  <c r="BM229" i="4"/>
  <c r="BN229" i="4"/>
  <c r="BO229" i="4"/>
  <c r="BP229" i="4"/>
  <c r="BQ229" i="4"/>
  <c r="BC230" i="4"/>
  <c r="BD230" i="4"/>
  <c r="BE230" i="4"/>
  <c r="BF230" i="4"/>
  <c r="BG230" i="4"/>
  <c r="BH230" i="4"/>
  <c r="BI230" i="4"/>
  <c r="BJ230" i="4"/>
  <c r="BK230" i="4"/>
  <c r="BL230" i="4"/>
  <c r="BM230" i="4"/>
  <c r="BN230" i="4"/>
  <c r="BO230" i="4"/>
  <c r="BP230" i="4"/>
  <c r="BQ230" i="4"/>
  <c r="BC231" i="4"/>
  <c r="BD231" i="4"/>
  <c r="BE231" i="4"/>
  <c r="BF231" i="4"/>
  <c r="BG231" i="4"/>
  <c r="BH231" i="4"/>
  <c r="BI231" i="4"/>
  <c r="BJ231" i="4"/>
  <c r="BK231" i="4"/>
  <c r="BL231" i="4"/>
  <c r="BM231" i="4"/>
  <c r="BN231" i="4"/>
  <c r="BO231" i="4"/>
  <c r="BP231" i="4"/>
  <c r="BQ231" i="4"/>
  <c r="BC232" i="4"/>
  <c r="BD232" i="4"/>
  <c r="BE232" i="4"/>
  <c r="BF232" i="4"/>
  <c r="BG232" i="4"/>
  <c r="BH232" i="4"/>
  <c r="BI232" i="4"/>
  <c r="BJ232" i="4"/>
  <c r="BK232" i="4"/>
  <c r="BL232" i="4"/>
  <c r="BM232" i="4"/>
  <c r="BN232" i="4"/>
  <c r="BO232" i="4"/>
  <c r="BP232" i="4"/>
  <c r="BQ232" i="4"/>
  <c r="BC233" i="4"/>
  <c r="BD233" i="4"/>
  <c r="BE233" i="4"/>
  <c r="BF233" i="4"/>
  <c r="BG233" i="4"/>
  <c r="BH233" i="4"/>
  <c r="BI233" i="4"/>
  <c r="BJ233" i="4"/>
  <c r="BK233" i="4"/>
  <c r="BL233" i="4"/>
  <c r="BM233" i="4"/>
  <c r="BN233" i="4"/>
  <c r="BO233" i="4"/>
  <c r="BP233" i="4"/>
  <c r="BQ233" i="4"/>
  <c r="BC234" i="4"/>
  <c r="BD234" i="4"/>
  <c r="BE234" i="4"/>
  <c r="BF234" i="4"/>
  <c r="BG234" i="4"/>
  <c r="BH234" i="4"/>
  <c r="BI234" i="4"/>
  <c r="BJ234" i="4"/>
  <c r="BK234" i="4"/>
  <c r="BL234" i="4"/>
  <c r="BM234" i="4"/>
  <c r="BN234" i="4"/>
  <c r="BO234" i="4"/>
  <c r="BP234" i="4"/>
  <c r="BQ234" i="4"/>
  <c r="BC235" i="4"/>
  <c r="BD235" i="4"/>
  <c r="BE235" i="4"/>
  <c r="BF235" i="4"/>
  <c r="BG235" i="4"/>
  <c r="BH235" i="4"/>
  <c r="BI235" i="4"/>
  <c r="BJ235" i="4"/>
  <c r="BK235" i="4"/>
  <c r="BL235" i="4"/>
  <c r="BM235" i="4"/>
  <c r="BN235" i="4"/>
  <c r="BO235" i="4"/>
  <c r="BP235" i="4"/>
  <c r="BQ235" i="4"/>
  <c r="BC236" i="4"/>
  <c r="BD236" i="4"/>
  <c r="BE236" i="4"/>
  <c r="BF236" i="4"/>
  <c r="BG236" i="4"/>
  <c r="BH236" i="4"/>
  <c r="BI236" i="4"/>
  <c r="BJ236" i="4"/>
  <c r="BK236" i="4"/>
  <c r="BL236" i="4"/>
  <c r="BM236" i="4"/>
  <c r="BN236" i="4"/>
  <c r="BO236" i="4"/>
  <c r="BP236" i="4"/>
  <c r="BQ236" i="4"/>
  <c r="BC237" i="4"/>
  <c r="BD237" i="4"/>
  <c r="BE237" i="4"/>
  <c r="BF237" i="4"/>
  <c r="BG237" i="4"/>
  <c r="BH237" i="4"/>
  <c r="BI237" i="4"/>
  <c r="BJ237" i="4"/>
  <c r="BK237" i="4"/>
  <c r="BL237" i="4"/>
  <c r="BM237" i="4"/>
  <c r="BN237" i="4"/>
  <c r="BO237" i="4"/>
  <c r="BP237" i="4"/>
  <c r="BQ237" i="4"/>
  <c r="BC238" i="4"/>
  <c r="BD238" i="4"/>
  <c r="BE238" i="4"/>
  <c r="BF238" i="4"/>
  <c r="BG238" i="4"/>
  <c r="BH238" i="4"/>
  <c r="BI238" i="4"/>
  <c r="BJ238" i="4"/>
  <c r="BK238" i="4"/>
  <c r="BL238" i="4"/>
  <c r="BM238" i="4"/>
  <c r="BN238" i="4"/>
  <c r="BO238" i="4"/>
  <c r="BP238" i="4"/>
  <c r="BQ238" i="4"/>
  <c r="BC239" i="4"/>
  <c r="BD239" i="4"/>
  <c r="BE239" i="4"/>
  <c r="BF239" i="4"/>
  <c r="BG239" i="4"/>
  <c r="BH239" i="4"/>
  <c r="BI239" i="4"/>
  <c r="BJ239" i="4"/>
  <c r="BK239" i="4"/>
  <c r="BL239" i="4"/>
  <c r="BM239" i="4"/>
  <c r="BN239" i="4"/>
  <c r="BO239" i="4"/>
  <c r="BP239" i="4"/>
  <c r="BQ239" i="4"/>
  <c r="BC240" i="4"/>
  <c r="BD240" i="4"/>
  <c r="BE240" i="4"/>
  <c r="BF240" i="4"/>
  <c r="BG240" i="4"/>
  <c r="BH240" i="4"/>
  <c r="BI240" i="4"/>
  <c r="BJ240" i="4"/>
  <c r="BK240" i="4"/>
  <c r="BL240" i="4"/>
  <c r="BM240" i="4"/>
  <c r="BN240" i="4"/>
  <c r="BO240" i="4"/>
  <c r="BP240" i="4"/>
  <c r="BQ240" i="4"/>
  <c r="BC241" i="4"/>
  <c r="BD241" i="4"/>
  <c r="BE241" i="4"/>
  <c r="BF241" i="4"/>
  <c r="BG241" i="4"/>
  <c r="BH241" i="4"/>
  <c r="BI241" i="4"/>
  <c r="BJ241" i="4"/>
  <c r="BK241" i="4"/>
  <c r="BL241" i="4"/>
  <c r="BM241" i="4"/>
  <c r="BN241" i="4"/>
  <c r="BO241" i="4"/>
  <c r="BP241" i="4"/>
  <c r="BQ241" i="4"/>
  <c r="BC242" i="4"/>
  <c r="BD242" i="4"/>
  <c r="BE242" i="4"/>
  <c r="BF242" i="4"/>
  <c r="BG242" i="4"/>
  <c r="BH242" i="4"/>
  <c r="BI242" i="4"/>
  <c r="BJ242" i="4"/>
  <c r="BK242" i="4"/>
  <c r="BL242" i="4"/>
  <c r="BM242" i="4"/>
  <c r="BN242" i="4"/>
  <c r="BO242" i="4"/>
  <c r="BP242" i="4"/>
  <c r="BQ242" i="4"/>
  <c r="BC243" i="4"/>
  <c r="BD243" i="4"/>
  <c r="BE243" i="4"/>
  <c r="BF243" i="4"/>
  <c r="BG243" i="4"/>
  <c r="BH243" i="4"/>
  <c r="BI243" i="4"/>
  <c r="BJ243" i="4"/>
  <c r="BK243" i="4"/>
  <c r="BL243" i="4"/>
  <c r="BM243" i="4"/>
  <c r="BN243" i="4"/>
  <c r="BO243" i="4"/>
  <c r="BP243" i="4"/>
  <c r="BQ243" i="4"/>
  <c r="BC244" i="4"/>
  <c r="BD244" i="4"/>
  <c r="BE244" i="4"/>
  <c r="BF244" i="4"/>
  <c r="BG244" i="4"/>
  <c r="BH244" i="4"/>
  <c r="BI244" i="4"/>
  <c r="BJ244" i="4"/>
  <c r="BK244" i="4"/>
  <c r="BL244" i="4"/>
  <c r="BM244" i="4"/>
  <c r="BN244" i="4"/>
  <c r="BO244" i="4"/>
  <c r="BP244" i="4"/>
  <c r="BQ244" i="4"/>
  <c r="BC245" i="4"/>
  <c r="BD245" i="4"/>
  <c r="BE245" i="4"/>
  <c r="BF245" i="4"/>
  <c r="BG245" i="4"/>
  <c r="BH245" i="4"/>
  <c r="BI245" i="4"/>
  <c r="BJ245" i="4"/>
  <c r="BK245" i="4"/>
  <c r="BL245" i="4"/>
  <c r="BM245" i="4"/>
  <c r="BN245" i="4"/>
  <c r="BO245" i="4"/>
  <c r="BP245" i="4"/>
  <c r="BQ245" i="4"/>
  <c r="BC246" i="4"/>
  <c r="BD246" i="4"/>
  <c r="BE246" i="4"/>
  <c r="BF246" i="4"/>
  <c r="BG246" i="4"/>
  <c r="BH246" i="4"/>
  <c r="BI246" i="4"/>
  <c r="BJ246" i="4"/>
  <c r="BK246" i="4"/>
  <c r="BL246" i="4"/>
  <c r="BM246" i="4"/>
  <c r="BN246" i="4"/>
  <c r="BO246" i="4"/>
  <c r="BP246" i="4"/>
  <c r="BQ246" i="4"/>
  <c r="BC247" i="4"/>
  <c r="BD247" i="4"/>
  <c r="BE247" i="4"/>
  <c r="BF247" i="4"/>
  <c r="BG247" i="4"/>
  <c r="BH247" i="4"/>
  <c r="BI247" i="4"/>
  <c r="BJ247" i="4"/>
  <c r="BK247" i="4"/>
  <c r="BL247" i="4"/>
  <c r="BM247" i="4"/>
  <c r="BN247" i="4"/>
  <c r="BO247" i="4"/>
  <c r="BP247" i="4"/>
  <c r="BQ247" i="4"/>
  <c r="BC248" i="4"/>
  <c r="BD248" i="4"/>
  <c r="BE248" i="4"/>
  <c r="BF248" i="4"/>
  <c r="BG248" i="4"/>
  <c r="BH248" i="4"/>
  <c r="BI248" i="4"/>
  <c r="BJ248" i="4"/>
  <c r="BK248" i="4"/>
  <c r="BL248" i="4"/>
  <c r="BM248" i="4"/>
  <c r="BN248" i="4"/>
  <c r="BO248" i="4"/>
  <c r="BP248" i="4"/>
  <c r="BQ248" i="4"/>
  <c r="BC249" i="4"/>
  <c r="BD249" i="4"/>
  <c r="BE249" i="4"/>
  <c r="BF249" i="4"/>
  <c r="BG249" i="4"/>
  <c r="BH249" i="4"/>
  <c r="BI249" i="4"/>
  <c r="BJ249" i="4"/>
  <c r="BK249" i="4"/>
  <c r="BL249" i="4"/>
  <c r="BM249" i="4"/>
  <c r="BN249" i="4"/>
  <c r="BO249" i="4"/>
  <c r="BP249" i="4"/>
  <c r="BQ249" i="4"/>
  <c r="BC250" i="4"/>
  <c r="BD250" i="4"/>
  <c r="BE250" i="4"/>
  <c r="BF250" i="4"/>
  <c r="BG250" i="4"/>
  <c r="BH250" i="4"/>
  <c r="BI250" i="4"/>
  <c r="BJ250" i="4"/>
  <c r="BK250" i="4"/>
  <c r="BL250" i="4"/>
  <c r="BM250" i="4"/>
  <c r="BN250" i="4"/>
  <c r="BO250" i="4"/>
  <c r="BP250" i="4"/>
  <c r="BQ250" i="4"/>
  <c r="BC251" i="4"/>
  <c r="BD251" i="4"/>
  <c r="BE251" i="4"/>
  <c r="BF251" i="4"/>
  <c r="BG251" i="4"/>
  <c r="BH251" i="4"/>
  <c r="BI251" i="4"/>
  <c r="BJ251" i="4"/>
  <c r="BK251" i="4"/>
  <c r="BL251" i="4"/>
  <c r="BM251" i="4"/>
  <c r="BN251" i="4"/>
  <c r="BO251" i="4"/>
  <c r="BP251" i="4"/>
  <c r="BQ251" i="4"/>
  <c r="BC252" i="4"/>
  <c r="BD252" i="4"/>
  <c r="BE252" i="4"/>
  <c r="BF252" i="4"/>
  <c r="BG252" i="4"/>
  <c r="BH252" i="4"/>
  <c r="BI252" i="4"/>
  <c r="BJ252" i="4"/>
  <c r="BK252" i="4"/>
  <c r="BL252" i="4"/>
  <c r="BM252" i="4"/>
  <c r="BN252" i="4"/>
  <c r="BO252" i="4"/>
  <c r="BP252" i="4"/>
  <c r="BQ252" i="4"/>
  <c r="BC253" i="4"/>
  <c r="BD253" i="4"/>
  <c r="BE253" i="4"/>
  <c r="BF253" i="4"/>
  <c r="BG253" i="4"/>
  <c r="BH253" i="4"/>
  <c r="BI253" i="4"/>
  <c r="BJ253" i="4"/>
  <c r="BK253" i="4"/>
  <c r="BL253" i="4"/>
  <c r="BM253" i="4"/>
  <c r="BN253" i="4"/>
  <c r="BO253" i="4"/>
  <c r="BP253" i="4"/>
  <c r="BQ253" i="4"/>
  <c r="BC254" i="4"/>
  <c r="BD254" i="4"/>
  <c r="BE254" i="4"/>
  <c r="BF254" i="4"/>
  <c r="BG254" i="4"/>
  <c r="BH254" i="4"/>
  <c r="BI254" i="4"/>
  <c r="BJ254" i="4"/>
  <c r="BK254" i="4"/>
  <c r="BL254" i="4"/>
  <c r="BM254" i="4"/>
  <c r="BN254" i="4"/>
  <c r="BO254" i="4"/>
  <c r="BP254" i="4"/>
  <c r="BQ254" i="4"/>
  <c r="BC255" i="4"/>
  <c r="BD255" i="4"/>
  <c r="BE255" i="4"/>
  <c r="BF255" i="4"/>
  <c r="BG255" i="4"/>
  <c r="BH255" i="4"/>
  <c r="BI255" i="4"/>
  <c r="BJ255" i="4"/>
  <c r="BK255" i="4"/>
  <c r="BL255" i="4"/>
  <c r="BM255" i="4"/>
  <c r="BN255" i="4"/>
  <c r="BO255" i="4"/>
  <c r="BP255" i="4"/>
  <c r="BQ255" i="4"/>
  <c r="BC256" i="4"/>
  <c r="BD256" i="4"/>
  <c r="BE256" i="4"/>
  <c r="BF256" i="4"/>
  <c r="BG256" i="4"/>
  <c r="BH256" i="4"/>
  <c r="BI256" i="4"/>
  <c r="BJ256" i="4"/>
  <c r="BK256" i="4"/>
  <c r="BL256" i="4"/>
  <c r="BM256" i="4"/>
  <c r="BN256" i="4"/>
  <c r="BO256" i="4"/>
  <c r="BP256" i="4"/>
  <c r="BQ256" i="4"/>
  <c r="BC257" i="4"/>
  <c r="BD257" i="4"/>
  <c r="BE257" i="4"/>
  <c r="BF257" i="4"/>
  <c r="BG257" i="4"/>
  <c r="BH257" i="4"/>
  <c r="BI257" i="4"/>
  <c r="BJ257" i="4"/>
  <c r="BK257" i="4"/>
  <c r="BL257" i="4"/>
  <c r="BM257" i="4"/>
  <c r="BN257" i="4"/>
  <c r="BO257" i="4"/>
  <c r="BP257" i="4"/>
  <c r="BQ257" i="4"/>
  <c r="BC258" i="4"/>
  <c r="BD258" i="4"/>
  <c r="BE258" i="4"/>
  <c r="BF258" i="4"/>
  <c r="BG258" i="4"/>
  <c r="BH258" i="4"/>
  <c r="BI258" i="4"/>
  <c r="BJ258" i="4"/>
  <c r="BK258" i="4"/>
  <c r="BL258" i="4"/>
  <c r="BM258" i="4"/>
  <c r="BN258" i="4"/>
  <c r="BO258" i="4"/>
  <c r="BP258" i="4"/>
  <c r="BQ258" i="4"/>
  <c r="BC259" i="4"/>
  <c r="BD259" i="4"/>
  <c r="BE259" i="4"/>
  <c r="BF259" i="4"/>
  <c r="BG259" i="4"/>
  <c r="BH259" i="4"/>
  <c r="BI259" i="4"/>
  <c r="BJ259" i="4"/>
  <c r="BK259" i="4"/>
  <c r="BL259" i="4"/>
  <c r="BM259" i="4"/>
  <c r="BN259" i="4"/>
  <c r="BO259" i="4"/>
  <c r="BP259" i="4"/>
  <c r="BQ259" i="4"/>
  <c r="BC260" i="4"/>
  <c r="BD260" i="4"/>
  <c r="BE260" i="4"/>
  <c r="BF260" i="4"/>
  <c r="BG260" i="4"/>
  <c r="BH260" i="4"/>
  <c r="BI260" i="4"/>
  <c r="BJ260" i="4"/>
  <c r="BK260" i="4"/>
  <c r="BL260" i="4"/>
  <c r="BM260" i="4"/>
  <c r="BN260" i="4"/>
  <c r="BO260" i="4"/>
  <c r="BP260" i="4"/>
  <c r="BQ260" i="4"/>
  <c r="BC261" i="4"/>
  <c r="BD261" i="4"/>
  <c r="BE261" i="4"/>
  <c r="BF261" i="4"/>
  <c r="BG261" i="4"/>
  <c r="BH261" i="4"/>
  <c r="BI261" i="4"/>
  <c r="BJ261" i="4"/>
  <c r="BK261" i="4"/>
  <c r="BL261" i="4"/>
  <c r="BM261" i="4"/>
  <c r="BN261" i="4"/>
  <c r="BO261" i="4"/>
  <c r="BP261" i="4"/>
  <c r="BQ261" i="4"/>
  <c r="BC262" i="4"/>
  <c r="BD262" i="4"/>
  <c r="BE262" i="4"/>
  <c r="BF262" i="4"/>
  <c r="BG262" i="4"/>
  <c r="BH262" i="4"/>
  <c r="BI262" i="4"/>
  <c r="BJ262" i="4"/>
  <c r="BK262" i="4"/>
  <c r="BL262" i="4"/>
  <c r="BM262" i="4"/>
  <c r="BN262" i="4"/>
  <c r="BO262" i="4"/>
  <c r="BP262" i="4"/>
  <c r="BQ262" i="4"/>
  <c r="BC263" i="4"/>
  <c r="BD263" i="4"/>
  <c r="BE263" i="4"/>
  <c r="BF263" i="4"/>
  <c r="BG263" i="4"/>
  <c r="BH263" i="4"/>
  <c r="BI263" i="4"/>
  <c r="BJ263" i="4"/>
  <c r="BK263" i="4"/>
  <c r="BL263" i="4"/>
  <c r="BM263" i="4"/>
  <c r="BN263" i="4"/>
  <c r="BO263" i="4"/>
  <c r="BP263" i="4"/>
  <c r="BQ263" i="4"/>
  <c r="BC264" i="4"/>
  <c r="BD264" i="4"/>
  <c r="BE264" i="4"/>
  <c r="BF264" i="4"/>
  <c r="BG264" i="4"/>
  <c r="BH264" i="4"/>
  <c r="BI264" i="4"/>
  <c r="BJ264" i="4"/>
  <c r="BK264" i="4"/>
  <c r="BL264" i="4"/>
  <c r="BM264" i="4"/>
  <c r="BN264" i="4"/>
  <c r="BO264" i="4"/>
  <c r="BP264" i="4"/>
  <c r="BQ264" i="4"/>
  <c r="BC265" i="4"/>
  <c r="BD265" i="4"/>
  <c r="BE265" i="4"/>
  <c r="BF265" i="4"/>
  <c r="BG265" i="4"/>
  <c r="BH265" i="4"/>
  <c r="BI265" i="4"/>
  <c r="BJ265" i="4"/>
  <c r="BK265" i="4"/>
  <c r="BL265" i="4"/>
  <c r="BM265" i="4"/>
  <c r="BN265" i="4"/>
  <c r="BO265" i="4"/>
  <c r="BP265" i="4"/>
  <c r="BQ265" i="4"/>
  <c r="BC266" i="4"/>
  <c r="BD266" i="4"/>
  <c r="BE266" i="4"/>
  <c r="BF266" i="4"/>
  <c r="BG266" i="4"/>
  <c r="BH266" i="4"/>
  <c r="BI266" i="4"/>
  <c r="BJ266" i="4"/>
  <c r="BK266" i="4"/>
  <c r="BL266" i="4"/>
  <c r="BM266" i="4"/>
  <c r="BN266" i="4"/>
  <c r="BO266" i="4"/>
  <c r="BP266" i="4"/>
  <c r="BQ266" i="4"/>
  <c r="BC267" i="4"/>
  <c r="BD267" i="4"/>
  <c r="BE267" i="4"/>
  <c r="BF267" i="4"/>
  <c r="BG267" i="4"/>
  <c r="BH267" i="4"/>
  <c r="BI267" i="4"/>
  <c r="BJ267" i="4"/>
  <c r="BK267" i="4"/>
  <c r="BL267" i="4"/>
  <c r="BM267" i="4"/>
  <c r="BN267" i="4"/>
  <c r="BO267" i="4"/>
  <c r="BP267" i="4"/>
  <c r="BQ267" i="4"/>
  <c r="BC268" i="4"/>
  <c r="BD268" i="4"/>
  <c r="BE268" i="4"/>
  <c r="BF268" i="4"/>
  <c r="BG268" i="4"/>
  <c r="BH268" i="4"/>
  <c r="BI268" i="4"/>
  <c r="BJ268" i="4"/>
  <c r="BK268" i="4"/>
  <c r="BL268" i="4"/>
  <c r="BM268" i="4"/>
  <c r="BN268" i="4"/>
  <c r="BO268" i="4"/>
  <c r="BP268" i="4"/>
  <c r="BQ268" i="4"/>
  <c r="BC269" i="4"/>
  <c r="BD269" i="4"/>
  <c r="BE269" i="4"/>
  <c r="BF269" i="4"/>
  <c r="BG269" i="4"/>
  <c r="BH269" i="4"/>
  <c r="BI269" i="4"/>
  <c r="BJ269" i="4"/>
  <c r="BK269" i="4"/>
  <c r="BL269" i="4"/>
  <c r="BM269" i="4"/>
  <c r="BN269" i="4"/>
  <c r="BO269" i="4"/>
  <c r="BP269" i="4"/>
  <c r="BQ269" i="4"/>
  <c r="BC270" i="4"/>
  <c r="BD270" i="4"/>
  <c r="BE270" i="4"/>
  <c r="BF270" i="4"/>
  <c r="BG270" i="4"/>
  <c r="BH270" i="4"/>
  <c r="BI270" i="4"/>
  <c r="BJ270" i="4"/>
  <c r="BK270" i="4"/>
  <c r="BL270" i="4"/>
  <c r="BM270" i="4"/>
  <c r="BN270" i="4"/>
  <c r="BO270" i="4"/>
  <c r="BP270" i="4"/>
  <c r="BQ270" i="4"/>
  <c r="BC271" i="4"/>
  <c r="BD271" i="4"/>
  <c r="BE271" i="4"/>
  <c r="BF271" i="4"/>
  <c r="BG271" i="4"/>
  <c r="BH271" i="4"/>
  <c r="BI271" i="4"/>
  <c r="BJ271" i="4"/>
  <c r="BK271" i="4"/>
  <c r="BL271" i="4"/>
  <c r="BM271" i="4"/>
  <c r="BN271" i="4"/>
  <c r="BO271" i="4"/>
  <c r="BP271" i="4"/>
  <c r="BQ271" i="4"/>
  <c r="BC272" i="4"/>
  <c r="BD272" i="4"/>
  <c r="BE272" i="4"/>
  <c r="BF272" i="4"/>
  <c r="BG272" i="4"/>
  <c r="BH272" i="4"/>
  <c r="BI272" i="4"/>
  <c r="BJ272" i="4"/>
  <c r="BK272" i="4"/>
  <c r="BL272" i="4"/>
  <c r="BM272" i="4"/>
  <c r="BN272" i="4"/>
  <c r="BO272" i="4"/>
  <c r="BP272" i="4"/>
  <c r="BQ272" i="4"/>
  <c r="BC273" i="4"/>
  <c r="BD273" i="4"/>
  <c r="BE273" i="4"/>
  <c r="BF273" i="4"/>
  <c r="BG273" i="4"/>
  <c r="BH273" i="4"/>
  <c r="BI273" i="4"/>
  <c r="BJ273" i="4"/>
  <c r="BK273" i="4"/>
  <c r="BL273" i="4"/>
  <c r="BM273" i="4"/>
  <c r="BN273" i="4"/>
  <c r="BO273" i="4"/>
  <c r="BP273" i="4"/>
  <c r="BQ273" i="4"/>
  <c r="BC274" i="4"/>
  <c r="BD274" i="4"/>
  <c r="BE274" i="4"/>
  <c r="BF274" i="4"/>
  <c r="BG274" i="4"/>
  <c r="BH274" i="4"/>
  <c r="BI274" i="4"/>
  <c r="BJ274" i="4"/>
  <c r="BK274" i="4"/>
  <c r="BL274" i="4"/>
  <c r="BM274" i="4"/>
  <c r="BN274" i="4"/>
  <c r="BO274" i="4"/>
  <c r="BP274" i="4"/>
  <c r="BQ274" i="4"/>
  <c r="BC275" i="4"/>
  <c r="BD275" i="4"/>
  <c r="BE275" i="4"/>
  <c r="BF275" i="4"/>
  <c r="BG275" i="4"/>
  <c r="BH275" i="4"/>
  <c r="BI275" i="4"/>
  <c r="BJ275" i="4"/>
  <c r="BK275" i="4"/>
  <c r="BL275" i="4"/>
  <c r="BM275" i="4"/>
  <c r="BN275" i="4"/>
  <c r="BO275" i="4"/>
  <c r="BP275" i="4"/>
  <c r="BQ275" i="4"/>
  <c r="BC276" i="4"/>
  <c r="BD276" i="4"/>
  <c r="BE276" i="4"/>
  <c r="BF276" i="4"/>
  <c r="BG276" i="4"/>
  <c r="BH276" i="4"/>
  <c r="BI276" i="4"/>
  <c r="BJ276" i="4"/>
  <c r="BK276" i="4"/>
  <c r="BL276" i="4"/>
  <c r="BM276" i="4"/>
  <c r="BN276" i="4"/>
  <c r="BO276" i="4"/>
  <c r="BP276" i="4"/>
  <c r="BQ276" i="4"/>
  <c r="BC277" i="4"/>
  <c r="BD277" i="4"/>
  <c r="BE277" i="4"/>
  <c r="BF277" i="4"/>
  <c r="BG277" i="4"/>
  <c r="BH277" i="4"/>
  <c r="BI277" i="4"/>
  <c r="BJ277" i="4"/>
  <c r="BK277" i="4"/>
  <c r="BL277" i="4"/>
  <c r="BM277" i="4"/>
  <c r="BN277" i="4"/>
  <c r="BO277" i="4"/>
  <c r="BP277" i="4"/>
  <c r="BQ277" i="4"/>
  <c r="BC278" i="4"/>
  <c r="BD278" i="4"/>
  <c r="BE278" i="4"/>
  <c r="BF278" i="4"/>
  <c r="BG278" i="4"/>
  <c r="BH278" i="4"/>
  <c r="BI278" i="4"/>
  <c r="BJ278" i="4"/>
  <c r="BK278" i="4"/>
  <c r="BL278" i="4"/>
  <c r="BM278" i="4"/>
  <c r="BN278" i="4"/>
  <c r="BO278" i="4"/>
  <c r="BP278" i="4"/>
  <c r="BQ278" i="4"/>
  <c r="BC279" i="4"/>
  <c r="BD279" i="4"/>
  <c r="BE279" i="4"/>
  <c r="BF279" i="4"/>
  <c r="BG279" i="4"/>
  <c r="BH279" i="4"/>
  <c r="BI279" i="4"/>
  <c r="BJ279" i="4"/>
  <c r="BK279" i="4"/>
  <c r="BL279" i="4"/>
  <c r="BM279" i="4"/>
  <c r="BN279" i="4"/>
  <c r="BO279" i="4"/>
  <c r="BP279" i="4"/>
  <c r="BQ279" i="4"/>
  <c r="BC280" i="4"/>
  <c r="BD280" i="4"/>
  <c r="BE280" i="4"/>
  <c r="BF280" i="4"/>
  <c r="BG280" i="4"/>
  <c r="BH280" i="4"/>
  <c r="BI280" i="4"/>
  <c r="BJ280" i="4"/>
  <c r="BK280" i="4"/>
  <c r="BL280" i="4"/>
  <c r="BM280" i="4"/>
  <c r="BN280" i="4"/>
  <c r="BO280" i="4"/>
  <c r="BP280" i="4"/>
  <c r="BQ280" i="4"/>
  <c r="BC281" i="4"/>
  <c r="BD281" i="4"/>
  <c r="BE281" i="4"/>
  <c r="BF281" i="4"/>
  <c r="BG281" i="4"/>
  <c r="BH281" i="4"/>
  <c r="BI281" i="4"/>
  <c r="BJ281" i="4"/>
  <c r="BK281" i="4"/>
  <c r="BL281" i="4"/>
  <c r="BM281" i="4"/>
  <c r="BN281" i="4"/>
  <c r="BO281" i="4"/>
  <c r="BP281" i="4"/>
  <c r="BQ281" i="4"/>
  <c r="BC282" i="4"/>
  <c r="BD282" i="4"/>
  <c r="BE282" i="4"/>
  <c r="BF282" i="4"/>
  <c r="BG282" i="4"/>
  <c r="BH282" i="4"/>
  <c r="BI282" i="4"/>
  <c r="BJ282" i="4"/>
  <c r="BK282" i="4"/>
  <c r="BL282" i="4"/>
  <c r="BM282" i="4"/>
  <c r="BN282" i="4"/>
  <c r="BO282" i="4"/>
  <c r="BP282" i="4"/>
  <c r="BQ282" i="4"/>
  <c r="BC283" i="4"/>
  <c r="BD283" i="4"/>
  <c r="BE283" i="4"/>
  <c r="BF283" i="4"/>
  <c r="BG283" i="4"/>
  <c r="BH283" i="4"/>
  <c r="BI283" i="4"/>
  <c r="BJ283" i="4"/>
  <c r="BK283" i="4"/>
  <c r="BL283" i="4"/>
  <c r="BM283" i="4"/>
  <c r="BN283" i="4"/>
  <c r="BO283" i="4"/>
  <c r="BP283" i="4"/>
  <c r="BQ283" i="4"/>
  <c r="BC284" i="4"/>
  <c r="BD284" i="4"/>
  <c r="BE284" i="4"/>
  <c r="BF284" i="4"/>
  <c r="BG284" i="4"/>
  <c r="BH284" i="4"/>
  <c r="BI284" i="4"/>
  <c r="BJ284" i="4"/>
  <c r="BK284" i="4"/>
  <c r="BL284" i="4"/>
  <c r="BM284" i="4"/>
  <c r="BN284" i="4"/>
  <c r="BO284" i="4"/>
  <c r="BP284" i="4"/>
  <c r="BQ284" i="4"/>
  <c r="BC285" i="4"/>
  <c r="BD285" i="4"/>
  <c r="BE285" i="4"/>
  <c r="BF285" i="4"/>
  <c r="BG285" i="4"/>
  <c r="BH285" i="4"/>
  <c r="BI285" i="4"/>
  <c r="BJ285" i="4"/>
  <c r="BK285" i="4"/>
  <c r="BL285" i="4"/>
  <c r="BM285" i="4"/>
  <c r="BN285" i="4"/>
  <c r="BO285" i="4"/>
  <c r="BP285" i="4"/>
  <c r="BQ285" i="4"/>
  <c r="BC286" i="4"/>
  <c r="BD286" i="4"/>
  <c r="BE286" i="4"/>
  <c r="BF286" i="4"/>
  <c r="BG286" i="4"/>
  <c r="BH286" i="4"/>
  <c r="BI286" i="4"/>
  <c r="BJ286" i="4"/>
  <c r="BK286" i="4"/>
  <c r="BL286" i="4"/>
  <c r="BM286" i="4"/>
  <c r="BN286" i="4"/>
  <c r="BO286" i="4"/>
  <c r="BP286" i="4"/>
  <c r="BQ286" i="4"/>
  <c r="BC287" i="4"/>
  <c r="BD287" i="4"/>
  <c r="BE287" i="4"/>
  <c r="BF287" i="4"/>
  <c r="BG287" i="4"/>
  <c r="BH287" i="4"/>
  <c r="BI287" i="4"/>
  <c r="BJ287" i="4"/>
  <c r="BK287" i="4"/>
  <c r="BL287" i="4"/>
  <c r="BM287" i="4"/>
  <c r="BN287" i="4"/>
  <c r="BO287" i="4"/>
  <c r="BP287" i="4"/>
  <c r="BQ287" i="4"/>
  <c r="BC288" i="4"/>
  <c r="BD288" i="4"/>
  <c r="BE288" i="4"/>
  <c r="BF288" i="4"/>
  <c r="BG288" i="4"/>
  <c r="BH288" i="4"/>
  <c r="BI288" i="4"/>
  <c r="BJ288" i="4"/>
  <c r="BK288" i="4"/>
  <c r="BL288" i="4"/>
  <c r="BM288" i="4"/>
  <c r="BN288" i="4"/>
  <c r="BO288" i="4"/>
  <c r="BP288" i="4"/>
  <c r="BQ288" i="4"/>
  <c r="BC289" i="4"/>
  <c r="BD289" i="4"/>
  <c r="BE289" i="4"/>
  <c r="BF289" i="4"/>
  <c r="BG289" i="4"/>
  <c r="BH289" i="4"/>
  <c r="BI289" i="4"/>
  <c r="BJ289" i="4"/>
  <c r="BK289" i="4"/>
  <c r="BL289" i="4"/>
  <c r="BM289" i="4"/>
  <c r="BN289" i="4"/>
  <c r="BO289" i="4"/>
  <c r="BP289" i="4"/>
  <c r="BQ289" i="4"/>
  <c r="BC290" i="4"/>
  <c r="BD290" i="4"/>
  <c r="BE290" i="4"/>
  <c r="BF290" i="4"/>
  <c r="BG290" i="4"/>
  <c r="BH290" i="4"/>
  <c r="BI290" i="4"/>
  <c r="BJ290" i="4"/>
  <c r="BK290" i="4"/>
  <c r="BL290" i="4"/>
  <c r="BM290" i="4"/>
  <c r="BN290" i="4"/>
  <c r="BO290" i="4"/>
  <c r="BP290" i="4"/>
  <c r="BQ290" i="4"/>
  <c r="BC291" i="4"/>
  <c r="BD291" i="4"/>
  <c r="BE291" i="4"/>
  <c r="BF291" i="4"/>
  <c r="BG291" i="4"/>
  <c r="BH291" i="4"/>
  <c r="BI291" i="4"/>
  <c r="BJ291" i="4"/>
  <c r="BK291" i="4"/>
  <c r="BL291" i="4"/>
  <c r="BM291" i="4"/>
  <c r="BN291" i="4"/>
  <c r="BO291" i="4"/>
  <c r="BP291" i="4"/>
  <c r="BQ291" i="4"/>
  <c r="BC292" i="4"/>
  <c r="BD292" i="4"/>
  <c r="BE292" i="4"/>
  <c r="BF292" i="4"/>
  <c r="BG292" i="4"/>
  <c r="BH292" i="4"/>
  <c r="BI292" i="4"/>
  <c r="BJ292" i="4"/>
  <c r="BK292" i="4"/>
  <c r="BL292" i="4"/>
  <c r="BM292" i="4"/>
  <c r="BN292" i="4"/>
  <c r="BO292" i="4"/>
  <c r="BP292" i="4"/>
  <c r="BQ292" i="4"/>
  <c r="BC293" i="4"/>
  <c r="BD293" i="4"/>
  <c r="BE293" i="4"/>
  <c r="BF293" i="4"/>
  <c r="BG293" i="4"/>
  <c r="BH293" i="4"/>
  <c r="BI293" i="4"/>
  <c r="BJ293" i="4"/>
  <c r="BK293" i="4"/>
  <c r="BL293" i="4"/>
  <c r="BM293" i="4"/>
  <c r="BN293" i="4"/>
  <c r="BO293" i="4"/>
  <c r="BP293" i="4"/>
  <c r="BQ293" i="4"/>
  <c r="BC294" i="4"/>
  <c r="BD294" i="4"/>
  <c r="BE294" i="4"/>
  <c r="BF294" i="4"/>
  <c r="BG294" i="4"/>
  <c r="BH294" i="4"/>
  <c r="BI294" i="4"/>
  <c r="BJ294" i="4"/>
  <c r="BK294" i="4"/>
  <c r="BL294" i="4"/>
  <c r="BM294" i="4"/>
  <c r="BN294" i="4"/>
  <c r="BO294" i="4"/>
  <c r="BP294" i="4"/>
  <c r="BQ294" i="4"/>
  <c r="BC295" i="4"/>
  <c r="BD295" i="4"/>
  <c r="BE295" i="4"/>
  <c r="BF295" i="4"/>
  <c r="BG295" i="4"/>
  <c r="BH295" i="4"/>
  <c r="BI295" i="4"/>
  <c r="BJ295" i="4"/>
  <c r="BK295" i="4"/>
  <c r="BL295" i="4"/>
  <c r="BM295" i="4"/>
  <c r="BN295" i="4"/>
  <c r="BO295" i="4"/>
  <c r="BP295" i="4"/>
  <c r="BQ295" i="4"/>
  <c r="BC296" i="4"/>
  <c r="BD296" i="4"/>
  <c r="BE296" i="4"/>
  <c r="BF296" i="4"/>
  <c r="BG296" i="4"/>
  <c r="BH296" i="4"/>
  <c r="BI296" i="4"/>
  <c r="BJ296" i="4"/>
  <c r="BK296" i="4"/>
  <c r="BL296" i="4"/>
  <c r="BM296" i="4"/>
  <c r="BN296" i="4"/>
  <c r="BO296" i="4"/>
  <c r="BP296" i="4"/>
  <c r="BQ296" i="4"/>
  <c r="BC297" i="4"/>
  <c r="BD297" i="4"/>
  <c r="BE297" i="4"/>
  <c r="BF297" i="4"/>
  <c r="BG297" i="4"/>
  <c r="BH297" i="4"/>
  <c r="BI297" i="4"/>
  <c r="BJ297" i="4"/>
  <c r="BK297" i="4"/>
  <c r="BL297" i="4"/>
  <c r="BM297" i="4"/>
  <c r="BN297" i="4"/>
  <c r="BO297" i="4"/>
  <c r="BP297" i="4"/>
  <c r="BQ297" i="4"/>
  <c r="BC298" i="4"/>
  <c r="BD298" i="4"/>
  <c r="BE298" i="4"/>
  <c r="BF298" i="4"/>
  <c r="BG298" i="4"/>
  <c r="BH298" i="4"/>
  <c r="BI298" i="4"/>
  <c r="BJ298" i="4"/>
  <c r="BK298" i="4"/>
  <c r="BL298" i="4"/>
  <c r="BM298" i="4"/>
  <c r="BN298" i="4"/>
  <c r="BO298" i="4"/>
  <c r="BP298" i="4"/>
  <c r="BQ298" i="4"/>
  <c r="BC299" i="4"/>
  <c r="BD299" i="4"/>
  <c r="BE299" i="4"/>
  <c r="BF299" i="4"/>
  <c r="BG299" i="4"/>
  <c r="BH299" i="4"/>
  <c r="BI299" i="4"/>
  <c r="BJ299" i="4"/>
  <c r="BK299" i="4"/>
  <c r="BL299" i="4"/>
  <c r="BM299" i="4"/>
  <c r="BN299" i="4"/>
  <c r="BO299" i="4"/>
  <c r="BP299" i="4"/>
  <c r="BQ299" i="4"/>
  <c r="BC300" i="4"/>
  <c r="BD300" i="4"/>
  <c r="BE300" i="4"/>
  <c r="BF300" i="4"/>
  <c r="BG300" i="4"/>
  <c r="BH300" i="4"/>
  <c r="BI300" i="4"/>
  <c r="BJ300" i="4"/>
  <c r="BK300" i="4"/>
  <c r="BL300" i="4"/>
  <c r="BM300" i="4"/>
  <c r="BN300" i="4"/>
  <c r="BO300" i="4"/>
  <c r="BP300" i="4"/>
  <c r="BQ300" i="4"/>
  <c r="BC301" i="4"/>
  <c r="BD301" i="4"/>
  <c r="BE301" i="4"/>
  <c r="BF301" i="4"/>
  <c r="BG301" i="4"/>
  <c r="BH301" i="4"/>
  <c r="BI301" i="4"/>
  <c r="BJ301" i="4"/>
  <c r="BK301" i="4"/>
  <c r="BL301" i="4"/>
  <c r="BM301" i="4"/>
  <c r="BN301" i="4"/>
  <c r="BO301" i="4"/>
  <c r="BP301" i="4"/>
  <c r="BQ301" i="4"/>
  <c r="BC302" i="4"/>
  <c r="BD302" i="4"/>
  <c r="BE302" i="4"/>
  <c r="BF302" i="4"/>
  <c r="BG302" i="4"/>
  <c r="BH302" i="4"/>
  <c r="BI302" i="4"/>
  <c r="BJ302" i="4"/>
  <c r="BK302" i="4"/>
  <c r="BL302" i="4"/>
  <c r="BM302" i="4"/>
  <c r="BN302" i="4"/>
  <c r="BO302" i="4"/>
  <c r="BP302" i="4"/>
  <c r="BQ302" i="4"/>
  <c r="BC303" i="4"/>
  <c r="BD303" i="4"/>
  <c r="BE303" i="4"/>
  <c r="BF303" i="4"/>
  <c r="BG303" i="4"/>
  <c r="BH303" i="4"/>
  <c r="BI303" i="4"/>
  <c r="BJ303" i="4"/>
  <c r="BK303" i="4"/>
  <c r="BL303" i="4"/>
  <c r="BM303" i="4"/>
  <c r="BN303" i="4"/>
  <c r="BO303" i="4"/>
  <c r="BP303" i="4"/>
  <c r="BQ303" i="4"/>
  <c r="BC304" i="4"/>
  <c r="BD304" i="4"/>
  <c r="BE304" i="4"/>
  <c r="BF304" i="4"/>
  <c r="BG304" i="4"/>
  <c r="BH304" i="4"/>
  <c r="BI304" i="4"/>
  <c r="BJ304" i="4"/>
  <c r="BK304" i="4"/>
  <c r="BL304" i="4"/>
  <c r="BM304" i="4"/>
  <c r="BN304" i="4"/>
  <c r="BO304" i="4"/>
  <c r="BP304" i="4"/>
  <c r="BQ304" i="4"/>
  <c r="BC305" i="4"/>
  <c r="BD305" i="4"/>
  <c r="BE305" i="4"/>
  <c r="BF305" i="4"/>
  <c r="BG305" i="4"/>
  <c r="BH305" i="4"/>
  <c r="BI305" i="4"/>
  <c r="BJ305" i="4"/>
  <c r="BK305" i="4"/>
  <c r="BL305" i="4"/>
  <c r="BM305" i="4"/>
  <c r="BN305" i="4"/>
  <c r="BO305" i="4"/>
  <c r="BP305" i="4"/>
  <c r="BQ305" i="4"/>
  <c r="BC306" i="4"/>
  <c r="BD306" i="4"/>
  <c r="BE306" i="4"/>
  <c r="BF306" i="4"/>
  <c r="BG306" i="4"/>
  <c r="BH306" i="4"/>
  <c r="BI306" i="4"/>
  <c r="BJ306" i="4"/>
  <c r="BK306" i="4"/>
  <c r="BL306" i="4"/>
  <c r="BM306" i="4"/>
  <c r="BN306" i="4"/>
  <c r="BO306" i="4"/>
  <c r="BP306" i="4"/>
  <c r="BQ306" i="4"/>
  <c r="BC307" i="4"/>
  <c r="BD307" i="4"/>
  <c r="BE307" i="4"/>
  <c r="BF307" i="4"/>
  <c r="BG307" i="4"/>
  <c r="BH307" i="4"/>
  <c r="BI307" i="4"/>
  <c r="BJ307" i="4"/>
  <c r="BK307" i="4"/>
  <c r="BL307" i="4"/>
  <c r="BM307" i="4"/>
  <c r="BN307" i="4"/>
  <c r="BO307" i="4"/>
  <c r="BP307" i="4"/>
  <c r="BQ307" i="4"/>
  <c r="BC308" i="4"/>
  <c r="BD308" i="4"/>
  <c r="BE308" i="4"/>
  <c r="BF308" i="4"/>
  <c r="BG308" i="4"/>
  <c r="BH308" i="4"/>
  <c r="BI308" i="4"/>
  <c r="BJ308" i="4"/>
  <c r="BK308" i="4"/>
  <c r="BL308" i="4"/>
  <c r="BM308" i="4"/>
  <c r="BN308" i="4"/>
  <c r="BO308" i="4"/>
  <c r="BP308" i="4"/>
  <c r="BQ308" i="4"/>
  <c r="BC309" i="4"/>
  <c r="BD309" i="4"/>
  <c r="BE309" i="4"/>
  <c r="BF309" i="4"/>
  <c r="BG309" i="4"/>
  <c r="BH309" i="4"/>
  <c r="BI309" i="4"/>
  <c r="BJ309" i="4"/>
  <c r="BK309" i="4"/>
  <c r="BL309" i="4"/>
  <c r="BM309" i="4"/>
  <c r="BN309" i="4"/>
  <c r="BO309" i="4"/>
  <c r="BP309" i="4"/>
  <c r="BQ309" i="4"/>
  <c r="BC310" i="4"/>
  <c r="BD310" i="4"/>
  <c r="BE310" i="4"/>
  <c r="BF310" i="4"/>
  <c r="BG310" i="4"/>
  <c r="BH310" i="4"/>
  <c r="BI310" i="4"/>
  <c r="BJ310" i="4"/>
  <c r="BK310" i="4"/>
  <c r="BL310" i="4"/>
  <c r="BM310" i="4"/>
  <c r="BN310" i="4"/>
  <c r="BO310" i="4"/>
  <c r="BP310" i="4"/>
  <c r="BQ310" i="4"/>
  <c r="BC311" i="4"/>
  <c r="BD311" i="4"/>
  <c r="BE311" i="4"/>
  <c r="BF311" i="4"/>
  <c r="BG311" i="4"/>
  <c r="BH311" i="4"/>
  <c r="BI311" i="4"/>
  <c r="BJ311" i="4"/>
  <c r="BK311" i="4"/>
  <c r="BL311" i="4"/>
  <c r="BM311" i="4"/>
  <c r="BN311" i="4"/>
  <c r="BO311" i="4"/>
  <c r="BP311" i="4"/>
  <c r="BQ311" i="4"/>
  <c r="BC312" i="4"/>
  <c r="BD312" i="4"/>
  <c r="BE312" i="4"/>
  <c r="BF312" i="4"/>
  <c r="BG312" i="4"/>
  <c r="BH312" i="4"/>
  <c r="BI312" i="4"/>
  <c r="BJ312" i="4"/>
  <c r="BK312" i="4"/>
  <c r="BL312" i="4"/>
  <c r="BM312" i="4"/>
  <c r="BN312" i="4"/>
  <c r="BO312" i="4"/>
  <c r="BP312" i="4"/>
  <c r="BQ312" i="4"/>
  <c r="BC313" i="4"/>
  <c r="BD313" i="4"/>
  <c r="BE313" i="4"/>
  <c r="BF313" i="4"/>
  <c r="BG313" i="4"/>
  <c r="BH313" i="4"/>
  <c r="BI313" i="4"/>
  <c r="BJ313" i="4"/>
  <c r="BK313" i="4"/>
  <c r="BL313" i="4"/>
  <c r="BM313" i="4"/>
  <c r="BN313" i="4"/>
  <c r="BO313" i="4"/>
  <c r="BP313" i="4"/>
  <c r="BQ313" i="4"/>
  <c r="BC314" i="4"/>
  <c r="BD314" i="4"/>
  <c r="BE314" i="4"/>
  <c r="BF314" i="4"/>
  <c r="BG314" i="4"/>
  <c r="BH314" i="4"/>
  <c r="BI314" i="4"/>
  <c r="BJ314" i="4"/>
  <c r="BK314" i="4"/>
  <c r="BL314" i="4"/>
  <c r="BM314" i="4"/>
  <c r="BN314" i="4"/>
  <c r="BO314" i="4"/>
  <c r="BP314" i="4"/>
  <c r="BQ314" i="4"/>
  <c r="BC315" i="4"/>
  <c r="BD315" i="4"/>
  <c r="BE315" i="4"/>
  <c r="BF315" i="4"/>
  <c r="BG315" i="4"/>
  <c r="BH315" i="4"/>
  <c r="BI315" i="4"/>
  <c r="BJ315" i="4"/>
  <c r="BK315" i="4"/>
  <c r="BL315" i="4"/>
  <c r="BM315" i="4"/>
  <c r="BN315" i="4"/>
  <c r="BO315" i="4"/>
  <c r="BP315" i="4"/>
  <c r="BQ315" i="4"/>
  <c r="BC316" i="4"/>
  <c r="BD316" i="4"/>
  <c r="BE316" i="4"/>
  <c r="BF316" i="4"/>
  <c r="BG316" i="4"/>
  <c r="BH316" i="4"/>
  <c r="BI316" i="4"/>
  <c r="BJ316" i="4"/>
  <c r="BK316" i="4"/>
  <c r="BL316" i="4"/>
  <c r="BM316" i="4"/>
  <c r="BN316" i="4"/>
  <c r="BO316" i="4"/>
  <c r="BP316" i="4"/>
  <c r="BQ316" i="4"/>
  <c r="BC317" i="4"/>
  <c r="BD317" i="4"/>
  <c r="BE317" i="4"/>
  <c r="BF317" i="4"/>
  <c r="BG317" i="4"/>
  <c r="BH317" i="4"/>
  <c r="BI317" i="4"/>
  <c r="BJ317" i="4"/>
  <c r="BK317" i="4"/>
  <c r="BL317" i="4"/>
  <c r="BM317" i="4"/>
  <c r="BN317" i="4"/>
  <c r="BO317" i="4"/>
  <c r="BP317" i="4"/>
  <c r="BQ317" i="4"/>
  <c r="BC318" i="4"/>
  <c r="BD318" i="4"/>
  <c r="BE318" i="4"/>
  <c r="BF318" i="4"/>
  <c r="BG318" i="4"/>
  <c r="BH318" i="4"/>
  <c r="BI318" i="4"/>
  <c r="BJ318" i="4"/>
  <c r="BK318" i="4"/>
  <c r="BL318" i="4"/>
  <c r="BM318" i="4"/>
  <c r="BN318" i="4"/>
  <c r="BO318" i="4"/>
  <c r="BP318" i="4"/>
  <c r="BQ318" i="4"/>
  <c r="BC319" i="4"/>
  <c r="BD319" i="4"/>
  <c r="BE319" i="4"/>
  <c r="BF319" i="4"/>
  <c r="BG319" i="4"/>
  <c r="BH319" i="4"/>
  <c r="BI319" i="4"/>
  <c r="BJ319" i="4"/>
  <c r="BK319" i="4"/>
  <c r="BL319" i="4"/>
  <c r="BM319" i="4"/>
  <c r="BN319" i="4"/>
  <c r="BO319" i="4"/>
  <c r="BP319" i="4"/>
  <c r="BQ319" i="4"/>
  <c r="BC320" i="4"/>
  <c r="BD320" i="4"/>
  <c r="BE320" i="4"/>
  <c r="BF320" i="4"/>
  <c r="BG320" i="4"/>
  <c r="BH320" i="4"/>
  <c r="BI320" i="4"/>
  <c r="BJ320" i="4"/>
  <c r="BK320" i="4"/>
  <c r="BL320" i="4"/>
  <c r="BM320" i="4"/>
  <c r="BN320" i="4"/>
  <c r="BO320" i="4"/>
  <c r="BP320" i="4"/>
  <c r="BQ320" i="4"/>
  <c r="BC321" i="4"/>
  <c r="BD321" i="4"/>
  <c r="BE321" i="4"/>
  <c r="BF321" i="4"/>
  <c r="BG321" i="4"/>
  <c r="BH321" i="4"/>
  <c r="BI321" i="4"/>
  <c r="BJ321" i="4"/>
  <c r="BK321" i="4"/>
  <c r="BL321" i="4"/>
  <c r="BM321" i="4"/>
  <c r="BN321" i="4"/>
  <c r="BO321" i="4"/>
  <c r="BP321" i="4"/>
  <c r="BQ321" i="4"/>
  <c r="BC322" i="4"/>
  <c r="BD322" i="4"/>
  <c r="BE322" i="4"/>
  <c r="BF322" i="4"/>
  <c r="BG322" i="4"/>
  <c r="BH322" i="4"/>
  <c r="BI322" i="4"/>
  <c r="BJ322" i="4"/>
  <c r="BK322" i="4"/>
  <c r="BL322" i="4"/>
  <c r="BM322" i="4"/>
  <c r="BN322" i="4"/>
  <c r="BO322" i="4"/>
  <c r="BP322" i="4"/>
  <c r="BQ322" i="4"/>
  <c r="BC323" i="4"/>
  <c r="BD323" i="4"/>
  <c r="BE323" i="4"/>
  <c r="BF323" i="4"/>
  <c r="BG323" i="4"/>
  <c r="BH323" i="4"/>
  <c r="BI323" i="4"/>
  <c r="BJ323" i="4"/>
  <c r="BK323" i="4"/>
  <c r="BL323" i="4"/>
  <c r="BM323" i="4"/>
  <c r="BN323" i="4"/>
  <c r="BO323" i="4"/>
  <c r="BP323" i="4"/>
  <c r="BQ323" i="4"/>
  <c r="BC324" i="4"/>
  <c r="BD324" i="4"/>
  <c r="BE324" i="4"/>
  <c r="BF324" i="4"/>
  <c r="BG324" i="4"/>
  <c r="BH324" i="4"/>
  <c r="BI324" i="4"/>
  <c r="BJ324" i="4"/>
  <c r="BK324" i="4"/>
  <c r="BL324" i="4"/>
  <c r="BM324" i="4"/>
  <c r="BN324" i="4"/>
  <c r="BO324" i="4"/>
  <c r="BP324" i="4"/>
  <c r="BQ324" i="4"/>
  <c r="BC325" i="4"/>
  <c r="BD325" i="4"/>
  <c r="BE325" i="4"/>
  <c r="BF325" i="4"/>
  <c r="BG325" i="4"/>
  <c r="BH325" i="4"/>
  <c r="BI325" i="4"/>
  <c r="BJ325" i="4"/>
  <c r="BK325" i="4"/>
  <c r="BL325" i="4"/>
  <c r="BM325" i="4"/>
  <c r="BN325" i="4"/>
  <c r="BO325" i="4"/>
  <c r="BP325" i="4"/>
  <c r="BQ325" i="4"/>
  <c r="BC326" i="4"/>
  <c r="BD326" i="4"/>
  <c r="BE326" i="4"/>
  <c r="BF326" i="4"/>
  <c r="BG326" i="4"/>
  <c r="BH326" i="4"/>
  <c r="BI326" i="4"/>
  <c r="BJ326" i="4"/>
  <c r="BK326" i="4"/>
  <c r="BL326" i="4"/>
  <c r="BM326" i="4"/>
  <c r="BN326" i="4"/>
  <c r="BO326" i="4"/>
  <c r="BP326" i="4"/>
  <c r="BQ326" i="4"/>
  <c r="BC327" i="4"/>
  <c r="BD327" i="4"/>
  <c r="BE327" i="4"/>
  <c r="BF327" i="4"/>
  <c r="BG327" i="4"/>
  <c r="BH327" i="4"/>
  <c r="BI327" i="4"/>
  <c r="BJ327" i="4"/>
  <c r="BK327" i="4"/>
  <c r="BL327" i="4"/>
  <c r="BM327" i="4"/>
  <c r="BN327" i="4"/>
  <c r="BO327" i="4"/>
  <c r="BP327" i="4"/>
  <c r="BQ327" i="4"/>
  <c r="BC328" i="4"/>
  <c r="BD328" i="4"/>
  <c r="BE328" i="4"/>
  <c r="BF328" i="4"/>
  <c r="BG328" i="4"/>
  <c r="BH328" i="4"/>
  <c r="BI328" i="4"/>
  <c r="BJ328" i="4"/>
  <c r="BK328" i="4"/>
  <c r="BL328" i="4"/>
  <c r="BM328" i="4"/>
  <c r="BN328" i="4"/>
  <c r="BO328" i="4"/>
  <c r="BP328" i="4"/>
  <c r="BQ328" i="4"/>
  <c r="BC329" i="4"/>
  <c r="BD329" i="4"/>
  <c r="BE329" i="4"/>
  <c r="BF329" i="4"/>
  <c r="BG329" i="4"/>
  <c r="BH329" i="4"/>
  <c r="BI329" i="4"/>
  <c r="BJ329" i="4"/>
  <c r="BK329" i="4"/>
  <c r="BL329" i="4"/>
  <c r="BM329" i="4"/>
  <c r="BN329" i="4"/>
  <c r="BO329" i="4"/>
  <c r="BP329" i="4"/>
  <c r="BQ329" i="4"/>
  <c r="BC330" i="4"/>
  <c r="BD330" i="4"/>
  <c r="BE330" i="4"/>
  <c r="BF330" i="4"/>
  <c r="BG330" i="4"/>
  <c r="BH330" i="4"/>
  <c r="BI330" i="4"/>
  <c r="BJ330" i="4"/>
  <c r="BK330" i="4"/>
  <c r="BL330" i="4"/>
  <c r="BM330" i="4"/>
  <c r="BN330" i="4"/>
  <c r="BO330" i="4"/>
  <c r="BP330" i="4"/>
  <c r="BQ330" i="4"/>
  <c r="BC331" i="4"/>
  <c r="BD331" i="4"/>
  <c r="BE331" i="4"/>
  <c r="BF331" i="4"/>
  <c r="BG331" i="4"/>
  <c r="BH331" i="4"/>
  <c r="BI331" i="4"/>
  <c r="BJ331" i="4"/>
  <c r="BK331" i="4"/>
  <c r="BL331" i="4"/>
  <c r="BM331" i="4"/>
  <c r="BN331" i="4"/>
  <c r="BO331" i="4"/>
  <c r="BP331" i="4"/>
  <c r="BQ331" i="4"/>
  <c r="BC332" i="4"/>
  <c r="BD332" i="4"/>
  <c r="BE332" i="4"/>
  <c r="BF332" i="4"/>
  <c r="BG332" i="4"/>
  <c r="BH332" i="4"/>
  <c r="BI332" i="4"/>
  <c r="BJ332" i="4"/>
  <c r="BK332" i="4"/>
  <c r="BL332" i="4"/>
  <c r="BM332" i="4"/>
  <c r="BN332" i="4"/>
  <c r="BO332" i="4"/>
  <c r="BP332" i="4"/>
  <c r="BQ332" i="4"/>
  <c r="BC333" i="4"/>
  <c r="BD333" i="4"/>
  <c r="BE333" i="4"/>
  <c r="BF333" i="4"/>
  <c r="BG333" i="4"/>
  <c r="BH333" i="4"/>
  <c r="BI333" i="4"/>
  <c r="BJ333" i="4"/>
  <c r="BK333" i="4"/>
  <c r="BL333" i="4"/>
  <c r="BM333" i="4"/>
  <c r="BN333" i="4"/>
  <c r="BO333" i="4"/>
  <c r="BP333" i="4"/>
  <c r="BQ333" i="4"/>
  <c r="BC334" i="4"/>
  <c r="BD334" i="4"/>
  <c r="BE334" i="4"/>
  <c r="BF334" i="4"/>
  <c r="BG334" i="4"/>
  <c r="BH334" i="4"/>
  <c r="BI334" i="4"/>
  <c r="BJ334" i="4"/>
  <c r="BK334" i="4"/>
  <c r="BL334" i="4"/>
  <c r="BM334" i="4"/>
  <c r="BN334" i="4"/>
  <c r="BO334" i="4"/>
  <c r="BP334" i="4"/>
  <c r="BQ334" i="4"/>
  <c r="BC335" i="4"/>
  <c r="BD335" i="4"/>
  <c r="BE335" i="4"/>
  <c r="BF335" i="4"/>
  <c r="BG335" i="4"/>
  <c r="BH335" i="4"/>
  <c r="BI335" i="4"/>
  <c r="BJ335" i="4"/>
  <c r="BK335" i="4"/>
  <c r="BL335" i="4"/>
  <c r="BM335" i="4"/>
  <c r="BN335" i="4"/>
  <c r="BO335" i="4"/>
  <c r="BP335" i="4"/>
  <c r="BQ335" i="4"/>
  <c r="BC336" i="4"/>
  <c r="BD336" i="4"/>
  <c r="BE336" i="4"/>
  <c r="BF336" i="4"/>
  <c r="BG336" i="4"/>
  <c r="BH336" i="4"/>
  <c r="BI336" i="4"/>
  <c r="BJ336" i="4"/>
  <c r="BK336" i="4"/>
  <c r="BL336" i="4"/>
  <c r="BM336" i="4"/>
  <c r="BN336" i="4"/>
  <c r="BO336" i="4"/>
  <c r="BP336" i="4"/>
  <c r="BQ336" i="4"/>
  <c r="BC337" i="4"/>
  <c r="BD337" i="4"/>
  <c r="BE337" i="4"/>
  <c r="BF337" i="4"/>
  <c r="BG337" i="4"/>
  <c r="BH337" i="4"/>
  <c r="BI337" i="4"/>
  <c r="BJ337" i="4"/>
  <c r="BK337" i="4"/>
  <c r="BL337" i="4"/>
  <c r="BM337" i="4"/>
  <c r="BN337" i="4"/>
  <c r="BO337" i="4"/>
  <c r="BP337" i="4"/>
  <c r="BQ337" i="4"/>
  <c r="BC338" i="4"/>
  <c r="BD338" i="4"/>
  <c r="BE338" i="4"/>
  <c r="BF338" i="4"/>
  <c r="BG338" i="4"/>
  <c r="BH338" i="4"/>
  <c r="BI338" i="4"/>
  <c r="BJ338" i="4"/>
  <c r="BK338" i="4"/>
  <c r="BL338" i="4"/>
  <c r="BM338" i="4"/>
  <c r="BN338" i="4"/>
  <c r="BO338" i="4"/>
  <c r="BP338" i="4"/>
  <c r="BQ338" i="4"/>
  <c r="BC339" i="4"/>
  <c r="BD339" i="4"/>
  <c r="BE339" i="4"/>
  <c r="BF339" i="4"/>
  <c r="BG339" i="4"/>
  <c r="BH339" i="4"/>
  <c r="BI339" i="4"/>
  <c r="BJ339" i="4"/>
  <c r="BK339" i="4"/>
  <c r="BL339" i="4"/>
  <c r="BM339" i="4"/>
  <c r="BN339" i="4"/>
  <c r="BO339" i="4"/>
  <c r="BP339" i="4"/>
  <c r="BQ339" i="4"/>
  <c r="BC340" i="4"/>
  <c r="BD340" i="4"/>
  <c r="BE340" i="4"/>
  <c r="BF340" i="4"/>
  <c r="BG340" i="4"/>
  <c r="BH340" i="4"/>
  <c r="BI340" i="4"/>
  <c r="BJ340" i="4"/>
  <c r="BK340" i="4"/>
  <c r="BL340" i="4"/>
  <c r="BM340" i="4"/>
  <c r="BN340" i="4"/>
  <c r="BO340" i="4"/>
  <c r="BP340" i="4"/>
  <c r="BQ340" i="4"/>
  <c r="BC341" i="4"/>
  <c r="BD341" i="4"/>
  <c r="BE341" i="4"/>
  <c r="BF341" i="4"/>
  <c r="BG341" i="4"/>
  <c r="BH341" i="4"/>
  <c r="BI341" i="4"/>
  <c r="BJ341" i="4"/>
  <c r="BK341" i="4"/>
  <c r="BL341" i="4"/>
  <c r="BM341" i="4"/>
  <c r="BN341" i="4"/>
  <c r="BO341" i="4"/>
  <c r="BP341" i="4"/>
  <c r="BQ341" i="4"/>
  <c r="BC342" i="4"/>
  <c r="BD342" i="4"/>
  <c r="BE342" i="4"/>
  <c r="BF342" i="4"/>
  <c r="BG342" i="4"/>
  <c r="BH342" i="4"/>
  <c r="BI342" i="4"/>
  <c r="BJ342" i="4"/>
  <c r="BK342" i="4"/>
  <c r="BL342" i="4"/>
  <c r="BM342" i="4"/>
  <c r="BN342" i="4"/>
  <c r="BO342" i="4"/>
  <c r="BP342" i="4"/>
  <c r="BQ342" i="4"/>
  <c r="BC343" i="4"/>
  <c r="BD343" i="4"/>
  <c r="BE343" i="4"/>
  <c r="BF343" i="4"/>
  <c r="BG343" i="4"/>
  <c r="BH343" i="4"/>
  <c r="BI343" i="4"/>
  <c r="BJ343" i="4"/>
  <c r="BK343" i="4"/>
  <c r="BL343" i="4"/>
  <c r="BM343" i="4"/>
  <c r="BN343" i="4"/>
  <c r="BO343" i="4"/>
  <c r="BP343" i="4"/>
  <c r="BQ343" i="4"/>
  <c r="BC344" i="4"/>
  <c r="BD344" i="4"/>
  <c r="BE344" i="4"/>
  <c r="BF344" i="4"/>
  <c r="BG344" i="4"/>
  <c r="BH344" i="4"/>
  <c r="BI344" i="4"/>
  <c r="BJ344" i="4"/>
  <c r="BK344" i="4"/>
  <c r="BL344" i="4"/>
  <c r="BM344" i="4"/>
  <c r="BN344" i="4"/>
  <c r="BO344" i="4"/>
  <c r="BP344" i="4"/>
  <c r="BQ344" i="4"/>
  <c r="BC345" i="4"/>
  <c r="BD345" i="4"/>
  <c r="BE345" i="4"/>
  <c r="BF345" i="4"/>
  <c r="BG345" i="4"/>
  <c r="BH345" i="4"/>
  <c r="BI345" i="4"/>
  <c r="BJ345" i="4"/>
  <c r="BK345" i="4"/>
  <c r="BL345" i="4"/>
  <c r="BM345" i="4"/>
  <c r="BN345" i="4"/>
  <c r="BO345" i="4"/>
  <c r="BP345" i="4"/>
  <c r="BQ345" i="4"/>
  <c r="BC346" i="4"/>
  <c r="BD346" i="4"/>
  <c r="BE346" i="4"/>
  <c r="BF346" i="4"/>
  <c r="BG346" i="4"/>
  <c r="BH346" i="4"/>
  <c r="BI346" i="4"/>
  <c r="BJ346" i="4"/>
  <c r="BK346" i="4"/>
  <c r="BL346" i="4"/>
  <c r="BM346" i="4"/>
  <c r="BN346" i="4"/>
  <c r="BO346" i="4"/>
  <c r="BP346" i="4"/>
  <c r="BQ346" i="4"/>
  <c r="BC347" i="4"/>
  <c r="BD347" i="4"/>
  <c r="BE347" i="4"/>
  <c r="BF347" i="4"/>
  <c r="BG347" i="4"/>
  <c r="BH347" i="4"/>
  <c r="BI347" i="4"/>
  <c r="BJ347" i="4"/>
  <c r="BK347" i="4"/>
  <c r="BL347" i="4"/>
  <c r="BM347" i="4"/>
  <c r="BN347" i="4"/>
  <c r="BO347" i="4"/>
  <c r="BP347" i="4"/>
  <c r="BQ347" i="4"/>
  <c r="BC348" i="4"/>
  <c r="BD348" i="4"/>
  <c r="BE348" i="4"/>
  <c r="BF348" i="4"/>
  <c r="BG348" i="4"/>
  <c r="BH348" i="4"/>
  <c r="BI348" i="4"/>
  <c r="BJ348" i="4"/>
  <c r="BK348" i="4"/>
  <c r="BL348" i="4"/>
  <c r="BM348" i="4"/>
  <c r="BN348" i="4"/>
  <c r="BO348" i="4"/>
  <c r="BP348" i="4"/>
  <c r="BQ348" i="4"/>
  <c r="BC349" i="4"/>
  <c r="BD349" i="4"/>
  <c r="BE349" i="4"/>
  <c r="BF349" i="4"/>
  <c r="BG349" i="4"/>
  <c r="BH349" i="4"/>
  <c r="BI349" i="4"/>
  <c r="BJ349" i="4"/>
  <c r="BK349" i="4"/>
  <c r="BL349" i="4"/>
  <c r="BM349" i="4"/>
  <c r="BN349" i="4"/>
  <c r="BO349" i="4"/>
  <c r="BP349" i="4"/>
  <c r="BQ349" i="4"/>
  <c r="BC350" i="4"/>
  <c r="BD350" i="4"/>
  <c r="BE350" i="4"/>
  <c r="BF350" i="4"/>
  <c r="BG350" i="4"/>
  <c r="BH350" i="4"/>
  <c r="BI350" i="4"/>
  <c r="BJ350" i="4"/>
  <c r="BK350" i="4"/>
  <c r="BL350" i="4"/>
  <c r="BM350" i="4"/>
  <c r="BN350" i="4"/>
  <c r="BO350" i="4"/>
  <c r="BP350" i="4"/>
  <c r="BQ350" i="4"/>
  <c r="BC351" i="4"/>
  <c r="BD351" i="4"/>
  <c r="BE351" i="4"/>
  <c r="BF351" i="4"/>
  <c r="BG351" i="4"/>
  <c r="BH351" i="4"/>
  <c r="BI351" i="4"/>
  <c r="BJ351" i="4"/>
  <c r="BK351" i="4"/>
  <c r="BL351" i="4"/>
  <c r="BM351" i="4"/>
  <c r="BN351" i="4"/>
  <c r="BO351" i="4"/>
  <c r="BP351" i="4"/>
  <c r="BQ351" i="4"/>
  <c r="BC352" i="4"/>
  <c r="BD352" i="4"/>
  <c r="BE352" i="4"/>
  <c r="BF352" i="4"/>
  <c r="BG352" i="4"/>
  <c r="BH352" i="4"/>
  <c r="BI352" i="4"/>
  <c r="BJ352" i="4"/>
  <c r="BK352" i="4"/>
  <c r="BL352" i="4"/>
  <c r="BM352" i="4"/>
  <c r="BN352" i="4"/>
  <c r="BO352" i="4"/>
  <c r="BP352" i="4"/>
  <c r="BQ352" i="4"/>
  <c r="BC353" i="4"/>
  <c r="BD353" i="4"/>
  <c r="BE353" i="4"/>
  <c r="BF353" i="4"/>
  <c r="BG353" i="4"/>
  <c r="BH353" i="4"/>
  <c r="BI353" i="4"/>
  <c r="BJ353" i="4"/>
  <c r="BK353" i="4"/>
  <c r="BL353" i="4"/>
  <c r="BM353" i="4"/>
  <c r="BN353" i="4"/>
  <c r="BO353" i="4"/>
  <c r="BP353" i="4"/>
  <c r="BQ353" i="4"/>
  <c r="BC354" i="4"/>
  <c r="BD354" i="4"/>
  <c r="BE354" i="4"/>
  <c r="BF354" i="4"/>
  <c r="BG354" i="4"/>
  <c r="BH354" i="4"/>
  <c r="BI354" i="4"/>
  <c r="BJ354" i="4"/>
  <c r="BK354" i="4"/>
  <c r="BL354" i="4"/>
  <c r="BM354" i="4"/>
  <c r="BN354" i="4"/>
  <c r="BO354" i="4"/>
  <c r="BP354" i="4"/>
  <c r="BQ354" i="4"/>
  <c r="BC355" i="4"/>
  <c r="BD355" i="4"/>
  <c r="BE355" i="4"/>
  <c r="BF355" i="4"/>
  <c r="BG355" i="4"/>
  <c r="BH355" i="4"/>
  <c r="BI355" i="4"/>
  <c r="BJ355" i="4"/>
  <c r="BK355" i="4"/>
  <c r="BL355" i="4"/>
  <c r="BM355" i="4"/>
  <c r="BN355" i="4"/>
  <c r="BO355" i="4"/>
  <c r="BP355" i="4"/>
  <c r="BQ355" i="4"/>
  <c r="BC356" i="4"/>
  <c r="BD356" i="4"/>
  <c r="BE356" i="4"/>
  <c r="BF356" i="4"/>
  <c r="BG356" i="4"/>
  <c r="BH356" i="4"/>
  <c r="BI356" i="4"/>
  <c r="BJ356" i="4"/>
  <c r="BK356" i="4"/>
  <c r="BL356" i="4"/>
  <c r="BM356" i="4"/>
  <c r="BN356" i="4"/>
  <c r="BO356" i="4"/>
  <c r="BP356" i="4"/>
  <c r="BQ356" i="4"/>
  <c r="BC357" i="4"/>
  <c r="BD357" i="4"/>
  <c r="BE357" i="4"/>
  <c r="BF357" i="4"/>
  <c r="BG357" i="4"/>
  <c r="BH357" i="4"/>
  <c r="BI357" i="4"/>
  <c r="BJ357" i="4"/>
  <c r="BK357" i="4"/>
  <c r="BL357" i="4"/>
  <c r="BM357" i="4"/>
  <c r="BN357" i="4"/>
  <c r="BO357" i="4"/>
  <c r="BP357" i="4"/>
  <c r="BQ357" i="4"/>
  <c r="BC358" i="4"/>
  <c r="BD358" i="4"/>
  <c r="BE358" i="4"/>
  <c r="BF358" i="4"/>
  <c r="BG358" i="4"/>
  <c r="BH358" i="4"/>
  <c r="BI358" i="4"/>
  <c r="BJ358" i="4"/>
  <c r="BK358" i="4"/>
  <c r="BL358" i="4"/>
  <c r="BM358" i="4"/>
  <c r="BN358" i="4"/>
  <c r="BO358" i="4"/>
  <c r="BP358" i="4"/>
  <c r="BQ358" i="4"/>
  <c r="BC359" i="4"/>
  <c r="BD359" i="4"/>
  <c r="BE359" i="4"/>
  <c r="BF359" i="4"/>
  <c r="BG359" i="4"/>
  <c r="BH359" i="4"/>
  <c r="BI359" i="4"/>
  <c r="BJ359" i="4"/>
  <c r="BK359" i="4"/>
  <c r="BL359" i="4"/>
  <c r="BM359" i="4"/>
  <c r="BN359" i="4"/>
  <c r="BO359" i="4"/>
  <c r="BP359" i="4"/>
  <c r="BQ359" i="4"/>
  <c r="BC360" i="4"/>
  <c r="BD360" i="4"/>
  <c r="BE360" i="4"/>
  <c r="BF360" i="4"/>
  <c r="BG360" i="4"/>
  <c r="BH360" i="4"/>
  <c r="BI360" i="4"/>
  <c r="BJ360" i="4"/>
  <c r="BK360" i="4"/>
  <c r="BL360" i="4"/>
  <c r="BM360" i="4"/>
  <c r="BN360" i="4"/>
  <c r="BO360" i="4"/>
  <c r="BP360" i="4"/>
  <c r="BQ360" i="4"/>
  <c r="BC361" i="4"/>
  <c r="BD361" i="4"/>
  <c r="BE361" i="4"/>
  <c r="BF361" i="4"/>
  <c r="BG361" i="4"/>
  <c r="BH361" i="4"/>
  <c r="BI361" i="4"/>
  <c r="BJ361" i="4"/>
  <c r="BK361" i="4"/>
  <c r="BL361" i="4"/>
  <c r="BM361" i="4"/>
  <c r="BN361" i="4"/>
  <c r="BO361" i="4"/>
  <c r="BP361" i="4"/>
  <c r="BQ361" i="4"/>
  <c r="BC362" i="4"/>
  <c r="BD362" i="4"/>
  <c r="BE362" i="4"/>
  <c r="BF362" i="4"/>
  <c r="BG362" i="4"/>
  <c r="BH362" i="4"/>
  <c r="BI362" i="4"/>
  <c r="BJ362" i="4"/>
  <c r="BK362" i="4"/>
  <c r="BL362" i="4"/>
  <c r="BM362" i="4"/>
  <c r="BN362" i="4"/>
  <c r="BO362" i="4"/>
  <c r="BP362" i="4"/>
  <c r="BQ362" i="4"/>
  <c r="BC363" i="4"/>
  <c r="BD363" i="4"/>
  <c r="BE363" i="4"/>
  <c r="BF363" i="4"/>
  <c r="BG363" i="4"/>
  <c r="BH363" i="4"/>
  <c r="BI363" i="4"/>
  <c r="BJ363" i="4"/>
  <c r="BK363" i="4"/>
  <c r="BL363" i="4"/>
  <c r="BM363" i="4"/>
  <c r="BN363" i="4"/>
  <c r="BO363" i="4"/>
  <c r="BP363" i="4"/>
  <c r="BQ363" i="4"/>
  <c r="BC364" i="4"/>
  <c r="BD364" i="4"/>
  <c r="BE364" i="4"/>
  <c r="BF364" i="4"/>
  <c r="BG364" i="4"/>
  <c r="BH364" i="4"/>
  <c r="BI364" i="4"/>
  <c r="BJ364" i="4"/>
  <c r="BK364" i="4"/>
  <c r="BL364" i="4"/>
  <c r="BM364" i="4"/>
  <c r="BN364" i="4"/>
  <c r="BO364" i="4"/>
  <c r="BP364" i="4"/>
  <c r="BQ364" i="4"/>
  <c r="BC365" i="4"/>
  <c r="BD365" i="4"/>
  <c r="BE365" i="4"/>
  <c r="BF365" i="4"/>
  <c r="BG365" i="4"/>
  <c r="BH365" i="4"/>
  <c r="BI365" i="4"/>
  <c r="BJ365" i="4"/>
  <c r="BK365" i="4"/>
  <c r="BL365" i="4"/>
  <c r="BM365" i="4"/>
  <c r="BN365" i="4"/>
  <c r="BO365" i="4"/>
  <c r="BP365" i="4"/>
  <c r="BQ365" i="4"/>
  <c r="BC366" i="4"/>
  <c r="BD366" i="4"/>
  <c r="BE366" i="4"/>
  <c r="BF366" i="4"/>
  <c r="BG366" i="4"/>
  <c r="BH366" i="4"/>
  <c r="BI366" i="4"/>
  <c r="BJ366" i="4"/>
  <c r="BK366" i="4"/>
  <c r="BL366" i="4"/>
  <c r="BM366" i="4"/>
  <c r="BN366" i="4"/>
  <c r="BO366" i="4"/>
  <c r="BP366" i="4"/>
  <c r="BQ366" i="4"/>
  <c r="BC367" i="4"/>
  <c r="BD367" i="4"/>
  <c r="BE367" i="4"/>
  <c r="BF367" i="4"/>
  <c r="BG367" i="4"/>
  <c r="BH367" i="4"/>
  <c r="BI367" i="4"/>
  <c r="BJ367" i="4"/>
  <c r="BK367" i="4"/>
  <c r="BL367" i="4"/>
  <c r="BM367" i="4"/>
  <c r="BN367" i="4"/>
  <c r="BO367" i="4"/>
  <c r="BP367" i="4"/>
  <c r="BQ367" i="4"/>
  <c r="BC368" i="4"/>
  <c r="BD368" i="4"/>
  <c r="BE368" i="4"/>
  <c r="BF368" i="4"/>
  <c r="BG368" i="4"/>
  <c r="BH368" i="4"/>
  <c r="BI368" i="4"/>
  <c r="BJ368" i="4"/>
  <c r="BK368" i="4"/>
  <c r="BL368" i="4"/>
  <c r="BM368" i="4"/>
  <c r="BN368" i="4"/>
  <c r="BO368" i="4"/>
  <c r="BP368" i="4"/>
  <c r="BQ368" i="4"/>
  <c r="BC369" i="4"/>
  <c r="BD369" i="4"/>
  <c r="BE369" i="4"/>
  <c r="BF369" i="4"/>
  <c r="BG369" i="4"/>
  <c r="BH369" i="4"/>
  <c r="BI369" i="4"/>
  <c r="BJ369" i="4"/>
  <c r="BK369" i="4"/>
  <c r="BL369" i="4"/>
  <c r="BM369" i="4"/>
  <c r="BN369" i="4"/>
  <c r="BO369" i="4"/>
  <c r="BP369" i="4"/>
  <c r="BQ369" i="4"/>
  <c r="BC370" i="4"/>
  <c r="BD370" i="4"/>
  <c r="BE370" i="4"/>
  <c r="BF370" i="4"/>
  <c r="BG370" i="4"/>
  <c r="BH370" i="4"/>
  <c r="BI370" i="4"/>
  <c r="BJ370" i="4"/>
  <c r="BK370" i="4"/>
  <c r="BL370" i="4"/>
  <c r="BM370" i="4"/>
  <c r="BN370" i="4"/>
  <c r="BO370" i="4"/>
  <c r="BP370" i="4"/>
  <c r="BQ370" i="4"/>
  <c r="BC371" i="4"/>
  <c r="BD371" i="4"/>
  <c r="BE371" i="4"/>
  <c r="BF371" i="4"/>
  <c r="BG371" i="4"/>
  <c r="BH371" i="4"/>
  <c r="BI371" i="4"/>
  <c r="BJ371" i="4"/>
  <c r="BK371" i="4"/>
  <c r="BL371" i="4"/>
  <c r="BM371" i="4"/>
  <c r="BN371" i="4"/>
  <c r="BO371" i="4"/>
  <c r="BP371" i="4"/>
  <c r="BQ371" i="4"/>
  <c r="BC372" i="4"/>
  <c r="BD372" i="4"/>
  <c r="BE372" i="4"/>
  <c r="BF372" i="4"/>
  <c r="BG372" i="4"/>
  <c r="BH372" i="4"/>
  <c r="BI372" i="4"/>
  <c r="BJ372" i="4"/>
  <c r="BK372" i="4"/>
  <c r="BL372" i="4"/>
  <c r="BM372" i="4"/>
  <c r="BN372" i="4"/>
  <c r="BO372" i="4"/>
  <c r="BP372" i="4"/>
  <c r="BQ372" i="4"/>
  <c r="BC373" i="4"/>
  <c r="BD373" i="4"/>
  <c r="BE373" i="4"/>
  <c r="BF373" i="4"/>
  <c r="BG373" i="4"/>
  <c r="BH373" i="4"/>
  <c r="BI373" i="4"/>
  <c r="BJ373" i="4"/>
  <c r="BK373" i="4"/>
  <c r="BL373" i="4"/>
  <c r="BM373" i="4"/>
  <c r="BN373" i="4"/>
  <c r="BO373" i="4"/>
  <c r="BP373" i="4"/>
  <c r="BQ373" i="4"/>
  <c r="BC374" i="4"/>
  <c r="BD374" i="4"/>
  <c r="BE374" i="4"/>
  <c r="BF374" i="4"/>
  <c r="BG374" i="4"/>
  <c r="BH374" i="4"/>
  <c r="BI374" i="4"/>
  <c r="BJ374" i="4"/>
  <c r="BK374" i="4"/>
  <c r="BL374" i="4"/>
  <c r="BM374" i="4"/>
  <c r="BN374" i="4"/>
  <c r="BO374" i="4"/>
  <c r="BP374" i="4"/>
  <c r="BQ374" i="4"/>
  <c r="BC375" i="4"/>
  <c r="BD375" i="4"/>
  <c r="BE375" i="4"/>
  <c r="BF375" i="4"/>
  <c r="BG375" i="4"/>
  <c r="BH375" i="4"/>
  <c r="BI375" i="4"/>
  <c r="BJ375" i="4"/>
  <c r="BK375" i="4"/>
  <c r="BL375" i="4"/>
  <c r="BM375" i="4"/>
  <c r="BN375" i="4"/>
  <c r="BO375" i="4"/>
  <c r="BP375" i="4"/>
  <c r="BQ375" i="4"/>
  <c r="BC376" i="4"/>
  <c r="BD376" i="4"/>
  <c r="BE376" i="4"/>
  <c r="BF376" i="4"/>
  <c r="BG376" i="4"/>
  <c r="BH376" i="4"/>
  <c r="BI376" i="4"/>
  <c r="BJ376" i="4"/>
  <c r="BK376" i="4"/>
  <c r="BL376" i="4"/>
  <c r="BM376" i="4"/>
  <c r="BN376" i="4"/>
  <c r="BO376" i="4"/>
  <c r="BP376" i="4"/>
  <c r="BQ376" i="4"/>
  <c r="BC377" i="4"/>
  <c r="BD377" i="4"/>
  <c r="BE377" i="4"/>
  <c r="BF377" i="4"/>
  <c r="BG377" i="4"/>
  <c r="BH377" i="4"/>
  <c r="BI377" i="4"/>
  <c r="BJ377" i="4"/>
  <c r="BK377" i="4"/>
  <c r="BL377" i="4"/>
  <c r="BM377" i="4"/>
  <c r="BN377" i="4"/>
  <c r="BO377" i="4"/>
  <c r="BP377" i="4"/>
  <c r="BQ377" i="4"/>
  <c r="BC378" i="4"/>
  <c r="BD378" i="4"/>
  <c r="BE378" i="4"/>
  <c r="BF378" i="4"/>
  <c r="BG378" i="4"/>
  <c r="BH378" i="4"/>
  <c r="BI378" i="4"/>
  <c r="BJ378" i="4"/>
  <c r="BK378" i="4"/>
  <c r="BL378" i="4"/>
  <c r="BM378" i="4"/>
  <c r="BN378" i="4"/>
  <c r="BO378" i="4"/>
  <c r="BP378" i="4"/>
  <c r="BQ378" i="4"/>
  <c r="BC379" i="4"/>
  <c r="BD379" i="4"/>
  <c r="BE379" i="4"/>
  <c r="BF379" i="4"/>
  <c r="BG379" i="4"/>
  <c r="BH379" i="4"/>
  <c r="BI379" i="4"/>
  <c r="BJ379" i="4"/>
  <c r="BK379" i="4"/>
  <c r="BL379" i="4"/>
  <c r="BM379" i="4"/>
  <c r="BN379" i="4"/>
  <c r="BO379" i="4"/>
  <c r="BP379" i="4"/>
  <c r="BQ379" i="4"/>
  <c r="BC380" i="4"/>
  <c r="BD380" i="4"/>
  <c r="BE380" i="4"/>
  <c r="BF380" i="4"/>
  <c r="BG380" i="4"/>
  <c r="BH380" i="4"/>
  <c r="BI380" i="4"/>
  <c r="BJ380" i="4"/>
  <c r="BK380" i="4"/>
  <c r="BL380" i="4"/>
  <c r="BM380" i="4"/>
  <c r="BN380" i="4"/>
  <c r="BO380" i="4"/>
  <c r="BP380" i="4"/>
  <c r="BQ380" i="4"/>
  <c r="BC381" i="4"/>
  <c r="BD381" i="4"/>
  <c r="BE381" i="4"/>
  <c r="BF381" i="4"/>
  <c r="BG381" i="4"/>
  <c r="BH381" i="4"/>
  <c r="BI381" i="4"/>
  <c r="BJ381" i="4"/>
  <c r="BK381" i="4"/>
  <c r="BL381" i="4"/>
  <c r="BM381" i="4"/>
  <c r="BN381" i="4"/>
  <c r="BO381" i="4"/>
  <c r="BP381" i="4"/>
  <c r="BQ381" i="4"/>
  <c r="BC382" i="4"/>
  <c r="BD382" i="4"/>
  <c r="BE382" i="4"/>
  <c r="BF382" i="4"/>
  <c r="BG382" i="4"/>
  <c r="BH382" i="4"/>
  <c r="BI382" i="4"/>
  <c r="BJ382" i="4"/>
  <c r="BK382" i="4"/>
  <c r="BL382" i="4"/>
  <c r="BM382" i="4"/>
  <c r="BN382" i="4"/>
  <c r="BO382" i="4"/>
  <c r="BP382" i="4"/>
  <c r="BQ382" i="4"/>
  <c r="BC383" i="4"/>
  <c r="BD383" i="4"/>
  <c r="BE383" i="4"/>
  <c r="BF383" i="4"/>
  <c r="BG383" i="4"/>
  <c r="BH383" i="4"/>
  <c r="BI383" i="4"/>
  <c r="BJ383" i="4"/>
  <c r="BK383" i="4"/>
  <c r="BL383" i="4"/>
  <c r="BM383" i="4"/>
  <c r="BN383" i="4"/>
  <c r="BO383" i="4"/>
  <c r="BP383" i="4"/>
  <c r="BQ383" i="4"/>
  <c r="BC384" i="4"/>
  <c r="BD384" i="4"/>
  <c r="BE384" i="4"/>
  <c r="BF384" i="4"/>
  <c r="BG384" i="4"/>
  <c r="BH384" i="4"/>
  <c r="BI384" i="4"/>
  <c r="BJ384" i="4"/>
  <c r="BK384" i="4"/>
  <c r="BL384" i="4"/>
  <c r="BM384" i="4"/>
  <c r="BN384" i="4"/>
  <c r="BO384" i="4"/>
  <c r="BP384" i="4"/>
  <c r="BQ384" i="4"/>
  <c r="BC385" i="4"/>
  <c r="BD385" i="4"/>
  <c r="BE385" i="4"/>
  <c r="BF385" i="4"/>
  <c r="BG385" i="4"/>
  <c r="BH385" i="4"/>
  <c r="BI385" i="4"/>
  <c r="BJ385" i="4"/>
  <c r="BK385" i="4"/>
  <c r="BL385" i="4"/>
  <c r="BM385" i="4"/>
  <c r="BN385" i="4"/>
  <c r="BO385" i="4"/>
  <c r="BP385" i="4"/>
  <c r="BQ385" i="4"/>
  <c r="BC386" i="4"/>
  <c r="BD386" i="4"/>
  <c r="BE386" i="4"/>
  <c r="BF386" i="4"/>
  <c r="BG386" i="4"/>
  <c r="BH386" i="4"/>
  <c r="BI386" i="4"/>
  <c r="BJ386" i="4"/>
  <c r="BK386" i="4"/>
  <c r="BL386" i="4"/>
  <c r="BM386" i="4"/>
  <c r="BN386" i="4"/>
  <c r="BO386" i="4"/>
  <c r="BP386" i="4"/>
  <c r="BQ386" i="4"/>
  <c r="BC387" i="4"/>
  <c r="BD387" i="4"/>
  <c r="BE387" i="4"/>
  <c r="BF387" i="4"/>
  <c r="BG387" i="4"/>
  <c r="BH387" i="4"/>
  <c r="BI387" i="4"/>
  <c r="BJ387" i="4"/>
  <c r="BK387" i="4"/>
  <c r="BL387" i="4"/>
  <c r="BM387" i="4"/>
  <c r="BN387" i="4"/>
  <c r="BO387" i="4"/>
  <c r="BP387" i="4"/>
  <c r="BQ387" i="4"/>
  <c r="BC388" i="4"/>
  <c r="BD388" i="4"/>
  <c r="BE388" i="4"/>
  <c r="BF388" i="4"/>
  <c r="BG388" i="4"/>
  <c r="BH388" i="4"/>
  <c r="BI388" i="4"/>
  <c r="BJ388" i="4"/>
  <c r="BK388" i="4"/>
  <c r="BL388" i="4"/>
  <c r="BM388" i="4"/>
  <c r="BN388" i="4"/>
  <c r="BO388" i="4"/>
  <c r="BP388" i="4"/>
  <c r="BQ388" i="4"/>
  <c r="BC389" i="4"/>
  <c r="BD389" i="4"/>
  <c r="BE389" i="4"/>
  <c r="BF389" i="4"/>
  <c r="BG389" i="4"/>
  <c r="BH389" i="4"/>
  <c r="BI389" i="4"/>
  <c r="BJ389" i="4"/>
  <c r="BK389" i="4"/>
  <c r="BL389" i="4"/>
  <c r="BM389" i="4"/>
  <c r="BN389" i="4"/>
  <c r="BO389" i="4"/>
  <c r="BP389" i="4"/>
  <c r="BQ389" i="4"/>
  <c r="BC390" i="4"/>
  <c r="BD390" i="4"/>
  <c r="BE390" i="4"/>
  <c r="BF390" i="4"/>
  <c r="BG390" i="4"/>
  <c r="BH390" i="4"/>
  <c r="BI390" i="4"/>
  <c r="BJ390" i="4"/>
  <c r="BK390" i="4"/>
  <c r="BL390" i="4"/>
  <c r="BM390" i="4"/>
  <c r="BN390" i="4"/>
  <c r="BO390" i="4"/>
  <c r="BP390" i="4"/>
  <c r="BQ390" i="4"/>
  <c r="BC391" i="4"/>
  <c r="BD391" i="4"/>
  <c r="BE391" i="4"/>
  <c r="BF391" i="4"/>
  <c r="BG391" i="4"/>
  <c r="BH391" i="4"/>
  <c r="BI391" i="4"/>
  <c r="BJ391" i="4"/>
  <c r="BK391" i="4"/>
  <c r="BL391" i="4"/>
  <c r="BM391" i="4"/>
  <c r="BN391" i="4"/>
  <c r="BO391" i="4"/>
  <c r="BP391" i="4"/>
  <c r="BQ391" i="4"/>
  <c r="BC392" i="4"/>
  <c r="BD392" i="4"/>
  <c r="BE392" i="4"/>
  <c r="BF392" i="4"/>
  <c r="BG392" i="4"/>
  <c r="BH392" i="4"/>
  <c r="BI392" i="4"/>
  <c r="BJ392" i="4"/>
  <c r="BK392" i="4"/>
  <c r="BL392" i="4"/>
  <c r="BM392" i="4"/>
  <c r="BN392" i="4"/>
  <c r="BO392" i="4"/>
  <c r="BP392" i="4"/>
  <c r="BQ392" i="4"/>
  <c r="BC393" i="4"/>
  <c r="BD393" i="4"/>
  <c r="BE393" i="4"/>
  <c r="BF393" i="4"/>
  <c r="BG393" i="4"/>
  <c r="BH393" i="4"/>
  <c r="BI393" i="4"/>
  <c r="BJ393" i="4"/>
  <c r="BK393" i="4"/>
  <c r="BL393" i="4"/>
  <c r="BM393" i="4"/>
  <c r="BN393" i="4"/>
  <c r="BO393" i="4"/>
  <c r="BP393" i="4"/>
  <c r="BQ393" i="4"/>
  <c r="BC394" i="4"/>
  <c r="BD394" i="4"/>
  <c r="BE394" i="4"/>
  <c r="BF394" i="4"/>
  <c r="BG394" i="4"/>
  <c r="BH394" i="4"/>
  <c r="BI394" i="4"/>
  <c r="BJ394" i="4"/>
  <c r="BK394" i="4"/>
  <c r="BL394" i="4"/>
  <c r="BM394" i="4"/>
  <c r="BN394" i="4"/>
  <c r="BO394" i="4"/>
  <c r="BP394" i="4"/>
  <c r="BQ394" i="4"/>
  <c r="BC395" i="4"/>
  <c r="BD395" i="4"/>
  <c r="BE395" i="4"/>
  <c r="BF395" i="4"/>
  <c r="BG395" i="4"/>
  <c r="BH395" i="4"/>
  <c r="BI395" i="4"/>
  <c r="BJ395" i="4"/>
  <c r="BK395" i="4"/>
  <c r="BL395" i="4"/>
  <c r="BM395" i="4"/>
  <c r="BN395" i="4"/>
  <c r="BO395" i="4"/>
  <c r="BP395" i="4"/>
  <c r="BQ395" i="4"/>
  <c r="BC396" i="4"/>
  <c r="BD396" i="4"/>
  <c r="BE396" i="4"/>
  <c r="BF396" i="4"/>
  <c r="BG396" i="4"/>
  <c r="BH396" i="4"/>
  <c r="BI396" i="4"/>
  <c r="BJ396" i="4"/>
  <c r="BK396" i="4"/>
  <c r="BL396" i="4"/>
  <c r="BM396" i="4"/>
  <c r="BN396" i="4"/>
  <c r="BO396" i="4"/>
  <c r="BP396" i="4"/>
  <c r="BQ396" i="4"/>
  <c r="BC397" i="4"/>
  <c r="BD397" i="4"/>
  <c r="BE397" i="4"/>
  <c r="BF397" i="4"/>
  <c r="BG397" i="4"/>
  <c r="BH397" i="4"/>
  <c r="BI397" i="4"/>
  <c r="BJ397" i="4"/>
  <c r="BK397" i="4"/>
  <c r="BL397" i="4"/>
  <c r="BM397" i="4"/>
  <c r="BN397" i="4"/>
  <c r="BO397" i="4"/>
  <c r="BP397" i="4"/>
  <c r="BQ397" i="4"/>
  <c r="BC398" i="4"/>
  <c r="BD398" i="4"/>
  <c r="BE398" i="4"/>
  <c r="BF398" i="4"/>
  <c r="BG398" i="4"/>
  <c r="BH398" i="4"/>
  <c r="BI398" i="4"/>
  <c r="BJ398" i="4"/>
  <c r="BK398" i="4"/>
  <c r="BL398" i="4"/>
  <c r="BM398" i="4"/>
  <c r="BN398" i="4"/>
  <c r="BO398" i="4"/>
  <c r="BP398" i="4"/>
  <c r="BQ398" i="4"/>
  <c r="BC399" i="4"/>
  <c r="BD399" i="4"/>
  <c r="BE399" i="4"/>
  <c r="BF399" i="4"/>
  <c r="BG399" i="4"/>
  <c r="BH399" i="4"/>
  <c r="BI399" i="4"/>
  <c r="BJ399" i="4"/>
  <c r="BK399" i="4"/>
  <c r="BL399" i="4"/>
  <c r="BM399" i="4"/>
  <c r="BN399" i="4"/>
  <c r="BO399" i="4"/>
  <c r="BP399" i="4"/>
  <c r="BQ399" i="4"/>
  <c r="BC400" i="4"/>
  <c r="BD400" i="4"/>
  <c r="BE400" i="4"/>
  <c r="BF400" i="4"/>
  <c r="BG400" i="4"/>
  <c r="BH400" i="4"/>
  <c r="BI400" i="4"/>
  <c r="BJ400" i="4"/>
  <c r="BK400" i="4"/>
  <c r="BL400" i="4"/>
  <c r="BM400" i="4"/>
  <c r="BN400" i="4"/>
  <c r="BO400" i="4"/>
  <c r="BP400" i="4"/>
  <c r="BQ400" i="4"/>
  <c r="BC401" i="4"/>
  <c r="BD401" i="4"/>
  <c r="BE401" i="4"/>
  <c r="BF401" i="4"/>
  <c r="BG401" i="4"/>
  <c r="BH401" i="4"/>
  <c r="BI401" i="4"/>
  <c r="BJ401" i="4"/>
  <c r="BK401" i="4"/>
  <c r="BL401" i="4"/>
  <c r="BM401" i="4"/>
  <c r="BN401" i="4"/>
  <c r="BO401" i="4"/>
  <c r="BP401" i="4"/>
  <c r="BQ401" i="4"/>
  <c r="BC402" i="4"/>
  <c r="BD402" i="4"/>
  <c r="BE402" i="4"/>
  <c r="BF402" i="4"/>
  <c r="BG402" i="4"/>
  <c r="BH402" i="4"/>
  <c r="BI402" i="4"/>
  <c r="BJ402" i="4"/>
  <c r="BK402" i="4"/>
  <c r="BL402" i="4"/>
  <c r="BM402" i="4"/>
  <c r="BN402" i="4"/>
  <c r="BO402" i="4"/>
  <c r="BP402" i="4"/>
  <c r="BQ402" i="4"/>
  <c r="BC403" i="4"/>
  <c r="BD403" i="4"/>
  <c r="BE403" i="4"/>
  <c r="BF403" i="4"/>
  <c r="BG403" i="4"/>
  <c r="BH403" i="4"/>
  <c r="BI403" i="4"/>
  <c r="BJ403" i="4"/>
  <c r="BK403" i="4"/>
  <c r="BL403" i="4"/>
  <c r="BM403" i="4"/>
  <c r="BN403" i="4"/>
  <c r="BO403" i="4"/>
  <c r="BP403" i="4"/>
  <c r="BQ403" i="4"/>
  <c r="BC404" i="4"/>
  <c r="BD404" i="4"/>
  <c r="BE404" i="4"/>
  <c r="BF404" i="4"/>
  <c r="BG404" i="4"/>
  <c r="BH404" i="4"/>
  <c r="BI404" i="4"/>
  <c r="BJ404" i="4"/>
  <c r="BK404" i="4"/>
  <c r="BL404" i="4"/>
  <c r="BM404" i="4"/>
  <c r="BN404" i="4"/>
  <c r="BO404" i="4"/>
  <c r="BP404" i="4"/>
  <c r="BQ404" i="4"/>
  <c r="BC405" i="4"/>
  <c r="BD405" i="4"/>
  <c r="BE405" i="4"/>
  <c r="BF405" i="4"/>
  <c r="BG405" i="4"/>
  <c r="BH405" i="4"/>
  <c r="BI405" i="4"/>
  <c r="BJ405" i="4"/>
  <c r="BK405" i="4"/>
  <c r="BL405" i="4"/>
  <c r="BM405" i="4"/>
  <c r="BN405" i="4"/>
  <c r="BO405" i="4"/>
  <c r="BP405" i="4"/>
  <c r="BQ405" i="4"/>
  <c r="BC406" i="4"/>
  <c r="BD406" i="4"/>
  <c r="BE406" i="4"/>
  <c r="BF406" i="4"/>
  <c r="BG406" i="4"/>
  <c r="BH406" i="4"/>
  <c r="BI406" i="4"/>
  <c r="BJ406" i="4"/>
  <c r="BK406" i="4"/>
  <c r="BL406" i="4"/>
  <c r="BM406" i="4"/>
  <c r="BN406" i="4"/>
  <c r="BO406" i="4"/>
  <c r="BP406" i="4"/>
  <c r="BQ406" i="4"/>
  <c r="BC407" i="4"/>
  <c r="BD407" i="4"/>
  <c r="BE407" i="4"/>
  <c r="BF407" i="4"/>
  <c r="BG407" i="4"/>
  <c r="BH407" i="4"/>
  <c r="BI407" i="4"/>
  <c r="BJ407" i="4"/>
  <c r="BK407" i="4"/>
  <c r="BL407" i="4"/>
  <c r="BM407" i="4"/>
  <c r="BN407" i="4"/>
  <c r="BO407" i="4"/>
  <c r="BP407" i="4"/>
  <c r="BQ407" i="4"/>
  <c r="BC408" i="4"/>
  <c r="BD408" i="4"/>
  <c r="BE408" i="4"/>
  <c r="BF408" i="4"/>
  <c r="BG408" i="4"/>
  <c r="BH408" i="4"/>
  <c r="BI408" i="4"/>
  <c r="BJ408" i="4"/>
  <c r="BK408" i="4"/>
  <c r="BL408" i="4"/>
  <c r="BM408" i="4"/>
  <c r="BN408" i="4"/>
  <c r="BO408" i="4"/>
  <c r="BP408" i="4"/>
  <c r="BQ408" i="4"/>
  <c r="BC409" i="4"/>
  <c r="BD409" i="4"/>
  <c r="BE409" i="4"/>
  <c r="BF409" i="4"/>
  <c r="BG409" i="4"/>
  <c r="BH409" i="4"/>
  <c r="BI409" i="4"/>
  <c r="BJ409" i="4"/>
  <c r="BK409" i="4"/>
  <c r="BL409" i="4"/>
  <c r="BM409" i="4"/>
  <c r="BN409" i="4"/>
  <c r="BO409" i="4"/>
  <c r="BP409" i="4"/>
  <c r="BQ409" i="4"/>
  <c r="BC410" i="4"/>
  <c r="BD410" i="4"/>
  <c r="BE410" i="4"/>
  <c r="BF410" i="4"/>
  <c r="BG410" i="4"/>
  <c r="BH410" i="4"/>
  <c r="BI410" i="4"/>
  <c r="BJ410" i="4"/>
  <c r="BK410" i="4"/>
  <c r="BL410" i="4"/>
  <c r="BM410" i="4"/>
  <c r="BN410" i="4"/>
  <c r="BO410" i="4"/>
  <c r="BP410" i="4"/>
  <c r="BQ410" i="4"/>
  <c r="BC411" i="4"/>
  <c r="BD411" i="4"/>
  <c r="BE411" i="4"/>
  <c r="BF411" i="4"/>
  <c r="BG411" i="4"/>
  <c r="BH411" i="4"/>
  <c r="BI411" i="4"/>
  <c r="BJ411" i="4"/>
  <c r="BK411" i="4"/>
  <c r="BL411" i="4"/>
  <c r="BM411" i="4"/>
  <c r="BN411" i="4"/>
  <c r="BO411" i="4"/>
  <c r="BP411" i="4"/>
  <c r="BQ411" i="4"/>
  <c r="BC412" i="4"/>
  <c r="BD412" i="4"/>
  <c r="BE412" i="4"/>
  <c r="BF412" i="4"/>
  <c r="BG412" i="4"/>
  <c r="BH412" i="4"/>
  <c r="BI412" i="4"/>
  <c r="BJ412" i="4"/>
  <c r="BK412" i="4"/>
  <c r="BL412" i="4"/>
  <c r="BM412" i="4"/>
  <c r="BN412" i="4"/>
  <c r="BO412" i="4"/>
  <c r="BP412" i="4"/>
  <c r="BQ412" i="4"/>
  <c r="BC413" i="4"/>
  <c r="BD413" i="4"/>
  <c r="BE413" i="4"/>
  <c r="BF413" i="4"/>
  <c r="BG413" i="4"/>
  <c r="BH413" i="4"/>
  <c r="BI413" i="4"/>
  <c r="BJ413" i="4"/>
  <c r="BK413" i="4"/>
  <c r="BL413" i="4"/>
  <c r="BM413" i="4"/>
  <c r="BN413" i="4"/>
  <c r="BO413" i="4"/>
  <c r="BP413" i="4"/>
  <c r="BQ413" i="4"/>
  <c r="BC414" i="4"/>
  <c r="BD414" i="4"/>
  <c r="BE414" i="4"/>
  <c r="BF414" i="4"/>
  <c r="BG414" i="4"/>
  <c r="BH414" i="4"/>
  <c r="BI414" i="4"/>
  <c r="BJ414" i="4"/>
  <c r="BK414" i="4"/>
  <c r="BL414" i="4"/>
  <c r="BM414" i="4"/>
  <c r="BN414" i="4"/>
  <c r="BO414" i="4"/>
  <c r="BP414" i="4"/>
  <c r="BQ414" i="4"/>
  <c r="BC415" i="4"/>
  <c r="BD415" i="4"/>
  <c r="BE415" i="4"/>
  <c r="BF415" i="4"/>
  <c r="BG415" i="4"/>
  <c r="BH415" i="4"/>
  <c r="BI415" i="4"/>
  <c r="BJ415" i="4"/>
  <c r="BK415" i="4"/>
  <c r="BL415" i="4"/>
  <c r="BM415" i="4"/>
  <c r="BN415" i="4"/>
  <c r="BO415" i="4"/>
  <c r="BP415" i="4"/>
  <c r="BQ415" i="4"/>
  <c r="BC416" i="4"/>
  <c r="BD416" i="4"/>
  <c r="BE416" i="4"/>
  <c r="BF416" i="4"/>
  <c r="BG416" i="4"/>
  <c r="BH416" i="4"/>
  <c r="BI416" i="4"/>
  <c r="BJ416" i="4"/>
  <c r="BK416" i="4"/>
  <c r="BL416" i="4"/>
  <c r="BM416" i="4"/>
  <c r="BN416" i="4"/>
  <c r="BO416" i="4"/>
  <c r="BP416" i="4"/>
  <c r="BQ416" i="4"/>
  <c r="BC417" i="4"/>
  <c r="BD417" i="4"/>
  <c r="BE417" i="4"/>
  <c r="BF417" i="4"/>
  <c r="BG417" i="4"/>
  <c r="BH417" i="4"/>
  <c r="BI417" i="4"/>
  <c r="BJ417" i="4"/>
  <c r="BK417" i="4"/>
  <c r="BL417" i="4"/>
  <c r="BM417" i="4"/>
  <c r="BN417" i="4"/>
  <c r="BO417" i="4"/>
  <c r="BP417" i="4"/>
  <c r="BQ417" i="4"/>
  <c r="BC418" i="4"/>
  <c r="BD418" i="4"/>
  <c r="BE418" i="4"/>
  <c r="BF418" i="4"/>
  <c r="BG418" i="4"/>
  <c r="BH418" i="4"/>
  <c r="BI418" i="4"/>
  <c r="BJ418" i="4"/>
  <c r="BK418" i="4"/>
  <c r="BL418" i="4"/>
  <c r="BM418" i="4"/>
  <c r="BN418" i="4"/>
  <c r="BO418" i="4"/>
  <c r="BP418" i="4"/>
  <c r="BQ418" i="4"/>
  <c r="BC419" i="4"/>
  <c r="BD419" i="4"/>
  <c r="BE419" i="4"/>
  <c r="BF419" i="4"/>
  <c r="BG419" i="4"/>
  <c r="BH419" i="4"/>
  <c r="BI419" i="4"/>
  <c r="BJ419" i="4"/>
  <c r="BK419" i="4"/>
  <c r="BL419" i="4"/>
  <c r="BM419" i="4"/>
  <c r="BN419" i="4"/>
  <c r="BO419" i="4"/>
  <c r="BP419" i="4"/>
  <c r="BQ419" i="4"/>
  <c r="BC420" i="4"/>
  <c r="BD420" i="4"/>
  <c r="BE420" i="4"/>
  <c r="BF420" i="4"/>
  <c r="BG420" i="4"/>
  <c r="BH420" i="4"/>
  <c r="BI420" i="4"/>
  <c r="BJ420" i="4"/>
  <c r="BK420" i="4"/>
  <c r="BL420" i="4"/>
  <c r="BM420" i="4"/>
  <c r="BN420" i="4"/>
  <c r="BO420" i="4"/>
  <c r="BP420" i="4"/>
  <c r="BQ420" i="4"/>
  <c r="BC421" i="4"/>
  <c r="BD421" i="4"/>
  <c r="BE421" i="4"/>
  <c r="BF421" i="4"/>
  <c r="BG421" i="4"/>
  <c r="BH421" i="4"/>
  <c r="BI421" i="4"/>
  <c r="BJ421" i="4"/>
  <c r="BK421" i="4"/>
  <c r="BL421" i="4"/>
  <c r="BM421" i="4"/>
  <c r="BN421" i="4"/>
  <c r="BO421" i="4"/>
  <c r="BP421" i="4"/>
  <c r="BQ421" i="4"/>
  <c r="BC422" i="4"/>
  <c r="BD422" i="4"/>
  <c r="BE422" i="4"/>
  <c r="BF422" i="4"/>
  <c r="BG422" i="4"/>
  <c r="BH422" i="4"/>
  <c r="BI422" i="4"/>
  <c r="BJ422" i="4"/>
  <c r="BK422" i="4"/>
  <c r="BL422" i="4"/>
  <c r="BM422" i="4"/>
  <c r="BN422" i="4"/>
  <c r="BO422" i="4"/>
  <c r="BP422" i="4"/>
  <c r="BQ422" i="4"/>
  <c r="BC423" i="4"/>
  <c r="BD423" i="4"/>
  <c r="BE423" i="4"/>
  <c r="BF423" i="4"/>
  <c r="BG423" i="4"/>
  <c r="BH423" i="4"/>
  <c r="BI423" i="4"/>
  <c r="BJ423" i="4"/>
  <c r="BK423" i="4"/>
  <c r="BL423" i="4"/>
  <c r="BM423" i="4"/>
  <c r="BN423" i="4"/>
  <c r="BO423" i="4"/>
  <c r="BP423" i="4"/>
  <c r="BQ423" i="4"/>
  <c r="BC424" i="4"/>
  <c r="BD424" i="4"/>
  <c r="BE424" i="4"/>
  <c r="BF424" i="4"/>
  <c r="BG424" i="4"/>
  <c r="BH424" i="4"/>
  <c r="BI424" i="4"/>
  <c r="BJ424" i="4"/>
  <c r="BK424" i="4"/>
  <c r="BL424" i="4"/>
  <c r="BM424" i="4"/>
  <c r="BN424" i="4"/>
  <c r="BO424" i="4"/>
  <c r="BP424" i="4"/>
  <c r="BQ424" i="4"/>
  <c r="BC425" i="4"/>
  <c r="BD425" i="4"/>
  <c r="BE425" i="4"/>
  <c r="BF425" i="4"/>
  <c r="BG425" i="4"/>
  <c r="BH425" i="4"/>
  <c r="BI425" i="4"/>
  <c r="BJ425" i="4"/>
  <c r="BK425" i="4"/>
  <c r="BL425" i="4"/>
  <c r="BM425" i="4"/>
  <c r="BN425" i="4"/>
  <c r="BO425" i="4"/>
  <c r="BP425" i="4"/>
  <c r="BQ425" i="4"/>
  <c r="BC426" i="4"/>
  <c r="BD426" i="4"/>
  <c r="BE426" i="4"/>
  <c r="BF426" i="4"/>
  <c r="BG426" i="4"/>
  <c r="BH426" i="4"/>
  <c r="BI426" i="4"/>
  <c r="BJ426" i="4"/>
  <c r="BK426" i="4"/>
  <c r="BL426" i="4"/>
  <c r="BM426" i="4"/>
  <c r="BN426" i="4"/>
  <c r="BO426" i="4"/>
  <c r="BP426" i="4"/>
  <c r="BQ426" i="4"/>
  <c r="BC427" i="4"/>
  <c r="BD427" i="4"/>
  <c r="BE427" i="4"/>
  <c r="BF427" i="4"/>
  <c r="BG427" i="4"/>
  <c r="BH427" i="4"/>
  <c r="BI427" i="4"/>
  <c r="BJ427" i="4"/>
  <c r="BK427" i="4"/>
  <c r="BL427" i="4"/>
  <c r="BM427" i="4"/>
  <c r="BN427" i="4"/>
  <c r="BO427" i="4"/>
  <c r="BP427" i="4"/>
  <c r="BQ427" i="4"/>
  <c r="BC428" i="4"/>
  <c r="BD428" i="4"/>
  <c r="BE428" i="4"/>
  <c r="BF428" i="4"/>
  <c r="BG428" i="4"/>
  <c r="BH428" i="4"/>
  <c r="BI428" i="4"/>
  <c r="BJ428" i="4"/>
  <c r="BK428" i="4"/>
  <c r="BL428" i="4"/>
  <c r="BM428" i="4"/>
  <c r="BN428" i="4"/>
  <c r="BO428" i="4"/>
  <c r="BP428" i="4"/>
  <c r="BQ428" i="4"/>
  <c r="BC429" i="4"/>
  <c r="BD429" i="4"/>
  <c r="BE429" i="4"/>
  <c r="BF429" i="4"/>
  <c r="BG429" i="4"/>
  <c r="BH429" i="4"/>
  <c r="BI429" i="4"/>
  <c r="BJ429" i="4"/>
  <c r="BK429" i="4"/>
  <c r="BL429" i="4"/>
  <c r="BM429" i="4"/>
  <c r="BN429" i="4"/>
  <c r="BO429" i="4"/>
  <c r="BP429" i="4"/>
  <c r="BQ429" i="4"/>
  <c r="BC430" i="4"/>
  <c r="BD430" i="4"/>
  <c r="BE430" i="4"/>
  <c r="BF430" i="4"/>
  <c r="BG430" i="4"/>
  <c r="BH430" i="4"/>
  <c r="BI430" i="4"/>
  <c r="BJ430" i="4"/>
  <c r="BK430" i="4"/>
  <c r="BL430" i="4"/>
  <c r="BM430" i="4"/>
  <c r="BN430" i="4"/>
  <c r="BO430" i="4"/>
  <c r="BP430" i="4"/>
  <c r="BQ430" i="4"/>
  <c r="BC431" i="4"/>
  <c r="BD431" i="4"/>
  <c r="BE431" i="4"/>
  <c r="BF431" i="4"/>
  <c r="BG431" i="4"/>
  <c r="BH431" i="4"/>
  <c r="BI431" i="4"/>
  <c r="BJ431" i="4"/>
  <c r="BK431" i="4"/>
  <c r="BL431" i="4"/>
  <c r="BM431" i="4"/>
  <c r="BN431" i="4"/>
  <c r="BO431" i="4"/>
  <c r="BP431" i="4"/>
  <c r="BQ431" i="4"/>
  <c r="BC432" i="4"/>
  <c r="BD432" i="4"/>
  <c r="BE432" i="4"/>
  <c r="BF432" i="4"/>
  <c r="BG432" i="4"/>
  <c r="BH432" i="4"/>
  <c r="BI432" i="4"/>
  <c r="BJ432" i="4"/>
  <c r="BK432" i="4"/>
  <c r="BL432" i="4"/>
  <c r="BM432" i="4"/>
  <c r="BN432" i="4"/>
  <c r="BO432" i="4"/>
  <c r="BP432" i="4"/>
  <c r="BQ432" i="4"/>
  <c r="BC433" i="4"/>
  <c r="BD433" i="4"/>
  <c r="BE433" i="4"/>
  <c r="BF433" i="4"/>
  <c r="BG433" i="4"/>
  <c r="BH433" i="4"/>
  <c r="BI433" i="4"/>
  <c r="BJ433" i="4"/>
  <c r="BK433" i="4"/>
  <c r="BL433" i="4"/>
  <c r="BM433" i="4"/>
  <c r="BN433" i="4"/>
  <c r="BO433" i="4"/>
  <c r="BP433" i="4"/>
  <c r="BQ433" i="4"/>
  <c r="BC434" i="4"/>
  <c r="BD434" i="4"/>
  <c r="BE434" i="4"/>
  <c r="BF434" i="4"/>
  <c r="BG434" i="4"/>
  <c r="BH434" i="4"/>
  <c r="BI434" i="4"/>
  <c r="BJ434" i="4"/>
  <c r="BK434" i="4"/>
  <c r="BL434" i="4"/>
  <c r="BM434" i="4"/>
  <c r="BN434" i="4"/>
  <c r="BO434" i="4"/>
  <c r="BP434" i="4"/>
  <c r="BQ434" i="4"/>
  <c r="BC435" i="4"/>
  <c r="BD435" i="4"/>
  <c r="BE435" i="4"/>
  <c r="BF435" i="4"/>
  <c r="BG435" i="4"/>
  <c r="BH435" i="4"/>
  <c r="BI435" i="4"/>
  <c r="BJ435" i="4"/>
  <c r="BK435" i="4"/>
  <c r="BL435" i="4"/>
  <c r="BM435" i="4"/>
  <c r="BN435" i="4"/>
  <c r="BO435" i="4"/>
  <c r="BP435" i="4"/>
  <c r="BQ435" i="4"/>
  <c r="BC436" i="4"/>
  <c r="BD436" i="4"/>
  <c r="BE436" i="4"/>
  <c r="BF436" i="4"/>
  <c r="BG436" i="4"/>
  <c r="BH436" i="4"/>
  <c r="BI436" i="4"/>
  <c r="BJ436" i="4"/>
  <c r="BK436" i="4"/>
  <c r="BL436" i="4"/>
  <c r="BM436" i="4"/>
  <c r="BN436" i="4"/>
  <c r="BO436" i="4"/>
  <c r="BP436" i="4"/>
  <c r="BQ436" i="4"/>
  <c r="BC437" i="4"/>
  <c r="BD437" i="4"/>
  <c r="BE437" i="4"/>
  <c r="BF437" i="4"/>
  <c r="BG437" i="4"/>
  <c r="BH437" i="4"/>
  <c r="BI437" i="4"/>
  <c r="BJ437" i="4"/>
  <c r="BK437" i="4"/>
  <c r="BL437" i="4"/>
  <c r="BM437" i="4"/>
  <c r="BN437" i="4"/>
  <c r="BO437" i="4"/>
  <c r="BP437" i="4"/>
  <c r="BQ437" i="4"/>
  <c r="BC438" i="4"/>
  <c r="BD438" i="4"/>
  <c r="BE438" i="4"/>
  <c r="BF438" i="4"/>
  <c r="BG438" i="4"/>
  <c r="BH438" i="4"/>
  <c r="BI438" i="4"/>
  <c r="BJ438" i="4"/>
  <c r="BK438" i="4"/>
  <c r="BL438" i="4"/>
  <c r="BM438" i="4"/>
  <c r="BN438" i="4"/>
  <c r="BO438" i="4"/>
  <c r="BP438" i="4"/>
  <c r="BQ438" i="4"/>
  <c r="BC439" i="4"/>
  <c r="BD439" i="4"/>
  <c r="BE439" i="4"/>
  <c r="BF439" i="4"/>
  <c r="BG439" i="4"/>
  <c r="BH439" i="4"/>
  <c r="BI439" i="4"/>
  <c r="BJ439" i="4"/>
  <c r="BK439" i="4"/>
  <c r="BL439" i="4"/>
  <c r="BM439" i="4"/>
  <c r="BN439" i="4"/>
  <c r="BO439" i="4"/>
  <c r="BP439" i="4"/>
  <c r="BQ439" i="4"/>
  <c r="BC440" i="4"/>
  <c r="BD440" i="4"/>
  <c r="BE440" i="4"/>
  <c r="BF440" i="4"/>
  <c r="BG440" i="4"/>
  <c r="BH440" i="4"/>
  <c r="BI440" i="4"/>
  <c r="BJ440" i="4"/>
  <c r="BK440" i="4"/>
  <c r="BL440" i="4"/>
  <c r="BM440" i="4"/>
  <c r="BN440" i="4"/>
  <c r="BO440" i="4"/>
  <c r="BP440" i="4"/>
  <c r="BQ440" i="4"/>
  <c r="BC441" i="4"/>
  <c r="BD441" i="4"/>
  <c r="BE441" i="4"/>
  <c r="BF441" i="4"/>
  <c r="BG441" i="4"/>
  <c r="BH441" i="4"/>
  <c r="BI441" i="4"/>
  <c r="BJ441" i="4"/>
  <c r="BK441" i="4"/>
  <c r="BL441" i="4"/>
  <c r="BM441" i="4"/>
  <c r="BN441" i="4"/>
  <c r="BO441" i="4"/>
  <c r="BP441" i="4"/>
  <c r="BQ441" i="4"/>
  <c r="BC442" i="4"/>
  <c r="BD442" i="4"/>
  <c r="BE442" i="4"/>
  <c r="BF442" i="4"/>
  <c r="BG442" i="4"/>
  <c r="BH442" i="4"/>
  <c r="BI442" i="4"/>
  <c r="BJ442" i="4"/>
  <c r="BK442" i="4"/>
  <c r="BL442" i="4"/>
  <c r="BM442" i="4"/>
  <c r="BN442" i="4"/>
  <c r="BO442" i="4"/>
  <c r="BP442" i="4"/>
  <c r="BQ442" i="4"/>
  <c r="BC443" i="4"/>
  <c r="BD443" i="4"/>
  <c r="BE443" i="4"/>
  <c r="BF443" i="4"/>
  <c r="BG443" i="4"/>
  <c r="BH443" i="4"/>
  <c r="BI443" i="4"/>
  <c r="BJ443" i="4"/>
  <c r="BK443" i="4"/>
  <c r="BL443" i="4"/>
  <c r="BM443" i="4"/>
  <c r="BN443" i="4"/>
  <c r="BO443" i="4"/>
  <c r="BP443" i="4"/>
  <c r="BQ443" i="4"/>
  <c r="BC444" i="4"/>
  <c r="BD444" i="4"/>
  <c r="BE444" i="4"/>
  <c r="BF444" i="4"/>
  <c r="BG444" i="4"/>
  <c r="BH444" i="4"/>
  <c r="BI444" i="4"/>
  <c r="BJ444" i="4"/>
  <c r="BK444" i="4"/>
  <c r="BL444" i="4"/>
  <c r="BM444" i="4"/>
  <c r="BN444" i="4"/>
  <c r="BO444" i="4"/>
  <c r="BP444" i="4"/>
  <c r="BQ444" i="4"/>
  <c r="BC445" i="4"/>
  <c r="BD445" i="4"/>
  <c r="BE445" i="4"/>
  <c r="BF445" i="4"/>
  <c r="BG445" i="4"/>
  <c r="BH445" i="4"/>
  <c r="BI445" i="4"/>
  <c r="BJ445" i="4"/>
  <c r="BK445" i="4"/>
  <c r="BL445" i="4"/>
  <c r="BM445" i="4"/>
  <c r="BN445" i="4"/>
  <c r="BO445" i="4"/>
  <c r="BP445" i="4"/>
  <c r="BQ445" i="4"/>
  <c r="BC446" i="4"/>
  <c r="BD446" i="4"/>
  <c r="BE446" i="4"/>
  <c r="BF446" i="4"/>
  <c r="BG446" i="4"/>
  <c r="BH446" i="4"/>
  <c r="BI446" i="4"/>
  <c r="BJ446" i="4"/>
  <c r="BK446" i="4"/>
  <c r="BL446" i="4"/>
  <c r="BM446" i="4"/>
  <c r="BN446" i="4"/>
  <c r="BO446" i="4"/>
  <c r="BP446" i="4"/>
  <c r="BQ446" i="4"/>
  <c r="BC447" i="4"/>
  <c r="BD447" i="4"/>
  <c r="BE447" i="4"/>
  <c r="BF447" i="4"/>
  <c r="BG447" i="4"/>
  <c r="BH447" i="4"/>
  <c r="BI447" i="4"/>
  <c r="BJ447" i="4"/>
  <c r="BK447" i="4"/>
  <c r="BL447" i="4"/>
  <c r="BM447" i="4"/>
  <c r="BN447" i="4"/>
  <c r="BO447" i="4"/>
  <c r="BP447" i="4"/>
  <c r="BQ447" i="4"/>
  <c r="BC448" i="4"/>
  <c r="BD448" i="4"/>
  <c r="BE448" i="4"/>
  <c r="BF448" i="4"/>
  <c r="BG448" i="4"/>
  <c r="BH448" i="4"/>
  <c r="BI448" i="4"/>
  <c r="BJ448" i="4"/>
  <c r="BK448" i="4"/>
  <c r="BL448" i="4"/>
  <c r="BM448" i="4"/>
  <c r="BN448" i="4"/>
  <c r="BO448" i="4"/>
  <c r="BP448" i="4"/>
  <c r="BQ448" i="4"/>
  <c r="BC449" i="4"/>
  <c r="BD449" i="4"/>
  <c r="BE449" i="4"/>
  <c r="BF449" i="4"/>
  <c r="BG449" i="4"/>
  <c r="BH449" i="4"/>
  <c r="BI449" i="4"/>
  <c r="BJ449" i="4"/>
  <c r="BK449" i="4"/>
  <c r="BL449" i="4"/>
  <c r="BM449" i="4"/>
  <c r="BN449" i="4"/>
  <c r="BO449" i="4"/>
  <c r="BP449" i="4"/>
  <c r="BQ449" i="4"/>
  <c r="BC450" i="4"/>
  <c r="BD450" i="4"/>
  <c r="BE450" i="4"/>
  <c r="BF450" i="4"/>
  <c r="BG450" i="4"/>
  <c r="BH450" i="4"/>
  <c r="BI450" i="4"/>
  <c r="BJ450" i="4"/>
  <c r="BK450" i="4"/>
  <c r="BL450" i="4"/>
  <c r="BM450" i="4"/>
  <c r="BN450" i="4"/>
  <c r="BO450" i="4"/>
  <c r="BP450" i="4"/>
  <c r="BQ450" i="4"/>
  <c r="BC451" i="4"/>
  <c r="BD451" i="4"/>
  <c r="BE451" i="4"/>
  <c r="BF451" i="4"/>
  <c r="BG451" i="4"/>
  <c r="BH451" i="4"/>
  <c r="BI451" i="4"/>
  <c r="BJ451" i="4"/>
  <c r="BK451" i="4"/>
  <c r="BL451" i="4"/>
  <c r="BM451" i="4"/>
  <c r="BN451" i="4"/>
  <c r="BO451" i="4"/>
  <c r="BP451" i="4"/>
  <c r="BQ451" i="4"/>
  <c r="BC452" i="4"/>
  <c r="BD452" i="4"/>
  <c r="BE452" i="4"/>
  <c r="BF452" i="4"/>
  <c r="BG452" i="4"/>
  <c r="BH452" i="4"/>
  <c r="BI452" i="4"/>
  <c r="BJ452" i="4"/>
  <c r="BK452" i="4"/>
  <c r="BL452" i="4"/>
  <c r="BM452" i="4"/>
  <c r="BN452" i="4"/>
  <c r="BO452" i="4"/>
  <c r="BP452" i="4"/>
  <c r="BQ452" i="4"/>
  <c r="BC453" i="4"/>
  <c r="BD453" i="4"/>
  <c r="BE453" i="4"/>
  <c r="BF453" i="4"/>
  <c r="BG453" i="4"/>
  <c r="BH453" i="4"/>
  <c r="BI453" i="4"/>
  <c r="BJ453" i="4"/>
  <c r="BK453" i="4"/>
  <c r="BL453" i="4"/>
  <c r="BM453" i="4"/>
  <c r="BN453" i="4"/>
  <c r="BO453" i="4"/>
  <c r="BP453" i="4"/>
  <c r="BQ453" i="4"/>
  <c r="BC454" i="4"/>
  <c r="BD454" i="4"/>
  <c r="BE454" i="4"/>
  <c r="BF454" i="4"/>
  <c r="BG454" i="4"/>
  <c r="BH454" i="4"/>
  <c r="BI454" i="4"/>
  <c r="BJ454" i="4"/>
  <c r="BK454" i="4"/>
  <c r="BL454" i="4"/>
  <c r="BM454" i="4"/>
  <c r="BN454" i="4"/>
  <c r="BO454" i="4"/>
  <c r="BP454" i="4"/>
  <c r="BQ454" i="4"/>
  <c r="BC455" i="4"/>
  <c r="BD455" i="4"/>
  <c r="BE455" i="4"/>
  <c r="BF455" i="4"/>
  <c r="BG455" i="4"/>
  <c r="BH455" i="4"/>
  <c r="BI455" i="4"/>
  <c r="BJ455" i="4"/>
  <c r="BK455" i="4"/>
  <c r="BL455" i="4"/>
  <c r="BM455" i="4"/>
  <c r="BN455" i="4"/>
  <c r="BO455" i="4"/>
  <c r="BP455" i="4"/>
  <c r="BQ455" i="4"/>
  <c r="BC456" i="4"/>
  <c r="BD456" i="4"/>
  <c r="BE456" i="4"/>
  <c r="BF456" i="4"/>
  <c r="BG456" i="4"/>
  <c r="BH456" i="4"/>
  <c r="BI456" i="4"/>
  <c r="BJ456" i="4"/>
  <c r="BK456" i="4"/>
  <c r="BL456" i="4"/>
  <c r="BM456" i="4"/>
  <c r="BN456" i="4"/>
  <c r="BO456" i="4"/>
  <c r="BP456" i="4"/>
  <c r="BQ456" i="4"/>
  <c r="BC457" i="4"/>
  <c r="BD457" i="4"/>
  <c r="BE457" i="4"/>
  <c r="BF457" i="4"/>
  <c r="BG457" i="4"/>
  <c r="BH457" i="4"/>
  <c r="BI457" i="4"/>
  <c r="BJ457" i="4"/>
  <c r="BK457" i="4"/>
  <c r="BL457" i="4"/>
  <c r="BM457" i="4"/>
  <c r="BN457" i="4"/>
  <c r="BO457" i="4"/>
  <c r="BP457" i="4"/>
  <c r="BQ457" i="4"/>
  <c r="BC458" i="4"/>
  <c r="BD458" i="4"/>
  <c r="BE458" i="4"/>
  <c r="BF458" i="4"/>
  <c r="BG458" i="4"/>
  <c r="BH458" i="4"/>
  <c r="BI458" i="4"/>
  <c r="BJ458" i="4"/>
  <c r="BK458" i="4"/>
  <c r="BL458" i="4"/>
  <c r="BM458" i="4"/>
  <c r="BN458" i="4"/>
  <c r="BO458" i="4"/>
  <c r="BP458" i="4"/>
  <c r="BQ458" i="4"/>
  <c r="BC459" i="4"/>
  <c r="BD459" i="4"/>
  <c r="BE459" i="4"/>
  <c r="BF459" i="4"/>
  <c r="BG459" i="4"/>
  <c r="BH459" i="4"/>
  <c r="BI459" i="4"/>
  <c r="BJ459" i="4"/>
  <c r="BK459" i="4"/>
  <c r="BL459" i="4"/>
  <c r="BM459" i="4"/>
  <c r="BN459" i="4"/>
  <c r="BO459" i="4"/>
  <c r="BP459" i="4"/>
  <c r="BQ459" i="4"/>
  <c r="BC460" i="4"/>
  <c r="BD460" i="4"/>
  <c r="BE460" i="4"/>
  <c r="BF460" i="4"/>
  <c r="BG460" i="4"/>
  <c r="BH460" i="4"/>
  <c r="BI460" i="4"/>
  <c r="BJ460" i="4"/>
  <c r="BK460" i="4"/>
  <c r="BL460" i="4"/>
  <c r="BM460" i="4"/>
  <c r="BN460" i="4"/>
  <c r="BO460" i="4"/>
  <c r="BP460" i="4"/>
  <c r="BQ460" i="4"/>
  <c r="BC461" i="4"/>
  <c r="BD461" i="4"/>
  <c r="BE461" i="4"/>
  <c r="BF461" i="4"/>
  <c r="BG461" i="4"/>
  <c r="BH461" i="4"/>
  <c r="BI461" i="4"/>
  <c r="BJ461" i="4"/>
  <c r="BK461" i="4"/>
  <c r="BL461" i="4"/>
  <c r="BM461" i="4"/>
  <c r="BN461" i="4"/>
  <c r="BO461" i="4"/>
  <c r="BP461" i="4"/>
  <c r="BQ461" i="4"/>
  <c r="BC462" i="4"/>
  <c r="BD462" i="4"/>
  <c r="BE462" i="4"/>
  <c r="BF462" i="4"/>
  <c r="BG462" i="4"/>
  <c r="BH462" i="4"/>
  <c r="BI462" i="4"/>
  <c r="BJ462" i="4"/>
  <c r="BK462" i="4"/>
  <c r="BL462" i="4"/>
  <c r="BM462" i="4"/>
  <c r="BN462" i="4"/>
  <c r="BO462" i="4"/>
  <c r="BP462" i="4"/>
  <c r="BQ462" i="4"/>
  <c r="BC463" i="4"/>
  <c r="BD463" i="4"/>
  <c r="BE463" i="4"/>
  <c r="BF463" i="4"/>
  <c r="BG463" i="4"/>
  <c r="BH463" i="4"/>
  <c r="BI463" i="4"/>
  <c r="BJ463" i="4"/>
  <c r="BK463" i="4"/>
  <c r="BL463" i="4"/>
  <c r="BM463" i="4"/>
  <c r="BN463" i="4"/>
  <c r="BO463" i="4"/>
  <c r="BP463" i="4"/>
  <c r="BQ463" i="4"/>
  <c r="BC464" i="4"/>
  <c r="BD464" i="4"/>
  <c r="BE464" i="4"/>
  <c r="BF464" i="4"/>
  <c r="BG464" i="4"/>
  <c r="BH464" i="4"/>
  <c r="BI464" i="4"/>
  <c r="BJ464" i="4"/>
  <c r="BK464" i="4"/>
  <c r="BL464" i="4"/>
  <c r="BM464" i="4"/>
  <c r="BN464" i="4"/>
  <c r="BO464" i="4"/>
  <c r="BP464" i="4"/>
  <c r="BQ464" i="4"/>
  <c r="BC465" i="4"/>
  <c r="BD465" i="4"/>
  <c r="BE465" i="4"/>
  <c r="BF465" i="4"/>
  <c r="BG465" i="4"/>
  <c r="BH465" i="4"/>
  <c r="BI465" i="4"/>
  <c r="BJ465" i="4"/>
  <c r="BK465" i="4"/>
  <c r="BL465" i="4"/>
  <c r="BM465" i="4"/>
  <c r="BN465" i="4"/>
  <c r="BO465" i="4"/>
  <c r="BP465" i="4"/>
  <c r="BQ465" i="4"/>
  <c r="BC466" i="4"/>
  <c r="BD466" i="4"/>
  <c r="BE466" i="4"/>
  <c r="BF466" i="4"/>
  <c r="BG466" i="4"/>
  <c r="BH466" i="4"/>
  <c r="BI466" i="4"/>
  <c r="BJ466" i="4"/>
  <c r="BK466" i="4"/>
  <c r="BL466" i="4"/>
  <c r="BM466" i="4"/>
  <c r="BN466" i="4"/>
  <c r="BO466" i="4"/>
  <c r="BP466" i="4"/>
  <c r="BQ466" i="4"/>
  <c r="BC467" i="4"/>
  <c r="BD467" i="4"/>
  <c r="BE467" i="4"/>
  <c r="BF467" i="4"/>
  <c r="BG467" i="4"/>
  <c r="BH467" i="4"/>
  <c r="BI467" i="4"/>
  <c r="BJ467" i="4"/>
  <c r="BK467" i="4"/>
  <c r="BL467" i="4"/>
  <c r="BM467" i="4"/>
  <c r="BN467" i="4"/>
  <c r="BO467" i="4"/>
  <c r="BP467" i="4"/>
  <c r="BQ467" i="4"/>
  <c r="BC468" i="4"/>
  <c r="BD468" i="4"/>
  <c r="BE468" i="4"/>
  <c r="BF468" i="4"/>
  <c r="BG468" i="4"/>
  <c r="BH468" i="4"/>
  <c r="BI468" i="4"/>
  <c r="BJ468" i="4"/>
  <c r="BK468" i="4"/>
  <c r="BL468" i="4"/>
  <c r="BM468" i="4"/>
  <c r="BN468" i="4"/>
  <c r="BO468" i="4"/>
  <c r="BP468" i="4"/>
  <c r="BQ468" i="4"/>
  <c r="BC469" i="4"/>
  <c r="BD469" i="4"/>
  <c r="BE469" i="4"/>
  <c r="BF469" i="4"/>
  <c r="BG469" i="4"/>
  <c r="BH469" i="4"/>
  <c r="BI469" i="4"/>
  <c r="BJ469" i="4"/>
  <c r="BK469" i="4"/>
  <c r="BL469" i="4"/>
  <c r="BM469" i="4"/>
  <c r="BN469" i="4"/>
  <c r="BO469" i="4"/>
  <c r="BP469" i="4"/>
  <c r="BQ469" i="4"/>
  <c r="BC470" i="4"/>
  <c r="BD470" i="4"/>
  <c r="BE470" i="4"/>
  <c r="BF470" i="4"/>
  <c r="BG470" i="4"/>
  <c r="BH470" i="4"/>
  <c r="BI470" i="4"/>
  <c r="BJ470" i="4"/>
  <c r="BK470" i="4"/>
  <c r="BL470" i="4"/>
  <c r="BM470" i="4"/>
  <c r="BN470" i="4"/>
  <c r="BO470" i="4"/>
  <c r="BP470" i="4"/>
  <c r="BQ470" i="4"/>
  <c r="BC471" i="4"/>
  <c r="BD471" i="4"/>
  <c r="BE471" i="4"/>
  <c r="BF471" i="4"/>
  <c r="BG471" i="4"/>
  <c r="BH471" i="4"/>
  <c r="BI471" i="4"/>
  <c r="BJ471" i="4"/>
  <c r="BK471" i="4"/>
  <c r="BL471" i="4"/>
  <c r="BM471" i="4"/>
  <c r="BN471" i="4"/>
  <c r="BO471" i="4"/>
  <c r="BP471" i="4"/>
  <c r="BQ471" i="4"/>
  <c r="BC472" i="4"/>
  <c r="BD472" i="4"/>
  <c r="BE472" i="4"/>
  <c r="BF472" i="4"/>
  <c r="BG472" i="4"/>
  <c r="BH472" i="4"/>
  <c r="BI472" i="4"/>
  <c r="BJ472" i="4"/>
  <c r="BK472" i="4"/>
  <c r="BL472" i="4"/>
  <c r="BM472" i="4"/>
  <c r="BN472" i="4"/>
  <c r="BO472" i="4"/>
  <c r="BP472" i="4"/>
  <c r="BQ472" i="4"/>
  <c r="BC473" i="4"/>
  <c r="BD473" i="4"/>
  <c r="BE473" i="4"/>
  <c r="BF473" i="4"/>
  <c r="BG473" i="4"/>
  <c r="BH473" i="4"/>
  <c r="BI473" i="4"/>
  <c r="BJ473" i="4"/>
  <c r="BK473" i="4"/>
  <c r="BL473" i="4"/>
  <c r="BM473" i="4"/>
  <c r="BN473" i="4"/>
  <c r="BO473" i="4"/>
  <c r="BP473" i="4"/>
  <c r="BQ473" i="4"/>
  <c r="BC474" i="4"/>
  <c r="BD474" i="4"/>
  <c r="BE474" i="4"/>
  <c r="BF474" i="4"/>
  <c r="BG474" i="4"/>
  <c r="BH474" i="4"/>
  <c r="BI474" i="4"/>
  <c r="BJ474" i="4"/>
  <c r="BK474" i="4"/>
  <c r="BL474" i="4"/>
  <c r="BM474" i="4"/>
  <c r="BN474" i="4"/>
  <c r="BO474" i="4"/>
  <c r="BP474" i="4"/>
  <c r="BQ474" i="4"/>
  <c r="BC475" i="4"/>
  <c r="BD475" i="4"/>
  <c r="BE475" i="4"/>
  <c r="BF475" i="4"/>
  <c r="BG475" i="4"/>
  <c r="BH475" i="4"/>
  <c r="BI475" i="4"/>
  <c r="BJ475" i="4"/>
  <c r="BK475" i="4"/>
  <c r="BL475" i="4"/>
  <c r="BM475" i="4"/>
  <c r="BN475" i="4"/>
  <c r="BO475" i="4"/>
  <c r="BP475" i="4"/>
  <c r="BQ475" i="4"/>
  <c r="BC476" i="4"/>
  <c r="BD476" i="4"/>
  <c r="BE476" i="4"/>
  <c r="BF476" i="4"/>
  <c r="BG476" i="4"/>
  <c r="BH476" i="4"/>
  <c r="BI476" i="4"/>
  <c r="BJ476" i="4"/>
  <c r="BK476" i="4"/>
  <c r="BL476" i="4"/>
  <c r="BM476" i="4"/>
  <c r="BN476" i="4"/>
  <c r="BO476" i="4"/>
  <c r="BP476" i="4"/>
  <c r="BQ476" i="4"/>
  <c r="BC477" i="4"/>
  <c r="BD477" i="4"/>
  <c r="BE477" i="4"/>
  <c r="BF477" i="4"/>
  <c r="BG477" i="4"/>
  <c r="BH477" i="4"/>
  <c r="BI477" i="4"/>
  <c r="BJ477" i="4"/>
  <c r="BK477" i="4"/>
  <c r="BL477" i="4"/>
  <c r="BM477" i="4"/>
  <c r="BN477" i="4"/>
  <c r="BO477" i="4"/>
  <c r="BP477" i="4"/>
  <c r="BQ477" i="4"/>
  <c r="BC478" i="4"/>
  <c r="BD478" i="4"/>
  <c r="BE478" i="4"/>
  <c r="BF478" i="4"/>
  <c r="BG478" i="4"/>
  <c r="BH478" i="4"/>
  <c r="BI478" i="4"/>
  <c r="BJ478" i="4"/>
  <c r="BK478" i="4"/>
  <c r="BL478" i="4"/>
  <c r="BM478" i="4"/>
  <c r="BN478" i="4"/>
  <c r="BO478" i="4"/>
  <c r="BP478" i="4"/>
  <c r="BQ478" i="4"/>
  <c r="BC479" i="4"/>
  <c r="BD479" i="4"/>
  <c r="BE479" i="4"/>
  <c r="BF479" i="4"/>
  <c r="BG479" i="4"/>
  <c r="BH479" i="4"/>
  <c r="BI479" i="4"/>
  <c r="BJ479" i="4"/>
  <c r="BK479" i="4"/>
  <c r="BL479" i="4"/>
  <c r="BM479" i="4"/>
  <c r="BN479" i="4"/>
  <c r="BO479" i="4"/>
  <c r="BP479" i="4"/>
  <c r="BQ479" i="4"/>
  <c r="BC480" i="4"/>
  <c r="BD480" i="4"/>
  <c r="BE480" i="4"/>
  <c r="BF480" i="4"/>
  <c r="BG480" i="4"/>
  <c r="BH480" i="4"/>
  <c r="BI480" i="4"/>
  <c r="BJ480" i="4"/>
  <c r="BK480" i="4"/>
  <c r="BL480" i="4"/>
  <c r="BM480" i="4"/>
  <c r="BN480" i="4"/>
  <c r="BO480" i="4"/>
  <c r="BP480" i="4"/>
  <c r="BQ480" i="4"/>
  <c r="BC481" i="4"/>
  <c r="BD481" i="4"/>
  <c r="BE481" i="4"/>
  <c r="BF481" i="4"/>
  <c r="BG481" i="4"/>
  <c r="BH481" i="4"/>
  <c r="BI481" i="4"/>
  <c r="BJ481" i="4"/>
  <c r="BK481" i="4"/>
  <c r="BL481" i="4"/>
  <c r="BM481" i="4"/>
  <c r="BN481" i="4"/>
  <c r="BO481" i="4"/>
  <c r="BP481" i="4"/>
  <c r="BQ481" i="4"/>
  <c r="BC482" i="4"/>
  <c r="BD482" i="4"/>
  <c r="BE482" i="4"/>
  <c r="BF482" i="4"/>
  <c r="BG482" i="4"/>
  <c r="BH482" i="4"/>
  <c r="BI482" i="4"/>
  <c r="BJ482" i="4"/>
  <c r="BK482" i="4"/>
  <c r="BL482" i="4"/>
  <c r="BM482" i="4"/>
  <c r="BN482" i="4"/>
  <c r="BO482" i="4"/>
  <c r="BP482" i="4"/>
  <c r="BQ482" i="4"/>
  <c r="BC483" i="4"/>
  <c r="BD483" i="4"/>
  <c r="BE483" i="4"/>
  <c r="BF483" i="4"/>
  <c r="BG483" i="4"/>
  <c r="BH483" i="4"/>
  <c r="BI483" i="4"/>
  <c r="BJ483" i="4"/>
  <c r="BK483" i="4"/>
  <c r="BL483" i="4"/>
  <c r="BM483" i="4"/>
  <c r="BN483" i="4"/>
  <c r="BO483" i="4"/>
  <c r="BP483" i="4"/>
  <c r="BQ483" i="4"/>
  <c r="BC484" i="4"/>
  <c r="BD484" i="4"/>
  <c r="BE484" i="4"/>
  <c r="BF484" i="4"/>
  <c r="BG484" i="4"/>
  <c r="BH484" i="4"/>
  <c r="BI484" i="4"/>
  <c r="BJ484" i="4"/>
  <c r="BK484" i="4"/>
  <c r="BL484" i="4"/>
  <c r="BM484" i="4"/>
  <c r="BN484" i="4"/>
  <c r="BO484" i="4"/>
  <c r="BP484" i="4"/>
  <c r="BQ484" i="4"/>
  <c r="BC485" i="4"/>
  <c r="BD485" i="4"/>
  <c r="BE485" i="4"/>
  <c r="BF485" i="4"/>
  <c r="BG485" i="4"/>
  <c r="BH485" i="4"/>
  <c r="BI485" i="4"/>
  <c r="BJ485" i="4"/>
  <c r="BK485" i="4"/>
  <c r="BL485" i="4"/>
  <c r="BM485" i="4"/>
  <c r="BN485" i="4"/>
  <c r="BO485" i="4"/>
  <c r="BP485" i="4"/>
  <c r="BQ485" i="4"/>
  <c r="BC486" i="4"/>
  <c r="BD486" i="4"/>
  <c r="BE486" i="4"/>
  <c r="BF486" i="4"/>
  <c r="BG486" i="4"/>
  <c r="BH486" i="4"/>
  <c r="BI486" i="4"/>
  <c r="BJ486" i="4"/>
  <c r="BK486" i="4"/>
  <c r="BL486" i="4"/>
  <c r="BM486" i="4"/>
  <c r="BN486" i="4"/>
  <c r="BO486" i="4"/>
  <c r="BP486" i="4"/>
  <c r="BQ486" i="4"/>
  <c r="BC487" i="4"/>
  <c r="BD487" i="4"/>
  <c r="BE487" i="4"/>
  <c r="BF487" i="4"/>
  <c r="BG487" i="4"/>
  <c r="BH487" i="4"/>
  <c r="BI487" i="4"/>
  <c r="BJ487" i="4"/>
  <c r="BK487" i="4"/>
  <c r="BL487" i="4"/>
  <c r="BM487" i="4"/>
  <c r="BN487" i="4"/>
  <c r="BO487" i="4"/>
  <c r="BP487" i="4"/>
  <c r="BQ487" i="4"/>
  <c r="BC488" i="4"/>
  <c r="BD488" i="4"/>
  <c r="BE488" i="4"/>
  <c r="BF488" i="4"/>
  <c r="BG488" i="4"/>
  <c r="BH488" i="4"/>
  <c r="BI488" i="4"/>
  <c r="BJ488" i="4"/>
  <c r="BK488" i="4"/>
  <c r="BL488" i="4"/>
  <c r="BM488" i="4"/>
  <c r="BN488" i="4"/>
  <c r="BO488" i="4"/>
  <c r="BP488" i="4"/>
  <c r="BQ488" i="4"/>
  <c r="BC489" i="4"/>
  <c r="BD489" i="4"/>
  <c r="BE489" i="4"/>
  <c r="BF489" i="4"/>
  <c r="BG489" i="4"/>
  <c r="BH489" i="4"/>
  <c r="BI489" i="4"/>
  <c r="BJ489" i="4"/>
  <c r="BK489" i="4"/>
  <c r="BL489" i="4"/>
  <c r="BM489" i="4"/>
  <c r="BN489" i="4"/>
  <c r="BO489" i="4"/>
  <c r="BP489" i="4"/>
  <c r="BQ489" i="4"/>
  <c r="BC490" i="4"/>
  <c r="BD490" i="4"/>
  <c r="BE490" i="4"/>
  <c r="BF490" i="4"/>
  <c r="BG490" i="4"/>
  <c r="BH490" i="4"/>
  <c r="BI490" i="4"/>
  <c r="BJ490" i="4"/>
  <c r="BK490" i="4"/>
  <c r="BL490" i="4"/>
  <c r="BM490" i="4"/>
  <c r="BN490" i="4"/>
  <c r="BO490" i="4"/>
  <c r="BP490" i="4"/>
  <c r="BQ490" i="4"/>
  <c r="BC491" i="4"/>
  <c r="BD491" i="4"/>
  <c r="BE491" i="4"/>
  <c r="BF491" i="4"/>
  <c r="BG491" i="4"/>
  <c r="BH491" i="4"/>
  <c r="BI491" i="4"/>
  <c r="BJ491" i="4"/>
  <c r="BK491" i="4"/>
  <c r="BL491" i="4"/>
  <c r="BM491" i="4"/>
  <c r="BN491" i="4"/>
  <c r="BO491" i="4"/>
  <c r="BP491" i="4"/>
  <c r="BQ491" i="4"/>
  <c r="BC492" i="4"/>
  <c r="BD492" i="4"/>
  <c r="BE492" i="4"/>
  <c r="BF492" i="4"/>
  <c r="BG492" i="4"/>
  <c r="BH492" i="4"/>
  <c r="BI492" i="4"/>
  <c r="BJ492" i="4"/>
  <c r="BK492" i="4"/>
  <c r="BL492" i="4"/>
  <c r="BM492" i="4"/>
  <c r="BN492" i="4"/>
  <c r="BO492" i="4"/>
  <c r="BP492" i="4"/>
  <c r="BQ492" i="4"/>
  <c r="BC493" i="4"/>
  <c r="BD493" i="4"/>
  <c r="BE493" i="4"/>
  <c r="BF493" i="4"/>
  <c r="BG493" i="4"/>
  <c r="BH493" i="4"/>
  <c r="BI493" i="4"/>
  <c r="BJ493" i="4"/>
  <c r="BK493" i="4"/>
  <c r="BL493" i="4"/>
  <c r="BM493" i="4"/>
  <c r="BN493" i="4"/>
  <c r="BO493" i="4"/>
  <c r="BP493" i="4"/>
  <c r="BQ493" i="4"/>
  <c r="BC494" i="4"/>
  <c r="BD494" i="4"/>
  <c r="BE494" i="4"/>
  <c r="BF494" i="4"/>
  <c r="BG494" i="4"/>
  <c r="BH494" i="4"/>
  <c r="BI494" i="4"/>
  <c r="BJ494" i="4"/>
  <c r="BK494" i="4"/>
  <c r="BL494" i="4"/>
  <c r="BM494" i="4"/>
  <c r="BN494" i="4"/>
  <c r="BO494" i="4"/>
  <c r="BP494" i="4"/>
  <c r="BQ494" i="4"/>
  <c r="BC495" i="4"/>
  <c r="BD495" i="4"/>
  <c r="BE495" i="4"/>
  <c r="BF495" i="4"/>
  <c r="BG495" i="4"/>
  <c r="BH495" i="4"/>
  <c r="BI495" i="4"/>
  <c r="BJ495" i="4"/>
  <c r="BK495" i="4"/>
  <c r="BL495" i="4"/>
  <c r="BM495" i="4"/>
  <c r="BN495" i="4"/>
  <c r="BO495" i="4"/>
  <c r="BP495" i="4"/>
  <c r="BQ495" i="4"/>
  <c r="BC496" i="4"/>
  <c r="BD496" i="4"/>
  <c r="BE496" i="4"/>
  <c r="BF496" i="4"/>
  <c r="BG496" i="4"/>
  <c r="BH496" i="4"/>
  <c r="BI496" i="4"/>
  <c r="BJ496" i="4"/>
  <c r="BK496" i="4"/>
  <c r="BL496" i="4"/>
  <c r="BM496" i="4"/>
  <c r="BN496" i="4"/>
  <c r="BO496" i="4"/>
  <c r="BP496" i="4"/>
  <c r="BQ496" i="4"/>
  <c r="BC497" i="4"/>
  <c r="BD497" i="4"/>
  <c r="BE497" i="4"/>
  <c r="BF497" i="4"/>
  <c r="BG497" i="4"/>
  <c r="BH497" i="4"/>
  <c r="BI497" i="4"/>
  <c r="BJ497" i="4"/>
  <c r="BK497" i="4"/>
  <c r="BL497" i="4"/>
  <c r="BM497" i="4"/>
  <c r="BN497" i="4"/>
  <c r="BO497" i="4"/>
  <c r="BP497" i="4"/>
  <c r="BQ497" i="4"/>
  <c r="BC498" i="4"/>
  <c r="BD498" i="4"/>
  <c r="BE498" i="4"/>
  <c r="BF498" i="4"/>
  <c r="BG498" i="4"/>
  <c r="BH498" i="4"/>
  <c r="BI498" i="4"/>
  <c r="BJ498" i="4"/>
  <c r="BK498" i="4"/>
  <c r="BL498" i="4"/>
  <c r="BM498" i="4"/>
  <c r="BN498" i="4"/>
  <c r="BO498" i="4"/>
  <c r="BP498" i="4"/>
  <c r="BQ498" i="4"/>
  <c r="BC499" i="4"/>
  <c r="BD499" i="4"/>
  <c r="BE499" i="4"/>
  <c r="BF499" i="4"/>
  <c r="BG499" i="4"/>
  <c r="BH499" i="4"/>
  <c r="BI499" i="4"/>
  <c r="BJ499" i="4"/>
  <c r="BK499" i="4"/>
  <c r="BL499" i="4"/>
  <c r="BM499" i="4"/>
  <c r="BN499" i="4"/>
  <c r="BO499" i="4"/>
  <c r="BP499" i="4"/>
  <c r="BQ499" i="4"/>
  <c r="BC500" i="4"/>
  <c r="BD500" i="4"/>
  <c r="BE500" i="4"/>
  <c r="BF500" i="4"/>
  <c r="BG500" i="4"/>
  <c r="BH500" i="4"/>
  <c r="BI500" i="4"/>
  <c r="BJ500" i="4"/>
  <c r="BK500" i="4"/>
  <c r="BL500" i="4"/>
  <c r="BM500" i="4"/>
  <c r="BN500" i="4"/>
  <c r="BO500" i="4"/>
  <c r="BP500" i="4"/>
  <c r="BQ500" i="4"/>
  <c r="BC501" i="4"/>
  <c r="BD501" i="4"/>
  <c r="BE501" i="4"/>
  <c r="BF501" i="4"/>
  <c r="BG501" i="4"/>
  <c r="BH501" i="4"/>
  <c r="BI501" i="4"/>
  <c r="BJ501" i="4"/>
  <c r="BK501" i="4"/>
  <c r="BL501" i="4"/>
  <c r="BM501" i="4"/>
  <c r="BN501" i="4"/>
  <c r="BO501" i="4"/>
  <c r="BP501" i="4"/>
  <c r="BQ501" i="4"/>
  <c r="BC502" i="4"/>
  <c r="BD502" i="4"/>
  <c r="BE502" i="4"/>
  <c r="BF502" i="4"/>
  <c r="BG502" i="4"/>
  <c r="BH502" i="4"/>
  <c r="BI502" i="4"/>
  <c r="BJ502" i="4"/>
  <c r="BK502" i="4"/>
  <c r="BL502" i="4"/>
  <c r="BM502" i="4"/>
  <c r="BN502" i="4"/>
  <c r="BO502" i="4"/>
  <c r="BP502" i="4"/>
  <c r="BQ502" i="4"/>
  <c r="BC503" i="4"/>
  <c r="BD503" i="4"/>
  <c r="BE503" i="4"/>
  <c r="BF503" i="4"/>
  <c r="BG503" i="4"/>
  <c r="BH503" i="4"/>
  <c r="BI503" i="4"/>
  <c r="BJ503" i="4"/>
  <c r="BK503" i="4"/>
  <c r="BL503" i="4"/>
  <c r="BM503" i="4"/>
  <c r="BN503" i="4"/>
  <c r="BO503" i="4"/>
  <c r="BP503" i="4"/>
  <c r="BQ503" i="4"/>
  <c r="BC504" i="4"/>
  <c r="BD504" i="4"/>
  <c r="BE504" i="4"/>
  <c r="BF504" i="4"/>
  <c r="BG504" i="4"/>
  <c r="BH504" i="4"/>
  <c r="BI504" i="4"/>
  <c r="BJ504" i="4"/>
  <c r="BK504" i="4"/>
  <c r="BL504" i="4"/>
  <c r="BM504" i="4"/>
  <c r="BN504" i="4"/>
  <c r="BO504" i="4"/>
  <c r="BP504" i="4"/>
  <c r="BQ504" i="4"/>
  <c r="BC505" i="4"/>
  <c r="BD505" i="4"/>
  <c r="BE505" i="4"/>
  <c r="BF505" i="4"/>
  <c r="BG505" i="4"/>
  <c r="BH505" i="4"/>
  <c r="BI505" i="4"/>
  <c r="BJ505" i="4"/>
  <c r="BK505" i="4"/>
  <c r="BL505" i="4"/>
  <c r="BM505" i="4"/>
  <c r="BN505" i="4"/>
  <c r="BO505" i="4"/>
  <c r="BP505" i="4"/>
  <c r="BQ505" i="4"/>
  <c r="BC506" i="4"/>
  <c r="BD506" i="4"/>
  <c r="BE506" i="4"/>
  <c r="BF506" i="4"/>
  <c r="BG506" i="4"/>
  <c r="BH506" i="4"/>
  <c r="BI506" i="4"/>
  <c r="BJ506" i="4"/>
  <c r="BK506" i="4"/>
  <c r="BL506" i="4"/>
  <c r="BM506" i="4"/>
  <c r="BN506" i="4"/>
  <c r="BO506" i="4"/>
  <c r="BP506" i="4"/>
  <c r="BQ506" i="4"/>
  <c r="BC507" i="4"/>
  <c r="BD507" i="4"/>
  <c r="BE507" i="4"/>
  <c r="BF507" i="4"/>
  <c r="BG507" i="4"/>
  <c r="BH507" i="4"/>
  <c r="BI507" i="4"/>
  <c r="BJ507" i="4"/>
  <c r="BK507" i="4"/>
  <c r="BL507" i="4"/>
  <c r="BM507" i="4"/>
  <c r="BN507" i="4"/>
  <c r="BO507" i="4"/>
  <c r="BP507" i="4"/>
  <c r="BQ507" i="4"/>
  <c r="BC508" i="4"/>
  <c r="BD508" i="4"/>
  <c r="BE508" i="4"/>
  <c r="BF508" i="4"/>
  <c r="BG508" i="4"/>
  <c r="BH508" i="4"/>
  <c r="BI508" i="4"/>
  <c r="BJ508" i="4"/>
  <c r="BK508" i="4"/>
  <c r="BL508" i="4"/>
  <c r="BM508" i="4"/>
  <c r="BN508" i="4"/>
  <c r="BO508" i="4"/>
  <c r="BP508" i="4"/>
  <c r="BQ508" i="4"/>
  <c r="BC509" i="4"/>
  <c r="BD509" i="4"/>
  <c r="BE509" i="4"/>
  <c r="BF509" i="4"/>
  <c r="BG509" i="4"/>
  <c r="BH509" i="4"/>
  <c r="BI509" i="4"/>
  <c r="BJ509" i="4"/>
  <c r="BK509" i="4"/>
  <c r="BL509" i="4"/>
  <c r="BM509" i="4"/>
  <c r="BN509" i="4"/>
  <c r="BO509" i="4"/>
  <c r="BP509" i="4"/>
  <c r="BQ509" i="4"/>
  <c r="BC510" i="4"/>
  <c r="BD510" i="4"/>
  <c r="BE510" i="4"/>
  <c r="BF510" i="4"/>
  <c r="BG510" i="4"/>
  <c r="BH510" i="4"/>
  <c r="BI510" i="4"/>
  <c r="BJ510" i="4"/>
  <c r="BK510" i="4"/>
  <c r="BL510" i="4"/>
  <c r="BM510" i="4"/>
  <c r="BN510" i="4"/>
  <c r="BO510" i="4"/>
  <c r="BP510" i="4"/>
  <c r="BQ510" i="4"/>
  <c r="BC511" i="4"/>
  <c r="BD511" i="4"/>
  <c r="BE511" i="4"/>
  <c r="BF511" i="4"/>
  <c r="BG511" i="4"/>
  <c r="BH511" i="4"/>
  <c r="BI511" i="4"/>
  <c r="BJ511" i="4"/>
  <c r="BK511" i="4"/>
  <c r="BL511" i="4"/>
  <c r="BM511" i="4"/>
  <c r="BN511" i="4"/>
  <c r="BO511" i="4"/>
  <c r="BP511" i="4"/>
  <c r="BQ511" i="4"/>
  <c r="BC512" i="4"/>
  <c r="BD512" i="4"/>
  <c r="BE512" i="4"/>
  <c r="BF512" i="4"/>
  <c r="BG512" i="4"/>
  <c r="BH512" i="4"/>
  <c r="BI512" i="4"/>
  <c r="BJ512" i="4"/>
  <c r="BK512" i="4"/>
  <c r="BL512" i="4"/>
  <c r="BM512" i="4"/>
  <c r="BN512" i="4"/>
  <c r="BO512" i="4"/>
  <c r="BP512" i="4"/>
  <c r="BQ512" i="4"/>
  <c r="BC513" i="4"/>
  <c r="BD513" i="4"/>
  <c r="BE513" i="4"/>
  <c r="BF513" i="4"/>
  <c r="BG513" i="4"/>
  <c r="BH513" i="4"/>
  <c r="BI513" i="4"/>
  <c r="BJ513" i="4"/>
  <c r="BK513" i="4"/>
  <c r="BL513" i="4"/>
  <c r="BM513" i="4"/>
  <c r="BN513" i="4"/>
  <c r="BO513" i="4"/>
  <c r="BP513" i="4"/>
  <c r="BQ513" i="4"/>
  <c r="BC514" i="4"/>
  <c r="BD514" i="4"/>
  <c r="BE514" i="4"/>
  <c r="BF514" i="4"/>
  <c r="BG514" i="4"/>
  <c r="BH514" i="4"/>
  <c r="BI514" i="4"/>
  <c r="BJ514" i="4"/>
  <c r="BK514" i="4"/>
  <c r="BL514" i="4"/>
  <c r="BM514" i="4"/>
  <c r="BN514" i="4"/>
  <c r="BO514" i="4"/>
  <c r="BP514" i="4"/>
  <c r="BQ514" i="4"/>
  <c r="BC515" i="4"/>
  <c r="BD515" i="4"/>
  <c r="BE515" i="4"/>
  <c r="BF515" i="4"/>
  <c r="BG515" i="4"/>
  <c r="BH515" i="4"/>
  <c r="BI515" i="4"/>
  <c r="BJ515" i="4"/>
  <c r="BK515" i="4"/>
  <c r="BL515" i="4"/>
  <c r="BM515" i="4"/>
  <c r="BN515" i="4"/>
  <c r="BO515" i="4"/>
  <c r="BP515" i="4"/>
  <c r="BQ515" i="4"/>
  <c r="BC516" i="4"/>
  <c r="BD516" i="4"/>
  <c r="BE516" i="4"/>
  <c r="BF516" i="4"/>
  <c r="BG516" i="4"/>
  <c r="BH516" i="4"/>
  <c r="BI516" i="4"/>
  <c r="BJ516" i="4"/>
  <c r="BK516" i="4"/>
  <c r="BL516" i="4"/>
  <c r="BM516" i="4"/>
  <c r="BN516" i="4"/>
  <c r="BO516" i="4"/>
  <c r="BP516" i="4"/>
  <c r="BQ516" i="4"/>
  <c r="BC517" i="4"/>
  <c r="BD517" i="4"/>
  <c r="BE517" i="4"/>
  <c r="BF517" i="4"/>
  <c r="BG517" i="4"/>
  <c r="BH517" i="4"/>
  <c r="BI517" i="4"/>
  <c r="BJ517" i="4"/>
  <c r="BK517" i="4"/>
  <c r="BL517" i="4"/>
  <c r="BM517" i="4"/>
  <c r="BN517" i="4"/>
  <c r="BO517" i="4"/>
  <c r="BP517" i="4"/>
  <c r="BQ517" i="4"/>
  <c r="BC518" i="4"/>
  <c r="BD518" i="4"/>
  <c r="BE518" i="4"/>
  <c r="BF518" i="4"/>
  <c r="BG518" i="4"/>
  <c r="BH518" i="4"/>
  <c r="BI518" i="4"/>
  <c r="BJ518" i="4"/>
  <c r="BK518" i="4"/>
  <c r="BL518" i="4"/>
  <c r="BM518" i="4"/>
  <c r="BN518" i="4"/>
  <c r="BO518" i="4"/>
  <c r="BP518" i="4"/>
  <c r="BQ518" i="4"/>
  <c r="BC519" i="4"/>
  <c r="BD519" i="4"/>
  <c r="BE519" i="4"/>
  <c r="BF519" i="4"/>
  <c r="BG519" i="4"/>
  <c r="BH519" i="4"/>
  <c r="BI519" i="4"/>
  <c r="BJ519" i="4"/>
  <c r="BK519" i="4"/>
  <c r="BL519" i="4"/>
  <c r="BM519" i="4"/>
  <c r="BN519" i="4"/>
  <c r="BO519" i="4"/>
  <c r="BP519" i="4"/>
  <c r="BQ519" i="4"/>
  <c r="BC520" i="4"/>
  <c r="BD520" i="4"/>
  <c r="BE520" i="4"/>
  <c r="BF520" i="4"/>
  <c r="BG520" i="4"/>
  <c r="BH520" i="4"/>
  <c r="BI520" i="4"/>
  <c r="BJ520" i="4"/>
  <c r="BK520" i="4"/>
  <c r="BL520" i="4"/>
  <c r="BM520" i="4"/>
  <c r="BN520" i="4"/>
  <c r="BO520" i="4"/>
  <c r="BP520" i="4"/>
  <c r="BQ520" i="4"/>
  <c r="BC521" i="4"/>
  <c r="BD521" i="4"/>
  <c r="BE521" i="4"/>
  <c r="BF521" i="4"/>
  <c r="BG521" i="4"/>
  <c r="BH521" i="4"/>
  <c r="BI521" i="4"/>
  <c r="BJ521" i="4"/>
  <c r="BK521" i="4"/>
  <c r="BL521" i="4"/>
  <c r="BM521" i="4"/>
  <c r="BN521" i="4"/>
  <c r="BO521" i="4"/>
  <c r="BP521" i="4"/>
  <c r="BQ521" i="4"/>
  <c r="BC522" i="4"/>
  <c r="BD522" i="4"/>
  <c r="BE522" i="4"/>
  <c r="BF522" i="4"/>
  <c r="BG522" i="4"/>
  <c r="BH522" i="4"/>
  <c r="BI522" i="4"/>
  <c r="BJ522" i="4"/>
  <c r="BK522" i="4"/>
  <c r="BL522" i="4"/>
  <c r="BM522" i="4"/>
  <c r="BN522" i="4"/>
  <c r="BO522" i="4"/>
  <c r="BP522" i="4"/>
  <c r="BQ522" i="4"/>
  <c r="BC523" i="4"/>
  <c r="BD523" i="4"/>
  <c r="BE523" i="4"/>
  <c r="BF523" i="4"/>
  <c r="BG523" i="4"/>
  <c r="BH523" i="4"/>
  <c r="BI523" i="4"/>
  <c r="BJ523" i="4"/>
  <c r="BK523" i="4"/>
  <c r="BL523" i="4"/>
  <c r="BM523" i="4"/>
  <c r="BN523" i="4"/>
  <c r="BO523" i="4"/>
  <c r="BP523" i="4"/>
  <c r="BQ523" i="4"/>
  <c r="BC524" i="4"/>
  <c r="BD524" i="4"/>
  <c r="BE524" i="4"/>
  <c r="BF524" i="4"/>
  <c r="BG524" i="4"/>
  <c r="BH524" i="4"/>
  <c r="BI524" i="4"/>
  <c r="BJ524" i="4"/>
  <c r="BK524" i="4"/>
  <c r="BL524" i="4"/>
  <c r="BM524" i="4"/>
  <c r="BN524" i="4"/>
  <c r="BO524" i="4"/>
  <c r="BP524" i="4"/>
  <c r="BQ524" i="4"/>
  <c r="BC525" i="4"/>
  <c r="BD525" i="4"/>
  <c r="BE525" i="4"/>
  <c r="BF525" i="4"/>
  <c r="BG525" i="4"/>
  <c r="BH525" i="4"/>
  <c r="BI525" i="4"/>
  <c r="BJ525" i="4"/>
  <c r="BK525" i="4"/>
  <c r="BL525" i="4"/>
  <c r="BM525" i="4"/>
  <c r="BN525" i="4"/>
  <c r="BO525" i="4"/>
  <c r="BP525" i="4"/>
  <c r="BQ525" i="4"/>
  <c r="BC526" i="4"/>
  <c r="BD526" i="4"/>
  <c r="BE526" i="4"/>
  <c r="BF526" i="4"/>
  <c r="BG526" i="4"/>
  <c r="BH526" i="4"/>
  <c r="BI526" i="4"/>
  <c r="BJ526" i="4"/>
  <c r="BK526" i="4"/>
  <c r="BL526" i="4"/>
  <c r="BM526" i="4"/>
  <c r="BN526" i="4"/>
  <c r="BO526" i="4"/>
  <c r="BP526" i="4"/>
  <c r="BQ526" i="4"/>
  <c r="BC527" i="4"/>
  <c r="BD527" i="4"/>
  <c r="BE527" i="4"/>
  <c r="BF527" i="4"/>
  <c r="BG527" i="4"/>
  <c r="BH527" i="4"/>
  <c r="BI527" i="4"/>
  <c r="BJ527" i="4"/>
  <c r="BK527" i="4"/>
  <c r="BL527" i="4"/>
  <c r="BM527" i="4"/>
  <c r="BN527" i="4"/>
  <c r="BO527" i="4"/>
  <c r="BP527" i="4"/>
  <c r="BQ527" i="4"/>
  <c r="BC528" i="4"/>
  <c r="BD528" i="4"/>
  <c r="BE528" i="4"/>
  <c r="BF528" i="4"/>
  <c r="BG528" i="4"/>
  <c r="BH528" i="4"/>
  <c r="BI528" i="4"/>
  <c r="BJ528" i="4"/>
  <c r="BK528" i="4"/>
  <c r="BL528" i="4"/>
  <c r="BM528" i="4"/>
  <c r="BN528" i="4"/>
  <c r="BO528" i="4"/>
  <c r="BP528" i="4"/>
  <c r="BQ528" i="4"/>
  <c r="BC529" i="4"/>
  <c r="BD529" i="4"/>
  <c r="BE529" i="4"/>
  <c r="BF529" i="4"/>
  <c r="BG529" i="4"/>
  <c r="BH529" i="4"/>
  <c r="BI529" i="4"/>
  <c r="BJ529" i="4"/>
  <c r="BK529" i="4"/>
  <c r="BL529" i="4"/>
  <c r="BM529" i="4"/>
  <c r="BN529" i="4"/>
  <c r="BO529" i="4"/>
  <c r="BP529" i="4"/>
  <c r="BQ529" i="4"/>
  <c r="BC530" i="4"/>
  <c r="BD530" i="4"/>
  <c r="BE530" i="4"/>
  <c r="BF530" i="4"/>
  <c r="BG530" i="4"/>
  <c r="BH530" i="4"/>
  <c r="BI530" i="4"/>
  <c r="BJ530" i="4"/>
  <c r="BK530" i="4"/>
  <c r="BL530" i="4"/>
  <c r="BM530" i="4"/>
  <c r="BN530" i="4"/>
  <c r="BO530" i="4"/>
  <c r="BP530" i="4"/>
  <c r="BQ530" i="4"/>
  <c r="BC531" i="4"/>
  <c r="BD531" i="4"/>
  <c r="BE531" i="4"/>
  <c r="BF531" i="4"/>
  <c r="BG531" i="4"/>
  <c r="BH531" i="4"/>
  <c r="BI531" i="4"/>
  <c r="BJ531" i="4"/>
  <c r="BK531" i="4"/>
  <c r="BL531" i="4"/>
  <c r="BM531" i="4"/>
  <c r="BN531" i="4"/>
  <c r="BO531" i="4"/>
  <c r="BP531" i="4"/>
  <c r="BQ531" i="4"/>
  <c r="BC532" i="4"/>
  <c r="BD532" i="4"/>
  <c r="BE532" i="4"/>
  <c r="BF532" i="4"/>
  <c r="BG532" i="4"/>
  <c r="BH532" i="4"/>
  <c r="BI532" i="4"/>
  <c r="BJ532" i="4"/>
  <c r="BK532" i="4"/>
  <c r="BL532" i="4"/>
  <c r="BM532" i="4"/>
  <c r="BN532" i="4"/>
  <c r="BO532" i="4"/>
  <c r="BP532" i="4"/>
  <c r="BQ532" i="4"/>
  <c r="BC533" i="4"/>
  <c r="BD533" i="4"/>
  <c r="BE533" i="4"/>
  <c r="BF533" i="4"/>
  <c r="BG533" i="4"/>
  <c r="BH533" i="4"/>
  <c r="BI533" i="4"/>
  <c r="BJ533" i="4"/>
  <c r="BK533" i="4"/>
  <c r="BL533" i="4"/>
  <c r="BM533" i="4"/>
  <c r="BN533" i="4"/>
  <c r="BO533" i="4"/>
  <c r="BP533" i="4"/>
  <c r="BQ533" i="4"/>
  <c r="BC534" i="4"/>
  <c r="BD534" i="4"/>
  <c r="BE534" i="4"/>
  <c r="BF534" i="4"/>
  <c r="BG534" i="4"/>
  <c r="BH534" i="4"/>
  <c r="BI534" i="4"/>
  <c r="BJ534" i="4"/>
  <c r="BK534" i="4"/>
  <c r="BL534" i="4"/>
  <c r="BM534" i="4"/>
  <c r="BN534" i="4"/>
  <c r="BO534" i="4"/>
  <c r="BP534" i="4"/>
  <c r="BQ534" i="4"/>
  <c r="BC535" i="4"/>
  <c r="BD535" i="4"/>
  <c r="BE535" i="4"/>
  <c r="BF535" i="4"/>
  <c r="BG535" i="4"/>
  <c r="BH535" i="4"/>
  <c r="BI535" i="4"/>
  <c r="BJ535" i="4"/>
  <c r="BK535" i="4"/>
  <c r="BL535" i="4"/>
  <c r="BM535" i="4"/>
  <c r="BN535" i="4"/>
  <c r="BO535" i="4"/>
  <c r="BP535" i="4"/>
  <c r="BQ535" i="4"/>
  <c r="BC536" i="4"/>
  <c r="BD536" i="4"/>
  <c r="BE536" i="4"/>
  <c r="BF536" i="4"/>
  <c r="BG536" i="4"/>
  <c r="BH536" i="4"/>
  <c r="BI536" i="4"/>
  <c r="BJ536" i="4"/>
  <c r="BK536" i="4"/>
  <c r="BL536" i="4"/>
  <c r="BM536" i="4"/>
  <c r="BN536" i="4"/>
  <c r="BO536" i="4"/>
  <c r="BP536" i="4"/>
  <c r="BQ536" i="4"/>
  <c r="BC537" i="4"/>
  <c r="BD537" i="4"/>
  <c r="BE537" i="4"/>
  <c r="BF537" i="4"/>
  <c r="BG537" i="4"/>
  <c r="BH537" i="4"/>
  <c r="BI537" i="4"/>
  <c r="BJ537" i="4"/>
  <c r="BK537" i="4"/>
  <c r="BL537" i="4"/>
  <c r="BM537" i="4"/>
  <c r="BN537" i="4"/>
  <c r="BO537" i="4"/>
  <c r="BP537" i="4"/>
  <c r="BQ537" i="4"/>
  <c r="BC538" i="4"/>
  <c r="BD538" i="4"/>
  <c r="BE538" i="4"/>
  <c r="BF538" i="4"/>
  <c r="BG538" i="4"/>
  <c r="BH538" i="4"/>
  <c r="BI538" i="4"/>
  <c r="BJ538" i="4"/>
  <c r="BK538" i="4"/>
  <c r="BL538" i="4"/>
  <c r="BM538" i="4"/>
  <c r="BN538" i="4"/>
  <c r="BO538" i="4"/>
  <c r="BP538" i="4"/>
  <c r="BQ538" i="4"/>
  <c r="BC539" i="4"/>
  <c r="BD539" i="4"/>
  <c r="BE539" i="4"/>
  <c r="BF539" i="4"/>
  <c r="BG539" i="4"/>
  <c r="BH539" i="4"/>
  <c r="BI539" i="4"/>
  <c r="BJ539" i="4"/>
  <c r="BK539" i="4"/>
  <c r="BL539" i="4"/>
  <c r="BM539" i="4"/>
  <c r="BN539" i="4"/>
  <c r="BO539" i="4"/>
  <c r="BP539" i="4"/>
  <c r="BQ539" i="4"/>
  <c r="BC540" i="4"/>
  <c r="BD540" i="4"/>
  <c r="BE540" i="4"/>
  <c r="BF540" i="4"/>
  <c r="BG540" i="4"/>
  <c r="BH540" i="4"/>
  <c r="BI540" i="4"/>
  <c r="BJ540" i="4"/>
  <c r="BK540" i="4"/>
  <c r="BL540" i="4"/>
  <c r="BM540" i="4"/>
  <c r="BN540" i="4"/>
  <c r="BO540" i="4"/>
  <c r="BP540" i="4"/>
  <c r="BQ540" i="4"/>
  <c r="BC541" i="4"/>
  <c r="BD541" i="4"/>
  <c r="BE541" i="4"/>
  <c r="BF541" i="4"/>
  <c r="BG541" i="4"/>
  <c r="BH541" i="4"/>
  <c r="BI541" i="4"/>
  <c r="BJ541" i="4"/>
  <c r="BK541" i="4"/>
  <c r="BL541" i="4"/>
  <c r="BM541" i="4"/>
  <c r="BN541" i="4"/>
  <c r="BO541" i="4"/>
  <c r="BP541" i="4"/>
  <c r="BQ541" i="4"/>
  <c r="BC542" i="4"/>
  <c r="BD542" i="4"/>
  <c r="BE542" i="4"/>
  <c r="BF542" i="4"/>
  <c r="BG542" i="4"/>
  <c r="BH542" i="4"/>
  <c r="BI542" i="4"/>
  <c r="BJ542" i="4"/>
  <c r="BK542" i="4"/>
  <c r="BL542" i="4"/>
  <c r="BM542" i="4"/>
  <c r="BN542" i="4"/>
  <c r="BO542" i="4"/>
  <c r="BP542" i="4"/>
  <c r="BQ542" i="4"/>
  <c r="BC543" i="4"/>
  <c r="BD543" i="4"/>
  <c r="BE543" i="4"/>
  <c r="BF543" i="4"/>
  <c r="BG543" i="4"/>
  <c r="BH543" i="4"/>
  <c r="BI543" i="4"/>
  <c r="BJ543" i="4"/>
  <c r="BK543" i="4"/>
  <c r="BL543" i="4"/>
  <c r="BM543" i="4"/>
  <c r="BN543" i="4"/>
  <c r="BO543" i="4"/>
  <c r="BP543" i="4"/>
  <c r="BQ543" i="4"/>
  <c r="BC544" i="4"/>
  <c r="BD544" i="4"/>
  <c r="BE544" i="4"/>
  <c r="BF544" i="4"/>
  <c r="BG544" i="4"/>
  <c r="BH544" i="4"/>
  <c r="BI544" i="4"/>
  <c r="BJ544" i="4"/>
  <c r="BK544" i="4"/>
  <c r="BL544" i="4"/>
  <c r="BM544" i="4"/>
  <c r="BN544" i="4"/>
  <c r="BO544" i="4"/>
  <c r="BP544" i="4"/>
  <c r="BQ544" i="4"/>
  <c r="BC545" i="4"/>
  <c r="BD545" i="4"/>
  <c r="BE545" i="4"/>
  <c r="BF545" i="4"/>
  <c r="BG545" i="4"/>
  <c r="BH545" i="4"/>
  <c r="BI545" i="4"/>
  <c r="BJ545" i="4"/>
  <c r="BK545" i="4"/>
  <c r="BL545" i="4"/>
  <c r="BM545" i="4"/>
  <c r="BN545" i="4"/>
  <c r="BO545" i="4"/>
  <c r="BP545" i="4"/>
  <c r="BQ545" i="4"/>
  <c r="BC546" i="4"/>
  <c r="BD546" i="4"/>
  <c r="BE546" i="4"/>
  <c r="BF546" i="4"/>
  <c r="BG546" i="4"/>
  <c r="BH546" i="4"/>
  <c r="BI546" i="4"/>
  <c r="BJ546" i="4"/>
  <c r="BK546" i="4"/>
  <c r="BL546" i="4"/>
  <c r="BM546" i="4"/>
  <c r="BN546" i="4"/>
  <c r="BO546" i="4"/>
  <c r="BP546" i="4"/>
  <c r="BQ546" i="4"/>
  <c r="BC547" i="4"/>
  <c r="BD547" i="4"/>
  <c r="BE547" i="4"/>
  <c r="BF547" i="4"/>
  <c r="BG547" i="4"/>
  <c r="BH547" i="4"/>
  <c r="BI547" i="4"/>
  <c r="BJ547" i="4"/>
  <c r="BK547" i="4"/>
  <c r="BL547" i="4"/>
  <c r="BM547" i="4"/>
  <c r="BN547" i="4"/>
  <c r="BO547" i="4"/>
  <c r="BP547" i="4"/>
  <c r="BQ547" i="4"/>
  <c r="BC548" i="4"/>
  <c r="BD548" i="4"/>
  <c r="BE548" i="4"/>
  <c r="BF548" i="4"/>
  <c r="BG548" i="4"/>
  <c r="BH548" i="4"/>
  <c r="BI548" i="4"/>
  <c r="BJ548" i="4"/>
  <c r="BK548" i="4"/>
  <c r="BL548" i="4"/>
  <c r="BM548" i="4"/>
  <c r="BN548" i="4"/>
  <c r="BO548" i="4"/>
  <c r="BP548" i="4"/>
  <c r="BQ548" i="4"/>
  <c r="BC549" i="4"/>
  <c r="BD549" i="4"/>
  <c r="BE549" i="4"/>
  <c r="BF549" i="4"/>
  <c r="BG549" i="4"/>
  <c r="BH549" i="4"/>
  <c r="BI549" i="4"/>
  <c r="BJ549" i="4"/>
  <c r="BK549" i="4"/>
  <c r="BL549" i="4"/>
  <c r="BM549" i="4"/>
  <c r="BN549" i="4"/>
  <c r="BO549" i="4"/>
  <c r="BP549" i="4"/>
  <c r="BQ549" i="4"/>
  <c r="BC550" i="4"/>
  <c r="BD550" i="4"/>
  <c r="BE550" i="4"/>
  <c r="BF550" i="4"/>
  <c r="BG550" i="4"/>
  <c r="BH550" i="4"/>
  <c r="BI550" i="4"/>
  <c r="BJ550" i="4"/>
  <c r="BK550" i="4"/>
  <c r="BL550" i="4"/>
  <c r="BM550" i="4"/>
  <c r="BN550" i="4"/>
  <c r="BO550" i="4"/>
  <c r="BP550" i="4"/>
  <c r="BQ550" i="4"/>
  <c r="BC551" i="4"/>
  <c r="BD551" i="4"/>
  <c r="BE551" i="4"/>
  <c r="BF551" i="4"/>
  <c r="BG551" i="4"/>
  <c r="BH551" i="4"/>
  <c r="BI551" i="4"/>
  <c r="BJ551" i="4"/>
  <c r="BK551" i="4"/>
  <c r="BL551" i="4"/>
  <c r="BM551" i="4"/>
  <c r="BN551" i="4"/>
  <c r="BO551" i="4"/>
  <c r="BP551" i="4"/>
  <c r="BQ551" i="4"/>
  <c r="BC552" i="4"/>
  <c r="BD552" i="4"/>
  <c r="BE552" i="4"/>
  <c r="BF552" i="4"/>
  <c r="BG552" i="4"/>
  <c r="BH552" i="4"/>
  <c r="BI552" i="4"/>
  <c r="BJ552" i="4"/>
  <c r="BK552" i="4"/>
  <c r="BL552" i="4"/>
  <c r="BM552" i="4"/>
  <c r="BN552" i="4"/>
  <c r="BO552" i="4"/>
  <c r="BP552" i="4"/>
  <c r="BQ552" i="4"/>
  <c r="BC553" i="4"/>
  <c r="BD553" i="4"/>
  <c r="BE553" i="4"/>
  <c r="BF553" i="4"/>
  <c r="BG553" i="4"/>
  <c r="BH553" i="4"/>
  <c r="BI553" i="4"/>
  <c r="BJ553" i="4"/>
  <c r="BK553" i="4"/>
  <c r="BL553" i="4"/>
  <c r="BM553" i="4"/>
  <c r="BN553" i="4"/>
  <c r="BO553" i="4"/>
  <c r="BP553" i="4"/>
  <c r="BQ553" i="4"/>
  <c r="BC554" i="4"/>
  <c r="BD554" i="4"/>
  <c r="BE554" i="4"/>
  <c r="BF554" i="4"/>
  <c r="BG554" i="4"/>
  <c r="BH554" i="4"/>
  <c r="BI554" i="4"/>
  <c r="BJ554" i="4"/>
  <c r="BK554" i="4"/>
  <c r="BL554" i="4"/>
  <c r="BM554" i="4"/>
  <c r="BN554" i="4"/>
  <c r="BO554" i="4"/>
  <c r="BP554" i="4"/>
  <c r="BQ554" i="4"/>
  <c r="BC555" i="4"/>
  <c r="BD555" i="4"/>
  <c r="BE555" i="4"/>
  <c r="BF555" i="4"/>
  <c r="BG555" i="4"/>
  <c r="BH555" i="4"/>
  <c r="BI555" i="4"/>
  <c r="BJ555" i="4"/>
  <c r="BK555" i="4"/>
  <c r="BL555" i="4"/>
  <c r="BM555" i="4"/>
  <c r="BN555" i="4"/>
  <c r="BO555" i="4"/>
  <c r="BP555" i="4"/>
  <c r="BQ555" i="4"/>
  <c r="BC556" i="4"/>
  <c r="BD556" i="4"/>
  <c r="BE556" i="4"/>
  <c r="BF556" i="4"/>
  <c r="BG556" i="4"/>
  <c r="BH556" i="4"/>
  <c r="BI556" i="4"/>
  <c r="BJ556" i="4"/>
  <c r="BK556" i="4"/>
  <c r="BL556" i="4"/>
  <c r="BM556" i="4"/>
  <c r="BN556" i="4"/>
  <c r="BO556" i="4"/>
  <c r="BP556" i="4"/>
  <c r="BQ556" i="4"/>
  <c r="BC557" i="4"/>
  <c r="BD557" i="4"/>
  <c r="BE557" i="4"/>
  <c r="BF557" i="4"/>
  <c r="BG557" i="4"/>
  <c r="BH557" i="4"/>
  <c r="BI557" i="4"/>
  <c r="BJ557" i="4"/>
  <c r="BK557" i="4"/>
  <c r="BL557" i="4"/>
  <c r="BM557" i="4"/>
  <c r="BN557" i="4"/>
  <c r="BO557" i="4"/>
  <c r="BP557" i="4"/>
  <c r="BQ557" i="4"/>
  <c r="BC558" i="4"/>
  <c r="BD558" i="4"/>
  <c r="BE558" i="4"/>
  <c r="BF558" i="4"/>
  <c r="BG558" i="4"/>
  <c r="BH558" i="4"/>
  <c r="BI558" i="4"/>
  <c r="BJ558" i="4"/>
  <c r="BK558" i="4"/>
  <c r="BL558" i="4"/>
  <c r="BM558" i="4"/>
  <c r="BN558" i="4"/>
  <c r="BO558" i="4"/>
  <c r="BP558" i="4"/>
  <c r="BQ558" i="4"/>
  <c r="BC559" i="4"/>
  <c r="BD559" i="4"/>
  <c r="BE559" i="4"/>
  <c r="BF559" i="4"/>
  <c r="BG559" i="4"/>
  <c r="BH559" i="4"/>
  <c r="BI559" i="4"/>
  <c r="BJ559" i="4"/>
  <c r="BK559" i="4"/>
  <c r="BL559" i="4"/>
  <c r="BM559" i="4"/>
  <c r="BN559" i="4"/>
  <c r="BO559" i="4"/>
  <c r="BP559" i="4"/>
  <c r="BQ559" i="4"/>
  <c r="BC560" i="4"/>
  <c r="BD560" i="4"/>
  <c r="BE560" i="4"/>
  <c r="BF560" i="4"/>
  <c r="BG560" i="4"/>
  <c r="BH560" i="4"/>
  <c r="BI560" i="4"/>
  <c r="BJ560" i="4"/>
  <c r="BK560" i="4"/>
  <c r="BL560" i="4"/>
  <c r="BM560" i="4"/>
  <c r="BN560" i="4"/>
  <c r="BO560" i="4"/>
  <c r="BP560" i="4"/>
  <c r="BQ560" i="4"/>
  <c r="BC561" i="4"/>
  <c r="BD561" i="4"/>
  <c r="BE561" i="4"/>
  <c r="BF561" i="4"/>
  <c r="BG561" i="4"/>
  <c r="BH561" i="4"/>
  <c r="BI561" i="4"/>
  <c r="BJ561" i="4"/>
  <c r="BK561" i="4"/>
  <c r="BL561" i="4"/>
  <c r="BM561" i="4"/>
  <c r="BN561" i="4"/>
  <c r="BO561" i="4"/>
  <c r="BP561" i="4"/>
  <c r="BQ561" i="4"/>
  <c r="BC562" i="4"/>
  <c r="BD562" i="4"/>
  <c r="BE562" i="4"/>
  <c r="BF562" i="4"/>
  <c r="BG562" i="4"/>
  <c r="BH562" i="4"/>
  <c r="BI562" i="4"/>
  <c r="BJ562" i="4"/>
  <c r="BK562" i="4"/>
  <c r="BL562" i="4"/>
  <c r="BM562" i="4"/>
  <c r="BN562" i="4"/>
  <c r="BO562" i="4"/>
  <c r="BP562" i="4"/>
  <c r="BQ562" i="4"/>
  <c r="BC563" i="4"/>
  <c r="BD563" i="4"/>
  <c r="BE563" i="4"/>
  <c r="BF563" i="4"/>
  <c r="BG563" i="4"/>
  <c r="BH563" i="4"/>
  <c r="BI563" i="4"/>
  <c r="BJ563" i="4"/>
  <c r="BK563" i="4"/>
  <c r="BL563" i="4"/>
  <c r="BM563" i="4"/>
  <c r="BN563" i="4"/>
  <c r="BO563" i="4"/>
  <c r="BP563" i="4"/>
  <c r="BQ563" i="4"/>
  <c r="BC564" i="4"/>
  <c r="BD564" i="4"/>
  <c r="BE564" i="4"/>
  <c r="BF564" i="4"/>
  <c r="BG564" i="4"/>
  <c r="BH564" i="4"/>
  <c r="BI564" i="4"/>
  <c r="BJ564" i="4"/>
  <c r="BK564" i="4"/>
  <c r="BL564" i="4"/>
  <c r="BM564" i="4"/>
  <c r="BN564" i="4"/>
  <c r="BO564" i="4"/>
  <c r="BP564" i="4"/>
  <c r="BQ564" i="4"/>
  <c r="BC565" i="4"/>
  <c r="BD565" i="4"/>
  <c r="BE565" i="4"/>
  <c r="BF565" i="4"/>
  <c r="BG565" i="4"/>
  <c r="BH565" i="4"/>
  <c r="BI565" i="4"/>
  <c r="BJ565" i="4"/>
  <c r="BK565" i="4"/>
  <c r="BL565" i="4"/>
  <c r="BM565" i="4"/>
  <c r="BN565" i="4"/>
  <c r="BO565" i="4"/>
  <c r="BP565" i="4"/>
  <c r="BQ565" i="4"/>
  <c r="BC566" i="4"/>
  <c r="BD566" i="4"/>
  <c r="BE566" i="4"/>
  <c r="BF566" i="4"/>
  <c r="BG566" i="4"/>
  <c r="BH566" i="4"/>
  <c r="BI566" i="4"/>
  <c r="BJ566" i="4"/>
  <c r="BK566" i="4"/>
  <c r="BL566" i="4"/>
  <c r="BM566" i="4"/>
  <c r="BN566" i="4"/>
  <c r="BO566" i="4"/>
  <c r="BP566" i="4"/>
  <c r="BQ566" i="4"/>
  <c r="BC567" i="4"/>
  <c r="BD567" i="4"/>
  <c r="BE567" i="4"/>
  <c r="BF567" i="4"/>
  <c r="BG567" i="4"/>
  <c r="BH567" i="4"/>
  <c r="BI567" i="4"/>
  <c r="BJ567" i="4"/>
  <c r="BK567" i="4"/>
  <c r="BL567" i="4"/>
  <c r="BM567" i="4"/>
  <c r="BN567" i="4"/>
  <c r="BO567" i="4"/>
  <c r="BP567" i="4"/>
  <c r="BQ567" i="4"/>
  <c r="BC568" i="4"/>
  <c r="BD568" i="4"/>
  <c r="BE568" i="4"/>
  <c r="BF568" i="4"/>
  <c r="BG568" i="4"/>
  <c r="BH568" i="4"/>
  <c r="BI568" i="4"/>
  <c r="BJ568" i="4"/>
  <c r="BK568" i="4"/>
  <c r="BL568" i="4"/>
  <c r="BM568" i="4"/>
  <c r="BN568" i="4"/>
  <c r="BO568" i="4"/>
  <c r="BP568" i="4"/>
  <c r="BQ568" i="4"/>
  <c r="BC569" i="4"/>
  <c r="BD569" i="4"/>
  <c r="BE569" i="4"/>
  <c r="BF569" i="4"/>
  <c r="BG569" i="4"/>
  <c r="BH569" i="4"/>
  <c r="BI569" i="4"/>
  <c r="BJ569" i="4"/>
  <c r="BK569" i="4"/>
  <c r="BL569" i="4"/>
  <c r="BM569" i="4"/>
  <c r="BN569" i="4"/>
  <c r="BO569" i="4"/>
  <c r="BP569" i="4"/>
  <c r="BQ569" i="4"/>
  <c r="BC570" i="4"/>
  <c r="BD570" i="4"/>
  <c r="BE570" i="4"/>
  <c r="BF570" i="4"/>
  <c r="BG570" i="4"/>
  <c r="BH570" i="4"/>
  <c r="BI570" i="4"/>
  <c r="BJ570" i="4"/>
  <c r="BK570" i="4"/>
  <c r="BL570" i="4"/>
  <c r="BM570" i="4"/>
  <c r="BN570" i="4"/>
  <c r="BO570" i="4"/>
  <c r="BP570" i="4"/>
  <c r="BQ570" i="4"/>
  <c r="BC571" i="4"/>
  <c r="BD571" i="4"/>
  <c r="BE571" i="4"/>
  <c r="BF571" i="4"/>
  <c r="BG571" i="4"/>
  <c r="BH571" i="4"/>
  <c r="BI571" i="4"/>
  <c r="BJ571" i="4"/>
  <c r="BK571" i="4"/>
  <c r="BL571" i="4"/>
  <c r="BM571" i="4"/>
  <c r="BN571" i="4"/>
  <c r="BO571" i="4"/>
  <c r="BP571" i="4"/>
  <c r="BQ571" i="4"/>
  <c r="BC572" i="4"/>
  <c r="BD572" i="4"/>
  <c r="BE572" i="4"/>
  <c r="BF572" i="4"/>
  <c r="BG572" i="4"/>
  <c r="BH572" i="4"/>
  <c r="BI572" i="4"/>
  <c r="BJ572" i="4"/>
  <c r="BK572" i="4"/>
  <c r="BL572" i="4"/>
  <c r="BM572" i="4"/>
  <c r="BN572" i="4"/>
  <c r="BO572" i="4"/>
  <c r="BP572" i="4"/>
  <c r="BQ572" i="4"/>
  <c r="BC573" i="4"/>
  <c r="BD573" i="4"/>
  <c r="BE573" i="4"/>
  <c r="BF573" i="4"/>
  <c r="BG573" i="4"/>
  <c r="BH573" i="4"/>
  <c r="BI573" i="4"/>
  <c r="BJ573" i="4"/>
  <c r="BK573" i="4"/>
  <c r="BL573" i="4"/>
  <c r="BM573" i="4"/>
  <c r="BN573" i="4"/>
  <c r="BO573" i="4"/>
  <c r="BP573" i="4"/>
  <c r="BQ573" i="4"/>
  <c r="BC574" i="4"/>
  <c r="BD574" i="4"/>
  <c r="BE574" i="4"/>
  <c r="BF574" i="4"/>
  <c r="BG574" i="4"/>
  <c r="BH574" i="4"/>
  <c r="BI574" i="4"/>
  <c r="BJ574" i="4"/>
  <c r="BK574" i="4"/>
  <c r="BL574" i="4"/>
  <c r="BM574" i="4"/>
  <c r="BN574" i="4"/>
  <c r="BO574" i="4"/>
  <c r="BP574" i="4"/>
  <c r="BQ574" i="4"/>
  <c r="BC575" i="4"/>
  <c r="BD575" i="4"/>
  <c r="BE575" i="4"/>
  <c r="BF575" i="4"/>
  <c r="BG575" i="4"/>
  <c r="BH575" i="4"/>
  <c r="BI575" i="4"/>
  <c r="BJ575" i="4"/>
  <c r="BK575" i="4"/>
  <c r="BL575" i="4"/>
  <c r="BM575" i="4"/>
  <c r="BN575" i="4"/>
  <c r="BO575" i="4"/>
  <c r="BP575" i="4"/>
  <c r="BQ575" i="4"/>
  <c r="BC576" i="4"/>
  <c r="BD576" i="4"/>
  <c r="BE576" i="4"/>
  <c r="BF576" i="4"/>
  <c r="BG576" i="4"/>
  <c r="BH576" i="4"/>
  <c r="BI576" i="4"/>
  <c r="BJ576" i="4"/>
  <c r="BK576" i="4"/>
  <c r="BL576" i="4"/>
  <c r="BM576" i="4"/>
  <c r="BN576" i="4"/>
  <c r="BO576" i="4"/>
  <c r="BP576" i="4"/>
  <c r="BQ576" i="4"/>
  <c r="BC577" i="4"/>
  <c r="BD577" i="4"/>
  <c r="BE577" i="4"/>
  <c r="BF577" i="4"/>
  <c r="BG577" i="4"/>
  <c r="BH577" i="4"/>
  <c r="BI577" i="4"/>
  <c r="BJ577" i="4"/>
  <c r="BK577" i="4"/>
  <c r="BL577" i="4"/>
  <c r="BM577" i="4"/>
  <c r="BN577" i="4"/>
  <c r="BO577" i="4"/>
  <c r="BP577" i="4"/>
  <c r="BQ577" i="4"/>
  <c r="BC578" i="4"/>
  <c r="BD578" i="4"/>
  <c r="BE578" i="4"/>
  <c r="BF578" i="4"/>
  <c r="BG578" i="4"/>
  <c r="BH578" i="4"/>
  <c r="BI578" i="4"/>
  <c r="BJ578" i="4"/>
  <c r="BK578" i="4"/>
  <c r="BL578" i="4"/>
  <c r="BM578" i="4"/>
  <c r="BN578" i="4"/>
  <c r="BO578" i="4"/>
  <c r="BP578" i="4"/>
  <c r="BQ578" i="4"/>
  <c r="BC579" i="4"/>
  <c r="BD579" i="4"/>
  <c r="BE579" i="4"/>
  <c r="BF579" i="4"/>
  <c r="BG579" i="4"/>
  <c r="BH579" i="4"/>
  <c r="BI579" i="4"/>
  <c r="BJ579" i="4"/>
  <c r="BK579" i="4"/>
  <c r="BL579" i="4"/>
  <c r="BM579" i="4"/>
  <c r="BN579" i="4"/>
  <c r="BO579" i="4"/>
  <c r="BP579" i="4"/>
  <c r="BQ579" i="4"/>
  <c r="BC580" i="4"/>
  <c r="BD580" i="4"/>
  <c r="BE580" i="4"/>
  <c r="BF580" i="4"/>
  <c r="BG580" i="4"/>
  <c r="BH580" i="4"/>
  <c r="BI580" i="4"/>
  <c r="BJ580" i="4"/>
  <c r="BK580" i="4"/>
  <c r="BL580" i="4"/>
  <c r="BM580" i="4"/>
  <c r="BN580" i="4"/>
  <c r="BO580" i="4"/>
  <c r="BP580" i="4"/>
  <c r="BQ580" i="4"/>
  <c r="BC581" i="4"/>
  <c r="BD581" i="4"/>
  <c r="BE581" i="4"/>
  <c r="BF581" i="4"/>
  <c r="BG581" i="4"/>
  <c r="BH581" i="4"/>
  <c r="BI581" i="4"/>
  <c r="BJ581" i="4"/>
  <c r="BK581" i="4"/>
  <c r="BL581" i="4"/>
  <c r="BM581" i="4"/>
  <c r="BN581" i="4"/>
  <c r="BO581" i="4"/>
  <c r="BP581" i="4"/>
  <c r="BQ581" i="4"/>
  <c r="BC582" i="4"/>
  <c r="BD582" i="4"/>
  <c r="BE582" i="4"/>
  <c r="BF582" i="4"/>
  <c r="BG582" i="4"/>
  <c r="BH582" i="4"/>
  <c r="BI582" i="4"/>
  <c r="BJ582" i="4"/>
  <c r="BK582" i="4"/>
  <c r="BL582" i="4"/>
  <c r="BM582" i="4"/>
  <c r="BN582" i="4"/>
  <c r="BO582" i="4"/>
  <c r="BP582" i="4"/>
  <c r="BQ582" i="4"/>
  <c r="BC583" i="4"/>
  <c r="BD583" i="4"/>
  <c r="BE583" i="4"/>
  <c r="BF583" i="4"/>
  <c r="BG583" i="4"/>
  <c r="BH583" i="4"/>
  <c r="BI583" i="4"/>
  <c r="BJ583" i="4"/>
  <c r="BK583" i="4"/>
  <c r="BL583" i="4"/>
  <c r="BM583" i="4"/>
  <c r="BN583" i="4"/>
  <c r="BO583" i="4"/>
  <c r="BP583" i="4"/>
  <c r="BQ583" i="4"/>
  <c r="BC584" i="4"/>
  <c r="BD584" i="4"/>
  <c r="BE584" i="4"/>
  <c r="BF584" i="4"/>
  <c r="BG584" i="4"/>
  <c r="BH584" i="4"/>
  <c r="BI584" i="4"/>
  <c r="BJ584" i="4"/>
  <c r="BK584" i="4"/>
  <c r="BL584" i="4"/>
  <c r="BM584" i="4"/>
  <c r="BN584" i="4"/>
  <c r="BO584" i="4"/>
  <c r="BP584" i="4"/>
  <c r="BQ584" i="4"/>
  <c r="BC585" i="4"/>
  <c r="BD585" i="4"/>
  <c r="BE585" i="4"/>
  <c r="BF585" i="4"/>
  <c r="BG585" i="4"/>
  <c r="BH585" i="4"/>
  <c r="BI585" i="4"/>
  <c r="BJ585" i="4"/>
  <c r="BK585" i="4"/>
  <c r="BL585" i="4"/>
  <c r="BM585" i="4"/>
  <c r="BN585" i="4"/>
  <c r="BO585" i="4"/>
  <c r="BP585" i="4"/>
  <c r="BQ585" i="4"/>
  <c r="BC586" i="4"/>
  <c r="BD586" i="4"/>
  <c r="BE586" i="4"/>
  <c r="BF586" i="4"/>
  <c r="BG586" i="4"/>
  <c r="BH586" i="4"/>
  <c r="BI586" i="4"/>
  <c r="BJ586" i="4"/>
  <c r="BK586" i="4"/>
  <c r="BL586" i="4"/>
  <c r="BM586" i="4"/>
  <c r="BN586" i="4"/>
  <c r="BO586" i="4"/>
  <c r="BP586" i="4"/>
  <c r="BQ586" i="4"/>
  <c r="BC587" i="4"/>
  <c r="BD587" i="4"/>
  <c r="BE587" i="4"/>
  <c r="BF587" i="4"/>
  <c r="BG587" i="4"/>
  <c r="BH587" i="4"/>
  <c r="BI587" i="4"/>
  <c r="BJ587" i="4"/>
  <c r="BK587" i="4"/>
  <c r="BL587" i="4"/>
  <c r="BM587" i="4"/>
  <c r="BN587" i="4"/>
  <c r="BO587" i="4"/>
  <c r="BP587" i="4"/>
  <c r="BQ587" i="4"/>
  <c r="BC588" i="4"/>
  <c r="BD588" i="4"/>
  <c r="BE588" i="4"/>
  <c r="BF588" i="4"/>
  <c r="BG588" i="4"/>
  <c r="BH588" i="4"/>
  <c r="BI588" i="4"/>
  <c r="BJ588" i="4"/>
  <c r="BK588" i="4"/>
  <c r="BL588" i="4"/>
  <c r="BM588" i="4"/>
  <c r="BN588" i="4"/>
  <c r="BO588" i="4"/>
  <c r="BP588" i="4"/>
  <c r="BQ588" i="4"/>
  <c r="BC589" i="4"/>
  <c r="BD589" i="4"/>
  <c r="BE589" i="4"/>
  <c r="BF589" i="4"/>
  <c r="BG589" i="4"/>
  <c r="BH589" i="4"/>
  <c r="BI589" i="4"/>
  <c r="BJ589" i="4"/>
  <c r="BK589" i="4"/>
  <c r="BL589" i="4"/>
  <c r="BM589" i="4"/>
  <c r="BN589" i="4"/>
  <c r="BO589" i="4"/>
  <c r="BP589" i="4"/>
  <c r="BQ589" i="4"/>
  <c r="BC590" i="4"/>
  <c r="BD590" i="4"/>
  <c r="BE590" i="4"/>
  <c r="BF590" i="4"/>
  <c r="BG590" i="4"/>
  <c r="BH590" i="4"/>
  <c r="BI590" i="4"/>
  <c r="BJ590" i="4"/>
  <c r="BK590" i="4"/>
  <c r="BL590" i="4"/>
  <c r="BM590" i="4"/>
  <c r="BN590" i="4"/>
  <c r="BO590" i="4"/>
  <c r="BP590" i="4"/>
  <c r="BQ590" i="4"/>
  <c r="BC591" i="4"/>
  <c r="BD591" i="4"/>
  <c r="BE591" i="4"/>
  <c r="BF591" i="4"/>
  <c r="BG591" i="4"/>
  <c r="BH591" i="4"/>
  <c r="BI591" i="4"/>
  <c r="BJ591" i="4"/>
  <c r="BK591" i="4"/>
  <c r="BL591" i="4"/>
  <c r="BM591" i="4"/>
  <c r="BN591" i="4"/>
  <c r="BO591" i="4"/>
  <c r="BP591" i="4"/>
  <c r="BQ591" i="4"/>
  <c r="BC592" i="4"/>
  <c r="BD592" i="4"/>
  <c r="BE592" i="4"/>
  <c r="BF592" i="4"/>
  <c r="BG592" i="4"/>
  <c r="BH592" i="4"/>
  <c r="BI592" i="4"/>
  <c r="BJ592" i="4"/>
  <c r="BK592" i="4"/>
  <c r="BL592" i="4"/>
  <c r="BM592" i="4"/>
  <c r="BN592" i="4"/>
  <c r="BO592" i="4"/>
  <c r="BP592" i="4"/>
  <c r="BQ592" i="4"/>
  <c r="BC593" i="4"/>
  <c r="BD593" i="4"/>
  <c r="BE593" i="4"/>
  <c r="BF593" i="4"/>
  <c r="BG593" i="4"/>
  <c r="BH593" i="4"/>
  <c r="BI593" i="4"/>
  <c r="BJ593" i="4"/>
  <c r="BK593" i="4"/>
  <c r="BL593" i="4"/>
  <c r="BM593" i="4"/>
  <c r="BN593" i="4"/>
  <c r="BO593" i="4"/>
  <c r="BP593" i="4"/>
  <c r="BQ593" i="4"/>
  <c r="BC594" i="4"/>
  <c r="BD594" i="4"/>
  <c r="BE594" i="4"/>
  <c r="BF594" i="4"/>
  <c r="BG594" i="4"/>
  <c r="BH594" i="4"/>
  <c r="BI594" i="4"/>
  <c r="BJ594" i="4"/>
  <c r="BK594" i="4"/>
  <c r="BL594" i="4"/>
  <c r="BM594" i="4"/>
  <c r="BN594" i="4"/>
  <c r="BO594" i="4"/>
  <c r="BP594" i="4"/>
  <c r="BQ594" i="4"/>
  <c r="BC595" i="4"/>
  <c r="BD595" i="4"/>
  <c r="BE595" i="4"/>
  <c r="BF595" i="4"/>
  <c r="BG595" i="4"/>
  <c r="BH595" i="4"/>
  <c r="BI595" i="4"/>
  <c r="BJ595" i="4"/>
  <c r="BK595" i="4"/>
  <c r="BL595" i="4"/>
  <c r="BM595" i="4"/>
  <c r="BN595" i="4"/>
  <c r="BO595" i="4"/>
  <c r="BP595" i="4"/>
  <c r="BQ595" i="4"/>
  <c r="BC596" i="4"/>
  <c r="BD596" i="4"/>
  <c r="BE596" i="4"/>
  <c r="BF596" i="4"/>
  <c r="BG596" i="4"/>
  <c r="BH596" i="4"/>
  <c r="BI596" i="4"/>
  <c r="BJ596" i="4"/>
  <c r="BK596" i="4"/>
  <c r="BL596" i="4"/>
  <c r="BM596" i="4"/>
  <c r="BN596" i="4"/>
  <c r="BO596" i="4"/>
  <c r="BP596" i="4"/>
  <c r="BQ596" i="4"/>
  <c r="BC597" i="4"/>
  <c r="BD597" i="4"/>
  <c r="BE597" i="4"/>
  <c r="BF597" i="4"/>
  <c r="BG597" i="4"/>
  <c r="BH597" i="4"/>
  <c r="BI597" i="4"/>
  <c r="BJ597" i="4"/>
  <c r="BK597" i="4"/>
  <c r="BL597" i="4"/>
  <c r="BM597" i="4"/>
  <c r="BN597" i="4"/>
  <c r="BO597" i="4"/>
  <c r="BP597" i="4"/>
  <c r="BQ597" i="4"/>
  <c r="BC598" i="4"/>
  <c r="BD598" i="4"/>
  <c r="BE598" i="4"/>
  <c r="BF598" i="4"/>
  <c r="BG598" i="4"/>
  <c r="BH598" i="4"/>
  <c r="BI598" i="4"/>
  <c r="BJ598" i="4"/>
  <c r="BK598" i="4"/>
  <c r="BL598" i="4"/>
  <c r="BM598" i="4"/>
  <c r="BN598" i="4"/>
  <c r="BO598" i="4"/>
  <c r="BP598" i="4"/>
  <c r="BQ598" i="4"/>
  <c r="BC599" i="4"/>
  <c r="BD599" i="4"/>
  <c r="BE599" i="4"/>
  <c r="BF599" i="4"/>
  <c r="BG599" i="4"/>
  <c r="BH599" i="4"/>
  <c r="BI599" i="4"/>
  <c r="BJ599" i="4"/>
  <c r="BK599" i="4"/>
  <c r="BL599" i="4"/>
  <c r="BM599" i="4"/>
  <c r="BN599" i="4"/>
  <c r="BO599" i="4"/>
  <c r="BP599" i="4"/>
  <c r="BQ599" i="4"/>
  <c r="BC600" i="4"/>
  <c r="BD600" i="4"/>
  <c r="BE600" i="4"/>
  <c r="BF600" i="4"/>
  <c r="BG600" i="4"/>
  <c r="BH600" i="4"/>
  <c r="BI600" i="4"/>
  <c r="BJ600" i="4"/>
  <c r="BK600" i="4"/>
  <c r="BL600" i="4"/>
  <c r="BM600" i="4"/>
  <c r="BN600" i="4"/>
  <c r="BO600" i="4"/>
  <c r="BP600" i="4"/>
  <c r="BQ600" i="4"/>
  <c r="BC601" i="4"/>
  <c r="BD601" i="4"/>
  <c r="BE601" i="4"/>
  <c r="BF601" i="4"/>
  <c r="BG601" i="4"/>
  <c r="BH601" i="4"/>
  <c r="BI601" i="4"/>
  <c r="BJ601" i="4"/>
  <c r="BK601" i="4"/>
  <c r="BL601" i="4"/>
  <c r="BM601" i="4"/>
  <c r="BN601" i="4"/>
  <c r="BO601" i="4"/>
  <c r="BP601" i="4"/>
  <c r="BQ601" i="4"/>
  <c r="BC602" i="4"/>
  <c r="BD602" i="4"/>
  <c r="BE602" i="4"/>
  <c r="BF602" i="4"/>
  <c r="BG602" i="4"/>
  <c r="BH602" i="4"/>
  <c r="BI602" i="4"/>
  <c r="BJ602" i="4"/>
  <c r="BK602" i="4"/>
  <c r="BL602" i="4"/>
  <c r="BM602" i="4"/>
  <c r="BN602" i="4"/>
  <c r="BO602" i="4"/>
  <c r="BP602" i="4"/>
  <c r="BQ602" i="4"/>
  <c r="BC603" i="4"/>
  <c r="BD603" i="4"/>
  <c r="BE603" i="4"/>
  <c r="BF603" i="4"/>
  <c r="BG603" i="4"/>
  <c r="BH603" i="4"/>
  <c r="BI603" i="4"/>
  <c r="BJ603" i="4"/>
  <c r="BK603" i="4"/>
  <c r="BL603" i="4"/>
  <c r="BM603" i="4"/>
  <c r="BN603" i="4"/>
  <c r="BO603" i="4"/>
  <c r="BP603" i="4"/>
  <c r="BQ603" i="4"/>
  <c r="BC604" i="4"/>
  <c r="BD604" i="4"/>
  <c r="BE604" i="4"/>
  <c r="BF604" i="4"/>
  <c r="BG604" i="4"/>
  <c r="BH604" i="4"/>
  <c r="BI604" i="4"/>
  <c r="BJ604" i="4"/>
  <c r="BK604" i="4"/>
  <c r="BL604" i="4"/>
  <c r="BM604" i="4"/>
  <c r="BN604" i="4"/>
  <c r="BO604" i="4"/>
  <c r="BP604" i="4"/>
  <c r="BQ604" i="4"/>
  <c r="BC605" i="4"/>
  <c r="BD605" i="4"/>
  <c r="BE605" i="4"/>
  <c r="BF605" i="4"/>
  <c r="BG605" i="4"/>
  <c r="BH605" i="4"/>
  <c r="BI605" i="4"/>
  <c r="BJ605" i="4"/>
  <c r="BK605" i="4"/>
  <c r="BL605" i="4"/>
  <c r="BM605" i="4"/>
  <c r="BN605" i="4"/>
  <c r="BO605" i="4"/>
  <c r="BP605" i="4"/>
  <c r="BQ605" i="4"/>
  <c r="BC606" i="4"/>
  <c r="BD606" i="4"/>
  <c r="BE606" i="4"/>
  <c r="BF606" i="4"/>
  <c r="BG606" i="4"/>
  <c r="BH606" i="4"/>
  <c r="BI606" i="4"/>
  <c r="BJ606" i="4"/>
  <c r="BK606" i="4"/>
  <c r="BL606" i="4"/>
  <c r="BM606" i="4"/>
  <c r="BN606" i="4"/>
  <c r="BO606" i="4"/>
  <c r="BP606" i="4"/>
  <c r="BQ606" i="4"/>
  <c r="BC607" i="4"/>
  <c r="BD607" i="4"/>
  <c r="BE607" i="4"/>
  <c r="BF607" i="4"/>
  <c r="BG607" i="4"/>
  <c r="BH607" i="4"/>
  <c r="BI607" i="4"/>
  <c r="BJ607" i="4"/>
  <c r="BK607" i="4"/>
  <c r="BL607" i="4"/>
  <c r="BM607" i="4"/>
  <c r="BN607" i="4"/>
  <c r="BO607" i="4"/>
  <c r="BP607" i="4"/>
  <c r="BQ607" i="4"/>
  <c r="BC608" i="4"/>
  <c r="BD608" i="4"/>
  <c r="BE608" i="4"/>
  <c r="BF608" i="4"/>
  <c r="BG608" i="4"/>
  <c r="BH608" i="4"/>
  <c r="BI608" i="4"/>
  <c r="BJ608" i="4"/>
  <c r="BK608" i="4"/>
  <c r="BL608" i="4"/>
  <c r="BM608" i="4"/>
  <c r="BN608" i="4"/>
  <c r="BO608" i="4"/>
  <c r="BP608" i="4"/>
  <c r="BQ608" i="4"/>
  <c r="BC609" i="4"/>
  <c r="BD609" i="4"/>
  <c r="BE609" i="4"/>
  <c r="BF609" i="4"/>
  <c r="BG609" i="4"/>
  <c r="BH609" i="4"/>
  <c r="BI609" i="4"/>
  <c r="BJ609" i="4"/>
  <c r="BK609" i="4"/>
  <c r="BL609" i="4"/>
  <c r="BM609" i="4"/>
  <c r="BN609" i="4"/>
  <c r="BO609" i="4"/>
  <c r="BP609" i="4"/>
  <c r="BQ609" i="4"/>
  <c r="BC610" i="4"/>
  <c r="BD610" i="4"/>
  <c r="BE610" i="4"/>
  <c r="BF610" i="4"/>
  <c r="BG610" i="4"/>
  <c r="BH610" i="4"/>
  <c r="BI610" i="4"/>
  <c r="BJ610" i="4"/>
  <c r="BK610" i="4"/>
  <c r="BL610" i="4"/>
  <c r="BM610" i="4"/>
  <c r="BN610" i="4"/>
  <c r="BO610" i="4"/>
  <c r="BP610" i="4"/>
  <c r="BQ610" i="4"/>
  <c r="BC611" i="4"/>
  <c r="BD611" i="4"/>
  <c r="BE611" i="4"/>
  <c r="BF611" i="4"/>
  <c r="BG611" i="4"/>
  <c r="BH611" i="4"/>
  <c r="BI611" i="4"/>
  <c r="BJ611" i="4"/>
  <c r="BK611" i="4"/>
  <c r="BL611" i="4"/>
  <c r="BM611" i="4"/>
  <c r="BN611" i="4"/>
  <c r="BO611" i="4"/>
  <c r="BP611" i="4"/>
  <c r="BQ611" i="4"/>
  <c r="BC612" i="4"/>
  <c r="BD612" i="4"/>
  <c r="BE612" i="4"/>
  <c r="BF612" i="4"/>
  <c r="BG612" i="4"/>
  <c r="BH612" i="4"/>
  <c r="BI612" i="4"/>
  <c r="BJ612" i="4"/>
  <c r="BK612" i="4"/>
  <c r="BL612" i="4"/>
  <c r="BM612" i="4"/>
  <c r="BN612" i="4"/>
  <c r="BO612" i="4"/>
  <c r="BP612" i="4"/>
  <c r="BQ612" i="4"/>
  <c r="BC613" i="4"/>
  <c r="BD613" i="4"/>
  <c r="BE613" i="4"/>
  <c r="BF613" i="4"/>
  <c r="BG613" i="4"/>
  <c r="BH613" i="4"/>
  <c r="BI613" i="4"/>
  <c r="BJ613" i="4"/>
  <c r="BK613" i="4"/>
  <c r="BL613" i="4"/>
  <c r="BM613" i="4"/>
  <c r="BN613" i="4"/>
  <c r="BO613" i="4"/>
  <c r="BP613" i="4"/>
  <c r="BQ613" i="4"/>
  <c r="BC614" i="4"/>
  <c r="BD614" i="4"/>
  <c r="BE614" i="4"/>
  <c r="BF614" i="4"/>
  <c r="BG614" i="4"/>
  <c r="BH614" i="4"/>
  <c r="BI614" i="4"/>
  <c r="BJ614" i="4"/>
  <c r="BK614" i="4"/>
  <c r="BL614" i="4"/>
  <c r="BM614" i="4"/>
  <c r="BN614" i="4"/>
  <c r="BO614" i="4"/>
  <c r="BP614" i="4"/>
  <c r="BQ614" i="4"/>
  <c r="BC615" i="4"/>
  <c r="BD615" i="4"/>
  <c r="BE615" i="4"/>
  <c r="BF615" i="4"/>
  <c r="BG615" i="4"/>
  <c r="BH615" i="4"/>
  <c r="BI615" i="4"/>
  <c r="BJ615" i="4"/>
  <c r="BK615" i="4"/>
  <c r="BL615" i="4"/>
  <c r="BM615" i="4"/>
  <c r="BN615" i="4"/>
  <c r="BO615" i="4"/>
  <c r="BP615" i="4"/>
  <c r="BQ615" i="4"/>
  <c r="BC616" i="4"/>
  <c r="BD616" i="4"/>
  <c r="BE616" i="4"/>
  <c r="BF616" i="4"/>
  <c r="BG616" i="4"/>
  <c r="BH616" i="4"/>
  <c r="BI616" i="4"/>
  <c r="BJ616" i="4"/>
  <c r="BK616" i="4"/>
  <c r="BL616" i="4"/>
  <c r="BM616" i="4"/>
  <c r="BN616" i="4"/>
  <c r="BO616" i="4"/>
  <c r="BP616" i="4"/>
  <c r="BQ616" i="4"/>
  <c r="BC617" i="4"/>
  <c r="BD617" i="4"/>
  <c r="BE617" i="4"/>
  <c r="BF617" i="4"/>
  <c r="BG617" i="4"/>
  <c r="BH617" i="4"/>
  <c r="BI617" i="4"/>
  <c r="BJ617" i="4"/>
  <c r="BK617" i="4"/>
  <c r="BL617" i="4"/>
  <c r="BM617" i="4"/>
  <c r="BN617" i="4"/>
  <c r="BO617" i="4"/>
  <c r="BP617" i="4"/>
  <c r="BQ617" i="4"/>
  <c r="BC618" i="4"/>
  <c r="BD618" i="4"/>
  <c r="BE618" i="4"/>
  <c r="BF618" i="4"/>
  <c r="BG618" i="4"/>
  <c r="BH618" i="4"/>
  <c r="BI618" i="4"/>
  <c r="BJ618" i="4"/>
  <c r="BK618" i="4"/>
  <c r="BL618" i="4"/>
  <c r="BM618" i="4"/>
  <c r="BN618" i="4"/>
  <c r="BO618" i="4"/>
  <c r="BP618" i="4"/>
  <c r="BQ618" i="4"/>
  <c r="BC619" i="4"/>
  <c r="BD619" i="4"/>
  <c r="BE619" i="4"/>
  <c r="BF619" i="4"/>
  <c r="BG619" i="4"/>
  <c r="BH619" i="4"/>
  <c r="BI619" i="4"/>
  <c r="BJ619" i="4"/>
  <c r="BK619" i="4"/>
  <c r="BL619" i="4"/>
  <c r="BM619" i="4"/>
  <c r="BN619" i="4"/>
  <c r="BO619" i="4"/>
  <c r="BP619" i="4"/>
  <c r="BQ619" i="4"/>
  <c r="BC620" i="4"/>
  <c r="BD620" i="4"/>
  <c r="BE620" i="4"/>
  <c r="BF620" i="4"/>
  <c r="BG620" i="4"/>
  <c r="BH620" i="4"/>
  <c r="BI620" i="4"/>
  <c r="BJ620" i="4"/>
  <c r="BK620" i="4"/>
  <c r="BL620" i="4"/>
  <c r="BM620" i="4"/>
  <c r="BN620" i="4"/>
  <c r="BO620" i="4"/>
  <c r="BP620" i="4"/>
  <c r="BQ620" i="4"/>
  <c r="BC621" i="4"/>
  <c r="BD621" i="4"/>
  <c r="BE621" i="4"/>
  <c r="BF621" i="4"/>
  <c r="BG621" i="4"/>
  <c r="BH621" i="4"/>
  <c r="BI621" i="4"/>
  <c r="BJ621" i="4"/>
  <c r="BK621" i="4"/>
  <c r="BL621" i="4"/>
  <c r="BM621" i="4"/>
  <c r="BN621" i="4"/>
  <c r="BO621" i="4"/>
  <c r="BP621" i="4"/>
  <c r="BQ621" i="4"/>
  <c r="BC622" i="4"/>
  <c r="BD622" i="4"/>
  <c r="BE622" i="4"/>
  <c r="BF622" i="4"/>
  <c r="BG622" i="4"/>
  <c r="BH622" i="4"/>
  <c r="BI622" i="4"/>
  <c r="BJ622" i="4"/>
  <c r="BK622" i="4"/>
  <c r="BL622" i="4"/>
  <c r="BM622" i="4"/>
  <c r="BN622" i="4"/>
  <c r="BO622" i="4"/>
  <c r="BP622" i="4"/>
  <c r="BQ622" i="4"/>
  <c r="BC623" i="4"/>
  <c r="BD623" i="4"/>
  <c r="BE623" i="4"/>
  <c r="BF623" i="4"/>
  <c r="BG623" i="4"/>
  <c r="BH623" i="4"/>
  <c r="BI623" i="4"/>
  <c r="BJ623" i="4"/>
  <c r="BK623" i="4"/>
  <c r="BL623" i="4"/>
  <c r="BM623" i="4"/>
  <c r="BN623" i="4"/>
  <c r="BO623" i="4"/>
  <c r="BP623" i="4"/>
  <c r="BQ623" i="4"/>
  <c r="BC624" i="4"/>
  <c r="BD624" i="4"/>
  <c r="BE624" i="4"/>
  <c r="BF624" i="4"/>
  <c r="BG624" i="4"/>
  <c r="BH624" i="4"/>
  <c r="BI624" i="4"/>
  <c r="BJ624" i="4"/>
  <c r="BK624" i="4"/>
  <c r="BL624" i="4"/>
  <c r="BM624" i="4"/>
  <c r="BN624" i="4"/>
  <c r="BO624" i="4"/>
  <c r="BP624" i="4"/>
  <c r="BQ624" i="4"/>
  <c r="BC625" i="4"/>
  <c r="BD625" i="4"/>
  <c r="BE625" i="4"/>
  <c r="BF625" i="4"/>
  <c r="BG625" i="4"/>
  <c r="BH625" i="4"/>
  <c r="BI625" i="4"/>
  <c r="BJ625" i="4"/>
  <c r="BK625" i="4"/>
  <c r="BL625" i="4"/>
  <c r="BM625" i="4"/>
  <c r="BN625" i="4"/>
  <c r="BO625" i="4"/>
  <c r="BP625" i="4"/>
  <c r="BQ625" i="4"/>
  <c r="BC626" i="4"/>
  <c r="BD626" i="4"/>
  <c r="BE626" i="4"/>
  <c r="BF626" i="4"/>
  <c r="BG626" i="4"/>
  <c r="BH626" i="4"/>
  <c r="BI626" i="4"/>
  <c r="BJ626" i="4"/>
  <c r="BK626" i="4"/>
  <c r="BL626" i="4"/>
  <c r="BM626" i="4"/>
  <c r="BN626" i="4"/>
  <c r="BO626" i="4"/>
  <c r="BP626" i="4"/>
  <c r="BQ626" i="4"/>
  <c r="BC627" i="4"/>
  <c r="BD627" i="4"/>
  <c r="BE627" i="4"/>
  <c r="BF627" i="4"/>
  <c r="BG627" i="4"/>
  <c r="BH627" i="4"/>
  <c r="BI627" i="4"/>
  <c r="BJ627" i="4"/>
  <c r="BK627" i="4"/>
  <c r="BL627" i="4"/>
  <c r="BM627" i="4"/>
  <c r="BN627" i="4"/>
  <c r="BO627" i="4"/>
  <c r="BP627" i="4"/>
  <c r="BQ627" i="4"/>
  <c r="BC628" i="4"/>
  <c r="BD628" i="4"/>
  <c r="BE628" i="4"/>
  <c r="BF628" i="4"/>
  <c r="BG628" i="4"/>
  <c r="BH628" i="4"/>
  <c r="BI628" i="4"/>
  <c r="BJ628" i="4"/>
  <c r="BK628" i="4"/>
  <c r="BL628" i="4"/>
  <c r="BM628" i="4"/>
  <c r="BN628" i="4"/>
  <c r="BO628" i="4"/>
  <c r="BP628" i="4"/>
  <c r="BQ628" i="4"/>
  <c r="BC629" i="4"/>
  <c r="BD629" i="4"/>
  <c r="BE629" i="4"/>
  <c r="BF629" i="4"/>
  <c r="BG629" i="4"/>
  <c r="BH629" i="4"/>
  <c r="BI629" i="4"/>
  <c r="BJ629" i="4"/>
  <c r="BK629" i="4"/>
  <c r="BL629" i="4"/>
  <c r="BM629" i="4"/>
  <c r="BN629" i="4"/>
  <c r="BO629" i="4"/>
  <c r="BP629" i="4"/>
  <c r="BQ629" i="4"/>
  <c r="BC630" i="4"/>
  <c r="BD630" i="4"/>
  <c r="BE630" i="4"/>
  <c r="BF630" i="4"/>
  <c r="BG630" i="4"/>
  <c r="BH630" i="4"/>
  <c r="BI630" i="4"/>
  <c r="BJ630" i="4"/>
  <c r="BK630" i="4"/>
  <c r="BL630" i="4"/>
  <c r="BM630" i="4"/>
  <c r="BN630" i="4"/>
  <c r="BO630" i="4"/>
  <c r="BP630" i="4"/>
  <c r="BQ630" i="4"/>
  <c r="BC631" i="4"/>
  <c r="BD631" i="4"/>
  <c r="BE631" i="4"/>
  <c r="BF631" i="4"/>
  <c r="BG631" i="4"/>
  <c r="BH631" i="4"/>
  <c r="BI631" i="4"/>
  <c r="BJ631" i="4"/>
  <c r="BK631" i="4"/>
  <c r="BL631" i="4"/>
  <c r="BM631" i="4"/>
  <c r="BN631" i="4"/>
  <c r="BO631" i="4"/>
  <c r="BP631" i="4"/>
  <c r="BQ631" i="4"/>
  <c r="BC632" i="4"/>
  <c r="BD632" i="4"/>
  <c r="BE632" i="4"/>
  <c r="BF632" i="4"/>
  <c r="BG632" i="4"/>
  <c r="BH632" i="4"/>
  <c r="BI632" i="4"/>
  <c r="BJ632" i="4"/>
  <c r="BK632" i="4"/>
  <c r="BL632" i="4"/>
  <c r="BM632" i="4"/>
  <c r="BN632" i="4"/>
  <c r="BO632" i="4"/>
  <c r="BP632" i="4"/>
  <c r="BQ632" i="4"/>
  <c r="BC633" i="4"/>
  <c r="BD633" i="4"/>
  <c r="BE633" i="4"/>
  <c r="BF633" i="4"/>
  <c r="BG633" i="4"/>
  <c r="BH633" i="4"/>
  <c r="BI633" i="4"/>
  <c r="BJ633" i="4"/>
  <c r="BK633" i="4"/>
  <c r="BL633" i="4"/>
  <c r="BM633" i="4"/>
  <c r="BN633" i="4"/>
  <c r="BO633" i="4"/>
  <c r="BP633" i="4"/>
  <c r="BQ633" i="4"/>
  <c r="BC634" i="4"/>
  <c r="BD634" i="4"/>
  <c r="BE634" i="4"/>
  <c r="BF634" i="4"/>
  <c r="BG634" i="4"/>
  <c r="BH634" i="4"/>
  <c r="BI634" i="4"/>
  <c r="BJ634" i="4"/>
  <c r="BK634" i="4"/>
  <c r="BL634" i="4"/>
  <c r="BM634" i="4"/>
  <c r="BN634" i="4"/>
  <c r="BO634" i="4"/>
  <c r="BP634" i="4"/>
  <c r="BQ634" i="4"/>
  <c r="BC635" i="4"/>
  <c r="BD635" i="4"/>
  <c r="BE635" i="4"/>
  <c r="BF635" i="4"/>
  <c r="BG635" i="4"/>
  <c r="BH635" i="4"/>
  <c r="BI635" i="4"/>
  <c r="BJ635" i="4"/>
  <c r="BK635" i="4"/>
  <c r="BL635" i="4"/>
  <c r="BM635" i="4"/>
  <c r="BN635" i="4"/>
  <c r="BO635" i="4"/>
  <c r="BP635" i="4"/>
  <c r="BQ635" i="4"/>
  <c r="BC636" i="4"/>
  <c r="BD636" i="4"/>
  <c r="BE636" i="4"/>
  <c r="BF636" i="4"/>
  <c r="BG636" i="4"/>
  <c r="BH636" i="4"/>
  <c r="BI636" i="4"/>
  <c r="BJ636" i="4"/>
  <c r="BK636" i="4"/>
  <c r="BL636" i="4"/>
  <c r="BM636" i="4"/>
  <c r="BN636" i="4"/>
  <c r="BO636" i="4"/>
  <c r="BP636" i="4"/>
  <c r="BQ636" i="4"/>
  <c r="BC637" i="4"/>
  <c r="BD637" i="4"/>
  <c r="BE637" i="4"/>
  <c r="BF637" i="4"/>
  <c r="BG637" i="4"/>
  <c r="BH637" i="4"/>
  <c r="BI637" i="4"/>
  <c r="BJ637" i="4"/>
  <c r="BK637" i="4"/>
  <c r="BL637" i="4"/>
  <c r="BM637" i="4"/>
  <c r="BN637" i="4"/>
  <c r="BO637" i="4"/>
  <c r="BP637" i="4"/>
  <c r="BQ637" i="4"/>
  <c r="BC638" i="4"/>
  <c r="BD638" i="4"/>
  <c r="BE638" i="4"/>
  <c r="BF638" i="4"/>
  <c r="BG638" i="4"/>
  <c r="BH638" i="4"/>
  <c r="BI638" i="4"/>
  <c r="BJ638" i="4"/>
  <c r="BK638" i="4"/>
  <c r="BL638" i="4"/>
  <c r="BM638" i="4"/>
  <c r="BN638" i="4"/>
  <c r="BO638" i="4"/>
  <c r="BP638" i="4"/>
  <c r="BQ638" i="4"/>
  <c r="BC639" i="4"/>
  <c r="BD639" i="4"/>
  <c r="BE639" i="4"/>
  <c r="BF639" i="4"/>
  <c r="BG639" i="4"/>
  <c r="BH639" i="4"/>
  <c r="BI639" i="4"/>
  <c r="BJ639" i="4"/>
  <c r="BK639" i="4"/>
  <c r="BL639" i="4"/>
  <c r="BM639" i="4"/>
  <c r="BN639" i="4"/>
  <c r="BO639" i="4"/>
  <c r="BP639" i="4"/>
  <c r="BQ639" i="4"/>
  <c r="BC640" i="4"/>
  <c r="BD640" i="4"/>
  <c r="BE640" i="4"/>
  <c r="BF640" i="4"/>
  <c r="BG640" i="4"/>
  <c r="BH640" i="4"/>
  <c r="BI640" i="4"/>
  <c r="BJ640" i="4"/>
  <c r="BK640" i="4"/>
  <c r="BL640" i="4"/>
  <c r="BM640" i="4"/>
  <c r="BN640" i="4"/>
  <c r="BO640" i="4"/>
  <c r="BP640" i="4"/>
  <c r="BQ640" i="4"/>
  <c r="BC641" i="4"/>
  <c r="BD641" i="4"/>
  <c r="BE641" i="4"/>
  <c r="BF641" i="4"/>
  <c r="BG641" i="4"/>
  <c r="BH641" i="4"/>
  <c r="BI641" i="4"/>
  <c r="BJ641" i="4"/>
  <c r="BK641" i="4"/>
  <c r="BL641" i="4"/>
  <c r="BM641" i="4"/>
  <c r="BN641" i="4"/>
  <c r="BO641" i="4"/>
  <c r="BP641" i="4"/>
  <c r="BQ641" i="4"/>
  <c r="BC642" i="4"/>
  <c r="BD642" i="4"/>
  <c r="BE642" i="4"/>
  <c r="BF642" i="4"/>
  <c r="BG642" i="4"/>
  <c r="BH642" i="4"/>
  <c r="BI642" i="4"/>
  <c r="BJ642" i="4"/>
  <c r="BK642" i="4"/>
  <c r="BL642" i="4"/>
  <c r="BM642" i="4"/>
  <c r="BN642" i="4"/>
  <c r="BO642" i="4"/>
  <c r="BP642" i="4"/>
  <c r="BQ642" i="4"/>
  <c r="BC643" i="4"/>
  <c r="BD643" i="4"/>
  <c r="BE643" i="4"/>
  <c r="BF643" i="4"/>
  <c r="BG643" i="4"/>
  <c r="BH643" i="4"/>
  <c r="BI643" i="4"/>
  <c r="BJ643" i="4"/>
  <c r="BK643" i="4"/>
  <c r="BL643" i="4"/>
  <c r="BM643" i="4"/>
  <c r="BN643" i="4"/>
  <c r="BO643" i="4"/>
  <c r="BP643" i="4"/>
  <c r="BQ643" i="4"/>
  <c r="BC644" i="4"/>
  <c r="BD644" i="4"/>
  <c r="BE644" i="4"/>
  <c r="BF644" i="4"/>
  <c r="BG644" i="4"/>
  <c r="BH644" i="4"/>
  <c r="BI644" i="4"/>
  <c r="BJ644" i="4"/>
  <c r="BK644" i="4"/>
  <c r="BL644" i="4"/>
  <c r="BM644" i="4"/>
  <c r="BN644" i="4"/>
  <c r="BO644" i="4"/>
  <c r="BP644" i="4"/>
  <c r="BQ644" i="4"/>
  <c r="BC645" i="4"/>
  <c r="BD645" i="4"/>
  <c r="BE645" i="4"/>
  <c r="BF645" i="4"/>
  <c r="BG645" i="4"/>
  <c r="BH645" i="4"/>
  <c r="BI645" i="4"/>
  <c r="BJ645" i="4"/>
  <c r="BK645" i="4"/>
  <c r="BL645" i="4"/>
  <c r="BM645" i="4"/>
  <c r="BN645" i="4"/>
  <c r="BO645" i="4"/>
  <c r="BP645" i="4"/>
  <c r="BQ645" i="4"/>
  <c r="BC646" i="4"/>
  <c r="BD646" i="4"/>
  <c r="BE646" i="4"/>
  <c r="BF646" i="4"/>
  <c r="BG646" i="4"/>
  <c r="BH646" i="4"/>
  <c r="BI646" i="4"/>
  <c r="BJ646" i="4"/>
  <c r="BK646" i="4"/>
  <c r="BL646" i="4"/>
  <c r="BM646" i="4"/>
  <c r="BN646" i="4"/>
  <c r="BO646" i="4"/>
  <c r="BP646" i="4"/>
  <c r="BQ646" i="4"/>
  <c r="BC647" i="4"/>
  <c r="BD647" i="4"/>
  <c r="BE647" i="4"/>
  <c r="BF647" i="4"/>
  <c r="BG647" i="4"/>
  <c r="BH647" i="4"/>
  <c r="BI647" i="4"/>
  <c r="BJ647" i="4"/>
  <c r="BK647" i="4"/>
  <c r="BL647" i="4"/>
  <c r="BM647" i="4"/>
  <c r="BN647" i="4"/>
  <c r="BO647" i="4"/>
  <c r="BP647" i="4"/>
  <c r="BQ647" i="4"/>
  <c r="BC648" i="4"/>
  <c r="BD648" i="4"/>
  <c r="BE648" i="4"/>
  <c r="BF648" i="4"/>
  <c r="BG648" i="4"/>
  <c r="BH648" i="4"/>
  <c r="BI648" i="4"/>
  <c r="BJ648" i="4"/>
  <c r="BK648" i="4"/>
  <c r="BL648" i="4"/>
  <c r="BM648" i="4"/>
  <c r="BN648" i="4"/>
  <c r="BO648" i="4"/>
  <c r="BP648" i="4"/>
  <c r="BQ648" i="4"/>
  <c r="BC649" i="4"/>
  <c r="BD649" i="4"/>
  <c r="BE649" i="4"/>
  <c r="BF649" i="4"/>
  <c r="BG649" i="4"/>
  <c r="BH649" i="4"/>
  <c r="BI649" i="4"/>
  <c r="BJ649" i="4"/>
  <c r="BK649" i="4"/>
  <c r="BL649" i="4"/>
  <c r="BM649" i="4"/>
  <c r="BN649" i="4"/>
  <c r="BO649" i="4"/>
  <c r="BP649" i="4"/>
  <c r="BQ649" i="4"/>
  <c r="BC650" i="4"/>
  <c r="BD650" i="4"/>
  <c r="BE650" i="4"/>
  <c r="BF650" i="4"/>
  <c r="BG650" i="4"/>
  <c r="BH650" i="4"/>
  <c r="BI650" i="4"/>
  <c r="BJ650" i="4"/>
  <c r="BK650" i="4"/>
  <c r="BL650" i="4"/>
  <c r="BM650" i="4"/>
  <c r="BN650" i="4"/>
  <c r="BO650" i="4"/>
  <c r="BP650" i="4"/>
  <c r="BQ650" i="4"/>
  <c r="BC651" i="4"/>
  <c r="BD651" i="4"/>
  <c r="BE651" i="4"/>
  <c r="BF651" i="4"/>
  <c r="BG651" i="4"/>
  <c r="BH651" i="4"/>
  <c r="BI651" i="4"/>
  <c r="BJ651" i="4"/>
  <c r="BK651" i="4"/>
  <c r="BL651" i="4"/>
  <c r="BM651" i="4"/>
  <c r="BN651" i="4"/>
  <c r="BO651" i="4"/>
  <c r="BP651" i="4"/>
  <c r="BQ651" i="4"/>
  <c r="BC652" i="4"/>
  <c r="BD652" i="4"/>
  <c r="BE652" i="4"/>
  <c r="BF652" i="4"/>
  <c r="BG652" i="4"/>
  <c r="BH652" i="4"/>
  <c r="BI652" i="4"/>
  <c r="BJ652" i="4"/>
  <c r="BK652" i="4"/>
  <c r="BL652" i="4"/>
  <c r="BM652" i="4"/>
  <c r="BN652" i="4"/>
  <c r="BO652" i="4"/>
  <c r="BP652" i="4"/>
  <c r="BQ652" i="4"/>
  <c r="BC653" i="4"/>
  <c r="BD653" i="4"/>
  <c r="BE653" i="4"/>
  <c r="BF653" i="4"/>
  <c r="BG653" i="4"/>
  <c r="BH653" i="4"/>
  <c r="BI653" i="4"/>
  <c r="BJ653" i="4"/>
  <c r="BK653" i="4"/>
  <c r="BL653" i="4"/>
  <c r="BM653" i="4"/>
  <c r="BN653" i="4"/>
  <c r="BO653" i="4"/>
  <c r="BP653" i="4"/>
  <c r="BQ653" i="4"/>
  <c r="BC654" i="4"/>
  <c r="BD654" i="4"/>
  <c r="BE654" i="4"/>
  <c r="BF654" i="4"/>
  <c r="BG654" i="4"/>
  <c r="BH654" i="4"/>
  <c r="BI654" i="4"/>
  <c r="BJ654" i="4"/>
  <c r="BK654" i="4"/>
  <c r="BL654" i="4"/>
  <c r="BM654" i="4"/>
  <c r="BN654" i="4"/>
  <c r="BO654" i="4"/>
  <c r="BP654" i="4"/>
  <c r="BQ654" i="4"/>
  <c r="BC655" i="4"/>
  <c r="BD655" i="4"/>
  <c r="BE655" i="4"/>
  <c r="BF655" i="4"/>
  <c r="BG655" i="4"/>
  <c r="BH655" i="4"/>
  <c r="BI655" i="4"/>
  <c r="BJ655" i="4"/>
  <c r="BK655" i="4"/>
  <c r="BL655" i="4"/>
  <c r="BM655" i="4"/>
  <c r="BN655" i="4"/>
  <c r="BO655" i="4"/>
  <c r="BP655" i="4"/>
  <c r="BQ655" i="4"/>
  <c r="BC656" i="4"/>
  <c r="BD656" i="4"/>
  <c r="BE656" i="4"/>
  <c r="BF656" i="4"/>
  <c r="BG656" i="4"/>
  <c r="BH656" i="4"/>
  <c r="BI656" i="4"/>
  <c r="BJ656" i="4"/>
  <c r="BK656" i="4"/>
  <c r="BL656" i="4"/>
  <c r="BM656" i="4"/>
  <c r="BN656" i="4"/>
  <c r="BO656" i="4"/>
  <c r="BP656" i="4"/>
  <c r="BQ656" i="4"/>
  <c r="BC657" i="4"/>
  <c r="BD657" i="4"/>
  <c r="BE657" i="4"/>
  <c r="BF657" i="4"/>
  <c r="BG657" i="4"/>
  <c r="BH657" i="4"/>
  <c r="BI657" i="4"/>
  <c r="BJ657" i="4"/>
  <c r="BK657" i="4"/>
  <c r="BL657" i="4"/>
  <c r="BM657" i="4"/>
  <c r="BN657" i="4"/>
  <c r="BO657" i="4"/>
  <c r="BP657" i="4"/>
  <c r="BQ657" i="4"/>
  <c r="BC658" i="4"/>
  <c r="BD658" i="4"/>
  <c r="BE658" i="4"/>
  <c r="BF658" i="4"/>
  <c r="BG658" i="4"/>
  <c r="BH658" i="4"/>
  <c r="BI658" i="4"/>
  <c r="BJ658" i="4"/>
  <c r="BK658" i="4"/>
  <c r="BL658" i="4"/>
  <c r="BM658" i="4"/>
  <c r="BN658" i="4"/>
  <c r="BO658" i="4"/>
  <c r="BP658" i="4"/>
  <c r="BQ658" i="4"/>
  <c r="BC659" i="4"/>
  <c r="BD659" i="4"/>
  <c r="BE659" i="4"/>
  <c r="BF659" i="4"/>
  <c r="BG659" i="4"/>
  <c r="BH659" i="4"/>
  <c r="BI659" i="4"/>
  <c r="BJ659" i="4"/>
  <c r="BK659" i="4"/>
  <c r="BL659" i="4"/>
  <c r="BM659" i="4"/>
  <c r="BN659" i="4"/>
  <c r="BO659" i="4"/>
  <c r="BP659" i="4"/>
  <c r="BQ659" i="4"/>
  <c r="BC660" i="4"/>
  <c r="BD660" i="4"/>
  <c r="BE660" i="4"/>
  <c r="BF660" i="4"/>
  <c r="BG660" i="4"/>
  <c r="BH660" i="4"/>
  <c r="BI660" i="4"/>
  <c r="BJ660" i="4"/>
  <c r="BK660" i="4"/>
  <c r="BL660" i="4"/>
  <c r="BM660" i="4"/>
  <c r="BN660" i="4"/>
  <c r="BO660" i="4"/>
  <c r="BP660" i="4"/>
  <c r="BQ660" i="4"/>
  <c r="BC661" i="4"/>
  <c r="BD661" i="4"/>
  <c r="BE661" i="4"/>
  <c r="BF661" i="4"/>
  <c r="BG661" i="4"/>
  <c r="BH661" i="4"/>
  <c r="BI661" i="4"/>
  <c r="BJ661" i="4"/>
  <c r="BK661" i="4"/>
  <c r="BL661" i="4"/>
  <c r="BM661" i="4"/>
  <c r="BN661" i="4"/>
  <c r="BO661" i="4"/>
  <c r="BP661" i="4"/>
  <c r="BQ661" i="4"/>
  <c r="BC662" i="4"/>
  <c r="BD662" i="4"/>
  <c r="BE662" i="4"/>
  <c r="BF662" i="4"/>
  <c r="BG662" i="4"/>
  <c r="BH662" i="4"/>
  <c r="BI662" i="4"/>
  <c r="BJ662" i="4"/>
  <c r="BK662" i="4"/>
  <c r="BL662" i="4"/>
  <c r="BM662" i="4"/>
  <c r="BN662" i="4"/>
  <c r="BO662" i="4"/>
  <c r="BP662" i="4"/>
  <c r="BQ662" i="4"/>
  <c r="BC663" i="4"/>
  <c r="BD663" i="4"/>
  <c r="BE663" i="4"/>
  <c r="BF663" i="4"/>
  <c r="BG663" i="4"/>
  <c r="BH663" i="4"/>
  <c r="BI663" i="4"/>
  <c r="BJ663" i="4"/>
  <c r="BK663" i="4"/>
  <c r="BL663" i="4"/>
  <c r="BM663" i="4"/>
  <c r="BN663" i="4"/>
  <c r="BO663" i="4"/>
  <c r="BP663" i="4"/>
  <c r="BQ663" i="4"/>
  <c r="BC664" i="4"/>
  <c r="BD664" i="4"/>
  <c r="BE664" i="4"/>
  <c r="BF664" i="4"/>
  <c r="BG664" i="4"/>
  <c r="BH664" i="4"/>
  <c r="BI664" i="4"/>
  <c r="BJ664" i="4"/>
  <c r="BK664" i="4"/>
  <c r="BL664" i="4"/>
  <c r="BM664" i="4"/>
  <c r="BN664" i="4"/>
  <c r="BO664" i="4"/>
  <c r="BP664" i="4"/>
  <c r="BQ664" i="4"/>
  <c r="BC665" i="4"/>
  <c r="BD665" i="4"/>
  <c r="BE665" i="4"/>
  <c r="BF665" i="4"/>
  <c r="BG665" i="4"/>
  <c r="BH665" i="4"/>
  <c r="BI665" i="4"/>
  <c r="BJ665" i="4"/>
  <c r="BK665" i="4"/>
  <c r="BL665" i="4"/>
  <c r="BM665" i="4"/>
  <c r="BN665" i="4"/>
  <c r="BO665" i="4"/>
  <c r="BP665" i="4"/>
  <c r="BQ665" i="4"/>
  <c r="BC666" i="4"/>
  <c r="BD666" i="4"/>
  <c r="BE666" i="4"/>
  <c r="BF666" i="4"/>
  <c r="BG666" i="4"/>
  <c r="BH666" i="4"/>
  <c r="BI666" i="4"/>
  <c r="BJ666" i="4"/>
  <c r="BK666" i="4"/>
  <c r="BL666" i="4"/>
  <c r="BM666" i="4"/>
  <c r="BN666" i="4"/>
  <c r="BO666" i="4"/>
  <c r="BP666" i="4"/>
  <c r="BQ666" i="4"/>
  <c r="BC667" i="4"/>
  <c r="BD667" i="4"/>
  <c r="BE667" i="4"/>
  <c r="BF667" i="4"/>
  <c r="BG667" i="4"/>
  <c r="BH667" i="4"/>
  <c r="BI667" i="4"/>
  <c r="BJ667" i="4"/>
  <c r="BK667" i="4"/>
  <c r="BL667" i="4"/>
  <c r="BM667" i="4"/>
  <c r="BN667" i="4"/>
  <c r="BO667" i="4"/>
  <c r="BP667" i="4"/>
  <c r="BQ667" i="4"/>
  <c r="BC668" i="4"/>
  <c r="BD668" i="4"/>
  <c r="BE668" i="4"/>
  <c r="BF668" i="4"/>
  <c r="BG668" i="4"/>
  <c r="BH668" i="4"/>
  <c r="BI668" i="4"/>
  <c r="BJ668" i="4"/>
  <c r="BK668" i="4"/>
  <c r="BL668" i="4"/>
  <c r="BM668" i="4"/>
  <c r="BN668" i="4"/>
  <c r="BO668" i="4"/>
  <c r="BP668" i="4"/>
  <c r="BQ668" i="4"/>
  <c r="BC669" i="4"/>
  <c r="BD669" i="4"/>
  <c r="BE669" i="4"/>
  <c r="BF669" i="4"/>
  <c r="BG669" i="4"/>
  <c r="BH669" i="4"/>
  <c r="BI669" i="4"/>
  <c r="BJ669" i="4"/>
  <c r="BK669" i="4"/>
  <c r="BL669" i="4"/>
  <c r="BM669" i="4"/>
  <c r="BN669" i="4"/>
  <c r="BO669" i="4"/>
  <c r="BP669" i="4"/>
  <c r="BQ669" i="4"/>
  <c r="BC670" i="4"/>
  <c r="BD670" i="4"/>
  <c r="BE670" i="4"/>
  <c r="BF670" i="4"/>
  <c r="BG670" i="4"/>
  <c r="BH670" i="4"/>
  <c r="BI670" i="4"/>
  <c r="BJ670" i="4"/>
  <c r="BK670" i="4"/>
  <c r="BL670" i="4"/>
  <c r="BM670" i="4"/>
  <c r="BN670" i="4"/>
  <c r="BO670" i="4"/>
  <c r="BP670" i="4"/>
  <c r="BQ670" i="4"/>
  <c r="BC671" i="4"/>
  <c r="BD671" i="4"/>
  <c r="BE671" i="4"/>
  <c r="BF671" i="4"/>
  <c r="BG671" i="4"/>
  <c r="BH671" i="4"/>
  <c r="BI671" i="4"/>
  <c r="BJ671" i="4"/>
  <c r="BK671" i="4"/>
  <c r="BL671" i="4"/>
  <c r="BM671" i="4"/>
  <c r="BN671" i="4"/>
  <c r="BO671" i="4"/>
  <c r="BP671" i="4"/>
  <c r="BQ671" i="4"/>
  <c r="BC672" i="4"/>
  <c r="BD672" i="4"/>
  <c r="BE672" i="4"/>
  <c r="BF672" i="4"/>
  <c r="BG672" i="4"/>
  <c r="BH672" i="4"/>
  <c r="BI672" i="4"/>
  <c r="BJ672" i="4"/>
  <c r="BK672" i="4"/>
  <c r="BL672" i="4"/>
  <c r="BM672" i="4"/>
  <c r="BN672" i="4"/>
  <c r="BO672" i="4"/>
  <c r="BP672" i="4"/>
  <c r="BQ672" i="4"/>
  <c r="BC673" i="4"/>
  <c r="BD673" i="4"/>
  <c r="BE673" i="4"/>
  <c r="BF673" i="4"/>
  <c r="BG673" i="4"/>
  <c r="BH673" i="4"/>
  <c r="BI673" i="4"/>
  <c r="BJ673" i="4"/>
  <c r="BK673" i="4"/>
  <c r="BL673" i="4"/>
  <c r="BM673" i="4"/>
  <c r="BN673" i="4"/>
  <c r="BO673" i="4"/>
  <c r="BP673" i="4"/>
  <c r="BQ673" i="4"/>
  <c r="BC674" i="4"/>
  <c r="BD674" i="4"/>
  <c r="BE674" i="4"/>
  <c r="BF674" i="4"/>
  <c r="BG674" i="4"/>
  <c r="BH674" i="4"/>
  <c r="BI674" i="4"/>
  <c r="BJ674" i="4"/>
  <c r="BK674" i="4"/>
  <c r="BL674" i="4"/>
  <c r="BM674" i="4"/>
  <c r="BN674" i="4"/>
  <c r="BO674" i="4"/>
  <c r="BP674" i="4"/>
  <c r="BQ674" i="4"/>
  <c r="BC675" i="4"/>
  <c r="BD675" i="4"/>
  <c r="BE675" i="4"/>
  <c r="BF675" i="4"/>
  <c r="BG675" i="4"/>
  <c r="BH675" i="4"/>
  <c r="BI675" i="4"/>
  <c r="BJ675" i="4"/>
  <c r="BK675" i="4"/>
  <c r="BL675" i="4"/>
  <c r="BM675" i="4"/>
  <c r="BN675" i="4"/>
  <c r="BO675" i="4"/>
  <c r="BP675" i="4"/>
  <c r="BQ675" i="4"/>
  <c r="BC676" i="4"/>
  <c r="BD676" i="4"/>
  <c r="BE676" i="4"/>
  <c r="BF676" i="4"/>
  <c r="BG676" i="4"/>
  <c r="BH676" i="4"/>
  <c r="BI676" i="4"/>
  <c r="BJ676" i="4"/>
  <c r="BK676" i="4"/>
  <c r="BL676" i="4"/>
  <c r="BM676" i="4"/>
  <c r="BN676" i="4"/>
  <c r="BO676" i="4"/>
  <c r="BP676" i="4"/>
  <c r="BQ676" i="4"/>
  <c r="BC677" i="4"/>
  <c r="BD677" i="4"/>
  <c r="BE677" i="4"/>
  <c r="BF677" i="4"/>
  <c r="BG677" i="4"/>
  <c r="BH677" i="4"/>
  <c r="BI677" i="4"/>
  <c r="BJ677" i="4"/>
  <c r="BK677" i="4"/>
  <c r="BL677" i="4"/>
  <c r="BM677" i="4"/>
  <c r="BN677" i="4"/>
  <c r="BO677" i="4"/>
  <c r="BP677" i="4"/>
  <c r="BQ677" i="4"/>
  <c r="BC678" i="4"/>
  <c r="BD678" i="4"/>
  <c r="BE678" i="4"/>
  <c r="BF678" i="4"/>
  <c r="BG678" i="4"/>
  <c r="BH678" i="4"/>
  <c r="BI678" i="4"/>
  <c r="BJ678" i="4"/>
  <c r="BK678" i="4"/>
  <c r="BL678" i="4"/>
  <c r="BM678" i="4"/>
  <c r="BN678" i="4"/>
  <c r="BO678" i="4"/>
  <c r="BP678" i="4"/>
  <c r="BQ678" i="4"/>
  <c r="BC679" i="4"/>
  <c r="BD679" i="4"/>
  <c r="BE679" i="4"/>
  <c r="BF679" i="4"/>
  <c r="BG679" i="4"/>
  <c r="BH679" i="4"/>
  <c r="BI679" i="4"/>
  <c r="BJ679" i="4"/>
  <c r="BK679" i="4"/>
  <c r="BL679" i="4"/>
  <c r="BM679" i="4"/>
  <c r="BN679" i="4"/>
  <c r="BO679" i="4"/>
  <c r="BP679" i="4"/>
  <c r="BQ679" i="4"/>
  <c r="BC680" i="4"/>
  <c r="BD680" i="4"/>
  <c r="BE680" i="4"/>
  <c r="BF680" i="4"/>
  <c r="BG680" i="4"/>
  <c r="BH680" i="4"/>
  <c r="BI680" i="4"/>
  <c r="BJ680" i="4"/>
  <c r="BK680" i="4"/>
  <c r="BL680" i="4"/>
  <c r="BM680" i="4"/>
  <c r="BN680" i="4"/>
  <c r="BO680" i="4"/>
  <c r="BP680" i="4"/>
  <c r="BQ680" i="4"/>
  <c r="BC681" i="4"/>
  <c r="BD681" i="4"/>
  <c r="BE681" i="4"/>
  <c r="BF681" i="4"/>
  <c r="BG681" i="4"/>
  <c r="BH681" i="4"/>
  <c r="BI681" i="4"/>
  <c r="BJ681" i="4"/>
  <c r="BK681" i="4"/>
  <c r="BL681" i="4"/>
  <c r="BM681" i="4"/>
  <c r="BN681" i="4"/>
  <c r="BO681" i="4"/>
  <c r="BP681" i="4"/>
  <c r="BQ681" i="4"/>
  <c r="BC682" i="4"/>
  <c r="BD682" i="4"/>
  <c r="BE682" i="4"/>
  <c r="BF682" i="4"/>
  <c r="BG682" i="4"/>
  <c r="BH682" i="4"/>
  <c r="BI682" i="4"/>
  <c r="BJ682" i="4"/>
  <c r="BK682" i="4"/>
  <c r="BL682" i="4"/>
  <c r="BM682" i="4"/>
  <c r="BN682" i="4"/>
  <c r="BO682" i="4"/>
  <c r="BP682" i="4"/>
  <c r="BQ682" i="4"/>
  <c r="BC683" i="4"/>
  <c r="BD683" i="4"/>
  <c r="BE683" i="4"/>
  <c r="BF683" i="4"/>
  <c r="BG683" i="4"/>
  <c r="BH683" i="4"/>
  <c r="BI683" i="4"/>
  <c r="BJ683" i="4"/>
  <c r="BK683" i="4"/>
  <c r="BL683" i="4"/>
  <c r="BM683" i="4"/>
  <c r="BN683" i="4"/>
  <c r="BO683" i="4"/>
  <c r="BP683" i="4"/>
  <c r="BQ683" i="4"/>
  <c r="BC684" i="4"/>
  <c r="BD684" i="4"/>
  <c r="BE684" i="4"/>
  <c r="BF684" i="4"/>
  <c r="BG684" i="4"/>
  <c r="BH684" i="4"/>
  <c r="BI684" i="4"/>
  <c r="BJ684" i="4"/>
  <c r="BK684" i="4"/>
  <c r="BL684" i="4"/>
  <c r="BM684" i="4"/>
  <c r="BN684" i="4"/>
  <c r="BO684" i="4"/>
  <c r="BP684" i="4"/>
  <c r="BQ684" i="4"/>
  <c r="BC685" i="4"/>
  <c r="BD685" i="4"/>
  <c r="BE685" i="4"/>
  <c r="BF685" i="4"/>
  <c r="BG685" i="4"/>
  <c r="BH685" i="4"/>
  <c r="BI685" i="4"/>
  <c r="BJ685" i="4"/>
  <c r="BK685" i="4"/>
  <c r="BL685" i="4"/>
  <c r="BM685" i="4"/>
  <c r="BN685" i="4"/>
  <c r="BO685" i="4"/>
  <c r="BP685" i="4"/>
  <c r="BQ685" i="4"/>
  <c r="BC686" i="4"/>
  <c r="BD686" i="4"/>
  <c r="BE686" i="4"/>
  <c r="BF686" i="4"/>
  <c r="BG686" i="4"/>
  <c r="BH686" i="4"/>
  <c r="BI686" i="4"/>
  <c r="BJ686" i="4"/>
  <c r="BK686" i="4"/>
  <c r="BL686" i="4"/>
  <c r="BM686" i="4"/>
  <c r="BN686" i="4"/>
  <c r="BO686" i="4"/>
  <c r="BP686" i="4"/>
  <c r="BQ686" i="4"/>
  <c r="BC687" i="4"/>
  <c r="BD687" i="4"/>
  <c r="BE687" i="4"/>
  <c r="BF687" i="4"/>
  <c r="BG687" i="4"/>
  <c r="BH687" i="4"/>
  <c r="BI687" i="4"/>
  <c r="BJ687" i="4"/>
  <c r="BK687" i="4"/>
  <c r="BL687" i="4"/>
  <c r="BM687" i="4"/>
  <c r="BN687" i="4"/>
  <c r="BO687" i="4"/>
  <c r="BP687" i="4"/>
  <c r="BQ687" i="4"/>
  <c r="BC688" i="4"/>
  <c r="BD688" i="4"/>
  <c r="BE688" i="4"/>
  <c r="BF688" i="4"/>
  <c r="BG688" i="4"/>
  <c r="BH688" i="4"/>
  <c r="BI688" i="4"/>
  <c r="BJ688" i="4"/>
  <c r="BK688" i="4"/>
  <c r="BL688" i="4"/>
  <c r="BM688" i="4"/>
  <c r="BN688" i="4"/>
  <c r="BO688" i="4"/>
  <c r="BP688" i="4"/>
  <c r="BQ688" i="4"/>
  <c r="BC689" i="4"/>
  <c r="BD689" i="4"/>
  <c r="BE689" i="4"/>
  <c r="BF689" i="4"/>
  <c r="BG689" i="4"/>
  <c r="BH689" i="4"/>
  <c r="BI689" i="4"/>
  <c r="BJ689" i="4"/>
  <c r="BK689" i="4"/>
  <c r="BL689" i="4"/>
  <c r="BM689" i="4"/>
  <c r="BN689" i="4"/>
  <c r="BO689" i="4"/>
  <c r="BP689" i="4"/>
  <c r="BQ689" i="4"/>
  <c r="BC690" i="4"/>
  <c r="BD690" i="4"/>
  <c r="BE690" i="4"/>
  <c r="BF690" i="4"/>
  <c r="BG690" i="4"/>
  <c r="BH690" i="4"/>
  <c r="BI690" i="4"/>
  <c r="BJ690" i="4"/>
  <c r="BK690" i="4"/>
  <c r="BL690" i="4"/>
  <c r="BM690" i="4"/>
  <c r="BN690" i="4"/>
  <c r="BO690" i="4"/>
  <c r="BP690" i="4"/>
  <c r="BQ690" i="4"/>
  <c r="BC691" i="4"/>
  <c r="BD691" i="4"/>
  <c r="BE691" i="4"/>
  <c r="BF691" i="4"/>
  <c r="BG691" i="4"/>
  <c r="BH691" i="4"/>
  <c r="BI691" i="4"/>
  <c r="BJ691" i="4"/>
  <c r="BK691" i="4"/>
  <c r="BL691" i="4"/>
  <c r="BM691" i="4"/>
  <c r="BN691" i="4"/>
  <c r="BO691" i="4"/>
  <c r="BP691" i="4"/>
  <c r="BQ691" i="4"/>
  <c r="BC692" i="4"/>
  <c r="BD692" i="4"/>
  <c r="BE692" i="4"/>
  <c r="BF692" i="4"/>
  <c r="BG692" i="4"/>
  <c r="BH692" i="4"/>
  <c r="BI692" i="4"/>
  <c r="BJ692" i="4"/>
  <c r="BK692" i="4"/>
  <c r="BL692" i="4"/>
  <c r="BM692" i="4"/>
  <c r="BN692" i="4"/>
  <c r="BO692" i="4"/>
  <c r="BP692" i="4"/>
  <c r="BQ692" i="4"/>
  <c r="BC693" i="4"/>
  <c r="BD693" i="4"/>
  <c r="BE693" i="4"/>
  <c r="BF693" i="4"/>
  <c r="BG693" i="4"/>
  <c r="BH693" i="4"/>
  <c r="BI693" i="4"/>
  <c r="BJ693" i="4"/>
  <c r="BK693" i="4"/>
  <c r="BL693" i="4"/>
  <c r="BM693" i="4"/>
  <c r="BN693" i="4"/>
  <c r="BO693" i="4"/>
  <c r="BP693" i="4"/>
  <c r="BQ693" i="4"/>
  <c r="BC694" i="4"/>
  <c r="BD694" i="4"/>
  <c r="BE694" i="4"/>
  <c r="BF694" i="4"/>
  <c r="BG694" i="4"/>
  <c r="BH694" i="4"/>
  <c r="BI694" i="4"/>
  <c r="BJ694" i="4"/>
  <c r="BK694" i="4"/>
  <c r="BL694" i="4"/>
  <c r="BM694" i="4"/>
  <c r="BN694" i="4"/>
  <c r="BO694" i="4"/>
  <c r="BP694" i="4"/>
  <c r="BQ694" i="4"/>
  <c r="BC695" i="4"/>
  <c r="BD695" i="4"/>
  <c r="BE695" i="4"/>
  <c r="BF695" i="4"/>
  <c r="BG695" i="4"/>
  <c r="BH695" i="4"/>
  <c r="BI695" i="4"/>
  <c r="BJ695" i="4"/>
  <c r="BK695" i="4"/>
  <c r="BL695" i="4"/>
  <c r="BM695" i="4"/>
  <c r="BN695" i="4"/>
  <c r="BO695" i="4"/>
  <c r="BP695" i="4"/>
  <c r="BQ695" i="4"/>
  <c r="BC696" i="4"/>
  <c r="BD696" i="4"/>
  <c r="BE696" i="4"/>
  <c r="BF696" i="4"/>
  <c r="BG696" i="4"/>
  <c r="BH696" i="4"/>
  <c r="BI696" i="4"/>
  <c r="BJ696" i="4"/>
  <c r="BK696" i="4"/>
  <c r="BL696" i="4"/>
  <c r="BM696" i="4"/>
  <c r="BN696" i="4"/>
  <c r="BO696" i="4"/>
  <c r="BP696" i="4"/>
  <c r="BQ696" i="4"/>
  <c r="BC697" i="4"/>
  <c r="BD697" i="4"/>
  <c r="BE697" i="4"/>
  <c r="BF697" i="4"/>
  <c r="BG697" i="4"/>
  <c r="BH697" i="4"/>
  <c r="BI697" i="4"/>
  <c r="BJ697" i="4"/>
  <c r="BK697" i="4"/>
  <c r="BL697" i="4"/>
  <c r="BM697" i="4"/>
  <c r="BN697" i="4"/>
  <c r="BO697" i="4"/>
  <c r="BP697" i="4"/>
  <c r="BQ697" i="4"/>
  <c r="BC698" i="4"/>
  <c r="BD698" i="4"/>
  <c r="BE698" i="4"/>
  <c r="BF698" i="4"/>
  <c r="BG698" i="4"/>
  <c r="BH698" i="4"/>
  <c r="BI698" i="4"/>
  <c r="BJ698" i="4"/>
  <c r="BK698" i="4"/>
  <c r="BL698" i="4"/>
  <c r="BM698" i="4"/>
  <c r="BN698" i="4"/>
  <c r="BO698" i="4"/>
  <c r="BP698" i="4"/>
  <c r="BQ698" i="4"/>
  <c r="BC699" i="4"/>
  <c r="BD699" i="4"/>
  <c r="BE699" i="4"/>
  <c r="BF699" i="4"/>
  <c r="BG699" i="4"/>
  <c r="BH699" i="4"/>
  <c r="BI699" i="4"/>
  <c r="BJ699" i="4"/>
  <c r="BK699" i="4"/>
  <c r="BL699" i="4"/>
  <c r="BM699" i="4"/>
  <c r="BN699" i="4"/>
  <c r="BO699" i="4"/>
  <c r="BP699" i="4"/>
  <c r="BQ699" i="4"/>
  <c r="BC700" i="4"/>
  <c r="BD700" i="4"/>
  <c r="BE700" i="4"/>
  <c r="BF700" i="4"/>
  <c r="BG700" i="4"/>
  <c r="BH700" i="4"/>
  <c r="BI700" i="4"/>
  <c r="BJ700" i="4"/>
  <c r="BK700" i="4"/>
  <c r="BL700" i="4"/>
  <c r="BM700" i="4"/>
  <c r="BN700" i="4"/>
  <c r="BO700" i="4"/>
  <c r="BP700" i="4"/>
  <c r="BQ700" i="4"/>
  <c r="BC701" i="4"/>
  <c r="BD701" i="4"/>
  <c r="BE701" i="4"/>
  <c r="BF701" i="4"/>
  <c r="BG701" i="4"/>
  <c r="BH701" i="4"/>
  <c r="BI701" i="4"/>
  <c r="BJ701" i="4"/>
  <c r="BK701" i="4"/>
  <c r="BL701" i="4"/>
  <c r="BM701" i="4"/>
  <c r="BN701" i="4"/>
  <c r="BO701" i="4"/>
  <c r="BP701" i="4"/>
  <c r="BQ701" i="4"/>
  <c r="BC702" i="4"/>
  <c r="BD702" i="4"/>
  <c r="BE702" i="4"/>
  <c r="BF702" i="4"/>
  <c r="BG702" i="4"/>
  <c r="BH702" i="4"/>
  <c r="BI702" i="4"/>
  <c r="BJ702" i="4"/>
  <c r="BK702" i="4"/>
  <c r="BL702" i="4"/>
  <c r="BM702" i="4"/>
  <c r="BN702" i="4"/>
  <c r="BO702" i="4"/>
  <c r="BP702" i="4"/>
  <c r="BQ702" i="4"/>
  <c r="BC703" i="4"/>
  <c r="BD703" i="4"/>
  <c r="BE703" i="4"/>
  <c r="BF703" i="4"/>
  <c r="BG703" i="4"/>
  <c r="BH703" i="4"/>
  <c r="BI703" i="4"/>
  <c r="BJ703" i="4"/>
  <c r="BK703" i="4"/>
  <c r="BL703" i="4"/>
  <c r="BM703" i="4"/>
  <c r="BN703" i="4"/>
  <c r="BO703" i="4"/>
  <c r="BP703" i="4"/>
  <c r="BQ703" i="4"/>
  <c r="BC704" i="4"/>
  <c r="BD704" i="4"/>
  <c r="BE704" i="4"/>
  <c r="BF704" i="4"/>
  <c r="BG704" i="4"/>
  <c r="BH704" i="4"/>
  <c r="BI704" i="4"/>
  <c r="BJ704" i="4"/>
  <c r="BK704" i="4"/>
  <c r="BL704" i="4"/>
  <c r="BM704" i="4"/>
  <c r="BN704" i="4"/>
  <c r="BO704" i="4"/>
  <c r="BP704" i="4"/>
  <c r="BQ704" i="4"/>
  <c r="BC705" i="4"/>
  <c r="BD705" i="4"/>
  <c r="BE705" i="4"/>
  <c r="BF705" i="4"/>
  <c r="BG705" i="4"/>
  <c r="BH705" i="4"/>
  <c r="BI705" i="4"/>
  <c r="BJ705" i="4"/>
  <c r="BK705" i="4"/>
  <c r="BL705" i="4"/>
  <c r="BM705" i="4"/>
  <c r="BN705" i="4"/>
  <c r="BO705" i="4"/>
  <c r="BP705" i="4"/>
  <c r="BQ705" i="4"/>
  <c r="BC706" i="4"/>
  <c r="BD706" i="4"/>
  <c r="BE706" i="4"/>
  <c r="BF706" i="4"/>
  <c r="BG706" i="4"/>
  <c r="BH706" i="4"/>
  <c r="BI706" i="4"/>
  <c r="BJ706" i="4"/>
  <c r="BK706" i="4"/>
  <c r="BL706" i="4"/>
  <c r="BM706" i="4"/>
  <c r="BN706" i="4"/>
  <c r="BO706" i="4"/>
  <c r="BP706" i="4"/>
  <c r="BQ706" i="4"/>
  <c r="BC707" i="4"/>
  <c r="BD707" i="4"/>
  <c r="BE707" i="4"/>
  <c r="BF707" i="4"/>
  <c r="BG707" i="4"/>
  <c r="BH707" i="4"/>
  <c r="BI707" i="4"/>
  <c r="BJ707" i="4"/>
  <c r="BK707" i="4"/>
  <c r="BL707" i="4"/>
  <c r="BM707" i="4"/>
  <c r="BN707" i="4"/>
  <c r="BO707" i="4"/>
  <c r="BP707" i="4"/>
  <c r="BQ707" i="4"/>
  <c r="BC708" i="4"/>
  <c r="BD708" i="4"/>
  <c r="BE708" i="4"/>
  <c r="BF708" i="4"/>
  <c r="BG708" i="4"/>
  <c r="BH708" i="4"/>
  <c r="BI708" i="4"/>
  <c r="BJ708" i="4"/>
  <c r="BK708" i="4"/>
  <c r="BL708" i="4"/>
  <c r="BM708" i="4"/>
  <c r="BN708" i="4"/>
  <c r="BO708" i="4"/>
  <c r="BP708" i="4"/>
  <c r="BQ708" i="4"/>
  <c r="BC709" i="4"/>
  <c r="BD709" i="4"/>
  <c r="BE709" i="4"/>
  <c r="BF709" i="4"/>
  <c r="BG709" i="4"/>
  <c r="BH709" i="4"/>
  <c r="BI709" i="4"/>
  <c r="BJ709" i="4"/>
  <c r="BK709" i="4"/>
  <c r="BL709" i="4"/>
  <c r="BM709" i="4"/>
  <c r="BN709" i="4"/>
  <c r="BO709" i="4"/>
  <c r="BP709" i="4"/>
  <c r="BQ709" i="4"/>
  <c r="BC710" i="4"/>
  <c r="BD710" i="4"/>
  <c r="BE710" i="4"/>
  <c r="BF710" i="4"/>
  <c r="BG710" i="4"/>
  <c r="BH710" i="4"/>
  <c r="BI710" i="4"/>
  <c r="BJ710" i="4"/>
  <c r="BK710" i="4"/>
  <c r="BL710" i="4"/>
  <c r="BM710" i="4"/>
  <c r="BN710" i="4"/>
  <c r="BO710" i="4"/>
  <c r="BP710" i="4"/>
  <c r="BQ710" i="4"/>
  <c r="BC711" i="4"/>
  <c r="BD711" i="4"/>
  <c r="BE711" i="4"/>
  <c r="BF711" i="4"/>
  <c r="BG711" i="4"/>
  <c r="BH711" i="4"/>
  <c r="BI711" i="4"/>
  <c r="BJ711" i="4"/>
  <c r="BK711" i="4"/>
  <c r="BL711" i="4"/>
  <c r="BM711" i="4"/>
  <c r="BN711" i="4"/>
  <c r="BO711" i="4"/>
  <c r="BP711" i="4"/>
  <c r="BQ711" i="4"/>
  <c r="BC712" i="4"/>
  <c r="BD712" i="4"/>
  <c r="BE712" i="4"/>
  <c r="BF712" i="4"/>
  <c r="BG712" i="4"/>
  <c r="BH712" i="4"/>
  <c r="BI712" i="4"/>
  <c r="BJ712" i="4"/>
  <c r="BK712" i="4"/>
  <c r="BL712" i="4"/>
  <c r="BM712" i="4"/>
  <c r="BN712" i="4"/>
  <c r="BO712" i="4"/>
  <c r="BP712" i="4"/>
  <c r="BQ712" i="4"/>
  <c r="BC713" i="4"/>
  <c r="BD713" i="4"/>
  <c r="BE713" i="4"/>
  <c r="BF713" i="4"/>
  <c r="BG713" i="4"/>
  <c r="BH713" i="4"/>
  <c r="BI713" i="4"/>
  <c r="BJ713" i="4"/>
  <c r="BK713" i="4"/>
  <c r="BL713" i="4"/>
  <c r="BM713" i="4"/>
  <c r="BN713" i="4"/>
  <c r="BO713" i="4"/>
  <c r="BP713" i="4"/>
  <c r="BQ713" i="4"/>
  <c r="BC714" i="4"/>
  <c r="BD714" i="4"/>
  <c r="BE714" i="4"/>
  <c r="BF714" i="4"/>
  <c r="BG714" i="4"/>
  <c r="BH714" i="4"/>
  <c r="BI714" i="4"/>
  <c r="BJ714" i="4"/>
  <c r="BK714" i="4"/>
  <c r="BL714" i="4"/>
  <c r="BM714" i="4"/>
  <c r="BN714" i="4"/>
  <c r="BO714" i="4"/>
  <c r="BP714" i="4"/>
  <c r="BQ714" i="4"/>
  <c r="BC715" i="4"/>
  <c r="BD715" i="4"/>
  <c r="BE715" i="4"/>
  <c r="BF715" i="4"/>
  <c r="BG715" i="4"/>
  <c r="BH715" i="4"/>
  <c r="BI715" i="4"/>
  <c r="BJ715" i="4"/>
  <c r="BK715" i="4"/>
  <c r="BL715" i="4"/>
  <c r="BM715" i="4"/>
  <c r="BN715" i="4"/>
  <c r="BO715" i="4"/>
  <c r="BP715" i="4"/>
  <c r="BQ715" i="4"/>
  <c r="BC716" i="4"/>
  <c r="BD716" i="4"/>
  <c r="BE716" i="4"/>
  <c r="BF716" i="4"/>
  <c r="BG716" i="4"/>
  <c r="BH716" i="4"/>
  <c r="BI716" i="4"/>
  <c r="BJ716" i="4"/>
  <c r="BK716" i="4"/>
  <c r="BL716" i="4"/>
  <c r="BM716" i="4"/>
  <c r="BN716" i="4"/>
  <c r="BO716" i="4"/>
  <c r="BP716" i="4"/>
  <c r="BQ716" i="4"/>
  <c r="BC717" i="4"/>
  <c r="BD717" i="4"/>
  <c r="BE717" i="4"/>
  <c r="BF717" i="4"/>
  <c r="BG717" i="4"/>
  <c r="BH717" i="4"/>
  <c r="BI717" i="4"/>
  <c r="BJ717" i="4"/>
  <c r="BK717" i="4"/>
  <c r="BL717" i="4"/>
  <c r="BM717" i="4"/>
  <c r="BN717" i="4"/>
  <c r="BO717" i="4"/>
  <c r="BP717" i="4"/>
  <c r="BQ717" i="4"/>
  <c r="BC718" i="4"/>
  <c r="BD718" i="4"/>
  <c r="BE718" i="4"/>
  <c r="BF718" i="4"/>
  <c r="BG718" i="4"/>
  <c r="BH718" i="4"/>
  <c r="BI718" i="4"/>
  <c r="BJ718" i="4"/>
  <c r="BK718" i="4"/>
  <c r="BL718" i="4"/>
  <c r="BM718" i="4"/>
  <c r="BN718" i="4"/>
  <c r="BO718" i="4"/>
  <c r="BP718" i="4"/>
  <c r="BQ718" i="4"/>
  <c r="BC719" i="4"/>
  <c r="BD719" i="4"/>
  <c r="BE719" i="4"/>
  <c r="BF719" i="4"/>
  <c r="BG719" i="4"/>
  <c r="BH719" i="4"/>
  <c r="BI719" i="4"/>
  <c r="BJ719" i="4"/>
  <c r="BK719" i="4"/>
  <c r="BL719" i="4"/>
  <c r="BM719" i="4"/>
  <c r="BN719" i="4"/>
  <c r="BO719" i="4"/>
  <c r="BP719" i="4"/>
  <c r="BQ719" i="4"/>
  <c r="BC720" i="4"/>
  <c r="BD720" i="4"/>
  <c r="BE720" i="4"/>
  <c r="BF720" i="4"/>
  <c r="BG720" i="4"/>
  <c r="BH720" i="4"/>
  <c r="BI720" i="4"/>
  <c r="BJ720" i="4"/>
  <c r="BK720" i="4"/>
  <c r="BL720" i="4"/>
  <c r="BM720" i="4"/>
  <c r="BN720" i="4"/>
  <c r="BO720" i="4"/>
  <c r="BP720" i="4"/>
  <c r="BQ720" i="4"/>
  <c r="BC721" i="4"/>
  <c r="BD721" i="4"/>
  <c r="BE721" i="4"/>
  <c r="BF721" i="4"/>
  <c r="BG721" i="4"/>
  <c r="BH721" i="4"/>
  <c r="BI721" i="4"/>
  <c r="BJ721" i="4"/>
  <c r="BK721" i="4"/>
  <c r="BL721" i="4"/>
  <c r="BM721" i="4"/>
  <c r="BN721" i="4"/>
  <c r="BO721" i="4"/>
  <c r="BP721" i="4"/>
  <c r="BQ721" i="4"/>
  <c r="BC722" i="4"/>
  <c r="BD722" i="4"/>
  <c r="BE722" i="4"/>
  <c r="BF722" i="4"/>
  <c r="BG722" i="4"/>
  <c r="BH722" i="4"/>
  <c r="BI722" i="4"/>
  <c r="BJ722" i="4"/>
  <c r="BK722" i="4"/>
  <c r="BL722" i="4"/>
  <c r="BM722" i="4"/>
  <c r="BN722" i="4"/>
  <c r="BO722" i="4"/>
  <c r="BP722" i="4"/>
  <c r="BQ722" i="4"/>
  <c r="BC723" i="4"/>
  <c r="BD723" i="4"/>
  <c r="BE723" i="4"/>
  <c r="BF723" i="4"/>
  <c r="BG723" i="4"/>
  <c r="BH723" i="4"/>
  <c r="BI723" i="4"/>
  <c r="BJ723" i="4"/>
  <c r="BK723" i="4"/>
  <c r="BL723" i="4"/>
  <c r="BM723" i="4"/>
  <c r="BN723" i="4"/>
  <c r="BO723" i="4"/>
  <c r="BP723" i="4"/>
  <c r="BQ723" i="4"/>
  <c r="BC724" i="4"/>
  <c r="BD724" i="4"/>
  <c r="BE724" i="4"/>
  <c r="BF724" i="4"/>
  <c r="BG724" i="4"/>
  <c r="BH724" i="4"/>
  <c r="BI724" i="4"/>
  <c r="BJ724" i="4"/>
  <c r="BK724" i="4"/>
  <c r="BL724" i="4"/>
  <c r="BM724" i="4"/>
  <c r="BN724" i="4"/>
  <c r="BO724" i="4"/>
  <c r="BP724" i="4"/>
  <c r="BQ724" i="4"/>
  <c r="BC725" i="4"/>
  <c r="BD725" i="4"/>
  <c r="BE725" i="4"/>
  <c r="BF725" i="4"/>
  <c r="BG725" i="4"/>
  <c r="BH725" i="4"/>
  <c r="BI725" i="4"/>
  <c r="BJ725" i="4"/>
  <c r="BK725" i="4"/>
  <c r="BL725" i="4"/>
  <c r="BM725" i="4"/>
  <c r="BN725" i="4"/>
  <c r="BO725" i="4"/>
  <c r="BP725" i="4"/>
  <c r="BQ725" i="4"/>
  <c r="BC726" i="4"/>
  <c r="BD726" i="4"/>
  <c r="BE726" i="4"/>
  <c r="BF726" i="4"/>
  <c r="BG726" i="4"/>
  <c r="BH726" i="4"/>
  <c r="BI726" i="4"/>
  <c r="BJ726" i="4"/>
  <c r="BK726" i="4"/>
  <c r="BL726" i="4"/>
  <c r="BM726" i="4"/>
  <c r="BN726" i="4"/>
  <c r="BO726" i="4"/>
  <c r="BP726" i="4"/>
  <c r="BQ726" i="4"/>
  <c r="BC727" i="4"/>
  <c r="BD727" i="4"/>
  <c r="BE727" i="4"/>
  <c r="BF727" i="4"/>
  <c r="BG727" i="4"/>
  <c r="BH727" i="4"/>
  <c r="BI727" i="4"/>
  <c r="BJ727" i="4"/>
  <c r="BK727" i="4"/>
  <c r="BL727" i="4"/>
  <c r="BM727" i="4"/>
  <c r="BN727" i="4"/>
  <c r="BO727" i="4"/>
  <c r="BP727" i="4"/>
  <c r="BQ727" i="4"/>
  <c r="BC728" i="4"/>
  <c r="BD728" i="4"/>
  <c r="BE728" i="4"/>
  <c r="BF728" i="4"/>
  <c r="BG728" i="4"/>
  <c r="BH728" i="4"/>
  <c r="BI728" i="4"/>
  <c r="BJ728" i="4"/>
  <c r="BK728" i="4"/>
  <c r="BL728" i="4"/>
  <c r="BM728" i="4"/>
  <c r="BN728" i="4"/>
  <c r="BO728" i="4"/>
  <c r="BP728" i="4"/>
  <c r="BQ728" i="4"/>
  <c r="BC729" i="4"/>
  <c r="BD729" i="4"/>
  <c r="BE729" i="4"/>
  <c r="BF729" i="4"/>
  <c r="BG729" i="4"/>
  <c r="BH729" i="4"/>
  <c r="BI729" i="4"/>
  <c r="BJ729" i="4"/>
  <c r="BK729" i="4"/>
  <c r="BL729" i="4"/>
  <c r="BM729" i="4"/>
  <c r="BN729" i="4"/>
  <c r="BO729" i="4"/>
  <c r="BP729" i="4"/>
  <c r="BQ729" i="4"/>
  <c r="BC730" i="4"/>
  <c r="BD730" i="4"/>
  <c r="BE730" i="4"/>
  <c r="BF730" i="4"/>
  <c r="BG730" i="4"/>
  <c r="BH730" i="4"/>
  <c r="BI730" i="4"/>
  <c r="BJ730" i="4"/>
  <c r="BK730" i="4"/>
  <c r="BL730" i="4"/>
  <c r="BM730" i="4"/>
  <c r="BN730" i="4"/>
  <c r="BO730" i="4"/>
  <c r="BP730" i="4"/>
  <c r="BQ730" i="4"/>
  <c r="BC731" i="4"/>
  <c r="BD731" i="4"/>
  <c r="BE731" i="4"/>
  <c r="BF731" i="4"/>
  <c r="BG731" i="4"/>
  <c r="BH731" i="4"/>
  <c r="BI731" i="4"/>
  <c r="BJ731" i="4"/>
  <c r="BK731" i="4"/>
  <c r="BL731" i="4"/>
  <c r="BM731" i="4"/>
  <c r="BN731" i="4"/>
  <c r="BO731" i="4"/>
  <c r="BP731" i="4"/>
  <c r="BQ731" i="4"/>
  <c r="BC732" i="4"/>
  <c r="BD732" i="4"/>
  <c r="BE732" i="4"/>
  <c r="BF732" i="4"/>
  <c r="BG732" i="4"/>
  <c r="BH732" i="4"/>
  <c r="BI732" i="4"/>
  <c r="BJ732" i="4"/>
  <c r="BK732" i="4"/>
  <c r="BL732" i="4"/>
  <c r="BM732" i="4"/>
  <c r="BN732" i="4"/>
  <c r="BO732" i="4"/>
  <c r="BP732" i="4"/>
  <c r="BQ732" i="4"/>
  <c r="BC733" i="4"/>
  <c r="BD733" i="4"/>
  <c r="BE733" i="4"/>
  <c r="BF733" i="4"/>
  <c r="BG733" i="4"/>
  <c r="BH733" i="4"/>
  <c r="BI733" i="4"/>
  <c r="BJ733" i="4"/>
  <c r="BK733" i="4"/>
  <c r="BL733" i="4"/>
  <c r="BM733" i="4"/>
  <c r="BN733" i="4"/>
  <c r="BO733" i="4"/>
  <c r="BP733" i="4"/>
  <c r="BQ733" i="4"/>
  <c r="BC734" i="4"/>
  <c r="BD734" i="4"/>
  <c r="BE734" i="4"/>
  <c r="BF734" i="4"/>
  <c r="BG734" i="4"/>
  <c r="BH734" i="4"/>
  <c r="BI734" i="4"/>
  <c r="BJ734" i="4"/>
  <c r="BK734" i="4"/>
  <c r="BL734" i="4"/>
  <c r="BM734" i="4"/>
  <c r="BN734" i="4"/>
  <c r="BO734" i="4"/>
  <c r="BP734" i="4"/>
  <c r="BQ734" i="4"/>
  <c r="BC735" i="4"/>
  <c r="BD735" i="4"/>
  <c r="BE735" i="4"/>
  <c r="BF735" i="4"/>
  <c r="BG735" i="4"/>
  <c r="BH735" i="4"/>
  <c r="BI735" i="4"/>
  <c r="BJ735" i="4"/>
  <c r="BK735" i="4"/>
  <c r="BL735" i="4"/>
  <c r="BM735" i="4"/>
  <c r="BN735" i="4"/>
  <c r="BO735" i="4"/>
  <c r="BP735" i="4"/>
  <c r="BQ735" i="4"/>
  <c r="BC736" i="4"/>
  <c r="BD736" i="4"/>
  <c r="BE736" i="4"/>
  <c r="BF736" i="4"/>
  <c r="BG736" i="4"/>
  <c r="BH736" i="4"/>
  <c r="BI736" i="4"/>
  <c r="BJ736" i="4"/>
  <c r="BK736" i="4"/>
  <c r="BL736" i="4"/>
  <c r="BM736" i="4"/>
  <c r="BN736" i="4"/>
  <c r="BO736" i="4"/>
  <c r="BP736" i="4"/>
  <c r="BQ736" i="4"/>
  <c r="BC737" i="4"/>
  <c r="BD737" i="4"/>
  <c r="BE737" i="4"/>
  <c r="BF737" i="4"/>
  <c r="BG737" i="4"/>
  <c r="BH737" i="4"/>
  <c r="BI737" i="4"/>
  <c r="BJ737" i="4"/>
  <c r="BK737" i="4"/>
  <c r="BL737" i="4"/>
  <c r="BM737" i="4"/>
  <c r="BN737" i="4"/>
  <c r="BO737" i="4"/>
  <c r="BP737" i="4"/>
  <c r="BQ737" i="4"/>
  <c r="BC738" i="4"/>
  <c r="BD738" i="4"/>
  <c r="BE738" i="4"/>
  <c r="BF738" i="4"/>
  <c r="BG738" i="4"/>
  <c r="BH738" i="4"/>
  <c r="BI738" i="4"/>
  <c r="BJ738" i="4"/>
  <c r="BK738" i="4"/>
  <c r="BL738" i="4"/>
  <c r="BM738" i="4"/>
  <c r="BN738" i="4"/>
  <c r="BO738" i="4"/>
  <c r="BP738" i="4"/>
  <c r="BQ738" i="4"/>
  <c r="BC739" i="4"/>
  <c r="BD739" i="4"/>
  <c r="BE739" i="4"/>
  <c r="BF739" i="4"/>
  <c r="BG739" i="4"/>
  <c r="BH739" i="4"/>
  <c r="BI739" i="4"/>
  <c r="BJ739" i="4"/>
  <c r="BK739" i="4"/>
  <c r="BL739" i="4"/>
  <c r="BM739" i="4"/>
  <c r="BN739" i="4"/>
  <c r="BO739" i="4"/>
  <c r="BP739" i="4"/>
  <c r="BQ739" i="4"/>
  <c r="BC740" i="4"/>
  <c r="BD740" i="4"/>
  <c r="BE740" i="4"/>
  <c r="BF740" i="4"/>
  <c r="BG740" i="4"/>
  <c r="BH740" i="4"/>
  <c r="BI740" i="4"/>
  <c r="BJ740" i="4"/>
  <c r="BK740" i="4"/>
  <c r="BL740" i="4"/>
  <c r="BM740" i="4"/>
  <c r="BN740" i="4"/>
  <c r="BO740" i="4"/>
  <c r="BP740" i="4"/>
  <c r="BQ740" i="4"/>
  <c r="BC741" i="4"/>
  <c r="BD741" i="4"/>
  <c r="BE741" i="4"/>
  <c r="BF741" i="4"/>
  <c r="BG741" i="4"/>
  <c r="BH741" i="4"/>
  <c r="BI741" i="4"/>
  <c r="BJ741" i="4"/>
  <c r="BK741" i="4"/>
  <c r="BL741" i="4"/>
  <c r="BM741" i="4"/>
  <c r="BN741" i="4"/>
  <c r="BO741" i="4"/>
  <c r="BP741" i="4"/>
  <c r="BQ741" i="4"/>
  <c r="BC742" i="4"/>
  <c r="BD742" i="4"/>
  <c r="BE742" i="4"/>
  <c r="BF742" i="4"/>
  <c r="BG742" i="4"/>
  <c r="BH742" i="4"/>
  <c r="BI742" i="4"/>
  <c r="BJ742" i="4"/>
  <c r="BK742" i="4"/>
  <c r="BL742" i="4"/>
  <c r="BM742" i="4"/>
  <c r="BN742" i="4"/>
  <c r="BO742" i="4"/>
  <c r="BP742" i="4"/>
  <c r="BQ742" i="4"/>
  <c r="BC743" i="4"/>
  <c r="BD743" i="4"/>
  <c r="BE743" i="4"/>
  <c r="BF743" i="4"/>
  <c r="BG743" i="4"/>
  <c r="BH743" i="4"/>
  <c r="BI743" i="4"/>
  <c r="BJ743" i="4"/>
  <c r="BK743" i="4"/>
  <c r="BL743" i="4"/>
  <c r="BM743" i="4"/>
  <c r="BN743" i="4"/>
  <c r="BO743" i="4"/>
  <c r="BP743" i="4"/>
  <c r="BQ743" i="4"/>
  <c r="BC744" i="4"/>
  <c r="BD744" i="4"/>
  <c r="BE744" i="4"/>
  <c r="BF744" i="4"/>
  <c r="BG744" i="4"/>
  <c r="BH744" i="4"/>
  <c r="BI744" i="4"/>
  <c r="BJ744" i="4"/>
  <c r="BK744" i="4"/>
  <c r="BL744" i="4"/>
  <c r="BM744" i="4"/>
  <c r="BN744" i="4"/>
  <c r="BO744" i="4"/>
  <c r="BP744" i="4"/>
  <c r="BQ744" i="4"/>
  <c r="BC745" i="4"/>
  <c r="BD745" i="4"/>
  <c r="BE745" i="4"/>
  <c r="BF745" i="4"/>
  <c r="BG745" i="4"/>
  <c r="BH745" i="4"/>
  <c r="BI745" i="4"/>
  <c r="BJ745" i="4"/>
  <c r="BK745" i="4"/>
  <c r="BL745" i="4"/>
  <c r="BM745" i="4"/>
  <c r="BN745" i="4"/>
  <c r="BO745" i="4"/>
  <c r="BP745" i="4"/>
  <c r="BQ745" i="4"/>
  <c r="BC746" i="4"/>
  <c r="BD746" i="4"/>
  <c r="BE746" i="4"/>
  <c r="BF746" i="4"/>
  <c r="BG746" i="4"/>
  <c r="BH746" i="4"/>
  <c r="BI746" i="4"/>
  <c r="BJ746" i="4"/>
  <c r="BK746" i="4"/>
  <c r="BL746" i="4"/>
  <c r="BM746" i="4"/>
  <c r="BN746" i="4"/>
  <c r="BO746" i="4"/>
  <c r="BP746" i="4"/>
  <c r="BQ746" i="4"/>
  <c r="BC747" i="4"/>
  <c r="BD747" i="4"/>
  <c r="BE747" i="4"/>
  <c r="BF747" i="4"/>
  <c r="BG747" i="4"/>
  <c r="BH747" i="4"/>
  <c r="BI747" i="4"/>
  <c r="BJ747" i="4"/>
  <c r="BK747" i="4"/>
  <c r="BL747" i="4"/>
  <c r="BM747" i="4"/>
  <c r="BN747" i="4"/>
  <c r="BO747" i="4"/>
  <c r="BP747" i="4"/>
  <c r="BQ747" i="4"/>
  <c r="BC748" i="4"/>
  <c r="BD748" i="4"/>
  <c r="BE748" i="4"/>
  <c r="BF748" i="4"/>
  <c r="BG748" i="4"/>
  <c r="BH748" i="4"/>
  <c r="BI748" i="4"/>
  <c r="BJ748" i="4"/>
  <c r="BK748" i="4"/>
  <c r="BL748" i="4"/>
  <c r="BM748" i="4"/>
  <c r="BN748" i="4"/>
  <c r="BO748" i="4"/>
  <c r="BP748" i="4"/>
  <c r="BQ748" i="4"/>
  <c r="BC749" i="4"/>
  <c r="BD749" i="4"/>
  <c r="BE749" i="4"/>
  <c r="BF749" i="4"/>
  <c r="BG749" i="4"/>
  <c r="BH749" i="4"/>
  <c r="BI749" i="4"/>
  <c r="BJ749" i="4"/>
  <c r="BK749" i="4"/>
  <c r="BL749" i="4"/>
  <c r="BM749" i="4"/>
  <c r="BN749" i="4"/>
  <c r="BO749" i="4"/>
  <c r="BP749" i="4"/>
  <c r="BQ749" i="4"/>
  <c r="BC750" i="4"/>
  <c r="BD750" i="4"/>
  <c r="BE750" i="4"/>
  <c r="BF750" i="4"/>
  <c r="BG750" i="4"/>
  <c r="BH750" i="4"/>
  <c r="BI750" i="4"/>
  <c r="BJ750" i="4"/>
  <c r="BK750" i="4"/>
  <c r="BL750" i="4"/>
  <c r="BM750" i="4"/>
  <c r="BN750" i="4"/>
  <c r="BO750" i="4"/>
  <c r="BP750" i="4"/>
  <c r="BQ750" i="4"/>
  <c r="BC751" i="4"/>
  <c r="BD751" i="4"/>
  <c r="BE751" i="4"/>
  <c r="BF751" i="4"/>
  <c r="BG751" i="4"/>
  <c r="BH751" i="4"/>
  <c r="BI751" i="4"/>
  <c r="BJ751" i="4"/>
  <c r="BK751" i="4"/>
  <c r="BL751" i="4"/>
  <c r="BM751" i="4"/>
  <c r="BN751" i="4"/>
  <c r="BO751" i="4"/>
  <c r="BP751" i="4"/>
  <c r="BQ751" i="4"/>
  <c r="BC752" i="4"/>
  <c r="BD752" i="4"/>
  <c r="BE752" i="4"/>
  <c r="BF752" i="4"/>
  <c r="BG752" i="4"/>
  <c r="BH752" i="4"/>
  <c r="BI752" i="4"/>
  <c r="BJ752" i="4"/>
  <c r="BK752" i="4"/>
  <c r="BL752" i="4"/>
  <c r="BM752" i="4"/>
  <c r="BN752" i="4"/>
  <c r="BO752" i="4"/>
  <c r="BP752" i="4"/>
  <c r="BQ752" i="4"/>
  <c r="BC753" i="4"/>
  <c r="BD753" i="4"/>
  <c r="BE753" i="4"/>
  <c r="BF753" i="4"/>
  <c r="BG753" i="4"/>
  <c r="BH753" i="4"/>
  <c r="BI753" i="4"/>
  <c r="BJ753" i="4"/>
  <c r="BK753" i="4"/>
  <c r="BL753" i="4"/>
  <c r="BM753" i="4"/>
  <c r="BN753" i="4"/>
  <c r="BO753" i="4"/>
  <c r="BP753" i="4"/>
  <c r="BQ753" i="4"/>
  <c r="BC754" i="4"/>
  <c r="BD754" i="4"/>
  <c r="BE754" i="4"/>
  <c r="BF754" i="4"/>
  <c r="BG754" i="4"/>
  <c r="BH754" i="4"/>
  <c r="BI754" i="4"/>
  <c r="BJ754" i="4"/>
  <c r="BK754" i="4"/>
  <c r="BL754" i="4"/>
  <c r="BM754" i="4"/>
  <c r="BN754" i="4"/>
  <c r="BO754" i="4"/>
  <c r="BP754" i="4"/>
  <c r="BQ754" i="4"/>
  <c r="BC755" i="4"/>
  <c r="BD755" i="4"/>
  <c r="BE755" i="4"/>
  <c r="BF755" i="4"/>
  <c r="BG755" i="4"/>
  <c r="BH755" i="4"/>
  <c r="BI755" i="4"/>
  <c r="BJ755" i="4"/>
  <c r="BK755" i="4"/>
  <c r="BL755" i="4"/>
  <c r="BM755" i="4"/>
  <c r="BN755" i="4"/>
  <c r="BO755" i="4"/>
  <c r="BP755" i="4"/>
  <c r="BQ755" i="4"/>
  <c r="BC756" i="4"/>
  <c r="BD756" i="4"/>
  <c r="BE756" i="4"/>
  <c r="BF756" i="4"/>
  <c r="BG756" i="4"/>
  <c r="BH756" i="4"/>
  <c r="BI756" i="4"/>
  <c r="BJ756" i="4"/>
  <c r="BK756" i="4"/>
  <c r="BL756" i="4"/>
  <c r="BM756" i="4"/>
  <c r="BN756" i="4"/>
  <c r="BO756" i="4"/>
  <c r="BP756" i="4"/>
  <c r="BQ756" i="4"/>
  <c r="BC757" i="4"/>
  <c r="BD757" i="4"/>
  <c r="BE757" i="4"/>
  <c r="BF757" i="4"/>
  <c r="BG757" i="4"/>
  <c r="BH757" i="4"/>
  <c r="BI757" i="4"/>
  <c r="BJ757" i="4"/>
  <c r="BK757" i="4"/>
  <c r="BL757" i="4"/>
  <c r="BM757" i="4"/>
  <c r="BN757" i="4"/>
  <c r="BO757" i="4"/>
  <c r="BP757" i="4"/>
  <c r="BQ757" i="4"/>
  <c r="BC758" i="4"/>
  <c r="BD758" i="4"/>
  <c r="BE758" i="4"/>
  <c r="BF758" i="4"/>
  <c r="BG758" i="4"/>
  <c r="BH758" i="4"/>
  <c r="BI758" i="4"/>
  <c r="BJ758" i="4"/>
  <c r="BK758" i="4"/>
  <c r="BL758" i="4"/>
  <c r="BM758" i="4"/>
  <c r="BN758" i="4"/>
  <c r="BO758" i="4"/>
  <c r="BP758" i="4"/>
  <c r="BQ758" i="4"/>
  <c r="BC759" i="4"/>
  <c r="BD759" i="4"/>
  <c r="BE759" i="4"/>
  <c r="BF759" i="4"/>
  <c r="BG759" i="4"/>
  <c r="BH759" i="4"/>
  <c r="BI759" i="4"/>
  <c r="BJ759" i="4"/>
  <c r="BK759" i="4"/>
  <c r="BL759" i="4"/>
  <c r="BM759" i="4"/>
  <c r="BN759" i="4"/>
  <c r="BO759" i="4"/>
  <c r="BP759" i="4"/>
  <c r="BQ759" i="4"/>
  <c r="BC760" i="4"/>
  <c r="BD760" i="4"/>
  <c r="BE760" i="4"/>
  <c r="BF760" i="4"/>
  <c r="BG760" i="4"/>
  <c r="BH760" i="4"/>
  <c r="BI760" i="4"/>
  <c r="BJ760" i="4"/>
  <c r="BK760" i="4"/>
  <c r="BL760" i="4"/>
  <c r="BM760" i="4"/>
  <c r="BN760" i="4"/>
  <c r="BO760" i="4"/>
  <c r="BP760" i="4"/>
  <c r="BQ760" i="4"/>
  <c r="BC761" i="4"/>
  <c r="BD761" i="4"/>
  <c r="BE761" i="4"/>
  <c r="BF761" i="4"/>
  <c r="BG761" i="4"/>
  <c r="BH761" i="4"/>
  <c r="BI761" i="4"/>
  <c r="BJ761" i="4"/>
  <c r="BK761" i="4"/>
  <c r="BL761" i="4"/>
  <c r="BM761" i="4"/>
  <c r="BN761" i="4"/>
  <c r="BO761" i="4"/>
  <c r="BP761" i="4"/>
  <c r="BQ761" i="4"/>
  <c r="BC762" i="4"/>
  <c r="BD762" i="4"/>
  <c r="BE762" i="4"/>
  <c r="BF762" i="4"/>
  <c r="BG762" i="4"/>
  <c r="BH762" i="4"/>
  <c r="BI762" i="4"/>
  <c r="BJ762" i="4"/>
  <c r="BK762" i="4"/>
  <c r="BL762" i="4"/>
  <c r="BM762" i="4"/>
  <c r="BN762" i="4"/>
  <c r="BO762" i="4"/>
  <c r="BP762" i="4"/>
  <c r="BQ762" i="4"/>
  <c r="BC763" i="4"/>
  <c r="BD763" i="4"/>
  <c r="BE763" i="4"/>
  <c r="BF763" i="4"/>
  <c r="BG763" i="4"/>
  <c r="BH763" i="4"/>
  <c r="BI763" i="4"/>
  <c r="BJ763" i="4"/>
  <c r="BK763" i="4"/>
  <c r="BL763" i="4"/>
  <c r="BM763" i="4"/>
  <c r="BN763" i="4"/>
  <c r="BO763" i="4"/>
  <c r="BP763" i="4"/>
  <c r="BQ763" i="4"/>
  <c r="BC764" i="4"/>
  <c r="BD764" i="4"/>
  <c r="BE764" i="4"/>
  <c r="BF764" i="4"/>
  <c r="BG764" i="4"/>
  <c r="BH764" i="4"/>
  <c r="BI764" i="4"/>
  <c r="BJ764" i="4"/>
  <c r="BK764" i="4"/>
  <c r="BL764" i="4"/>
  <c r="BM764" i="4"/>
  <c r="BN764" i="4"/>
  <c r="BO764" i="4"/>
  <c r="BP764" i="4"/>
  <c r="BQ764" i="4"/>
  <c r="BC765" i="4"/>
  <c r="BD765" i="4"/>
  <c r="BE765" i="4"/>
  <c r="BF765" i="4"/>
  <c r="BG765" i="4"/>
  <c r="BH765" i="4"/>
  <c r="BI765" i="4"/>
  <c r="BJ765" i="4"/>
  <c r="BK765" i="4"/>
  <c r="BL765" i="4"/>
  <c r="BM765" i="4"/>
  <c r="BN765" i="4"/>
  <c r="BO765" i="4"/>
  <c r="BP765" i="4"/>
  <c r="BQ765" i="4"/>
  <c r="BC766" i="4"/>
  <c r="BD766" i="4"/>
  <c r="BE766" i="4"/>
  <c r="BF766" i="4"/>
  <c r="BG766" i="4"/>
  <c r="BH766" i="4"/>
  <c r="BI766" i="4"/>
  <c r="BJ766" i="4"/>
  <c r="BK766" i="4"/>
  <c r="BL766" i="4"/>
  <c r="BM766" i="4"/>
  <c r="BN766" i="4"/>
  <c r="BO766" i="4"/>
  <c r="BP766" i="4"/>
  <c r="BQ766" i="4"/>
  <c r="BC767" i="4"/>
  <c r="BD767" i="4"/>
  <c r="BE767" i="4"/>
  <c r="BF767" i="4"/>
  <c r="BG767" i="4"/>
  <c r="BH767" i="4"/>
  <c r="BI767" i="4"/>
  <c r="BJ767" i="4"/>
  <c r="BK767" i="4"/>
  <c r="BL767" i="4"/>
  <c r="BM767" i="4"/>
  <c r="BN767" i="4"/>
  <c r="BO767" i="4"/>
  <c r="BP767" i="4"/>
  <c r="BQ767" i="4"/>
  <c r="BC768" i="4"/>
  <c r="BD768" i="4"/>
  <c r="BE768" i="4"/>
  <c r="BF768" i="4"/>
  <c r="BG768" i="4"/>
  <c r="BH768" i="4"/>
  <c r="BI768" i="4"/>
  <c r="BJ768" i="4"/>
  <c r="BK768" i="4"/>
  <c r="BL768" i="4"/>
  <c r="BM768" i="4"/>
  <c r="BN768" i="4"/>
  <c r="BO768" i="4"/>
  <c r="BP768" i="4"/>
  <c r="BQ768" i="4"/>
  <c r="BC769" i="4"/>
  <c r="BD769" i="4"/>
  <c r="BE769" i="4"/>
  <c r="BF769" i="4"/>
  <c r="BG769" i="4"/>
  <c r="BH769" i="4"/>
  <c r="BI769" i="4"/>
  <c r="BJ769" i="4"/>
  <c r="BK769" i="4"/>
  <c r="BL769" i="4"/>
  <c r="BM769" i="4"/>
  <c r="BN769" i="4"/>
  <c r="BO769" i="4"/>
  <c r="BP769" i="4"/>
  <c r="BQ769" i="4"/>
  <c r="BC770" i="4"/>
  <c r="BD770" i="4"/>
  <c r="BE770" i="4"/>
  <c r="BF770" i="4"/>
  <c r="BG770" i="4"/>
  <c r="BH770" i="4"/>
  <c r="BI770" i="4"/>
  <c r="BJ770" i="4"/>
  <c r="BK770" i="4"/>
  <c r="BL770" i="4"/>
  <c r="BM770" i="4"/>
  <c r="BN770" i="4"/>
  <c r="BO770" i="4"/>
  <c r="BP770" i="4"/>
  <c r="BQ770" i="4"/>
  <c r="BC771" i="4"/>
  <c r="BD771" i="4"/>
  <c r="BE771" i="4"/>
  <c r="BF771" i="4"/>
  <c r="BG771" i="4"/>
  <c r="BH771" i="4"/>
  <c r="BI771" i="4"/>
  <c r="BJ771" i="4"/>
  <c r="BK771" i="4"/>
  <c r="BL771" i="4"/>
  <c r="BM771" i="4"/>
  <c r="BN771" i="4"/>
  <c r="BO771" i="4"/>
  <c r="BP771" i="4"/>
  <c r="BQ771" i="4"/>
  <c r="BC772" i="4"/>
  <c r="BD772" i="4"/>
  <c r="BE772" i="4"/>
  <c r="BF772" i="4"/>
  <c r="BG772" i="4"/>
  <c r="BH772" i="4"/>
  <c r="BI772" i="4"/>
  <c r="BJ772" i="4"/>
  <c r="BK772" i="4"/>
  <c r="BL772" i="4"/>
  <c r="BM772" i="4"/>
  <c r="BN772" i="4"/>
  <c r="BO772" i="4"/>
  <c r="BP772" i="4"/>
  <c r="BQ772" i="4"/>
  <c r="BC773" i="4"/>
  <c r="BD773" i="4"/>
  <c r="BE773" i="4"/>
  <c r="BF773" i="4"/>
  <c r="BG773" i="4"/>
  <c r="BH773" i="4"/>
  <c r="BI773" i="4"/>
  <c r="BJ773" i="4"/>
  <c r="BK773" i="4"/>
  <c r="BL773" i="4"/>
  <c r="BM773" i="4"/>
  <c r="BN773" i="4"/>
  <c r="BO773" i="4"/>
  <c r="BP773" i="4"/>
  <c r="BQ773" i="4"/>
  <c r="BC774" i="4"/>
  <c r="BD774" i="4"/>
  <c r="BE774" i="4"/>
  <c r="BF774" i="4"/>
  <c r="BG774" i="4"/>
  <c r="BH774" i="4"/>
  <c r="BI774" i="4"/>
  <c r="BJ774" i="4"/>
  <c r="BK774" i="4"/>
  <c r="BL774" i="4"/>
  <c r="BM774" i="4"/>
  <c r="BN774" i="4"/>
  <c r="BO774" i="4"/>
  <c r="BP774" i="4"/>
  <c r="BQ774" i="4"/>
  <c r="BC775" i="4"/>
  <c r="BD775" i="4"/>
  <c r="BE775" i="4"/>
  <c r="BF775" i="4"/>
  <c r="BG775" i="4"/>
  <c r="BH775" i="4"/>
  <c r="BI775" i="4"/>
  <c r="BJ775" i="4"/>
  <c r="BK775" i="4"/>
  <c r="BL775" i="4"/>
  <c r="BM775" i="4"/>
  <c r="BN775" i="4"/>
  <c r="BO775" i="4"/>
  <c r="BP775" i="4"/>
  <c r="BQ775" i="4"/>
  <c r="BC776" i="4"/>
  <c r="BD776" i="4"/>
  <c r="BE776" i="4"/>
  <c r="BF776" i="4"/>
  <c r="BG776" i="4"/>
  <c r="BH776" i="4"/>
  <c r="BI776" i="4"/>
  <c r="BJ776" i="4"/>
  <c r="BK776" i="4"/>
  <c r="BL776" i="4"/>
  <c r="BM776" i="4"/>
  <c r="BN776" i="4"/>
  <c r="BO776" i="4"/>
  <c r="BP776" i="4"/>
  <c r="BQ776" i="4"/>
  <c r="BC777" i="4"/>
  <c r="BD777" i="4"/>
  <c r="BE777" i="4"/>
  <c r="BF777" i="4"/>
  <c r="BG777" i="4"/>
  <c r="BH777" i="4"/>
  <c r="BI777" i="4"/>
  <c r="BJ777" i="4"/>
  <c r="BK777" i="4"/>
  <c r="BL777" i="4"/>
  <c r="BM777" i="4"/>
  <c r="BN777" i="4"/>
  <c r="BO777" i="4"/>
  <c r="BP777" i="4"/>
  <c r="BQ777" i="4"/>
  <c r="BC778" i="4"/>
  <c r="BD778" i="4"/>
  <c r="BE778" i="4"/>
  <c r="BF778" i="4"/>
  <c r="BG778" i="4"/>
  <c r="BH778" i="4"/>
  <c r="BI778" i="4"/>
  <c r="BJ778" i="4"/>
  <c r="BK778" i="4"/>
  <c r="BL778" i="4"/>
  <c r="BM778" i="4"/>
  <c r="BN778" i="4"/>
  <c r="BO778" i="4"/>
  <c r="BP778" i="4"/>
  <c r="BQ778" i="4"/>
  <c r="BC779" i="4"/>
  <c r="BD779" i="4"/>
  <c r="BE779" i="4"/>
  <c r="BF779" i="4"/>
  <c r="BG779" i="4"/>
  <c r="BH779" i="4"/>
  <c r="BI779" i="4"/>
  <c r="BJ779" i="4"/>
  <c r="BK779" i="4"/>
  <c r="BL779" i="4"/>
  <c r="BM779" i="4"/>
  <c r="BN779" i="4"/>
  <c r="BO779" i="4"/>
  <c r="BP779" i="4"/>
  <c r="BQ779" i="4"/>
  <c r="BC780" i="4"/>
  <c r="BD780" i="4"/>
  <c r="BE780" i="4"/>
  <c r="BF780" i="4"/>
  <c r="BG780" i="4"/>
  <c r="BH780" i="4"/>
  <c r="BI780" i="4"/>
  <c r="BJ780" i="4"/>
  <c r="BK780" i="4"/>
  <c r="BL780" i="4"/>
  <c r="BM780" i="4"/>
  <c r="BN780" i="4"/>
  <c r="BO780" i="4"/>
  <c r="BP780" i="4"/>
  <c r="BQ780" i="4"/>
  <c r="BC781" i="4"/>
  <c r="BD781" i="4"/>
  <c r="BE781" i="4"/>
  <c r="BF781" i="4"/>
  <c r="BG781" i="4"/>
  <c r="BH781" i="4"/>
  <c r="BI781" i="4"/>
  <c r="BJ781" i="4"/>
  <c r="BK781" i="4"/>
  <c r="BL781" i="4"/>
  <c r="BM781" i="4"/>
  <c r="BN781" i="4"/>
  <c r="BO781" i="4"/>
  <c r="BP781" i="4"/>
  <c r="BQ781" i="4"/>
  <c r="BC782" i="4"/>
  <c r="BD782" i="4"/>
  <c r="BE782" i="4"/>
  <c r="BF782" i="4"/>
  <c r="BG782" i="4"/>
  <c r="BH782" i="4"/>
  <c r="BI782" i="4"/>
  <c r="BJ782" i="4"/>
  <c r="BK782" i="4"/>
  <c r="BL782" i="4"/>
  <c r="BM782" i="4"/>
  <c r="BN782" i="4"/>
  <c r="BO782" i="4"/>
  <c r="BP782" i="4"/>
  <c r="BQ782" i="4"/>
  <c r="BC783" i="4"/>
  <c r="BD783" i="4"/>
  <c r="BE783" i="4"/>
  <c r="BF783" i="4"/>
  <c r="BG783" i="4"/>
  <c r="BH783" i="4"/>
  <c r="BI783" i="4"/>
  <c r="BJ783" i="4"/>
  <c r="BK783" i="4"/>
  <c r="BL783" i="4"/>
  <c r="BM783" i="4"/>
  <c r="BN783" i="4"/>
  <c r="BO783" i="4"/>
  <c r="BP783" i="4"/>
  <c r="BQ783" i="4"/>
  <c r="BC784" i="4"/>
  <c r="BD784" i="4"/>
  <c r="BE784" i="4"/>
  <c r="BF784" i="4"/>
  <c r="BG784" i="4"/>
  <c r="BH784" i="4"/>
  <c r="BI784" i="4"/>
  <c r="BJ784" i="4"/>
  <c r="BK784" i="4"/>
  <c r="BL784" i="4"/>
  <c r="BM784" i="4"/>
  <c r="BN784" i="4"/>
  <c r="BO784" i="4"/>
  <c r="BP784" i="4"/>
  <c r="BQ784" i="4"/>
  <c r="BC785" i="4"/>
  <c r="BD785" i="4"/>
  <c r="BE785" i="4"/>
  <c r="BF785" i="4"/>
  <c r="BG785" i="4"/>
  <c r="BH785" i="4"/>
  <c r="BI785" i="4"/>
  <c r="BJ785" i="4"/>
  <c r="BK785" i="4"/>
  <c r="BL785" i="4"/>
  <c r="BM785" i="4"/>
  <c r="BN785" i="4"/>
  <c r="BO785" i="4"/>
  <c r="BP785" i="4"/>
  <c r="BQ785" i="4"/>
  <c r="BC786" i="4"/>
  <c r="BD786" i="4"/>
  <c r="BE786" i="4"/>
  <c r="BF786" i="4"/>
  <c r="BG786" i="4"/>
  <c r="BH786" i="4"/>
  <c r="BI786" i="4"/>
  <c r="BJ786" i="4"/>
  <c r="BK786" i="4"/>
  <c r="BL786" i="4"/>
  <c r="BM786" i="4"/>
  <c r="BN786" i="4"/>
  <c r="BO786" i="4"/>
  <c r="BP786" i="4"/>
  <c r="BQ786" i="4"/>
  <c r="BC787" i="4"/>
  <c r="BD787" i="4"/>
  <c r="BE787" i="4"/>
  <c r="BF787" i="4"/>
  <c r="BG787" i="4"/>
  <c r="BH787" i="4"/>
  <c r="BI787" i="4"/>
  <c r="BJ787" i="4"/>
  <c r="BK787" i="4"/>
  <c r="BL787" i="4"/>
  <c r="BM787" i="4"/>
  <c r="BN787" i="4"/>
  <c r="BO787" i="4"/>
  <c r="BP787" i="4"/>
  <c r="BQ787" i="4"/>
  <c r="BC788" i="4"/>
  <c r="BD788" i="4"/>
  <c r="BE788" i="4"/>
  <c r="BF788" i="4"/>
  <c r="BG788" i="4"/>
  <c r="BH788" i="4"/>
  <c r="BI788" i="4"/>
  <c r="BJ788" i="4"/>
  <c r="BK788" i="4"/>
  <c r="BL788" i="4"/>
  <c r="BM788" i="4"/>
  <c r="BN788" i="4"/>
  <c r="BO788" i="4"/>
  <c r="BP788" i="4"/>
  <c r="BQ788" i="4"/>
  <c r="BC789" i="4"/>
  <c r="BD789" i="4"/>
  <c r="BE789" i="4"/>
  <c r="BF789" i="4"/>
  <c r="BG789" i="4"/>
  <c r="BH789" i="4"/>
  <c r="BI789" i="4"/>
  <c r="BJ789" i="4"/>
  <c r="BK789" i="4"/>
  <c r="BL789" i="4"/>
  <c r="BM789" i="4"/>
  <c r="BN789" i="4"/>
  <c r="BO789" i="4"/>
  <c r="BP789" i="4"/>
  <c r="BQ789" i="4"/>
  <c r="BC790" i="4"/>
  <c r="BD790" i="4"/>
  <c r="BE790" i="4"/>
  <c r="BF790" i="4"/>
  <c r="BG790" i="4"/>
  <c r="BH790" i="4"/>
  <c r="BI790" i="4"/>
  <c r="BJ790" i="4"/>
  <c r="BK790" i="4"/>
  <c r="BL790" i="4"/>
  <c r="BM790" i="4"/>
  <c r="BN790" i="4"/>
  <c r="BO790" i="4"/>
  <c r="BP790" i="4"/>
  <c r="BQ790" i="4"/>
  <c r="BC791" i="4"/>
  <c r="BD791" i="4"/>
  <c r="BE791" i="4"/>
  <c r="BF791" i="4"/>
  <c r="BG791" i="4"/>
  <c r="BH791" i="4"/>
  <c r="BI791" i="4"/>
  <c r="BJ791" i="4"/>
  <c r="BK791" i="4"/>
  <c r="BL791" i="4"/>
  <c r="BM791" i="4"/>
  <c r="BN791" i="4"/>
  <c r="BO791" i="4"/>
  <c r="BP791" i="4"/>
  <c r="BQ791" i="4"/>
  <c r="BC792" i="4"/>
  <c r="BD792" i="4"/>
  <c r="BE792" i="4"/>
  <c r="BF792" i="4"/>
  <c r="BG792" i="4"/>
  <c r="BH792" i="4"/>
  <c r="BI792" i="4"/>
  <c r="BJ792" i="4"/>
  <c r="BK792" i="4"/>
  <c r="BL792" i="4"/>
  <c r="BM792" i="4"/>
  <c r="BN792" i="4"/>
  <c r="BO792" i="4"/>
  <c r="BP792" i="4"/>
  <c r="BQ792" i="4"/>
  <c r="BC793" i="4"/>
  <c r="BD793" i="4"/>
  <c r="BE793" i="4"/>
  <c r="BF793" i="4"/>
  <c r="BG793" i="4"/>
  <c r="BH793" i="4"/>
  <c r="BI793" i="4"/>
  <c r="BJ793" i="4"/>
  <c r="BK793" i="4"/>
  <c r="BL793" i="4"/>
  <c r="BM793" i="4"/>
  <c r="BN793" i="4"/>
  <c r="BO793" i="4"/>
  <c r="BP793" i="4"/>
  <c r="BQ793" i="4"/>
  <c r="BC794" i="4"/>
  <c r="BD794" i="4"/>
  <c r="BE794" i="4"/>
  <c r="BF794" i="4"/>
  <c r="BG794" i="4"/>
  <c r="BH794" i="4"/>
  <c r="BI794" i="4"/>
  <c r="BJ794" i="4"/>
  <c r="BK794" i="4"/>
  <c r="BL794" i="4"/>
  <c r="BM794" i="4"/>
  <c r="BN794" i="4"/>
  <c r="BO794" i="4"/>
  <c r="BP794" i="4"/>
  <c r="BQ794" i="4"/>
  <c r="BC795" i="4"/>
  <c r="BD795" i="4"/>
  <c r="BE795" i="4"/>
  <c r="BF795" i="4"/>
  <c r="BG795" i="4"/>
  <c r="BH795" i="4"/>
  <c r="BI795" i="4"/>
  <c r="BJ795" i="4"/>
  <c r="BK795" i="4"/>
  <c r="BL795" i="4"/>
  <c r="BM795" i="4"/>
  <c r="BN795" i="4"/>
  <c r="BO795" i="4"/>
  <c r="BP795" i="4"/>
  <c r="BQ795" i="4"/>
  <c r="BC796" i="4"/>
  <c r="BD796" i="4"/>
  <c r="BE796" i="4"/>
  <c r="BF796" i="4"/>
  <c r="BG796" i="4"/>
  <c r="BH796" i="4"/>
  <c r="BI796" i="4"/>
  <c r="BJ796" i="4"/>
  <c r="BK796" i="4"/>
  <c r="BL796" i="4"/>
  <c r="BM796" i="4"/>
  <c r="BN796" i="4"/>
  <c r="BO796" i="4"/>
  <c r="BP796" i="4"/>
  <c r="BQ796" i="4"/>
  <c r="BC797" i="4"/>
  <c r="BD797" i="4"/>
  <c r="BE797" i="4"/>
  <c r="BF797" i="4"/>
  <c r="BG797" i="4"/>
  <c r="BH797" i="4"/>
  <c r="BI797" i="4"/>
  <c r="BJ797" i="4"/>
  <c r="BK797" i="4"/>
  <c r="BL797" i="4"/>
  <c r="BM797" i="4"/>
  <c r="BN797" i="4"/>
  <c r="BO797" i="4"/>
  <c r="BP797" i="4"/>
  <c r="BQ797" i="4"/>
  <c r="BC798" i="4"/>
  <c r="BD798" i="4"/>
  <c r="BE798" i="4"/>
  <c r="BF798" i="4"/>
  <c r="BG798" i="4"/>
  <c r="BH798" i="4"/>
  <c r="BI798" i="4"/>
  <c r="BJ798" i="4"/>
  <c r="BK798" i="4"/>
  <c r="BL798" i="4"/>
  <c r="BM798" i="4"/>
  <c r="BN798" i="4"/>
  <c r="BO798" i="4"/>
  <c r="BP798" i="4"/>
  <c r="BQ798" i="4"/>
  <c r="BC799" i="4"/>
  <c r="BD799" i="4"/>
  <c r="BE799" i="4"/>
  <c r="BF799" i="4"/>
  <c r="BG799" i="4"/>
  <c r="BH799" i="4"/>
  <c r="BI799" i="4"/>
  <c r="BJ799" i="4"/>
  <c r="BK799" i="4"/>
  <c r="BL799" i="4"/>
  <c r="BM799" i="4"/>
  <c r="BN799" i="4"/>
  <c r="BO799" i="4"/>
  <c r="BP799" i="4"/>
  <c r="BQ799" i="4"/>
  <c r="BC800" i="4"/>
  <c r="BD800" i="4"/>
  <c r="BE800" i="4"/>
  <c r="BF800" i="4"/>
  <c r="BG800" i="4"/>
  <c r="BH800" i="4"/>
  <c r="BI800" i="4"/>
  <c r="BJ800" i="4"/>
  <c r="BK800" i="4"/>
  <c r="BL800" i="4"/>
  <c r="BM800" i="4"/>
  <c r="BN800" i="4"/>
  <c r="BO800" i="4"/>
  <c r="BP800" i="4"/>
  <c r="BQ800" i="4"/>
  <c r="BC801" i="4"/>
  <c r="BD801" i="4"/>
  <c r="BE801" i="4"/>
  <c r="BF801" i="4"/>
  <c r="BG801" i="4"/>
  <c r="BH801" i="4"/>
  <c r="BI801" i="4"/>
  <c r="BJ801" i="4"/>
  <c r="BK801" i="4"/>
  <c r="BL801" i="4"/>
  <c r="BM801" i="4"/>
  <c r="BN801" i="4"/>
  <c r="BO801" i="4"/>
  <c r="BP801" i="4"/>
  <c r="BQ801" i="4"/>
  <c r="BC802" i="4"/>
  <c r="BD802" i="4"/>
  <c r="BE802" i="4"/>
  <c r="BF802" i="4"/>
  <c r="BG802" i="4"/>
  <c r="BH802" i="4"/>
  <c r="BI802" i="4"/>
  <c r="BJ802" i="4"/>
  <c r="BK802" i="4"/>
  <c r="BL802" i="4"/>
  <c r="BM802" i="4"/>
  <c r="BN802" i="4"/>
  <c r="BO802" i="4"/>
  <c r="BP802" i="4"/>
  <c r="BQ802" i="4"/>
  <c r="BC803" i="4"/>
  <c r="BD803" i="4"/>
  <c r="BE803" i="4"/>
  <c r="BF803" i="4"/>
  <c r="BG803" i="4"/>
  <c r="BH803" i="4"/>
  <c r="BI803" i="4"/>
  <c r="BJ803" i="4"/>
  <c r="BK803" i="4"/>
  <c r="BL803" i="4"/>
  <c r="BM803" i="4"/>
  <c r="BN803" i="4"/>
  <c r="BO803" i="4"/>
  <c r="BP803" i="4"/>
  <c r="BQ803" i="4"/>
  <c r="BC804" i="4"/>
  <c r="BD804" i="4"/>
  <c r="BE804" i="4"/>
  <c r="BF804" i="4"/>
  <c r="BG804" i="4"/>
  <c r="BH804" i="4"/>
  <c r="BI804" i="4"/>
  <c r="BJ804" i="4"/>
  <c r="BK804" i="4"/>
  <c r="BL804" i="4"/>
  <c r="BM804" i="4"/>
  <c r="BN804" i="4"/>
  <c r="BO804" i="4"/>
  <c r="BP804" i="4"/>
  <c r="BQ804" i="4"/>
  <c r="BC805" i="4"/>
  <c r="BD805" i="4"/>
  <c r="BE805" i="4"/>
  <c r="BF805" i="4"/>
  <c r="BG805" i="4"/>
  <c r="BH805" i="4"/>
  <c r="BI805" i="4"/>
  <c r="BJ805" i="4"/>
  <c r="BK805" i="4"/>
  <c r="BL805" i="4"/>
  <c r="BM805" i="4"/>
  <c r="BN805" i="4"/>
  <c r="BO805" i="4"/>
  <c r="BP805" i="4"/>
  <c r="BQ805" i="4"/>
  <c r="BC806" i="4"/>
  <c r="BD806" i="4"/>
  <c r="BE806" i="4"/>
  <c r="BF806" i="4"/>
  <c r="BG806" i="4"/>
  <c r="BH806" i="4"/>
  <c r="BI806" i="4"/>
  <c r="BJ806" i="4"/>
  <c r="BK806" i="4"/>
  <c r="BL806" i="4"/>
  <c r="BM806" i="4"/>
  <c r="BN806" i="4"/>
  <c r="BO806" i="4"/>
  <c r="BP806" i="4"/>
  <c r="BQ806" i="4"/>
  <c r="BC807" i="4"/>
  <c r="BD807" i="4"/>
  <c r="BE807" i="4"/>
  <c r="BF807" i="4"/>
  <c r="BG807" i="4"/>
  <c r="BH807" i="4"/>
  <c r="BI807" i="4"/>
  <c r="BJ807" i="4"/>
  <c r="BK807" i="4"/>
  <c r="BL807" i="4"/>
  <c r="BM807" i="4"/>
  <c r="BN807" i="4"/>
  <c r="BO807" i="4"/>
  <c r="BP807" i="4"/>
  <c r="BQ807" i="4"/>
  <c r="BC808" i="4"/>
  <c r="BD808" i="4"/>
  <c r="BE808" i="4"/>
  <c r="BF808" i="4"/>
  <c r="BG808" i="4"/>
  <c r="BH808" i="4"/>
  <c r="BI808" i="4"/>
  <c r="BJ808" i="4"/>
  <c r="BK808" i="4"/>
  <c r="BL808" i="4"/>
  <c r="BM808" i="4"/>
  <c r="BN808" i="4"/>
  <c r="BO808" i="4"/>
  <c r="BP808" i="4"/>
  <c r="BQ808" i="4"/>
  <c r="BC809" i="4"/>
  <c r="BD809" i="4"/>
  <c r="BE809" i="4"/>
  <c r="BF809" i="4"/>
  <c r="BG809" i="4"/>
  <c r="BH809" i="4"/>
  <c r="BI809" i="4"/>
  <c r="BJ809" i="4"/>
  <c r="BK809" i="4"/>
  <c r="BL809" i="4"/>
  <c r="BM809" i="4"/>
  <c r="BN809" i="4"/>
  <c r="BO809" i="4"/>
  <c r="BP809" i="4"/>
  <c r="BQ809" i="4"/>
  <c r="BC810" i="4"/>
  <c r="BD810" i="4"/>
  <c r="BE810" i="4"/>
  <c r="BF810" i="4"/>
  <c r="BG810" i="4"/>
  <c r="BH810" i="4"/>
  <c r="BI810" i="4"/>
  <c r="BJ810" i="4"/>
  <c r="BK810" i="4"/>
  <c r="BL810" i="4"/>
  <c r="BM810" i="4"/>
  <c r="BN810" i="4"/>
  <c r="BO810" i="4"/>
  <c r="BP810" i="4"/>
  <c r="BQ810" i="4"/>
  <c r="BC811" i="4"/>
  <c r="BD811" i="4"/>
  <c r="BE811" i="4"/>
  <c r="BF811" i="4"/>
  <c r="BG811" i="4"/>
  <c r="BH811" i="4"/>
  <c r="BI811" i="4"/>
  <c r="BJ811" i="4"/>
  <c r="BK811" i="4"/>
  <c r="BL811" i="4"/>
  <c r="BM811" i="4"/>
  <c r="BN811" i="4"/>
  <c r="BO811" i="4"/>
  <c r="BP811" i="4"/>
  <c r="BQ811" i="4"/>
  <c r="BC812" i="4"/>
  <c r="BD812" i="4"/>
  <c r="BE812" i="4"/>
  <c r="BF812" i="4"/>
  <c r="BG812" i="4"/>
  <c r="BH812" i="4"/>
  <c r="BI812" i="4"/>
  <c r="BJ812" i="4"/>
  <c r="BK812" i="4"/>
  <c r="BL812" i="4"/>
  <c r="BM812" i="4"/>
  <c r="BN812" i="4"/>
  <c r="BO812" i="4"/>
  <c r="BP812" i="4"/>
  <c r="BQ812" i="4"/>
  <c r="BC813" i="4"/>
  <c r="BD813" i="4"/>
  <c r="BE813" i="4"/>
  <c r="BF813" i="4"/>
  <c r="BG813" i="4"/>
  <c r="BH813" i="4"/>
  <c r="BI813" i="4"/>
  <c r="BJ813" i="4"/>
  <c r="BK813" i="4"/>
  <c r="BL813" i="4"/>
  <c r="BM813" i="4"/>
  <c r="BN813" i="4"/>
  <c r="BO813" i="4"/>
  <c r="BP813" i="4"/>
  <c r="BQ813" i="4"/>
  <c r="BC814" i="4"/>
  <c r="BD814" i="4"/>
  <c r="BE814" i="4"/>
  <c r="BF814" i="4"/>
  <c r="BG814" i="4"/>
  <c r="BH814" i="4"/>
  <c r="BI814" i="4"/>
  <c r="BJ814" i="4"/>
  <c r="BK814" i="4"/>
  <c r="BL814" i="4"/>
  <c r="BM814" i="4"/>
  <c r="BN814" i="4"/>
  <c r="BO814" i="4"/>
  <c r="BP814" i="4"/>
  <c r="BQ814" i="4"/>
  <c r="BC815" i="4"/>
  <c r="BD815" i="4"/>
  <c r="BE815" i="4"/>
  <c r="BF815" i="4"/>
  <c r="BG815" i="4"/>
  <c r="BH815" i="4"/>
  <c r="BI815" i="4"/>
  <c r="BJ815" i="4"/>
  <c r="BK815" i="4"/>
  <c r="BL815" i="4"/>
  <c r="BM815" i="4"/>
  <c r="BN815" i="4"/>
  <c r="BO815" i="4"/>
  <c r="BP815" i="4"/>
  <c r="BQ815" i="4"/>
  <c r="BC816" i="4"/>
  <c r="BD816" i="4"/>
  <c r="BE816" i="4"/>
  <c r="BF816" i="4"/>
  <c r="BG816" i="4"/>
  <c r="BH816" i="4"/>
  <c r="BI816" i="4"/>
  <c r="BJ816" i="4"/>
  <c r="BK816" i="4"/>
  <c r="BL816" i="4"/>
  <c r="BM816" i="4"/>
  <c r="BN816" i="4"/>
  <c r="BO816" i="4"/>
  <c r="BP816" i="4"/>
  <c r="BQ816" i="4"/>
  <c r="BC817" i="4"/>
  <c r="BD817" i="4"/>
  <c r="BE817" i="4"/>
  <c r="BF817" i="4"/>
  <c r="BG817" i="4"/>
  <c r="BH817" i="4"/>
  <c r="BI817" i="4"/>
  <c r="BJ817" i="4"/>
  <c r="BK817" i="4"/>
  <c r="BL817" i="4"/>
  <c r="BM817" i="4"/>
  <c r="BN817" i="4"/>
  <c r="BO817" i="4"/>
  <c r="BP817" i="4"/>
  <c r="BQ817" i="4"/>
  <c r="BC818" i="4"/>
  <c r="BD818" i="4"/>
  <c r="BE818" i="4"/>
  <c r="BF818" i="4"/>
  <c r="BG818" i="4"/>
  <c r="BH818" i="4"/>
  <c r="BI818" i="4"/>
  <c r="BJ818" i="4"/>
  <c r="BK818" i="4"/>
  <c r="BL818" i="4"/>
  <c r="BM818" i="4"/>
  <c r="BN818" i="4"/>
  <c r="BO818" i="4"/>
  <c r="BP818" i="4"/>
  <c r="BQ818" i="4"/>
  <c r="BC819" i="4"/>
  <c r="BD819" i="4"/>
  <c r="BE819" i="4"/>
  <c r="BF819" i="4"/>
  <c r="BG819" i="4"/>
  <c r="BH819" i="4"/>
  <c r="BI819" i="4"/>
  <c r="BJ819" i="4"/>
  <c r="BK819" i="4"/>
  <c r="BL819" i="4"/>
  <c r="BM819" i="4"/>
  <c r="BN819" i="4"/>
  <c r="BO819" i="4"/>
  <c r="BP819" i="4"/>
  <c r="BQ819" i="4"/>
  <c r="BC820" i="4"/>
  <c r="BD820" i="4"/>
  <c r="BE820" i="4"/>
  <c r="BF820" i="4"/>
  <c r="BG820" i="4"/>
  <c r="BH820" i="4"/>
  <c r="BI820" i="4"/>
  <c r="BJ820" i="4"/>
  <c r="BK820" i="4"/>
  <c r="BL820" i="4"/>
  <c r="BM820" i="4"/>
  <c r="BN820" i="4"/>
  <c r="BO820" i="4"/>
  <c r="BP820" i="4"/>
  <c r="BQ820" i="4"/>
  <c r="BC821" i="4"/>
  <c r="BD821" i="4"/>
  <c r="BE821" i="4"/>
  <c r="BF821" i="4"/>
  <c r="BG821" i="4"/>
  <c r="BH821" i="4"/>
  <c r="BI821" i="4"/>
  <c r="BJ821" i="4"/>
  <c r="BK821" i="4"/>
  <c r="BL821" i="4"/>
  <c r="BM821" i="4"/>
  <c r="BN821" i="4"/>
  <c r="BO821" i="4"/>
  <c r="BP821" i="4"/>
  <c r="BQ821" i="4"/>
  <c r="BC822" i="4"/>
  <c r="BD822" i="4"/>
  <c r="BE822" i="4"/>
  <c r="BF822" i="4"/>
  <c r="BG822" i="4"/>
  <c r="BH822" i="4"/>
  <c r="BI822" i="4"/>
  <c r="BJ822" i="4"/>
  <c r="BK822" i="4"/>
  <c r="BL822" i="4"/>
  <c r="BM822" i="4"/>
  <c r="BN822" i="4"/>
  <c r="BO822" i="4"/>
  <c r="BP822" i="4"/>
  <c r="BQ822" i="4"/>
  <c r="BC823" i="4"/>
  <c r="BD823" i="4"/>
  <c r="BE823" i="4"/>
  <c r="BF823" i="4"/>
  <c r="BG823" i="4"/>
  <c r="BH823" i="4"/>
  <c r="BI823" i="4"/>
  <c r="BJ823" i="4"/>
  <c r="BK823" i="4"/>
  <c r="BL823" i="4"/>
  <c r="BM823" i="4"/>
  <c r="BN823" i="4"/>
  <c r="BO823" i="4"/>
  <c r="BP823" i="4"/>
  <c r="BQ823" i="4"/>
  <c r="BC824" i="4"/>
  <c r="BD824" i="4"/>
  <c r="BE824" i="4"/>
  <c r="BF824" i="4"/>
  <c r="BG824" i="4"/>
  <c r="BH824" i="4"/>
  <c r="BI824" i="4"/>
  <c r="BJ824" i="4"/>
  <c r="BK824" i="4"/>
  <c r="BL824" i="4"/>
  <c r="BM824" i="4"/>
  <c r="BN824" i="4"/>
  <c r="BO824" i="4"/>
  <c r="BP824" i="4"/>
  <c r="BQ824" i="4"/>
  <c r="BC825" i="4"/>
  <c r="BD825" i="4"/>
  <c r="BE825" i="4"/>
  <c r="BF825" i="4"/>
  <c r="BG825" i="4"/>
  <c r="BH825" i="4"/>
  <c r="BI825" i="4"/>
  <c r="BJ825" i="4"/>
  <c r="BK825" i="4"/>
  <c r="BL825" i="4"/>
  <c r="BM825" i="4"/>
  <c r="BN825" i="4"/>
  <c r="BO825" i="4"/>
  <c r="BP825" i="4"/>
  <c r="BQ825" i="4"/>
  <c r="BC826" i="4"/>
  <c r="BD826" i="4"/>
  <c r="BE826" i="4"/>
  <c r="BF826" i="4"/>
  <c r="BG826" i="4"/>
  <c r="BH826" i="4"/>
  <c r="BI826" i="4"/>
  <c r="BJ826" i="4"/>
  <c r="BK826" i="4"/>
  <c r="BL826" i="4"/>
  <c r="BM826" i="4"/>
  <c r="BN826" i="4"/>
  <c r="BO826" i="4"/>
  <c r="BP826" i="4"/>
  <c r="BQ826" i="4"/>
  <c r="BC827" i="4"/>
  <c r="BD827" i="4"/>
  <c r="BE827" i="4"/>
  <c r="BF827" i="4"/>
  <c r="BG827" i="4"/>
  <c r="BH827" i="4"/>
  <c r="BI827" i="4"/>
  <c r="BJ827" i="4"/>
  <c r="BK827" i="4"/>
  <c r="BL827" i="4"/>
  <c r="BM827" i="4"/>
  <c r="BN827" i="4"/>
  <c r="BO827" i="4"/>
  <c r="BP827" i="4"/>
  <c r="BQ827" i="4"/>
  <c r="BC828" i="4"/>
  <c r="BD828" i="4"/>
  <c r="BE828" i="4"/>
  <c r="BF828" i="4"/>
  <c r="BG828" i="4"/>
  <c r="BH828" i="4"/>
  <c r="BI828" i="4"/>
  <c r="BJ828" i="4"/>
  <c r="BK828" i="4"/>
  <c r="BL828" i="4"/>
  <c r="BM828" i="4"/>
  <c r="BN828" i="4"/>
  <c r="BO828" i="4"/>
  <c r="BP828" i="4"/>
  <c r="BQ828" i="4"/>
  <c r="BC829" i="4"/>
  <c r="BD829" i="4"/>
  <c r="BE829" i="4"/>
  <c r="BF829" i="4"/>
  <c r="BG829" i="4"/>
  <c r="BH829" i="4"/>
  <c r="BI829" i="4"/>
  <c r="BJ829" i="4"/>
  <c r="BK829" i="4"/>
  <c r="BL829" i="4"/>
  <c r="BM829" i="4"/>
  <c r="BN829" i="4"/>
  <c r="BO829" i="4"/>
  <c r="BP829" i="4"/>
  <c r="BQ829" i="4"/>
  <c r="BC830" i="4"/>
  <c r="BD830" i="4"/>
  <c r="BE830" i="4"/>
  <c r="BF830" i="4"/>
  <c r="BG830" i="4"/>
  <c r="BH830" i="4"/>
  <c r="BI830" i="4"/>
  <c r="BJ830" i="4"/>
  <c r="BK830" i="4"/>
  <c r="BL830" i="4"/>
  <c r="BM830" i="4"/>
  <c r="BN830" i="4"/>
  <c r="BO830" i="4"/>
  <c r="BP830" i="4"/>
  <c r="BQ830" i="4"/>
  <c r="BC831" i="4"/>
  <c r="BD831" i="4"/>
  <c r="BE831" i="4"/>
  <c r="BF831" i="4"/>
  <c r="BG831" i="4"/>
  <c r="BH831" i="4"/>
  <c r="BI831" i="4"/>
  <c r="BJ831" i="4"/>
  <c r="BK831" i="4"/>
  <c r="BL831" i="4"/>
  <c r="BM831" i="4"/>
  <c r="BN831" i="4"/>
  <c r="BO831" i="4"/>
  <c r="BP831" i="4"/>
  <c r="BQ831" i="4"/>
  <c r="BC832" i="4"/>
  <c r="BD832" i="4"/>
  <c r="BE832" i="4"/>
  <c r="BF832" i="4"/>
  <c r="BG832" i="4"/>
  <c r="BH832" i="4"/>
  <c r="BI832" i="4"/>
  <c r="BJ832" i="4"/>
  <c r="BK832" i="4"/>
  <c r="BL832" i="4"/>
  <c r="BM832" i="4"/>
  <c r="BN832" i="4"/>
  <c r="BO832" i="4"/>
  <c r="BP832" i="4"/>
  <c r="BQ832" i="4"/>
  <c r="BC833" i="4"/>
  <c r="BD833" i="4"/>
  <c r="BE833" i="4"/>
  <c r="BF833" i="4"/>
  <c r="BG833" i="4"/>
  <c r="BH833" i="4"/>
  <c r="BI833" i="4"/>
  <c r="BJ833" i="4"/>
  <c r="BK833" i="4"/>
  <c r="BL833" i="4"/>
  <c r="BM833" i="4"/>
  <c r="BN833" i="4"/>
  <c r="BO833" i="4"/>
  <c r="BP833" i="4"/>
  <c r="BQ833" i="4"/>
  <c r="BC834" i="4"/>
  <c r="BD834" i="4"/>
  <c r="BE834" i="4"/>
  <c r="BF834" i="4"/>
  <c r="BG834" i="4"/>
  <c r="BH834" i="4"/>
  <c r="BI834" i="4"/>
  <c r="BJ834" i="4"/>
  <c r="BK834" i="4"/>
  <c r="BL834" i="4"/>
  <c r="BM834" i="4"/>
  <c r="BN834" i="4"/>
  <c r="BO834" i="4"/>
  <c r="BP834" i="4"/>
  <c r="BQ834" i="4"/>
  <c r="BC835" i="4"/>
  <c r="BD835" i="4"/>
  <c r="BE835" i="4"/>
  <c r="BF835" i="4"/>
  <c r="BG835" i="4"/>
  <c r="BH835" i="4"/>
  <c r="BI835" i="4"/>
  <c r="BJ835" i="4"/>
  <c r="BK835" i="4"/>
  <c r="BL835" i="4"/>
  <c r="BM835" i="4"/>
  <c r="BN835" i="4"/>
  <c r="BO835" i="4"/>
  <c r="BP835" i="4"/>
  <c r="BQ835" i="4"/>
  <c r="BC836" i="4"/>
  <c r="BD836" i="4"/>
  <c r="BE836" i="4"/>
  <c r="BF836" i="4"/>
  <c r="BG836" i="4"/>
  <c r="BH836" i="4"/>
  <c r="BI836" i="4"/>
  <c r="BJ836" i="4"/>
  <c r="BK836" i="4"/>
  <c r="BL836" i="4"/>
  <c r="BM836" i="4"/>
  <c r="BN836" i="4"/>
  <c r="BO836" i="4"/>
  <c r="BP836" i="4"/>
  <c r="BQ836" i="4"/>
  <c r="BC837" i="4"/>
  <c r="BD837" i="4"/>
  <c r="BE837" i="4"/>
  <c r="BF837" i="4"/>
  <c r="BG837" i="4"/>
  <c r="BH837" i="4"/>
  <c r="BI837" i="4"/>
  <c r="BJ837" i="4"/>
  <c r="BK837" i="4"/>
  <c r="BL837" i="4"/>
  <c r="BM837" i="4"/>
  <c r="BN837" i="4"/>
  <c r="BO837" i="4"/>
  <c r="BP837" i="4"/>
  <c r="BQ837" i="4"/>
  <c r="BC838" i="4"/>
  <c r="BD838" i="4"/>
  <c r="BE838" i="4"/>
  <c r="BF838" i="4"/>
  <c r="BG838" i="4"/>
  <c r="BH838" i="4"/>
  <c r="BI838" i="4"/>
  <c r="BJ838" i="4"/>
  <c r="BK838" i="4"/>
  <c r="BL838" i="4"/>
  <c r="BM838" i="4"/>
  <c r="BN838" i="4"/>
  <c r="BO838" i="4"/>
  <c r="BP838" i="4"/>
  <c r="BQ838" i="4"/>
  <c r="BC839" i="4"/>
  <c r="BD839" i="4"/>
  <c r="BE839" i="4"/>
  <c r="BF839" i="4"/>
  <c r="BG839" i="4"/>
  <c r="BH839" i="4"/>
  <c r="BI839" i="4"/>
  <c r="BJ839" i="4"/>
  <c r="BK839" i="4"/>
  <c r="BL839" i="4"/>
  <c r="BM839" i="4"/>
  <c r="BN839" i="4"/>
  <c r="BO839" i="4"/>
  <c r="BP839" i="4"/>
  <c r="BQ839" i="4"/>
  <c r="BC840" i="4"/>
  <c r="BD840" i="4"/>
  <c r="BE840" i="4"/>
  <c r="BF840" i="4"/>
  <c r="BG840" i="4"/>
  <c r="BH840" i="4"/>
  <c r="BI840" i="4"/>
  <c r="BJ840" i="4"/>
  <c r="BK840" i="4"/>
  <c r="BL840" i="4"/>
  <c r="BM840" i="4"/>
  <c r="BN840" i="4"/>
  <c r="BO840" i="4"/>
  <c r="BP840" i="4"/>
  <c r="BQ840" i="4"/>
  <c r="BC841" i="4"/>
  <c r="BD841" i="4"/>
  <c r="BE841" i="4"/>
  <c r="BF841" i="4"/>
  <c r="BG841" i="4"/>
  <c r="BH841" i="4"/>
  <c r="BI841" i="4"/>
  <c r="BJ841" i="4"/>
  <c r="BK841" i="4"/>
  <c r="BL841" i="4"/>
  <c r="BM841" i="4"/>
  <c r="BN841" i="4"/>
  <c r="BO841" i="4"/>
  <c r="BP841" i="4"/>
  <c r="BQ841" i="4"/>
  <c r="BC842" i="4"/>
  <c r="BD842" i="4"/>
  <c r="BE842" i="4"/>
  <c r="BF842" i="4"/>
  <c r="BG842" i="4"/>
  <c r="BH842" i="4"/>
  <c r="BI842" i="4"/>
  <c r="BJ842" i="4"/>
  <c r="BK842" i="4"/>
  <c r="BL842" i="4"/>
  <c r="BM842" i="4"/>
  <c r="BN842" i="4"/>
  <c r="BO842" i="4"/>
  <c r="BP842" i="4"/>
  <c r="BQ842" i="4"/>
  <c r="BC843" i="4"/>
  <c r="BD843" i="4"/>
  <c r="BE843" i="4"/>
  <c r="BF843" i="4"/>
  <c r="BG843" i="4"/>
  <c r="BH843" i="4"/>
  <c r="BI843" i="4"/>
  <c r="BJ843" i="4"/>
  <c r="BK843" i="4"/>
  <c r="BL843" i="4"/>
  <c r="BM843" i="4"/>
  <c r="BN843" i="4"/>
  <c r="BO843" i="4"/>
  <c r="BP843" i="4"/>
  <c r="BQ843" i="4"/>
  <c r="BC844" i="4"/>
  <c r="BD844" i="4"/>
  <c r="BE844" i="4"/>
  <c r="BF844" i="4"/>
  <c r="BG844" i="4"/>
  <c r="BH844" i="4"/>
  <c r="BI844" i="4"/>
  <c r="BJ844" i="4"/>
  <c r="BK844" i="4"/>
  <c r="BL844" i="4"/>
  <c r="BM844" i="4"/>
  <c r="BN844" i="4"/>
  <c r="BO844" i="4"/>
  <c r="BP844" i="4"/>
  <c r="BQ844" i="4"/>
  <c r="BC845" i="4"/>
  <c r="BD845" i="4"/>
  <c r="BE845" i="4"/>
  <c r="BF845" i="4"/>
  <c r="BG845" i="4"/>
  <c r="BH845" i="4"/>
  <c r="BI845" i="4"/>
  <c r="BJ845" i="4"/>
  <c r="BK845" i="4"/>
  <c r="BL845" i="4"/>
  <c r="BM845" i="4"/>
  <c r="BN845" i="4"/>
  <c r="BO845" i="4"/>
  <c r="BP845" i="4"/>
  <c r="BQ845" i="4"/>
  <c r="BC846" i="4"/>
  <c r="BD846" i="4"/>
  <c r="BE846" i="4"/>
  <c r="BF846" i="4"/>
  <c r="BG846" i="4"/>
  <c r="BH846" i="4"/>
  <c r="BI846" i="4"/>
  <c r="BJ846" i="4"/>
  <c r="BK846" i="4"/>
  <c r="BL846" i="4"/>
  <c r="BM846" i="4"/>
  <c r="BN846" i="4"/>
  <c r="BO846" i="4"/>
  <c r="BP846" i="4"/>
  <c r="BQ846" i="4"/>
  <c r="BC847" i="4"/>
  <c r="BD847" i="4"/>
  <c r="BE847" i="4"/>
  <c r="BF847" i="4"/>
  <c r="BG847" i="4"/>
  <c r="BH847" i="4"/>
  <c r="BI847" i="4"/>
  <c r="BJ847" i="4"/>
  <c r="BK847" i="4"/>
  <c r="BL847" i="4"/>
  <c r="BM847" i="4"/>
  <c r="BN847" i="4"/>
  <c r="BO847" i="4"/>
  <c r="BP847" i="4"/>
  <c r="BQ847" i="4"/>
  <c r="BC848" i="4"/>
  <c r="BD848" i="4"/>
  <c r="BE848" i="4"/>
  <c r="BF848" i="4"/>
  <c r="BG848" i="4"/>
  <c r="BH848" i="4"/>
  <c r="BI848" i="4"/>
  <c r="BJ848" i="4"/>
  <c r="BK848" i="4"/>
  <c r="BL848" i="4"/>
  <c r="BM848" i="4"/>
  <c r="BN848" i="4"/>
  <c r="BO848" i="4"/>
  <c r="BP848" i="4"/>
  <c r="BQ848" i="4"/>
  <c r="BC849" i="4"/>
  <c r="BD849" i="4"/>
  <c r="BE849" i="4"/>
  <c r="BF849" i="4"/>
  <c r="BG849" i="4"/>
  <c r="BH849" i="4"/>
  <c r="BI849" i="4"/>
  <c r="BJ849" i="4"/>
  <c r="BK849" i="4"/>
  <c r="BL849" i="4"/>
  <c r="BM849" i="4"/>
  <c r="BN849" i="4"/>
  <c r="BO849" i="4"/>
  <c r="BP849" i="4"/>
  <c r="BQ849" i="4"/>
  <c r="BC850" i="4"/>
  <c r="BD850" i="4"/>
  <c r="BE850" i="4"/>
  <c r="BF850" i="4"/>
  <c r="BG850" i="4"/>
  <c r="BH850" i="4"/>
  <c r="BI850" i="4"/>
  <c r="BJ850" i="4"/>
  <c r="BK850" i="4"/>
  <c r="BL850" i="4"/>
  <c r="BM850" i="4"/>
  <c r="BN850" i="4"/>
  <c r="BO850" i="4"/>
  <c r="BP850" i="4"/>
  <c r="BQ850" i="4"/>
  <c r="BC851" i="4"/>
  <c r="BD851" i="4"/>
  <c r="BE851" i="4"/>
  <c r="BF851" i="4"/>
  <c r="BG851" i="4"/>
  <c r="BH851" i="4"/>
  <c r="BI851" i="4"/>
  <c r="BJ851" i="4"/>
  <c r="BK851" i="4"/>
  <c r="BL851" i="4"/>
  <c r="BM851" i="4"/>
  <c r="BN851" i="4"/>
  <c r="BO851" i="4"/>
  <c r="BP851" i="4"/>
  <c r="BQ851" i="4"/>
  <c r="BC852" i="4"/>
  <c r="BD852" i="4"/>
  <c r="BE852" i="4"/>
  <c r="BF852" i="4"/>
  <c r="BG852" i="4"/>
  <c r="BH852" i="4"/>
  <c r="BI852" i="4"/>
  <c r="BJ852" i="4"/>
  <c r="BK852" i="4"/>
  <c r="BL852" i="4"/>
  <c r="BM852" i="4"/>
  <c r="BN852" i="4"/>
  <c r="BO852" i="4"/>
  <c r="BP852" i="4"/>
  <c r="BQ852" i="4"/>
  <c r="BC853" i="4"/>
  <c r="BD853" i="4"/>
  <c r="BE853" i="4"/>
  <c r="BF853" i="4"/>
  <c r="BG853" i="4"/>
  <c r="BH853" i="4"/>
  <c r="BI853" i="4"/>
  <c r="BJ853" i="4"/>
  <c r="BK853" i="4"/>
  <c r="BL853" i="4"/>
  <c r="BM853" i="4"/>
  <c r="BN853" i="4"/>
  <c r="BO853" i="4"/>
  <c r="BP853" i="4"/>
  <c r="BQ853" i="4"/>
  <c r="BC854" i="4"/>
  <c r="BD854" i="4"/>
  <c r="BE854" i="4"/>
  <c r="BF854" i="4"/>
  <c r="BG854" i="4"/>
  <c r="BH854" i="4"/>
  <c r="BI854" i="4"/>
  <c r="BJ854" i="4"/>
  <c r="BK854" i="4"/>
  <c r="BL854" i="4"/>
  <c r="BM854" i="4"/>
  <c r="BN854" i="4"/>
  <c r="BO854" i="4"/>
  <c r="BP854" i="4"/>
  <c r="BQ854" i="4"/>
  <c r="BC855" i="4"/>
  <c r="BD855" i="4"/>
  <c r="BE855" i="4"/>
  <c r="BF855" i="4"/>
  <c r="BG855" i="4"/>
  <c r="BH855" i="4"/>
  <c r="BI855" i="4"/>
  <c r="BJ855" i="4"/>
  <c r="BK855" i="4"/>
  <c r="BL855" i="4"/>
  <c r="BM855" i="4"/>
  <c r="BN855" i="4"/>
  <c r="BO855" i="4"/>
  <c r="BP855" i="4"/>
  <c r="BQ855" i="4"/>
  <c r="BC856" i="4"/>
  <c r="BD856" i="4"/>
  <c r="BE856" i="4"/>
  <c r="BF856" i="4"/>
  <c r="BG856" i="4"/>
  <c r="BH856" i="4"/>
  <c r="BI856" i="4"/>
  <c r="BJ856" i="4"/>
  <c r="BK856" i="4"/>
  <c r="BL856" i="4"/>
  <c r="BM856" i="4"/>
  <c r="BN856" i="4"/>
  <c r="BO856" i="4"/>
  <c r="BP856" i="4"/>
  <c r="BQ856" i="4"/>
  <c r="BC857" i="4"/>
  <c r="BD857" i="4"/>
  <c r="BE857" i="4"/>
  <c r="BF857" i="4"/>
  <c r="BG857" i="4"/>
  <c r="BH857" i="4"/>
  <c r="BI857" i="4"/>
  <c r="BJ857" i="4"/>
  <c r="BK857" i="4"/>
  <c r="BL857" i="4"/>
  <c r="BM857" i="4"/>
  <c r="BN857" i="4"/>
  <c r="BO857" i="4"/>
  <c r="BP857" i="4"/>
  <c r="BQ857" i="4"/>
  <c r="BC858" i="4"/>
  <c r="BD858" i="4"/>
  <c r="BE858" i="4"/>
  <c r="BF858" i="4"/>
  <c r="BG858" i="4"/>
  <c r="BH858" i="4"/>
  <c r="BI858" i="4"/>
  <c r="BJ858" i="4"/>
  <c r="BK858" i="4"/>
  <c r="BL858" i="4"/>
  <c r="BM858" i="4"/>
  <c r="BN858" i="4"/>
  <c r="BO858" i="4"/>
  <c r="BP858" i="4"/>
  <c r="BQ858" i="4"/>
  <c r="BC859" i="4"/>
  <c r="BD859" i="4"/>
  <c r="BE859" i="4"/>
  <c r="BF859" i="4"/>
  <c r="BG859" i="4"/>
  <c r="BH859" i="4"/>
  <c r="BI859" i="4"/>
  <c r="BJ859" i="4"/>
  <c r="BK859" i="4"/>
  <c r="BL859" i="4"/>
  <c r="BM859" i="4"/>
  <c r="BN859" i="4"/>
  <c r="BO859" i="4"/>
  <c r="BP859" i="4"/>
  <c r="BQ859" i="4"/>
  <c r="BC860" i="4"/>
  <c r="BD860" i="4"/>
  <c r="BE860" i="4"/>
  <c r="BF860" i="4"/>
  <c r="BG860" i="4"/>
  <c r="BH860" i="4"/>
  <c r="BI860" i="4"/>
  <c r="BJ860" i="4"/>
  <c r="BK860" i="4"/>
  <c r="BL860" i="4"/>
  <c r="BM860" i="4"/>
  <c r="BN860" i="4"/>
  <c r="BO860" i="4"/>
  <c r="BP860" i="4"/>
  <c r="BQ860" i="4"/>
  <c r="BC861" i="4"/>
  <c r="BD861" i="4"/>
  <c r="BE861" i="4"/>
  <c r="BF861" i="4"/>
  <c r="BG861" i="4"/>
  <c r="BH861" i="4"/>
  <c r="BI861" i="4"/>
  <c r="BJ861" i="4"/>
  <c r="BK861" i="4"/>
  <c r="BL861" i="4"/>
  <c r="BM861" i="4"/>
  <c r="BN861" i="4"/>
  <c r="BO861" i="4"/>
  <c r="BP861" i="4"/>
  <c r="BQ861" i="4"/>
  <c r="BC862" i="4"/>
  <c r="BD862" i="4"/>
  <c r="BE862" i="4"/>
  <c r="BF862" i="4"/>
  <c r="BG862" i="4"/>
  <c r="BH862" i="4"/>
  <c r="BI862" i="4"/>
  <c r="BJ862" i="4"/>
  <c r="BK862" i="4"/>
  <c r="BL862" i="4"/>
  <c r="BM862" i="4"/>
  <c r="BN862" i="4"/>
  <c r="BO862" i="4"/>
  <c r="BP862" i="4"/>
  <c r="BQ862" i="4"/>
  <c r="BC863" i="4"/>
  <c r="BD863" i="4"/>
  <c r="BE863" i="4"/>
  <c r="BF863" i="4"/>
  <c r="BG863" i="4"/>
  <c r="BH863" i="4"/>
  <c r="BI863" i="4"/>
  <c r="BJ863" i="4"/>
  <c r="BK863" i="4"/>
  <c r="BL863" i="4"/>
  <c r="BM863" i="4"/>
  <c r="BN863" i="4"/>
  <c r="BO863" i="4"/>
  <c r="BP863" i="4"/>
  <c r="BQ863" i="4"/>
  <c r="BC864" i="4"/>
  <c r="BD864" i="4"/>
  <c r="BE864" i="4"/>
  <c r="BF864" i="4"/>
  <c r="BG864" i="4"/>
  <c r="BH864" i="4"/>
  <c r="BI864" i="4"/>
  <c r="BJ864" i="4"/>
  <c r="BK864" i="4"/>
  <c r="BL864" i="4"/>
  <c r="BM864" i="4"/>
  <c r="BN864" i="4"/>
  <c r="BO864" i="4"/>
  <c r="BP864" i="4"/>
  <c r="BQ864" i="4"/>
  <c r="BC865" i="4"/>
  <c r="BD865" i="4"/>
  <c r="BE865" i="4"/>
  <c r="BF865" i="4"/>
  <c r="BG865" i="4"/>
  <c r="BH865" i="4"/>
  <c r="BI865" i="4"/>
  <c r="BJ865" i="4"/>
  <c r="BK865" i="4"/>
  <c r="BL865" i="4"/>
  <c r="BM865" i="4"/>
  <c r="BN865" i="4"/>
  <c r="BO865" i="4"/>
  <c r="BP865" i="4"/>
  <c r="BQ865" i="4"/>
  <c r="BC866" i="4"/>
  <c r="BD866" i="4"/>
  <c r="BE866" i="4"/>
  <c r="BF866" i="4"/>
  <c r="BG866" i="4"/>
  <c r="BH866" i="4"/>
  <c r="BI866" i="4"/>
  <c r="BJ866" i="4"/>
  <c r="BK866" i="4"/>
  <c r="BL866" i="4"/>
  <c r="BM866" i="4"/>
  <c r="BN866" i="4"/>
  <c r="BO866" i="4"/>
  <c r="BP866" i="4"/>
  <c r="BQ866" i="4"/>
  <c r="BC867" i="4"/>
  <c r="BD867" i="4"/>
  <c r="BE867" i="4"/>
  <c r="BF867" i="4"/>
  <c r="BG867" i="4"/>
  <c r="BH867" i="4"/>
  <c r="BI867" i="4"/>
  <c r="BJ867" i="4"/>
  <c r="BK867" i="4"/>
  <c r="BL867" i="4"/>
  <c r="BM867" i="4"/>
  <c r="BN867" i="4"/>
  <c r="BO867" i="4"/>
  <c r="BP867" i="4"/>
  <c r="BQ867" i="4"/>
  <c r="BC868" i="4"/>
  <c r="BD868" i="4"/>
  <c r="BE868" i="4"/>
  <c r="BF868" i="4"/>
  <c r="BG868" i="4"/>
  <c r="BH868" i="4"/>
  <c r="BI868" i="4"/>
  <c r="BJ868" i="4"/>
  <c r="BK868" i="4"/>
  <c r="BL868" i="4"/>
  <c r="BM868" i="4"/>
  <c r="BN868" i="4"/>
  <c r="BO868" i="4"/>
  <c r="BP868" i="4"/>
  <c r="BQ868" i="4"/>
  <c r="BC869" i="4"/>
  <c r="BD869" i="4"/>
  <c r="BE869" i="4"/>
  <c r="BF869" i="4"/>
  <c r="BG869" i="4"/>
  <c r="BH869" i="4"/>
  <c r="BI869" i="4"/>
  <c r="BJ869" i="4"/>
  <c r="BK869" i="4"/>
  <c r="BL869" i="4"/>
  <c r="BM869" i="4"/>
  <c r="BN869" i="4"/>
  <c r="BO869" i="4"/>
  <c r="BP869" i="4"/>
  <c r="BQ869" i="4"/>
  <c r="BC870" i="4"/>
  <c r="BD870" i="4"/>
  <c r="BE870" i="4"/>
  <c r="BF870" i="4"/>
  <c r="BG870" i="4"/>
  <c r="BH870" i="4"/>
  <c r="BI870" i="4"/>
  <c r="BJ870" i="4"/>
  <c r="BK870" i="4"/>
  <c r="BL870" i="4"/>
  <c r="BM870" i="4"/>
  <c r="BN870" i="4"/>
  <c r="BO870" i="4"/>
  <c r="BP870" i="4"/>
  <c r="BQ870" i="4"/>
  <c r="BC871" i="4"/>
  <c r="BD871" i="4"/>
  <c r="BE871" i="4"/>
  <c r="BF871" i="4"/>
  <c r="BG871" i="4"/>
  <c r="BH871" i="4"/>
  <c r="BI871" i="4"/>
  <c r="BJ871" i="4"/>
  <c r="BK871" i="4"/>
  <c r="BL871" i="4"/>
  <c r="BM871" i="4"/>
  <c r="BN871" i="4"/>
  <c r="BO871" i="4"/>
  <c r="BP871" i="4"/>
  <c r="BQ871" i="4"/>
  <c r="BC872" i="4"/>
  <c r="BD872" i="4"/>
  <c r="BE872" i="4"/>
  <c r="BF872" i="4"/>
  <c r="BG872" i="4"/>
  <c r="BH872" i="4"/>
  <c r="BI872" i="4"/>
  <c r="BJ872" i="4"/>
  <c r="BK872" i="4"/>
  <c r="BL872" i="4"/>
  <c r="BM872" i="4"/>
  <c r="BN872" i="4"/>
  <c r="BO872" i="4"/>
  <c r="BP872" i="4"/>
  <c r="BQ872" i="4"/>
  <c r="BC873" i="4"/>
  <c r="BD873" i="4"/>
  <c r="BE873" i="4"/>
  <c r="BF873" i="4"/>
  <c r="BG873" i="4"/>
  <c r="BH873" i="4"/>
  <c r="BI873" i="4"/>
  <c r="BJ873" i="4"/>
  <c r="BK873" i="4"/>
  <c r="BL873" i="4"/>
  <c r="BM873" i="4"/>
  <c r="BN873" i="4"/>
  <c r="BO873" i="4"/>
  <c r="BP873" i="4"/>
  <c r="BQ873" i="4"/>
  <c r="BC874" i="4"/>
  <c r="BD874" i="4"/>
  <c r="BE874" i="4"/>
  <c r="BF874" i="4"/>
  <c r="BG874" i="4"/>
  <c r="BH874" i="4"/>
  <c r="BI874" i="4"/>
  <c r="BJ874" i="4"/>
  <c r="BK874" i="4"/>
  <c r="BL874" i="4"/>
  <c r="BM874" i="4"/>
  <c r="BN874" i="4"/>
  <c r="BO874" i="4"/>
  <c r="BP874" i="4"/>
  <c r="BQ874" i="4"/>
  <c r="BC875" i="4"/>
  <c r="BD875" i="4"/>
  <c r="BE875" i="4"/>
  <c r="BF875" i="4"/>
  <c r="BG875" i="4"/>
  <c r="BH875" i="4"/>
  <c r="BI875" i="4"/>
  <c r="BJ875" i="4"/>
  <c r="BK875" i="4"/>
  <c r="BL875" i="4"/>
  <c r="BM875" i="4"/>
  <c r="BN875" i="4"/>
  <c r="BO875" i="4"/>
  <c r="BP875" i="4"/>
  <c r="BQ875" i="4"/>
  <c r="BC876" i="4"/>
  <c r="BD876" i="4"/>
  <c r="BE876" i="4"/>
  <c r="BF876" i="4"/>
  <c r="BG876" i="4"/>
  <c r="BH876" i="4"/>
  <c r="BI876" i="4"/>
  <c r="BJ876" i="4"/>
  <c r="BK876" i="4"/>
  <c r="BL876" i="4"/>
  <c r="BM876" i="4"/>
  <c r="BN876" i="4"/>
  <c r="BO876" i="4"/>
  <c r="BP876" i="4"/>
  <c r="BQ876" i="4"/>
  <c r="BC877" i="4"/>
  <c r="BD877" i="4"/>
  <c r="BE877" i="4"/>
  <c r="BF877" i="4"/>
  <c r="BG877" i="4"/>
  <c r="BH877" i="4"/>
  <c r="BI877" i="4"/>
  <c r="BJ877" i="4"/>
  <c r="BK877" i="4"/>
  <c r="BL877" i="4"/>
  <c r="BM877" i="4"/>
  <c r="BN877" i="4"/>
  <c r="BO877" i="4"/>
  <c r="BP877" i="4"/>
  <c r="BQ877" i="4"/>
  <c r="BC878" i="4"/>
  <c r="BD878" i="4"/>
  <c r="BE878" i="4"/>
  <c r="BF878" i="4"/>
  <c r="BG878" i="4"/>
  <c r="BH878" i="4"/>
  <c r="BI878" i="4"/>
  <c r="BJ878" i="4"/>
  <c r="BK878" i="4"/>
  <c r="BL878" i="4"/>
  <c r="BM878" i="4"/>
  <c r="BN878" i="4"/>
  <c r="BO878" i="4"/>
  <c r="BP878" i="4"/>
  <c r="BQ878" i="4"/>
  <c r="BC879" i="4"/>
  <c r="BD879" i="4"/>
  <c r="BE879" i="4"/>
  <c r="BF879" i="4"/>
  <c r="BG879" i="4"/>
  <c r="BH879" i="4"/>
  <c r="BI879" i="4"/>
  <c r="BJ879" i="4"/>
  <c r="BK879" i="4"/>
  <c r="BL879" i="4"/>
  <c r="BM879" i="4"/>
  <c r="BN879" i="4"/>
  <c r="BO879" i="4"/>
  <c r="BP879" i="4"/>
  <c r="BQ879" i="4"/>
  <c r="BC880" i="4"/>
  <c r="BD880" i="4"/>
  <c r="BE880" i="4"/>
  <c r="BF880" i="4"/>
  <c r="BG880" i="4"/>
  <c r="BH880" i="4"/>
  <c r="BI880" i="4"/>
  <c r="BJ880" i="4"/>
  <c r="BK880" i="4"/>
  <c r="BL880" i="4"/>
  <c r="BM880" i="4"/>
  <c r="BN880" i="4"/>
  <c r="BO880" i="4"/>
  <c r="BP880" i="4"/>
  <c r="BQ880" i="4"/>
  <c r="BC881" i="4"/>
  <c r="BD881" i="4"/>
  <c r="BE881" i="4"/>
  <c r="BF881" i="4"/>
  <c r="BG881" i="4"/>
  <c r="BH881" i="4"/>
  <c r="BI881" i="4"/>
  <c r="BJ881" i="4"/>
  <c r="BK881" i="4"/>
  <c r="BL881" i="4"/>
  <c r="BM881" i="4"/>
  <c r="BN881" i="4"/>
  <c r="BO881" i="4"/>
  <c r="BP881" i="4"/>
  <c r="BQ881" i="4"/>
  <c r="BC882" i="4"/>
  <c r="BD882" i="4"/>
  <c r="BE882" i="4"/>
  <c r="BF882" i="4"/>
  <c r="BG882" i="4"/>
  <c r="BH882" i="4"/>
  <c r="BI882" i="4"/>
  <c r="BJ882" i="4"/>
  <c r="BK882" i="4"/>
  <c r="BL882" i="4"/>
  <c r="BM882" i="4"/>
  <c r="BN882" i="4"/>
  <c r="BO882" i="4"/>
  <c r="BP882" i="4"/>
  <c r="BQ882" i="4"/>
  <c r="BC883" i="4"/>
  <c r="BD883" i="4"/>
  <c r="BE883" i="4"/>
  <c r="BF883" i="4"/>
  <c r="BG883" i="4"/>
  <c r="BH883" i="4"/>
  <c r="BI883" i="4"/>
  <c r="BJ883" i="4"/>
  <c r="BK883" i="4"/>
  <c r="BL883" i="4"/>
  <c r="BM883" i="4"/>
  <c r="BN883" i="4"/>
  <c r="BO883" i="4"/>
  <c r="BP883" i="4"/>
  <c r="BQ883" i="4"/>
  <c r="BC884" i="4"/>
  <c r="BD884" i="4"/>
  <c r="BE884" i="4"/>
  <c r="BF884" i="4"/>
  <c r="BG884" i="4"/>
  <c r="BH884" i="4"/>
  <c r="BI884" i="4"/>
  <c r="BJ884" i="4"/>
  <c r="BK884" i="4"/>
  <c r="BL884" i="4"/>
  <c r="BM884" i="4"/>
  <c r="BN884" i="4"/>
  <c r="BO884" i="4"/>
  <c r="BP884" i="4"/>
  <c r="BQ884" i="4"/>
  <c r="BC885" i="4"/>
  <c r="BD885" i="4"/>
  <c r="BE885" i="4"/>
  <c r="BF885" i="4"/>
  <c r="BG885" i="4"/>
  <c r="BH885" i="4"/>
  <c r="BI885" i="4"/>
  <c r="BJ885" i="4"/>
  <c r="BK885" i="4"/>
  <c r="BL885" i="4"/>
  <c r="BM885" i="4"/>
  <c r="BN885" i="4"/>
  <c r="BO885" i="4"/>
  <c r="BP885" i="4"/>
  <c r="BQ885" i="4"/>
  <c r="BC886" i="4"/>
  <c r="BD886" i="4"/>
  <c r="BE886" i="4"/>
  <c r="BF886" i="4"/>
  <c r="BG886" i="4"/>
  <c r="BH886" i="4"/>
  <c r="BI886" i="4"/>
  <c r="BJ886" i="4"/>
  <c r="BK886" i="4"/>
  <c r="BL886" i="4"/>
  <c r="BM886" i="4"/>
  <c r="BN886" i="4"/>
  <c r="BO886" i="4"/>
  <c r="BP886" i="4"/>
  <c r="BQ886" i="4"/>
  <c r="BC887" i="4"/>
  <c r="BD887" i="4"/>
  <c r="BE887" i="4"/>
  <c r="BF887" i="4"/>
  <c r="BG887" i="4"/>
  <c r="BH887" i="4"/>
  <c r="BI887" i="4"/>
  <c r="BJ887" i="4"/>
  <c r="BK887" i="4"/>
  <c r="BL887" i="4"/>
  <c r="BM887" i="4"/>
  <c r="BN887" i="4"/>
  <c r="BO887" i="4"/>
  <c r="BP887" i="4"/>
  <c r="BQ887" i="4"/>
  <c r="BC888" i="4"/>
  <c r="BD888" i="4"/>
  <c r="BE888" i="4"/>
  <c r="BF888" i="4"/>
  <c r="BG888" i="4"/>
  <c r="BH888" i="4"/>
  <c r="BI888" i="4"/>
  <c r="BJ888" i="4"/>
  <c r="BK888" i="4"/>
  <c r="BL888" i="4"/>
  <c r="BM888" i="4"/>
  <c r="BN888" i="4"/>
  <c r="BO888" i="4"/>
  <c r="BP888" i="4"/>
  <c r="BQ888" i="4"/>
  <c r="BC889" i="4"/>
  <c r="BD889" i="4"/>
  <c r="BE889" i="4"/>
  <c r="BF889" i="4"/>
  <c r="BG889" i="4"/>
  <c r="BH889" i="4"/>
  <c r="BI889" i="4"/>
  <c r="BJ889" i="4"/>
  <c r="BK889" i="4"/>
  <c r="BL889" i="4"/>
  <c r="BM889" i="4"/>
  <c r="BN889" i="4"/>
  <c r="BO889" i="4"/>
  <c r="BP889" i="4"/>
  <c r="BQ889" i="4"/>
  <c r="BC890" i="4"/>
  <c r="BD890" i="4"/>
  <c r="BE890" i="4"/>
  <c r="BF890" i="4"/>
  <c r="BG890" i="4"/>
  <c r="BH890" i="4"/>
  <c r="BI890" i="4"/>
  <c r="BJ890" i="4"/>
  <c r="BK890" i="4"/>
  <c r="BL890" i="4"/>
  <c r="BM890" i="4"/>
  <c r="BN890" i="4"/>
  <c r="BO890" i="4"/>
  <c r="BP890" i="4"/>
  <c r="BQ890" i="4"/>
  <c r="BC891" i="4"/>
  <c r="BD891" i="4"/>
  <c r="BE891" i="4"/>
  <c r="BF891" i="4"/>
  <c r="BG891" i="4"/>
  <c r="BH891" i="4"/>
  <c r="BI891" i="4"/>
  <c r="BJ891" i="4"/>
  <c r="BK891" i="4"/>
  <c r="BL891" i="4"/>
  <c r="BM891" i="4"/>
  <c r="BN891" i="4"/>
  <c r="BO891" i="4"/>
  <c r="BP891" i="4"/>
  <c r="BQ891" i="4"/>
  <c r="BC892" i="4"/>
  <c r="BD892" i="4"/>
  <c r="BE892" i="4"/>
  <c r="BF892" i="4"/>
  <c r="BG892" i="4"/>
  <c r="BH892" i="4"/>
  <c r="BI892" i="4"/>
  <c r="BJ892" i="4"/>
  <c r="BK892" i="4"/>
  <c r="BL892" i="4"/>
  <c r="BM892" i="4"/>
  <c r="BN892" i="4"/>
  <c r="BO892" i="4"/>
  <c r="BP892" i="4"/>
  <c r="BQ892" i="4"/>
  <c r="BC893" i="4"/>
  <c r="BD893" i="4"/>
  <c r="BE893" i="4"/>
  <c r="BF893" i="4"/>
  <c r="BG893" i="4"/>
  <c r="BH893" i="4"/>
  <c r="BI893" i="4"/>
  <c r="BJ893" i="4"/>
  <c r="BK893" i="4"/>
  <c r="BL893" i="4"/>
  <c r="BM893" i="4"/>
  <c r="BN893" i="4"/>
  <c r="BO893" i="4"/>
  <c r="BP893" i="4"/>
  <c r="BQ893" i="4"/>
  <c r="BC894" i="4"/>
  <c r="BD894" i="4"/>
  <c r="BE894" i="4"/>
  <c r="BF894" i="4"/>
  <c r="BG894" i="4"/>
  <c r="BH894" i="4"/>
  <c r="BI894" i="4"/>
  <c r="BJ894" i="4"/>
  <c r="BK894" i="4"/>
  <c r="BL894" i="4"/>
  <c r="BM894" i="4"/>
  <c r="BN894" i="4"/>
  <c r="BO894" i="4"/>
  <c r="BP894" i="4"/>
  <c r="BQ894" i="4"/>
  <c r="BC895" i="4"/>
  <c r="BD895" i="4"/>
  <c r="BE895" i="4"/>
  <c r="BF895" i="4"/>
  <c r="BG895" i="4"/>
  <c r="BH895" i="4"/>
  <c r="BI895" i="4"/>
  <c r="BJ895" i="4"/>
  <c r="BK895" i="4"/>
  <c r="BL895" i="4"/>
  <c r="BM895" i="4"/>
  <c r="BN895" i="4"/>
  <c r="BO895" i="4"/>
  <c r="BP895" i="4"/>
  <c r="BQ895" i="4"/>
  <c r="BC896" i="4"/>
  <c r="BD896" i="4"/>
  <c r="BE896" i="4"/>
  <c r="BF896" i="4"/>
  <c r="BG896" i="4"/>
  <c r="BH896" i="4"/>
  <c r="BI896" i="4"/>
  <c r="BJ896" i="4"/>
  <c r="BK896" i="4"/>
  <c r="BL896" i="4"/>
  <c r="BM896" i="4"/>
  <c r="BN896" i="4"/>
  <c r="BO896" i="4"/>
  <c r="BP896" i="4"/>
  <c r="BQ896" i="4"/>
  <c r="BC897" i="4"/>
  <c r="BD897" i="4"/>
  <c r="BE897" i="4"/>
  <c r="BF897" i="4"/>
  <c r="BG897" i="4"/>
  <c r="BH897" i="4"/>
  <c r="BI897" i="4"/>
  <c r="BJ897" i="4"/>
  <c r="BK897" i="4"/>
  <c r="BL897" i="4"/>
  <c r="BM897" i="4"/>
  <c r="BN897" i="4"/>
  <c r="BO897" i="4"/>
  <c r="BP897" i="4"/>
  <c r="BQ897" i="4"/>
  <c r="BC898" i="4"/>
  <c r="BD898" i="4"/>
  <c r="BE898" i="4"/>
  <c r="BF898" i="4"/>
  <c r="BG898" i="4"/>
  <c r="BH898" i="4"/>
  <c r="BI898" i="4"/>
  <c r="BJ898" i="4"/>
  <c r="BK898" i="4"/>
  <c r="BL898" i="4"/>
  <c r="BM898" i="4"/>
  <c r="BN898" i="4"/>
  <c r="BO898" i="4"/>
  <c r="BP898" i="4"/>
  <c r="BQ898" i="4"/>
  <c r="BC899" i="4"/>
  <c r="BD899" i="4"/>
  <c r="BE899" i="4"/>
  <c r="BF899" i="4"/>
  <c r="BG899" i="4"/>
  <c r="BH899" i="4"/>
  <c r="BI899" i="4"/>
  <c r="BJ899" i="4"/>
  <c r="BK899" i="4"/>
  <c r="BL899" i="4"/>
  <c r="BM899" i="4"/>
  <c r="BN899" i="4"/>
  <c r="BO899" i="4"/>
  <c r="BP899" i="4"/>
  <c r="BQ899" i="4"/>
  <c r="BC900" i="4"/>
  <c r="BD900" i="4"/>
  <c r="BE900" i="4"/>
  <c r="BF900" i="4"/>
  <c r="BG900" i="4"/>
  <c r="BH900" i="4"/>
  <c r="BI900" i="4"/>
  <c r="BJ900" i="4"/>
  <c r="BK900" i="4"/>
  <c r="BL900" i="4"/>
  <c r="BM900" i="4"/>
  <c r="BN900" i="4"/>
  <c r="BO900" i="4"/>
  <c r="BP900" i="4"/>
  <c r="BQ900" i="4"/>
  <c r="BC901" i="4"/>
  <c r="BD901" i="4"/>
  <c r="BE901" i="4"/>
  <c r="BF901" i="4"/>
  <c r="BG901" i="4"/>
  <c r="BH901" i="4"/>
  <c r="BI901" i="4"/>
  <c r="BJ901" i="4"/>
  <c r="BK901" i="4"/>
  <c r="BL901" i="4"/>
  <c r="BM901" i="4"/>
  <c r="BN901" i="4"/>
  <c r="BO901" i="4"/>
  <c r="BP901" i="4"/>
  <c r="BQ901" i="4"/>
  <c r="BC902" i="4"/>
  <c r="BD902" i="4"/>
  <c r="BE902" i="4"/>
  <c r="BF902" i="4"/>
  <c r="BG902" i="4"/>
  <c r="BH902" i="4"/>
  <c r="BI902" i="4"/>
  <c r="BJ902" i="4"/>
  <c r="BK902" i="4"/>
  <c r="BL902" i="4"/>
  <c r="BM902" i="4"/>
  <c r="BN902" i="4"/>
  <c r="BO902" i="4"/>
  <c r="BP902" i="4"/>
  <c r="BQ902" i="4"/>
  <c r="BC903" i="4"/>
  <c r="BD903" i="4"/>
  <c r="BE903" i="4"/>
  <c r="BF903" i="4"/>
  <c r="BG903" i="4"/>
  <c r="BH903" i="4"/>
  <c r="BI903" i="4"/>
  <c r="BJ903" i="4"/>
  <c r="BK903" i="4"/>
  <c r="BL903" i="4"/>
  <c r="BM903" i="4"/>
  <c r="BN903" i="4"/>
  <c r="BO903" i="4"/>
  <c r="BP903" i="4"/>
  <c r="BQ903" i="4"/>
  <c r="BC904" i="4"/>
  <c r="BD904" i="4"/>
  <c r="BE904" i="4"/>
  <c r="BF904" i="4"/>
  <c r="BG904" i="4"/>
  <c r="BH904" i="4"/>
  <c r="BI904" i="4"/>
  <c r="BJ904" i="4"/>
  <c r="BK904" i="4"/>
  <c r="BL904" i="4"/>
  <c r="BM904" i="4"/>
  <c r="BN904" i="4"/>
  <c r="BO904" i="4"/>
  <c r="BP904" i="4"/>
  <c r="BQ904" i="4"/>
  <c r="BC905" i="4"/>
  <c r="BD905" i="4"/>
  <c r="BE905" i="4"/>
  <c r="BF905" i="4"/>
  <c r="BG905" i="4"/>
  <c r="BH905" i="4"/>
  <c r="BI905" i="4"/>
  <c r="BJ905" i="4"/>
  <c r="BK905" i="4"/>
  <c r="BL905" i="4"/>
  <c r="BM905" i="4"/>
  <c r="BN905" i="4"/>
  <c r="BO905" i="4"/>
  <c r="BP905" i="4"/>
  <c r="BQ905" i="4"/>
  <c r="BC906" i="4"/>
  <c r="BD906" i="4"/>
  <c r="BE906" i="4"/>
  <c r="BF906" i="4"/>
  <c r="BG906" i="4"/>
  <c r="BH906" i="4"/>
  <c r="BI906" i="4"/>
  <c r="BJ906" i="4"/>
  <c r="BK906" i="4"/>
  <c r="BL906" i="4"/>
  <c r="BM906" i="4"/>
  <c r="BN906" i="4"/>
  <c r="BO906" i="4"/>
  <c r="BP906" i="4"/>
  <c r="BQ906" i="4"/>
  <c r="BC907" i="4"/>
  <c r="BD907" i="4"/>
  <c r="BE907" i="4"/>
  <c r="BF907" i="4"/>
  <c r="BG907" i="4"/>
  <c r="BH907" i="4"/>
  <c r="BI907" i="4"/>
  <c r="BJ907" i="4"/>
  <c r="BK907" i="4"/>
  <c r="BL907" i="4"/>
  <c r="BM907" i="4"/>
  <c r="BN907" i="4"/>
  <c r="BO907" i="4"/>
  <c r="BP907" i="4"/>
  <c r="BQ907" i="4"/>
  <c r="BC908" i="4"/>
  <c r="BD908" i="4"/>
  <c r="BE908" i="4"/>
  <c r="BF908" i="4"/>
  <c r="BG908" i="4"/>
  <c r="BH908" i="4"/>
  <c r="BI908" i="4"/>
  <c r="BJ908" i="4"/>
  <c r="BK908" i="4"/>
  <c r="BL908" i="4"/>
  <c r="BM908" i="4"/>
  <c r="BN908" i="4"/>
  <c r="BO908" i="4"/>
  <c r="BP908" i="4"/>
  <c r="BQ908" i="4"/>
  <c r="BC909" i="4"/>
  <c r="BD909" i="4"/>
  <c r="BE909" i="4"/>
  <c r="BF909" i="4"/>
  <c r="BG909" i="4"/>
  <c r="BH909" i="4"/>
  <c r="BI909" i="4"/>
  <c r="BJ909" i="4"/>
  <c r="BK909" i="4"/>
  <c r="BL909" i="4"/>
  <c r="BM909" i="4"/>
  <c r="BN909" i="4"/>
  <c r="BO909" i="4"/>
  <c r="BP909" i="4"/>
  <c r="BQ909" i="4"/>
  <c r="BC910" i="4"/>
  <c r="BD910" i="4"/>
  <c r="BE910" i="4"/>
  <c r="BF910" i="4"/>
  <c r="BG910" i="4"/>
  <c r="BH910" i="4"/>
  <c r="BI910" i="4"/>
  <c r="BJ910" i="4"/>
  <c r="BK910" i="4"/>
  <c r="BL910" i="4"/>
  <c r="BM910" i="4"/>
  <c r="BN910" i="4"/>
  <c r="BO910" i="4"/>
  <c r="BP910" i="4"/>
  <c r="BQ910" i="4"/>
  <c r="BC911" i="4"/>
  <c r="BD911" i="4"/>
  <c r="BE911" i="4"/>
  <c r="BF911" i="4"/>
  <c r="BG911" i="4"/>
  <c r="BH911" i="4"/>
  <c r="BI911" i="4"/>
  <c r="BJ911" i="4"/>
  <c r="BK911" i="4"/>
  <c r="BL911" i="4"/>
  <c r="BM911" i="4"/>
  <c r="BN911" i="4"/>
  <c r="BO911" i="4"/>
  <c r="BP911" i="4"/>
  <c r="BQ911" i="4"/>
  <c r="BC912" i="4"/>
  <c r="BD912" i="4"/>
  <c r="BE912" i="4"/>
  <c r="BF912" i="4"/>
  <c r="BG912" i="4"/>
  <c r="BH912" i="4"/>
  <c r="BI912" i="4"/>
  <c r="BJ912" i="4"/>
  <c r="BK912" i="4"/>
  <c r="BL912" i="4"/>
  <c r="BM912" i="4"/>
  <c r="BN912" i="4"/>
  <c r="BO912" i="4"/>
  <c r="BP912" i="4"/>
  <c r="BQ912" i="4"/>
  <c r="BC913" i="4"/>
  <c r="BD913" i="4"/>
  <c r="BE913" i="4"/>
  <c r="BF913" i="4"/>
  <c r="BG913" i="4"/>
  <c r="BH913" i="4"/>
  <c r="BI913" i="4"/>
  <c r="BJ913" i="4"/>
  <c r="BK913" i="4"/>
  <c r="BL913" i="4"/>
  <c r="BM913" i="4"/>
  <c r="BN913" i="4"/>
  <c r="BO913" i="4"/>
  <c r="BP913" i="4"/>
  <c r="BQ913" i="4"/>
  <c r="BC914" i="4"/>
  <c r="BD914" i="4"/>
  <c r="BE914" i="4"/>
  <c r="BF914" i="4"/>
  <c r="BG914" i="4"/>
  <c r="BH914" i="4"/>
  <c r="BI914" i="4"/>
  <c r="BJ914" i="4"/>
  <c r="BK914" i="4"/>
  <c r="BL914" i="4"/>
  <c r="BM914" i="4"/>
  <c r="BN914" i="4"/>
  <c r="BO914" i="4"/>
  <c r="BP914" i="4"/>
  <c r="BQ914" i="4"/>
  <c r="BC915" i="4"/>
  <c r="BD915" i="4"/>
  <c r="BE915" i="4"/>
  <c r="BF915" i="4"/>
  <c r="BG915" i="4"/>
  <c r="BH915" i="4"/>
  <c r="BI915" i="4"/>
  <c r="BJ915" i="4"/>
  <c r="BK915" i="4"/>
  <c r="BL915" i="4"/>
  <c r="BM915" i="4"/>
  <c r="BN915" i="4"/>
  <c r="BO915" i="4"/>
  <c r="BP915" i="4"/>
  <c r="BQ915" i="4"/>
  <c r="BC916" i="4"/>
  <c r="BD916" i="4"/>
  <c r="BE916" i="4"/>
  <c r="BF916" i="4"/>
  <c r="BG916" i="4"/>
  <c r="BH916" i="4"/>
  <c r="BI916" i="4"/>
  <c r="BJ916" i="4"/>
  <c r="BK916" i="4"/>
  <c r="BL916" i="4"/>
  <c r="BM916" i="4"/>
  <c r="BN916" i="4"/>
  <c r="BO916" i="4"/>
  <c r="BP916" i="4"/>
  <c r="BQ916" i="4"/>
  <c r="BC917" i="4"/>
  <c r="BD917" i="4"/>
  <c r="BE917" i="4"/>
  <c r="BF917" i="4"/>
  <c r="BG917" i="4"/>
  <c r="BH917" i="4"/>
  <c r="BI917" i="4"/>
  <c r="BJ917" i="4"/>
  <c r="BK917" i="4"/>
  <c r="BL917" i="4"/>
  <c r="BM917" i="4"/>
  <c r="BN917" i="4"/>
  <c r="BO917" i="4"/>
  <c r="BP917" i="4"/>
  <c r="BQ917" i="4"/>
  <c r="BC918" i="4"/>
  <c r="BD918" i="4"/>
  <c r="BE918" i="4"/>
  <c r="BF918" i="4"/>
  <c r="BG918" i="4"/>
  <c r="BH918" i="4"/>
  <c r="BI918" i="4"/>
  <c r="BJ918" i="4"/>
  <c r="BK918" i="4"/>
  <c r="BL918" i="4"/>
  <c r="BM918" i="4"/>
  <c r="BN918" i="4"/>
  <c r="BO918" i="4"/>
  <c r="BP918" i="4"/>
  <c r="BQ918" i="4"/>
  <c r="BC919" i="4"/>
  <c r="BD919" i="4"/>
  <c r="BE919" i="4"/>
  <c r="BF919" i="4"/>
  <c r="BG919" i="4"/>
  <c r="BH919" i="4"/>
  <c r="BI919" i="4"/>
  <c r="BJ919" i="4"/>
  <c r="BK919" i="4"/>
  <c r="BL919" i="4"/>
  <c r="BM919" i="4"/>
  <c r="BN919" i="4"/>
  <c r="BO919" i="4"/>
  <c r="BP919" i="4"/>
  <c r="BQ919" i="4"/>
  <c r="BC920" i="4"/>
  <c r="BD920" i="4"/>
  <c r="BE920" i="4"/>
  <c r="BF920" i="4"/>
  <c r="BG920" i="4"/>
  <c r="BH920" i="4"/>
  <c r="BI920" i="4"/>
  <c r="BJ920" i="4"/>
  <c r="BK920" i="4"/>
  <c r="BL920" i="4"/>
  <c r="BM920" i="4"/>
  <c r="BN920" i="4"/>
  <c r="BO920" i="4"/>
  <c r="BP920" i="4"/>
  <c r="BQ920" i="4"/>
  <c r="BC921" i="4"/>
  <c r="BD921" i="4"/>
  <c r="BE921" i="4"/>
  <c r="BF921" i="4"/>
  <c r="BG921" i="4"/>
  <c r="BH921" i="4"/>
  <c r="BI921" i="4"/>
  <c r="BJ921" i="4"/>
  <c r="BK921" i="4"/>
  <c r="BL921" i="4"/>
  <c r="BM921" i="4"/>
  <c r="BN921" i="4"/>
  <c r="BO921" i="4"/>
  <c r="BP921" i="4"/>
  <c r="BQ921" i="4"/>
  <c r="BC922" i="4"/>
  <c r="BD922" i="4"/>
  <c r="BE922" i="4"/>
  <c r="BF922" i="4"/>
  <c r="BG922" i="4"/>
  <c r="BH922" i="4"/>
  <c r="BI922" i="4"/>
  <c r="BJ922" i="4"/>
  <c r="BK922" i="4"/>
  <c r="BL922" i="4"/>
  <c r="BM922" i="4"/>
  <c r="BN922" i="4"/>
  <c r="BO922" i="4"/>
  <c r="BP922" i="4"/>
  <c r="BQ922" i="4"/>
  <c r="BC923" i="4"/>
  <c r="BD923" i="4"/>
  <c r="BE923" i="4"/>
  <c r="BF923" i="4"/>
  <c r="BG923" i="4"/>
  <c r="BH923" i="4"/>
  <c r="BI923" i="4"/>
  <c r="BJ923" i="4"/>
  <c r="BK923" i="4"/>
  <c r="BL923" i="4"/>
  <c r="BM923" i="4"/>
  <c r="BN923" i="4"/>
  <c r="BO923" i="4"/>
  <c r="BP923" i="4"/>
  <c r="BQ923" i="4"/>
  <c r="BC924" i="4"/>
  <c r="BD924" i="4"/>
  <c r="BE924" i="4"/>
  <c r="BF924" i="4"/>
  <c r="BG924" i="4"/>
  <c r="BH924" i="4"/>
  <c r="BI924" i="4"/>
  <c r="BJ924" i="4"/>
  <c r="BK924" i="4"/>
  <c r="BL924" i="4"/>
  <c r="BM924" i="4"/>
  <c r="BN924" i="4"/>
  <c r="BO924" i="4"/>
  <c r="BP924" i="4"/>
  <c r="BQ924" i="4"/>
  <c r="BC925" i="4"/>
  <c r="BD925" i="4"/>
  <c r="BE925" i="4"/>
  <c r="BF925" i="4"/>
  <c r="BG925" i="4"/>
  <c r="BH925" i="4"/>
  <c r="BI925" i="4"/>
  <c r="BJ925" i="4"/>
  <c r="BK925" i="4"/>
  <c r="BL925" i="4"/>
  <c r="BM925" i="4"/>
  <c r="BN925" i="4"/>
  <c r="BO925" i="4"/>
  <c r="BP925" i="4"/>
  <c r="BQ925" i="4"/>
  <c r="BC926" i="4"/>
  <c r="BD926" i="4"/>
  <c r="BE926" i="4"/>
  <c r="BF926" i="4"/>
  <c r="BG926" i="4"/>
  <c r="BH926" i="4"/>
  <c r="BI926" i="4"/>
  <c r="BJ926" i="4"/>
  <c r="BK926" i="4"/>
  <c r="BL926" i="4"/>
  <c r="BM926" i="4"/>
  <c r="BN926" i="4"/>
  <c r="BO926" i="4"/>
  <c r="BP926" i="4"/>
  <c r="BQ926" i="4"/>
  <c r="BC927" i="4"/>
  <c r="BD927" i="4"/>
  <c r="BE927" i="4"/>
  <c r="BF927" i="4"/>
  <c r="BG927" i="4"/>
  <c r="BH927" i="4"/>
  <c r="BI927" i="4"/>
  <c r="BJ927" i="4"/>
  <c r="BK927" i="4"/>
  <c r="BL927" i="4"/>
  <c r="BM927" i="4"/>
  <c r="BN927" i="4"/>
  <c r="BO927" i="4"/>
  <c r="BP927" i="4"/>
  <c r="BQ927" i="4"/>
  <c r="BC928" i="4"/>
  <c r="BD928" i="4"/>
  <c r="BE928" i="4"/>
  <c r="BF928" i="4"/>
  <c r="BG928" i="4"/>
  <c r="BH928" i="4"/>
  <c r="BI928" i="4"/>
  <c r="BJ928" i="4"/>
  <c r="BK928" i="4"/>
  <c r="BL928" i="4"/>
  <c r="BM928" i="4"/>
  <c r="BN928" i="4"/>
  <c r="BO928" i="4"/>
  <c r="BP928" i="4"/>
  <c r="BQ928" i="4"/>
  <c r="BC929" i="4"/>
  <c r="BD929" i="4"/>
  <c r="BE929" i="4"/>
  <c r="BF929" i="4"/>
  <c r="BG929" i="4"/>
  <c r="BH929" i="4"/>
  <c r="BI929" i="4"/>
  <c r="BJ929" i="4"/>
  <c r="BK929" i="4"/>
  <c r="BL929" i="4"/>
  <c r="BM929" i="4"/>
  <c r="BN929" i="4"/>
  <c r="BO929" i="4"/>
  <c r="BP929" i="4"/>
  <c r="BQ929" i="4"/>
  <c r="BC930" i="4"/>
  <c r="BD930" i="4"/>
  <c r="BE930" i="4"/>
  <c r="BF930" i="4"/>
  <c r="BG930" i="4"/>
  <c r="BH930" i="4"/>
  <c r="BI930" i="4"/>
  <c r="BJ930" i="4"/>
  <c r="BK930" i="4"/>
  <c r="BL930" i="4"/>
  <c r="BM930" i="4"/>
  <c r="BN930" i="4"/>
  <c r="BO930" i="4"/>
  <c r="BP930" i="4"/>
  <c r="BQ930" i="4"/>
  <c r="BC931" i="4"/>
  <c r="BD931" i="4"/>
  <c r="BE931" i="4"/>
  <c r="BF931" i="4"/>
  <c r="BG931" i="4"/>
  <c r="BH931" i="4"/>
  <c r="BI931" i="4"/>
  <c r="BJ931" i="4"/>
  <c r="BK931" i="4"/>
  <c r="BL931" i="4"/>
  <c r="BM931" i="4"/>
  <c r="BN931" i="4"/>
  <c r="BO931" i="4"/>
  <c r="BP931" i="4"/>
  <c r="BQ931" i="4"/>
  <c r="BC932" i="4"/>
  <c r="BD932" i="4"/>
  <c r="BE932" i="4"/>
  <c r="BF932" i="4"/>
  <c r="BG932" i="4"/>
  <c r="BH932" i="4"/>
  <c r="BI932" i="4"/>
  <c r="BJ932" i="4"/>
  <c r="BK932" i="4"/>
  <c r="BL932" i="4"/>
  <c r="BM932" i="4"/>
  <c r="BN932" i="4"/>
  <c r="BO932" i="4"/>
  <c r="BP932" i="4"/>
  <c r="BQ932" i="4"/>
  <c r="BC933" i="4"/>
  <c r="BD933" i="4"/>
  <c r="BE933" i="4"/>
  <c r="BF933" i="4"/>
  <c r="BG933" i="4"/>
  <c r="BH933" i="4"/>
  <c r="BI933" i="4"/>
  <c r="BJ933" i="4"/>
  <c r="BK933" i="4"/>
  <c r="BL933" i="4"/>
  <c r="BM933" i="4"/>
  <c r="BN933" i="4"/>
  <c r="BO933" i="4"/>
  <c r="BP933" i="4"/>
  <c r="BQ933" i="4"/>
  <c r="BC934" i="4"/>
  <c r="BD934" i="4"/>
  <c r="BE934" i="4"/>
  <c r="BF934" i="4"/>
  <c r="BG934" i="4"/>
  <c r="BH934" i="4"/>
  <c r="BI934" i="4"/>
  <c r="BJ934" i="4"/>
  <c r="BK934" i="4"/>
  <c r="BL934" i="4"/>
  <c r="BM934" i="4"/>
  <c r="BN934" i="4"/>
  <c r="BO934" i="4"/>
  <c r="BP934" i="4"/>
  <c r="BQ934" i="4"/>
  <c r="BC935" i="4"/>
  <c r="BD935" i="4"/>
  <c r="BE935" i="4"/>
  <c r="BF935" i="4"/>
  <c r="BG935" i="4"/>
  <c r="BH935" i="4"/>
  <c r="BI935" i="4"/>
  <c r="BJ935" i="4"/>
  <c r="BK935" i="4"/>
  <c r="BL935" i="4"/>
  <c r="BM935" i="4"/>
  <c r="BN935" i="4"/>
  <c r="BO935" i="4"/>
  <c r="BP935" i="4"/>
  <c r="BQ935" i="4"/>
  <c r="BC936" i="4"/>
  <c r="BD936" i="4"/>
  <c r="BE936" i="4"/>
  <c r="BF936" i="4"/>
  <c r="BG936" i="4"/>
  <c r="BH936" i="4"/>
  <c r="BI936" i="4"/>
  <c r="BJ936" i="4"/>
  <c r="BK936" i="4"/>
  <c r="BL936" i="4"/>
  <c r="BM936" i="4"/>
  <c r="BN936" i="4"/>
  <c r="BO936" i="4"/>
  <c r="BP936" i="4"/>
  <c r="BQ936" i="4"/>
  <c r="BC937" i="4"/>
  <c r="BD937" i="4"/>
  <c r="BE937" i="4"/>
  <c r="BF937" i="4"/>
  <c r="BG937" i="4"/>
  <c r="BH937" i="4"/>
  <c r="BI937" i="4"/>
  <c r="BJ937" i="4"/>
  <c r="BK937" i="4"/>
  <c r="BL937" i="4"/>
  <c r="BM937" i="4"/>
  <c r="BN937" i="4"/>
  <c r="BO937" i="4"/>
  <c r="BP937" i="4"/>
  <c r="BQ937" i="4"/>
  <c r="BC938" i="4"/>
  <c r="BD938" i="4"/>
  <c r="BE938" i="4"/>
  <c r="BF938" i="4"/>
  <c r="BG938" i="4"/>
  <c r="BH938" i="4"/>
  <c r="BI938" i="4"/>
  <c r="BJ938" i="4"/>
  <c r="BK938" i="4"/>
  <c r="BL938" i="4"/>
  <c r="BM938" i="4"/>
  <c r="BN938" i="4"/>
  <c r="BO938" i="4"/>
  <c r="BP938" i="4"/>
  <c r="BQ938" i="4"/>
  <c r="BC939" i="4"/>
  <c r="BD939" i="4"/>
  <c r="BE939" i="4"/>
  <c r="BF939" i="4"/>
  <c r="BG939" i="4"/>
  <c r="BH939" i="4"/>
  <c r="BI939" i="4"/>
  <c r="BJ939" i="4"/>
  <c r="BK939" i="4"/>
  <c r="BL939" i="4"/>
  <c r="BM939" i="4"/>
  <c r="BN939" i="4"/>
  <c r="BO939" i="4"/>
  <c r="BP939" i="4"/>
  <c r="BQ939" i="4"/>
  <c r="BC940" i="4"/>
  <c r="BD940" i="4"/>
  <c r="BE940" i="4"/>
  <c r="BF940" i="4"/>
  <c r="BG940" i="4"/>
  <c r="BH940" i="4"/>
  <c r="BI940" i="4"/>
  <c r="BJ940" i="4"/>
  <c r="BK940" i="4"/>
  <c r="BL940" i="4"/>
  <c r="BM940" i="4"/>
  <c r="BN940" i="4"/>
  <c r="BO940" i="4"/>
  <c r="BP940" i="4"/>
  <c r="BQ940" i="4"/>
  <c r="BC941" i="4"/>
  <c r="BD941" i="4"/>
  <c r="BE941" i="4"/>
  <c r="BF941" i="4"/>
  <c r="BG941" i="4"/>
  <c r="BH941" i="4"/>
  <c r="BI941" i="4"/>
  <c r="BJ941" i="4"/>
  <c r="BK941" i="4"/>
  <c r="BL941" i="4"/>
  <c r="BM941" i="4"/>
  <c r="BN941" i="4"/>
  <c r="BO941" i="4"/>
  <c r="BP941" i="4"/>
  <c r="BQ941" i="4"/>
  <c r="BC942" i="4"/>
  <c r="BD942" i="4"/>
  <c r="BE942" i="4"/>
  <c r="BF942" i="4"/>
  <c r="BG942" i="4"/>
  <c r="BH942" i="4"/>
  <c r="BI942" i="4"/>
  <c r="BJ942" i="4"/>
  <c r="BK942" i="4"/>
  <c r="BL942" i="4"/>
  <c r="BM942" i="4"/>
  <c r="BN942" i="4"/>
  <c r="BO942" i="4"/>
  <c r="BP942" i="4"/>
  <c r="BQ942" i="4"/>
  <c r="BC943" i="4"/>
  <c r="BD943" i="4"/>
  <c r="BE943" i="4"/>
  <c r="BF943" i="4"/>
  <c r="BG943" i="4"/>
  <c r="BH943" i="4"/>
  <c r="BI943" i="4"/>
  <c r="BJ943" i="4"/>
  <c r="BK943" i="4"/>
  <c r="BL943" i="4"/>
  <c r="BM943" i="4"/>
  <c r="BN943" i="4"/>
  <c r="BO943" i="4"/>
  <c r="BP943" i="4"/>
  <c r="BQ943" i="4"/>
  <c r="BC944" i="4"/>
  <c r="BD944" i="4"/>
  <c r="BE944" i="4"/>
  <c r="BF944" i="4"/>
  <c r="BG944" i="4"/>
  <c r="BH944" i="4"/>
  <c r="BI944" i="4"/>
  <c r="BJ944" i="4"/>
  <c r="BK944" i="4"/>
  <c r="BL944" i="4"/>
  <c r="BM944" i="4"/>
  <c r="BN944" i="4"/>
  <c r="BO944" i="4"/>
  <c r="BP944" i="4"/>
  <c r="BQ944" i="4"/>
  <c r="BC945" i="4"/>
  <c r="BD945" i="4"/>
  <c r="BE945" i="4"/>
  <c r="BF945" i="4"/>
  <c r="BG945" i="4"/>
  <c r="BH945" i="4"/>
  <c r="BI945" i="4"/>
  <c r="BJ945" i="4"/>
  <c r="BK945" i="4"/>
  <c r="BL945" i="4"/>
  <c r="BM945" i="4"/>
  <c r="BN945" i="4"/>
  <c r="BO945" i="4"/>
  <c r="BP945" i="4"/>
  <c r="BQ945" i="4"/>
  <c r="BC946" i="4"/>
  <c r="BD946" i="4"/>
  <c r="BE946" i="4"/>
  <c r="BF946" i="4"/>
  <c r="BG946" i="4"/>
  <c r="BH946" i="4"/>
  <c r="BI946" i="4"/>
  <c r="BJ946" i="4"/>
  <c r="BK946" i="4"/>
  <c r="BL946" i="4"/>
  <c r="BM946" i="4"/>
  <c r="BN946" i="4"/>
  <c r="BO946" i="4"/>
  <c r="BP946" i="4"/>
  <c r="BQ946" i="4"/>
  <c r="BC947" i="4"/>
  <c r="BD947" i="4"/>
  <c r="BE947" i="4"/>
  <c r="BF947" i="4"/>
  <c r="BG947" i="4"/>
  <c r="BH947" i="4"/>
  <c r="BI947" i="4"/>
  <c r="BJ947" i="4"/>
  <c r="BK947" i="4"/>
  <c r="BL947" i="4"/>
  <c r="BM947" i="4"/>
  <c r="BN947" i="4"/>
  <c r="BO947" i="4"/>
  <c r="BP947" i="4"/>
  <c r="BQ947" i="4"/>
  <c r="BC948" i="4"/>
  <c r="BD948" i="4"/>
  <c r="BE948" i="4"/>
  <c r="BF948" i="4"/>
  <c r="BG948" i="4"/>
  <c r="BH948" i="4"/>
  <c r="BI948" i="4"/>
  <c r="BJ948" i="4"/>
  <c r="BK948" i="4"/>
  <c r="BL948" i="4"/>
  <c r="BM948" i="4"/>
  <c r="BN948" i="4"/>
  <c r="BO948" i="4"/>
  <c r="BP948" i="4"/>
  <c r="BQ948" i="4"/>
  <c r="BC949" i="4"/>
  <c r="BD949" i="4"/>
  <c r="BE949" i="4"/>
  <c r="BF949" i="4"/>
  <c r="BG949" i="4"/>
  <c r="BH949" i="4"/>
  <c r="BI949" i="4"/>
  <c r="BJ949" i="4"/>
  <c r="BK949" i="4"/>
  <c r="BL949" i="4"/>
  <c r="BM949" i="4"/>
  <c r="BN949" i="4"/>
  <c r="BO949" i="4"/>
  <c r="BP949" i="4"/>
  <c r="BQ949" i="4"/>
  <c r="BC950" i="4"/>
  <c r="BD950" i="4"/>
  <c r="BE950" i="4"/>
  <c r="BF950" i="4"/>
  <c r="BG950" i="4"/>
  <c r="BH950" i="4"/>
  <c r="BI950" i="4"/>
  <c r="BJ950" i="4"/>
  <c r="BK950" i="4"/>
  <c r="BL950" i="4"/>
  <c r="BM950" i="4"/>
  <c r="BN950" i="4"/>
  <c r="BO950" i="4"/>
  <c r="BP950" i="4"/>
  <c r="BQ950" i="4"/>
  <c r="BC951" i="4"/>
  <c r="BD951" i="4"/>
  <c r="BE951" i="4"/>
  <c r="BF951" i="4"/>
  <c r="BG951" i="4"/>
  <c r="BH951" i="4"/>
  <c r="BI951" i="4"/>
  <c r="BJ951" i="4"/>
  <c r="BK951" i="4"/>
  <c r="BL951" i="4"/>
  <c r="BM951" i="4"/>
  <c r="BN951" i="4"/>
  <c r="BO951" i="4"/>
  <c r="BP951" i="4"/>
  <c r="BQ951" i="4"/>
  <c r="BC952" i="4"/>
  <c r="BD952" i="4"/>
  <c r="BE952" i="4"/>
  <c r="BF952" i="4"/>
  <c r="BG952" i="4"/>
  <c r="BH952" i="4"/>
  <c r="BI952" i="4"/>
  <c r="BJ952" i="4"/>
  <c r="BK952" i="4"/>
  <c r="BL952" i="4"/>
  <c r="BM952" i="4"/>
  <c r="BN952" i="4"/>
  <c r="BO952" i="4"/>
  <c r="BP952" i="4"/>
  <c r="BQ952" i="4"/>
  <c r="BC953" i="4"/>
  <c r="BD953" i="4"/>
  <c r="BE953" i="4"/>
  <c r="BF953" i="4"/>
  <c r="BG953" i="4"/>
  <c r="BH953" i="4"/>
  <c r="BI953" i="4"/>
  <c r="BJ953" i="4"/>
  <c r="BK953" i="4"/>
  <c r="BL953" i="4"/>
  <c r="BM953" i="4"/>
  <c r="BN953" i="4"/>
  <c r="BO953" i="4"/>
  <c r="BP953" i="4"/>
  <c r="BQ953" i="4"/>
  <c r="BC954" i="4"/>
  <c r="BD954" i="4"/>
  <c r="BE954" i="4"/>
  <c r="BF954" i="4"/>
  <c r="BG954" i="4"/>
  <c r="BH954" i="4"/>
  <c r="BI954" i="4"/>
  <c r="BJ954" i="4"/>
  <c r="BK954" i="4"/>
  <c r="BL954" i="4"/>
  <c r="BM954" i="4"/>
  <c r="BN954" i="4"/>
  <c r="BO954" i="4"/>
  <c r="BP954" i="4"/>
  <c r="BQ954" i="4"/>
  <c r="BC955" i="4"/>
  <c r="BD955" i="4"/>
  <c r="BE955" i="4"/>
  <c r="BF955" i="4"/>
  <c r="BG955" i="4"/>
  <c r="BH955" i="4"/>
  <c r="BI955" i="4"/>
  <c r="BJ955" i="4"/>
  <c r="BK955" i="4"/>
  <c r="BL955" i="4"/>
  <c r="BM955" i="4"/>
  <c r="BN955" i="4"/>
  <c r="BO955" i="4"/>
  <c r="BP955" i="4"/>
  <c r="BQ955" i="4"/>
  <c r="BC956" i="4"/>
  <c r="BD956" i="4"/>
  <c r="BE956" i="4"/>
  <c r="BF956" i="4"/>
  <c r="BG956" i="4"/>
  <c r="BH956" i="4"/>
  <c r="BI956" i="4"/>
  <c r="BJ956" i="4"/>
  <c r="BK956" i="4"/>
  <c r="BL956" i="4"/>
  <c r="BM956" i="4"/>
  <c r="BN956" i="4"/>
  <c r="BO956" i="4"/>
  <c r="BP956" i="4"/>
  <c r="BQ956" i="4"/>
  <c r="BC957" i="4"/>
  <c r="BD957" i="4"/>
  <c r="BE957" i="4"/>
  <c r="BF957" i="4"/>
  <c r="BG957" i="4"/>
  <c r="BH957" i="4"/>
  <c r="BI957" i="4"/>
  <c r="BJ957" i="4"/>
  <c r="BK957" i="4"/>
  <c r="BL957" i="4"/>
  <c r="BM957" i="4"/>
  <c r="BN957" i="4"/>
  <c r="BO957" i="4"/>
  <c r="BP957" i="4"/>
  <c r="BQ957" i="4"/>
  <c r="BC958" i="4"/>
  <c r="BD958" i="4"/>
  <c r="BE958" i="4"/>
  <c r="BF958" i="4"/>
  <c r="BG958" i="4"/>
  <c r="BH958" i="4"/>
  <c r="BI958" i="4"/>
  <c r="BJ958" i="4"/>
  <c r="BK958" i="4"/>
  <c r="BL958" i="4"/>
  <c r="BM958" i="4"/>
  <c r="BN958" i="4"/>
  <c r="BO958" i="4"/>
  <c r="BP958" i="4"/>
  <c r="BQ958" i="4"/>
  <c r="BC959" i="4"/>
  <c r="BD959" i="4"/>
  <c r="BE959" i="4"/>
  <c r="BF959" i="4"/>
  <c r="BG959" i="4"/>
  <c r="BH959" i="4"/>
  <c r="BI959" i="4"/>
  <c r="BJ959" i="4"/>
  <c r="BK959" i="4"/>
  <c r="BL959" i="4"/>
  <c r="BM959" i="4"/>
  <c r="BN959" i="4"/>
  <c r="BO959" i="4"/>
  <c r="BP959" i="4"/>
  <c r="BQ959" i="4"/>
  <c r="BC960" i="4"/>
  <c r="BD960" i="4"/>
  <c r="BE960" i="4"/>
  <c r="BF960" i="4"/>
  <c r="BG960" i="4"/>
  <c r="BH960" i="4"/>
  <c r="BI960" i="4"/>
  <c r="BJ960" i="4"/>
  <c r="BK960" i="4"/>
  <c r="BL960" i="4"/>
  <c r="BM960" i="4"/>
  <c r="BN960" i="4"/>
  <c r="BO960" i="4"/>
  <c r="BP960" i="4"/>
  <c r="BQ960" i="4"/>
  <c r="BC961" i="4"/>
  <c r="BD961" i="4"/>
  <c r="BE961" i="4"/>
  <c r="BF961" i="4"/>
  <c r="BG961" i="4"/>
  <c r="BH961" i="4"/>
  <c r="BI961" i="4"/>
  <c r="BJ961" i="4"/>
  <c r="BK961" i="4"/>
  <c r="BL961" i="4"/>
  <c r="BM961" i="4"/>
  <c r="BN961" i="4"/>
  <c r="BO961" i="4"/>
  <c r="BP961" i="4"/>
  <c r="BQ961" i="4"/>
  <c r="BC962" i="4"/>
  <c r="BD962" i="4"/>
  <c r="BE962" i="4"/>
  <c r="BF962" i="4"/>
  <c r="BG962" i="4"/>
  <c r="BH962" i="4"/>
  <c r="BI962" i="4"/>
  <c r="BJ962" i="4"/>
  <c r="BK962" i="4"/>
  <c r="BL962" i="4"/>
  <c r="BM962" i="4"/>
  <c r="BN962" i="4"/>
  <c r="BO962" i="4"/>
  <c r="BP962" i="4"/>
  <c r="BQ962" i="4"/>
  <c r="BC963" i="4"/>
  <c r="BD963" i="4"/>
  <c r="BE963" i="4"/>
  <c r="BF963" i="4"/>
  <c r="BG963" i="4"/>
  <c r="BH963" i="4"/>
  <c r="BI963" i="4"/>
  <c r="BJ963" i="4"/>
  <c r="BK963" i="4"/>
  <c r="BL963" i="4"/>
  <c r="BM963" i="4"/>
  <c r="BN963" i="4"/>
  <c r="BO963" i="4"/>
  <c r="BP963" i="4"/>
  <c r="BQ963" i="4"/>
  <c r="BC964" i="4"/>
  <c r="BD964" i="4"/>
  <c r="BE964" i="4"/>
  <c r="BF964" i="4"/>
  <c r="BG964" i="4"/>
  <c r="BH964" i="4"/>
  <c r="BI964" i="4"/>
  <c r="BJ964" i="4"/>
  <c r="BK964" i="4"/>
  <c r="BL964" i="4"/>
  <c r="BM964" i="4"/>
  <c r="BN964" i="4"/>
  <c r="BO964" i="4"/>
  <c r="BP964" i="4"/>
  <c r="BQ964" i="4"/>
  <c r="BC965" i="4"/>
  <c r="BD965" i="4"/>
  <c r="BE965" i="4"/>
  <c r="BF965" i="4"/>
  <c r="BG965" i="4"/>
  <c r="BH965" i="4"/>
  <c r="BI965" i="4"/>
  <c r="BJ965" i="4"/>
  <c r="BK965" i="4"/>
  <c r="BL965" i="4"/>
  <c r="BM965" i="4"/>
  <c r="BN965" i="4"/>
  <c r="BO965" i="4"/>
  <c r="BP965" i="4"/>
  <c r="BQ965" i="4"/>
  <c r="BC966" i="4"/>
  <c r="BD966" i="4"/>
  <c r="BE966" i="4"/>
  <c r="BF966" i="4"/>
  <c r="BG966" i="4"/>
  <c r="BH966" i="4"/>
  <c r="BI966" i="4"/>
  <c r="BJ966" i="4"/>
  <c r="BK966" i="4"/>
  <c r="BL966" i="4"/>
  <c r="BM966" i="4"/>
  <c r="BN966" i="4"/>
  <c r="BO966" i="4"/>
  <c r="BP966" i="4"/>
  <c r="BQ966" i="4"/>
  <c r="BC967" i="4"/>
  <c r="BD967" i="4"/>
  <c r="BE967" i="4"/>
  <c r="BF967" i="4"/>
  <c r="BG967" i="4"/>
  <c r="BH967" i="4"/>
  <c r="BI967" i="4"/>
  <c r="BJ967" i="4"/>
  <c r="BK967" i="4"/>
  <c r="BL967" i="4"/>
  <c r="BM967" i="4"/>
  <c r="BN967" i="4"/>
  <c r="BO967" i="4"/>
  <c r="BP967" i="4"/>
  <c r="BQ967" i="4"/>
  <c r="BC968" i="4"/>
  <c r="BD968" i="4"/>
  <c r="BE968" i="4"/>
  <c r="BF968" i="4"/>
  <c r="BG968" i="4"/>
  <c r="BH968" i="4"/>
  <c r="BI968" i="4"/>
  <c r="BJ968" i="4"/>
  <c r="BK968" i="4"/>
  <c r="BL968" i="4"/>
  <c r="BM968" i="4"/>
  <c r="BN968" i="4"/>
  <c r="BO968" i="4"/>
  <c r="BP968" i="4"/>
  <c r="BQ968" i="4"/>
  <c r="BC969" i="4"/>
  <c r="BD969" i="4"/>
  <c r="BE969" i="4"/>
  <c r="BF969" i="4"/>
  <c r="BG969" i="4"/>
  <c r="BH969" i="4"/>
  <c r="BI969" i="4"/>
  <c r="BJ969" i="4"/>
  <c r="BK969" i="4"/>
  <c r="BL969" i="4"/>
  <c r="BM969" i="4"/>
  <c r="BN969" i="4"/>
  <c r="BO969" i="4"/>
  <c r="BP969" i="4"/>
  <c r="BQ969" i="4"/>
  <c r="BC970" i="4"/>
  <c r="BD970" i="4"/>
  <c r="BE970" i="4"/>
  <c r="BF970" i="4"/>
  <c r="BG970" i="4"/>
  <c r="BH970" i="4"/>
  <c r="BI970" i="4"/>
  <c r="BJ970" i="4"/>
  <c r="BK970" i="4"/>
  <c r="BL970" i="4"/>
  <c r="BM970" i="4"/>
  <c r="BN970" i="4"/>
  <c r="BO970" i="4"/>
  <c r="BP970" i="4"/>
  <c r="BQ970" i="4"/>
  <c r="BC971" i="4"/>
  <c r="BD971" i="4"/>
  <c r="BE971" i="4"/>
  <c r="BF971" i="4"/>
  <c r="BG971" i="4"/>
  <c r="BH971" i="4"/>
  <c r="BI971" i="4"/>
  <c r="BJ971" i="4"/>
  <c r="BK971" i="4"/>
  <c r="BL971" i="4"/>
  <c r="BM971" i="4"/>
  <c r="BN971" i="4"/>
  <c r="BO971" i="4"/>
  <c r="BP971" i="4"/>
  <c r="BQ971" i="4"/>
  <c r="BC972" i="4"/>
  <c r="BD972" i="4"/>
  <c r="BE972" i="4"/>
  <c r="BF972" i="4"/>
  <c r="BG972" i="4"/>
  <c r="BH972" i="4"/>
  <c r="BI972" i="4"/>
  <c r="BJ972" i="4"/>
  <c r="BK972" i="4"/>
  <c r="BL972" i="4"/>
  <c r="BM972" i="4"/>
  <c r="BN972" i="4"/>
  <c r="BO972" i="4"/>
  <c r="BP972" i="4"/>
  <c r="BQ972" i="4"/>
  <c r="BC973" i="4"/>
  <c r="BD973" i="4"/>
  <c r="BE973" i="4"/>
  <c r="BF973" i="4"/>
  <c r="BG973" i="4"/>
  <c r="BH973" i="4"/>
  <c r="BI973" i="4"/>
  <c r="BJ973" i="4"/>
  <c r="BK973" i="4"/>
  <c r="BL973" i="4"/>
  <c r="BM973" i="4"/>
  <c r="BN973" i="4"/>
  <c r="BO973" i="4"/>
  <c r="BP973" i="4"/>
  <c r="BQ973" i="4"/>
  <c r="BC974" i="4"/>
  <c r="BD974" i="4"/>
  <c r="BE974" i="4"/>
  <c r="BF974" i="4"/>
  <c r="BG974" i="4"/>
  <c r="BH974" i="4"/>
  <c r="BI974" i="4"/>
  <c r="BJ974" i="4"/>
  <c r="BK974" i="4"/>
  <c r="BL974" i="4"/>
  <c r="BM974" i="4"/>
  <c r="BN974" i="4"/>
  <c r="BO974" i="4"/>
  <c r="BP974" i="4"/>
  <c r="BQ974" i="4"/>
  <c r="BC975" i="4"/>
  <c r="BD975" i="4"/>
  <c r="BE975" i="4"/>
  <c r="BF975" i="4"/>
  <c r="BG975" i="4"/>
  <c r="BH975" i="4"/>
  <c r="BI975" i="4"/>
  <c r="BJ975" i="4"/>
  <c r="BK975" i="4"/>
  <c r="BL975" i="4"/>
  <c r="BM975" i="4"/>
  <c r="BN975" i="4"/>
  <c r="BO975" i="4"/>
  <c r="BP975" i="4"/>
  <c r="BQ975" i="4"/>
  <c r="BC976" i="4"/>
  <c r="BD976" i="4"/>
  <c r="BE976" i="4"/>
  <c r="BF976" i="4"/>
  <c r="BG976" i="4"/>
  <c r="BH976" i="4"/>
  <c r="BI976" i="4"/>
  <c r="BJ976" i="4"/>
  <c r="BK976" i="4"/>
  <c r="BL976" i="4"/>
  <c r="BM976" i="4"/>
  <c r="BN976" i="4"/>
  <c r="BO976" i="4"/>
  <c r="BP976" i="4"/>
  <c r="BQ976" i="4"/>
  <c r="BC977" i="4"/>
  <c r="BD977" i="4"/>
  <c r="BE977" i="4"/>
  <c r="BF977" i="4"/>
  <c r="BG977" i="4"/>
  <c r="BH977" i="4"/>
  <c r="BI977" i="4"/>
  <c r="BJ977" i="4"/>
  <c r="BK977" i="4"/>
  <c r="BL977" i="4"/>
  <c r="BM977" i="4"/>
  <c r="BN977" i="4"/>
  <c r="BO977" i="4"/>
  <c r="BP977" i="4"/>
  <c r="BQ977" i="4"/>
  <c r="BC978" i="4"/>
  <c r="BD978" i="4"/>
  <c r="BE978" i="4"/>
  <c r="BF978" i="4"/>
  <c r="BG978" i="4"/>
  <c r="BH978" i="4"/>
  <c r="BI978" i="4"/>
  <c r="BJ978" i="4"/>
  <c r="BK978" i="4"/>
  <c r="BL978" i="4"/>
  <c r="BM978" i="4"/>
  <c r="BN978" i="4"/>
  <c r="BO978" i="4"/>
  <c r="BP978" i="4"/>
  <c r="BQ978" i="4"/>
  <c r="BC979" i="4"/>
  <c r="BD979" i="4"/>
  <c r="BE979" i="4"/>
  <c r="BF979" i="4"/>
  <c r="BG979" i="4"/>
  <c r="BH979" i="4"/>
  <c r="BI979" i="4"/>
  <c r="BJ979" i="4"/>
  <c r="BK979" i="4"/>
  <c r="BL979" i="4"/>
  <c r="BM979" i="4"/>
  <c r="BN979" i="4"/>
  <c r="BO979" i="4"/>
  <c r="BP979" i="4"/>
  <c r="BQ979" i="4"/>
  <c r="BC980" i="4"/>
  <c r="BD980" i="4"/>
  <c r="BE980" i="4"/>
  <c r="BF980" i="4"/>
  <c r="BG980" i="4"/>
  <c r="BH980" i="4"/>
  <c r="BI980" i="4"/>
  <c r="BJ980" i="4"/>
  <c r="BK980" i="4"/>
  <c r="BL980" i="4"/>
  <c r="BM980" i="4"/>
  <c r="BN980" i="4"/>
  <c r="BO980" i="4"/>
  <c r="BP980" i="4"/>
  <c r="BQ980" i="4"/>
  <c r="BC981" i="4"/>
  <c r="BD981" i="4"/>
  <c r="BE981" i="4"/>
  <c r="BF981" i="4"/>
  <c r="BG981" i="4"/>
  <c r="BH981" i="4"/>
  <c r="BI981" i="4"/>
  <c r="BJ981" i="4"/>
  <c r="BK981" i="4"/>
  <c r="BL981" i="4"/>
  <c r="BM981" i="4"/>
  <c r="BN981" i="4"/>
  <c r="BO981" i="4"/>
  <c r="BP981" i="4"/>
  <c r="BQ981" i="4"/>
  <c r="BC982" i="4"/>
  <c r="BD982" i="4"/>
  <c r="BE982" i="4"/>
  <c r="BF982" i="4"/>
  <c r="BG982" i="4"/>
  <c r="BH982" i="4"/>
  <c r="BI982" i="4"/>
  <c r="BJ982" i="4"/>
  <c r="BK982" i="4"/>
  <c r="BL982" i="4"/>
  <c r="BM982" i="4"/>
  <c r="BN982" i="4"/>
  <c r="BO982" i="4"/>
  <c r="BP982" i="4"/>
  <c r="BQ982" i="4"/>
  <c r="BC983" i="4"/>
  <c r="BD983" i="4"/>
  <c r="BE983" i="4"/>
  <c r="BF983" i="4"/>
  <c r="BG983" i="4"/>
  <c r="BH983" i="4"/>
  <c r="BI983" i="4"/>
  <c r="BJ983" i="4"/>
  <c r="BK983" i="4"/>
  <c r="BL983" i="4"/>
  <c r="BM983" i="4"/>
  <c r="BN983" i="4"/>
  <c r="BO983" i="4"/>
  <c r="BP983" i="4"/>
  <c r="BQ983" i="4"/>
  <c r="BC984" i="4"/>
  <c r="BD984" i="4"/>
  <c r="BE984" i="4"/>
  <c r="BF984" i="4"/>
  <c r="BG984" i="4"/>
  <c r="BH984" i="4"/>
  <c r="BI984" i="4"/>
  <c r="BJ984" i="4"/>
  <c r="BK984" i="4"/>
  <c r="BL984" i="4"/>
  <c r="BM984" i="4"/>
  <c r="BN984" i="4"/>
  <c r="BO984" i="4"/>
  <c r="BP984" i="4"/>
  <c r="BQ984" i="4"/>
  <c r="BC985" i="4"/>
  <c r="BD985" i="4"/>
  <c r="BE985" i="4"/>
  <c r="BF985" i="4"/>
  <c r="BG985" i="4"/>
  <c r="BH985" i="4"/>
  <c r="BI985" i="4"/>
  <c r="BJ985" i="4"/>
  <c r="BK985" i="4"/>
  <c r="BL985" i="4"/>
  <c r="BM985" i="4"/>
  <c r="BN985" i="4"/>
  <c r="BO985" i="4"/>
  <c r="BP985" i="4"/>
  <c r="BQ985" i="4"/>
  <c r="BC986" i="4"/>
  <c r="BD986" i="4"/>
  <c r="BE986" i="4"/>
  <c r="BF986" i="4"/>
  <c r="BG986" i="4"/>
  <c r="BH986" i="4"/>
  <c r="BI986" i="4"/>
  <c r="BJ986" i="4"/>
  <c r="BK986" i="4"/>
  <c r="BL986" i="4"/>
  <c r="BM986" i="4"/>
  <c r="BN986" i="4"/>
  <c r="BO986" i="4"/>
  <c r="BP986" i="4"/>
  <c r="BQ986" i="4"/>
  <c r="BC987" i="4"/>
  <c r="BD987" i="4"/>
  <c r="BE987" i="4"/>
  <c r="BF987" i="4"/>
  <c r="BG987" i="4"/>
  <c r="BH987" i="4"/>
  <c r="BI987" i="4"/>
  <c r="BJ987" i="4"/>
  <c r="BK987" i="4"/>
  <c r="BL987" i="4"/>
  <c r="BM987" i="4"/>
  <c r="BN987" i="4"/>
  <c r="BO987" i="4"/>
  <c r="BP987" i="4"/>
  <c r="BQ987" i="4"/>
  <c r="BC988" i="4"/>
  <c r="BD988" i="4"/>
  <c r="BE988" i="4"/>
  <c r="BF988" i="4"/>
  <c r="BG988" i="4"/>
  <c r="BH988" i="4"/>
  <c r="BI988" i="4"/>
  <c r="BJ988" i="4"/>
  <c r="BK988" i="4"/>
  <c r="BL988" i="4"/>
  <c r="BM988" i="4"/>
  <c r="BN988" i="4"/>
  <c r="BO988" i="4"/>
  <c r="BP988" i="4"/>
  <c r="BQ988" i="4"/>
  <c r="BC989" i="4"/>
  <c r="BD989" i="4"/>
  <c r="BE989" i="4"/>
  <c r="BF989" i="4"/>
  <c r="BG989" i="4"/>
  <c r="BH989" i="4"/>
  <c r="BI989" i="4"/>
  <c r="BJ989" i="4"/>
  <c r="BK989" i="4"/>
  <c r="BL989" i="4"/>
  <c r="BM989" i="4"/>
  <c r="BN989" i="4"/>
  <c r="BO989" i="4"/>
  <c r="BP989" i="4"/>
  <c r="BQ989" i="4"/>
  <c r="BC990" i="4"/>
  <c r="BD990" i="4"/>
  <c r="BE990" i="4"/>
  <c r="BF990" i="4"/>
  <c r="BG990" i="4"/>
  <c r="BH990" i="4"/>
  <c r="BI990" i="4"/>
  <c r="BJ990" i="4"/>
  <c r="BK990" i="4"/>
  <c r="BL990" i="4"/>
  <c r="BM990" i="4"/>
  <c r="BN990" i="4"/>
  <c r="BO990" i="4"/>
  <c r="BP990" i="4"/>
  <c r="BQ990" i="4"/>
  <c r="BC991" i="4"/>
  <c r="BD991" i="4"/>
  <c r="BE991" i="4"/>
  <c r="BF991" i="4"/>
  <c r="BG991" i="4"/>
  <c r="BH991" i="4"/>
  <c r="BI991" i="4"/>
  <c r="BJ991" i="4"/>
  <c r="BK991" i="4"/>
  <c r="BL991" i="4"/>
  <c r="BM991" i="4"/>
  <c r="BN991" i="4"/>
  <c r="BO991" i="4"/>
  <c r="BP991" i="4"/>
  <c r="BQ991" i="4"/>
  <c r="BC992" i="4"/>
  <c r="BD992" i="4"/>
  <c r="BE992" i="4"/>
  <c r="BF992" i="4"/>
  <c r="BG992" i="4"/>
  <c r="BH992" i="4"/>
  <c r="BI992" i="4"/>
  <c r="BJ992" i="4"/>
  <c r="BK992" i="4"/>
  <c r="BL992" i="4"/>
  <c r="BM992" i="4"/>
  <c r="BN992" i="4"/>
  <c r="BO992" i="4"/>
  <c r="BP992" i="4"/>
  <c r="BQ992" i="4"/>
  <c r="BC993" i="4"/>
  <c r="BD993" i="4"/>
  <c r="BE993" i="4"/>
  <c r="BF993" i="4"/>
  <c r="BG993" i="4"/>
  <c r="BH993" i="4"/>
  <c r="BI993" i="4"/>
  <c r="BJ993" i="4"/>
  <c r="BK993" i="4"/>
  <c r="BL993" i="4"/>
  <c r="BM993" i="4"/>
  <c r="BN993" i="4"/>
  <c r="BO993" i="4"/>
  <c r="BP993" i="4"/>
  <c r="BQ993" i="4"/>
  <c r="BC994" i="4"/>
  <c r="BD994" i="4"/>
  <c r="BE994" i="4"/>
  <c r="BF994" i="4"/>
  <c r="BG994" i="4"/>
  <c r="BH994" i="4"/>
  <c r="BI994" i="4"/>
  <c r="BJ994" i="4"/>
  <c r="BK994" i="4"/>
  <c r="BL994" i="4"/>
  <c r="BM994" i="4"/>
  <c r="BN994" i="4"/>
  <c r="BO994" i="4"/>
  <c r="BP994" i="4"/>
  <c r="BQ994" i="4"/>
  <c r="BC995" i="4"/>
  <c r="BD995" i="4"/>
  <c r="BE995" i="4"/>
  <c r="BF995" i="4"/>
  <c r="BG995" i="4"/>
  <c r="BH995" i="4"/>
  <c r="BI995" i="4"/>
  <c r="BJ995" i="4"/>
  <c r="BK995" i="4"/>
  <c r="BL995" i="4"/>
  <c r="BM995" i="4"/>
  <c r="BN995" i="4"/>
  <c r="BO995" i="4"/>
  <c r="BP995" i="4"/>
  <c r="BQ995" i="4"/>
  <c r="BC996" i="4"/>
  <c r="BD996" i="4"/>
  <c r="BE996" i="4"/>
  <c r="BF996" i="4"/>
  <c r="BG996" i="4"/>
  <c r="BH996" i="4"/>
  <c r="BI996" i="4"/>
  <c r="BJ996" i="4"/>
  <c r="BK996" i="4"/>
  <c r="BL996" i="4"/>
  <c r="BM996" i="4"/>
  <c r="BN996" i="4"/>
  <c r="BO996" i="4"/>
  <c r="BP996" i="4"/>
  <c r="BQ996" i="4"/>
  <c r="BC997" i="4"/>
  <c r="BD997" i="4"/>
  <c r="BE997" i="4"/>
  <c r="BF997" i="4"/>
  <c r="BG997" i="4"/>
  <c r="BH997" i="4"/>
  <c r="BI997" i="4"/>
  <c r="BJ997" i="4"/>
  <c r="BK997" i="4"/>
  <c r="BL997" i="4"/>
  <c r="BM997" i="4"/>
  <c r="BN997" i="4"/>
  <c r="BO997" i="4"/>
  <c r="BP997" i="4"/>
  <c r="BQ997" i="4"/>
  <c r="BC998" i="4"/>
  <c r="BD998" i="4"/>
  <c r="BE998" i="4"/>
  <c r="BF998" i="4"/>
  <c r="BG998" i="4"/>
  <c r="BH998" i="4"/>
  <c r="BI998" i="4"/>
  <c r="BJ998" i="4"/>
  <c r="BK998" i="4"/>
  <c r="BL998" i="4"/>
  <c r="BM998" i="4"/>
  <c r="BN998" i="4"/>
  <c r="BO998" i="4"/>
  <c r="BP998" i="4"/>
  <c r="BQ998" i="4"/>
  <c r="BC999" i="4"/>
  <c r="BD999" i="4"/>
  <c r="BE999" i="4"/>
  <c r="BF999" i="4"/>
  <c r="BG999" i="4"/>
  <c r="BH999" i="4"/>
  <c r="BI999" i="4"/>
  <c r="BJ999" i="4"/>
  <c r="BK999" i="4"/>
  <c r="BL999" i="4"/>
  <c r="BM999" i="4"/>
  <c r="BN999" i="4"/>
  <c r="BO999" i="4"/>
  <c r="BP999" i="4"/>
  <c r="BQ999" i="4"/>
  <c r="BC1000" i="4"/>
  <c r="BD1000" i="4"/>
  <c r="BE1000" i="4"/>
  <c r="BF1000" i="4"/>
  <c r="BG1000" i="4"/>
  <c r="BH1000" i="4"/>
  <c r="BI1000" i="4"/>
  <c r="BJ1000" i="4"/>
  <c r="BK1000" i="4"/>
  <c r="BL1000" i="4"/>
  <c r="BM1000" i="4"/>
  <c r="BN1000" i="4"/>
  <c r="BO1000" i="4"/>
  <c r="BP1000" i="4"/>
  <c r="BQ1000" i="4"/>
  <c r="BC1001" i="4"/>
  <c r="BD1001" i="4"/>
  <c r="BE1001" i="4"/>
  <c r="BF1001" i="4"/>
  <c r="BG1001" i="4"/>
  <c r="BH1001" i="4"/>
  <c r="BI1001" i="4"/>
  <c r="BJ1001" i="4"/>
  <c r="BK1001" i="4"/>
  <c r="BL1001" i="4"/>
  <c r="BM1001" i="4"/>
  <c r="BN1001" i="4"/>
  <c r="BO1001" i="4"/>
  <c r="BP1001" i="4"/>
  <c r="BQ1001" i="4"/>
  <c r="BC1002" i="4"/>
  <c r="BD1002" i="4"/>
  <c r="BE1002" i="4"/>
  <c r="BF1002" i="4"/>
  <c r="BG1002" i="4"/>
  <c r="BH1002" i="4"/>
  <c r="BI1002" i="4"/>
  <c r="BJ1002" i="4"/>
  <c r="BK1002" i="4"/>
  <c r="BL1002" i="4"/>
  <c r="BM1002" i="4"/>
  <c r="BN1002" i="4"/>
  <c r="BO1002" i="4"/>
  <c r="BP1002" i="4"/>
  <c r="BQ1002" i="4"/>
  <c r="BC1003" i="4"/>
  <c r="BD1003" i="4"/>
  <c r="BE1003" i="4"/>
  <c r="BF1003" i="4"/>
  <c r="BG1003" i="4"/>
  <c r="BH1003" i="4"/>
  <c r="BI1003" i="4"/>
  <c r="BJ1003" i="4"/>
  <c r="BK1003" i="4"/>
  <c r="BL1003" i="4"/>
  <c r="BM1003" i="4"/>
  <c r="BN1003" i="4"/>
  <c r="BO1003" i="4"/>
  <c r="BP1003" i="4"/>
  <c r="BQ1003" i="4"/>
  <c r="BC1004" i="4"/>
  <c r="BD1004" i="4"/>
  <c r="BE1004" i="4"/>
  <c r="BF1004" i="4"/>
  <c r="BG1004" i="4"/>
  <c r="BH1004" i="4"/>
  <c r="BI1004" i="4"/>
  <c r="BJ1004" i="4"/>
  <c r="BK1004" i="4"/>
  <c r="BL1004" i="4"/>
  <c r="BM1004" i="4"/>
  <c r="BN1004" i="4"/>
  <c r="BO1004" i="4"/>
  <c r="BP1004" i="4"/>
  <c r="BQ1004" i="4"/>
  <c r="BC1005" i="4"/>
  <c r="BD1005" i="4"/>
  <c r="BE1005" i="4"/>
  <c r="BF1005" i="4"/>
  <c r="BG1005" i="4"/>
  <c r="BH1005" i="4"/>
  <c r="BI1005" i="4"/>
  <c r="BJ1005" i="4"/>
  <c r="BK1005" i="4"/>
  <c r="BL1005" i="4"/>
  <c r="BM1005" i="4"/>
  <c r="BN1005" i="4"/>
  <c r="BO1005" i="4"/>
  <c r="BP1005" i="4"/>
  <c r="BQ1005" i="4"/>
  <c r="BC1006" i="4"/>
  <c r="BD1006" i="4"/>
  <c r="BE1006" i="4"/>
  <c r="BF1006" i="4"/>
  <c r="BG1006" i="4"/>
  <c r="BH1006" i="4"/>
  <c r="BI1006" i="4"/>
  <c r="BJ1006" i="4"/>
  <c r="BK1006" i="4"/>
  <c r="BL1006" i="4"/>
  <c r="BM1006" i="4"/>
  <c r="BN1006" i="4"/>
  <c r="BO1006" i="4"/>
  <c r="BP1006" i="4"/>
  <c r="BQ1006" i="4"/>
  <c r="BC1007" i="4"/>
  <c r="BD1007" i="4"/>
  <c r="BE1007" i="4"/>
  <c r="BF1007" i="4"/>
  <c r="BG1007" i="4"/>
  <c r="BH1007" i="4"/>
  <c r="BI1007" i="4"/>
  <c r="BJ1007" i="4"/>
  <c r="BK1007" i="4"/>
  <c r="BL1007" i="4"/>
  <c r="BM1007" i="4"/>
  <c r="BN1007" i="4"/>
  <c r="BO1007" i="4"/>
  <c r="BP1007" i="4"/>
  <c r="BQ1007" i="4"/>
  <c r="BC1008" i="4"/>
  <c r="BD1008" i="4"/>
  <c r="BE1008" i="4"/>
  <c r="BF1008" i="4"/>
  <c r="BG1008" i="4"/>
  <c r="BH1008" i="4"/>
  <c r="BI1008" i="4"/>
  <c r="BJ1008" i="4"/>
  <c r="BK1008" i="4"/>
  <c r="BL1008" i="4"/>
  <c r="BM1008" i="4"/>
  <c r="BN1008" i="4"/>
  <c r="BO1008" i="4"/>
  <c r="BP1008" i="4"/>
  <c r="BQ1008" i="4"/>
  <c r="BC1009" i="4"/>
  <c r="BD1009" i="4"/>
  <c r="BE1009" i="4"/>
  <c r="BF1009" i="4"/>
  <c r="BG1009" i="4"/>
  <c r="BH1009" i="4"/>
  <c r="BI1009" i="4"/>
  <c r="BJ1009" i="4"/>
  <c r="BK1009" i="4"/>
  <c r="BL1009" i="4"/>
  <c r="BM1009" i="4"/>
  <c r="BN1009" i="4"/>
  <c r="BO1009" i="4"/>
  <c r="BP1009" i="4"/>
  <c r="BQ1009" i="4"/>
  <c r="BC1010" i="4"/>
  <c r="BD1010" i="4"/>
  <c r="BE1010" i="4"/>
  <c r="BF1010" i="4"/>
  <c r="BG1010" i="4"/>
  <c r="BH1010" i="4"/>
  <c r="BI1010" i="4"/>
  <c r="BJ1010" i="4"/>
  <c r="BK1010" i="4"/>
  <c r="BL1010" i="4"/>
  <c r="BM1010" i="4"/>
  <c r="BN1010" i="4"/>
  <c r="BO1010" i="4"/>
  <c r="BP1010" i="4"/>
  <c r="BQ1010" i="4"/>
  <c r="BC1011" i="4"/>
  <c r="BD1011" i="4"/>
  <c r="BE1011" i="4"/>
  <c r="BF1011" i="4"/>
  <c r="BG1011" i="4"/>
  <c r="BH1011" i="4"/>
  <c r="BI1011" i="4"/>
  <c r="BJ1011" i="4"/>
  <c r="BK1011" i="4"/>
  <c r="BL1011" i="4"/>
  <c r="BM1011" i="4"/>
  <c r="BN1011" i="4"/>
  <c r="BO1011" i="4"/>
  <c r="BP1011" i="4"/>
  <c r="BQ1011" i="4"/>
  <c r="BC1012" i="4"/>
  <c r="BD1012" i="4"/>
  <c r="BE1012" i="4"/>
  <c r="BF1012" i="4"/>
  <c r="BG1012" i="4"/>
  <c r="BH1012" i="4"/>
  <c r="BI1012" i="4"/>
  <c r="BJ1012" i="4"/>
  <c r="BK1012" i="4"/>
  <c r="BL1012" i="4"/>
  <c r="BM1012" i="4"/>
  <c r="BN1012" i="4"/>
  <c r="BO1012" i="4"/>
  <c r="BP1012" i="4"/>
  <c r="BQ1012" i="4"/>
  <c r="BC1013" i="4"/>
  <c r="BD1013" i="4"/>
  <c r="BE1013" i="4"/>
  <c r="BF1013" i="4"/>
  <c r="BG1013" i="4"/>
  <c r="BH1013" i="4"/>
  <c r="BI1013" i="4"/>
  <c r="BJ1013" i="4"/>
  <c r="BK1013" i="4"/>
  <c r="BL1013" i="4"/>
  <c r="BM1013" i="4"/>
  <c r="BN1013" i="4"/>
  <c r="BO1013" i="4"/>
  <c r="BP1013" i="4"/>
  <c r="BQ1013" i="4"/>
  <c r="BC1014" i="4"/>
  <c r="BD1014" i="4"/>
  <c r="BE1014" i="4"/>
  <c r="BF1014" i="4"/>
  <c r="BG1014" i="4"/>
  <c r="BH1014" i="4"/>
  <c r="BI1014" i="4"/>
  <c r="BJ1014" i="4"/>
  <c r="BK1014" i="4"/>
  <c r="BL1014" i="4"/>
  <c r="BM1014" i="4"/>
  <c r="BN1014" i="4"/>
  <c r="BO1014" i="4"/>
  <c r="BP1014" i="4"/>
  <c r="BQ1014" i="4"/>
  <c r="BC1015" i="4"/>
  <c r="BD1015" i="4"/>
  <c r="BE1015" i="4"/>
  <c r="BF1015" i="4"/>
  <c r="BG1015" i="4"/>
  <c r="BH1015" i="4"/>
  <c r="BI1015" i="4"/>
  <c r="BJ1015" i="4"/>
  <c r="BK1015" i="4"/>
  <c r="BL1015" i="4"/>
  <c r="BM1015" i="4"/>
  <c r="BN1015" i="4"/>
  <c r="BO1015" i="4"/>
  <c r="BP1015" i="4"/>
  <c r="BQ1015" i="4"/>
  <c r="BC1016" i="4"/>
  <c r="BD1016" i="4"/>
  <c r="BE1016" i="4"/>
  <c r="BF1016" i="4"/>
  <c r="BG1016" i="4"/>
  <c r="BH1016" i="4"/>
  <c r="BI1016" i="4"/>
  <c r="BJ1016" i="4"/>
  <c r="BK1016" i="4"/>
  <c r="BL1016" i="4"/>
  <c r="BM1016" i="4"/>
  <c r="BN1016" i="4"/>
  <c r="BO1016" i="4"/>
  <c r="BP1016" i="4"/>
  <c r="BQ1016" i="4"/>
  <c r="BC1017" i="4"/>
  <c r="BD1017" i="4"/>
  <c r="BE1017" i="4"/>
  <c r="BF1017" i="4"/>
  <c r="BG1017" i="4"/>
  <c r="BH1017" i="4"/>
  <c r="BI1017" i="4"/>
  <c r="BJ1017" i="4"/>
  <c r="BK1017" i="4"/>
  <c r="BL1017" i="4"/>
  <c r="BM1017" i="4"/>
  <c r="BN1017" i="4"/>
  <c r="BO1017" i="4"/>
  <c r="BP1017" i="4"/>
  <c r="BQ1017" i="4"/>
  <c r="BC1018" i="4"/>
  <c r="BD1018" i="4"/>
  <c r="BE1018" i="4"/>
  <c r="BF1018" i="4"/>
  <c r="BG1018" i="4"/>
  <c r="BH1018" i="4"/>
  <c r="BI1018" i="4"/>
  <c r="BJ1018" i="4"/>
  <c r="BK1018" i="4"/>
  <c r="BL1018" i="4"/>
  <c r="BM1018" i="4"/>
  <c r="BN1018" i="4"/>
  <c r="BO1018" i="4"/>
  <c r="BP1018" i="4"/>
  <c r="BQ1018" i="4"/>
  <c r="BC1019" i="4"/>
  <c r="BD1019" i="4"/>
  <c r="BE1019" i="4"/>
  <c r="BF1019" i="4"/>
  <c r="BG1019" i="4"/>
  <c r="BH1019" i="4"/>
  <c r="BI1019" i="4"/>
  <c r="BJ1019" i="4"/>
  <c r="BK1019" i="4"/>
  <c r="BL1019" i="4"/>
  <c r="BM1019" i="4"/>
  <c r="BN1019" i="4"/>
  <c r="BO1019" i="4"/>
  <c r="BP1019" i="4"/>
  <c r="BQ1019" i="4"/>
  <c r="BC1020" i="4"/>
  <c r="BD1020" i="4"/>
  <c r="BE1020" i="4"/>
  <c r="BF1020" i="4"/>
  <c r="BG1020" i="4"/>
  <c r="BH1020" i="4"/>
  <c r="BI1020" i="4"/>
  <c r="BJ1020" i="4"/>
  <c r="BK1020" i="4"/>
  <c r="BL1020" i="4"/>
  <c r="BM1020" i="4"/>
  <c r="BN1020" i="4"/>
  <c r="BO1020" i="4"/>
  <c r="BP1020" i="4"/>
  <c r="BQ1020" i="4"/>
  <c r="BC1021" i="4"/>
  <c r="BD1021" i="4"/>
  <c r="BE1021" i="4"/>
  <c r="BF1021" i="4"/>
  <c r="BG1021" i="4"/>
  <c r="BH1021" i="4"/>
  <c r="BI1021" i="4"/>
  <c r="BJ1021" i="4"/>
  <c r="BK1021" i="4"/>
  <c r="BL1021" i="4"/>
  <c r="BM1021" i="4"/>
  <c r="BN1021" i="4"/>
  <c r="BO1021" i="4"/>
  <c r="BP1021" i="4"/>
  <c r="BQ1021" i="4"/>
  <c r="BC1022" i="4"/>
  <c r="BD1022" i="4"/>
  <c r="BE1022" i="4"/>
  <c r="BF1022" i="4"/>
  <c r="BG1022" i="4"/>
  <c r="BH1022" i="4"/>
  <c r="BI1022" i="4"/>
  <c r="BJ1022" i="4"/>
  <c r="BK1022" i="4"/>
  <c r="BL1022" i="4"/>
  <c r="BM1022" i="4"/>
  <c r="BN1022" i="4"/>
  <c r="BO1022" i="4"/>
  <c r="BP1022" i="4"/>
  <c r="BQ1022" i="4"/>
  <c r="BC1023" i="4"/>
  <c r="BD1023" i="4"/>
  <c r="BE1023" i="4"/>
  <c r="BF1023" i="4"/>
  <c r="BG1023" i="4"/>
  <c r="BH1023" i="4"/>
  <c r="BI1023" i="4"/>
  <c r="BJ1023" i="4"/>
  <c r="BK1023" i="4"/>
  <c r="BL1023" i="4"/>
  <c r="BM1023" i="4"/>
  <c r="BN1023" i="4"/>
  <c r="BO1023" i="4"/>
  <c r="BP1023" i="4"/>
  <c r="BQ1023" i="4"/>
  <c r="BC1024" i="4"/>
  <c r="BD1024" i="4"/>
  <c r="BE1024" i="4"/>
  <c r="BF1024" i="4"/>
  <c r="BG1024" i="4"/>
  <c r="BH1024" i="4"/>
  <c r="BI1024" i="4"/>
  <c r="BJ1024" i="4"/>
  <c r="BK1024" i="4"/>
  <c r="BL1024" i="4"/>
  <c r="BM1024" i="4"/>
  <c r="BN1024" i="4"/>
  <c r="BO1024" i="4"/>
  <c r="BP1024" i="4"/>
  <c r="BQ1024" i="4"/>
  <c r="BC1025" i="4"/>
  <c r="BD1025" i="4"/>
  <c r="BE1025" i="4"/>
  <c r="BF1025" i="4"/>
  <c r="BG1025" i="4"/>
  <c r="BH1025" i="4"/>
  <c r="BI1025" i="4"/>
  <c r="BJ1025" i="4"/>
  <c r="BK1025" i="4"/>
  <c r="BL1025" i="4"/>
  <c r="BM1025" i="4"/>
  <c r="BN1025" i="4"/>
  <c r="BO1025" i="4"/>
  <c r="BP1025" i="4"/>
  <c r="BQ1025" i="4"/>
  <c r="BC1026" i="4"/>
  <c r="BD1026" i="4"/>
  <c r="BE1026" i="4"/>
  <c r="BF1026" i="4"/>
  <c r="BG1026" i="4"/>
  <c r="BH1026" i="4"/>
  <c r="BI1026" i="4"/>
  <c r="BJ1026" i="4"/>
  <c r="BK1026" i="4"/>
  <c r="BL1026" i="4"/>
  <c r="BM1026" i="4"/>
  <c r="BN1026" i="4"/>
  <c r="BO1026" i="4"/>
  <c r="BP1026" i="4"/>
  <c r="BQ1026" i="4"/>
  <c r="BC1027" i="4"/>
  <c r="BD1027" i="4"/>
  <c r="BE1027" i="4"/>
  <c r="BF1027" i="4"/>
  <c r="BG1027" i="4"/>
  <c r="BH1027" i="4"/>
  <c r="BI1027" i="4"/>
  <c r="BJ1027" i="4"/>
  <c r="BK1027" i="4"/>
  <c r="BL1027" i="4"/>
  <c r="BM1027" i="4"/>
  <c r="BN1027" i="4"/>
  <c r="BO1027" i="4"/>
  <c r="BP1027" i="4"/>
  <c r="BQ1027" i="4"/>
  <c r="BC1028" i="4"/>
  <c r="BD1028" i="4"/>
  <c r="BE1028" i="4"/>
  <c r="BF1028" i="4"/>
  <c r="BG1028" i="4"/>
  <c r="BH1028" i="4"/>
  <c r="BI1028" i="4"/>
  <c r="BJ1028" i="4"/>
  <c r="BK1028" i="4"/>
  <c r="BL1028" i="4"/>
  <c r="BM1028" i="4"/>
  <c r="BN1028" i="4"/>
  <c r="BO1028" i="4"/>
  <c r="BP1028" i="4"/>
  <c r="BQ1028" i="4"/>
  <c r="BC1029" i="4"/>
  <c r="BD1029" i="4"/>
  <c r="BE1029" i="4"/>
  <c r="BF1029" i="4"/>
  <c r="BG1029" i="4"/>
  <c r="BH1029" i="4"/>
  <c r="BI1029" i="4"/>
  <c r="BJ1029" i="4"/>
  <c r="BK1029" i="4"/>
  <c r="BL1029" i="4"/>
  <c r="BM1029" i="4"/>
  <c r="BN1029" i="4"/>
  <c r="BO1029" i="4"/>
  <c r="BP1029" i="4"/>
  <c r="BQ1029" i="4"/>
  <c r="BC1030" i="4"/>
  <c r="BD1030" i="4"/>
  <c r="BE1030" i="4"/>
  <c r="BF1030" i="4"/>
  <c r="BG1030" i="4"/>
  <c r="BH1030" i="4"/>
  <c r="BI1030" i="4"/>
  <c r="BJ1030" i="4"/>
  <c r="BK1030" i="4"/>
  <c r="BL1030" i="4"/>
  <c r="BM1030" i="4"/>
  <c r="BN1030" i="4"/>
  <c r="BO1030" i="4"/>
  <c r="BP1030" i="4"/>
  <c r="BQ1030" i="4"/>
  <c r="BC1031" i="4"/>
  <c r="BD1031" i="4"/>
  <c r="BE1031" i="4"/>
  <c r="BF1031" i="4"/>
  <c r="BG1031" i="4"/>
  <c r="BH1031" i="4"/>
  <c r="BI1031" i="4"/>
  <c r="BJ1031" i="4"/>
  <c r="BK1031" i="4"/>
  <c r="BL1031" i="4"/>
  <c r="BM1031" i="4"/>
  <c r="BN1031" i="4"/>
  <c r="BO1031" i="4"/>
  <c r="BP1031" i="4"/>
  <c r="BQ1031" i="4"/>
  <c r="BC1032" i="4"/>
  <c r="BD1032" i="4"/>
  <c r="BE1032" i="4"/>
  <c r="BF1032" i="4"/>
  <c r="BG1032" i="4"/>
  <c r="BH1032" i="4"/>
  <c r="BI1032" i="4"/>
  <c r="BJ1032" i="4"/>
  <c r="BK1032" i="4"/>
  <c r="BL1032" i="4"/>
  <c r="BM1032" i="4"/>
  <c r="BN1032" i="4"/>
  <c r="BO1032" i="4"/>
  <c r="BP1032" i="4"/>
  <c r="BQ1032" i="4"/>
  <c r="BC1033" i="4"/>
  <c r="BD1033" i="4"/>
  <c r="BE1033" i="4"/>
  <c r="BF1033" i="4"/>
  <c r="BG1033" i="4"/>
  <c r="BH1033" i="4"/>
  <c r="BI1033" i="4"/>
  <c r="BJ1033" i="4"/>
  <c r="BK1033" i="4"/>
  <c r="BL1033" i="4"/>
  <c r="BM1033" i="4"/>
  <c r="BN1033" i="4"/>
  <c r="BO1033" i="4"/>
  <c r="BP1033" i="4"/>
  <c r="BQ1033" i="4"/>
  <c r="BC1034" i="4"/>
  <c r="BD1034" i="4"/>
  <c r="BE1034" i="4"/>
  <c r="BF1034" i="4"/>
  <c r="BG1034" i="4"/>
  <c r="BH1034" i="4"/>
  <c r="BI1034" i="4"/>
  <c r="BJ1034" i="4"/>
  <c r="BK1034" i="4"/>
  <c r="BL1034" i="4"/>
  <c r="BM1034" i="4"/>
  <c r="BN1034" i="4"/>
  <c r="BO1034" i="4"/>
  <c r="BP1034" i="4"/>
  <c r="BQ1034" i="4"/>
  <c r="BC1035" i="4"/>
  <c r="BD1035" i="4"/>
  <c r="BE1035" i="4"/>
  <c r="BF1035" i="4"/>
  <c r="BG1035" i="4"/>
  <c r="BH1035" i="4"/>
  <c r="BI1035" i="4"/>
  <c r="BJ1035" i="4"/>
  <c r="BK1035" i="4"/>
  <c r="BL1035" i="4"/>
  <c r="BM1035" i="4"/>
  <c r="BN1035" i="4"/>
  <c r="BO1035" i="4"/>
  <c r="BP1035" i="4"/>
  <c r="BQ1035" i="4"/>
  <c r="BC1036" i="4"/>
  <c r="BD1036" i="4"/>
  <c r="BE1036" i="4"/>
  <c r="BF1036" i="4"/>
  <c r="BG1036" i="4"/>
  <c r="BH1036" i="4"/>
  <c r="BI1036" i="4"/>
  <c r="BJ1036" i="4"/>
  <c r="BK1036" i="4"/>
  <c r="BL1036" i="4"/>
  <c r="BM1036" i="4"/>
  <c r="BN1036" i="4"/>
  <c r="BO1036" i="4"/>
  <c r="BP1036" i="4"/>
  <c r="BQ1036" i="4"/>
  <c r="BC1037" i="4"/>
  <c r="BD1037" i="4"/>
  <c r="BE1037" i="4"/>
  <c r="BF1037" i="4"/>
  <c r="BG1037" i="4"/>
  <c r="BH1037" i="4"/>
  <c r="BI1037" i="4"/>
  <c r="BJ1037" i="4"/>
  <c r="BK1037" i="4"/>
  <c r="BL1037" i="4"/>
  <c r="BM1037" i="4"/>
  <c r="BN1037" i="4"/>
  <c r="BO1037" i="4"/>
  <c r="BP1037" i="4"/>
  <c r="BQ1037" i="4"/>
  <c r="BC1038" i="4"/>
  <c r="BD1038" i="4"/>
  <c r="BE1038" i="4"/>
  <c r="BF1038" i="4"/>
  <c r="BG1038" i="4"/>
  <c r="BH1038" i="4"/>
  <c r="BI1038" i="4"/>
  <c r="BJ1038" i="4"/>
  <c r="BK1038" i="4"/>
  <c r="BL1038" i="4"/>
  <c r="BM1038" i="4"/>
  <c r="BN1038" i="4"/>
  <c r="BO1038" i="4"/>
  <c r="BP1038" i="4"/>
  <c r="BQ1038" i="4"/>
  <c r="BC1039" i="4"/>
  <c r="BD1039" i="4"/>
  <c r="BE1039" i="4"/>
  <c r="BF1039" i="4"/>
  <c r="BG1039" i="4"/>
  <c r="BH1039" i="4"/>
  <c r="BI1039" i="4"/>
  <c r="BJ1039" i="4"/>
  <c r="BK1039" i="4"/>
  <c r="BL1039" i="4"/>
  <c r="BM1039" i="4"/>
  <c r="BN1039" i="4"/>
  <c r="BO1039" i="4"/>
  <c r="BP1039" i="4"/>
  <c r="BQ1039" i="4"/>
  <c r="BC1040" i="4"/>
  <c r="BD1040" i="4"/>
  <c r="BE1040" i="4"/>
  <c r="BF1040" i="4"/>
  <c r="BG1040" i="4"/>
  <c r="BH1040" i="4"/>
  <c r="BI1040" i="4"/>
  <c r="BJ1040" i="4"/>
  <c r="BK1040" i="4"/>
  <c r="BL1040" i="4"/>
  <c r="BM1040" i="4"/>
  <c r="BN1040" i="4"/>
  <c r="BO1040" i="4"/>
  <c r="BP1040" i="4"/>
  <c r="BQ1040" i="4"/>
  <c r="BC1041" i="4"/>
  <c r="BD1041" i="4"/>
  <c r="BE1041" i="4"/>
  <c r="BF1041" i="4"/>
  <c r="BG1041" i="4"/>
  <c r="BH1041" i="4"/>
  <c r="BI1041" i="4"/>
  <c r="BJ1041" i="4"/>
  <c r="BK1041" i="4"/>
  <c r="BL1041" i="4"/>
  <c r="BM1041" i="4"/>
  <c r="BN1041" i="4"/>
  <c r="BO1041" i="4"/>
  <c r="BP1041" i="4"/>
  <c r="BQ1041" i="4"/>
  <c r="BC1042" i="4"/>
  <c r="BD1042" i="4"/>
  <c r="BE1042" i="4"/>
  <c r="BF1042" i="4"/>
  <c r="BG1042" i="4"/>
  <c r="BH1042" i="4"/>
  <c r="BI1042" i="4"/>
  <c r="BJ1042" i="4"/>
  <c r="BK1042" i="4"/>
  <c r="BL1042" i="4"/>
  <c r="BM1042" i="4"/>
  <c r="BN1042" i="4"/>
  <c r="BO1042" i="4"/>
  <c r="BP1042" i="4"/>
  <c r="BQ1042" i="4"/>
  <c r="BC1043" i="4"/>
  <c r="BD1043" i="4"/>
  <c r="BE1043" i="4"/>
  <c r="BF1043" i="4"/>
  <c r="BG1043" i="4"/>
  <c r="BH1043" i="4"/>
  <c r="BI1043" i="4"/>
  <c r="BJ1043" i="4"/>
  <c r="BK1043" i="4"/>
  <c r="BL1043" i="4"/>
  <c r="BM1043" i="4"/>
  <c r="BN1043" i="4"/>
  <c r="BO1043" i="4"/>
  <c r="BP1043" i="4"/>
  <c r="BQ1043" i="4"/>
  <c r="BC1044" i="4"/>
  <c r="BD1044" i="4"/>
  <c r="BE1044" i="4"/>
  <c r="BF1044" i="4"/>
  <c r="BG1044" i="4"/>
  <c r="BH1044" i="4"/>
  <c r="BI1044" i="4"/>
  <c r="BJ1044" i="4"/>
  <c r="BK1044" i="4"/>
  <c r="BL1044" i="4"/>
  <c r="BM1044" i="4"/>
  <c r="BN1044" i="4"/>
  <c r="BO1044" i="4"/>
  <c r="BP1044" i="4"/>
  <c r="BQ1044" i="4"/>
  <c r="BC1045" i="4"/>
  <c r="BD1045" i="4"/>
  <c r="BE1045" i="4"/>
  <c r="BF1045" i="4"/>
  <c r="BG1045" i="4"/>
  <c r="BH1045" i="4"/>
  <c r="BI1045" i="4"/>
  <c r="BJ1045" i="4"/>
  <c r="BK1045" i="4"/>
  <c r="BL1045" i="4"/>
  <c r="BM1045" i="4"/>
  <c r="BN1045" i="4"/>
  <c r="BO1045" i="4"/>
  <c r="BP1045" i="4"/>
  <c r="BQ1045" i="4"/>
  <c r="BC1046" i="4"/>
  <c r="BD1046" i="4"/>
  <c r="BE1046" i="4"/>
  <c r="BF1046" i="4"/>
  <c r="BG1046" i="4"/>
  <c r="BH1046" i="4"/>
  <c r="BI1046" i="4"/>
  <c r="BJ1046" i="4"/>
  <c r="BK1046" i="4"/>
  <c r="BL1046" i="4"/>
  <c r="BM1046" i="4"/>
  <c r="BN1046" i="4"/>
  <c r="BO1046" i="4"/>
  <c r="BP1046" i="4"/>
  <c r="BQ1046" i="4"/>
  <c r="BC1047" i="4"/>
  <c r="BD1047" i="4"/>
  <c r="BE1047" i="4"/>
  <c r="BF1047" i="4"/>
  <c r="BG1047" i="4"/>
  <c r="BH1047" i="4"/>
  <c r="BI1047" i="4"/>
  <c r="BJ1047" i="4"/>
  <c r="BK1047" i="4"/>
  <c r="BL1047" i="4"/>
  <c r="BM1047" i="4"/>
  <c r="BN1047" i="4"/>
  <c r="BO1047" i="4"/>
  <c r="BP1047" i="4"/>
  <c r="BQ1047" i="4"/>
  <c r="BC1048" i="4"/>
  <c r="BD1048" i="4"/>
  <c r="BE1048" i="4"/>
  <c r="BF1048" i="4"/>
  <c r="BG1048" i="4"/>
  <c r="BH1048" i="4"/>
  <c r="BI1048" i="4"/>
  <c r="BJ1048" i="4"/>
  <c r="BK1048" i="4"/>
  <c r="BL1048" i="4"/>
  <c r="BM1048" i="4"/>
  <c r="BN1048" i="4"/>
  <c r="BO1048" i="4"/>
  <c r="BP1048" i="4"/>
  <c r="BQ1048" i="4"/>
  <c r="BC1049" i="4"/>
  <c r="BD1049" i="4"/>
  <c r="BE1049" i="4"/>
  <c r="BF1049" i="4"/>
  <c r="BG1049" i="4"/>
  <c r="BH1049" i="4"/>
  <c r="BI1049" i="4"/>
  <c r="BJ1049" i="4"/>
  <c r="BK1049" i="4"/>
  <c r="BL1049" i="4"/>
  <c r="BM1049" i="4"/>
  <c r="BN1049" i="4"/>
  <c r="BO1049" i="4"/>
  <c r="BP1049" i="4"/>
  <c r="BQ1049" i="4"/>
  <c r="BC1050" i="4"/>
  <c r="BD1050" i="4"/>
  <c r="BE1050" i="4"/>
  <c r="BF1050" i="4"/>
  <c r="BG1050" i="4"/>
  <c r="BH1050" i="4"/>
  <c r="BI1050" i="4"/>
  <c r="BJ1050" i="4"/>
  <c r="BK1050" i="4"/>
  <c r="BL1050" i="4"/>
  <c r="BM1050" i="4"/>
  <c r="BN1050" i="4"/>
  <c r="BO1050" i="4"/>
  <c r="BP1050" i="4"/>
  <c r="BQ1050" i="4"/>
  <c r="BC1051" i="4"/>
  <c r="BD1051" i="4"/>
  <c r="BE1051" i="4"/>
  <c r="BF1051" i="4"/>
  <c r="BG1051" i="4"/>
  <c r="BH1051" i="4"/>
  <c r="BI1051" i="4"/>
  <c r="BJ1051" i="4"/>
  <c r="BK1051" i="4"/>
  <c r="BL1051" i="4"/>
  <c r="BM1051" i="4"/>
  <c r="BN1051" i="4"/>
  <c r="BO1051" i="4"/>
  <c r="BP1051" i="4"/>
  <c r="BQ1051" i="4"/>
  <c r="BC1052" i="4"/>
  <c r="BD1052" i="4"/>
  <c r="BE1052" i="4"/>
  <c r="BF1052" i="4"/>
  <c r="BG1052" i="4"/>
  <c r="BH1052" i="4"/>
  <c r="BI1052" i="4"/>
  <c r="BJ1052" i="4"/>
  <c r="BK1052" i="4"/>
  <c r="BL1052" i="4"/>
  <c r="BM1052" i="4"/>
  <c r="BN1052" i="4"/>
  <c r="BO1052" i="4"/>
  <c r="BP1052" i="4"/>
  <c r="BQ1052" i="4"/>
  <c r="BC1053" i="4"/>
  <c r="BD1053" i="4"/>
  <c r="BE1053" i="4"/>
  <c r="BF1053" i="4"/>
  <c r="BG1053" i="4"/>
  <c r="BH1053" i="4"/>
  <c r="BI1053" i="4"/>
  <c r="BJ1053" i="4"/>
  <c r="BK1053" i="4"/>
  <c r="BL1053" i="4"/>
  <c r="BM1053" i="4"/>
  <c r="BN1053" i="4"/>
  <c r="BO1053" i="4"/>
  <c r="BP1053" i="4"/>
  <c r="BQ1053" i="4"/>
  <c r="BC1054" i="4"/>
  <c r="BD1054" i="4"/>
  <c r="BE1054" i="4"/>
  <c r="BF1054" i="4"/>
  <c r="BG1054" i="4"/>
  <c r="BH1054" i="4"/>
  <c r="BI1054" i="4"/>
  <c r="BJ1054" i="4"/>
  <c r="BK1054" i="4"/>
  <c r="BL1054" i="4"/>
  <c r="BM1054" i="4"/>
  <c r="BN1054" i="4"/>
  <c r="BO1054" i="4"/>
  <c r="BP1054" i="4"/>
  <c r="BQ1054" i="4"/>
  <c r="BC1055" i="4"/>
  <c r="BD1055" i="4"/>
  <c r="BE1055" i="4"/>
  <c r="BF1055" i="4"/>
  <c r="BG1055" i="4"/>
  <c r="BH1055" i="4"/>
  <c r="BI1055" i="4"/>
  <c r="BJ1055" i="4"/>
  <c r="BK1055" i="4"/>
  <c r="BL1055" i="4"/>
  <c r="BM1055" i="4"/>
  <c r="BN1055" i="4"/>
  <c r="BO1055" i="4"/>
  <c r="BP1055" i="4"/>
  <c r="BQ1055" i="4"/>
  <c r="BC1056" i="4"/>
  <c r="BD1056" i="4"/>
  <c r="BE1056" i="4"/>
  <c r="BF1056" i="4"/>
  <c r="BG1056" i="4"/>
  <c r="BH1056" i="4"/>
  <c r="BI1056" i="4"/>
  <c r="BJ1056" i="4"/>
  <c r="BK1056" i="4"/>
  <c r="BL1056" i="4"/>
  <c r="BM1056" i="4"/>
  <c r="BN1056" i="4"/>
  <c r="BO1056" i="4"/>
  <c r="BP1056" i="4"/>
  <c r="BQ1056" i="4"/>
  <c r="BC1057" i="4"/>
  <c r="BD1057" i="4"/>
  <c r="BE1057" i="4"/>
  <c r="BF1057" i="4"/>
  <c r="BG1057" i="4"/>
  <c r="BH1057" i="4"/>
  <c r="BI1057" i="4"/>
  <c r="BJ1057" i="4"/>
  <c r="BK1057" i="4"/>
  <c r="BL1057" i="4"/>
  <c r="BM1057" i="4"/>
  <c r="BN1057" i="4"/>
  <c r="BO1057" i="4"/>
  <c r="BP1057" i="4"/>
  <c r="BQ1057" i="4"/>
  <c r="BC1058" i="4"/>
  <c r="BD1058" i="4"/>
  <c r="BE1058" i="4"/>
  <c r="BF1058" i="4"/>
  <c r="BG1058" i="4"/>
  <c r="BH1058" i="4"/>
  <c r="BI1058" i="4"/>
  <c r="BJ1058" i="4"/>
  <c r="BK1058" i="4"/>
  <c r="BL1058" i="4"/>
  <c r="BM1058" i="4"/>
  <c r="BN1058" i="4"/>
  <c r="BO1058" i="4"/>
  <c r="BP1058" i="4"/>
  <c r="BQ1058" i="4"/>
  <c r="BC1059" i="4"/>
  <c r="BD1059" i="4"/>
  <c r="BE1059" i="4"/>
  <c r="BF1059" i="4"/>
  <c r="BG1059" i="4"/>
  <c r="BH1059" i="4"/>
  <c r="BI1059" i="4"/>
  <c r="BJ1059" i="4"/>
  <c r="BK1059" i="4"/>
  <c r="BL1059" i="4"/>
  <c r="BM1059" i="4"/>
  <c r="BN1059" i="4"/>
  <c r="BO1059" i="4"/>
  <c r="BP1059" i="4"/>
  <c r="BQ1059" i="4"/>
  <c r="BC1060" i="4"/>
  <c r="BD1060" i="4"/>
  <c r="BE1060" i="4"/>
  <c r="BF1060" i="4"/>
  <c r="BG1060" i="4"/>
  <c r="BH1060" i="4"/>
  <c r="BI1060" i="4"/>
  <c r="BJ1060" i="4"/>
  <c r="BK1060" i="4"/>
  <c r="BL1060" i="4"/>
  <c r="BM1060" i="4"/>
  <c r="BN1060" i="4"/>
  <c r="BO1060" i="4"/>
  <c r="BP1060" i="4"/>
  <c r="BQ1060" i="4"/>
  <c r="BC1061" i="4"/>
  <c r="BD1061" i="4"/>
  <c r="BE1061" i="4"/>
  <c r="BF1061" i="4"/>
  <c r="BG1061" i="4"/>
  <c r="BH1061" i="4"/>
  <c r="BI1061" i="4"/>
  <c r="BJ1061" i="4"/>
  <c r="BK1061" i="4"/>
  <c r="BL1061" i="4"/>
  <c r="BM1061" i="4"/>
  <c r="BN1061" i="4"/>
  <c r="BO1061" i="4"/>
  <c r="BP1061" i="4"/>
  <c r="BQ1061" i="4"/>
  <c r="BC1062" i="4"/>
  <c r="BD1062" i="4"/>
  <c r="BE1062" i="4"/>
  <c r="BF1062" i="4"/>
  <c r="BG1062" i="4"/>
  <c r="BH1062" i="4"/>
  <c r="BI1062" i="4"/>
  <c r="BJ1062" i="4"/>
  <c r="BK1062" i="4"/>
  <c r="BL1062" i="4"/>
  <c r="BM1062" i="4"/>
  <c r="BN1062" i="4"/>
  <c r="BO1062" i="4"/>
  <c r="BP1062" i="4"/>
  <c r="BQ1062" i="4"/>
  <c r="BC1063" i="4"/>
  <c r="BD1063" i="4"/>
  <c r="BE1063" i="4"/>
  <c r="BF1063" i="4"/>
  <c r="BG1063" i="4"/>
  <c r="BH1063" i="4"/>
  <c r="BI1063" i="4"/>
  <c r="BJ1063" i="4"/>
  <c r="BK1063" i="4"/>
  <c r="BL1063" i="4"/>
  <c r="BM1063" i="4"/>
  <c r="BN1063" i="4"/>
  <c r="BO1063" i="4"/>
  <c r="BP1063" i="4"/>
  <c r="BQ1063" i="4"/>
  <c r="BC1064" i="4"/>
  <c r="BD1064" i="4"/>
  <c r="BE1064" i="4"/>
  <c r="BF1064" i="4"/>
  <c r="BG1064" i="4"/>
  <c r="BH1064" i="4"/>
  <c r="BI1064" i="4"/>
  <c r="BJ1064" i="4"/>
  <c r="BK1064" i="4"/>
  <c r="BL1064" i="4"/>
  <c r="BM1064" i="4"/>
  <c r="BN1064" i="4"/>
  <c r="BO1064" i="4"/>
  <c r="BP1064" i="4"/>
  <c r="BQ1064" i="4"/>
  <c r="BC1065" i="4"/>
  <c r="BD1065" i="4"/>
  <c r="BE1065" i="4"/>
  <c r="BF1065" i="4"/>
  <c r="BG1065" i="4"/>
  <c r="BH1065" i="4"/>
  <c r="BI1065" i="4"/>
  <c r="BJ1065" i="4"/>
  <c r="BK1065" i="4"/>
  <c r="BL1065" i="4"/>
  <c r="BM1065" i="4"/>
  <c r="BN1065" i="4"/>
  <c r="BO1065" i="4"/>
  <c r="BP1065" i="4"/>
  <c r="BQ1065" i="4"/>
  <c r="BC1066" i="4"/>
  <c r="BD1066" i="4"/>
  <c r="BE1066" i="4"/>
  <c r="BF1066" i="4"/>
  <c r="BG1066" i="4"/>
  <c r="BH1066" i="4"/>
  <c r="BI1066" i="4"/>
  <c r="BJ1066" i="4"/>
  <c r="BK1066" i="4"/>
  <c r="BL1066" i="4"/>
  <c r="BM1066" i="4"/>
  <c r="BN1066" i="4"/>
  <c r="BO1066" i="4"/>
  <c r="BP1066" i="4"/>
  <c r="BQ1066" i="4"/>
  <c r="BC1067" i="4"/>
  <c r="BD1067" i="4"/>
  <c r="BE1067" i="4"/>
  <c r="BF1067" i="4"/>
  <c r="BG1067" i="4"/>
  <c r="BH1067" i="4"/>
  <c r="BI1067" i="4"/>
  <c r="BJ1067" i="4"/>
  <c r="BK1067" i="4"/>
  <c r="BL1067" i="4"/>
  <c r="BM1067" i="4"/>
  <c r="BN1067" i="4"/>
  <c r="BO1067" i="4"/>
  <c r="BP1067" i="4"/>
  <c r="BQ1067" i="4"/>
  <c r="BC1068" i="4"/>
  <c r="BD1068" i="4"/>
  <c r="BE1068" i="4"/>
  <c r="BF1068" i="4"/>
  <c r="BG1068" i="4"/>
  <c r="BH1068" i="4"/>
  <c r="BI1068" i="4"/>
  <c r="BJ1068" i="4"/>
  <c r="BK1068" i="4"/>
  <c r="BL1068" i="4"/>
  <c r="BM1068" i="4"/>
  <c r="BN1068" i="4"/>
  <c r="BO1068" i="4"/>
  <c r="BP1068" i="4"/>
  <c r="BQ1068" i="4"/>
  <c r="BC1069" i="4"/>
  <c r="BD1069" i="4"/>
  <c r="BE1069" i="4"/>
  <c r="BF1069" i="4"/>
  <c r="BG1069" i="4"/>
  <c r="BH1069" i="4"/>
  <c r="BI1069" i="4"/>
  <c r="BJ1069" i="4"/>
  <c r="BK1069" i="4"/>
  <c r="BL1069" i="4"/>
  <c r="BM1069" i="4"/>
  <c r="BN1069" i="4"/>
  <c r="BO1069" i="4"/>
  <c r="BP1069" i="4"/>
  <c r="BQ1069" i="4"/>
  <c r="BC1070" i="4"/>
  <c r="BD1070" i="4"/>
  <c r="BE1070" i="4"/>
  <c r="BF1070" i="4"/>
  <c r="BG1070" i="4"/>
  <c r="BH1070" i="4"/>
  <c r="BI1070" i="4"/>
  <c r="BJ1070" i="4"/>
  <c r="BK1070" i="4"/>
  <c r="BL1070" i="4"/>
  <c r="BM1070" i="4"/>
  <c r="BN1070" i="4"/>
  <c r="BO1070" i="4"/>
  <c r="BP1070" i="4"/>
  <c r="BQ1070" i="4"/>
  <c r="BC1071" i="4"/>
  <c r="BD1071" i="4"/>
  <c r="BE1071" i="4"/>
  <c r="BF1071" i="4"/>
  <c r="BG1071" i="4"/>
  <c r="BH1071" i="4"/>
  <c r="BI1071" i="4"/>
  <c r="BJ1071" i="4"/>
  <c r="BK1071" i="4"/>
  <c r="BL1071" i="4"/>
  <c r="BM1071" i="4"/>
  <c r="BN1071" i="4"/>
  <c r="BO1071" i="4"/>
  <c r="BP1071" i="4"/>
  <c r="BQ1071" i="4"/>
  <c r="BC1072" i="4"/>
  <c r="BD1072" i="4"/>
  <c r="BE1072" i="4"/>
  <c r="BF1072" i="4"/>
  <c r="BG1072" i="4"/>
  <c r="BH1072" i="4"/>
  <c r="BI1072" i="4"/>
  <c r="BJ1072" i="4"/>
  <c r="BK1072" i="4"/>
  <c r="BL1072" i="4"/>
  <c r="BM1072" i="4"/>
  <c r="BN1072" i="4"/>
  <c r="BO1072" i="4"/>
  <c r="BP1072" i="4"/>
  <c r="BQ1072" i="4"/>
  <c r="BC1073" i="4"/>
  <c r="BD1073" i="4"/>
  <c r="BE1073" i="4"/>
  <c r="BF1073" i="4"/>
  <c r="BG1073" i="4"/>
  <c r="BH1073" i="4"/>
  <c r="BI1073" i="4"/>
  <c r="BJ1073" i="4"/>
  <c r="BK1073" i="4"/>
  <c r="BL1073" i="4"/>
  <c r="BM1073" i="4"/>
  <c r="BN1073" i="4"/>
  <c r="BO1073" i="4"/>
  <c r="BP1073" i="4"/>
  <c r="BQ1073" i="4"/>
  <c r="BC1074" i="4"/>
  <c r="BD1074" i="4"/>
  <c r="BE1074" i="4"/>
  <c r="BF1074" i="4"/>
  <c r="BG1074" i="4"/>
  <c r="BH1074" i="4"/>
  <c r="BI1074" i="4"/>
  <c r="BJ1074" i="4"/>
  <c r="BK1074" i="4"/>
  <c r="BL1074" i="4"/>
  <c r="BM1074" i="4"/>
  <c r="BN1074" i="4"/>
  <c r="BO1074" i="4"/>
  <c r="BP1074" i="4"/>
  <c r="BQ1074" i="4"/>
  <c r="BC1075" i="4"/>
  <c r="BD1075" i="4"/>
  <c r="BE1075" i="4"/>
  <c r="BF1075" i="4"/>
  <c r="BG1075" i="4"/>
  <c r="BH1075" i="4"/>
  <c r="BI1075" i="4"/>
  <c r="BJ1075" i="4"/>
  <c r="BK1075" i="4"/>
  <c r="BL1075" i="4"/>
  <c r="BM1075" i="4"/>
  <c r="BN1075" i="4"/>
  <c r="BO1075" i="4"/>
  <c r="BP1075" i="4"/>
  <c r="BQ1075" i="4"/>
  <c r="BC1076" i="4"/>
  <c r="BD1076" i="4"/>
  <c r="BE1076" i="4"/>
  <c r="BF1076" i="4"/>
  <c r="BG1076" i="4"/>
  <c r="BH1076" i="4"/>
  <c r="BI1076" i="4"/>
  <c r="BJ1076" i="4"/>
  <c r="BK1076" i="4"/>
  <c r="BL1076" i="4"/>
  <c r="BM1076" i="4"/>
  <c r="BN1076" i="4"/>
  <c r="BO1076" i="4"/>
  <c r="BP1076" i="4"/>
  <c r="BQ1076" i="4"/>
  <c r="BC1077" i="4"/>
  <c r="BD1077" i="4"/>
  <c r="BE1077" i="4"/>
  <c r="BF1077" i="4"/>
  <c r="BG1077" i="4"/>
  <c r="BH1077" i="4"/>
  <c r="BI1077" i="4"/>
  <c r="BJ1077" i="4"/>
  <c r="BK1077" i="4"/>
  <c r="BL1077" i="4"/>
  <c r="BM1077" i="4"/>
  <c r="BN1077" i="4"/>
  <c r="BO1077" i="4"/>
  <c r="BP1077" i="4"/>
  <c r="BQ1077" i="4"/>
  <c r="BC1078" i="4"/>
  <c r="BD1078" i="4"/>
  <c r="BE1078" i="4"/>
  <c r="BF1078" i="4"/>
  <c r="BG1078" i="4"/>
  <c r="BH1078" i="4"/>
  <c r="BI1078" i="4"/>
  <c r="BJ1078" i="4"/>
  <c r="BK1078" i="4"/>
  <c r="BL1078" i="4"/>
  <c r="BM1078" i="4"/>
  <c r="BN1078" i="4"/>
  <c r="BO1078" i="4"/>
  <c r="BP1078" i="4"/>
  <c r="BQ1078" i="4"/>
  <c r="BC1079" i="4"/>
  <c r="BD1079" i="4"/>
  <c r="BE1079" i="4"/>
  <c r="BF1079" i="4"/>
  <c r="BG1079" i="4"/>
  <c r="BH1079" i="4"/>
  <c r="BI1079" i="4"/>
  <c r="BJ1079" i="4"/>
  <c r="BK1079" i="4"/>
  <c r="BL1079" i="4"/>
  <c r="BM1079" i="4"/>
  <c r="BN1079" i="4"/>
  <c r="BO1079" i="4"/>
  <c r="BP1079" i="4"/>
  <c r="BQ1079" i="4"/>
  <c r="BC1080" i="4"/>
  <c r="BD1080" i="4"/>
  <c r="BE1080" i="4"/>
  <c r="BF1080" i="4"/>
  <c r="BG1080" i="4"/>
  <c r="BH1080" i="4"/>
  <c r="BI1080" i="4"/>
  <c r="BJ1080" i="4"/>
  <c r="BK1080" i="4"/>
  <c r="BL1080" i="4"/>
  <c r="BM1080" i="4"/>
  <c r="BN1080" i="4"/>
  <c r="BO1080" i="4"/>
  <c r="BP1080" i="4"/>
  <c r="BQ1080" i="4"/>
  <c r="BC1081" i="4"/>
  <c r="BD1081" i="4"/>
  <c r="BE1081" i="4"/>
  <c r="BF1081" i="4"/>
  <c r="BG1081" i="4"/>
  <c r="BH1081" i="4"/>
  <c r="BI1081" i="4"/>
  <c r="BJ1081" i="4"/>
  <c r="BK1081" i="4"/>
  <c r="BL1081" i="4"/>
  <c r="BM1081" i="4"/>
  <c r="BN1081" i="4"/>
  <c r="BO1081" i="4"/>
  <c r="BP1081" i="4"/>
  <c r="BQ1081" i="4"/>
  <c r="BC1082" i="4"/>
  <c r="BD1082" i="4"/>
  <c r="BE1082" i="4"/>
  <c r="BF1082" i="4"/>
  <c r="BG1082" i="4"/>
  <c r="BH1082" i="4"/>
  <c r="BI1082" i="4"/>
  <c r="BJ1082" i="4"/>
  <c r="BK1082" i="4"/>
  <c r="BL1082" i="4"/>
  <c r="BM1082" i="4"/>
  <c r="BN1082" i="4"/>
  <c r="BO1082" i="4"/>
  <c r="BP1082" i="4"/>
  <c r="BQ1082" i="4"/>
  <c r="BC1083" i="4"/>
  <c r="BD1083" i="4"/>
  <c r="BE1083" i="4"/>
  <c r="BF1083" i="4"/>
  <c r="BG1083" i="4"/>
  <c r="BH1083" i="4"/>
  <c r="BI1083" i="4"/>
  <c r="BJ1083" i="4"/>
  <c r="BK1083" i="4"/>
  <c r="BL1083" i="4"/>
  <c r="BM1083" i="4"/>
  <c r="BN1083" i="4"/>
  <c r="BO1083" i="4"/>
  <c r="BP1083" i="4"/>
  <c r="BQ1083" i="4"/>
  <c r="BC1084" i="4"/>
  <c r="BD1084" i="4"/>
  <c r="BE1084" i="4"/>
  <c r="BF1084" i="4"/>
  <c r="BG1084" i="4"/>
  <c r="BH1084" i="4"/>
  <c r="BI1084" i="4"/>
  <c r="BJ1084" i="4"/>
  <c r="BK1084" i="4"/>
  <c r="BL1084" i="4"/>
  <c r="BM1084" i="4"/>
  <c r="BN1084" i="4"/>
  <c r="BO1084" i="4"/>
  <c r="BP1084" i="4"/>
  <c r="BQ1084" i="4"/>
  <c r="BC1085" i="4"/>
  <c r="BD1085" i="4"/>
  <c r="BE1085" i="4"/>
  <c r="BF1085" i="4"/>
  <c r="BG1085" i="4"/>
  <c r="BH1085" i="4"/>
  <c r="BI1085" i="4"/>
  <c r="BJ1085" i="4"/>
  <c r="BK1085" i="4"/>
  <c r="BL1085" i="4"/>
  <c r="BM1085" i="4"/>
  <c r="BN1085" i="4"/>
  <c r="BO1085" i="4"/>
  <c r="BP1085" i="4"/>
  <c r="BQ1085" i="4"/>
  <c r="BC1086" i="4"/>
  <c r="BD1086" i="4"/>
  <c r="BE1086" i="4"/>
  <c r="BF1086" i="4"/>
  <c r="BG1086" i="4"/>
  <c r="BH1086" i="4"/>
  <c r="BI1086" i="4"/>
  <c r="BJ1086" i="4"/>
  <c r="BK1086" i="4"/>
  <c r="BL1086" i="4"/>
  <c r="BM1086" i="4"/>
  <c r="BN1086" i="4"/>
  <c r="BO1086" i="4"/>
  <c r="BP1086" i="4"/>
  <c r="BQ1086" i="4"/>
  <c r="BC1087" i="4"/>
  <c r="BD1087" i="4"/>
  <c r="BE1087" i="4"/>
  <c r="BF1087" i="4"/>
  <c r="BG1087" i="4"/>
  <c r="BH1087" i="4"/>
  <c r="BI1087" i="4"/>
  <c r="BJ1087" i="4"/>
  <c r="BK1087" i="4"/>
  <c r="BL1087" i="4"/>
  <c r="BM1087" i="4"/>
  <c r="BN1087" i="4"/>
  <c r="BO1087" i="4"/>
  <c r="BP1087" i="4"/>
  <c r="BQ1087" i="4"/>
  <c r="BC1088" i="4"/>
  <c r="BD1088" i="4"/>
  <c r="BE1088" i="4"/>
  <c r="BF1088" i="4"/>
  <c r="BG1088" i="4"/>
  <c r="BH1088" i="4"/>
  <c r="BI1088" i="4"/>
  <c r="BJ1088" i="4"/>
  <c r="BK1088" i="4"/>
  <c r="BL1088" i="4"/>
  <c r="BM1088" i="4"/>
  <c r="BN1088" i="4"/>
  <c r="BO1088" i="4"/>
  <c r="BP1088" i="4"/>
  <c r="BQ1088" i="4"/>
  <c r="BC1089" i="4"/>
  <c r="BD1089" i="4"/>
  <c r="BE1089" i="4"/>
  <c r="BF1089" i="4"/>
  <c r="BG1089" i="4"/>
  <c r="BH1089" i="4"/>
  <c r="BI1089" i="4"/>
  <c r="BJ1089" i="4"/>
  <c r="BK1089" i="4"/>
  <c r="BL1089" i="4"/>
  <c r="BM1089" i="4"/>
  <c r="BN1089" i="4"/>
  <c r="BO1089" i="4"/>
  <c r="BP1089" i="4"/>
  <c r="BQ1089" i="4"/>
  <c r="BC1090" i="4"/>
  <c r="BD1090" i="4"/>
  <c r="BE1090" i="4"/>
  <c r="BF1090" i="4"/>
  <c r="BG1090" i="4"/>
  <c r="BH1090" i="4"/>
  <c r="BI1090" i="4"/>
  <c r="BJ1090" i="4"/>
  <c r="BK1090" i="4"/>
  <c r="BL1090" i="4"/>
  <c r="BM1090" i="4"/>
  <c r="BN1090" i="4"/>
  <c r="BO1090" i="4"/>
  <c r="BP1090" i="4"/>
  <c r="BQ1090" i="4"/>
  <c r="BC1091" i="4"/>
  <c r="BD1091" i="4"/>
  <c r="BE1091" i="4"/>
  <c r="BF1091" i="4"/>
  <c r="BG1091" i="4"/>
  <c r="BH1091" i="4"/>
  <c r="BI1091" i="4"/>
  <c r="BJ1091" i="4"/>
  <c r="BK1091" i="4"/>
  <c r="BL1091" i="4"/>
  <c r="BM1091" i="4"/>
  <c r="BN1091" i="4"/>
  <c r="BO1091" i="4"/>
  <c r="BP1091" i="4"/>
  <c r="BQ1091" i="4"/>
  <c r="BC1092" i="4"/>
  <c r="BD1092" i="4"/>
  <c r="BE1092" i="4"/>
  <c r="BF1092" i="4"/>
  <c r="BG1092" i="4"/>
  <c r="BH1092" i="4"/>
  <c r="BI1092" i="4"/>
  <c r="BJ1092" i="4"/>
  <c r="BK1092" i="4"/>
  <c r="BL1092" i="4"/>
  <c r="BM1092" i="4"/>
  <c r="BN1092" i="4"/>
  <c r="BO1092" i="4"/>
  <c r="BP1092" i="4"/>
  <c r="BQ1092" i="4"/>
  <c r="BC1093" i="4"/>
  <c r="BD1093" i="4"/>
  <c r="BE1093" i="4"/>
  <c r="BF1093" i="4"/>
  <c r="BG1093" i="4"/>
  <c r="BH1093" i="4"/>
  <c r="BI1093" i="4"/>
  <c r="BJ1093" i="4"/>
  <c r="BK1093" i="4"/>
  <c r="BL1093" i="4"/>
  <c r="BM1093" i="4"/>
  <c r="BN1093" i="4"/>
  <c r="BO1093" i="4"/>
  <c r="BP1093" i="4"/>
  <c r="BQ1093" i="4"/>
  <c r="BC1094" i="4"/>
  <c r="BD1094" i="4"/>
  <c r="BE1094" i="4"/>
  <c r="BF1094" i="4"/>
  <c r="BG1094" i="4"/>
  <c r="BH1094" i="4"/>
  <c r="BI1094" i="4"/>
  <c r="BJ1094" i="4"/>
  <c r="BK1094" i="4"/>
  <c r="BL1094" i="4"/>
  <c r="BM1094" i="4"/>
  <c r="BN1094" i="4"/>
  <c r="BO1094" i="4"/>
  <c r="BP1094" i="4"/>
  <c r="BQ1094" i="4"/>
  <c r="BC1095" i="4"/>
  <c r="BD1095" i="4"/>
  <c r="BE1095" i="4"/>
  <c r="BF1095" i="4"/>
  <c r="BG1095" i="4"/>
  <c r="BH1095" i="4"/>
  <c r="BI1095" i="4"/>
  <c r="BJ1095" i="4"/>
  <c r="BK1095" i="4"/>
  <c r="BL1095" i="4"/>
  <c r="BM1095" i="4"/>
  <c r="BN1095" i="4"/>
  <c r="BO1095" i="4"/>
  <c r="BP1095" i="4"/>
  <c r="BQ1095" i="4"/>
  <c r="BC1096" i="4"/>
  <c r="BD1096" i="4"/>
  <c r="BE1096" i="4"/>
  <c r="BF1096" i="4"/>
  <c r="BG1096" i="4"/>
  <c r="BH1096" i="4"/>
  <c r="BI1096" i="4"/>
  <c r="BJ1096" i="4"/>
  <c r="BK1096" i="4"/>
  <c r="BL1096" i="4"/>
  <c r="BM1096" i="4"/>
  <c r="BN1096" i="4"/>
  <c r="BO1096" i="4"/>
  <c r="BP1096" i="4"/>
  <c r="BQ1096" i="4"/>
  <c r="BC1097" i="4"/>
  <c r="BD1097" i="4"/>
  <c r="BE1097" i="4"/>
  <c r="BF1097" i="4"/>
  <c r="BG1097" i="4"/>
  <c r="BH1097" i="4"/>
  <c r="BI1097" i="4"/>
  <c r="BJ1097" i="4"/>
  <c r="BK1097" i="4"/>
  <c r="BL1097" i="4"/>
  <c r="BM1097" i="4"/>
  <c r="BN1097" i="4"/>
  <c r="BO1097" i="4"/>
  <c r="BP1097" i="4"/>
  <c r="BQ1097" i="4"/>
  <c r="BC1098" i="4"/>
  <c r="BD1098" i="4"/>
  <c r="BE1098" i="4"/>
  <c r="BF1098" i="4"/>
  <c r="BG1098" i="4"/>
  <c r="BH1098" i="4"/>
  <c r="BI1098" i="4"/>
  <c r="BJ1098" i="4"/>
  <c r="BK1098" i="4"/>
  <c r="BL1098" i="4"/>
  <c r="BM1098" i="4"/>
  <c r="BN1098" i="4"/>
  <c r="BO1098" i="4"/>
  <c r="BP1098" i="4"/>
  <c r="BQ1098" i="4"/>
  <c r="BC1099" i="4"/>
  <c r="BD1099" i="4"/>
  <c r="BE1099" i="4"/>
  <c r="BF1099" i="4"/>
  <c r="BG1099" i="4"/>
  <c r="BH1099" i="4"/>
  <c r="BI1099" i="4"/>
  <c r="BJ1099" i="4"/>
  <c r="BK1099" i="4"/>
  <c r="BL1099" i="4"/>
  <c r="BM1099" i="4"/>
  <c r="BN1099" i="4"/>
  <c r="BO1099" i="4"/>
  <c r="BP1099" i="4"/>
  <c r="BQ1099" i="4"/>
  <c r="BC1100" i="4"/>
  <c r="BD1100" i="4"/>
  <c r="BE1100" i="4"/>
  <c r="BF1100" i="4"/>
  <c r="BG1100" i="4"/>
  <c r="BH1100" i="4"/>
  <c r="BI1100" i="4"/>
  <c r="BJ1100" i="4"/>
  <c r="BK1100" i="4"/>
  <c r="BL1100" i="4"/>
  <c r="BM1100" i="4"/>
  <c r="BN1100" i="4"/>
  <c r="BO1100" i="4"/>
  <c r="BP1100" i="4"/>
  <c r="BQ1100" i="4"/>
  <c r="BC1101" i="4"/>
  <c r="BD1101" i="4"/>
  <c r="BE1101" i="4"/>
  <c r="BF1101" i="4"/>
  <c r="BG1101" i="4"/>
  <c r="BH1101" i="4"/>
  <c r="BI1101" i="4"/>
  <c r="BJ1101" i="4"/>
  <c r="BK1101" i="4"/>
  <c r="BL1101" i="4"/>
  <c r="BM1101" i="4"/>
  <c r="BN1101" i="4"/>
  <c r="BO1101" i="4"/>
  <c r="BP1101" i="4"/>
  <c r="BQ1101" i="4"/>
  <c r="BC1102" i="4"/>
  <c r="BD1102" i="4"/>
  <c r="BE1102" i="4"/>
  <c r="BF1102" i="4"/>
  <c r="BG1102" i="4"/>
  <c r="BH1102" i="4"/>
  <c r="BI1102" i="4"/>
  <c r="BJ1102" i="4"/>
  <c r="BK1102" i="4"/>
  <c r="BL1102" i="4"/>
  <c r="BM1102" i="4"/>
  <c r="BN1102" i="4"/>
  <c r="BO1102" i="4"/>
  <c r="BP1102" i="4"/>
  <c r="BQ1102" i="4"/>
  <c r="BC1103" i="4"/>
  <c r="BD1103" i="4"/>
  <c r="BE1103" i="4"/>
  <c r="BF1103" i="4"/>
  <c r="BG1103" i="4"/>
  <c r="BH1103" i="4"/>
  <c r="BI1103" i="4"/>
  <c r="BJ1103" i="4"/>
  <c r="BK1103" i="4"/>
  <c r="BL1103" i="4"/>
  <c r="BM1103" i="4"/>
  <c r="BN1103" i="4"/>
  <c r="BO1103" i="4"/>
  <c r="BP1103" i="4"/>
  <c r="BQ1103" i="4"/>
  <c r="BC1104" i="4"/>
  <c r="BD1104" i="4"/>
  <c r="BE1104" i="4"/>
  <c r="BF1104" i="4"/>
  <c r="BG1104" i="4"/>
  <c r="BH1104" i="4"/>
  <c r="BI1104" i="4"/>
  <c r="BJ1104" i="4"/>
  <c r="BK1104" i="4"/>
  <c r="BL1104" i="4"/>
  <c r="BM1104" i="4"/>
  <c r="BN1104" i="4"/>
  <c r="BO1104" i="4"/>
  <c r="BP1104" i="4"/>
  <c r="BQ1104" i="4"/>
  <c r="BC1105" i="4"/>
  <c r="BD1105" i="4"/>
  <c r="BE1105" i="4"/>
  <c r="BF1105" i="4"/>
  <c r="BG1105" i="4"/>
  <c r="BH1105" i="4"/>
  <c r="BI1105" i="4"/>
  <c r="BJ1105" i="4"/>
  <c r="BK1105" i="4"/>
  <c r="BL1105" i="4"/>
  <c r="BM1105" i="4"/>
  <c r="BN1105" i="4"/>
  <c r="BO1105" i="4"/>
  <c r="BP1105" i="4"/>
  <c r="BQ1105" i="4"/>
  <c r="BC1106" i="4"/>
  <c r="BD1106" i="4"/>
  <c r="BE1106" i="4"/>
  <c r="BF1106" i="4"/>
  <c r="BG1106" i="4"/>
  <c r="BH1106" i="4"/>
  <c r="BI1106" i="4"/>
  <c r="BJ1106" i="4"/>
  <c r="BK1106" i="4"/>
  <c r="BL1106" i="4"/>
  <c r="BM1106" i="4"/>
  <c r="BN1106" i="4"/>
  <c r="BO1106" i="4"/>
  <c r="BP1106" i="4"/>
  <c r="BQ1106" i="4"/>
  <c r="BC1107" i="4"/>
  <c r="BD1107" i="4"/>
  <c r="BE1107" i="4"/>
  <c r="BF1107" i="4"/>
  <c r="BG1107" i="4"/>
  <c r="BH1107" i="4"/>
  <c r="BI1107" i="4"/>
  <c r="BJ1107" i="4"/>
  <c r="BK1107" i="4"/>
  <c r="BL1107" i="4"/>
  <c r="BM1107" i="4"/>
  <c r="BN1107" i="4"/>
  <c r="BO1107" i="4"/>
  <c r="BP1107" i="4"/>
  <c r="BQ1107" i="4"/>
  <c r="BC1108" i="4"/>
  <c r="BD1108" i="4"/>
  <c r="BE1108" i="4"/>
  <c r="BF1108" i="4"/>
  <c r="BG1108" i="4"/>
  <c r="BH1108" i="4"/>
  <c r="BI1108" i="4"/>
  <c r="BJ1108" i="4"/>
  <c r="BK1108" i="4"/>
  <c r="BL1108" i="4"/>
  <c r="BM1108" i="4"/>
  <c r="BN1108" i="4"/>
  <c r="BO1108" i="4"/>
  <c r="BP1108" i="4"/>
  <c r="BQ1108" i="4"/>
  <c r="BC1109" i="4"/>
  <c r="BD1109" i="4"/>
  <c r="BE1109" i="4"/>
  <c r="BF1109" i="4"/>
  <c r="BG1109" i="4"/>
  <c r="BH1109" i="4"/>
  <c r="BI1109" i="4"/>
  <c r="BJ1109" i="4"/>
  <c r="BK1109" i="4"/>
  <c r="BL1109" i="4"/>
  <c r="BM1109" i="4"/>
  <c r="BN1109" i="4"/>
  <c r="BO1109" i="4"/>
  <c r="BP1109" i="4"/>
  <c r="BQ1109" i="4"/>
  <c r="BC1110" i="4"/>
  <c r="BD1110" i="4"/>
  <c r="BE1110" i="4"/>
  <c r="BF1110" i="4"/>
  <c r="BG1110" i="4"/>
  <c r="BH1110" i="4"/>
  <c r="BI1110" i="4"/>
  <c r="BJ1110" i="4"/>
  <c r="BK1110" i="4"/>
  <c r="BL1110" i="4"/>
  <c r="BM1110" i="4"/>
  <c r="BN1110" i="4"/>
  <c r="BO1110" i="4"/>
  <c r="BP1110" i="4"/>
  <c r="BQ1110" i="4"/>
  <c r="BC1111" i="4"/>
  <c r="BD1111" i="4"/>
  <c r="BE1111" i="4"/>
  <c r="BF1111" i="4"/>
  <c r="BG1111" i="4"/>
  <c r="BH1111" i="4"/>
  <c r="BI1111" i="4"/>
  <c r="BJ1111" i="4"/>
  <c r="BK1111" i="4"/>
  <c r="BL1111" i="4"/>
  <c r="BM1111" i="4"/>
  <c r="BN1111" i="4"/>
  <c r="BO1111" i="4"/>
  <c r="BP1111" i="4"/>
  <c r="BQ1111" i="4"/>
  <c r="BC1112" i="4"/>
  <c r="BD1112" i="4"/>
  <c r="BE1112" i="4"/>
  <c r="BF1112" i="4"/>
  <c r="BG1112" i="4"/>
  <c r="BH1112" i="4"/>
  <c r="BI1112" i="4"/>
  <c r="BJ1112" i="4"/>
  <c r="BK1112" i="4"/>
  <c r="BL1112" i="4"/>
  <c r="BM1112" i="4"/>
  <c r="BN1112" i="4"/>
  <c r="BO1112" i="4"/>
  <c r="BP1112" i="4"/>
  <c r="BQ1112" i="4"/>
  <c r="BC1113" i="4"/>
  <c r="BD1113" i="4"/>
  <c r="BE1113" i="4"/>
  <c r="BF1113" i="4"/>
  <c r="BG1113" i="4"/>
  <c r="BH1113" i="4"/>
  <c r="BI1113" i="4"/>
  <c r="BJ1113" i="4"/>
  <c r="BK1113" i="4"/>
  <c r="BL1113" i="4"/>
  <c r="BM1113" i="4"/>
  <c r="BN1113" i="4"/>
  <c r="BO1113" i="4"/>
  <c r="BP1113" i="4"/>
  <c r="BQ1113" i="4"/>
  <c r="BC1114" i="4"/>
  <c r="BD1114" i="4"/>
  <c r="BE1114" i="4"/>
  <c r="BF1114" i="4"/>
  <c r="BG1114" i="4"/>
  <c r="BH1114" i="4"/>
  <c r="BI1114" i="4"/>
  <c r="BJ1114" i="4"/>
  <c r="BK1114" i="4"/>
  <c r="BL1114" i="4"/>
  <c r="BM1114" i="4"/>
  <c r="BN1114" i="4"/>
  <c r="BO1114" i="4"/>
  <c r="BP1114" i="4"/>
  <c r="BQ1114" i="4"/>
  <c r="BC1115" i="4"/>
  <c r="BD1115" i="4"/>
  <c r="BE1115" i="4"/>
  <c r="BF1115" i="4"/>
  <c r="BG1115" i="4"/>
  <c r="BH1115" i="4"/>
  <c r="BI1115" i="4"/>
  <c r="BJ1115" i="4"/>
  <c r="BK1115" i="4"/>
  <c r="BL1115" i="4"/>
  <c r="BM1115" i="4"/>
  <c r="BN1115" i="4"/>
  <c r="BO1115" i="4"/>
  <c r="BP1115" i="4"/>
  <c r="BQ1115" i="4"/>
  <c r="BC1116" i="4"/>
  <c r="BD1116" i="4"/>
  <c r="BE1116" i="4"/>
  <c r="BF1116" i="4"/>
  <c r="BG1116" i="4"/>
  <c r="BH1116" i="4"/>
  <c r="BI1116" i="4"/>
  <c r="BJ1116" i="4"/>
  <c r="BK1116" i="4"/>
  <c r="BL1116" i="4"/>
  <c r="BM1116" i="4"/>
  <c r="BN1116" i="4"/>
  <c r="BO1116" i="4"/>
  <c r="BP1116" i="4"/>
  <c r="BQ1116" i="4"/>
  <c r="BC1117" i="4"/>
  <c r="BD1117" i="4"/>
  <c r="BE1117" i="4"/>
  <c r="BF1117" i="4"/>
  <c r="BG1117" i="4"/>
  <c r="BH1117" i="4"/>
  <c r="BI1117" i="4"/>
  <c r="BJ1117" i="4"/>
  <c r="BK1117" i="4"/>
  <c r="BL1117" i="4"/>
  <c r="BM1117" i="4"/>
  <c r="BN1117" i="4"/>
  <c r="BO1117" i="4"/>
  <c r="BP1117" i="4"/>
  <c r="BQ1117" i="4"/>
  <c r="BC1118" i="4"/>
  <c r="BD1118" i="4"/>
  <c r="BE1118" i="4"/>
  <c r="BF1118" i="4"/>
  <c r="BG1118" i="4"/>
  <c r="BH1118" i="4"/>
  <c r="BI1118" i="4"/>
  <c r="BJ1118" i="4"/>
  <c r="BK1118" i="4"/>
  <c r="BL1118" i="4"/>
  <c r="BM1118" i="4"/>
  <c r="BN1118" i="4"/>
  <c r="BO1118" i="4"/>
  <c r="BP1118" i="4"/>
  <c r="BQ1118" i="4"/>
  <c r="BC1119" i="4"/>
  <c r="BD1119" i="4"/>
  <c r="BE1119" i="4"/>
  <c r="BF1119" i="4"/>
  <c r="BG1119" i="4"/>
  <c r="BH1119" i="4"/>
  <c r="BI1119" i="4"/>
  <c r="BJ1119" i="4"/>
  <c r="BK1119" i="4"/>
  <c r="BL1119" i="4"/>
  <c r="BM1119" i="4"/>
  <c r="BN1119" i="4"/>
  <c r="BO1119" i="4"/>
  <c r="BP1119" i="4"/>
  <c r="BQ1119" i="4"/>
  <c r="BC1120" i="4"/>
  <c r="BD1120" i="4"/>
  <c r="BE1120" i="4"/>
  <c r="BF1120" i="4"/>
  <c r="BG1120" i="4"/>
  <c r="BH1120" i="4"/>
  <c r="BI1120" i="4"/>
  <c r="BJ1120" i="4"/>
  <c r="BK1120" i="4"/>
  <c r="BL1120" i="4"/>
  <c r="BM1120" i="4"/>
  <c r="BN1120" i="4"/>
  <c r="BO1120" i="4"/>
  <c r="BP1120" i="4"/>
  <c r="BQ1120" i="4"/>
  <c r="BC1121" i="4"/>
  <c r="BD1121" i="4"/>
  <c r="BE1121" i="4"/>
  <c r="BF1121" i="4"/>
  <c r="BG1121" i="4"/>
  <c r="BH1121" i="4"/>
  <c r="BI1121" i="4"/>
  <c r="BJ1121" i="4"/>
  <c r="BK1121" i="4"/>
  <c r="BL1121" i="4"/>
  <c r="BM1121" i="4"/>
  <c r="BN1121" i="4"/>
  <c r="BO1121" i="4"/>
  <c r="BP1121" i="4"/>
  <c r="BQ1121" i="4"/>
  <c r="BC1122" i="4"/>
  <c r="BD1122" i="4"/>
  <c r="BE1122" i="4"/>
  <c r="BF1122" i="4"/>
  <c r="BG1122" i="4"/>
  <c r="BH1122" i="4"/>
  <c r="BI1122" i="4"/>
  <c r="BJ1122" i="4"/>
  <c r="BK1122" i="4"/>
  <c r="BL1122" i="4"/>
  <c r="BM1122" i="4"/>
  <c r="BN1122" i="4"/>
  <c r="BO1122" i="4"/>
  <c r="BP1122" i="4"/>
  <c r="BQ1122" i="4"/>
  <c r="BC1123" i="4"/>
  <c r="BD1123" i="4"/>
  <c r="BE1123" i="4"/>
  <c r="BF1123" i="4"/>
  <c r="BG1123" i="4"/>
  <c r="BH1123" i="4"/>
  <c r="BI1123" i="4"/>
  <c r="BJ1123" i="4"/>
  <c r="BK1123" i="4"/>
  <c r="BL1123" i="4"/>
  <c r="BM1123" i="4"/>
  <c r="BN1123" i="4"/>
  <c r="BO1123" i="4"/>
  <c r="BP1123" i="4"/>
  <c r="BQ1123" i="4"/>
  <c r="BC1124" i="4"/>
  <c r="BD1124" i="4"/>
  <c r="BE1124" i="4"/>
  <c r="BF1124" i="4"/>
  <c r="BG1124" i="4"/>
  <c r="BH1124" i="4"/>
  <c r="BI1124" i="4"/>
  <c r="BJ1124" i="4"/>
  <c r="BK1124" i="4"/>
  <c r="BL1124" i="4"/>
  <c r="BM1124" i="4"/>
  <c r="BN1124" i="4"/>
  <c r="BO1124" i="4"/>
  <c r="BP1124" i="4"/>
  <c r="BQ1124" i="4"/>
  <c r="BC1125" i="4"/>
  <c r="BD1125" i="4"/>
  <c r="BE1125" i="4"/>
  <c r="BF1125" i="4"/>
  <c r="BG1125" i="4"/>
  <c r="BH1125" i="4"/>
  <c r="BI1125" i="4"/>
  <c r="BJ1125" i="4"/>
  <c r="BK1125" i="4"/>
  <c r="BL1125" i="4"/>
  <c r="BM1125" i="4"/>
  <c r="BN1125" i="4"/>
  <c r="BO1125" i="4"/>
  <c r="BP1125" i="4"/>
  <c r="BQ1125" i="4"/>
  <c r="BC1126" i="4"/>
  <c r="BD1126" i="4"/>
  <c r="BE1126" i="4"/>
  <c r="BF1126" i="4"/>
  <c r="BG1126" i="4"/>
  <c r="BH1126" i="4"/>
  <c r="BI1126" i="4"/>
  <c r="BJ1126" i="4"/>
  <c r="BK1126" i="4"/>
  <c r="BL1126" i="4"/>
  <c r="BM1126" i="4"/>
  <c r="BN1126" i="4"/>
  <c r="BO1126" i="4"/>
  <c r="BP1126" i="4"/>
  <c r="BQ1126" i="4"/>
  <c r="BC1127" i="4"/>
  <c r="BD1127" i="4"/>
  <c r="BE1127" i="4"/>
  <c r="BF1127" i="4"/>
  <c r="BG1127" i="4"/>
  <c r="BH1127" i="4"/>
  <c r="BI1127" i="4"/>
  <c r="BJ1127" i="4"/>
  <c r="BK1127" i="4"/>
  <c r="BL1127" i="4"/>
  <c r="BM1127" i="4"/>
  <c r="BN1127" i="4"/>
  <c r="BO1127" i="4"/>
  <c r="BP1127" i="4"/>
  <c r="BQ1127" i="4"/>
  <c r="BC1128" i="4"/>
  <c r="BD1128" i="4"/>
  <c r="BE1128" i="4"/>
  <c r="BF1128" i="4"/>
  <c r="BG1128" i="4"/>
  <c r="BH1128" i="4"/>
  <c r="BI1128" i="4"/>
  <c r="BJ1128" i="4"/>
  <c r="BK1128" i="4"/>
  <c r="BL1128" i="4"/>
  <c r="BM1128" i="4"/>
  <c r="BN1128" i="4"/>
  <c r="BO1128" i="4"/>
  <c r="BP1128" i="4"/>
  <c r="BQ1128" i="4"/>
  <c r="BC1129" i="4"/>
  <c r="BD1129" i="4"/>
  <c r="BE1129" i="4"/>
  <c r="BF1129" i="4"/>
  <c r="BG1129" i="4"/>
  <c r="BH1129" i="4"/>
  <c r="BI1129" i="4"/>
  <c r="BJ1129" i="4"/>
  <c r="BK1129" i="4"/>
  <c r="BL1129" i="4"/>
  <c r="BM1129" i="4"/>
  <c r="BN1129" i="4"/>
  <c r="BO1129" i="4"/>
  <c r="BP1129" i="4"/>
  <c r="BQ1129" i="4"/>
  <c r="BC1130" i="4"/>
  <c r="BD1130" i="4"/>
  <c r="BE1130" i="4"/>
  <c r="BF1130" i="4"/>
  <c r="BG1130" i="4"/>
  <c r="BH1130" i="4"/>
  <c r="BI1130" i="4"/>
  <c r="BJ1130" i="4"/>
  <c r="BK1130" i="4"/>
  <c r="BL1130" i="4"/>
  <c r="BM1130" i="4"/>
  <c r="BN1130" i="4"/>
  <c r="BO1130" i="4"/>
  <c r="BP1130" i="4"/>
  <c r="BQ1130" i="4"/>
  <c r="BC1131" i="4"/>
  <c r="BD1131" i="4"/>
  <c r="BE1131" i="4"/>
  <c r="BF1131" i="4"/>
  <c r="BG1131" i="4"/>
  <c r="BH1131" i="4"/>
  <c r="BI1131" i="4"/>
  <c r="BJ1131" i="4"/>
  <c r="BK1131" i="4"/>
  <c r="BL1131" i="4"/>
  <c r="BM1131" i="4"/>
  <c r="BN1131" i="4"/>
  <c r="BO1131" i="4"/>
  <c r="BP1131" i="4"/>
  <c r="BQ1131" i="4"/>
  <c r="BC1132" i="4"/>
  <c r="BD1132" i="4"/>
  <c r="BE1132" i="4"/>
  <c r="BF1132" i="4"/>
  <c r="BG1132" i="4"/>
  <c r="BH1132" i="4"/>
  <c r="BI1132" i="4"/>
  <c r="BJ1132" i="4"/>
  <c r="BK1132" i="4"/>
  <c r="BL1132" i="4"/>
  <c r="BM1132" i="4"/>
  <c r="BN1132" i="4"/>
  <c r="BO1132" i="4"/>
  <c r="BP1132" i="4"/>
  <c r="BQ1132" i="4"/>
  <c r="BC1133" i="4"/>
  <c r="BD1133" i="4"/>
  <c r="BE1133" i="4"/>
  <c r="BF1133" i="4"/>
  <c r="BG1133" i="4"/>
  <c r="BH1133" i="4"/>
  <c r="BI1133" i="4"/>
  <c r="BJ1133" i="4"/>
  <c r="BK1133" i="4"/>
  <c r="BL1133" i="4"/>
  <c r="BM1133" i="4"/>
  <c r="BN1133" i="4"/>
  <c r="BO1133" i="4"/>
  <c r="BP1133" i="4"/>
  <c r="BQ1133" i="4"/>
  <c r="BC1134" i="4"/>
  <c r="BD1134" i="4"/>
  <c r="BE1134" i="4"/>
  <c r="BF1134" i="4"/>
  <c r="BG1134" i="4"/>
  <c r="BH1134" i="4"/>
  <c r="BI1134" i="4"/>
  <c r="BJ1134" i="4"/>
  <c r="BK1134" i="4"/>
  <c r="BL1134" i="4"/>
  <c r="BM1134" i="4"/>
  <c r="BN1134" i="4"/>
  <c r="BO1134" i="4"/>
  <c r="BP1134" i="4"/>
  <c r="BQ1134" i="4"/>
  <c r="BC1135" i="4"/>
  <c r="BD1135" i="4"/>
  <c r="BE1135" i="4"/>
  <c r="BF1135" i="4"/>
  <c r="BG1135" i="4"/>
  <c r="BH1135" i="4"/>
  <c r="BI1135" i="4"/>
  <c r="BJ1135" i="4"/>
  <c r="BK1135" i="4"/>
  <c r="BL1135" i="4"/>
  <c r="BM1135" i="4"/>
  <c r="BN1135" i="4"/>
  <c r="BO1135" i="4"/>
  <c r="BP1135" i="4"/>
  <c r="BQ1135" i="4"/>
  <c r="BC1136" i="4"/>
  <c r="BD1136" i="4"/>
  <c r="BE1136" i="4"/>
  <c r="BF1136" i="4"/>
  <c r="BG1136" i="4"/>
  <c r="BH1136" i="4"/>
  <c r="BI1136" i="4"/>
  <c r="BJ1136" i="4"/>
  <c r="BK1136" i="4"/>
  <c r="BL1136" i="4"/>
  <c r="BM1136" i="4"/>
  <c r="BN1136" i="4"/>
  <c r="BO1136" i="4"/>
  <c r="BP1136" i="4"/>
  <c r="BQ1136" i="4"/>
  <c r="BC1137" i="4"/>
  <c r="BD1137" i="4"/>
  <c r="BE1137" i="4"/>
  <c r="BF1137" i="4"/>
  <c r="BG1137" i="4"/>
  <c r="BH1137" i="4"/>
  <c r="BI1137" i="4"/>
  <c r="BJ1137" i="4"/>
  <c r="BK1137" i="4"/>
  <c r="BL1137" i="4"/>
  <c r="BM1137" i="4"/>
  <c r="BN1137" i="4"/>
  <c r="BO1137" i="4"/>
  <c r="BP1137" i="4"/>
  <c r="BQ1137" i="4"/>
  <c r="BC1138" i="4"/>
  <c r="BD1138" i="4"/>
  <c r="BE1138" i="4"/>
  <c r="BF1138" i="4"/>
  <c r="BG1138" i="4"/>
  <c r="BH1138" i="4"/>
  <c r="BI1138" i="4"/>
  <c r="BJ1138" i="4"/>
  <c r="BK1138" i="4"/>
  <c r="BL1138" i="4"/>
  <c r="BM1138" i="4"/>
  <c r="BN1138" i="4"/>
  <c r="BO1138" i="4"/>
  <c r="BP1138" i="4"/>
  <c r="BQ1138" i="4"/>
  <c r="BC1139" i="4"/>
  <c r="BD1139" i="4"/>
  <c r="BE1139" i="4"/>
  <c r="BF1139" i="4"/>
  <c r="BG1139" i="4"/>
  <c r="BH1139" i="4"/>
  <c r="BI1139" i="4"/>
  <c r="BJ1139" i="4"/>
  <c r="BK1139" i="4"/>
  <c r="BL1139" i="4"/>
  <c r="BM1139" i="4"/>
  <c r="BN1139" i="4"/>
  <c r="BO1139" i="4"/>
  <c r="BP1139" i="4"/>
  <c r="BQ1139" i="4"/>
  <c r="BC1140" i="4"/>
  <c r="BD1140" i="4"/>
  <c r="BE1140" i="4"/>
  <c r="BF1140" i="4"/>
  <c r="BG1140" i="4"/>
  <c r="BH1140" i="4"/>
  <c r="BI1140" i="4"/>
  <c r="BJ1140" i="4"/>
  <c r="BK1140" i="4"/>
  <c r="BL1140" i="4"/>
  <c r="BM1140" i="4"/>
  <c r="BN1140" i="4"/>
  <c r="BO1140" i="4"/>
  <c r="BP1140" i="4"/>
  <c r="BQ1140" i="4"/>
  <c r="BC1141" i="4"/>
  <c r="BD1141" i="4"/>
  <c r="BE1141" i="4"/>
  <c r="BF1141" i="4"/>
  <c r="BG1141" i="4"/>
  <c r="BH1141" i="4"/>
  <c r="BI1141" i="4"/>
  <c r="BJ1141" i="4"/>
  <c r="BK1141" i="4"/>
  <c r="BL1141" i="4"/>
  <c r="BM1141" i="4"/>
  <c r="BN1141" i="4"/>
  <c r="BO1141" i="4"/>
  <c r="BP1141" i="4"/>
  <c r="BQ1141" i="4"/>
  <c r="BC1142" i="4"/>
  <c r="BD1142" i="4"/>
  <c r="BE1142" i="4"/>
  <c r="BF1142" i="4"/>
  <c r="BG1142" i="4"/>
  <c r="BH1142" i="4"/>
  <c r="BI1142" i="4"/>
  <c r="BJ1142" i="4"/>
  <c r="BK1142" i="4"/>
  <c r="BL1142" i="4"/>
  <c r="BM1142" i="4"/>
  <c r="BN1142" i="4"/>
  <c r="BO1142" i="4"/>
  <c r="BP1142" i="4"/>
  <c r="BQ1142" i="4"/>
  <c r="BC1143" i="4"/>
  <c r="BD1143" i="4"/>
  <c r="BE1143" i="4"/>
  <c r="BF1143" i="4"/>
  <c r="BG1143" i="4"/>
  <c r="BH1143" i="4"/>
  <c r="BI1143" i="4"/>
  <c r="BJ1143" i="4"/>
  <c r="BK1143" i="4"/>
  <c r="BL1143" i="4"/>
  <c r="BM1143" i="4"/>
  <c r="BN1143" i="4"/>
  <c r="BO1143" i="4"/>
  <c r="BP1143" i="4"/>
  <c r="BQ1143" i="4"/>
  <c r="BC1144" i="4"/>
  <c r="BD1144" i="4"/>
  <c r="BE1144" i="4"/>
  <c r="BF1144" i="4"/>
  <c r="BG1144" i="4"/>
  <c r="BH1144" i="4"/>
  <c r="BI1144" i="4"/>
  <c r="BJ1144" i="4"/>
  <c r="BK1144" i="4"/>
  <c r="BL1144" i="4"/>
  <c r="BM1144" i="4"/>
  <c r="BN1144" i="4"/>
  <c r="BO1144" i="4"/>
  <c r="BP1144" i="4"/>
  <c r="BQ1144" i="4"/>
  <c r="BC1145" i="4"/>
  <c r="BD1145" i="4"/>
  <c r="BE1145" i="4"/>
  <c r="BF1145" i="4"/>
  <c r="BG1145" i="4"/>
  <c r="BH1145" i="4"/>
  <c r="BI1145" i="4"/>
  <c r="BJ1145" i="4"/>
  <c r="BK1145" i="4"/>
  <c r="BL1145" i="4"/>
  <c r="BM1145" i="4"/>
  <c r="BN1145" i="4"/>
  <c r="BO1145" i="4"/>
  <c r="BP1145" i="4"/>
  <c r="BQ1145" i="4"/>
  <c r="BC1146" i="4"/>
  <c r="BD1146" i="4"/>
  <c r="BE1146" i="4"/>
  <c r="BF1146" i="4"/>
  <c r="BG1146" i="4"/>
  <c r="BH1146" i="4"/>
  <c r="BI1146" i="4"/>
  <c r="BJ1146" i="4"/>
  <c r="BK1146" i="4"/>
  <c r="BL1146" i="4"/>
  <c r="BM1146" i="4"/>
  <c r="BN1146" i="4"/>
  <c r="BO1146" i="4"/>
  <c r="BP1146" i="4"/>
  <c r="BQ1146" i="4"/>
  <c r="BC1147" i="4"/>
  <c r="BD1147" i="4"/>
  <c r="BE1147" i="4"/>
  <c r="BF1147" i="4"/>
  <c r="BG1147" i="4"/>
  <c r="BH1147" i="4"/>
  <c r="BI1147" i="4"/>
  <c r="BJ1147" i="4"/>
  <c r="BK1147" i="4"/>
  <c r="BL1147" i="4"/>
  <c r="BM1147" i="4"/>
  <c r="BN1147" i="4"/>
  <c r="BO1147" i="4"/>
  <c r="BP1147" i="4"/>
  <c r="BQ1147" i="4"/>
  <c r="BC1148" i="4"/>
  <c r="BD1148" i="4"/>
  <c r="BE1148" i="4"/>
  <c r="BF1148" i="4"/>
  <c r="BG1148" i="4"/>
  <c r="BH1148" i="4"/>
  <c r="BI1148" i="4"/>
  <c r="BJ1148" i="4"/>
  <c r="BK1148" i="4"/>
  <c r="BL1148" i="4"/>
  <c r="BM1148" i="4"/>
  <c r="BN1148" i="4"/>
  <c r="BO1148" i="4"/>
  <c r="BP1148" i="4"/>
  <c r="BQ1148" i="4"/>
  <c r="BC1149" i="4"/>
  <c r="BD1149" i="4"/>
  <c r="BE1149" i="4"/>
  <c r="BF1149" i="4"/>
  <c r="BG1149" i="4"/>
  <c r="BH1149" i="4"/>
  <c r="BI1149" i="4"/>
  <c r="BJ1149" i="4"/>
  <c r="BK1149" i="4"/>
  <c r="BL1149" i="4"/>
  <c r="BM1149" i="4"/>
  <c r="BN1149" i="4"/>
  <c r="BO1149" i="4"/>
  <c r="BP1149" i="4"/>
  <c r="BQ1149" i="4"/>
  <c r="BC1150" i="4"/>
  <c r="BD1150" i="4"/>
  <c r="BE1150" i="4"/>
  <c r="BF1150" i="4"/>
  <c r="BG1150" i="4"/>
  <c r="BH1150" i="4"/>
  <c r="BI1150" i="4"/>
  <c r="BJ1150" i="4"/>
  <c r="BK1150" i="4"/>
  <c r="BL1150" i="4"/>
  <c r="BM1150" i="4"/>
  <c r="BN1150" i="4"/>
  <c r="BO1150" i="4"/>
  <c r="BP1150" i="4"/>
  <c r="BQ1150" i="4"/>
  <c r="BC1151" i="4"/>
  <c r="BD1151" i="4"/>
  <c r="BE1151" i="4"/>
  <c r="BF1151" i="4"/>
  <c r="BG1151" i="4"/>
  <c r="BH1151" i="4"/>
  <c r="BI1151" i="4"/>
  <c r="BJ1151" i="4"/>
  <c r="BK1151" i="4"/>
  <c r="BL1151" i="4"/>
  <c r="BM1151" i="4"/>
  <c r="BN1151" i="4"/>
  <c r="BO1151" i="4"/>
  <c r="BP1151" i="4"/>
  <c r="BQ1151" i="4"/>
  <c r="BC1152" i="4"/>
  <c r="BD1152" i="4"/>
  <c r="BE1152" i="4"/>
  <c r="BF1152" i="4"/>
  <c r="BG1152" i="4"/>
  <c r="BH1152" i="4"/>
  <c r="BI1152" i="4"/>
  <c r="BJ1152" i="4"/>
  <c r="BK1152" i="4"/>
  <c r="BL1152" i="4"/>
  <c r="BM1152" i="4"/>
  <c r="BN1152" i="4"/>
  <c r="BO1152" i="4"/>
  <c r="BP1152" i="4"/>
  <c r="BQ1152" i="4"/>
  <c r="BC1153" i="4"/>
  <c r="BD1153" i="4"/>
  <c r="BE1153" i="4"/>
  <c r="BF1153" i="4"/>
  <c r="BG1153" i="4"/>
  <c r="BH1153" i="4"/>
  <c r="BI1153" i="4"/>
  <c r="BJ1153" i="4"/>
  <c r="BK1153" i="4"/>
  <c r="BL1153" i="4"/>
  <c r="BM1153" i="4"/>
  <c r="BN1153" i="4"/>
  <c r="BO1153" i="4"/>
  <c r="BP1153" i="4"/>
  <c r="BQ1153" i="4"/>
  <c r="BC1154" i="4"/>
  <c r="BD1154" i="4"/>
  <c r="BE1154" i="4"/>
  <c r="BF1154" i="4"/>
  <c r="BG1154" i="4"/>
  <c r="BH1154" i="4"/>
  <c r="BI1154" i="4"/>
  <c r="BJ1154" i="4"/>
  <c r="BK1154" i="4"/>
  <c r="BL1154" i="4"/>
  <c r="BM1154" i="4"/>
  <c r="BN1154" i="4"/>
  <c r="BO1154" i="4"/>
  <c r="BP1154" i="4"/>
  <c r="BQ1154" i="4"/>
  <c r="BC1155" i="4"/>
  <c r="BD1155" i="4"/>
  <c r="BE1155" i="4"/>
  <c r="BF1155" i="4"/>
  <c r="BG1155" i="4"/>
  <c r="BH1155" i="4"/>
  <c r="BI1155" i="4"/>
  <c r="BJ1155" i="4"/>
  <c r="BK1155" i="4"/>
  <c r="BL1155" i="4"/>
  <c r="BM1155" i="4"/>
  <c r="BN1155" i="4"/>
  <c r="BO1155" i="4"/>
  <c r="BP1155" i="4"/>
  <c r="BQ1155" i="4"/>
  <c r="BC1156" i="4"/>
  <c r="BD1156" i="4"/>
  <c r="BE1156" i="4"/>
  <c r="BF1156" i="4"/>
  <c r="BG1156" i="4"/>
  <c r="BH1156" i="4"/>
  <c r="BI1156" i="4"/>
  <c r="BJ1156" i="4"/>
  <c r="BK1156" i="4"/>
  <c r="BL1156" i="4"/>
  <c r="BM1156" i="4"/>
  <c r="BN1156" i="4"/>
  <c r="BO1156" i="4"/>
  <c r="BP1156" i="4"/>
  <c r="BQ1156" i="4"/>
  <c r="BC1157" i="4"/>
  <c r="BD1157" i="4"/>
  <c r="BE1157" i="4"/>
  <c r="BF1157" i="4"/>
  <c r="BG1157" i="4"/>
  <c r="BH1157" i="4"/>
  <c r="BI1157" i="4"/>
  <c r="BJ1157" i="4"/>
  <c r="BK1157" i="4"/>
  <c r="BL1157" i="4"/>
  <c r="BM1157" i="4"/>
  <c r="BN1157" i="4"/>
  <c r="BO1157" i="4"/>
  <c r="BP1157" i="4"/>
  <c r="BQ1157" i="4"/>
  <c r="BC1158" i="4"/>
  <c r="BD1158" i="4"/>
  <c r="BE1158" i="4"/>
  <c r="BF1158" i="4"/>
  <c r="BG1158" i="4"/>
  <c r="BH1158" i="4"/>
  <c r="BI1158" i="4"/>
  <c r="BJ1158" i="4"/>
  <c r="BK1158" i="4"/>
  <c r="BL1158" i="4"/>
  <c r="BM1158" i="4"/>
  <c r="BN1158" i="4"/>
  <c r="BO1158" i="4"/>
  <c r="BP1158" i="4"/>
  <c r="BQ1158" i="4"/>
  <c r="BC1159" i="4"/>
  <c r="BD1159" i="4"/>
  <c r="BE1159" i="4"/>
  <c r="BF1159" i="4"/>
  <c r="BG1159" i="4"/>
  <c r="BH1159" i="4"/>
  <c r="BI1159" i="4"/>
  <c r="BJ1159" i="4"/>
  <c r="BK1159" i="4"/>
  <c r="BL1159" i="4"/>
  <c r="BM1159" i="4"/>
  <c r="BN1159" i="4"/>
  <c r="BO1159" i="4"/>
  <c r="BP1159" i="4"/>
  <c r="BQ1159" i="4"/>
  <c r="BC1160" i="4"/>
  <c r="BD1160" i="4"/>
  <c r="BE1160" i="4"/>
  <c r="BF1160" i="4"/>
  <c r="BG1160" i="4"/>
  <c r="BH1160" i="4"/>
  <c r="BI1160" i="4"/>
  <c r="BJ1160" i="4"/>
  <c r="BK1160" i="4"/>
  <c r="BL1160" i="4"/>
  <c r="BM1160" i="4"/>
  <c r="BN1160" i="4"/>
  <c r="BO1160" i="4"/>
  <c r="BP1160" i="4"/>
  <c r="BQ1160" i="4"/>
  <c r="BC1161" i="4"/>
  <c r="BD1161" i="4"/>
  <c r="BE1161" i="4"/>
  <c r="BF1161" i="4"/>
  <c r="BG1161" i="4"/>
  <c r="BH1161" i="4"/>
  <c r="BI1161" i="4"/>
  <c r="BJ1161" i="4"/>
  <c r="BK1161" i="4"/>
  <c r="BL1161" i="4"/>
  <c r="BM1161" i="4"/>
  <c r="BN1161" i="4"/>
  <c r="BO1161" i="4"/>
  <c r="BP1161" i="4"/>
  <c r="BQ1161" i="4"/>
  <c r="BC1162" i="4"/>
  <c r="BD1162" i="4"/>
  <c r="BE1162" i="4"/>
  <c r="BF1162" i="4"/>
  <c r="BG1162" i="4"/>
  <c r="BH1162" i="4"/>
  <c r="BI1162" i="4"/>
  <c r="BJ1162" i="4"/>
  <c r="BK1162" i="4"/>
  <c r="BL1162" i="4"/>
  <c r="BM1162" i="4"/>
  <c r="BN1162" i="4"/>
  <c r="BO1162" i="4"/>
  <c r="BP1162" i="4"/>
  <c r="BQ1162" i="4"/>
  <c r="BC1163" i="4"/>
  <c r="BD1163" i="4"/>
  <c r="BE1163" i="4"/>
  <c r="BF1163" i="4"/>
  <c r="BG1163" i="4"/>
  <c r="BH1163" i="4"/>
  <c r="BI1163" i="4"/>
  <c r="BJ1163" i="4"/>
  <c r="BK1163" i="4"/>
  <c r="BL1163" i="4"/>
  <c r="BM1163" i="4"/>
  <c r="BN1163" i="4"/>
  <c r="BO1163" i="4"/>
  <c r="BP1163" i="4"/>
  <c r="BQ1163" i="4"/>
  <c r="BC1164" i="4"/>
  <c r="BD1164" i="4"/>
  <c r="BE1164" i="4"/>
  <c r="BF1164" i="4"/>
  <c r="BG1164" i="4"/>
  <c r="BH1164" i="4"/>
  <c r="BI1164" i="4"/>
  <c r="BJ1164" i="4"/>
  <c r="BK1164" i="4"/>
  <c r="BL1164" i="4"/>
  <c r="BM1164" i="4"/>
  <c r="BN1164" i="4"/>
  <c r="BO1164" i="4"/>
  <c r="BP1164" i="4"/>
  <c r="BQ1164" i="4"/>
  <c r="BC1165" i="4"/>
  <c r="BD1165" i="4"/>
  <c r="BE1165" i="4"/>
  <c r="BF1165" i="4"/>
  <c r="BG1165" i="4"/>
  <c r="BH1165" i="4"/>
  <c r="BI1165" i="4"/>
  <c r="BJ1165" i="4"/>
  <c r="BK1165" i="4"/>
  <c r="BL1165" i="4"/>
  <c r="BM1165" i="4"/>
  <c r="BN1165" i="4"/>
  <c r="BO1165" i="4"/>
  <c r="BP1165" i="4"/>
  <c r="BQ1165" i="4"/>
  <c r="BC1166" i="4"/>
  <c r="BD1166" i="4"/>
  <c r="BE1166" i="4"/>
  <c r="BF1166" i="4"/>
  <c r="BG1166" i="4"/>
  <c r="BH1166" i="4"/>
  <c r="BI1166" i="4"/>
  <c r="BJ1166" i="4"/>
  <c r="BK1166" i="4"/>
  <c r="BL1166" i="4"/>
  <c r="BM1166" i="4"/>
  <c r="BN1166" i="4"/>
  <c r="BO1166" i="4"/>
  <c r="BP1166" i="4"/>
  <c r="BQ1166" i="4"/>
  <c r="BC1167" i="4"/>
  <c r="BD1167" i="4"/>
  <c r="BE1167" i="4"/>
  <c r="BF1167" i="4"/>
  <c r="BG1167" i="4"/>
  <c r="BH1167" i="4"/>
  <c r="BI1167" i="4"/>
  <c r="BJ1167" i="4"/>
  <c r="BK1167" i="4"/>
  <c r="BL1167" i="4"/>
  <c r="BM1167" i="4"/>
  <c r="BN1167" i="4"/>
  <c r="BO1167" i="4"/>
  <c r="BP1167" i="4"/>
  <c r="BQ1167" i="4"/>
  <c r="BC1168" i="4"/>
  <c r="BD1168" i="4"/>
  <c r="BE1168" i="4"/>
  <c r="BF1168" i="4"/>
  <c r="BG1168" i="4"/>
  <c r="BH1168" i="4"/>
  <c r="BI1168" i="4"/>
  <c r="BJ1168" i="4"/>
  <c r="BK1168" i="4"/>
  <c r="BL1168" i="4"/>
  <c r="BM1168" i="4"/>
  <c r="BN1168" i="4"/>
  <c r="BO1168" i="4"/>
  <c r="BP1168" i="4"/>
  <c r="BQ1168" i="4"/>
  <c r="BC1169" i="4"/>
  <c r="BD1169" i="4"/>
  <c r="BE1169" i="4"/>
  <c r="BF1169" i="4"/>
  <c r="BG1169" i="4"/>
  <c r="BH1169" i="4"/>
  <c r="BI1169" i="4"/>
  <c r="BJ1169" i="4"/>
  <c r="BK1169" i="4"/>
  <c r="BL1169" i="4"/>
  <c r="BM1169" i="4"/>
  <c r="BN1169" i="4"/>
  <c r="BO1169" i="4"/>
  <c r="BP1169" i="4"/>
  <c r="BQ1169" i="4"/>
  <c r="BC1170" i="4"/>
  <c r="BD1170" i="4"/>
  <c r="BE1170" i="4"/>
  <c r="BF1170" i="4"/>
  <c r="BG1170" i="4"/>
  <c r="BH1170" i="4"/>
  <c r="BI1170" i="4"/>
  <c r="BJ1170" i="4"/>
  <c r="BK1170" i="4"/>
  <c r="BL1170" i="4"/>
  <c r="BM1170" i="4"/>
  <c r="BN1170" i="4"/>
  <c r="BO1170" i="4"/>
  <c r="BP1170" i="4"/>
  <c r="BQ1170" i="4"/>
  <c r="BC1171" i="4"/>
  <c r="BD1171" i="4"/>
  <c r="BE1171" i="4"/>
  <c r="BF1171" i="4"/>
  <c r="BG1171" i="4"/>
  <c r="BH1171" i="4"/>
  <c r="BI1171" i="4"/>
  <c r="BJ1171" i="4"/>
  <c r="BK1171" i="4"/>
  <c r="BL1171" i="4"/>
  <c r="BM1171" i="4"/>
  <c r="BN1171" i="4"/>
  <c r="BO1171" i="4"/>
  <c r="BP1171" i="4"/>
  <c r="BQ1171" i="4"/>
  <c r="BC1172" i="4"/>
  <c r="BD1172" i="4"/>
  <c r="BE1172" i="4"/>
  <c r="BF1172" i="4"/>
  <c r="BG1172" i="4"/>
  <c r="BH1172" i="4"/>
  <c r="BI1172" i="4"/>
  <c r="BJ1172" i="4"/>
  <c r="BK1172" i="4"/>
  <c r="BL1172" i="4"/>
  <c r="BM1172" i="4"/>
  <c r="BN1172" i="4"/>
  <c r="BO1172" i="4"/>
  <c r="BP1172" i="4"/>
  <c r="BQ1172" i="4"/>
  <c r="BC1173" i="4"/>
  <c r="BD1173" i="4"/>
  <c r="BE1173" i="4"/>
  <c r="BF1173" i="4"/>
  <c r="BG1173" i="4"/>
  <c r="BH1173" i="4"/>
  <c r="BI1173" i="4"/>
  <c r="BJ1173" i="4"/>
  <c r="BK1173" i="4"/>
  <c r="BL1173" i="4"/>
  <c r="BM1173" i="4"/>
  <c r="BN1173" i="4"/>
  <c r="BO1173" i="4"/>
  <c r="BP1173" i="4"/>
  <c r="BQ1173" i="4"/>
  <c r="BC1174" i="4"/>
  <c r="BD1174" i="4"/>
  <c r="BE1174" i="4"/>
  <c r="BF1174" i="4"/>
  <c r="BG1174" i="4"/>
  <c r="BH1174" i="4"/>
  <c r="BI1174" i="4"/>
  <c r="BJ1174" i="4"/>
  <c r="BK1174" i="4"/>
  <c r="BL1174" i="4"/>
  <c r="BM1174" i="4"/>
  <c r="BN1174" i="4"/>
  <c r="BO1174" i="4"/>
  <c r="BP1174" i="4"/>
  <c r="BQ1174" i="4"/>
  <c r="BC1175" i="4"/>
  <c r="BD1175" i="4"/>
  <c r="BE1175" i="4"/>
  <c r="BF1175" i="4"/>
  <c r="BG1175" i="4"/>
  <c r="BH1175" i="4"/>
  <c r="BI1175" i="4"/>
  <c r="BJ1175" i="4"/>
  <c r="BK1175" i="4"/>
  <c r="BL1175" i="4"/>
  <c r="BM1175" i="4"/>
  <c r="BN1175" i="4"/>
  <c r="BO1175" i="4"/>
  <c r="BP1175" i="4"/>
  <c r="BQ1175" i="4"/>
  <c r="BC1176" i="4"/>
  <c r="BD1176" i="4"/>
  <c r="BE1176" i="4"/>
  <c r="BF1176" i="4"/>
  <c r="BG1176" i="4"/>
  <c r="BH1176" i="4"/>
  <c r="BI1176" i="4"/>
  <c r="BJ1176" i="4"/>
  <c r="BK1176" i="4"/>
  <c r="BL1176" i="4"/>
  <c r="BM1176" i="4"/>
  <c r="BN1176" i="4"/>
  <c r="BO1176" i="4"/>
  <c r="BP1176" i="4"/>
  <c r="BQ1176" i="4"/>
  <c r="BC1177" i="4"/>
  <c r="BD1177" i="4"/>
  <c r="BE1177" i="4"/>
  <c r="BF1177" i="4"/>
  <c r="BG1177" i="4"/>
  <c r="BH1177" i="4"/>
  <c r="BI1177" i="4"/>
  <c r="BJ1177" i="4"/>
  <c r="BK1177" i="4"/>
  <c r="BL1177" i="4"/>
  <c r="BM1177" i="4"/>
  <c r="BN1177" i="4"/>
  <c r="BO1177" i="4"/>
  <c r="BP1177" i="4"/>
  <c r="BQ1177" i="4"/>
  <c r="BC1178" i="4"/>
  <c r="BD1178" i="4"/>
  <c r="BE1178" i="4"/>
  <c r="BF1178" i="4"/>
  <c r="BG1178" i="4"/>
  <c r="BH1178" i="4"/>
  <c r="BI1178" i="4"/>
  <c r="BJ1178" i="4"/>
  <c r="BK1178" i="4"/>
  <c r="BL1178" i="4"/>
  <c r="BM1178" i="4"/>
  <c r="BN1178" i="4"/>
  <c r="BO1178" i="4"/>
  <c r="BP1178" i="4"/>
  <c r="BQ1178" i="4"/>
  <c r="BC1179" i="4"/>
  <c r="BD1179" i="4"/>
  <c r="BE1179" i="4"/>
  <c r="BF1179" i="4"/>
  <c r="BG1179" i="4"/>
  <c r="BH1179" i="4"/>
  <c r="BI1179" i="4"/>
  <c r="BJ1179" i="4"/>
  <c r="BK1179" i="4"/>
  <c r="BL1179" i="4"/>
  <c r="BM1179" i="4"/>
  <c r="BN1179" i="4"/>
  <c r="BO1179" i="4"/>
  <c r="BP1179" i="4"/>
  <c r="BQ1179" i="4"/>
  <c r="BC1180" i="4"/>
  <c r="BD1180" i="4"/>
  <c r="BE1180" i="4"/>
  <c r="BF1180" i="4"/>
  <c r="BG1180" i="4"/>
  <c r="BH1180" i="4"/>
  <c r="BI1180" i="4"/>
  <c r="BJ1180" i="4"/>
  <c r="BK1180" i="4"/>
  <c r="BL1180" i="4"/>
  <c r="BM1180" i="4"/>
  <c r="BN1180" i="4"/>
  <c r="BO1180" i="4"/>
  <c r="BP1180" i="4"/>
  <c r="BQ1180" i="4"/>
  <c r="BC1181" i="4"/>
  <c r="BD1181" i="4"/>
  <c r="BE1181" i="4"/>
  <c r="BF1181" i="4"/>
  <c r="BG1181" i="4"/>
  <c r="BH1181" i="4"/>
  <c r="BI1181" i="4"/>
  <c r="BJ1181" i="4"/>
  <c r="BK1181" i="4"/>
  <c r="BL1181" i="4"/>
  <c r="BM1181" i="4"/>
  <c r="BN1181" i="4"/>
  <c r="BO1181" i="4"/>
  <c r="BP1181" i="4"/>
  <c r="BQ1181" i="4"/>
  <c r="BC1182" i="4"/>
  <c r="BD1182" i="4"/>
  <c r="BE1182" i="4"/>
  <c r="BF1182" i="4"/>
  <c r="BG1182" i="4"/>
  <c r="BH1182" i="4"/>
  <c r="BI1182" i="4"/>
  <c r="BJ1182" i="4"/>
  <c r="BK1182" i="4"/>
  <c r="BL1182" i="4"/>
  <c r="BM1182" i="4"/>
  <c r="BN1182" i="4"/>
  <c r="BO1182" i="4"/>
  <c r="BP1182" i="4"/>
  <c r="BQ1182" i="4"/>
  <c r="BC1183" i="4"/>
  <c r="BD1183" i="4"/>
  <c r="BE1183" i="4"/>
  <c r="BF1183" i="4"/>
  <c r="BG1183" i="4"/>
  <c r="BH1183" i="4"/>
  <c r="BI1183" i="4"/>
  <c r="BJ1183" i="4"/>
  <c r="BK1183" i="4"/>
  <c r="BL1183" i="4"/>
  <c r="BM1183" i="4"/>
  <c r="BN1183" i="4"/>
  <c r="BO1183" i="4"/>
  <c r="BP1183" i="4"/>
  <c r="BQ1183" i="4"/>
  <c r="BC1184" i="4"/>
  <c r="BD1184" i="4"/>
  <c r="BE1184" i="4"/>
  <c r="BF1184" i="4"/>
  <c r="BG1184" i="4"/>
  <c r="BH1184" i="4"/>
  <c r="BI1184" i="4"/>
  <c r="BJ1184" i="4"/>
  <c r="BK1184" i="4"/>
  <c r="BL1184" i="4"/>
  <c r="BM1184" i="4"/>
  <c r="BN1184" i="4"/>
  <c r="BO1184" i="4"/>
  <c r="BP1184" i="4"/>
  <c r="BQ1184" i="4"/>
  <c r="BC1185" i="4"/>
  <c r="BD1185" i="4"/>
  <c r="BE1185" i="4"/>
  <c r="BF1185" i="4"/>
  <c r="BG1185" i="4"/>
  <c r="BH1185" i="4"/>
  <c r="BI1185" i="4"/>
  <c r="BJ1185" i="4"/>
  <c r="BK1185" i="4"/>
  <c r="BL1185" i="4"/>
  <c r="BM1185" i="4"/>
  <c r="BN1185" i="4"/>
  <c r="BO1185" i="4"/>
  <c r="BP1185" i="4"/>
  <c r="BQ1185" i="4"/>
  <c r="BC1186" i="4"/>
  <c r="BD1186" i="4"/>
  <c r="BE1186" i="4"/>
  <c r="BF1186" i="4"/>
  <c r="BG1186" i="4"/>
  <c r="BH1186" i="4"/>
  <c r="BI1186" i="4"/>
  <c r="BJ1186" i="4"/>
  <c r="BK1186" i="4"/>
  <c r="BL1186" i="4"/>
  <c r="BM1186" i="4"/>
  <c r="BN1186" i="4"/>
  <c r="BO1186" i="4"/>
  <c r="BP1186" i="4"/>
  <c r="BQ1186" i="4"/>
  <c r="BC1187" i="4"/>
  <c r="BD1187" i="4"/>
  <c r="BE1187" i="4"/>
  <c r="BF1187" i="4"/>
  <c r="BG1187" i="4"/>
  <c r="BH1187" i="4"/>
  <c r="BI1187" i="4"/>
  <c r="BJ1187" i="4"/>
  <c r="BK1187" i="4"/>
  <c r="BL1187" i="4"/>
  <c r="BM1187" i="4"/>
  <c r="BN1187" i="4"/>
  <c r="BO1187" i="4"/>
  <c r="BP1187" i="4"/>
  <c r="BQ1187" i="4"/>
  <c r="BC1188" i="4"/>
  <c r="BD1188" i="4"/>
  <c r="BE1188" i="4"/>
  <c r="BF1188" i="4"/>
  <c r="BG1188" i="4"/>
  <c r="BH1188" i="4"/>
  <c r="BI1188" i="4"/>
  <c r="BJ1188" i="4"/>
  <c r="BK1188" i="4"/>
  <c r="BL1188" i="4"/>
  <c r="BM1188" i="4"/>
  <c r="BN1188" i="4"/>
  <c r="BO1188" i="4"/>
  <c r="BP1188" i="4"/>
  <c r="BQ1188" i="4"/>
  <c r="BC1189" i="4"/>
  <c r="BD1189" i="4"/>
  <c r="BE1189" i="4"/>
  <c r="BF1189" i="4"/>
  <c r="BG1189" i="4"/>
  <c r="BH1189" i="4"/>
  <c r="BI1189" i="4"/>
  <c r="BJ1189" i="4"/>
  <c r="BK1189" i="4"/>
  <c r="BL1189" i="4"/>
  <c r="BM1189" i="4"/>
  <c r="BN1189" i="4"/>
  <c r="BO1189" i="4"/>
  <c r="BP1189" i="4"/>
  <c r="BQ1189" i="4"/>
  <c r="BC1190" i="4"/>
  <c r="BD1190" i="4"/>
  <c r="BE1190" i="4"/>
  <c r="BF1190" i="4"/>
  <c r="BG1190" i="4"/>
  <c r="BH1190" i="4"/>
  <c r="BI1190" i="4"/>
  <c r="BJ1190" i="4"/>
  <c r="BK1190" i="4"/>
  <c r="BL1190" i="4"/>
  <c r="BM1190" i="4"/>
  <c r="BN1190" i="4"/>
  <c r="BO1190" i="4"/>
  <c r="BP1190" i="4"/>
  <c r="BQ1190" i="4"/>
  <c r="BC1191" i="4"/>
  <c r="BD1191" i="4"/>
  <c r="BE1191" i="4"/>
  <c r="BF1191" i="4"/>
  <c r="BG1191" i="4"/>
  <c r="BH1191" i="4"/>
  <c r="BI1191" i="4"/>
  <c r="BJ1191" i="4"/>
  <c r="BK1191" i="4"/>
  <c r="BL1191" i="4"/>
  <c r="BM1191" i="4"/>
  <c r="BN1191" i="4"/>
  <c r="BO1191" i="4"/>
  <c r="BP1191" i="4"/>
  <c r="BQ1191" i="4"/>
  <c r="BC1192" i="4"/>
  <c r="BD1192" i="4"/>
  <c r="BE1192" i="4"/>
  <c r="BF1192" i="4"/>
  <c r="BG1192" i="4"/>
  <c r="BH1192" i="4"/>
  <c r="BI1192" i="4"/>
  <c r="BJ1192" i="4"/>
  <c r="BK1192" i="4"/>
  <c r="BL1192" i="4"/>
  <c r="BM1192" i="4"/>
  <c r="BN1192" i="4"/>
  <c r="BO1192" i="4"/>
  <c r="BP1192" i="4"/>
  <c r="BQ1192" i="4"/>
  <c r="BC1193" i="4"/>
  <c r="BD1193" i="4"/>
  <c r="BE1193" i="4"/>
  <c r="BF1193" i="4"/>
  <c r="BG1193" i="4"/>
  <c r="BH1193" i="4"/>
  <c r="BI1193" i="4"/>
  <c r="BJ1193" i="4"/>
  <c r="BK1193" i="4"/>
  <c r="BL1193" i="4"/>
  <c r="BM1193" i="4"/>
  <c r="BN1193" i="4"/>
  <c r="BO1193" i="4"/>
  <c r="BP1193" i="4"/>
  <c r="BQ1193" i="4"/>
  <c r="BC1194" i="4"/>
  <c r="BD1194" i="4"/>
  <c r="BE1194" i="4"/>
  <c r="BF1194" i="4"/>
  <c r="BG1194" i="4"/>
  <c r="BH1194" i="4"/>
  <c r="BI1194" i="4"/>
  <c r="BJ1194" i="4"/>
  <c r="BK1194" i="4"/>
  <c r="BL1194" i="4"/>
  <c r="BM1194" i="4"/>
  <c r="BN1194" i="4"/>
  <c r="BO1194" i="4"/>
  <c r="BP1194" i="4"/>
  <c r="BQ1194" i="4"/>
  <c r="BC1195" i="4"/>
  <c r="BD1195" i="4"/>
  <c r="BE1195" i="4"/>
  <c r="BF1195" i="4"/>
  <c r="BG1195" i="4"/>
  <c r="BH1195" i="4"/>
  <c r="BI1195" i="4"/>
  <c r="BJ1195" i="4"/>
  <c r="BK1195" i="4"/>
  <c r="BL1195" i="4"/>
  <c r="BM1195" i="4"/>
  <c r="BN1195" i="4"/>
  <c r="BO1195" i="4"/>
  <c r="BP1195" i="4"/>
  <c r="BQ1195" i="4"/>
  <c r="BC1196" i="4"/>
  <c r="BD1196" i="4"/>
  <c r="BE1196" i="4"/>
  <c r="BF1196" i="4"/>
  <c r="BG1196" i="4"/>
  <c r="BH1196" i="4"/>
  <c r="BI1196" i="4"/>
  <c r="BJ1196" i="4"/>
  <c r="BK1196" i="4"/>
  <c r="BL1196" i="4"/>
  <c r="BM1196" i="4"/>
  <c r="BN1196" i="4"/>
  <c r="BO1196" i="4"/>
  <c r="BP1196" i="4"/>
  <c r="BQ1196" i="4"/>
  <c r="BC1197" i="4"/>
  <c r="BD1197" i="4"/>
  <c r="BE1197" i="4"/>
  <c r="BF1197" i="4"/>
  <c r="BG1197" i="4"/>
  <c r="BH1197" i="4"/>
  <c r="BI1197" i="4"/>
  <c r="BJ1197" i="4"/>
  <c r="BK1197" i="4"/>
  <c r="BL1197" i="4"/>
  <c r="BM1197" i="4"/>
  <c r="BN1197" i="4"/>
  <c r="BO1197" i="4"/>
  <c r="BP1197" i="4"/>
  <c r="BQ1197" i="4"/>
  <c r="BC1198" i="4"/>
  <c r="BD1198" i="4"/>
  <c r="BE1198" i="4"/>
  <c r="BF1198" i="4"/>
  <c r="BG1198" i="4"/>
  <c r="BH1198" i="4"/>
  <c r="BI1198" i="4"/>
  <c r="BJ1198" i="4"/>
  <c r="BK1198" i="4"/>
  <c r="BL1198" i="4"/>
  <c r="BM1198" i="4"/>
  <c r="BN1198" i="4"/>
  <c r="BO1198" i="4"/>
  <c r="BP1198" i="4"/>
  <c r="BQ1198" i="4"/>
  <c r="BC1199" i="4"/>
  <c r="BD1199" i="4"/>
  <c r="BE1199" i="4"/>
  <c r="BF1199" i="4"/>
  <c r="BG1199" i="4"/>
  <c r="BH1199" i="4"/>
  <c r="BI1199" i="4"/>
  <c r="BJ1199" i="4"/>
  <c r="BK1199" i="4"/>
  <c r="BL1199" i="4"/>
  <c r="BM1199" i="4"/>
  <c r="BN1199" i="4"/>
  <c r="BO1199" i="4"/>
  <c r="BP1199" i="4"/>
  <c r="BQ1199" i="4"/>
  <c r="BC1200" i="4"/>
  <c r="BD1200" i="4"/>
  <c r="BE1200" i="4"/>
  <c r="BF1200" i="4"/>
  <c r="BG1200" i="4"/>
  <c r="BH1200" i="4"/>
  <c r="BI1200" i="4"/>
  <c r="BJ1200" i="4"/>
  <c r="BK1200" i="4"/>
  <c r="BL1200" i="4"/>
  <c r="BM1200" i="4"/>
  <c r="BN1200" i="4"/>
  <c r="BO1200" i="4"/>
  <c r="BP1200" i="4"/>
  <c r="BQ1200" i="4"/>
  <c r="BC1201" i="4"/>
  <c r="BD1201" i="4"/>
  <c r="BE1201" i="4"/>
  <c r="BF1201" i="4"/>
  <c r="BG1201" i="4"/>
  <c r="BH1201" i="4"/>
  <c r="BI1201" i="4"/>
  <c r="BJ1201" i="4"/>
  <c r="BK1201" i="4"/>
  <c r="BL1201" i="4"/>
  <c r="BM1201" i="4"/>
  <c r="BN1201" i="4"/>
  <c r="BO1201" i="4"/>
  <c r="BP1201" i="4"/>
  <c r="BQ1201" i="4"/>
  <c r="BC1202" i="4"/>
  <c r="BD1202" i="4"/>
  <c r="BE1202" i="4"/>
  <c r="BF1202" i="4"/>
  <c r="BG1202" i="4"/>
  <c r="BH1202" i="4"/>
  <c r="BI1202" i="4"/>
  <c r="BJ1202" i="4"/>
  <c r="BK1202" i="4"/>
  <c r="BL1202" i="4"/>
  <c r="BM1202" i="4"/>
  <c r="BN1202" i="4"/>
  <c r="BO1202" i="4"/>
  <c r="BP1202" i="4"/>
  <c r="BQ1202" i="4"/>
  <c r="BC1203" i="4"/>
  <c r="BD1203" i="4"/>
  <c r="BE1203" i="4"/>
  <c r="BF1203" i="4"/>
  <c r="BG1203" i="4"/>
  <c r="BH1203" i="4"/>
  <c r="BI1203" i="4"/>
  <c r="BJ1203" i="4"/>
  <c r="BK1203" i="4"/>
  <c r="BL1203" i="4"/>
  <c r="BM1203" i="4"/>
  <c r="BN1203" i="4"/>
  <c r="BO1203" i="4"/>
  <c r="BP1203" i="4"/>
  <c r="BQ1203" i="4"/>
  <c r="BC1204" i="4"/>
  <c r="BD1204" i="4"/>
  <c r="BE1204" i="4"/>
  <c r="BF1204" i="4"/>
  <c r="BG1204" i="4"/>
  <c r="BH1204" i="4"/>
  <c r="BI1204" i="4"/>
  <c r="BJ1204" i="4"/>
  <c r="BK1204" i="4"/>
  <c r="BL1204" i="4"/>
  <c r="BM1204" i="4"/>
  <c r="BN1204" i="4"/>
  <c r="BO1204" i="4"/>
  <c r="BP1204" i="4"/>
  <c r="BQ1204" i="4"/>
  <c r="BC1205" i="4"/>
  <c r="BD1205" i="4"/>
  <c r="BE1205" i="4"/>
  <c r="BF1205" i="4"/>
  <c r="BG1205" i="4"/>
  <c r="BH1205" i="4"/>
  <c r="BI1205" i="4"/>
  <c r="BJ1205" i="4"/>
  <c r="BK1205" i="4"/>
  <c r="BL1205" i="4"/>
  <c r="BM1205" i="4"/>
  <c r="BN1205" i="4"/>
  <c r="BO1205" i="4"/>
  <c r="BP1205" i="4"/>
  <c r="BQ1205" i="4"/>
  <c r="BC1206" i="4"/>
  <c r="BD1206" i="4"/>
  <c r="BE1206" i="4"/>
  <c r="BF1206" i="4"/>
  <c r="BG1206" i="4"/>
  <c r="BH1206" i="4"/>
  <c r="BI1206" i="4"/>
  <c r="BJ1206" i="4"/>
  <c r="BK1206" i="4"/>
  <c r="BL1206" i="4"/>
  <c r="BM1206" i="4"/>
  <c r="BN1206" i="4"/>
  <c r="BO1206" i="4"/>
  <c r="BP1206" i="4"/>
  <c r="BQ1206" i="4"/>
  <c r="BC1207" i="4"/>
  <c r="BD1207" i="4"/>
  <c r="BE1207" i="4"/>
  <c r="BF1207" i="4"/>
  <c r="BG1207" i="4"/>
  <c r="BH1207" i="4"/>
  <c r="BI1207" i="4"/>
  <c r="BJ1207" i="4"/>
  <c r="BK1207" i="4"/>
  <c r="BL1207" i="4"/>
  <c r="BM1207" i="4"/>
  <c r="BN1207" i="4"/>
  <c r="BO1207" i="4"/>
  <c r="BP1207" i="4"/>
  <c r="BQ1207" i="4"/>
  <c r="BC1208" i="4"/>
  <c r="BD1208" i="4"/>
  <c r="BE1208" i="4"/>
  <c r="BF1208" i="4"/>
  <c r="BG1208" i="4"/>
  <c r="BH1208" i="4"/>
  <c r="BI1208" i="4"/>
  <c r="BJ1208" i="4"/>
  <c r="BK1208" i="4"/>
  <c r="BL1208" i="4"/>
  <c r="BM1208" i="4"/>
  <c r="BN1208" i="4"/>
  <c r="BO1208" i="4"/>
  <c r="BP1208" i="4"/>
  <c r="BQ1208" i="4"/>
  <c r="BC1209" i="4"/>
  <c r="BD1209" i="4"/>
  <c r="BE1209" i="4"/>
  <c r="BF1209" i="4"/>
  <c r="BG1209" i="4"/>
  <c r="BH1209" i="4"/>
  <c r="BI1209" i="4"/>
  <c r="BJ1209" i="4"/>
  <c r="BK1209" i="4"/>
  <c r="BL1209" i="4"/>
  <c r="BM1209" i="4"/>
  <c r="BN1209" i="4"/>
  <c r="BO1209" i="4"/>
  <c r="BP1209" i="4"/>
  <c r="BQ1209" i="4"/>
  <c r="BC1210" i="4"/>
  <c r="BD1210" i="4"/>
  <c r="BE1210" i="4"/>
  <c r="BF1210" i="4"/>
  <c r="BG1210" i="4"/>
  <c r="BH1210" i="4"/>
  <c r="BI1210" i="4"/>
  <c r="BJ1210" i="4"/>
  <c r="BK1210" i="4"/>
  <c r="BL1210" i="4"/>
  <c r="BM1210" i="4"/>
  <c r="BN1210" i="4"/>
  <c r="BO1210" i="4"/>
  <c r="BP1210" i="4"/>
  <c r="BQ1210" i="4"/>
  <c r="BC1211" i="4"/>
  <c r="BD1211" i="4"/>
  <c r="BE1211" i="4"/>
  <c r="BF1211" i="4"/>
  <c r="BG1211" i="4"/>
  <c r="BH1211" i="4"/>
  <c r="BI1211" i="4"/>
  <c r="BJ1211" i="4"/>
  <c r="BK1211" i="4"/>
  <c r="BL1211" i="4"/>
  <c r="BM1211" i="4"/>
  <c r="BN1211" i="4"/>
  <c r="BO1211" i="4"/>
  <c r="BP1211" i="4"/>
  <c r="BQ1211" i="4"/>
  <c r="BC1212" i="4"/>
  <c r="BD1212" i="4"/>
  <c r="BE1212" i="4"/>
  <c r="BF1212" i="4"/>
  <c r="BG1212" i="4"/>
  <c r="BH1212" i="4"/>
  <c r="BI1212" i="4"/>
  <c r="BJ1212" i="4"/>
  <c r="BK1212" i="4"/>
  <c r="BL1212" i="4"/>
  <c r="BM1212" i="4"/>
  <c r="BN1212" i="4"/>
  <c r="BO1212" i="4"/>
  <c r="BP1212" i="4"/>
  <c r="BQ1212" i="4"/>
  <c r="BC1213" i="4"/>
  <c r="BD1213" i="4"/>
  <c r="BE1213" i="4"/>
  <c r="BF1213" i="4"/>
  <c r="BG1213" i="4"/>
  <c r="BH1213" i="4"/>
  <c r="BI1213" i="4"/>
  <c r="BJ1213" i="4"/>
  <c r="BK1213" i="4"/>
  <c r="BL1213" i="4"/>
  <c r="BM1213" i="4"/>
  <c r="BN1213" i="4"/>
  <c r="BO1213" i="4"/>
  <c r="BP1213" i="4"/>
  <c r="BQ1213" i="4"/>
  <c r="BC1214" i="4"/>
  <c r="BD1214" i="4"/>
  <c r="BE1214" i="4"/>
  <c r="BF1214" i="4"/>
  <c r="BG1214" i="4"/>
  <c r="BH1214" i="4"/>
  <c r="BI1214" i="4"/>
  <c r="BJ1214" i="4"/>
  <c r="BK1214" i="4"/>
  <c r="BL1214" i="4"/>
  <c r="BM1214" i="4"/>
  <c r="BN1214" i="4"/>
  <c r="BO1214" i="4"/>
  <c r="BP1214" i="4"/>
  <c r="BQ1214" i="4"/>
  <c r="BC1215" i="4"/>
  <c r="BD1215" i="4"/>
  <c r="BE1215" i="4"/>
  <c r="BF1215" i="4"/>
  <c r="BG1215" i="4"/>
  <c r="BH1215" i="4"/>
  <c r="BI1215" i="4"/>
  <c r="BJ1215" i="4"/>
  <c r="BK1215" i="4"/>
  <c r="BL1215" i="4"/>
  <c r="BM1215" i="4"/>
  <c r="BN1215" i="4"/>
  <c r="BO1215" i="4"/>
  <c r="BP1215" i="4"/>
  <c r="BQ1215" i="4"/>
  <c r="BC1216" i="4"/>
  <c r="BD1216" i="4"/>
  <c r="BE1216" i="4"/>
  <c r="BF1216" i="4"/>
  <c r="BG1216" i="4"/>
  <c r="BH1216" i="4"/>
  <c r="BI1216" i="4"/>
  <c r="BJ1216" i="4"/>
  <c r="BK1216" i="4"/>
  <c r="BL1216" i="4"/>
  <c r="BM1216" i="4"/>
  <c r="BN1216" i="4"/>
  <c r="BO1216" i="4"/>
  <c r="BP1216" i="4"/>
  <c r="BQ1216" i="4"/>
  <c r="BC1217" i="4"/>
  <c r="BD1217" i="4"/>
  <c r="BE1217" i="4"/>
  <c r="BF1217" i="4"/>
  <c r="BG1217" i="4"/>
  <c r="BH1217" i="4"/>
  <c r="BI1217" i="4"/>
  <c r="BJ1217" i="4"/>
  <c r="BK1217" i="4"/>
  <c r="BL1217" i="4"/>
  <c r="BM1217" i="4"/>
  <c r="BN1217" i="4"/>
  <c r="BO1217" i="4"/>
  <c r="BP1217" i="4"/>
  <c r="BQ1217" i="4"/>
  <c r="BC1218" i="4"/>
  <c r="BD1218" i="4"/>
  <c r="BE1218" i="4"/>
  <c r="BF1218" i="4"/>
  <c r="BG1218" i="4"/>
  <c r="BH1218" i="4"/>
  <c r="BI1218" i="4"/>
  <c r="BJ1218" i="4"/>
  <c r="BK1218" i="4"/>
  <c r="BL1218" i="4"/>
  <c r="BM1218" i="4"/>
  <c r="BN1218" i="4"/>
  <c r="BO1218" i="4"/>
  <c r="BP1218" i="4"/>
  <c r="BQ1218" i="4"/>
  <c r="BC1219" i="4"/>
  <c r="BD1219" i="4"/>
  <c r="BE1219" i="4"/>
  <c r="BF1219" i="4"/>
  <c r="BG1219" i="4"/>
  <c r="BH1219" i="4"/>
  <c r="BI1219" i="4"/>
  <c r="BJ1219" i="4"/>
  <c r="BK1219" i="4"/>
  <c r="BL1219" i="4"/>
  <c r="BM1219" i="4"/>
  <c r="BN1219" i="4"/>
  <c r="BO1219" i="4"/>
  <c r="BP1219" i="4"/>
  <c r="BQ1219" i="4"/>
  <c r="BC1220" i="4"/>
  <c r="BD1220" i="4"/>
  <c r="BE1220" i="4"/>
  <c r="BF1220" i="4"/>
  <c r="BG1220" i="4"/>
  <c r="BH1220" i="4"/>
  <c r="BI1220" i="4"/>
  <c r="BJ1220" i="4"/>
  <c r="BK1220" i="4"/>
  <c r="BL1220" i="4"/>
  <c r="BM1220" i="4"/>
  <c r="BN1220" i="4"/>
  <c r="BO1220" i="4"/>
  <c r="BP1220" i="4"/>
  <c r="BQ1220" i="4"/>
  <c r="BC1221" i="4"/>
  <c r="BD1221" i="4"/>
  <c r="BE1221" i="4"/>
  <c r="BF1221" i="4"/>
  <c r="BG1221" i="4"/>
  <c r="BH1221" i="4"/>
  <c r="BI1221" i="4"/>
  <c r="BJ1221" i="4"/>
  <c r="BK1221" i="4"/>
  <c r="BL1221" i="4"/>
  <c r="BM1221" i="4"/>
  <c r="BN1221" i="4"/>
  <c r="BO1221" i="4"/>
  <c r="BP1221" i="4"/>
  <c r="BQ1221" i="4"/>
  <c r="BC1222" i="4"/>
  <c r="BD1222" i="4"/>
  <c r="BE1222" i="4"/>
  <c r="BF1222" i="4"/>
  <c r="BG1222" i="4"/>
  <c r="BH1222" i="4"/>
  <c r="BI1222" i="4"/>
  <c r="BJ1222" i="4"/>
  <c r="BK1222" i="4"/>
  <c r="BL1222" i="4"/>
  <c r="BM1222" i="4"/>
  <c r="BN1222" i="4"/>
  <c r="BO1222" i="4"/>
  <c r="BP1222" i="4"/>
  <c r="BQ1222" i="4"/>
  <c r="BC1223" i="4"/>
  <c r="BD1223" i="4"/>
  <c r="BE1223" i="4"/>
  <c r="BF1223" i="4"/>
  <c r="BG1223" i="4"/>
  <c r="BH1223" i="4"/>
  <c r="BI1223" i="4"/>
  <c r="BJ1223" i="4"/>
  <c r="BK1223" i="4"/>
  <c r="BL1223" i="4"/>
  <c r="BM1223" i="4"/>
  <c r="BN1223" i="4"/>
  <c r="BO1223" i="4"/>
  <c r="BP1223" i="4"/>
  <c r="BQ1223" i="4"/>
  <c r="BC1224" i="4"/>
  <c r="BD1224" i="4"/>
  <c r="BE1224" i="4"/>
  <c r="BF1224" i="4"/>
  <c r="BG1224" i="4"/>
  <c r="BH1224" i="4"/>
  <c r="BI1224" i="4"/>
  <c r="BJ1224" i="4"/>
  <c r="BK1224" i="4"/>
  <c r="BL1224" i="4"/>
  <c r="BM1224" i="4"/>
  <c r="BN1224" i="4"/>
  <c r="BO1224" i="4"/>
  <c r="BP1224" i="4"/>
  <c r="BQ1224" i="4"/>
  <c r="BC1225" i="4"/>
  <c r="BD1225" i="4"/>
  <c r="BE1225" i="4"/>
  <c r="BF1225" i="4"/>
  <c r="BG1225" i="4"/>
  <c r="BH1225" i="4"/>
  <c r="BI1225" i="4"/>
  <c r="BJ1225" i="4"/>
  <c r="BK1225" i="4"/>
  <c r="BL1225" i="4"/>
  <c r="BM1225" i="4"/>
  <c r="BN1225" i="4"/>
  <c r="BO1225" i="4"/>
  <c r="BP1225" i="4"/>
  <c r="BQ1225" i="4"/>
  <c r="BC1226" i="4"/>
  <c r="BD1226" i="4"/>
  <c r="BE1226" i="4"/>
  <c r="BF1226" i="4"/>
  <c r="BG1226" i="4"/>
  <c r="BH1226" i="4"/>
  <c r="BI1226" i="4"/>
  <c r="BJ1226" i="4"/>
  <c r="BK1226" i="4"/>
  <c r="BL1226" i="4"/>
  <c r="BM1226" i="4"/>
  <c r="BN1226" i="4"/>
  <c r="BO1226" i="4"/>
  <c r="BP1226" i="4"/>
  <c r="BQ1226" i="4"/>
  <c r="BC1227" i="4"/>
  <c r="BD1227" i="4"/>
  <c r="BE1227" i="4"/>
  <c r="BF1227" i="4"/>
  <c r="BG1227" i="4"/>
  <c r="BH1227" i="4"/>
  <c r="BI1227" i="4"/>
  <c r="BJ1227" i="4"/>
  <c r="BK1227" i="4"/>
  <c r="BL1227" i="4"/>
  <c r="BM1227" i="4"/>
  <c r="BN1227" i="4"/>
  <c r="BO1227" i="4"/>
  <c r="BP1227" i="4"/>
  <c r="BQ1227" i="4"/>
  <c r="BC1228" i="4"/>
  <c r="BD1228" i="4"/>
  <c r="BE1228" i="4"/>
  <c r="BF1228" i="4"/>
  <c r="BG1228" i="4"/>
  <c r="BH1228" i="4"/>
  <c r="BI1228" i="4"/>
  <c r="BJ1228" i="4"/>
  <c r="BK1228" i="4"/>
  <c r="BL1228" i="4"/>
  <c r="BM1228" i="4"/>
  <c r="BN1228" i="4"/>
  <c r="BO1228" i="4"/>
  <c r="BP1228" i="4"/>
  <c r="BQ1228" i="4"/>
  <c r="BC1229" i="4"/>
  <c r="BD1229" i="4"/>
  <c r="BE1229" i="4"/>
  <c r="BF1229" i="4"/>
  <c r="BG1229" i="4"/>
  <c r="BH1229" i="4"/>
  <c r="BI1229" i="4"/>
  <c r="BJ1229" i="4"/>
  <c r="BK1229" i="4"/>
  <c r="BL1229" i="4"/>
  <c r="BM1229" i="4"/>
  <c r="BN1229" i="4"/>
  <c r="BO1229" i="4"/>
  <c r="BP1229" i="4"/>
  <c r="BQ1229" i="4"/>
  <c r="BC1230" i="4"/>
  <c r="BD1230" i="4"/>
  <c r="BE1230" i="4"/>
  <c r="BF1230" i="4"/>
  <c r="BG1230" i="4"/>
  <c r="BH1230" i="4"/>
  <c r="BI1230" i="4"/>
  <c r="BJ1230" i="4"/>
  <c r="BK1230" i="4"/>
  <c r="BL1230" i="4"/>
  <c r="BM1230" i="4"/>
  <c r="BN1230" i="4"/>
  <c r="BO1230" i="4"/>
  <c r="BP1230" i="4"/>
  <c r="BQ1230" i="4"/>
  <c r="BC1231" i="4"/>
  <c r="BD1231" i="4"/>
  <c r="BE1231" i="4"/>
  <c r="BF1231" i="4"/>
  <c r="BG1231" i="4"/>
  <c r="BH1231" i="4"/>
  <c r="BI1231" i="4"/>
  <c r="BJ1231" i="4"/>
  <c r="BK1231" i="4"/>
  <c r="BL1231" i="4"/>
  <c r="BM1231" i="4"/>
  <c r="BN1231" i="4"/>
  <c r="BO1231" i="4"/>
  <c r="BP1231" i="4"/>
  <c r="BQ1231" i="4"/>
  <c r="BC1232" i="4"/>
  <c r="BD1232" i="4"/>
  <c r="BE1232" i="4"/>
  <c r="BF1232" i="4"/>
  <c r="BG1232" i="4"/>
  <c r="BH1232" i="4"/>
  <c r="BI1232" i="4"/>
  <c r="BJ1232" i="4"/>
  <c r="BK1232" i="4"/>
  <c r="BL1232" i="4"/>
  <c r="BM1232" i="4"/>
  <c r="BN1232" i="4"/>
  <c r="BO1232" i="4"/>
  <c r="BP1232" i="4"/>
  <c r="BQ1232" i="4"/>
  <c r="BC1233" i="4"/>
  <c r="BD1233" i="4"/>
  <c r="BE1233" i="4"/>
  <c r="BF1233" i="4"/>
  <c r="BG1233" i="4"/>
  <c r="BH1233" i="4"/>
  <c r="BI1233" i="4"/>
  <c r="BJ1233" i="4"/>
  <c r="BK1233" i="4"/>
  <c r="BL1233" i="4"/>
  <c r="BM1233" i="4"/>
  <c r="BN1233" i="4"/>
  <c r="BO1233" i="4"/>
  <c r="BP1233" i="4"/>
  <c r="BQ1233" i="4"/>
  <c r="BC1234" i="4"/>
  <c r="BD1234" i="4"/>
  <c r="BE1234" i="4"/>
  <c r="BF1234" i="4"/>
  <c r="BG1234" i="4"/>
  <c r="BH1234" i="4"/>
  <c r="BI1234" i="4"/>
  <c r="BJ1234" i="4"/>
  <c r="BK1234" i="4"/>
  <c r="BL1234" i="4"/>
  <c r="BM1234" i="4"/>
  <c r="BN1234" i="4"/>
  <c r="BO1234" i="4"/>
  <c r="BP1234" i="4"/>
  <c r="BQ1234" i="4"/>
  <c r="BC1235" i="4"/>
  <c r="BD1235" i="4"/>
  <c r="BE1235" i="4"/>
  <c r="BF1235" i="4"/>
  <c r="BG1235" i="4"/>
  <c r="BH1235" i="4"/>
  <c r="BI1235" i="4"/>
  <c r="BJ1235" i="4"/>
  <c r="BK1235" i="4"/>
  <c r="BL1235" i="4"/>
  <c r="BM1235" i="4"/>
  <c r="BN1235" i="4"/>
  <c r="BO1235" i="4"/>
  <c r="BP1235" i="4"/>
  <c r="BQ1235" i="4"/>
  <c r="BC1236" i="4"/>
  <c r="BD1236" i="4"/>
  <c r="BE1236" i="4"/>
  <c r="BF1236" i="4"/>
  <c r="BG1236" i="4"/>
  <c r="BH1236" i="4"/>
  <c r="BI1236" i="4"/>
  <c r="BJ1236" i="4"/>
  <c r="BK1236" i="4"/>
  <c r="BL1236" i="4"/>
  <c r="BM1236" i="4"/>
  <c r="BN1236" i="4"/>
  <c r="BO1236" i="4"/>
  <c r="BP1236" i="4"/>
  <c r="BQ1236" i="4"/>
  <c r="BC1237" i="4"/>
  <c r="BD1237" i="4"/>
  <c r="BE1237" i="4"/>
  <c r="BF1237" i="4"/>
  <c r="BG1237" i="4"/>
  <c r="BH1237" i="4"/>
  <c r="BI1237" i="4"/>
  <c r="BJ1237" i="4"/>
  <c r="BK1237" i="4"/>
  <c r="BL1237" i="4"/>
  <c r="BM1237" i="4"/>
  <c r="BN1237" i="4"/>
  <c r="BO1237" i="4"/>
  <c r="BP1237" i="4"/>
  <c r="BQ1237" i="4"/>
  <c r="BC1238" i="4"/>
  <c r="BD1238" i="4"/>
  <c r="BE1238" i="4"/>
  <c r="BF1238" i="4"/>
  <c r="BG1238" i="4"/>
  <c r="BH1238" i="4"/>
  <c r="BI1238" i="4"/>
  <c r="BJ1238" i="4"/>
  <c r="BK1238" i="4"/>
  <c r="BL1238" i="4"/>
  <c r="BM1238" i="4"/>
  <c r="BN1238" i="4"/>
  <c r="BO1238" i="4"/>
  <c r="BP1238" i="4"/>
  <c r="BQ1238" i="4"/>
  <c r="BC1239" i="4"/>
  <c r="BD1239" i="4"/>
  <c r="BE1239" i="4"/>
  <c r="BF1239" i="4"/>
  <c r="BG1239" i="4"/>
  <c r="BH1239" i="4"/>
  <c r="BI1239" i="4"/>
  <c r="BJ1239" i="4"/>
  <c r="BK1239" i="4"/>
  <c r="BL1239" i="4"/>
  <c r="BM1239" i="4"/>
  <c r="BN1239" i="4"/>
  <c r="BO1239" i="4"/>
  <c r="BP1239" i="4"/>
  <c r="BQ1239" i="4"/>
  <c r="BC1240" i="4"/>
  <c r="BD1240" i="4"/>
  <c r="BE1240" i="4"/>
  <c r="BF1240" i="4"/>
  <c r="BG1240" i="4"/>
  <c r="BH1240" i="4"/>
  <c r="BI1240" i="4"/>
  <c r="BJ1240" i="4"/>
  <c r="BK1240" i="4"/>
  <c r="BL1240" i="4"/>
  <c r="BM1240" i="4"/>
  <c r="BN1240" i="4"/>
  <c r="BO1240" i="4"/>
  <c r="BP1240" i="4"/>
  <c r="BQ1240" i="4"/>
  <c r="BC1241" i="4"/>
  <c r="BD1241" i="4"/>
  <c r="BE1241" i="4"/>
  <c r="BF1241" i="4"/>
  <c r="BG1241" i="4"/>
  <c r="BH1241" i="4"/>
  <c r="BI1241" i="4"/>
  <c r="BJ1241" i="4"/>
  <c r="BK1241" i="4"/>
  <c r="BL1241" i="4"/>
  <c r="BM1241" i="4"/>
  <c r="BN1241" i="4"/>
  <c r="BO1241" i="4"/>
  <c r="BP1241" i="4"/>
  <c r="BQ1241" i="4"/>
  <c r="BC1242" i="4"/>
  <c r="BD1242" i="4"/>
  <c r="BE1242" i="4"/>
  <c r="BF1242" i="4"/>
  <c r="BG1242" i="4"/>
  <c r="BH1242" i="4"/>
  <c r="BI1242" i="4"/>
  <c r="BJ1242" i="4"/>
  <c r="BK1242" i="4"/>
  <c r="BL1242" i="4"/>
  <c r="BM1242" i="4"/>
  <c r="BN1242" i="4"/>
  <c r="BO1242" i="4"/>
  <c r="BP1242" i="4"/>
  <c r="BQ1242" i="4"/>
  <c r="BC1243" i="4"/>
  <c r="BD1243" i="4"/>
  <c r="BE1243" i="4"/>
  <c r="BF1243" i="4"/>
  <c r="BG1243" i="4"/>
  <c r="BH1243" i="4"/>
  <c r="BI1243" i="4"/>
  <c r="BJ1243" i="4"/>
  <c r="BK1243" i="4"/>
  <c r="BL1243" i="4"/>
  <c r="BM1243" i="4"/>
  <c r="BN1243" i="4"/>
  <c r="BO1243" i="4"/>
  <c r="BP1243" i="4"/>
  <c r="BQ1243" i="4"/>
  <c r="BC1244" i="4"/>
  <c r="BD1244" i="4"/>
  <c r="BE1244" i="4"/>
  <c r="BF1244" i="4"/>
  <c r="BG1244" i="4"/>
  <c r="BH1244" i="4"/>
  <c r="BI1244" i="4"/>
  <c r="BJ1244" i="4"/>
  <c r="BK1244" i="4"/>
  <c r="BL1244" i="4"/>
  <c r="BM1244" i="4"/>
  <c r="BN1244" i="4"/>
  <c r="BO1244" i="4"/>
  <c r="BP1244" i="4"/>
  <c r="BQ1244" i="4"/>
  <c r="BC1245" i="4"/>
  <c r="BD1245" i="4"/>
  <c r="BE1245" i="4"/>
  <c r="BF1245" i="4"/>
  <c r="BG1245" i="4"/>
  <c r="BH1245" i="4"/>
  <c r="BI1245" i="4"/>
  <c r="BJ1245" i="4"/>
  <c r="BK1245" i="4"/>
  <c r="BL1245" i="4"/>
  <c r="BM1245" i="4"/>
  <c r="BN1245" i="4"/>
  <c r="BO1245" i="4"/>
  <c r="BP1245" i="4"/>
  <c r="BQ1245" i="4"/>
  <c r="BC1246" i="4"/>
  <c r="BD1246" i="4"/>
  <c r="BE1246" i="4"/>
  <c r="BF1246" i="4"/>
  <c r="BG1246" i="4"/>
  <c r="BH1246" i="4"/>
  <c r="BI1246" i="4"/>
  <c r="BJ1246" i="4"/>
  <c r="BK1246" i="4"/>
  <c r="BL1246" i="4"/>
  <c r="BM1246" i="4"/>
  <c r="BN1246" i="4"/>
  <c r="BO1246" i="4"/>
  <c r="BP1246" i="4"/>
  <c r="BQ1246" i="4"/>
  <c r="BC1247" i="4"/>
  <c r="BD1247" i="4"/>
  <c r="BE1247" i="4"/>
  <c r="BF1247" i="4"/>
  <c r="BG1247" i="4"/>
  <c r="BH1247" i="4"/>
  <c r="BI1247" i="4"/>
  <c r="BJ1247" i="4"/>
  <c r="BK1247" i="4"/>
  <c r="BL1247" i="4"/>
  <c r="BM1247" i="4"/>
  <c r="BN1247" i="4"/>
  <c r="BO1247" i="4"/>
  <c r="BP1247" i="4"/>
  <c r="BQ1247" i="4"/>
  <c r="BC1248" i="4"/>
  <c r="BD1248" i="4"/>
  <c r="BE1248" i="4"/>
  <c r="BF1248" i="4"/>
  <c r="BG1248" i="4"/>
  <c r="BH1248" i="4"/>
  <c r="BI1248" i="4"/>
  <c r="BJ1248" i="4"/>
  <c r="BK1248" i="4"/>
  <c r="BL1248" i="4"/>
  <c r="BM1248" i="4"/>
  <c r="BN1248" i="4"/>
  <c r="BO1248" i="4"/>
  <c r="BP1248" i="4"/>
  <c r="BQ1248" i="4"/>
  <c r="BC1249" i="4"/>
  <c r="BD1249" i="4"/>
  <c r="BE1249" i="4"/>
  <c r="BF1249" i="4"/>
  <c r="BG1249" i="4"/>
  <c r="BH1249" i="4"/>
  <c r="BI1249" i="4"/>
  <c r="BJ1249" i="4"/>
  <c r="BK1249" i="4"/>
  <c r="BL1249" i="4"/>
  <c r="BM1249" i="4"/>
  <c r="BN1249" i="4"/>
  <c r="BO1249" i="4"/>
  <c r="BP1249" i="4"/>
  <c r="BQ1249" i="4"/>
  <c r="BC1250" i="4"/>
  <c r="BD1250" i="4"/>
  <c r="BE1250" i="4"/>
  <c r="BF1250" i="4"/>
  <c r="BG1250" i="4"/>
  <c r="BH1250" i="4"/>
  <c r="BI1250" i="4"/>
  <c r="BJ1250" i="4"/>
  <c r="BK1250" i="4"/>
  <c r="BL1250" i="4"/>
  <c r="BM1250" i="4"/>
  <c r="BN1250" i="4"/>
  <c r="BO1250" i="4"/>
  <c r="BP1250" i="4"/>
  <c r="BQ1250" i="4"/>
  <c r="BC1251" i="4"/>
  <c r="BD1251" i="4"/>
  <c r="BE1251" i="4"/>
  <c r="BF1251" i="4"/>
  <c r="BG1251" i="4"/>
  <c r="BH1251" i="4"/>
  <c r="BI1251" i="4"/>
  <c r="BJ1251" i="4"/>
  <c r="BK1251" i="4"/>
  <c r="BL1251" i="4"/>
  <c r="BM1251" i="4"/>
  <c r="BN1251" i="4"/>
  <c r="BO1251" i="4"/>
  <c r="BP1251" i="4"/>
  <c r="BQ1251" i="4"/>
  <c r="BC1252" i="4"/>
  <c r="BD1252" i="4"/>
  <c r="BE1252" i="4"/>
  <c r="BF1252" i="4"/>
  <c r="BG1252" i="4"/>
  <c r="BH1252" i="4"/>
  <c r="BI1252" i="4"/>
  <c r="BJ1252" i="4"/>
  <c r="BK1252" i="4"/>
  <c r="BL1252" i="4"/>
  <c r="BM1252" i="4"/>
  <c r="BN1252" i="4"/>
  <c r="BO1252" i="4"/>
  <c r="BP1252" i="4"/>
  <c r="BQ1252" i="4"/>
  <c r="BC1253" i="4"/>
  <c r="BD1253" i="4"/>
  <c r="BE1253" i="4"/>
  <c r="BF1253" i="4"/>
  <c r="BG1253" i="4"/>
  <c r="BH1253" i="4"/>
  <c r="BI1253" i="4"/>
  <c r="BJ1253" i="4"/>
  <c r="BK1253" i="4"/>
  <c r="BL1253" i="4"/>
  <c r="BM1253" i="4"/>
  <c r="BN1253" i="4"/>
  <c r="BO1253" i="4"/>
  <c r="BP1253" i="4"/>
  <c r="BQ1253" i="4"/>
  <c r="BC1254" i="4"/>
  <c r="BD1254" i="4"/>
  <c r="BE1254" i="4"/>
  <c r="BF1254" i="4"/>
  <c r="BG1254" i="4"/>
  <c r="BH1254" i="4"/>
  <c r="BI1254" i="4"/>
  <c r="BJ1254" i="4"/>
  <c r="BK1254" i="4"/>
  <c r="BL1254" i="4"/>
  <c r="BM1254" i="4"/>
  <c r="BN1254" i="4"/>
  <c r="BO1254" i="4"/>
  <c r="BP1254" i="4"/>
  <c r="BQ1254" i="4"/>
  <c r="BC1255" i="4"/>
  <c r="BD1255" i="4"/>
  <c r="BE1255" i="4"/>
  <c r="BF1255" i="4"/>
  <c r="BG1255" i="4"/>
  <c r="BH1255" i="4"/>
  <c r="BI1255" i="4"/>
  <c r="BJ1255" i="4"/>
  <c r="BK1255" i="4"/>
  <c r="BL1255" i="4"/>
  <c r="BM1255" i="4"/>
  <c r="BN1255" i="4"/>
  <c r="BO1255" i="4"/>
  <c r="BP1255" i="4"/>
  <c r="BQ1255" i="4"/>
  <c r="BC1256" i="4"/>
  <c r="BD1256" i="4"/>
  <c r="BE1256" i="4"/>
  <c r="BF1256" i="4"/>
  <c r="BG1256" i="4"/>
  <c r="BH1256" i="4"/>
  <c r="BI1256" i="4"/>
  <c r="BJ1256" i="4"/>
  <c r="BK1256" i="4"/>
  <c r="BL1256" i="4"/>
  <c r="BM1256" i="4"/>
  <c r="BN1256" i="4"/>
  <c r="BO1256" i="4"/>
  <c r="BP1256" i="4"/>
  <c r="BQ1256" i="4"/>
  <c r="BC1257" i="4"/>
  <c r="BD1257" i="4"/>
  <c r="BE1257" i="4"/>
  <c r="BF1257" i="4"/>
  <c r="BG1257" i="4"/>
  <c r="BH1257" i="4"/>
  <c r="BI1257" i="4"/>
  <c r="BJ1257" i="4"/>
  <c r="BK1257" i="4"/>
  <c r="BL1257" i="4"/>
  <c r="BM1257" i="4"/>
  <c r="BN1257" i="4"/>
  <c r="BO1257" i="4"/>
  <c r="BP1257" i="4"/>
  <c r="BQ1257" i="4"/>
  <c r="BC1258" i="4"/>
  <c r="BD1258" i="4"/>
  <c r="BE1258" i="4"/>
  <c r="BF1258" i="4"/>
  <c r="BG1258" i="4"/>
  <c r="BH1258" i="4"/>
  <c r="BI1258" i="4"/>
  <c r="BJ1258" i="4"/>
  <c r="BK1258" i="4"/>
  <c r="BL1258" i="4"/>
  <c r="BM1258" i="4"/>
  <c r="BN1258" i="4"/>
  <c r="BO1258" i="4"/>
  <c r="BP1258" i="4"/>
  <c r="BQ1258" i="4"/>
  <c r="BC1259" i="4"/>
  <c r="BD1259" i="4"/>
  <c r="BE1259" i="4"/>
  <c r="BF1259" i="4"/>
  <c r="BG1259" i="4"/>
  <c r="BH1259" i="4"/>
  <c r="BI1259" i="4"/>
  <c r="BJ1259" i="4"/>
  <c r="BK1259" i="4"/>
  <c r="BL1259" i="4"/>
  <c r="BM1259" i="4"/>
  <c r="BN1259" i="4"/>
  <c r="BO1259" i="4"/>
  <c r="BP1259" i="4"/>
  <c r="BQ1259" i="4"/>
  <c r="BC1260" i="4"/>
  <c r="BD1260" i="4"/>
  <c r="BE1260" i="4"/>
  <c r="BF1260" i="4"/>
  <c r="BG1260" i="4"/>
  <c r="BH1260" i="4"/>
  <c r="BI1260" i="4"/>
  <c r="BJ1260" i="4"/>
  <c r="BK1260" i="4"/>
  <c r="BL1260" i="4"/>
  <c r="BM1260" i="4"/>
  <c r="BN1260" i="4"/>
  <c r="BO1260" i="4"/>
  <c r="BP1260" i="4"/>
  <c r="BQ1260" i="4"/>
  <c r="BC1261" i="4"/>
  <c r="BD1261" i="4"/>
  <c r="BE1261" i="4"/>
  <c r="BF1261" i="4"/>
  <c r="BG1261" i="4"/>
  <c r="BH1261" i="4"/>
  <c r="BI1261" i="4"/>
  <c r="BJ1261" i="4"/>
  <c r="BK1261" i="4"/>
  <c r="BL1261" i="4"/>
  <c r="BM1261" i="4"/>
  <c r="BN1261" i="4"/>
  <c r="BO1261" i="4"/>
  <c r="BP1261" i="4"/>
  <c r="BQ1261" i="4"/>
  <c r="BC1262" i="4"/>
  <c r="BD1262" i="4"/>
  <c r="BE1262" i="4"/>
  <c r="BF1262" i="4"/>
  <c r="BG1262" i="4"/>
  <c r="BH1262" i="4"/>
  <c r="BI1262" i="4"/>
  <c r="BJ1262" i="4"/>
  <c r="BK1262" i="4"/>
  <c r="BL1262" i="4"/>
  <c r="BM1262" i="4"/>
  <c r="BN1262" i="4"/>
  <c r="BO1262" i="4"/>
  <c r="BP1262" i="4"/>
  <c r="BQ1262" i="4"/>
  <c r="BC1263" i="4"/>
  <c r="BD1263" i="4"/>
  <c r="BE1263" i="4"/>
  <c r="BF1263" i="4"/>
  <c r="BG1263" i="4"/>
  <c r="BH1263" i="4"/>
  <c r="BI1263" i="4"/>
  <c r="BJ1263" i="4"/>
  <c r="BK1263" i="4"/>
  <c r="BL1263" i="4"/>
  <c r="BM1263" i="4"/>
  <c r="BN1263" i="4"/>
  <c r="BO1263" i="4"/>
  <c r="BP1263" i="4"/>
  <c r="BQ1263" i="4"/>
  <c r="BC1264" i="4"/>
  <c r="BD1264" i="4"/>
  <c r="BE1264" i="4"/>
  <c r="BF1264" i="4"/>
  <c r="BG1264" i="4"/>
  <c r="BH1264" i="4"/>
  <c r="BI1264" i="4"/>
  <c r="BJ1264" i="4"/>
  <c r="BK1264" i="4"/>
  <c r="BL1264" i="4"/>
  <c r="BM1264" i="4"/>
  <c r="BN1264" i="4"/>
  <c r="BO1264" i="4"/>
  <c r="BP1264" i="4"/>
  <c r="BQ1264" i="4"/>
  <c r="BC1265" i="4"/>
  <c r="BD1265" i="4"/>
  <c r="BE1265" i="4"/>
  <c r="BF1265" i="4"/>
  <c r="BG1265" i="4"/>
  <c r="BH1265" i="4"/>
  <c r="BI1265" i="4"/>
  <c r="BJ1265" i="4"/>
  <c r="BK1265" i="4"/>
  <c r="BL1265" i="4"/>
  <c r="BM1265" i="4"/>
  <c r="BN1265" i="4"/>
  <c r="BO1265" i="4"/>
  <c r="BP1265" i="4"/>
  <c r="BQ1265" i="4"/>
  <c r="BC1266" i="4"/>
  <c r="BD1266" i="4"/>
  <c r="BE1266" i="4"/>
  <c r="BF1266" i="4"/>
  <c r="BG1266" i="4"/>
  <c r="BH1266" i="4"/>
  <c r="BI1266" i="4"/>
  <c r="BJ1266" i="4"/>
  <c r="BK1266" i="4"/>
  <c r="BL1266" i="4"/>
  <c r="BM1266" i="4"/>
  <c r="BN1266" i="4"/>
  <c r="BO1266" i="4"/>
  <c r="BP1266" i="4"/>
  <c r="BQ1266" i="4"/>
  <c r="BC1267" i="4"/>
  <c r="BD1267" i="4"/>
  <c r="BE1267" i="4"/>
  <c r="BF1267" i="4"/>
  <c r="BG1267" i="4"/>
  <c r="BH1267" i="4"/>
  <c r="BI1267" i="4"/>
  <c r="BJ1267" i="4"/>
  <c r="BK1267" i="4"/>
  <c r="BL1267" i="4"/>
  <c r="BM1267" i="4"/>
  <c r="BN1267" i="4"/>
  <c r="BO1267" i="4"/>
  <c r="BP1267" i="4"/>
  <c r="BQ1267" i="4"/>
  <c r="BC1268" i="4"/>
  <c r="BD1268" i="4"/>
  <c r="BE1268" i="4"/>
  <c r="BF1268" i="4"/>
  <c r="BG1268" i="4"/>
  <c r="BH1268" i="4"/>
  <c r="BI1268" i="4"/>
  <c r="BJ1268" i="4"/>
  <c r="BK1268" i="4"/>
  <c r="BL1268" i="4"/>
  <c r="BM1268" i="4"/>
  <c r="BN1268" i="4"/>
  <c r="BO1268" i="4"/>
  <c r="BP1268" i="4"/>
  <c r="BQ1268" i="4"/>
  <c r="BC1269" i="4"/>
  <c r="BD1269" i="4"/>
  <c r="BE1269" i="4"/>
  <c r="BF1269" i="4"/>
  <c r="BG1269" i="4"/>
  <c r="BH1269" i="4"/>
  <c r="BI1269" i="4"/>
  <c r="BJ1269" i="4"/>
  <c r="BK1269" i="4"/>
  <c r="BL1269" i="4"/>
  <c r="BM1269" i="4"/>
  <c r="BN1269" i="4"/>
  <c r="BO1269" i="4"/>
  <c r="BP1269" i="4"/>
  <c r="BQ1269" i="4"/>
  <c r="BC1270" i="4"/>
  <c r="BD1270" i="4"/>
  <c r="BE1270" i="4"/>
  <c r="BF1270" i="4"/>
  <c r="BG1270" i="4"/>
  <c r="BH1270" i="4"/>
  <c r="BI1270" i="4"/>
  <c r="BJ1270" i="4"/>
  <c r="BK1270" i="4"/>
  <c r="BL1270" i="4"/>
  <c r="BM1270" i="4"/>
  <c r="BN1270" i="4"/>
  <c r="BO1270" i="4"/>
  <c r="BP1270" i="4"/>
  <c r="BQ1270" i="4"/>
  <c r="BC1271" i="4"/>
  <c r="BD1271" i="4"/>
  <c r="BE1271" i="4"/>
  <c r="BF1271" i="4"/>
  <c r="BG1271" i="4"/>
  <c r="BH1271" i="4"/>
  <c r="BI1271" i="4"/>
  <c r="BJ1271" i="4"/>
  <c r="BK1271" i="4"/>
  <c r="BL1271" i="4"/>
  <c r="BM1271" i="4"/>
  <c r="BN1271" i="4"/>
  <c r="BO1271" i="4"/>
  <c r="BP1271" i="4"/>
  <c r="BQ1271" i="4"/>
  <c r="BC1272" i="4"/>
  <c r="BD1272" i="4"/>
  <c r="BE1272" i="4"/>
  <c r="BF1272" i="4"/>
  <c r="BG1272" i="4"/>
  <c r="BH1272" i="4"/>
  <c r="BI1272" i="4"/>
  <c r="BJ1272" i="4"/>
  <c r="BK1272" i="4"/>
  <c r="BL1272" i="4"/>
  <c r="BM1272" i="4"/>
  <c r="BN1272" i="4"/>
  <c r="BO1272" i="4"/>
  <c r="BP1272" i="4"/>
  <c r="BQ1272" i="4"/>
  <c r="BC1273" i="4"/>
  <c r="BD1273" i="4"/>
  <c r="BE1273" i="4"/>
  <c r="BF1273" i="4"/>
  <c r="BG1273" i="4"/>
  <c r="BH1273" i="4"/>
  <c r="BI1273" i="4"/>
  <c r="BJ1273" i="4"/>
  <c r="BK1273" i="4"/>
  <c r="BL1273" i="4"/>
  <c r="BM1273" i="4"/>
  <c r="BN1273" i="4"/>
  <c r="BO1273" i="4"/>
  <c r="BP1273" i="4"/>
  <c r="BQ1273" i="4"/>
  <c r="BC1274" i="4"/>
  <c r="BD1274" i="4"/>
  <c r="BE1274" i="4"/>
  <c r="BF1274" i="4"/>
  <c r="BG1274" i="4"/>
  <c r="BH1274" i="4"/>
  <c r="BI1274" i="4"/>
  <c r="BJ1274" i="4"/>
  <c r="BK1274" i="4"/>
  <c r="BL1274" i="4"/>
  <c r="BM1274" i="4"/>
  <c r="BN1274" i="4"/>
  <c r="BO1274" i="4"/>
  <c r="BP1274" i="4"/>
  <c r="BQ1274" i="4"/>
  <c r="BC1275" i="4"/>
  <c r="BD1275" i="4"/>
  <c r="BE1275" i="4"/>
  <c r="BF1275" i="4"/>
  <c r="BG1275" i="4"/>
  <c r="BH1275" i="4"/>
  <c r="BI1275" i="4"/>
  <c r="BJ1275" i="4"/>
  <c r="BK1275" i="4"/>
  <c r="BL1275" i="4"/>
  <c r="BM1275" i="4"/>
  <c r="BN1275" i="4"/>
  <c r="BO1275" i="4"/>
  <c r="BP1275" i="4"/>
  <c r="BQ1275" i="4"/>
  <c r="BC1276" i="4"/>
  <c r="BD1276" i="4"/>
  <c r="BE1276" i="4"/>
  <c r="BF1276" i="4"/>
  <c r="BG1276" i="4"/>
  <c r="BH1276" i="4"/>
  <c r="BI1276" i="4"/>
  <c r="BJ1276" i="4"/>
  <c r="BK1276" i="4"/>
  <c r="BL1276" i="4"/>
  <c r="BM1276" i="4"/>
  <c r="BN1276" i="4"/>
  <c r="BO1276" i="4"/>
  <c r="BP1276" i="4"/>
  <c r="BQ1276" i="4"/>
  <c r="BC1277" i="4"/>
  <c r="BD1277" i="4"/>
  <c r="BE1277" i="4"/>
  <c r="BF1277" i="4"/>
  <c r="BG1277" i="4"/>
  <c r="BH1277" i="4"/>
  <c r="BI1277" i="4"/>
  <c r="BJ1277" i="4"/>
  <c r="BK1277" i="4"/>
  <c r="BL1277" i="4"/>
  <c r="BM1277" i="4"/>
  <c r="BN1277" i="4"/>
  <c r="BO1277" i="4"/>
  <c r="BP1277" i="4"/>
  <c r="BQ1277" i="4"/>
  <c r="BC1278" i="4"/>
  <c r="BD1278" i="4"/>
  <c r="BE1278" i="4"/>
  <c r="BF1278" i="4"/>
  <c r="BG1278" i="4"/>
  <c r="BH1278" i="4"/>
  <c r="BI1278" i="4"/>
  <c r="BJ1278" i="4"/>
  <c r="BK1278" i="4"/>
  <c r="BL1278" i="4"/>
  <c r="BM1278" i="4"/>
  <c r="BN1278" i="4"/>
  <c r="BO1278" i="4"/>
  <c r="BP1278" i="4"/>
  <c r="BQ1278" i="4"/>
  <c r="BC1279" i="4"/>
  <c r="BD1279" i="4"/>
  <c r="BE1279" i="4"/>
  <c r="BF1279" i="4"/>
  <c r="BG1279" i="4"/>
  <c r="BH1279" i="4"/>
  <c r="BI1279" i="4"/>
  <c r="BJ1279" i="4"/>
  <c r="BK1279" i="4"/>
  <c r="BL1279" i="4"/>
  <c r="BM1279" i="4"/>
  <c r="BN1279" i="4"/>
  <c r="BO1279" i="4"/>
  <c r="BP1279" i="4"/>
  <c r="BQ1279" i="4"/>
  <c r="BC1280" i="4"/>
  <c r="BD1280" i="4"/>
  <c r="BE1280" i="4"/>
  <c r="BF1280" i="4"/>
  <c r="BG1280" i="4"/>
  <c r="BH1280" i="4"/>
  <c r="BI1280" i="4"/>
  <c r="BJ1280" i="4"/>
  <c r="BK1280" i="4"/>
  <c r="BL1280" i="4"/>
  <c r="BM1280" i="4"/>
  <c r="BN1280" i="4"/>
  <c r="BO1280" i="4"/>
  <c r="BP1280" i="4"/>
  <c r="BQ1280" i="4"/>
  <c r="BC1281" i="4"/>
  <c r="BD1281" i="4"/>
  <c r="BE1281" i="4"/>
  <c r="BF1281" i="4"/>
  <c r="BG1281" i="4"/>
  <c r="BH1281" i="4"/>
  <c r="BI1281" i="4"/>
  <c r="BJ1281" i="4"/>
  <c r="BK1281" i="4"/>
  <c r="BL1281" i="4"/>
  <c r="BM1281" i="4"/>
  <c r="BN1281" i="4"/>
  <c r="BO1281" i="4"/>
  <c r="BP1281" i="4"/>
  <c r="BQ1281" i="4"/>
  <c r="BC1282" i="4"/>
  <c r="BD1282" i="4"/>
  <c r="BE1282" i="4"/>
  <c r="BF1282" i="4"/>
  <c r="BG1282" i="4"/>
  <c r="BH1282" i="4"/>
  <c r="BI1282" i="4"/>
  <c r="BJ1282" i="4"/>
  <c r="BK1282" i="4"/>
  <c r="BL1282" i="4"/>
  <c r="BM1282" i="4"/>
  <c r="BN1282" i="4"/>
  <c r="BO1282" i="4"/>
  <c r="BP1282" i="4"/>
  <c r="BQ1282" i="4"/>
  <c r="BC1283" i="4"/>
  <c r="BD1283" i="4"/>
  <c r="BE1283" i="4"/>
  <c r="BF1283" i="4"/>
  <c r="BG1283" i="4"/>
  <c r="BH1283" i="4"/>
  <c r="BI1283" i="4"/>
  <c r="BJ1283" i="4"/>
  <c r="BK1283" i="4"/>
  <c r="BL1283" i="4"/>
  <c r="BM1283" i="4"/>
  <c r="BN1283" i="4"/>
  <c r="BO1283" i="4"/>
  <c r="BP1283" i="4"/>
  <c r="BQ1283" i="4"/>
  <c r="BC1284" i="4"/>
  <c r="BD1284" i="4"/>
  <c r="BE1284" i="4"/>
  <c r="BF1284" i="4"/>
  <c r="BG1284" i="4"/>
  <c r="BH1284" i="4"/>
  <c r="BI1284" i="4"/>
  <c r="BJ1284" i="4"/>
  <c r="BK1284" i="4"/>
  <c r="BL1284" i="4"/>
  <c r="BM1284" i="4"/>
  <c r="BN1284" i="4"/>
  <c r="BO1284" i="4"/>
  <c r="BP1284" i="4"/>
  <c r="BQ1284" i="4"/>
  <c r="BC1285" i="4"/>
  <c r="BD1285" i="4"/>
  <c r="BE1285" i="4"/>
  <c r="BF1285" i="4"/>
  <c r="BG1285" i="4"/>
  <c r="BH1285" i="4"/>
  <c r="BI1285" i="4"/>
  <c r="BJ1285" i="4"/>
  <c r="BK1285" i="4"/>
  <c r="BL1285" i="4"/>
  <c r="BM1285" i="4"/>
  <c r="BN1285" i="4"/>
  <c r="BO1285" i="4"/>
  <c r="BP1285" i="4"/>
  <c r="BQ1285" i="4"/>
  <c r="BC1286" i="4"/>
  <c r="BD1286" i="4"/>
  <c r="BE1286" i="4"/>
  <c r="BF1286" i="4"/>
  <c r="BG1286" i="4"/>
  <c r="BH1286" i="4"/>
  <c r="BI1286" i="4"/>
  <c r="BJ1286" i="4"/>
  <c r="BK1286" i="4"/>
  <c r="BL1286" i="4"/>
  <c r="BM1286" i="4"/>
  <c r="BN1286" i="4"/>
  <c r="BO1286" i="4"/>
  <c r="BP1286" i="4"/>
  <c r="BQ1286" i="4"/>
  <c r="BC1287" i="4"/>
  <c r="BD1287" i="4"/>
  <c r="BE1287" i="4"/>
  <c r="BF1287" i="4"/>
  <c r="BG1287" i="4"/>
  <c r="BH1287" i="4"/>
  <c r="BI1287" i="4"/>
  <c r="BJ1287" i="4"/>
  <c r="BK1287" i="4"/>
  <c r="BL1287" i="4"/>
  <c r="BM1287" i="4"/>
  <c r="BN1287" i="4"/>
  <c r="BO1287" i="4"/>
  <c r="BP1287" i="4"/>
  <c r="BQ1287" i="4"/>
  <c r="BC1288" i="4"/>
  <c r="BD1288" i="4"/>
  <c r="BE1288" i="4"/>
  <c r="BF1288" i="4"/>
  <c r="BG1288" i="4"/>
  <c r="BH1288" i="4"/>
  <c r="BI1288" i="4"/>
  <c r="BJ1288" i="4"/>
  <c r="BK1288" i="4"/>
  <c r="BL1288" i="4"/>
  <c r="BM1288" i="4"/>
  <c r="BN1288" i="4"/>
  <c r="BO1288" i="4"/>
  <c r="BP1288" i="4"/>
  <c r="BQ1288" i="4"/>
  <c r="BC1289" i="4"/>
  <c r="BD1289" i="4"/>
  <c r="BE1289" i="4"/>
  <c r="BF1289" i="4"/>
  <c r="BG1289" i="4"/>
  <c r="BH1289" i="4"/>
  <c r="BI1289" i="4"/>
  <c r="BJ1289" i="4"/>
  <c r="BK1289" i="4"/>
  <c r="BL1289" i="4"/>
  <c r="BM1289" i="4"/>
  <c r="BN1289" i="4"/>
  <c r="BO1289" i="4"/>
  <c r="BP1289" i="4"/>
  <c r="BQ1289" i="4"/>
  <c r="BC1290" i="4"/>
  <c r="BD1290" i="4"/>
  <c r="BE1290" i="4"/>
  <c r="BF1290" i="4"/>
  <c r="BG1290" i="4"/>
  <c r="BH1290" i="4"/>
  <c r="BI1290" i="4"/>
  <c r="BJ1290" i="4"/>
  <c r="BK1290" i="4"/>
  <c r="BL1290" i="4"/>
  <c r="BM1290" i="4"/>
  <c r="BN1290" i="4"/>
  <c r="BO1290" i="4"/>
  <c r="BP1290" i="4"/>
  <c r="BQ1290" i="4"/>
  <c r="BC1291" i="4"/>
  <c r="BD1291" i="4"/>
  <c r="BE1291" i="4"/>
  <c r="BF1291" i="4"/>
  <c r="BG1291" i="4"/>
  <c r="BH1291" i="4"/>
  <c r="BI1291" i="4"/>
  <c r="BJ1291" i="4"/>
  <c r="BK1291" i="4"/>
  <c r="BL1291" i="4"/>
  <c r="BM1291" i="4"/>
  <c r="BN1291" i="4"/>
  <c r="BO1291" i="4"/>
  <c r="BP1291" i="4"/>
  <c r="BQ1291" i="4"/>
  <c r="BC1292" i="4"/>
  <c r="BD1292" i="4"/>
  <c r="BE1292" i="4"/>
  <c r="BF1292" i="4"/>
  <c r="BG1292" i="4"/>
  <c r="BH1292" i="4"/>
  <c r="BI1292" i="4"/>
  <c r="BJ1292" i="4"/>
  <c r="BK1292" i="4"/>
  <c r="BL1292" i="4"/>
  <c r="BM1292" i="4"/>
  <c r="BN1292" i="4"/>
  <c r="BO1292" i="4"/>
  <c r="BP1292" i="4"/>
  <c r="BQ1292" i="4"/>
  <c r="BC1293" i="4"/>
  <c r="BD1293" i="4"/>
  <c r="BE1293" i="4"/>
  <c r="BF1293" i="4"/>
  <c r="BG1293" i="4"/>
  <c r="BH1293" i="4"/>
  <c r="BI1293" i="4"/>
  <c r="BJ1293" i="4"/>
  <c r="BK1293" i="4"/>
  <c r="BL1293" i="4"/>
  <c r="BM1293" i="4"/>
  <c r="BN1293" i="4"/>
  <c r="BO1293" i="4"/>
  <c r="BP1293" i="4"/>
  <c r="BQ1293" i="4"/>
  <c r="BC1294" i="4"/>
  <c r="BD1294" i="4"/>
  <c r="BE1294" i="4"/>
  <c r="BF1294" i="4"/>
  <c r="BG1294" i="4"/>
  <c r="BH1294" i="4"/>
  <c r="BI1294" i="4"/>
  <c r="BJ1294" i="4"/>
  <c r="BK1294" i="4"/>
  <c r="BL1294" i="4"/>
  <c r="BM1294" i="4"/>
  <c r="BN1294" i="4"/>
  <c r="BO1294" i="4"/>
  <c r="BP1294" i="4"/>
  <c r="BQ1294" i="4"/>
  <c r="BC1295" i="4"/>
  <c r="BD1295" i="4"/>
  <c r="BE1295" i="4"/>
  <c r="BF1295" i="4"/>
  <c r="BG1295" i="4"/>
  <c r="BH1295" i="4"/>
  <c r="BI1295" i="4"/>
  <c r="BJ1295" i="4"/>
  <c r="BK1295" i="4"/>
  <c r="BL1295" i="4"/>
  <c r="BM1295" i="4"/>
  <c r="BN1295" i="4"/>
  <c r="BO1295" i="4"/>
  <c r="BP1295" i="4"/>
  <c r="BQ1295" i="4"/>
  <c r="BC1296" i="4"/>
  <c r="BD1296" i="4"/>
  <c r="BE1296" i="4"/>
  <c r="BF1296" i="4"/>
  <c r="BG1296" i="4"/>
  <c r="BH1296" i="4"/>
  <c r="BI1296" i="4"/>
  <c r="BJ1296" i="4"/>
  <c r="BK1296" i="4"/>
  <c r="BL1296" i="4"/>
  <c r="BM1296" i="4"/>
  <c r="BN1296" i="4"/>
  <c r="BO1296" i="4"/>
  <c r="BP1296" i="4"/>
  <c r="BQ1296" i="4"/>
  <c r="BC1297" i="4"/>
  <c r="BD1297" i="4"/>
  <c r="BE1297" i="4"/>
  <c r="BF1297" i="4"/>
  <c r="BG1297" i="4"/>
  <c r="BH1297" i="4"/>
  <c r="BI1297" i="4"/>
  <c r="BJ1297" i="4"/>
  <c r="BK1297" i="4"/>
  <c r="BL1297" i="4"/>
  <c r="BM1297" i="4"/>
  <c r="BN1297" i="4"/>
  <c r="BO1297" i="4"/>
  <c r="BP1297" i="4"/>
  <c r="BQ1297" i="4"/>
  <c r="BC1298" i="4"/>
  <c r="BD1298" i="4"/>
  <c r="BE1298" i="4"/>
  <c r="BF1298" i="4"/>
  <c r="BG1298" i="4"/>
  <c r="BH1298" i="4"/>
  <c r="BI1298" i="4"/>
  <c r="BJ1298" i="4"/>
  <c r="BK1298" i="4"/>
  <c r="BL1298" i="4"/>
  <c r="BM1298" i="4"/>
  <c r="BN1298" i="4"/>
  <c r="BO1298" i="4"/>
  <c r="BP1298" i="4"/>
  <c r="BQ1298" i="4"/>
  <c r="BC1299" i="4"/>
  <c r="BD1299" i="4"/>
  <c r="BE1299" i="4"/>
  <c r="BF1299" i="4"/>
  <c r="BG1299" i="4"/>
  <c r="BH1299" i="4"/>
  <c r="BI1299" i="4"/>
  <c r="BJ1299" i="4"/>
  <c r="BK1299" i="4"/>
  <c r="BL1299" i="4"/>
  <c r="BM1299" i="4"/>
  <c r="BN1299" i="4"/>
  <c r="BO1299" i="4"/>
  <c r="BP1299" i="4"/>
  <c r="BQ1299" i="4"/>
  <c r="BC1300" i="4"/>
  <c r="BD1300" i="4"/>
  <c r="BE1300" i="4"/>
  <c r="BF1300" i="4"/>
  <c r="BG1300" i="4"/>
  <c r="BH1300" i="4"/>
  <c r="BI1300" i="4"/>
  <c r="BJ1300" i="4"/>
  <c r="BK1300" i="4"/>
  <c r="BL1300" i="4"/>
  <c r="BM1300" i="4"/>
  <c r="BN1300" i="4"/>
  <c r="BO1300" i="4"/>
  <c r="BP1300" i="4"/>
  <c r="BQ1300" i="4"/>
  <c r="BC1301" i="4"/>
  <c r="BD1301" i="4"/>
  <c r="BE1301" i="4"/>
  <c r="BF1301" i="4"/>
  <c r="BG1301" i="4"/>
  <c r="BH1301" i="4"/>
  <c r="BI1301" i="4"/>
  <c r="BJ1301" i="4"/>
  <c r="BK1301" i="4"/>
  <c r="BL1301" i="4"/>
  <c r="BM1301" i="4"/>
  <c r="BN1301" i="4"/>
  <c r="BO1301" i="4"/>
  <c r="BP1301" i="4"/>
  <c r="BQ1301" i="4"/>
  <c r="BC1302" i="4"/>
  <c r="BD1302" i="4"/>
  <c r="BE1302" i="4"/>
  <c r="BF1302" i="4"/>
  <c r="BG1302" i="4"/>
  <c r="BH1302" i="4"/>
  <c r="BI1302" i="4"/>
  <c r="BJ1302" i="4"/>
  <c r="BK1302" i="4"/>
  <c r="BL1302" i="4"/>
  <c r="BM1302" i="4"/>
  <c r="BN1302" i="4"/>
  <c r="BO1302" i="4"/>
  <c r="BP1302" i="4"/>
  <c r="BQ1302" i="4"/>
  <c r="BC1303" i="4"/>
  <c r="BD1303" i="4"/>
  <c r="BE1303" i="4"/>
  <c r="BF1303" i="4"/>
  <c r="BG1303" i="4"/>
  <c r="BH1303" i="4"/>
  <c r="BI1303" i="4"/>
  <c r="BJ1303" i="4"/>
  <c r="BK1303" i="4"/>
  <c r="BL1303" i="4"/>
  <c r="BM1303" i="4"/>
  <c r="BN1303" i="4"/>
  <c r="BO1303" i="4"/>
  <c r="BP1303" i="4"/>
  <c r="BQ1303" i="4"/>
  <c r="BC1304" i="4"/>
  <c r="BD1304" i="4"/>
  <c r="BE1304" i="4"/>
  <c r="BF1304" i="4"/>
  <c r="BG1304" i="4"/>
  <c r="BH1304" i="4"/>
  <c r="BI1304" i="4"/>
  <c r="BJ1304" i="4"/>
  <c r="BK1304" i="4"/>
  <c r="BL1304" i="4"/>
  <c r="BM1304" i="4"/>
  <c r="BN1304" i="4"/>
  <c r="BO1304" i="4"/>
  <c r="BP1304" i="4"/>
  <c r="BQ1304" i="4"/>
  <c r="BC1305" i="4"/>
  <c r="BD1305" i="4"/>
  <c r="BE1305" i="4"/>
  <c r="BF1305" i="4"/>
  <c r="BG1305" i="4"/>
  <c r="BH1305" i="4"/>
  <c r="BI1305" i="4"/>
  <c r="BJ1305" i="4"/>
  <c r="BK1305" i="4"/>
  <c r="BL1305" i="4"/>
  <c r="BM1305" i="4"/>
  <c r="BN1305" i="4"/>
  <c r="BO1305" i="4"/>
  <c r="BP1305" i="4"/>
  <c r="BQ1305" i="4"/>
  <c r="BC1306" i="4"/>
  <c r="BD1306" i="4"/>
  <c r="BE1306" i="4"/>
  <c r="BF1306" i="4"/>
  <c r="BG1306" i="4"/>
  <c r="BH1306" i="4"/>
  <c r="BI1306" i="4"/>
  <c r="BJ1306" i="4"/>
  <c r="BK1306" i="4"/>
  <c r="BL1306" i="4"/>
  <c r="BM1306" i="4"/>
  <c r="BN1306" i="4"/>
  <c r="BO1306" i="4"/>
  <c r="BP1306" i="4"/>
  <c r="BQ1306" i="4"/>
  <c r="BC1307" i="4"/>
  <c r="BD1307" i="4"/>
  <c r="BE1307" i="4"/>
  <c r="BF1307" i="4"/>
  <c r="BG1307" i="4"/>
  <c r="BH1307" i="4"/>
  <c r="BI1307" i="4"/>
  <c r="BJ1307" i="4"/>
  <c r="BK1307" i="4"/>
  <c r="BL1307" i="4"/>
  <c r="BM1307" i="4"/>
  <c r="BN1307" i="4"/>
  <c r="BO1307" i="4"/>
  <c r="BP1307" i="4"/>
  <c r="BQ1307" i="4"/>
  <c r="BC1308" i="4"/>
  <c r="BD1308" i="4"/>
  <c r="BE1308" i="4"/>
  <c r="BF1308" i="4"/>
  <c r="BG1308" i="4"/>
  <c r="BH1308" i="4"/>
  <c r="BI1308" i="4"/>
  <c r="BJ1308" i="4"/>
  <c r="BK1308" i="4"/>
  <c r="BL1308" i="4"/>
  <c r="BM1308" i="4"/>
  <c r="BN1308" i="4"/>
  <c r="BO1308" i="4"/>
  <c r="BP1308" i="4"/>
  <c r="BQ1308" i="4"/>
  <c r="BC1309" i="4"/>
  <c r="BD1309" i="4"/>
  <c r="BE1309" i="4"/>
  <c r="BF1309" i="4"/>
  <c r="BG1309" i="4"/>
  <c r="BH1309" i="4"/>
  <c r="BI1309" i="4"/>
  <c r="BJ1309" i="4"/>
  <c r="BK1309" i="4"/>
  <c r="BL1309" i="4"/>
  <c r="BM1309" i="4"/>
  <c r="BN1309" i="4"/>
  <c r="BO1309" i="4"/>
  <c r="BP1309" i="4"/>
  <c r="BQ1309" i="4"/>
  <c r="BC1310" i="4"/>
  <c r="BD1310" i="4"/>
  <c r="BE1310" i="4"/>
  <c r="BF1310" i="4"/>
  <c r="BG1310" i="4"/>
  <c r="BH1310" i="4"/>
  <c r="BI1310" i="4"/>
  <c r="BJ1310" i="4"/>
  <c r="BK1310" i="4"/>
  <c r="BL1310" i="4"/>
  <c r="BM1310" i="4"/>
  <c r="BN1310" i="4"/>
  <c r="BO1310" i="4"/>
  <c r="BP1310" i="4"/>
  <c r="BQ1310" i="4"/>
  <c r="BC1311" i="4"/>
  <c r="BD1311" i="4"/>
  <c r="BE1311" i="4"/>
  <c r="BF1311" i="4"/>
  <c r="BG1311" i="4"/>
  <c r="BH1311" i="4"/>
  <c r="BI1311" i="4"/>
  <c r="BJ1311" i="4"/>
  <c r="BK1311" i="4"/>
  <c r="BL1311" i="4"/>
  <c r="BM1311" i="4"/>
  <c r="BN1311" i="4"/>
  <c r="BO1311" i="4"/>
  <c r="BP1311" i="4"/>
  <c r="BQ1311" i="4"/>
  <c r="BC1312" i="4"/>
  <c r="BD1312" i="4"/>
  <c r="BE1312" i="4"/>
  <c r="BF1312" i="4"/>
  <c r="BG1312" i="4"/>
  <c r="BH1312" i="4"/>
  <c r="BI1312" i="4"/>
  <c r="BJ1312" i="4"/>
  <c r="BK1312" i="4"/>
  <c r="BL1312" i="4"/>
  <c r="BM1312" i="4"/>
  <c r="BN1312" i="4"/>
  <c r="BO1312" i="4"/>
  <c r="BP1312" i="4"/>
  <c r="BQ1312" i="4"/>
  <c r="BC1313" i="4"/>
  <c r="BD1313" i="4"/>
  <c r="BE1313" i="4"/>
  <c r="BF1313" i="4"/>
  <c r="BG1313" i="4"/>
  <c r="BH1313" i="4"/>
  <c r="BI1313" i="4"/>
  <c r="BJ1313" i="4"/>
  <c r="BK1313" i="4"/>
  <c r="BL1313" i="4"/>
  <c r="BM1313" i="4"/>
  <c r="BN1313" i="4"/>
  <c r="BO1313" i="4"/>
  <c r="BP1313" i="4"/>
  <c r="BQ1313" i="4"/>
  <c r="BC1314" i="4"/>
  <c r="BD1314" i="4"/>
  <c r="BE1314" i="4"/>
  <c r="BF1314" i="4"/>
  <c r="BG1314" i="4"/>
  <c r="BH1314" i="4"/>
  <c r="BI1314" i="4"/>
  <c r="BJ1314" i="4"/>
  <c r="BK1314" i="4"/>
  <c r="BL1314" i="4"/>
  <c r="BM1314" i="4"/>
  <c r="BN1314" i="4"/>
  <c r="BO1314" i="4"/>
  <c r="BP1314" i="4"/>
  <c r="BQ1314" i="4"/>
  <c r="BC1315" i="4"/>
  <c r="BD1315" i="4"/>
  <c r="BE1315" i="4"/>
  <c r="BF1315" i="4"/>
  <c r="BG1315" i="4"/>
  <c r="BH1315" i="4"/>
  <c r="BI1315" i="4"/>
  <c r="BJ1315" i="4"/>
  <c r="BK1315" i="4"/>
  <c r="BL1315" i="4"/>
  <c r="BM1315" i="4"/>
  <c r="BN1315" i="4"/>
  <c r="BO1315" i="4"/>
  <c r="BP1315" i="4"/>
  <c r="BQ1315" i="4"/>
  <c r="BC1316" i="4"/>
  <c r="BD1316" i="4"/>
  <c r="BE1316" i="4"/>
  <c r="BF1316" i="4"/>
  <c r="BG1316" i="4"/>
  <c r="BH1316" i="4"/>
  <c r="BI1316" i="4"/>
  <c r="BJ1316" i="4"/>
  <c r="BK1316" i="4"/>
  <c r="BL1316" i="4"/>
  <c r="BM1316" i="4"/>
  <c r="BN1316" i="4"/>
  <c r="BO1316" i="4"/>
  <c r="BP1316" i="4"/>
  <c r="BQ1316" i="4"/>
  <c r="BC1317" i="4"/>
  <c r="BD1317" i="4"/>
  <c r="BE1317" i="4"/>
  <c r="BF1317" i="4"/>
  <c r="BG1317" i="4"/>
  <c r="BH1317" i="4"/>
  <c r="BI1317" i="4"/>
  <c r="BJ1317" i="4"/>
  <c r="BK1317" i="4"/>
  <c r="BL1317" i="4"/>
  <c r="BM1317" i="4"/>
  <c r="BN1317" i="4"/>
  <c r="BO1317" i="4"/>
  <c r="BP1317" i="4"/>
  <c r="BQ1317" i="4"/>
  <c r="BC1318" i="4"/>
  <c r="BD1318" i="4"/>
  <c r="BE1318" i="4"/>
  <c r="BF1318" i="4"/>
  <c r="BG1318" i="4"/>
  <c r="BH1318" i="4"/>
  <c r="BI1318" i="4"/>
  <c r="BJ1318" i="4"/>
  <c r="BK1318" i="4"/>
  <c r="BL1318" i="4"/>
  <c r="BM1318" i="4"/>
  <c r="BN1318" i="4"/>
  <c r="BO1318" i="4"/>
  <c r="BP1318" i="4"/>
  <c r="BQ1318" i="4"/>
  <c r="BC1319" i="4"/>
  <c r="BD1319" i="4"/>
  <c r="BE1319" i="4"/>
  <c r="BF1319" i="4"/>
  <c r="BG1319" i="4"/>
  <c r="BH1319" i="4"/>
  <c r="BI1319" i="4"/>
  <c r="BJ1319" i="4"/>
  <c r="BK1319" i="4"/>
  <c r="BL1319" i="4"/>
  <c r="BM1319" i="4"/>
  <c r="BN1319" i="4"/>
  <c r="BO1319" i="4"/>
  <c r="BP1319" i="4"/>
  <c r="BQ1319" i="4"/>
  <c r="BC1320" i="4"/>
  <c r="BD1320" i="4"/>
  <c r="BE1320" i="4"/>
  <c r="BF1320" i="4"/>
  <c r="BG1320" i="4"/>
  <c r="BH1320" i="4"/>
  <c r="BI1320" i="4"/>
  <c r="BJ1320" i="4"/>
  <c r="BK1320" i="4"/>
  <c r="BL1320" i="4"/>
  <c r="BM1320" i="4"/>
  <c r="BN1320" i="4"/>
  <c r="BO1320" i="4"/>
  <c r="BP1320" i="4"/>
  <c r="BQ1320" i="4"/>
  <c r="BC1321" i="4"/>
  <c r="BD1321" i="4"/>
  <c r="BE1321" i="4"/>
  <c r="BF1321" i="4"/>
  <c r="BG1321" i="4"/>
  <c r="BH1321" i="4"/>
  <c r="BI1321" i="4"/>
  <c r="BJ1321" i="4"/>
  <c r="BK1321" i="4"/>
  <c r="BL1321" i="4"/>
  <c r="BM1321" i="4"/>
  <c r="BN1321" i="4"/>
  <c r="BO1321" i="4"/>
  <c r="BP1321" i="4"/>
  <c r="BQ1321" i="4"/>
  <c r="BC1322" i="4"/>
  <c r="BD1322" i="4"/>
  <c r="BE1322" i="4"/>
  <c r="BF1322" i="4"/>
  <c r="BG1322" i="4"/>
  <c r="BH1322" i="4"/>
  <c r="BI1322" i="4"/>
  <c r="BJ1322" i="4"/>
  <c r="BK1322" i="4"/>
  <c r="BL1322" i="4"/>
  <c r="BM1322" i="4"/>
  <c r="BN1322" i="4"/>
  <c r="BO1322" i="4"/>
  <c r="BP1322" i="4"/>
  <c r="BQ1322" i="4"/>
  <c r="BC1323" i="4"/>
  <c r="BD1323" i="4"/>
  <c r="BE1323" i="4"/>
  <c r="BF1323" i="4"/>
  <c r="BG1323" i="4"/>
  <c r="BH1323" i="4"/>
  <c r="BI1323" i="4"/>
  <c r="BJ1323" i="4"/>
  <c r="BK1323" i="4"/>
  <c r="BL1323" i="4"/>
  <c r="BM1323" i="4"/>
  <c r="BN1323" i="4"/>
  <c r="BO1323" i="4"/>
  <c r="BP1323" i="4"/>
  <c r="BQ1323" i="4"/>
  <c r="BC1324" i="4"/>
  <c r="BD1324" i="4"/>
  <c r="BE1324" i="4"/>
  <c r="BF1324" i="4"/>
  <c r="BG1324" i="4"/>
  <c r="BH1324" i="4"/>
  <c r="BI1324" i="4"/>
  <c r="BJ1324" i="4"/>
  <c r="BK1324" i="4"/>
  <c r="BL1324" i="4"/>
  <c r="BM1324" i="4"/>
  <c r="BN1324" i="4"/>
  <c r="BO1324" i="4"/>
  <c r="BP1324" i="4"/>
  <c r="BQ1324" i="4"/>
  <c r="BC1325" i="4"/>
  <c r="BD1325" i="4"/>
  <c r="BE1325" i="4"/>
  <c r="BF1325" i="4"/>
  <c r="BG1325" i="4"/>
  <c r="BH1325" i="4"/>
  <c r="BI1325" i="4"/>
  <c r="BJ1325" i="4"/>
  <c r="BK1325" i="4"/>
  <c r="BL1325" i="4"/>
  <c r="BM1325" i="4"/>
  <c r="BN1325" i="4"/>
  <c r="BO1325" i="4"/>
  <c r="BP1325" i="4"/>
  <c r="BQ1325" i="4"/>
  <c r="BC1326" i="4"/>
  <c r="BD1326" i="4"/>
  <c r="BE1326" i="4"/>
  <c r="BF1326" i="4"/>
  <c r="BG1326" i="4"/>
  <c r="BH1326" i="4"/>
  <c r="BI1326" i="4"/>
  <c r="BJ1326" i="4"/>
  <c r="BK1326" i="4"/>
  <c r="BL1326" i="4"/>
  <c r="BM1326" i="4"/>
  <c r="BN1326" i="4"/>
  <c r="BO1326" i="4"/>
  <c r="BP1326" i="4"/>
  <c r="BQ1326" i="4"/>
  <c r="BC1327" i="4"/>
  <c r="BD1327" i="4"/>
  <c r="BE1327" i="4"/>
  <c r="BF1327" i="4"/>
  <c r="BG1327" i="4"/>
  <c r="BH1327" i="4"/>
  <c r="BI1327" i="4"/>
  <c r="BJ1327" i="4"/>
  <c r="BK1327" i="4"/>
  <c r="BL1327" i="4"/>
  <c r="BM1327" i="4"/>
  <c r="BN1327" i="4"/>
  <c r="BO1327" i="4"/>
  <c r="BP1327" i="4"/>
  <c r="BQ1327" i="4"/>
  <c r="BC1328" i="4"/>
  <c r="BD1328" i="4"/>
  <c r="BE1328" i="4"/>
  <c r="BF1328" i="4"/>
  <c r="BG1328" i="4"/>
  <c r="BH1328" i="4"/>
  <c r="BI1328" i="4"/>
  <c r="BJ1328" i="4"/>
  <c r="BK1328" i="4"/>
  <c r="BL1328" i="4"/>
  <c r="BM1328" i="4"/>
  <c r="BN1328" i="4"/>
  <c r="BO1328" i="4"/>
  <c r="BP1328" i="4"/>
  <c r="BQ1328" i="4"/>
  <c r="BC1329" i="4"/>
  <c r="BD1329" i="4"/>
  <c r="BE1329" i="4"/>
  <c r="BF1329" i="4"/>
  <c r="BG1329" i="4"/>
  <c r="BH1329" i="4"/>
  <c r="BI1329" i="4"/>
  <c r="BJ1329" i="4"/>
  <c r="BK1329" i="4"/>
  <c r="BL1329" i="4"/>
  <c r="BM1329" i="4"/>
  <c r="BN1329" i="4"/>
  <c r="BO1329" i="4"/>
  <c r="BP1329" i="4"/>
  <c r="BQ1329" i="4"/>
  <c r="BC1330" i="4"/>
  <c r="BD1330" i="4"/>
  <c r="BE1330" i="4"/>
  <c r="BF1330" i="4"/>
  <c r="BG1330" i="4"/>
  <c r="BH1330" i="4"/>
  <c r="BI1330" i="4"/>
  <c r="BJ1330" i="4"/>
  <c r="BK1330" i="4"/>
  <c r="BL1330" i="4"/>
  <c r="BM1330" i="4"/>
  <c r="BN1330" i="4"/>
  <c r="BO1330" i="4"/>
  <c r="BP1330" i="4"/>
  <c r="BQ1330" i="4"/>
  <c r="BC1331" i="4"/>
  <c r="BD1331" i="4"/>
  <c r="BE1331" i="4"/>
  <c r="BF1331" i="4"/>
  <c r="BG1331" i="4"/>
  <c r="BH1331" i="4"/>
  <c r="BI1331" i="4"/>
  <c r="BJ1331" i="4"/>
  <c r="BK1331" i="4"/>
  <c r="BL1331" i="4"/>
  <c r="BM1331" i="4"/>
  <c r="BN1331" i="4"/>
  <c r="BO1331" i="4"/>
  <c r="BP1331" i="4"/>
  <c r="BQ1331" i="4"/>
  <c r="BC1332" i="4"/>
  <c r="BD1332" i="4"/>
  <c r="BE1332" i="4"/>
  <c r="BF1332" i="4"/>
  <c r="BG1332" i="4"/>
  <c r="BH1332" i="4"/>
  <c r="BI1332" i="4"/>
  <c r="BJ1332" i="4"/>
  <c r="BK1332" i="4"/>
  <c r="BL1332" i="4"/>
  <c r="BM1332" i="4"/>
  <c r="BN1332" i="4"/>
  <c r="BO1332" i="4"/>
  <c r="BP1332" i="4"/>
  <c r="BQ1332" i="4"/>
  <c r="BC1333" i="4"/>
  <c r="BD1333" i="4"/>
  <c r="BE1333" i="4"/>
  <c r="BF1333" i="4"/>
  <c r="BG1333" i="4"/>
  <c r="BH1333" i="4"/>
  <c r="BI1333" i="4"/>
  <c r="BJ1333" i="4"/>
  <c r="BK1333" i="4"/>
  <c r="BL1333" i="4"/>
  <c r="BM1333" i="4"/>
  <c r="BN1333" i="4"/>
  <c r="BO1333" i="4"/>
  <c r="BP1333" i="4"/>
  <c r="BQ1333" i="4"/>
  <c r="BC1334" i="4"/>
  <c r="BD1334" i="4"/>
  <c r="BE1334" i="4"/>
  <c r="BF1334" i="4"/>
  <c r="BG1334" i="4"/>
  <c r="BH1334" i="4"/>
  <c r="BI1334" i="4"/>
  <c r="BJ1334" i="4"/>
  <c r="BK1334" i="4"/>
  <c r="BL1334" i="4"/>
  <c r="BM1334" i="4"/>
  <c r="BN1334" i="4"/>
  <c r="BO1334" i="4"/>
  <c r="BP1334" i="4"/>
  <c r="BQ1334" i="4"/>
  <c r="BC1335" i="4"/>
  <c r="BD1335" i="4"/>
  <c r="BE1335" i="4"/>
  <c r="BF1335" i="4"/>
  <c r="BG1335" i="4"/>
  <c r="BH1335" i="4"/>
  <c r="BI1335" i="4"/>
  <c r="BJ1335" i="4"/>
  <c r="BK1335" i="4"/>
  <c r="BL1335" i="4"/>
  <c r="BM1335" i="4"/>
  <c r="BN1335" i="4"/>
  <c r="BO1335" i="4"/>
  <c r="BP1335" i="4"/>
  <c r="BQ1335" i="4"/>
  <c r="BC1336" i="4"/>
  <c r="BD1336" i="4"/>
  <c r="BE1336" i="4"/>
  <c r="BF1336" i="4"/>
  <c r="BG1336" i="4"/>
  <c r="BH1336" i="4"/>
  <c r="BI1336" i="4"/>
  <c r="BJ1336" i="4"/>
  <c r="BK1336" i="4"/>
  <c r="BL1336" i="4"/>
  <c r="BM1336" i="4"/>
  <c r="BN1336" i="4"/>
  <c r="BO1336" i="4"/>
  <c r="BP1336" i="4"/>
  <c r="BQ1336" i="4"/>
  <c r="BC1337" i="4"/>
  <c r="BD1337" i="4"/>
  <c r="BE1337" i="4"/>
  <c r="BF1337" i="4"/>
  <c r="BG1337" i="4"/>
  <c r="BH1337" i="4"/>
  <c r="BI1337" i="4"/>
  <c r="BJ1337" i="4"/>
  <c r="BK1337" i="4"/>
  <c r="BL1337" i="4"/>
  <c r="BM1337" i="4"/>
  <c r="BN1337" i="4"/>
  <c r="BO1337" i="4"/>
  <c r="BP1337" i="4"/>
  <c r="BQ1337" i="4"/>
  <c r="BC1338" i="4"/>
  <c r="BD1338" i="4"/>
  <c r="BE1338" i="4"/>
  <c r="BF1338" i="4"/>
  <c r="BG1338" i="4"/>
  <c r="BH1338" i="4"/>
  <c r="BI1338" i="4"/>
  <c r="BJ1338" i="4"/>
  <c r="BK1338" i="4"/>
  <c r="BL1338" i="4"/>
  <c r="BM1338" i="4"/>
  <c r="BN1338" i="4"/>
  <c r="BO1338" i="4"/>
  <c r="BP1338" i="4"/>
  <c r="BQ1338" i="4"/>
  <c r="BC1339" i="4"/>
  <c r="BD1339" i="4"/>
  <c r="BE1339" i="4"/>
  <c r="BF1339" i="4"/>
  <c r="BG1339" i="4"/>
  <c r="BH1339" i="4"/>
  <c r="BI1339" i="4"/>
  <c r="BJ1339" i="4"/>
  <c r="BK1339" i="4"/>
  <c r="BL1339" i="4"/>
  <c r="BM1339" i="4"/>
  <c r="BN1339" i="4"/>
  <c r="BO1339" i="4"/>
  <c r="BP1339" i="4"/>
  <c r="BQ1339" i="4"/>
  <c r="BC1340" i="4"/>
  <c r="BD1340" i="4"/>
  <c r="BE1340" i="4"/>
  <c r="BF1340" i="4"/>
  <c r="BG1340" i="4"/>
  <c r="BH1340" i="4"/>
  <c r="BI1340" i="4"/>
  <c r="BJ1340" i="4"/>
  <c r="BK1340" i="4"/>
  <c r="BL1340" i="4"/>
  <c r="BM1340" i="4"/>
  <c r="BN1340" i="4"/>
  <c r="BO1340" i="4"/>
  <c r="BP1340" i="4"/>
  <c r="BQ1340" i="4"/>
  <c r="BC1341" i="4"/>
  <c r="BD1341" i="4"/>
  <c r="BE1341" i="4"/>
  <c r="BF1341" i="4"/>
  <c r="BG1341" i="4"/>
  <c r="BH1341" i="4"/>
  <c r="BI1341" i="4"/>
  <c r="BJ1341" i="4"/>
  <c r="BK1341" i="4"/>
  <c r="BL1341" i="4"/>
  <c r="BM1341" i="4"/>
  <c r="BN1341" i="4"/>
  <c r="BO1341" i="4"/>
  <c r="BP1341" i="4"/>
  <c r="BQ1341" i="4"/>
  <c r="BC1342" i="4"/>
  <c r="BD1342" i="4"/>
  <c r="BE1342" i="4"/>
  <c r="BF1342" i="4"/>
  <c r="BG1342" i="4"/>
  <c r="BH1342" i="4"/>
  <c r="BI1342" i="4"/>
  <c r="BJ1342" i="4"/>
  <c r="BK1342" i="4"/>
  <c r="BL1342" i="4"/>
  <c r="BM1342" i="4"/>
  <c r="BN1342" i="4"/>
  <c r="BO1342" i="4"/>
  <c r="BP1342" i="4"/>
  <c r="BQ1342" i="4"/>
  <c r="BC1343" i="4"/>
  <c r="BD1343" i="4"/>
  <c r="BE1343" i="4"/>
  <c r="BF1343" i="4"/>
  <c r="BG1343" i="4"/>
  <c r="BH1343" i="4"/>
  <c r="BI1343" i="4"/>
  <c r="BJ1343" i="4"/>
  <c r="BK1343" i="4"/>
  <c r="BL1343" i="4"/>
  <c r="BM1343" i="4"/>
  <c r="BN1343" i="4"/>
  <c r="BO1343" i="4"/>
  <c r="BP1343" i="4"/>
  <c r="BQ1343" i="4"/>
  <c r="BC1344" i="4"/>
  <c r="BD1344" i="4"/>
  <c r="BE1344" i="4"/>
  <c r="BF1344" i="4"/>
  <c r="BG1344" i="4"/>
  <c r="BH1344" i="4"/>
  <c r="BI1344" i="4"/>
  <c r="BJ1344" i="4"/>
  <c r="BK1344" i="4"/>
  <c r="BL1344" i="4"/>
  <c r="BM1344" i="4"/>
  <c r="BN1344" i="4"/>
  <c r="BO1344" i="4"/>
  <c r="BP1344" i="4"/>
  <c r="BQ1344" i="4"/>
  <c r="BC1345" i="4"/>
  <c r="BD1345" i="4"/>
  <c r="BE1345" i="4"/>
  <c r="BF1345" i="4"/>
  <c r="BG1345" i="4"/>
  <c r="BH1345" i="4"/>
  <c r="BI1345" i="4"/>
  <c r="BJ1345" i="4"/>
  <c r="BK1345" i="4"/>
  <c r="BL1345" i="4"/>
  <c r="BM1345" i="4"/>
  <c r="BN1345" i="4"/>
  <c r="BO1345" i="4"/>
  <c r="BP1345" i="4"/>
  <c r="BQ1345" i="4"/>
  <c r="BC1346" i="4"/>
  <c r="BD1346" i="4"/>
  <c r="BE1346" i="4"/>
  <c r="BF1346" i="4"/>
  <c r="BG1346" i="4"/>
  <c r="BH1346" i="4"/>
  <c r="BI1346" i="4"/>
  <c r="BJ1346" i="4"/>
  <c r="BK1346" i="4"/>
  <c r="BL1346" i="4"/>
  <c r="BM1346" i="4"/>
  <c r="BN1346" i="4"/>
  <c r="BO1346" i="4"/>
  <c r="BP1346" i="4"/>
  <c r="BQ1346" i="4"/>
  <c r="BC1347" i="4"/>
  <c r="BD1347" i="4"/>
  <c r="BE1347" i="4"/>
  <c r="BF1347" i="4"/>
  <c r="BG1347" i="4"/>
  <c r="BH1347" i="4"/>
  <c r="BI1347" i="4"/>
  <c r="BJ1347" i="4"/>
  <c r="BK1347" i="4"/>
  <c r="BL1347" i="4"/>
  <c r="BM1347" i="4"/>
  <c r="BN1347" i="4"/>
  <c r="BO1347" i="4"/>
  <c r="BP1347" i="4"/>
  <c r="BQ1347" i="4"/>
  <c r="BC1348" i="4"/>
  <c r="BD1348" i="4"/>
  <c r="BE1348" i="4"/>
  <c r="BF1348" i="4"/>
  <c r="BG1348" i="4"/>
  <c r="BH1348" i="4"/>
  <c r="BI1348" i="4"/>
  <c r="BJ1348" i="4"/>
  <c r="BK1348" i="4"/>
  <c r="BL1348" i="4"/>
  <c r="BM1348" i="4"/>
  <c r="BN1348" i="4"/>
  <c r="BO1348" i="4"/>
  <c r="BP1348" i="4"/>
  <c r="BQ1348" i="4"/>
  <c r="BC1349" i="4"/>
  <c r="BD1349" i="4"/>
  <c r="BE1349" i="4"/>
  <c r="BF1349" i="4"/>
  <c r="BG1349" i="4"/>
  <c r="BH1349" i="4"/>
  <c r="BI1349" i="4"/>
  <c r="BJ1349" i="4"/>
  <c r="BK1349" i="4"/>
  <c r="BL1349" i="4"/>
  <c r="BM1349" i="4"/>
  <c r="BN1349" i="4"/>
  <c r="BO1349" i="4"/>
  <c r="BP1349" i="4"/>
  <c r="BQ1349" i="4"/>
  <c r="BC1350" i="4"/>
  <c r="BD1350" i="4"/>
  <c r="BE1350" i="4"/>
  <c r="BF1350" i="4"/>
  <c r="BG1350" i="4"/>
  <c r="BH1350" i="4"/>
  <c r="BI1350" i="4"/>
  <c r="BJ1350" i="4"/>
  <c r="BK1350" i="4"/>
  <c r="BL1350" i="4"/>
  <c r="BM1350" i="4"/>
  <c r="BN1350" i="4"/>
  <c r="BO1350" i="4"/>
  <c r="BP1350" i="4"/>
  <c r="BQ1350" i="4"/>
  <c r="BC1351" i="4"/>
  <c r="BD1351" i="4"/>
  <c r="BE1351" i="4"/>
  <c r="BF1351" i="4"/>
  <c r="BG1351" i="4"/>
  <c r="BH1351" i="4"/>
  <c r="BI1351" i="4"/>
  <c r="BJ1351" i="4"/>
  <c r="BK1351" i="4"/>
  <c r="BL1351" i="4"/>
  <c r="BM1351" i="4"/>
  <c r="BN1351" i="4"/>
  <c r="BO1351" i="4"/>
  <c r="BP1351" i="4"/>
  <c r="BQ1351" i="4"/>
  <c r="BC1352" i="4"/>
  <c r="BD1352" i="4"/>
  <c r="BE1352" i="4"/>
  <c r="BF1352" i="4"/>
  <c r="BG1352" i="4"/>
  <c r="BH1352" i="4"/>
  <c r="BI1352" i="4"/>
  <c r="BJ1352" i="4"/>
  <c r="BK1352" i="4"/>
  <c r="BL1352" i="4"/>
  <c r="BM1352" i="4"/>
  <c r="BN1352" i="4"/>
  <c r="BO1352" i="4"/>
  <c r="BP1352" i="4"/>
  <c r="BQ1352" i="4"/>
  <c r="BC1353" i="4"/>
  <c r="BD1353" i="4"/>
  <c r="BE1353" i="4"/>
  <c r="BF1353" i="4"/>
  <c r="BG1353" i="4"/>
  <c r="BH1353" i="4"/>
  <c r="BI1353" i="4"/>
  <c r="BJ1353" i="4"/>
  <c r="BK1353" i="4"/>
  <c r="BL1353" i="4"/>
  <c r="BM1353" i="4"/>
  <c r="BN1353" i="4"/>
  <c r="BO1353" i="4"/>
  <c r="BP1353" i="4"/>
  <c r="BQ1353" i="4"/>
  <c r="BC1354" i="4"/>
  <c r="BD1354" i="4"/>
  <c r="BE1354" i="4"/>
  <c r="BF1354" i="4"/>
  <c r="BG1354" i="4"/>
  <c r="BH1354" i="4"/>
  <c r="BI1354" i="4"/>
  <c r="BJ1354" i="4"/>
  <c r="BK1354" i="4"/>
  <c r="BL1354" i="4"/>
  <c r="BM1354" i="4"/>
  <c r="BN1354" i="4"/>
  <c r="BO1354" i="4"/>
  <c r="BP1354" i="4"/>
  <c r="BQ1354" i="4"/>
  <c r="BC1355" i="4"/>
  <c r="BD1355" i="4"/>
  <c r="BE1355" i="4"/>
  <c r="BF1355" i="4"/>
  <c r="BG1355" i="4"/>
  <c r="BH1355" i="4"/>
  <c r="BI1355" i="4"/>
  <c r="BJ1355" i="4"/>
  <c r="BK1355" i="4"/>
  <c r="BL1355" i="4"/>
  <c r="BM1355" i="4"/>
  <c r="BN1355" i="4"/>
  <c r="BO1355" i="4"/>
  <c r="BP1355" i="4"/>
  <c r="BQ1355" i="4"/>
  <c r="BC1356" i="4"/>
  <c r="BD1356" i="4"/>
  <c r="BE1356" i="4"/>
  <c r="BF1356" i="4"/>
  <c r="BG1356" i="4"/>
  <c r="BH1356" i="4"/>
  <c r="BI1356" i="4"/>
  <c r="BJ1356" i="4"/>
  <c r="BK1356" i="4"/>
  <c r="BL1356" i="4"/>
  <c r="BM1356" i="4"/>
  <c r="BN1356" i="4"/>
  <c r="BO1356" i="4"/>
  <c r="BP1356" i="4"/>
  <c r="BQ1356" i="4"/>
  <c r="BC1357" i="4"/>
  <c r="BD1357" i="4"/>
  <c r="BE1357" i="4"/>
  <c r="BF1357" i="4"/>
  <c r="BG1357" i="4"/>
  <c r="BH1357" i="4"/>
  <c r="BI1357" i="4"/>
  <c r="BJ1357" i="4"/>
  <c r="BK1357" i="4"/>
  <c r="BL1357" i="4"/>
  <c r="BM1357" i="4"/>
  <c r="BN1357" i="4"/>
  <c r="BO1357" i="4"/>
  <c r="BP1357" i="4"/>
  <c r="BQ1357" i="4"/>
  <c r="BC1358" i="4"/>
  <c r="BD1358" i="4"/>
  <c r="BE1358" i="4"/>
  <c r="BF1358" i="4"/>
  <c r="BG1358" i="4"/>
  <c r="BH1358" i="4"/>
  <c r="BI1358" i="4"/>
  <c r="BJ1358" i="4"/>
  <c r="BK1358" i="4"/>
  <c r="BL1358" i="4"/>
  <c r="BM1358" i="4"/>
  <c r="BN1358" i="4"/>
  <c r="BO1358" i="4"/>
  <c r="BP1358" i="4"/>
  <c r="BQ1358" i="4"/>
  <c r="BC1359" i="4"/>
  <c r="BD1359" i="4"/>
  <c r="BE1359" i="4"/>
  <c r="BF1359" i="4"/>
  <c r="BG1359" i="4"/>
  <c r="BH1359" i="4"/>
  <c r="BI1359" i="4"/>
  <c r="BJ1359" i="4"/>
  <c r="BK1359" i="4"/>
  <c r="BL1359" i="4"/>
  <c r="BM1359" i="4"/>
  <c r="BN1359" i="4"/>
  <c r="BO1359" i="4"/>
  <c r="BP1359" i="4"/>
  <c r="BQ1359" i="4"/>
  <c r="BC1360" i="4"/>
  <c r="BD1360" i="4"/>
  <c r="BE1360" i="4"/>
  <c r="BF1360" i="4"/>
  <c r="BG1360" i="4"/>
  <c r="BH1360" i="4"/>
  <c r="BI1360" i="4"/>
  <c r="BJ1360" i="4"/>
  <c r="BK1360" i="4"/>
  <c r="BL1360" i="4"/>
  <c r="BM1360" i="4"/>
  <c r="BN1360" i="4"/>
  <c r="BO1360" i="4"/>
  <c r="BP1360" i="4"/>
  <c r="BQ1360" i="4"/>
  <c r="BC1361" i="4"/>
  <c r="BD1361" i="4"/>
  <c r="BE1361" i="4"/>
  <c r="BF1361" i="4"/>
  <c r="BG1361" i="4"/>
  <c r="BH1361" i="4"/>
  <c r="BI1361" i="4"/>
  <c r="BJ1361" i="4"/>
  <c r="BK1361" i="4"/>
  <c r="BL1361" i="4"/>
  <c r="BM1361" i="4"/>
  <c r="BN1361" i="4"/>
  <c r="BO1361" i="4"/>
  <c r="BP1361" i="4"/>
  <c r="BQ1361" i="4"/>
  <c r="BC1362" i="4"/>
  <c r="BD1362" i="4"/>
  <c r="BE1362" i="4"/>
  <c r="BF1362" i="4"/>
  <c r="BG1362" i="4"/>
  <c r="BH1362" i="4"/>
  <c r="BI1362" i="4"/>
  <c r="BJ1362" i="4"/>
  <c r="BK1362" i="4"/>
  <c r="BL1362" i="4"/>
  <c r="BM1362" i="4"/>
  <c r="BN1362" i="4"/>
  <c r="BO1362" i="4"/>
  <c r="BP1362" i="4"/>
  <c r="BQ1362" i="4"/>
  <c r="BC1363" i="4"/>
  <c r="BD1363" i="4"/>
  <c r="BE1363" i="4"/>
  <c r="BF1363" i="4"/>
  <c r="BG1363" i="4"/>
  <c r="BH1363" i="4"/>
  <c r="BI1363" i="4"/>
  <c r="BJ1363" i="4"/>
  <c r="BK1363" i="4"/>
  <c r="BL1363" i="4"/>
  <c r="BM1363" i="4"/>
  <c r="BN1363" i="4"/>
  <c r="BO1363" i="4"/>
  <c r="BP1363" i="4"/>
  <c r="BQ1363" i="4"/>
  <c r="BC1364" i="4"/>
  <c r="BD1364" i="4"/>
  <c r="BE1364" i="4"/>
  <c r="BF1364" i="4"/>
  <c r="BG1364" i="4"/>
  <c r="BH1364" i="4"/>
  <c r="BI1364" i="4"/>
  <c r="BJ1364" i="4"/>
  <c r="BK1364" i="4"/>
  <c r="BL1364" i="4"/>
  <c r="BM1364" i="4"/>
  <c r="BN1364" i="4"/>
  <c r="BO1364" i="4"/>
  <c r="BP1364" i="4"/>
  <c r="BQ1364" i="4"/>
  <c r="BC1365" i="4"/>
  <c r="BD1365" i="4"/>
  <c r="BE1365" i="4"/>
  <c r="BF1365" i="4"/>
  <c r="BG1365" i="4"/>
  <c r="BH1365" i="4"/>
  <c r="BI1365" i="4"/>
  <c r="BJ1365" i="4"/>
  <c r="BK1365" i="4"/>
  <c r="BL1365" i="4"/>
  <c r="BM1365" i="4"/>
  <c r="BN1365" i="4"/>
  <c r="BO1365" i="4"/>
  <c r="BP1365" i="4"/>
  <c r="BQ1365" i="4"/>
  <c r="BC1366" i="4"/>
  <c r="BD1366" i="4"/>
  <c r="BE1366" i="4"/>
  <c r="BF1366" i="4"/>
  <c r="BG1366" i="4"/>
  <c r="BH1366" i="4"/>
  <c r="BI1366" i="4"/>
  <c r="BJ1366" i="4"/>
  <c r="BK1366" i="4"/>
  <c r="BL1366" i="4"/>
  <c r="BM1366" i="4"/>
  <c r="BN1366" i="4"/>
  <c r="BO1366" i="4"/>
  <c r="BP1366" i="4"/>
  <c r="BQ1366" i="4"/>
  <c r="BC1367" i="4"/>
  <c r="BD1367" i="4"/>
  <c r="BE1367" i="4"/>
  <c r="BF1367" i="4"/>
  <c r="BG1367" i="4"/>
  <c r="BH1367" i="4"/>
  <c r="BI1367" i="4"/>
  <c r="BJ1367" i="4"/>
  <c r="BK1367" i="4"/>
  <c r="BL1367" i="4"/>
  <c r="BM1367" i="4"/>
  <c r="BN1367" i="4"/>
  <c r="BO1367" i="4"/>
  <c r="BP1367" i="4"/>
  <c r="BQ1367" i="4"/>
  <c r="BC1368" i="4"/>
  <c r="BD1368" i="4"/>
  <c r="BE1368" i="4"/>
  <c r="BF1368" i="4"/>
  <c r="BG1368" i="4"/>
  <c r="BH1368" i="4"/>
  <c r="BI1368" i="4"/>
  <c r="BJ1368" i="4"/>
  <c r="BK1368" i="4"/>
  <c r="BL1368" i="4"/>
  <c r="BM1368" i="4"/>
  <c r="BN1368" i="4"/>
  <c r="BO1368" i="4"/>
  <c r="BP1368" i="4"/>
  <c r="BQ1368" i="4"/>
  <c r="BC1369" i="4"/>
  <c r="BD1369" i="4"/>
  <c r="BE1369" i="4"/>
  <c r="BF1369" i="4"/>
  <c r="BG1369" i="4"/>
  <c r="BH1369" i="4"/>
  <c r="BI1369" i="4"/>
  <c r="BJ1369" i="4"/>
  <c r="BK1369" i="4"/>
  <c r="BL1369" i="4"/>
  <c r="BM1369" i="4"/>
  <c r="BN1369" i="4"/>
  <c r="BO1369" i="4"/>
  <c r="BP1369" i="4"/>
  <c r="BQ1369" i="4"/>
  <c r="BC1370" i="4"/>
  <c r="BD1370" i="4"/>
  <c r="BE1370" i="4"/>
  <c r="BF1370" i="4"/>
  <c r="BG1370" i="4"/>
  <c r="BH1370" i="4"/>
  <c r="BI1370" i="4"/>
  <c r="BJ1370" i="4"/>
  <c r="BK1370" i="4"/>
  <c r="BL1370" i="4"/>
  <c r="BM1370" i="4"/>
  <c r="BN1370" i="4"/>
  <c r="BO1370" i="4"/>
  <c r="BP1370" i="4"/>
  <c r="BQ1370" i="4"/>
  <c r="BC1371" i="4"/>
  <c r="BD1371" i="4"/>
  <c r="BE1371" i="4"/>
  <c r="BF1371" i="4"/>
  <c r="BG1371" i="4"/>
  <c r="BH1371" i="4"/>
  <c r="BI1371" i="4"/>
  <c r="BJ1371" i="4"/>
  <c r="BK1371" i="4"/>
  <c r="BL1371" i="4"/>
  <c r="BM1371" i="4"/>
  <c r="BN1371" i="4"/>
  <c r="BO1371" i="4"/>
  <c r="BP1371" i="4"/>
  <c r="BQ1371" i="4"/>
  <c r="BC1372" i="4"/>
  <c r="BD1372" i="4"/>
  <c r="BE1372" i="4"/>
  <c r="BF1372" i="4"/>
  <c r="BG1372" i="4"/>
  <c r="BH1372" i="4"/>
  <c r="BI1372" i="4"/>
  <c r="BJ1372" i="4"/>
  <c r="BK1372" i="4"/>
  <c r="BL1372" i="4"/>
  <c r="BM1372" i="4"/>
  <c r="BN1372" i="4"/>
  <c r="BO1372" i="4"/>
  <c r="BP1372" i="4"/>
  <c r="BQ1372" i="4"/>
  <c r="BC1373" i="4"/>
  <c r="BD1373" i="4"/>
  <c r="BE1373" i="4"/>
  <c r="BF1373" i="4"/>
  <c r="BG1373" i="4"/>
  <c r="BH1373" i="4"/>
  <c r="BI1373" i="4"/>
  <c r="BJ1373" i="4"/>
  <c r="BK1373" i="4"/>
  <c r="BL1373" i="4"/>
  <c r="BM1373" i="4"/>
  <c r="BN1373" i="4"/>
  <c r="BO1373" i="4"/>
  <c r="BP1373" i="4"/>
  <c r="BQ1373" i="4"/>
  <c r="BC1374" i="4"/>
  <c r="BD1374" i="4"/>
  <c r="BE1374" i="4"/>
  <c r="BF1374" i="4"/>
  <c r="BG1374" i="4"/>
  <c r="BH1374" i="4"/>
  <c r="BI1374" i="4"/>
  <c r="BJ1374" i="4"/>
  <c r="BK1374" i="4"/>
  <c r="BL1374" i="4"/>
  <c r="BM1374" i="4"/>
  <c r="BN1374" i="4"/>
  <c r="BO1374" i="4"/>
  <c r="BP1374" i="4"/>
  <c r="BQ1374" i="4"/>
  <c r="BC1375" i="4"/>
  <c r="BD1375" i="4"/>
  <c r="BE1375" i="4"/>
  <c r="BF1375" i="4"/>
  <c r="BG1375" i="4"/>
  <c r="BH1375" i="4"/>
  <c r="BI1375" i="4"/>
  <c r="BJ1375" i="4"/>
  <c r="BK1375" i="4"/>
  <c r="BL1375" i="4"/>
  <c r="BM1375" i="4"/>
  <c r="BN1375" i="4"/>
  <c r="BO1375" i="4"/>
  <c r="BP1375" i="4"/>
  <c r="BQ1375" i="4"/>
  <c r="BC1376" i="4"/>
  <c r="BD1376" i="4"/>
  <c r="BE1376" i="4"/>
  <c r="BF1376" i="4"/>
  <c r="BG1376" i="4"/>
  <c r="BH1376" i="4"/>
  <c r="BI1376" i="4"/>
  <c r="BJ1376" i="4"/>
  <c r="BK1376" i="4"/>
  <c r="BL1376" i="4"/>
  <c r="BM1376" i="4"/>
  <c r="BN1376" i="4"/>
  <c r="BO1376" i="4"/>
  <c r="BP1376" i="4"/>
  <c r="BQ1376" i="4"/>
  <c r="BC1377" i="4"/>
  <c r="BD1377" i="4"/>
  <c r="BE1377" i="4"/>
  <c r="BF1377" i="4"/>
  <c r="BG1377" i="4"/>
  <c r="BH1377" i="4"/>
  <c r="BI1377" i="4"/>
  <c r="BJ1377" i="4"/>
  <c r="BK1377" i="4"/>
  <c r="BL1377" i="4"/>
  <c r="BM1377" i="4"/>
  <c r="BN1377" i="4"/>
  <c r="BO1377" i="4"/>
  <c r="BP1377" i="4"/>
  <c r="BQ1377" i="4"/>
  <c r="BC1378" i="4"/>
  <c r="BD1378" i="4"/>
  <c r="BE1378" i="4"/>
  <c r="BF1378" i="4"/>
  <c r="BG1378" i="4"/>
  <c r="BH1378" i="4"/>
  <c r="BI1378" i="4"/>
  <c r="BJ1378" i="4"/>
  <c r="BK1378" i="4"/>
  <c r="BL1378" i="4"/>
  <c r="BM1378" i="4"/>
  <c r="BN1378" i="4"/>
  <c r="BO1378" i="4"/>
  <c r="BP1378" i="4"/>
  <c r="BQ1378" i="4"/>
  <c r="BC1379" i="4"/>
  <c r="BD1379" i="4"/>
  <c r="BE1379" i="4"/>
  <c r="BF1379" i="4"/>
  <c r="BG1379" i="4"/>
  <c r="BH1379" i="4"/>
  <c r="BI1379" i="4"/>
  <c r="BJ1379" i="4"/>
  <c r="BK1379" i="4"/>
  <c r="BL1379" i="4"/>
  <c r="BM1379" i="4"/>
  <c r="BN1379" i="4"/>
  <c r="BO1379" i="4"/>
  <c r="BP1379" i="4"/>
  <c r="BQ1379" i="4"/>
  <c r="BC1380" i="4"/>
  <c r="BD1380" i="4"/>
  <c r="BE1380" i="4"/>
  <c r="BF1380" i="4"/>
  <c r="BG1380" i="4"/>
  <c r="BH1380" i="4"/>
  <c r="BI1380" i="4"/>
  <c r="BJ1380" i="4"/>
  <c r="BK1380" i="4"/>
  <c r="BL1380" i="4"/>
  <c r="BM1380" i="4"/>
  <c r="BN1380" i="4"/>
  <c r="BO1380" i="4"/>
  <c r="BP1380" i="4"/>
  <c r="BQ1380" i="4"/>
  <c r="BC1381" i="4"/>
  <c r="BD1381" i="4"/>
  <c r="BE1381" i="4"/>
  <c r="BF1381" i="4"/>
  <c r="BG1381" i="4"/>
  <c r="BH1381" i="4"/>
  <c r="BI1381" i="4"/>
  <c r="BJ1381" i="4"/>
  <c r="BK1381" i="4"/>
  <c r="BL1381" i="4"/>
  <c r="BM1381" i="4"/>
  <c r="BN1381" i="4"/>
  <c r="BO1381" i="4"/>
  <c r="BP1381" i="4"/>
  <c r="BQ1381" i="4"/>
  <c r="BC1382" i="4"/>
  <c r="BD1382" i="4"/>
  <c r="BE1382" i="4"/>
  <c r="BF1382" i="4"/>
  <c r="BG1382" i="4"/>
  <c r="BH1382" i="4"/>
  <c r="BI1382" i="4"/>
  <c r="BJ1382" i="4"/>
  <c r="BK1382" i="4"/>
  <c r="BL1382" i="4"/>
  <c r="BM1382" i="4"/>
  <c r="BN1382" i="4"/>
  <c r="BO1382" i="4"/>
  <c r="BP1382" i="4"/>
  <c r="BQ1382" i="4"/>
  <c r="BC1383" i="4"/>
  <c r="BD1383" i="4"/>
  <c r="BE1383" i="4"/>
  <c r="BF1383" i="4"/>
  <c r="BG1383" i="4"/>
  <c r="BH1383" i="4"/>
  <c r="BI1383" i="4"/>
  <c r="BJ1383" i="4"/>
  <c r="BK1383" i="4"/>
  <c r="BL1383" i="4"/>
  <c r="BM1383" i="4"/>
  <c r="BN1383" i="4"/>
  <c r="BO1383" i="4"/>
  <c r="BP1383" i="4"/>
  <c r="BQ1383" i="4"/>
  <c r="BC1384" i="4"/>
  <c r="BD1384" i="4"/>
  <c r="BE1384" i="4"/>
  <c r="BF1384" i="4"/>
  <c r="BG1384" i="4"/>
  <c r="BH1384" i="4"/>
  <c r="BI1384" i="4"/>
  <c r="BJ1384" i="4"/>
  <c r="BK1384" i="4"/>
  <c r="BL1384" i="4"/>
  <c r="BM1384" i="4"/>
  <c r="BN1384" i="4"/>
  <c r="BO1384" i="4"/>
  <c r="BP1384" i="4"/>
  <c r="BQ1384" i="4"/>
  <c r="BC1385" i="4"/>
  <c r="BD1385" i="4"/>
  <c r="BE1385" i="4"/>
  <c r="BF1385" i="4"/>
  <c r="BG1385" i="4"/>
  <c r="BH1385" i="4"/>
  <c r="BI1385" i="4"/>
  <c r="BJ1385" i="4"/>
  <c r="BK1385" i="4"/>
  <c r="BL1385" i="4"/>
  <c r="BM1385" i="4"/>
  <c r="BN1385" i="4"/>
  <c r="BO1385" i="4"/>
  <c r="BP1385" i="4"/>
  <c r="BQ1385" i="4"/>
  <c r="BC1386" i="4"/>
  <c r="BD1386" i="4"/>
  <c r="BE1386" i="4"/>
  <c r="BF1386" i="4"/>
  <c r="BG1386" i="4"/>
  <c r="BH1386" i="4"/>
  <c r="BI1386" i="4"/>
  <c r="BJ1386" i="4"/>
  <c r="BK1386" i="4"/>
  <c r="BL1386" i="4"/>
  <c r="BM1386" i="4"/>
  <c r="BN1386" i="4"/>
  <c r="BO1386" i="4"/>
  <c r="BP1386" i="4"/>
  <c r="BQ1386" i="4"/>
  <c r="BC1387" i="4"/>
  <c r="BD1387" i="4"/>
  <c r="BE1387" i="4"/>
  <c r="BF1387" i="4"/>
  <c r="BG1387" i="4"/>
  <c r="BH1387" i="4"/>
  <c r="BI1387" i="4"/>
  <c r="BJ1387" i="4"/>
  <c r="BK1387" i="4"/>
  <c r="BL1387" i="4"/>
  <c r="BM1387" i="4"/>
  <c r="BN1387" i="4"/>
  <c r="BO1387" i="4"/>
  <c r="BP1387" i="4"/>
  <c r="BQ1387" i="4"/>
  <c r="BC1388" i="4"/>
  <c r="BD1388" i="4"/>
  <c r="BE1388" i="4"/>
  <c r="BF1388" i="4"/>
  <c r="BG1388" i="4"/>
  <c r="BH1388" i="4"/>
  <c r="BI1388" i="4"/>
  <c r="BJ1388" i="4"/>
  <c r="BK1388" i="4"/>
  <c r="BL1388" i="4"/>
  <c r="BM1388" i="4"/>
  <c r="BN1388" i="4"/>
  <c r="BO1388" i="4"/>
  <c r="BP1388" i="4"/>
  <c r="BQ1388" i="4"/>
  <c r="BC1389" i="4"/>
  <c r="BD1389" i="4"/>
  <c r="BE1389" i="4"/>
  <c r="BF1389" i="4"/>
  <c r="BG1389" i="4"/>
  <c r="BH1389" i="4"/>
  <c r="BI1389" i="4"/>
  <c r="BJ1389" i="4"/>
  <c r="BK1389" i="4"/>
  <c r="BL1389" i="4"/>
  <c r="BM1389" i="4"/>
  <c r="BN1389" i="4"/>
  <c r="BO1389" i="4"/>
  <c r="BP1389" i="4"/>
  <c r="BQ1389" i="4"/>
  <c r="BC1390" i="4"/>
  <c r="BD1390" i="4"/>
  <c r="BE1390" i="4"/>
  <c r="BF1390" i="4"/>
  <c r="BG1390" i="4"/>
  <c r="BH1390" i="4"/>
  <c r="BI1390" i="4"/>
  <c r="BJ1390" i="4"/>
  <c r="BK1390" i="4"/>
  <c r="BL1390" i="4"/>
  <c r="BM1390" i="4"/>
  <c r="BN1390" i="4"/>
  <c r="BO1390" i="4"/>
  <c r="BP1390" i="4"/>
  <c r="BQ1390" i="4"/>
  <c r="BC1391" i="4"/>
  <c r="BD1391" i="4"/>
  <c r="BE1391" i="4"/>
  <c r="BF1391" i="4"/>
  <c r="BG1391" i="4"/>
  <c r="BH1391" i="4"/>
  <c r="BI1391" i="4"/>
  <c r="BJ1391" i="4"/>
  <c r="BK1391" i="4"/>
  <c r="BL1391" i="4"/>
  <c r="BM1391" i="4"/>
  <c r="BN1391" i="4"/>
  <c r="BO1391" i="4"/>
  <c r="BP1391" i="4"/>
  <c r="BQ1391" i="4"/>
  <c r="BC1392" i="4"/>
  <c r="BD1392" i="4"/>
  <c r="BE1392" i="4"/>
  <c r="BF1392" i="4"/>
  <c r="BG1392" i="4"/>
  <c r="BH1392" i="4"/>
  <c r="BI1392" i="4"/>
  <c r="BJ1392" i="4"/>
  <c r="BK1392" i="4"/>
  <c r="BL1392" i="4"/>
  <c r="BM1392" i="4"/>
  <c r="BN1392" i="4"/>
  <c r="BO1392" i="4"/>
  <c r="BP1392" i="4"/>
  <c r="BQ1392" i="4"/>
  <c r="BC1393" i="4"/>
  <c r="BD1393" i="4"/>
  <c r="BE1393" i="4"/>
  <c r="BF1393" i="4"/>
  <c r="BG1393" i="4"/>
  <c r="BH1393" i="4"/>
  <c r="BI1393" i="4"/>
  <c r="BJ1393" i="4"/>
  <c r="BK1393" i="4"/>
  <c r="BL1393" i="4"/>
  <c r="BM1393" i="4"/>
  <c r="BN1393" i="4"/>
  <c r="BO1393" i="4"/>
  <c r="BP1393" i="4"/>
  <c r="BQ1393" i="4"/>
  <c r="BC1394" i="4"/>
  <c r="BD1394" i="4"/>
  <c r="BE1394" i="4"/>
  <c r="BF1394" i="4"/>
  <c r="BG1394" i="4"/>
  <c r="BH1394" i="4"/>
  <c r="BI1394" i="4"/>
  <c r="BJ1394" i="4"/>
  <c r="BK1394" i="4"/>
  <c r="BL1394" i="4"/>
  <c r="BM1394" i="4"/>
  <c r="BN1394" i="4"/>
  <c r="BO1394" i="4"/>
  <c r="BP1394" i="4"/>
  <c r="BQ1394" i="4"/>
  <c r="BC1395" i="4"/>
  <c r="BD1395" i="4"/>
  <c r="BE1395" i="4"/>
  <c r="BF1395" i="4"/>
  <c r="BG1395" i="4"/>
  <c r="BH1395" i="4"/>
  <c r="BI1395" i="4"/>
  <c r="BJ1395" i="4"/>
  <c r="BK1395" i="4"/>
  <c r="BL1395" i="4"/>
  <c r="BM1395" i="4"/>
  <c r="BN1395" i="4"/>
  <c r="BO1395" i="4"/>
  <c r="BP1395" i="4"/>
  <c r="BQ1395" i="4"/>
  <c r="BC1396" i="4"/>
  <c r="BD1396" i="4"/>
  <c r="BE1396" i="4"/>
  <c r="BF1396" i="4"/>
  <c r="BG1396" i="4"/>
  <c r="BH1396" i="4"/>
  <c r="BI1396" i="4"/>
  <c r="BJ1396" i="4"/>
  <c r="BK1396" i="4"/>
  <c r="BL1396" i="4"/>
  <c r="BM1396" i="4"/>
  <c r="BN1396" i="4"/>
  <c r="BO1396" i="4"/>
  <c r="BP1396" i="4"/>
  <c r="BQ1396" i="4"/>
  <c r="BC1397" i="4"/>
  <c r="BD1397" i="4"/>
  <c r="BE1397" i="4"/>
  <c r="BF1397" i="4"/>
  <c r="BG1397" i="4"/>
  <c r="BH1397" i="4"/>
  <c r="BI1397" i="4"/>
  <c r="BJ1397" i="4"/>
  <c r="BK1397" i="4"/>
  <c r="BL1397" i="4"/>
  <c r="BM1397" i="4"/>
  <c r="BN1397" i="4"/>
  <c r="BO1397" i="4"/>
  <c r="BP1397" i="4"/>
  <c r="BQ1397" i="4"/>
  <c r="BC1398" i="4"/>
  <c r="BD1398" i="4"/>
  <c r="BE1398" i="4"/>
  <c r="BF1398" i="4"/>
  <c r="BG1398" i="4"/>
  <c r="BH1398" i="4"/>
  <c r="BI1398" i="4"/>
  <c r="BJ1398" i="4"/>
  <c r="BK1398" i="4"/>
  <c r="BL1398" i="4"/>
  <c r="BM1398" i="4"/>
  <c r="BN1398" i="4"/>
  <c r="BO1398" i="4"/>
  <c r="BP1398" i="4"/>
  <c r="BQ1398" i="4"/>
  <c r="BC1399" i="4"/>
  <c r="BD1399" i="4"/>
  <c r="BE1399" i="4"/>
  <c r="BF1399" i="4"/>
  <c r="BG1399" i="4"/>
  <c r="BH1399" i="4"/>
  <c r="BI1399" i="4"/>
  <c r="BJ1399" i="4"/>
  <c r="BK1399" i="4"/>
  <c r="BL1399" i="4"/>
  <c r="BM1399" i="4"/>
  <c r="BN1399" i="4"/>
  <c r="BO1399" i="4"/>
  <c r="BP1399" i="4"/>
  <c r="BQ1399" i="4"/>
  <c r="BC1400" i="4"/>
  <c r="BD1400" i="4"/>
  <c r="BE1400" i="4"/>
  <c r="BF1400" i="4"/>
  <c r="BG1400" i="4"/>
  <c r="BH1400" i="4"/>
  <c r="BI1400" i="4"/>
  <c r="BJ1400" i="4"/>
  <c r="BK1400" i="4"/>
  <c r="BL1400" i="4"/>
  <c r="BM1400" i="4"/>
  <c r="BN1400" i="4"/>
  <c r="BO1400" i="4"/>
  <c r="BP1400" i="4"/>
  <c r="BQ1400" i="4"/>
  <c r="BC1401" i="4"/>
  <c r="BD1401" i="4"/>
  <c r="BE1401" i="4"/>
  <c r="BF1401" i="4"/>
  <c r="BG1401" i="4"/>
  <c r="BH1401" i="4"/>
  <c r="BI1401" i="4"/>
  <c r="BJ1401" i="4"/>
  <c r="BK1401" i="4"/>
  <c r="BL1401" i="4"/>
  <c r="BM1401" i="4"/>
  <c r="BN1401" i="4"/>
  <c r="BO1401" i="4"/>
  <c r="BP1401" i="4"/>
  <c r="BQ1401" i="4"/>
  <c r="BC1402" i="4"/>
  <c r="BD1402" i="4"/>
  <c r="BE1402" i="4"/>
  <c r="BF1402" i="4"/>
  <c r="BG1402" i="4"/>
  <c r="BH1402" i="4"/>
  <c r="BI1402" i="4"/>
  <c r="BJ1402" i="4"/>
  <c r="BK1402" i="4"/>
  <c r="BL1402" i="4"/>
  <c r="BM1402" i="4"/>
  <c r="BN1402" i="4"/>
  <c r="BO1402" i="4"/>
  <c r="BP1402" i="4"/>
  <c r="BQ1402" i="4"/>
  <c r="BC1403" i="4"/>
  <c r="BD1403" i="4"/>
  <c r="BE1403" i="4"/>
  <c r="BF1403" i="4"/>
  <c r="BG1403" i="4"/>
  <c r="BH1403" i="4"/>
  <c r="BI1403" i="4"/>
  <c r="BJ1403" i="4"/>
  <c r="BK1403" i="4"/>
  <c r="BL1403" i="4"/>
  <c r="BM1403" i="4"/>
  <c r="BN1403" i="4"/>
  <c r="BO1403" i="4"/>
  <c r="BP1403" i="4"/>
  <c r="BQ1403" i="4"/>
  <c r="BC1404" i="4"/>
  <c r="BD1404" i="4"/>
  <c r="BE1404" i="4"/>
  <c r="BF1404" i="4"/>
  <c r="BG1404" i="4"/>
  <c r="BH1404" i="4"/>
  <c r="BI1404" i="4"/>
  <c r="BJ1404" i="4"/>
  <c r="BK1404" i="4"/>
  <c r="BL1404" i="4"/>
  <c r="BM1404" i="4"/>
  <c r="BN1404" i="4"/>
  <c r="BO1404" i="4"/>
  <c r="BP1404" i="4"/>
  <c r="BQ1404" i="4"/>
  <c r="BC1405" i="4"/>
  <c r="BD1405" i="4"/>
  <c r="BE1405" i="4"/>
  <c r="BF1405" i="4"/>
  <c r="BG1405" i="4"/>
  <c r="BH1405" i="4"/>
  <c r="BI1405" i="4"/>
  <c r="BJ1405" i="4"/>
  <c r="BK1405" i="4"/>
  <c r="BL1405" i="4"/>
  <c r="BM1405" i="4"/>
  <c r="BN1405" i="4"/>
  <c r="BO1405" i="4"/>
  <c r="BP1405" i="4"/>
  <c r="BQ1405" i="4"/>
  <c r="BC1406" i="4"/>
  <c r="BD1406" i="4"/>
  <c r="BE1406" i="4"/>
  <c r="BF1406" i="4"/>
  <c r="BG1406" i="4"/>
  <c r="BH1406" i="4"/>
  <c r="BI1406" i="4"/>
  <c r="BJ1406" i="4"/>
  <c r="BK1406" i="4"/>
  <c r="BL1406" i="4"/>
  <c r="BM1406" i="4"/>
  <c r="BN1406" i="4"/>
  <c r="BO1406" i="4"/>
  <c r="BP1406" i="4"/>
  <c r="BQ1406" i="4"/>
  <c r="BC1407" i="4"/>
  <c r="BD1407" i="4"/>
  <c r="BE1407" i="4"/>
  <c r="BF1407" i="4"/>
  <c r="BG1407" i="4"/>
  <c r="BH1407" i="4"/>
  <c r="BI1407" i="4"/>
  <c r="BJ1407" i="4"/>
  <c r="BK1407" i="4"/>
  <c r="BL1407" i="4"/>
  <c r="BM1407" i="4"/>
  <c r="BN1407" i="4"/>
  <c r="BO1407" i="4"/>
  <c r="BP1407" i="4"/>
  <c r="BQ1407" i="4"/>
  <c r="BC1408" i="4"/>
  <c r="BD1408" i="4"/>
  <c r="BE1408" i="4"/>
  <c r="BF1408" i="4"/>
  <c r="BG1408" i="4"/>
  <c r="BH1408" i="4"/>
  <c r="BI1408" i="4"/>
  <c r="BJ1408" i="4"/>
  <c r="BK1408" i="4"/>
  <c r="BL1408" i="4"/>
  <c r="BM1408" i="4"/>
  <c r="BN1408" i="4"/>
  <c r="BO1408" i="4"/>
  <c r="BP1408" i="4"/>
  <c r="BQ1408" i="4"/>
  <c r="BC1409" i="4"/>
  <c r="BD1409" i="4"/>
  <c r="BE1409" i="4"/>
  <c r="BF1409" i="4"/>
  <c r="BG1409" i="4"/>
  <c r="BH1409" i="4"/>
  <c r="BI1409" i="4"/>
  <c r="BJ1409" i="4"/>
  <c r="BK1409" i="4"/>
  <c r="BL1409" i="4"/>
  <c r="BM1409" i="4"/>
  <c r="BN1409" i="4"/>
  <c r="BO1409" i="4"/>
  <c r="BP1409" i="4"/>
  <c r="BQ1409" i="4"/>
  <c r="BC1410" i="4"/>
  <c r="BD1410" i="4"/>
  <c r="BE1410" i="4"/>
  <c r="BF1410" i="4"/>
  <c r="BG1410" i="4"/>
  <c r="BH1410" i="4"/>
  <c r="BI1410" i="4"/>
  <c r="BJ1410" i="4"/>
  <c r="BK1410" i="4"/>
  <c r="BL1410" i="4"/>
  <c r="BM1410" i="4"/>
  <c r="BN1410" i="4"/>
  <c r="BO1410" i="4"/>
  <c r="BP1410" i="4"/>
  <c r="BQ1410" i="4"/>
  <c r="BC1411" i="4"/>
  <c r="BD1411" i="4"/>
  <c r="BE1411" i="4"/>
  <c r="BF1411" i="4"/>
  <c r="BG1411" i="4"/>
  <c r="BH1411" i="4"/>
  <c r="BI1411" i="4"/>
  <c r="BJ1411" i="4"/>
  <c r="BK1411" i="4"/>
  <c r="BL1411" i="4"/>
  <c r="BM1411" i="4"/>
  <c r="BN1411" i="4"/>
  <c r="BO1411" i="4"/>
  <c r="BP1411" i="4"/>
  <c r="BQ1411" i="4"/>
  <c r="BC1412" i="4"/>
  <c r="BD1412" i="4"/>
  <c r="BE1412" i="4"/>
  <c r="BF1412" i="4"/>
  <c r="BG1412" i="4"/>
  <c r="BH1412" i="4"/>
  <c r="BI1412" i="4"/>
  <c r="BJ1412" i="4"/>
  <c r="BK1412" i="4"/>
  <c r="BL1412" i="4"/>
  <c r="BM1412" i="4"/>
  <c r="BN1412" i="4"/>
  <c r="BO1412" i="4"/>
  <c r="BP1412" i="4"/>
  <c r="BQ1412" i="4"/>
  <c r="BC1413" i="4"/>
  <c r="BD1413" i="4"/>
  <c r="BE1413" i="4"/>
  <c r="BF1413" i="4"/>
  <c r="BG1413" i="4"/>
  <c r="BH1413" i="4"/>
  <c r="BI1413" i="4"/>
  <c r="BJ1413" i="4"/>
  <c r="BK1413" i="4"/>
  <c r="BL1413" i="4"/>
  <c r="BM1413" i="4"/>
  <c r="BN1413" i="4"/>
  <c r="BO1413" i="4"/>
  <c r="BP1413" i="4"/>
  <c r="BQ1413" i="4"/>
  <c r="BC1414" i="4"/>
  <c r="BD1414" i="4"/>
  <c r="BE1414" i="4"/>
  <c r="BF1414" i="4"/>
  <c r="BG1414" i="4"/>
  <c r="BH1414" i="4"/>
  <c r="BI1414" i="4"/>
  <c r="BJ1414" i="4"/>
  <c r="BK1414" i="4"/>
  <c r="BL1414" i="4"/>
  <c r="BM1414" i="4"/>
  <c r="BN1414" i="4"/>
  <c r="BO1414" i="4"/>
  <c r="BP1414" i="4"/>
  <c r="BQ1414" i="4"/>
  <c r="BC1415" i="4"/>
  <c r="BD1415" i="4"/>
  <c r="BE1415" i="4"/>
  <c r="BF1415" i="4"/>
  <c r="BG1415" i="4"/>
  <c r="BH1415" i="4"/>
  <c r="BI1415" i="4"/>
  <c r="BJ1415" i="4"/>
  <c r="BK1415" i="4"/>
  <c r="BL1415" i="4"/>
  <c r="BM1415" i="4"/>
  <c r="BN1415" i="4"/>
  <c r="BO1415" i="4"/>
  <c r="BP1415" i="4"/>
  <c r="BQ1415" i="4"/>
  <c r="BC1416" i="4"/>
  <c r="BD1416" i="4"/>
  <c r="BE1416" i="4"/>
  <c r="BF1416" i="4"/>
  <c r="BG1416" i="4"/>
  <c r="BH1416" i="4"/>
  <c r="BI1416" i="4"/>
  <c r="BJ1416" i="4"/>
  <c r="BK1416" i="4"/>
  <c r="BL1416" i="4"/>
  <c r="BM1416" i="4"/>
  <c r="BN1416" i="4"/>
  <c r="BO1416" i="4"/>
  <c r="BP1416" i="4"/>
  <c r="BQ1416" i="4"/>
  <c r="BC1417" i="4"/>
  <c r="BD1417" i="4"/>
  <c r="BE1417" i="4"/>
  <c r="BF1417" i="4"/>
  <c r="BG1417" i="4"/>
  <c r="BH1417" i="4"/>
  <c r="BI1417" i="4"/>
  <c r="BJ1417" i="4"/>
  <c r="BK1417" i="4"/>
  <c r="BL1417" i="4"/>
  <c r="BM1417" i="4"/>
  <c r="BN1417" i="4"/>
  <c r="BO1417" i="4"/>
  <c r="BP1417" i="4"/>
  <c r="BQ1417" i="4"/>
  <c r="BC1418" i="4"/>
  <c r="BD1418" i="4"/>
  <c r="BE1418" i="4"/>
  <c r="BF1418" i="4"/>
  <c r="BG1418" i="4"/>
  <c r="BH1418" i="4"/>
  <c r="BI1418" i="4"/>
  <c r="BJ1418" i="4"/>
  <c r="BK1418" i="4"/>
  <c r="BL1418" i="4"/>
  <c r="BM1418" i="4"/>
  <c r="BN1418" i="4"/>
  <c r="BO1418" i="4"/>
  <c r="BP1418" i="4"/>
  <c r="BQ1418" i="4"/>
  <c r="BC1419" i="4"/>
  <c r="BD1419" i="4"/>
  <c r="BE1419" i="4"/>
  <c r="BF1419" i="4"/>
  <c r="BG1419" i="4"/>
  <c r="BH1419" i="4"/>
  <c r="BI1419" i="4"/>
  <c r="BJ1419" i="4"/>
  <c r="BK1419" i="4"/>
  <c r="BL1419" i="4"/>
  <c r="BM1419" i="4"/>
  <c r="BN1419" i="4"/>
  <c r="BO1419" i="4"/>
  <c r="BP1419" i="4"/>
  <c r="BQ1419" i="4"/>
  <c r="BC1420" i="4"/>
  <c r="BD1420" i="4"/>
  <c r="BE1420" i="4"/>
  <c r="BF1420" i="4"/>
  <c r="BG1420" i="4"/>
  <c r="BH1420" i="4"/>
  <c r="BI1420" i="4"/>
  <c r="BJ1420" i="4"/>
  <c r="BK1420" i="4"/>
  <c r="BL1420" i="4"/>
  <c r="BM1420" i="4"/>
  <c r="BN1420" i="4"/>
  <c r="BO1420" i="4"/>
  <c r="BP1420" i="4"/>
  <c r="BQ1420" i="4"/>
  <c r="BC1421" i="4"/>
  <c r="BD1421" i="4"/>
  <c r="BE1421" i="4"/>
  <c r="BF1421" i="4"/>
  <c r="BG1421" i="4"/>
  <c r="BH1421" i="4"/>
  <c r="BI1421" i="4"/>
  <c r="BJ1421" i="4"/>
  <c r="BK1421" i="4"/>
  <c r="BL1421" i="4"/>
  <c r="BM1421" i="4"/>
  <c r="BN1421" i="4"/>
  <c r="BO1421" i="4"/>
  <c r="BP1421" i="4"/>
  <c r="BQ1421" i="4"/>
  <c r="BC1422" i="4"/>
  <c r="BD1422" i="4"/>
  <c r="BE1422" i="4"/>
  <c r="BF1422" i="4"/>
  <c r="BG1422" i="4"/>
  <c r="BH1422" i="4"/>
  <c r="BI1422" i="4"/>
  <c r="BJ1422" i="4"/>
  <c r="BK1422" i="4"/>
  <c r="BL1422" i="4"/>
  <c r="BM1422" i="4"/>
  <c r="BN1422" i="4"/>
  <c r="BO1422" i="4"/>
  <c r="BP1422" i="4"/>
  <c r="BQ1422" i="4"/>
  <c r="BC1423" i="4"/>
  <c r="BD1423" i="4"/>
  <c r="BE1423" i="4"/>
  <c r="BF1423" i="4"/>
  <c r="BG1423" i="4"/>
  <c r="BH1423" i="4"/>
  <c r="BI1423" i="4"/>
  <c r="BJ1423" i="4"/>
  <c r="BK1423" i="4"/>
  <c r="BL1423" i="4"/>
  <c r="BM1423" i="4"/>
  <c r="BN1423" i="4"/>
  <c r="BO1423" i="4"/>
  <c r="BP1423" i="4"/>
  <c r="BQ1423" i="4"/>
  <c r="BC1424" i="4"/>
  <c r="BD1424" i="4"/>
  <c r="BE1424" i="4"/>
  <c r="BF1424" i="4"/>
  <c r="BG1424" i="4"/>
  <c r="BH1424" i="4"/>
  <c r="BI1424" i="4"/>
  <c r="BJ1424" i="4"/>
  <c r="BK1424" i="4"/>
  <c r="BL1424" i="4"/>
  <c r="BM1424" i="4"/>
  <c r="BN1424" i="4"/>
  <c r="BO1424" i="4"/>
  <c r="BP1424" i="4"/>
  <c r="BQ1424" i="4"/>
  <c r="BC1425" i="4"/>
  <c r="BD1425" i="4"/>
  <c r="BE1425" i="4"/>
  <c r="BF1425" i="4"/>
  <c r="BG1425" i="4"/>
  <c r="BH1425" i="4"/>
  <c r="BI1425" i="4"/>
  <c r="BJ1425" i="4"/>
  <c r="BK1425" i="4"/>
  <c r="BL1425" i="4"/>
  <c r="BM1425" i="4"/>
  <c r="BN1425" i="4"/>
  <c r="BO1425" i="4"/>
  <c r="BP1425" i="4"/>
  <c r="BQ1425" i="4"/>
  <c r="BC1426" i="4"/>
  <c r="BD1426" i="4"/>
  <c r="BE1426" i="4"/>
  <c r="BF1426" i="4"/>
  <c r="BG1426" i="4"/>
  <c r="BH1426" i="4"/>
  <c r="BI1426" i="4"/>
  <c r="BJ1426" i="4"/>
  <c r="BK1426" i="4"/>
  <c r="BL1426" i="4"/>
  <c r="BM1426" i="4"/>
  <c r="BN1426" i="4"/>
  <c r="BO1426" i="4"/>
  <c r="BP1426" i="4"/>
  <c r="BQ1426" i="4"/>
  <c r="BC1427" i="4"/>
  <c r="BD1427" i="4"/>
  <c r="BE1427" i="4"/>
  <c r="BF1427" i="4"/>
  <c r="BG1427" i="4"/>
  <c r="BH1427" i="4"/>
  <c r="BI1427" i="4"/>
  <c r="BJ1427" i="4"/>
  <c r="BK1427" i="4"/>
  <c r="BL1427" i="4"/>
  <c r="BM1427" i="4"/>
  <c r="BN1427" i="4"/>
  <c r="BO1427" i="4"/>
  <c r="BP1427" i="4"/>
  <c r="BQ1427" i="4"/>
  <c r="BC1428" i="4"/>
  <c r="BD1428" i="4"/>
  <c r="BE1428" i="4"/>
  <c r="BF1428" i="4"/>
  <c r="BG1428" i="4"/>
  <c r="BH1428" i="4"/>
  <c r="BI1428" i="4"/>
  <c r="BJ1428" i="4"/>
  <c r="BK1428" i="4"/>
  <c r="BL1428" i="4"/>
  <c r="BM1428" i="4"/>
  <c r="BN1428" i="4"/>
  <c r="BO1428" i="4"/>
  <c r="BP1428" i="4"/>
  <c r="BQ1428" i="4"/>
  <c r="BC1429" i="4"/>
  <c r="BD1429" i="4"/>
  <c r="BE1429" i="4"/>
  <c r="BF1429" i="4"/>
  <c r="BG1429" i="4"/>
  <c r="BH1429" i="4"/>
  <c r="BI1429" i="4"/>
  <c r="BJ1429" i="4"/>
  <c r="BK1429" i="4"/>
  <c r="BL1429" i="4"/>
  <c r="BM1429" i="4"/>
  <c r="BN1429" i="4"/>
  <c r="BO1429" i="4"/>
  <c r="BP1429" i="4"/>
  <c r="BQ1429" i="4"/>
  <c r="BC1430" i="4"/>
  <c r="BD1430" i="4"/>
  <c r="BE1430" i="4"/>
  <c r="BF1430" i="4"/>
  <c r="BG1430" i="4"/>
  <c r="BH1430" i="4"/>
  <c r="BI1430" i="4"/>
  <c r="BJ1430" i="4"/>
  <c r="BK1430" i="4"/>
  <c r="BL1430" i="4"/>
  <c r="BM1430" i="4"/>
  <c r="BN1430" i="4"/>
  <c r="BO1430" i="4"/>
  <c r="BP1430" i="4"/>
  <c r="BQ1430" i="4"/>
  <c r="BC1431" i="4"/>
  <c r="BD1431" i="4"/>
  <c r="BE1431" i="4"/>
  <c r="BF1431" i="4"/>
  <c r="BG1431" i="4"/>
  <c r="BH1431" i="4"/>
  <c r="BI1431" i="4"/>
  <c r="BJ1431" i="4"/>
  <c r="BK1431" i="4"/>
  <c r="BL1431" i="4"/>
  <c r="BM1431" i="4"/>
  <c r="BN1431" i="4"/>
  <c r="BO1431" i="4"/>
  <c r="BP1431" i="4"/>
  <c r="BQ1431" i="4"/>
  <c r="BC1432" i="4"/>
  <c r="BD1432" i="4"/>
  <c r="BE1432" i="4"/>
  <c r="BF1432" i="4"/>
  <c r="BG1432" i="4"/>
  <c r="BH1432" i="4"/>
  <c r="BI1432" i="4"/>
  <c r="BJ1432" i="4"/>
  <c r="BK1432" i="4"/>
  <c r="BL1432" i="4"/>
  <c r="BM1432" i="4"/>
  <c r="BN1432" i="4"/>
  <c r="BO1432" i="4"/>
  <c r="BP1432" i="4"/>
  <c r="BQ1432" i="4"/>
  <c r="BC1433" i="4"/>
  <c r="BD1433" i="4"/>
  <c r="BE1433" i="4"/>
  <c r="BF1433" i="4"/>
  <c r="BG1433" i="4"/>
  <c r="BH1433" i="4"/>
  <c r="BI1433" i="4"/>
  <c r="BJ1433" i="4"/>
  <c r="BK1433" i="4"/>
  <c r="BL1433" i="4"/>
  <c r="BM1433" i="4"/>
  <c r="BN1433" i="4"/>
  <c r="BO1433" i="4"/>
  <c r="BP1433" i="4"/>
  <c r="BQ1433" i="4"/>
  <c r="BC1434" i="4"/>
  <c r="BD1434" i="4"/>
  <c r="BE1434" i="4"/>
  <c r="BF1434" i="4"/>
  <c r="BG1434" i="4"/>
  <c r="BH1434" i="4"/>
  <c r="BI1434" i="4"/>
  <c r="BJ1434" i="4"/>
  <c r="BK1434" i="4"/>
  <c r="BL1434" i="4"/>
  <c r="BM1434" i="4"/>
  <c r="BN1434" i="4"/>
  <c r="BO1434" i="4"/>
  <c r="BP1434" i="4"/>
  <c r="BQ1434" i="4"/>
  <c r="BC1435" i="4"/>
  <c r="BD1435" i="4"/>
  <c r="BE1435" i="4"/>
  <c r="BF1435" i="4"/>
  <c r="BG1435" i="4"/>
  <c r="BH1435" i="4"/>
  <c r="BI1435" i="4"/>
  <c r="BJ1435" i="4"/>
  <c r="BK1435" i="4"/>
  <c r="BL1435" i="4"/>
  <c r="BM1435" i="4"/>
  <c r="BN1435" i="4"/>
  <c r="BO1435" i="4"/>
  <c r="BP1435" i="4"/>
  <c r="BQ1435" i="4"/>
  <c r="BC1436" i="4"/>
  <c r="BD1436" i="4"/>
  <c r="BE1436" i="4"/>
  <c r="BF1436" i="4"/>
  <c r="BG1436" i="4"/>
  <c r="BH1436" i="4"/>
  <c r="BI1436" i="4"/>
  <c r="BJ1436" i="4"/>
  <c r="BK1436" i="4"/>
  <c r="BL1436" i="4"/>
  <c r="BM1436" i="4"/>
  <c r="BN1436" i="4"/>
  <c r="BO1436" i="4"/>
  <c r="BP1436" i="4"/>
  <c r="BQ1436" i="4"/>
  <c r="BC1437" i="4"/>
  <c r="BD1437" i="4"/>
  <c r="BE1437" i="4"/>
  <c r="BF1437" i="4"/>
  <c r="BG1437" i="4"/>
  <c r="BH1437" i="4"/>
  <c r="BI1437" i="4"/>
  <c r="BJ1437" i="4"/>
  <c r="BK1437" i="4"/>
  <c r="BL1437" i="4"/>
  <c r="BM1437" i="4"/>
  <c r="BN1437" i="4"/>
  <c r="BO1437" i="4"/>
  <c r="BP1437" i="4"/>
  <c r="BQ1437" i="4"/>
  <c r="BC1438" i="4"/>
  <c r="BD1438" i="4"/>
  <c r="BE1438" i="4"/>
  <c r="BF1438" i="4"/>
  <c r="BG1438" i="4"/>
  <c r="BH1438" i="4"/>
  <c r="BI1438" i="4"/>
  <c r="BJ1438" i="4"/>
  <c r="BK1438" i="4"/>
  <c r="BL1438" i="4"/>
  <c r="BM1438" i="4"/>
  <c r="BN1438" i="4"/>
  <c r="BO1438" i="4"/>
  <c r="BP1438" i="4"/>
  <c r="BQ1438" i="4"/>
  <c r="BC1439" i="4"/>
  <c r="BD1439" i="4"/>
  <c r="BE1439" i="4"/>
  <c r="BF1439" i="4"/>
  <c r="BG1439" i="4"/>
  <c r="BH1439" i="4"/>
  <c r="BI1439" i="4"/>
  <c r="BJ1439" i="4"/>
  <c r="BK1439" i="4"/>
  <c r="BL1439" i="4"/>
  <c r="BM1439" i="4"/>
  <c r="BN1439" i="4"/>
  <c r="BO1439" i="4"/>
  <c r="BP1439" i="4"/>
  <c r="BQ1439" i="4"/>
  <c r="BC1440" i="4"/>
  <c r="BD1440" i="4"/>
  <c r="BE1440" i="4"/>
  <c r="BF1440" i="4"/>
  <c r="BG1440" i="4"/>
  <c r="BH1440" i="4"/>
  <c r="BI1440" i="4"/>
  <c r="BJ1440" i="4"/>
  <c r="BK1440" i="4"/>
  <c r="BL1440" i="4"/>
  <c r="BM1440" i="4"/>
  <c r="BN1440" i="4"/>
  <c r="BO1440" i="4"/>
  <c r="BP1440" i="4"/>
  <c r="BQ1440" i="4"/>
  <c r="BC1441" i="4"/>
  <c r="BD1441" i="4"/>
  <c r="BE1441" i="4"/>
  <c r="BF1441" i="4"/>
  <c r="BG1441" i="4"/>
  <c r="BH1441" i="4"/>
  <c r="BI1441" i="4"/>
  <c r="BJ1441" i="4"/>
  <c r="BK1441" i="4"/>
  <c r="BL1441" i="4"/>
  <c r="BM1441" i="4"/>
  <c r="BN1441" i="4"/>
  <c r="BO1441" i="4"/>
  <c r="BP1441" i="4"/>
  <c r="BQ1441" i="4"/>
  <c r="BC1442" i="4"/>
  <c r="BD1442" i="4"/>
  <c r="BE1442" i="4"/>
  <c r="BF1442" i="4"/>
  <c r="BG1442" i="4"/>
  <c r="BH1442" i="4"/>
  <c r="BI1442" i="4"/>
  <c r="BJ1442" i="4"/>
  <c r="BK1442" i="4"/>
  <c r="BL1442" i="4"/>
  <c r="BM1442" i="4"/>
  <c r="BN1442" i="4"/>
  <c r="BO1442" i="4"/>
  <c r="BP1442" i="4"/>
  <c r="BQ1442" i="4"/>
  <c r="BC1443" i="4"/>
  <c r="BD1443" i="4"/>
  <c r="BE1443" i="4"/>
  <c r="BF1443" i="4"/>
  <c r="BG1443" i="4"/>
  <c r="BH1443" i="4"/>
  <c r="BI1443" i="4"/>
  <c r="BJ1443" i="4"/>
  <c r="BK1443" i="4"/>
  <c r="BL1443" i="4"/>
  <c r="BM1443" i="4"/>
  <c r="BN1443" i="4"/>
  <c r="BO1443" i="4"/>
  <c r="BP1443" i="4"/>
  <c r="BQ1443" i="4"/>
  <c r="BC1444" i="4"/>
  <c r="BD1444" i="4"/>
  <c r="BE1444" i="4"/>
  <c r="BF1444" i="4"/>
  <c r="BG1444" i="4"/>
  <c r="BH1444" i="4"/>
  <c r="BI1444" i="4"/>
  <c r="BJ1444" i="4"/>
  <c r="BK1444" i="4"/>
  <c r="BL1444" i="4"/>
  <c r="BM1444" i="4"/>
  <c r="BN1444" i="4"/>
  <c r="BO1444" i="4"/>
  <c r="BP1444" i="4"/>
  <c r="BQ1444" i="4"/>
  <c r="BC1445" i="4"/>
  <c r="BD1445" i="4"/>
  <c r="BE1445" i="4"/>
  <c r="BF1445" i="4"/>
  <c r="BG1445" i="4"/>
  <c r="BH1445" i="4"/>
  <c r="BI1445" i="4"/>
  <c r="BJ1445" i="4"/>
  <c r="BK1445" i="4"/>
  <c r="BL1445" i="4"/>
  <c r="BM1445" i="4"/>
  <c r="BN1445" i="4"/>
  <c r="BO1445" i="4"/>
  <c r="BP1445" i="4"/>
  <c r="BQ1445" i="4"/>
  <c r="BC1446" i="4"/>
  <c r="BD1446" i="4"/>
  <c r="BE1446" i="4"/>
  <c r="BF1446" i="4"/>
  <c r="BG1446" i="4"/>
  <c r="BH1446" i="4"/>
  <c r="BI1446" i="4"/>
  <c r="BJ1446" i="4"/>
  <c r="BK1446" i="4"/>
  <c r="BL1446" i="4"/>
  <c r="BM1446" i="4"/>
  <c r="BN1446" i="4"/>
  <c r="BO1446" i="4"/>
  <c r="BP1446" i="4"/>
  <c r="BQ1446" i="4"/>
  <c r="BC1447" i="4"/>
  <c r="BD1447" i="4"/>
  <c r="BE1447" i="4"/>
  <c r="BF1447" i="4"/>
  <c r="BG1447" i="4"/>
  <c r="BH1447" i="4"/>
  <c r="BI1447" i="4"/>
  <c r="BJ1447" i="4"/>
  <c r="BK1447" i="4"/>
  <c r="BL1447" i="4"/>
  <c r="BM1447" i="4"/>
  <c r="BN1447" i="4"/>
  <c r="BO1447" i="4"/>
  <c r="BP1447" i="4"/>
  <c r="BQ1447" i="4"/>
  <c r="BC1448" i="4"/>
  <c r="BD1448" i="4"/>
  <c r="BE1448" i="4"/>
  <c r="BF1448" i="4"/>
  <c r="BG1448" i="4"/>
  <c r="BH1448" i="4"/>
  <c r="BI1448" i="4"/>
  <c r="BJ1448" i="4"/>
  <c r="BK1448" i="4"/>
  <c r="BL1448" i="4"/>
  <c r="BM1448" i="4"/>
  <c r="BN1448" i="4"/>
  <c r="BO1448" i="4"/>
  <c r="BP1448" i="4"/>
  <c r="BQ1448" i="4"/>
  <c r="BC1449" i="4"/>
  <c r="BD1449" i="4"/>
  <c r="BE1449" i="4"/>
  <c r="BF1449" i="4"/>
  <c r="BG1449" i="4"/>
  <c r="BH1449" i="4"/>
  <c r="BI1449" i="4"/>
  <c r="BJ1449" i="4"/>
  <c r="BK1449" i="4"/>
  <c r="BL1449" i="4"/>
  <c r="BM1449" i="4"/>
  <c r="BN1449" i="4"/>
  <c r="BO1449" i="4"/>
  <c r="BP1449" i="4"/>
  <c r="BQ1449" i="4"/>
  <c r="BC1450" i="4"/>
  <c r="BD1450" i="4"/>
  <c r="BE1450" i="4"/>
  <c r="BF1450" i="4"/>
  <c r="BG1450" i="4"/>
  <c r="BH1450" i="4"/>
  <c r="BI1450" i="4"/>
  <c r="BJ1450" i="4"/>
  <c r="BK1450" i="4"/>
  <c r="BL1450" i="4"/>
  <c r="BM1450" i="4"/>
  <c r="BN1450" i="4"/>
  <c r="BO1450" i="4"/>
  <c r="BP1450" i="4"/>
  <c r="BQ1450" i="4"/>
  <c r="BC1451" i="4"/>
  <c r="BD1451" i="4"/>
  <c r="BE1451" i="4"/>
  <c r="BF1451" i="4"/>
  <c r="BG1451" i="4"/>
  <c r="BH1451" i="4"/>
  <c r="BI1451" i="4"/>
  <c r="BJ1451" i="4"/>
  <c r="BK1451" i="4"/>
  <c r="BL1451" i="4"/>
  <c r="BM1451" i="4"/>
  <c r="BN1451" i="4"/>
  <c r="BO1451" i="4"/>
  <c r="BP1451" i="4"/>
  <c r="BQ1451" i="4"/>
  <c r="BC1452" i="4"/>
  <c r="BD1452" i="4"/>
  <c r="BE1452" i="4"/>
  <c r="BF1452" i="4"/>
  <c r="BG1452" i="4"/>
  <c r="BH1452" i="4"/>
  <c r="BI1452" i="4"/>
  <c r="BJ1452" i="4"/>
  <c r="BK1452" i="4"/>
  <c r="BL1452" i="4"/>
  <c r="BM1452" i="4"/>
  <c r="BN1452" i="4"/>
  <c r="BO1452" i="4"/>
  <c r="BP1452" i="4"/>
  <c r="BQ1452" i="4"/>
  <c r="BC1453" i="4"/>
  <c r="BD1453" i="4"/>
  <c r="BE1453" i="4"/>
  <c r="BF1453" i="4"/>
  <c r="BG1453" i="4"/>
  <c r="BH1453" i="4"/>
  <c r="BI1453" i="4"/>
  <c r="BJ1453" i="4"/>
  <c r="BK1453" i="4"/>
  <c r="BL1453" i="4"/>
  <c r="BM1453" i="4"/>
  <c r="BN1453" i="4"/>
  <c r="BO1453" i="4"/>
  <c r="BP1453" i="4"/>
  <c r="BQ1453" i="4"/>
  <c r="BC1454" i="4"/>
  <c r="BD1454" i="4"/>
  <c r="BE1454" i="4"/>
  <c r="BF1454" i="4"/>
  <c r="BG1454" i="4"/>
  <c r="BH1454" i="4"/>
  <c r="BI1454" i="4"/>
  <c r="BJ1454" i="4"/>
  <c r="BK1454" i="4"/>
  <c r="BL1454" i="4"/>
  <c r="BM1454" i="4"/>
  <c r="BN1454" i="4"/>
  <c r="BO1454" i="4"/>
  <c r="BP1454" i="4"/>
  <c r="BQ1454" i="4"/>
  <c r="BC1455" i="4"/>
  <c r="BD1455" i="4"/>
  <c r="BE1455" i="4"/>
  <c r="BF1455" i="4"/>
  <c r="BG1455" i="4"/>
  <c r="BH1455" i="4"/>
  <c r="BI1455" i="4"/>
  <c r="BJ1455" i="4"/>
  <c r="BK1455" i="4"/>
  <c r="BL1455" i="4"/>
  <c r="BM1455" i="4"/>
  <c r="BN1455" i="4"/>
  <c r="BO1455" i="4"/>
  <c r="BP1455" i="4"/>
  <c r="BQ1455" i="4"/>
  <c r="BC1456" i="4"/>
  <c r="BD1456" i="4"/>
  <c r="BE1456" i="4"/>
  <c r="BF1456" i="4"/>
  <c r="BG1456" i="4"/>
  <c r="BH1456" i="4"/>
  <c r="BI1456" i="4"/>
  <c r="BJ1456" i="4"/>
  <c r="BK1456" i="4"/>
  <c r="BL1456" i="4"/>
  <c r="BM1456" i="4"/>
  <c r="BN1456" i="4"/>
  <c r="BO1456" i="4"/>
  <c r="BP1456" i="4"/>
  <c r="BQ1456" i="4"/>
  <c r="BC1457" i="4"/>
  <c r="BD1457" i="4"/>
  <c r="BE1457" i="4"/>
  <c r="BF1457" i="4"/>
  <c r="BG1457" i="4"/>
  <c r="BH1457" i="4"/>
  <c r="BI1457" i="4"/>
  <c r="BJ1457" i="4"/>
  <c r="BK1457" i="4"/>
  <c r="BL1457" i="4"/>
  <c r="BM1457" i="4"/>
  <c r="BN1457" i="4"/>
  <c r="BO1457" i="4"/>
  <c r="BP1457" i="4"/>
  <c r="BQ1457" i="4"/>
  <c r="BC1458" i="4"/>
  <c r="BD1458" i="4"/>
  <c r="BE1458" i="4"/>
  <c r="BF1458" i="4"/>
  <c r="BG1458" i="4"/>
  <c r="BH1458" i="4"/>
  <c r="BI1458" i="4"/>
  <c r="BJ1458" i="4"/>
  <c r="BK1458" i="4"/>
  <c r="BL1458" i="4"/>
  <c r="BM1458" i="4"/>
  <c r="BN1458" i="4"/>
  <c r="BO1458" i="4"/>
  <c r="BP1458" i="4"/>
  <c r="BQ1458" i="4"/>
  <c r="BC1459" i="4"/>
  <c r="BD1459" i="4"/>
  <c r="BE1459" i="4"/>
  <c r="BF1459" i="4"/>
  <c r="BG1459" i="4"/>
  <c r="BH1459" i="4"/>
  <c r="BI1459" i="4"/>
  <c r="BJ1459" i="4"/>
  <c r="BK1459" i="4"/>
  <c r="BL1459" i="4"/>
  <c r="BM1459" i="4"/>
  <c r="BN1459" i="4"/>
  <c r="BO1459" i="4"/>
  <c r="BP1459" i="4"/>
  <c r="BQ1459" i="4"/>
  <c r="BC1460" i="4"/>
  <c r="BD1460" i="4"/>
  <c r="BE1460" i="4"/>
  <c r="BF1460" i="4"/>
  <c r="BG1460" i="4"/>
  <c r="BH1460" i="4"/>
  <c r="BI1460" i="4"/>
  <c r="BJ1460" i="4"/>
  <c r="BK1460" i="4"/>
  <c r="BL1460" i="4"/>
  <c r="BM1460" i="4"/>
  <c r="BN1460" i="4"/>
  <c r="BO1460" i="4"/>
  <c r="BP1460" i="4"/>
  <c r="BQ1460" i="4"/>
  <c r="BC1461" i="4"/>
  <c r="BD1461" i="4"/>
  <c r="BE1461" i="4"/>
  <c r="BF1461" i="4"/>
  <c r="BG1461" i="4"/>
  <c r="BH1461" i="4"/>
  <c r="BI1461" i="4"/>
  <c r="BJ1461" i="4"/>
  <c r="BK1461" i="4"/>
  <c r="BL1461" i="4"/>
  <c r="BM1461" i="4"/>
  <c r="BN1461" i="4"/>
  <c r="BO1461" i="4"/>
  <c r="BP1461" i="4"/>
  <c r="BQ1461" i="4"/>
  <c r="BC1462" i="4"/>
  <c r="BD1462" i="4"/>
  <c r="BE1462" i="4"/>
  <c r="BF1462" i="4"/>
  <c r="BG1462" i="4"/>
  <c r="BH1462" i="4"/>
  <c r="BI1462" i="4"/>
  <c r="BJ1462" i="4"/>
  <c r="BK1462" i="4"/>
  <c r="BL1462" i="4"/>
  <c r="BM1462" i="4"/>
  <c r="BN1462" i="4"/>
  <c r="BO1462" i="4"/>
  <c r="BP1462" i="4"/>
  <c r="BQ1462" i="4"/>
  <c r="BC1463" i="4"/>
  <c r="BD1463" i="4"/>
  <c r="BE1463" i="4"/>
  <c r="BF1463" i="4"/>
  <c r="BG1463" i="4"/>
  <c r="BH1463" i="4"/>
  <c r="BI1463" i="4"/>
  <c r="BJ1463" i="4"/>
  <c r="BK1463" i="4"/>
  <c r="BL1463" i="4"/>
  <c r="BM1463" i="4"/>
  <c r="BN1463" i="4"/>
  <c r="BO1463" i="4"/>
  <c r="BP1463" i="4"/>
  <c r="BQ1463" i="4"/>
  <c r="BC1464" i="4"/>
  <c r="BD1464" i="4"/>
  <c r="BE1464" i="4"/>
  <c r="BF1464" i="4"/>
  <c r="BG1464" i="4"/>
  <c r="BH1464" i="4"/>
  <c r="BI1464" i="4"/>
  <c r="BJ1464" i="4"/>
  <c r="BK1464" i="4"/>
  <c r="BL1464" i="4"/>
  <c r="BM1464" i="4"/>
  <c r="BN1464" i="4"/>
  <c r="BO1464" i="4"/>
  <c r="BP1464" i="4"/>
  <c r="BQ1464" i="4"/>
  <c r="BC1465" i="4"/>
  <c r="BD1465" i="4"/>
  <c r="BE1465" i="4"/>
  <c r="BF1465" i="4"/>
  <c r="BG1465" i="4"/>
  <c r="BH1465" i="4"/>
  <c r="BI1465" i="4"/>
  <c r="BJ1465" i="4"/>
  <c r="BK1465" i="4"/>
  <c r="BL1465" i="4"/>
  <c r="BM1465" i="4"/>
  <c r="BN1465" i="4"/>
  <c r="BO1465" i="4"/>
  <c r="BP1465" i="4"/>
  <c r="BQ1465" i="4"/>
  <c r="BC1466" i="4"/>
  <c r="BD1466" i="4"/>
  <c r="BE1466" i="4"/>
  <c r="BF1466" i="4"/>
  <c r="BG1466" i="4"/>
  <c r="BH1466" i="4"/>
  <c r="BI1466" i="4"/>
  <c r="BJ1466" i="4"/>
  <c r="BK1466" i="4"/>
  <c r="BL1466" i="4"/>
  <c r="BM1466" i="4"/>
  <c r="BN1466" i="4"/>
  <c r="BO1466" i="4"/>
  <c r="BP1466" i="4"/>
  <c r="BQ1466" i="4"/>
  <c r="BC1467" i="4"/>
  <c r="BD1467" i="4"/>
  <c r="BE1467" i="4"/>
  <c r="BF1467" i="4"/>
  <c r="BG1467" i="4"/>
  <c r="BH1467" i="4"/>
  <c r="BI1467" i="4"/>
  <c r="BJ1467" i="4"/>
  <c r="BK1467" i="4"/>
  <c r="BL1467" i="4"/>
  <c r="BM1467" i="4"/>
  <c r="BN1467" i="4"/>
  <c r="BO1467" i="4"/>
  <c r="BP1467" i="4"/>
  <c r="BQ1467" i="4"/>
  <c r="BC1468" i="4"/>
  <c r="BD1468" i="4"/>
  <c r="BE1468" i="4"/>
  <c r="BF1468" i="4"/>
  <c r="BG1468" i="4"/>
  <c r="BH1468" i="4"/>
  <c r="BI1468" i="4"/>
  <c r="BJ1468" i="4"/>
  <c r="BK1468" i="4"/>
  <c r="BL1468" i="4"/>
  <c r="BM1468" i="4"/>
  <c r="BN1468" i="4"/>
  <c r="BO1468" i="4"/>
  <c r="BP1468" i="4"/>
  <c r="BQ1468" i="4"/>
  <c r="BC1469" i="4"/>
  <c r="BD1469" i="4"/>
  <c r="BE1469" i="4"/>
  <c r="BF1469" i="4"/>
  <c r="BG1469" i="4"/>
  <c r="BH1469" i="4"/>
  <c r="BI1469" i="4"/>
  <c r="BJ1469" i="4"/>
  <c r="BK1469" i="4"/>
  <c r="BL1469" i="4"/>
  <c r="BM1469" i="4"/>
  <c r="BN1469" i="4"/>
  <c r="BO1469" i="4"/>
  <c r="BP1469" i="4"/>
  <c r="BQ1469" i="4"/>
  <c r="BC1470" i="4"/>
  <c r="BD1470" i="4"/>
  <c r="BE1470" i="4"/>
  <c r="BF1470" i="4"/>
  <c r="BG1470" i="4"/>
  <c r="BH1470" i="4"/>
  <c r="BI1470" i="4"/>
  <c r="BJ1470" i="4"/>
  <c r="BK1470" i="4"/>
  <c r="BL1470" i="4"/>
  <c r="BM1470" i="4"/>
  <c r="BN1470" i="4"/>
  <c r="BO1470" i="4"/>
  <c r="BP1470" i="4"/>
  <c r="BQ1470" i="4"/>
  <c r="BC1471" i="4"/>
  <c r="BD1471" i="4"/>
  <c r="BE1471" i="4"/>
  <c r="BF1471" i="4"/>
  <c r="BG1471" i="4"/>
  <c r="BH1471" i="4"/>
  <c r="BI1471" i="4"/>
  <c r="BJ1471" i="4"/>
  <c r="BK1471" i="4"/>
  <c r="BL1471" i="4"/>
  <c r="BM1471" i="4"/>
  <c r="BN1471" i="4"/>
  <c r="BO1471" i="4"/>
  <c r="BP1471" i="4"/>
  <c r="BQ1471" i="4"/>
  <c r="BC1472" i="4"/>
  <c r="BD1472" i="4"/>
  <c r="BE1472" i="4"/>
  <c r="BF1472" i="4"/>
  <c r="BG1472" i="4"/>
  <c r="BH1472" i="4"/>
  <c r="BI1472" i="4"/>
  <c r="BJ1472" i="4"/>
  <c r="BK1472" i="4"/>
  <c r="BL1472" i="4"/>
  <c r="BM1472" i="4"/>
  <c r="BN1472" i="4"/>
  <c r="BO1472" i="4"/>
  <c r="BP1472" i="4"/>
  <c r="BQ1472" i="4"/>
  <c r="BC1473" i="4"/>
  <c r="BD1473" i="4"/>
  <c r="BE1473" i="4"/>
  <c r="BF1473" i="4"/>
  <c r="BG1473" i="4"/>
  <c r="BH1473" i="4"/>
  <c r="BI1473" i="4"/>
  <c r="BJ1473" i="4"/>
  <c r="BK1473" i="4"/>
  <c r="BL1473" i="4"/>
  <c r="BM1473" i="4"/>
  <c r="BN1473" i="4"/>
  <c r="BO1473" i="4"/>
  <c r="BP1473" i="4"/>
  <c r="BQ1473" i="4"/>
  <c r="BC1474" i="4"/>
  <c r="BD1474" i="4"/>
  <c r="BE1474" i="4"/>
  <c r="BF1474" i="4"/>
  <c r="BG1474" i="4"/>
  <c r="BH1474" i="4"/>
  <c r="BI1474" i="4"/>
  <c r="BJ1474" i="4"/>
  <c r="BK1474" i="4"/>
  <c r="BL1474" i="4"/>
  <c r="BM1474" i="4"/>
  <c r="BN1474" i="4"/>
  <c r="BO1474" i="4"/>
  <c r="BP1474" i="4"/>
  <c r="BQ1474" i="4"/>
  <c r="BC1475" i="4"/>
  <c r="BD1475" i="4"/>
  <c r="BE1475" i="4"/>
  <c r="BF1475" i="4"/>
  <c r="BG1475" i="4"/>
  <c r="BH1475" i="4"/>
  <c r="BI1475" i="4"/>
  <c r="BJ1475" i="4"/>
  <c r="BK1475" i="4"/>
  <c r="BL1475" i="4"/>
  <c r="BM1475" i="4"/>
  <c r="BN1475" i="4"/>
  <c r="BO1475" i="4"/>
  <c r="BP1475" i="4"/>
  <c r="BQ1475" i="4"/>
  <c r="BC1476" i="4"/>
  <c r="BD1476" i="4"/>
  <c r="BE1476" i="4"/>
  <c r="BF1476" i="4"/>
  <c r="BG1476" i="4"/>
  <c r="BH1476" i="4"/>
  <c r="BI1476" i="4"/>
  <c r="BJ1476" i="4"/>
  <c r="BK1476" i="4"/>
  <c r="BL1476" i="4"/>
  <c r="BM1476" i="4"/>
  <c r="BN1476" i="4"/>
  <c r="BO1476" i="4"/>
  <c r="BP1476" i="4"/>
  <c r="BQ1476" i="4"/>
  <c r="BC1477" i="4"/>
  <c r="BD1477" i="4"/>
  <c r="BE1477" i="4"/>
  <c r="BF1477" i="4"/>
  <c r="BG1477" i="4"/>
  <c r="BH1477" i="4"/>
  <c r="BI1477" i="4"/>
  <c r="BJ1477" i="4"/>
  <c r="BK1477" i="4"/>
  <c r="BL1477" i="4"/>
  <c r="BM1477" i="4"/>
  <c r="BN1477" i="4"/>
  <c r="BO1477" i="4"/>
  <c r="BP1477" i="4"/>
  <c r="BQ1477" i="4"/>
  <c r="BC1478" i="4"/>
  <c r="BD1478" i="4"/>
  <c r="BE1478" i="4"/>
  <c r="BF1478" i="4"/>
  <c r="BG1478" i="4"/>
  <c r="BH1478" i="4"/>
  <c r="BI1478" i="4"/>
  <c r="BJ1478" i="4"/>
  <c r="BK1478" i="4"/>
  <c r="BL1478" i="4"/>
  <c r="BM1478" i="4"/>
  <c r="BN1478" i="4"/>
  <c r="BO1478" i="4"/>
  <c r="BP1478" i="4"/>
  <c r="BQ1478" i="4"/>
  <c r="BC1479" i="4"/>
  <c r="BD1479" i="4"/>
  <c r="BE1479" i="4"/>
  <c r="BF1479" i="4"/>
  <c r="BG1479" i="4"/>
  <c r="BH1479" i="4"/>
  <c r="BI1479" i="4"/>
  <c r="BJ1479" i="4"/>
  <c r="BK1479" i="4"/>
  <c r="BL1479" i="4"/>
  <c r="BM1479" i="4"/>
  <c r="BN1479" i="4"/>
  <c r="BO1479" i="4"/>
  <c r="BP1479" i="4"/>
  <c r="BQ1479" i="4"/>
  <c r="BC1480" i="4"/>
  <c r="BD1480" i="4"/>
  <c r="BE1480" i="4"/>
  <c r="BF1480" i="4"/>
  <c r="BG1480" i="4"/>
  <c r="BH1480" i="4"/>
  <c r="BI1480" i="4"/>
  <c r="BJ1480" i="4"/>
  <c r="BK1480" i="4"/>
  <c r="BL1480" i="4"/>
  <c r="BM1480" i="4"/>
  <c r="BN1480" i="4"/>
  <c r="BO1480" i="4"/>
  <c r="BP1480" i="4"/>
  <c r="BQ1480" i="4"/>
  <c r="BC1481" i="4"/>
  <c r="BD1481" i="4"/>
  <c r="BE1481" i="4"/>
  <c r="BF1481" i="4"/>
  <c r="BG1481" i="4"/>
  <c r="BH1481" i="4"/>
  <c r="BI1481" i="4"/>
  <c r="BJ1481" i="4"/>
  <c r="BK1481" i="4"/>
  <c r="BL1481" i="4"/>
  <c r="BM1481" i="4"/>
  <c r="BN1481" i="4"/>
  <c r="BO1481" i="4"/>
  <c r="BP1481" i="4"/>
  <c r="BQ1481" i="4"/>
  <c r="BC1482" i="4"/>
  <c r="BD1482" i="4"/>
  <c r="BE1482" i="4"/>
  <c r="BF1482" i="4"/>
  <c r="BG1482" i="4"/>
  <c r="BH1482" i="4"/>
  <c r="BI1482" i="4"/>
  <c r="BJ1482" i="4"/>
  <c r="BK1482" i="4"/>
  <c r="BL1482" i="4"/>
  <c r="BM1482" i="4"/>
  <c r="BN1482" i="4"/>
  <c r="BO1482" i="4"/>
  <c r="BP1482" i="4"/>
  <c r="BQ1482" i="4"/>
  <c r="BC1483" i="4"/>
  <c r="BD1483" i="4"/>
  <c r="BE1483" i="4"/>
  <c r="BF1483" i="4"/>
  <c r="BG1483" i="4"/>
  <c r="BH1483" i="4"/>
  <c r="BI1483" i="4"/>
  <c r="BJ1483" i="4"/>
  <c r="BK1483" i="4"/>
  <c r="BL1483" i="4"/>
  <c r="BM1483" i="4"/>
  <c r="BN1483" i="4"/>
  <c r="BO1483" i="4"/>
  <c r="BP1483" i="4"/>
  <c r="BQ1483" i="4"/>
  <c r="BC1484" i="4"/>
  <c r="BD1484" i="4"/>
  <c r="BE1484" i="4"/>
  <c r="BF1484" i="4"/>
  <c r="BG1484" i="4"/>
  <c r="BH1484" i="4"/>
  <c r="BI1484" i="4"/>
  <c r="BJ1484" i="4"/>
  <c r="BK1484" i="4"/>
  <c r="BL1484" i="4"/>
  <c r="BM1484" i="4"/>
  <c r="BN1484" i="4"/>
  <c r="BO1484" i="4"/>
  <c r="BP1484" i="4"/>
  <c r="BQ1484" i="4"/>
  <c r="BC1485" i="4"/>
  <c r="BD1485" i="4"/>
  <c r="BE1485" i="4"/>
  <c r="BF1485" i="4"/>
  <c r="BG1485" i="4"/>
  <c r="BH1485" i="4"/>
  <c r="BI1485" i="4"/>
  <c r="BJ1485" i="4"/>
  <c r="BK1485" i="4"/>
  <c r="BL1485" i="4"/>
  <c r="BM1485" i="4"/>
  <c r="BN1485" i="4"/>
  <c r="BO1485" i="4"/>
  <c r="BP1485" i="4"/>
  <c r="BQ1485" i="4"/>
  <c r="BC1486" i="4"/>
  <c r="BD1486" i="4"/>
  <c r="BE1486" i="4"/>
  <c r="BF1486" i="4"/>
  <c r="BG1486" i="4"/>
  <c r="BH1486" i="4"/>
  <c r="BI1486" i="4"/>
  <c r="BJ1486" i="4"/>
  <c r="BK1486" i="4"/>
  <c r="BL1486" i="4"/>
  <c r="BM1486" i="4"/>
  <c r="BN1486" i="4"/>
  <c r="BO1486" i="4"/>
  <c r="BP1486" i="4"/>
  <c r="BQ1486" i="4"/>
  <c r="BC1487" i="4"/>
  <c r="BD1487" i="4"/>
  <c r="BE1487" i="4"/>
  <c r="BF1487" i="4"/>
  <c r="BG1487" i="4"/>
  <c r="BH1487" i="4"/>
  <c r="BI1487" i="4"/>
  <c r="BJ1487" i="4"/>
  <c r="BK1487" i="4"/>
  <c r="BL1487" i="4"/>
  <c r="BM1487" i="4"/>
  <c r="BN1487" i="4"/>
  <c r="BO1487" i="4"/>
  <c r="BP1487" i="4"/>
  <c r="BQ1487" i="4"/>
  <c r="BC1488" i="4"/>
  <c r="BD1488" i="4"/>
  <c r="BE1488" i="4"/>
  <c r="BF1488" i="4"/>
  <c r="BG1488" i="4"/>
  <c r="BH1488" i="4"/>
  <c r="BI1488" i="4"/>
  <c r="BJ1488" i="4"/>
  <c r="BK1488" i="4"/>
  <c r="BL1488" i="4"/>
  <c r="BM1488" i="4"/>
  <c r="BN1488" i="4"/>
  <c r="BO1488" i="4"/>
  <c r="BP1488" i="4"/>
  <c r="BQ1488" i="4"/>
  <c r="BC1489" i="4"/>
  <c r="BD1489" i="4"/>
  <c r="BE1489" i="4"/>
  <c r="BF1489" i="4"/>
  <c r="BG1489" i="4"/>
  <c r="BH1489" i="4"/>
  <c r="BI1489" i="4"/>
  <c r="BJ1489" i="4"/>
  <c r="BK1489" i="4"/>
  <c r="BL1489" i="4"/>
  <c r="BM1489" i="4"/>
  <c r="BN1489" i="4"/>
  <c r="BO1489" i="4"/>
  <c r="BP1489" i="4"/>
  <c r="BQ1489" i="4"/>
  <c r="BC1490" i="4"/>
  <c r="BD1490" i="4"/>
  <c r="BE1490" i="4"/>
  <c r="BF1490" i="4"/>
  <c r="BG1490" i="4"/>
  <c r="BH1490" i="4"/>
  <c r="BI1490" i="4"/>
  <c r="BJ1490" i="4"/>
  <c r="BK1490" i="4"/>
  <c r="BL1490" i="4"/>
  <c r="BM1490" i="4"/>
  <c r="BN1490" i="4"/>
  <c r="BO1490" i="4"/>
  <c r="BP1490" i="4"/>
  <c r="BQ1490" i="4"/>
  <c r="BC1491" i="4"/>
  <c r="BD1491" i="4"/>
  <c r="BE1491" i="4"/>
  <c r="BF1491" i="4"/>
  <c r="BG1491" i="4"/>
  <c r="BH1491" i="4"/>
  <c r="BI1491" i="4"/>
  <c r="BJ1491" i="4"/>
  <c r="BK1491" i="4"/>
  <c r="BL1491" i="4"/>
  <c r="BM1491" i="4"/>
  <c r="BN1491" i="4"/>
  <c r="BO1491" i="4"/>
  <c r="BP1491" i="4"/>
  <c r="BQ1491" i="4"/>
  <c r="BC1492" i="4"/>
  <c r="BD1492" i="4"/>
  <c r="BE1492" i="4"/>
  <c r="BF1492" i="4"/>
  <c r="BG1492" i="4"/>
  <c r="BH1492" i="4"/>
  <c r="BI1492" i="4"/>
  <c r="BJ1492" i="4"/>
  <c r="BK1492" i="4"/>
  <c r="BL1492" i="4"/>
  <c r="BM1492" i="4"/>
  <c r="BN1492" i="4"/>
  <c r="BO1492" i="4"/>
  <c r="BP1492" i="4"/>
  <c r="BQ1492" i="4"/>
  <c r="BC1493" i="4"/>
  <c r="BD1493" i="4"/>
  <c r="BE1493" i="4"/>
  <c r="BF1493" i="4"/>
  <c r="BG1493" i="4"/>
  <c r="BH1493" i="4"/>
  <c r="BI1493" i="4"/>
  <c r="BJ1493" i="4"/>
  <c r="BK1493" i="4"/>
  <c r="BL1493" i="4"/>
  <c r="BM1493" i="4"/>
  <c r="BN1493" i="4"/>
  <c r="BO1493" i="4"/>
  <c r="BP1493" i="4"/>
  <c r="BQ1493" i="4"/>
  <c r="BC1494" i="4"/>
  <c r="BD1494" i="4"/>
  <c r="BE1494" i="4"/>
  <c r="BF1494" i="4"/>
  <c r="BG1494" i="4"/>
  <c r="BH1494" i="4"/>
  <c r="BI1494" i="4"/>
  <c r="BJ1494" i="4"/>
  <c r="BK1494" i="4"/>
  <c r="BL1494" i="4"/>
  <c r="BM1494" i="4"/>
  <c r="BN1494" i="4"/>
  <c r="BO1494" i="4"/>
  <c r="BP1494" i="4"/>
  <c r="BQ1494" i="4"/>
  <c r="BC1495" i="4"/>
  <c r="BD1495" i="4"/>
  <c r="BE1495" i="4"/>
  <c r="BF1495" i="4"/>
  <c r="BG1495" i="4"/>
  <c r="BH1495" i="4"/>
  <c r="BI1495" i="4"/>
  <c r="BJ1495" i="4"/>
  <c r="BK1495" i="4"/>
  <c r="BL1495" i="4"/>
  <c r="BM1495" i="4"/>
  <c r="BN1495" i="4"/>
  <c r="BO1495" i="4"/>
  <c r="BP1495" i="4"/>
  <c r="BQ1495" i="4"/>
  <c r="BC1496" i="4"/>
  <c r="BD1496" i="4"/>
  <c r="BE1496" i="4"/>
  <c r="BF1496" i="4"/>
  <c r="BG1496" i="4"/>
  <c r="BH1496" i="4"/>
  <c r="BI1496" i="4"/>
  <c r="BJ1496" i="4"/>
  <c r="BK1496" i="4"/>
  <c r="BL1496" i="4"/>
  <c r="BM1496" i="4"/>
  <c r="BN1496" i="4"/>
  <c r="BO1496" i="4"/>
  <c r="BP1496" i="4"/>
  <c r="BQ1496" i="4"/>
  <c r="BC1497" i="4"/>
  <c r="BD1497" i="4"/>
  <c r="BE1497" i="4"/>
  <c r="BF1497" i="4"/>
  <c r="BG1497" i="4"/>
  <c r="BH1497" i="4"/>
  <c r="BI1497" i="4"/>
  <c r="BJ1497" i="4"/>
  <c r="BK1497" i="4"/>
  <c r="BL1497" i="4"/>
  <c r="BM1497" i="4"/>
  <c r="BN1497" i="4"/>
  <c r="BO1497" i="4"/>
  <c r="BP1497" i="4"/>
  <c r="BQ1497" i="4"/>
  <c r="BC1498" i="4"/>
  <c r="BD1498" i="4"/>
  <c r="BE1498" i="4"/>
  <c r="BF1498" i="4"/>
  <c r="BG1498" i="4"/>
  <c r="BH1498" i="4"/>
  <c r="BI1498" i="4"/>
  <c r="BJ1498" i="4"/>
  <c r="BK1498" i="4"/>
  <c r="BL1498" i="4"/>
  <c r="BM1498" i="4"/>
  <c r="BN1498" i="4"/>
  <c r="BO1498" i="4"/>
  <c r="BP1498" i="4"/>
  <c r="BQ1498" i="4"/>
  <c r="BC1499" i="4"/>
  <c r="BD1499" i="4"/>
  <c r="BE1499" i="4"/>
  <c r="BF1499" i="4"/>
  <c r="BG1499" i="4"/>
  <c r="BH1499" i="4"/>
  <c r="BI1499" i="4"/>
  <c r="BJ1499" i="4"/>
  <c r="BK1499" i="4"/>
  <c r="BL1499" i="4"/>
  <c r="BM1499" i="4"/>
  <c r="BN1499" i="4"/>
  <c r="BO1499" i="4"/>
  <c r="BP1499" i="4"/>
  <c r="BQ1499" i="4"/>
  <c r="BC1500" i="4"/>
  <c r="BD1500" i="4"/>
  <c r="BE1500" i="4"/>
  <c r="BF1500" i="4"/>
  <c r="BG1500" i="4"/>
  <c r="BH1500" i="4"/>
  <c r="BI1500" i="4"/>
  <c r="BJ1500" i="4"/>
  <c r="BK1500" i="4"/>
  <c r="BL1500" i="4"/>
  <c r="BM1500" i="4"/>
  <c r="BN1500" i="4"/>
  <c r="BO1500" i="4"/>
  <c r="BP1500" i="4"/>
  <c r="BQ1500" i="4"/>
  <c r="BC1501" i="4"/>
  <c r="BD1501" i="4"/>
  <c r="BE1501" i="4"/>
  <c r="BF1501" i="4"/>
  <c r="BG1501" i="4"/>
  <c r="BH1501" i="4"/>
  <c r="BI1501" i="4"/>
  <c r="BJ1501" i="4"/>
  <c r="BK1501" i="4"/>
  <c r="BL1501" i="4"/>
  <c r="BM1501" i="4"/>
  <c r="BN1501" i="4"/>
  <c r="BO1501" i="4"/>
  <c r="BP1501" i="4"/>
  <c r="BQ1501" i="4"/>
  <c r="BC1502" i="4"/>
  <c r="BD1502" i="4"/>
  <c r="BE1502" i="4"/>
  <c r="BF1502" i="4"/>
  <c r="BG1502" i="4"/>
  <c r="BH1502" i="4"/>
  <c r="BI1502" i="4"/>
  <c r="BJ1502" i="4"/>
  <c r="BK1502" i="4"/>
  <c r="BL1502" i="4"/>
  <c r="BM1502" i="4"/>
  <c r="BN1502" i="4"/>
  <c r="BO1502" i="4"/>
  <c r="BP1502" i="4"/>
  <c r="BQ1502" i="4"/>
  <c r="BC1503" i="4"/>
  <c r="BD1503" i="4"/>
  <c r="BE1503" i="4"/>
  <c r="BF1503" i="4"/>
  <c r="BG1503" i="4"/>
  <c r="BH1503" i="4"/>
  <c r="BI1503" i="4"/>
  <c r="BJ1503" i="4"/>
  <c r="BK1503" i="4"/>
  <c r="BL1503" i="4"/>
  <c r="BM1503" i="4"/>
  <c r="BN1503" i="4"/>
  <c r="BO1503" i="4"/>
  <c r="BP1503" i="4"/>
  <c r="BQ1503" i="4"/>
  <c r="BC1504" i="4"/>
  <c r="BD1504" i="4"/>
  <c r="BE1504" i="4"/>
  <c r="BF1504" i="4"/>
  <c r="BG1504" i="4"/>
  <c r="BH1504" i="4"/>
  <c r="BI1504" i="4"/>
  <c r="BJ1504" i="4"/>
  <c r="BK1504" i="4"/>
  <c r="BL1504" i="4"/>
  <c r="BM1504" i="4"/>
  <c r="BN1504" i="4"/>
  <c r="BO1504" i="4"/>
  <c r="BP1504" i="4"/>
  <c r="BQ1504" i="4"/>
  <c r="BC1505" i="4"/>
  <c r="BD1505" i="4"/>
  <c r="BE1505" i="4"/>
  <c r="BF1505" i="4"/>
  <c r="BG1505" i="4"/>
  <c r="BH1505" i="4"/>
  <c r="BI1505" i="4"/>
  <c r="BJ1505" i="4"/>
  <c r="BK1505" i="4"/>
  <c r="BL1505" i="4"/>
  <c r="BM1505" i="4"/>
  <c r="BN1505" i="4"/>
  <c r="BO1505" i="4"/>
  <c r="BP1505" i="4"/>
  <c r="BQ1505" i="4"/>
  <c r="BC1506" i="4"/>
  <c r="BD1506" i="4"/>
  <c r="BE1506" i="4"/>
  <c r="BF1506" i="4"/>
  <c r="BG1506" i="4"/>
  <c r="BH1506" i="4"/>
  <c r="BI1506" i="4"/>
  <c r="BJ1506" i="4"/>
  <c r="BK1506" i="4"/>
  <c r="BL1506" i="4"/>
  <c r="BM1506" i="4"/>
  <c r="BN1506" i="4"/>
  <c r="BO1506" i="4"/>
  <c r="BP1506" i="4"/>
  <c r="BQ1506" i="4"/>
  <c r="BC1507" i="4"/>
  <c r="BD1507" i="4"/>
  <c r="BE1507" i="4"/>
  <c r="BF1507" i="4"/>
  <c r="BG1507" i="4"/>
  <c r="BH1507" i="4"/>
  <c r="BI1507" i="4"/>
  <c r="BJ1507" i="4"/>
  <c r="BK1507" i="4"/>
  <c r="BL1507" i="4"/>
  <c r="BM1507" i="4"/>
  <c r="BN1507" i="4"/>
  <c r="BO1507" i="4"/>
  <c r="BP1507" i="4"/>
  <c r="BQ1507" i="4"/>
  <c r="BC1508" i="4"/>
  <c r="BD1508" i="4"/>
  <c r="BE1508" i="4"/>
  <c r="BF1508" i="4"/>
  <c r="BG1508" i="4"/>
  <c r="BH1508" i="4"/>
  <c r="BI1508" i="4"/>
  <c r="BJ1508" i="4"/>
  <c r="BK1508" i="4"/>
  <c r="BL1508" i="4"/>
  <c r="BM1508" i="4"/>
  <c r="BN1508" i="4"/>
  <c r="BO1508" i="4"/>
  <c r="BP1508" i="4"/>
  <c r="BQ1508" i="4"/>
  <c r="BC1509" i="4"/>
  <c r="BD1509" i="4"/>
  <c r="BE1509" i="4"/>
  <c r="BF1509" i="4"/>
  <c r="BG1509" i="4"/>
  <c r="BH1509" i="4"/>
  <c r="BI1509" i="4"/>
  <c r="BJ1509" i="4"/>
  <c r="BK1509" i="4"/>
  <c r="BL1509" i="4"/>
  <c r="BM1509" i="4"/>
  <c r="BN1509" i="4"/>
  <c r="BO1509" i="4"/>
  <c r="BP1509" i="4"/>
  <c r="BQ1509" i="4"/>
  <c r="BC1510" i="4"/>
  <c r="BD1510" i="4"/>
  <c r="BE1510" i="4"/>
  <c r="BF1510" i="4"/>
  <c r="BG1510" i="4"/>
  <c r="BH1510" i="4"/>
  <c r="BI1510" i="4"/>
  <c r="BJ1510" i="4"/>
  <c r="BK1510" i="4"/>
  <c r="BL1510" i="4"/>
  <c r="BM1510" i="4"/>
  <c r="BN1510" i="4"/>
  <c r="BO1510" i="4"/>
  <c r="BP1510" i="4"/>
  <c r="BQ1510" i="4"/>
  <c r="BC1511" i="4"/>
  <c r="BD1511" i="4"/>
  <c r="BE1511" i="4"/>
  <c r="BF1511" i="4"/>
  <c r="BG1511" i="4"/>
  <c r="BH1511" i="4"/>
  <c r="BI1511" i="4"/>
  <c r="BJ1511" i="4"/>
  <c r="BK1511" i="4"/>
  <c r="BL1511" i="4"/>
  <c r="BM1511" i="4"/>
  <c r="BN1511" i="4"/>
  <c r="BO1511" i="4"/>
  <c r="BP1511" i="4"/>
  <c r="BQ1511" i="4"/>
  <c r="BC1512" i="4"/>
  <c r="BD1512" i="4"/>
  <c r="BE1512" i="4"/>
  <c r="BF1512" i="4"/>
  <c r="BG1512" i="4"/>
  <c r="BH1512" i="4"/>
  <c r="BI1512" i="4"/>
  <c r="BJ1512" i="4"/>
  <c r="BK1512" i="4"/>
  <c r="BL1512" i="4"/>
  <c r="BM1512" i="4"/>
  <c r="BN1512" i="4"/>
  <c r="BO1512" i="4"/>
  <c r="BP1512" i="4"/>
  <c r="BQ1512" i="4"/>
  <c r="BC1513" i="4"/>
  <c r="BD1513" i="4"/>
  <c r="BE1513" i="4"/>
  <c r="BF1513" i="4"/>
  <c r="BG1513" i="4"/>
  <c r="BH1513" i="4"/>
  <c r="BI1513" i="4"/>
  <c r="BJ1513" i="4"/>
  <c r="BK1513" i="4"/>
  <c r="BL1513" i="4"/>
  <c r="BM1513" i="4"/>
  <c r="BN1513" i="4"/>
  <c r="BO1513" i="4"/>
  <c r="BP1513" i="4"/>
  <c r="BQ1513" i="4"/>
  <c r="BC1514" i="4"/>
  <c r="BD1514" i="4"/>
  <c r="BE1514" i="4"/>
  <c r="BF1514" i="4"/>
  <c r="BG1514" i="4"/>
  <c r="BH1514" i="4"/>
  <c r="BI1514" i="4"/>
  <c r="BJ1514" i="4"/>
  <c r="BK1514" i="4"/>
  <c r="BL1514" i="4"/>
  <c r="BM1514" i="4"/>
  <c r="BN1514" i="4"/>
  <c r="BO1514" i="4"/>
  <c r="BP1514" i="4"/>
  <c r="BQ1514" i="4"/>
  <c r="BC1515" i="4"/>
  <c r="BD1515" i="4"/>
  <c r="BE1515" i="4"/>
  <c r="BF1515" i="4"/>
  <c r="BG1515" i="4"/>
  <c r="BH1515" i="4"/>
  <c r="BI1515" i="4"/>
  <c r="BJ1515" i="4"/>
  <c r="BK1515" i="4"/>
  <c r="BL1515" i="4"/>
  <c r="BM1515" i="4"/>
  <c r="BN1515" i="4"/>
  <c r="BO1515" i="4"/>
  <c r="BP1515" i="4"/>
  <c r="BQ1515" i="4"/>
  <c r="BC1516" i="4"/>
  <c r="BD1516" i="4"/>
  <c r="BE1516" i="4"/>
  <c r="BF1516" i="4"/>
  <c r="BG1516" i="4"/>
  <c r="BH1516" i="4"/>
  <c r="BI1516" i="4"/>
  <c r="BJ1516" i="4"/>
  <c r="BK1516" i="4"/>
  <c r="BL1516" i="4"/>
  <c r="BM1516" i="4"/>
  <c r="BN1516" i="4"/>
  <c r="BO1516" i="4"/>
  <c r="BP1516" i="4"/>
  <c r="BQ1516" i="4"/>
  <c r="BC1517" i="4"/>
  <c r="BD1517" i="4"/>
  <c r="BE1517" i="4"/>
  <c r="BF1517" i="4"/>
  <c r="BG1517" i="4"/>
  <c r="BH1517" i="4"/>
  <c r="BI1517" i="4"/>
  <c r="BJ1517" i="4"/>
  <c r="BK1517" i="4"/>
  <c r="BL1517" i="4"/>
  <c r="BM1517" i="4"/>
  <c r="BN1517" i="4"/>
  <c r="BO1517" i="4"/>
  <c r="BP1517" i="4"/>
  <c r="BQ1517" i="4"/>
  <c r="BC1518" i="4"/>
  <c r="BD1518" i="4"/>
  <c r="BE1518" i="4"/>
  <c r="BF1518" i="4"/>
  <c r="BG1518" i="4"/>
  <c r="BH1518" i="4"/>
  <c r="BI1518" i="4"/>
  <c r="BJ1518" i="4"/>
  <c r="BK1518" i="4"/>
  <c r="BL1518" i="4"/>
  <c r="BM1518" i="4"/>
  <c r="BN1518" i="4"/>
  <c r="BO1518" i="4"/>
  <c r="BP1518" i="4"/>
  <c r="BQ1518" i="4"/>
  <c r="BC1519" i="4"/>
  <c r="BD1519" i="4"/>
  <c r="BE1519" i="4"/>
  <c r="BF1519" i="4"/>
  <c r="BG1519" i="4"/>
  <c r="BH1519" i="4"/>
  <c r="BI1519" i="4"/>
  <c r="BJ1519" i="4"/>
  <c r="BK1519" i="4"/>
  <c r="BL1519" i="4"/>
  <c r="BM1519" i="4"/>
  <c r="BN1519" i="4"/>
  <c r="BO1519" i="4"/>
  <c r="BP1519" i="4"/>
  <c r="BQ1519" i="4"/>
  <c r="BC1520" i="4"/>
  <c r="BD1520" i="4"/>
  <c r="BE1520" i="4"/>
  <c r="BF1520" i="4"/>
  <c r="BG1520" i="4"/>
  <c r="BH1520" i="4"/>
  <c r="BI1520" i="4"/>
  <c r="BJ1520" i="4"/>
  <c r="BK1520" i="4"/>
  <c r="BL1520" i="4"/>
  <c r="BM1520" i="4"/>
  <c r="BN1520" i="4"/>
  <c r="BO1520" i="4"/>
  <c r="BP1520" i="4"/>
  <c r="BQ1520" i="4"/>
  <c r="BC1521" i="4"/>
  <c r="BD1521" i="4"/>
  <c r="BE1521" i="4"/>
  <c r="BF1521" i="4"/>
  <c r="BG1521" i="4"/>
  <c r="BH1521" i="4"/>
  <c r="BI1521" i="4"/>
  <c r="BJ1521" i="4"/>
  <c r="BK1521" i="4"/>
  <c r="BL1521" i="4"/>
  <c r="BM1521" i="4"/>
  <c r="BN1521" i="4"/>
  <c r="BO1521" i="4"/>
  <c r="BP1521" i="4"/>
  <c r="BQ1521" i="4"/>
  <c r="BC1522" i="4"/>
  <c r="BD1522" i="4"/>
  <c r="BE1522" i="4"/>
  <c r="BF1522" i="4"/>
  <c r="BG1522" i="4"/>
  <c r="BH1522" i="4"/>
  <c r="BI1522" i="4"/>
  <c r="BJ1522" i="4"/>
  <c r="BK1522" i="4"/>
  <c r="BL1522" i="4"/>
  <c r="BM1522" i="4"/>
  <c r="BN1522" i="4"/>
  <c r="BO1522" i="4"/>
  <c r="BP1522" i="4"/>
  <c r="BQ1522" i="4"/>
  <c r="BC1523" i="4"/>
  <c r="BD1523" i="4"/>
  <c r="BE1523" i="4"/>
  <c r="BF1523" i="4"/>
  <c r="BG1523" i="4"/>
  <c r="BH1523" i="4"/>
  <c r="BI1523" i="4"/>
  <c r="BJ1523" i="4"/>
  <c r="BK1523" i="4"/>
  <c r="BL1523" i="4"/>
  <c r="BM1523" i="4"/>
  <c r="BN1523" i="4"/>
  <c r="BO1523" i="4"/>
  <c r="BP1523" i="4"/>
  <c r="BQ1523" i="4"/>
  <c r="BC1524" i="4"/>
  <c r="BD1524" i="4"/>
  <c r="BE1524" i="4"/>
  <c r="BF1524" i="4"/>
  <c r="BG1524" i="4"/>
  <c r="BH1524" i="4"/>
  <c r="BI1524" i="4"/>
  <c r="BJ1524" i="4"/>
  <c r="BK1524" i="4"/>
  <c r="BL1524" i="4"/>
  <c r="BM1524" i="4"/>
  <c r="BN1524" i="4"/>
  <c r="BO1524" i="4"/>
  <c r="BP1524" i="4"/>
  <c r="BQ1524" i="4"/>
  <c r="BC1525" i="4"/>
  <c r="BD1525" i="4"/>
  <c r="BE1525" i="4"/>
  <c r="BF1525" i="4"/>
  <c r="BG1525" i="4"/>
  <c r="BH1525" i="4"/>
  <c r="BI1525" i="4"/>
  <c r="BJ1525" i="4"/>
  <c r="BK1525" i="4"/>
  <c r="BL1525" i="4"/>
  <c r="BM1525" i="4"/>
  <c r="BN1525" i="4"/>
  <c r="BO1525" i="4"/>
  <c r="BP1525" i="4"/>
  <c r="BQ1525" i="4"/>
  <c r="BC1526" i="4"/>
  <c r="BD1526" i="4"/>
  <c r="BE1526" i="4"/>
  <c r="BF1526" i="4"/>
  <c r="BG1526" i="4"/>
  <c r="BH1526" i="4"/>
  <c r="BI1526" i="4"/>
  <c r="BJ1526" i="4"/>
  <c r="BK1526" i="4"/>
  <c r="BL1526" i="4"/>
  <c r="BM1526" i="4"/>
  <c r="BN1526" i="4"/>
  <c r="BO1526" i="4"/>
  <c r="BP1526" i="4"/>
  <c r="BQ1526" i="4"/>
  <c r="BC1527" i="4"/>
  <c r="BD1527" i="4"/>
  <c r="BE1527" i="4"/>
  <c r="BF1527" i="4"/>
  <c r="BG1527" i="4"/>
  <c r="BH1527" i="4"/>
  <c r="BI1527" i="4"/>
  <c r="BJ1527" i="4"/>
  <c r="BK1527" i="4"/>
  <c r="BL1527" i="4"/>
  <c r="BM1527" i="4"/>
  <c r="BN1527" i="4"/>
  <c r="BO1527" i="4"/>
  <c r="BP1527" i="4"/>
  <c r="BQ1527" i="4"/>
  <c r="BC1528" i="4"/>
  <c r="BD1528" i="4"/>
  <c r="BE1528" i="4"/>
  <c r="BF1528" i="4"/>
  <c r="BG1528" i="4"/>
  <c r="BH1528" i="4"/>
  <c r="BI1528" i="4"/>
  <c r="BJ1528" i="4"/>
  <c r="BK1528" i="4"/>
  <c r="BL1528" i="4"/>
  <c r="BM1528" i="4"/>
  <c r="BN1528" i="4"/>
  <c r="BO1528" i="4"/>
  <c r="BP1528" i="4"/>
  <c r="BQ1528" i="4"/>
  <c r="BC1529" i="4"/>
  <c r="BD1529" i="4"/>
  <c r="BE1529" i="4"/>
  <c r="BF1529" i="4"/>
  <c r="BG1529" i="4"/>
  <c r="BH1529" i="4"/>
  <c r="BI1529" i="4"/>
  <c r="BJ1529" i="4"/>
  <c r="BK1529" i="4"/>
  <c r="BL1529" i="4"/>
  <c r="BM1529" i="4"/>
  <c r="BN1529" i="4"/>
  <c r="BO1529" i="4"/>
  <c r="BP1529" i="4"/>
  <c r="BQ1529" i="4"/>
  <c r="BC1530" i="4"/>
  <c r="BD1530" i="4"/>
  <c r="BE1530" i="4"/>
  <c r="BF1530" i="4"/>
  <c r="BG1530" i="4"/>
  <c r="BH1530" i="4"/>
  <c r="BI1530" i="4"/>
  <c r="BJ1530" i="4"/>
  <c r="BK1530" i="4"/>
  <c r="BL1530" i="4"/>
  <c r="BM1530" i="4"/>
  <c r="BN1530" i="4"/>
  <c r="BO1530" i="4"/>
  <c r="BP1530" i="4"/>
  <c r="BQ1530" i="4"/>
  <c r="BC1531" i="4"/>
  <c r="BD1531" i="4"/>
  <c r="BE1531" i="4"/>
  <c r="BF1531" i="4"/>
  <c r="BG1531" i="4"/>
  <c r="BH1531" i="4"/>
  <c r="BI1531" i="4"/>
  <c r="BJ1531" i="4"/>
  <c r="BK1531" i="4"/>
  <c r="BL1531" i="4"/>
  <c r="BM1531" i="4"/>
  <c r="BN1531" i="4"/>
  <c r="BO1531" i="4"/>
  <c r="BP1531" i="4"/>
  <c r="BQ1531" i="4"/>
  <c r="BC1532" i="4"/>
  <c r="BD1532" i="4"/>
  <c r="BE1532" i="4"/>
  <c r="BF1532" i="4"/>
  <c r="BG1532" i="4"/>
  <c r="BH1532" i="4"/>
  <c r="BI1532" i="4"/>
  <c r="BJ1532" i="4"/>
  <c r="BK1532" i="4"/>
  <c r="BL1532" i="4"/>
  <c r="BM1532" i="4"/>
  <c r="BN1532" i="4"/>
  <c r="BO1532" i="4"/>
  <c r="BP1532" i="4"/>
  <c r="BQ1532" i="4"/>
  <c r="BC1533" i="4"/>
  <c r="BD1533" i="4"/>
  <c r="BE1533" i="4"/>
  <c r="BF1533" i="4"/>
  <c r="BG1533" i="4"/>
  <c r="BH1533" i="4"/>
  <c r="BI1533" i="4"/>
  <c r="BJ1533" i="4"/>
  <c r="BK1533" i="4"/>
  <c r="BL1533" i="4"/>
  <c r="BM1533" i="4"/>
  <c r="BN1533" i="4"/>
  <c r="BO1533" i="4"/>
  <c r="BP1533" i="4"/>
  <c r="BQ1533" i="4"/>
  <c r="BC1534" i="4"/>
  <c r="BD1534" i="4"/>
  <c r="BE1534" i="4"/>
  <c r="BF1534" i="4"/>
  <c r="BG1534" i="4"/>
  <c r="BH1534" i="4"/>
  <c r="BI1534" i="4"/>
  <c r="BJ1534" i="4"/>
  <c r="BK1534" i="4"/>
  <c r="BL1534" i="4"/>
  <c r="BM1534" i="4"/>
  <c r="BN1534" i="4"/>
  <c r="BO1534" i="4"/>
  <c r="BP1534" i="4"/>
  <c r="BQ1534" i="4"/>
  <c r="BC1535" i="4"/>
  <c r="BD1535" i="4"/>
  <c r="BE1535" i="4"/>
  <c r="BF1535" i="4"/>
  <c r="BG1535" i="4"/>
  <c r="BH1535" i="4"/>
  <c r="BI1535" i="4"/>
  <c r="BJ1535" i="4"/>
  <c r="BK1535" i="4"/>
  <c r="BL1535" i="4"/>
  <c r="BM1535" i="4"/>
  <c r="BN1535" i="4"/>
  <c r="BO1535" i="4"/>
  <c r="BP1535" i="4"/>
  <c r="BQ1535" i="4"/>
  <c r="BC1536" i="4"/>
  <c r="BD1536" i="4"/>
  <c r="BE1536" i="4"/>
  <c r="BF1536" i="4"/>
  <c r="BG1536" i="4"/>
  <c r="BH1536" i="4"/>
  <c r="BI1536" i="4"/>
  <c r="BJ1536" i="4"/>
  <c r="BK1536" i="4"/>
  <c r="BL1536" i="4"/>
  <c r="BM1536" i="4"/>
  <c r="BN1536" i="4"/>
  <c r="BO1536" i="4"/>
  <c r="BP1536" i="4"/>
  <c r="BQ1536" i="4"/>
  <c r="BC1537" i="4"/>
  <c r="BD1537" i="4"/>
  <c r="BE1537" i="4"/>
  <c r="BF1537" i="4"/>
  <c r="BG1537" i="4"/>
  <c r="BH1537" i="4"/>
  <c r="BI1537" i="4"/>
  <c r="BJ1537" i="4"/>
  <c r="BK1537" i="4"/>
  <c r="BL1537" i="4"/>
  <c r="BM1537" i="4"/>
  <c r="BN1537" i="4"/>
  <c r="BO1537" i="4"/>
  <c r="BP1537" i="4"/>
  <c r="BQ1537" i="4"/>
  <c r="BC1538" i="4"/>
  <c r="BD1538" i="4"/>
  <c r="BE1538" i="4"/>
  <c r="BF1538" i="4"/>
  <c r="BG1538" i="4"/>
  <c r="BH1538" i="4"/>
  <c r="BI1538" i="4"/>
  <c r="BJ1538" i="4"/>
  <c r="BK1538" i="4"/>
  <c r="BL1538" i="4"/>
  <c r="BM1538" i="4"/>
  <c r="BN1538" i="4"/>
  <c r="BO1538" i="4"/>
  <c r="BP1538" i="4"/>
  <c r="BQ1538" i="4"/>
  <c r="BC1539" i="4"/>
  <c r="BD1539" i="4"/>
  <c r="BE1539" i="4"/>
  <c r="BF1539" i="4"/>
  <c r="BG1539" i="4"/>
  <c r="BH1539" i="4"/>
  <c r="BI1539" i="4"/>
  <c r="BJ1539" i="4"/>
  <c r="BK1539" i="4"/>
  <c r="BL1539" i="4"/>
  <c r="BM1539" i="4"/>
  <c r="BN1539" i="4"/>
  <c r="BO1539" i="4"/>
  <c r="BP1539" i="4"/>
  <c r="BQ1539" i="4"/>
  <c r="BC1540" i="4"/>
  <c r="BD1540" i="4"/>
  <c r="BE1540" i="4"/>
  <c r="BF1540" i="4"/>
  <c r="BG1540" i="4"/>
  <c r="BH1540" i="4"/>
  <c r="BI1540" i="4"/>
  <c r="BJ1540" i="4"/>
  <c r="BK1540" i="4"/>
  <c r="BL1540" i="4"/>
  <c r="BM1540" i="4"/>
  <c r="BN1540" i="4"/>
  <c r="BO1540" i="4"/>
  <c r="BP1540" i="4"/>
  <c r="BQ1540" i="4"/>
  <c r="BC1541" i="4"/>
  <c r="BD1541" i="4"/>
  <c r="BE1541" i="4"/>
  <c r="BF1541" i="4"/>
  <c r="BG1541" i="4"/>
  <c r="BH1541" i="4"/>
  <c r="BI1541" i="4"/>
  <c r="BJ1541" i="4"/>
  <c r="BK1541" i="4"/>
  <c r="BL1541" i="4"/>
  <c r="BM1541" i="4"/>
  <c r="BN1541" i="4"/>
  <c r="BO1541" i="4"/>
  <c r="BP1541" i="4"/>
  <c r="BQ1541" i="4"/>
  <c r="BC1542" i="4"/>
  <c r="BD1542" i="4"/>
  <c r="BE1542" i="4"/>
  <c r="BF1542" i="4"/>
  <c r="BG1542" i="4"/>
  <c r="BH1542" i="4"/>
  <c r="BI1542" i="4"/>
  <c r="BJ1542" i="4"/>
  <c r="BK1542" i="4"/>
  <c r="BL1542" i="4"/>
  <c r="BM1542" i="4"/>
  <c r="BN1542" i="4"/>
  <c r="BO1542" i="4"/>
  <c r="BP1542" i="4"/>
  <c r="BQ1542" i="4"/>
  <c r="BC1543" i="4"/>
  <c r="BD1543" i="4"/>
  <c r="BE1543" i="4"/>
  <c r="BF1543" i="4"/>
  <c r="BG1543" i="4"/>
  <c r="BH1543" i="4"/>
  <c r="BI1543" i="4"/>
  <c r="BJ1543" i="4"/>
  <c r="BK1543" i="4"/>
  <c r="BL1543" i="4"/>
  <c r="BM1543" i="4"/>
  <c r="BN1543" i="4"/>
  <c r="BO1543" i="4"/>
  <c r="BP1543" i="4"/>
  <c r="BQ1543" i="4"/>
  <c r="BC1544" i="4"/>
  <c r="BD1544" i="4"/>
  <c r="BE1544" i="4"/>
  <c r="BF1544" i="4"/>
  <c r="BG1544" i="4"/>
  <c r="BH1544" i="4"/>
  <c r="BI1544" i="4"/>
  <c r="BJ1544" i="4"/>
  <c r="BK1544" i="4"/>
  <c r="BL1544" i="4"/>
  <c r="BM1544" i="4"/>
  <c r="BN1544" i="4"/>
  <c r="BO1544" i="4"/>
  <c r="BP1544" i="4"/>
  <c r="BQ1544" i="4"/>
  <c r="BC1545" i="4"/>
  <c r="BD1545" i="4"/>
  <c r="BE1545" i="4"/>
  <c r="BF1545" i="4"/>
  <c r="BG1545" i="4"/>
  <c r="BH1545" i="4"/>
  <c r="BI1545" i="4"/>
  <c r="BJ1545" i="4"/>
  <c r="BK1545" i="4"/>
  <c r="BL1545" i="4"/>
  <c r="BM1545" i="4"/>
  <c r="BN1545" i="4"/>
  <c r="BO1545" i="4"/>
  <c r="BP1545" i="4"/>
  <c r="BQ1545" i="4"/>
  <c r="BC1546" i="4"/>
  <c r="BD1546" i="4"/>
  <c r="BE1546" i="4"/>
  <c r="BF1546" i="4"/>
  <c r="BG1546" i="4"/>
  <c r="BH1546" i="4"/>
  <c r="BI1546" i="4"/>
  <c r="BJ1546" i="4"/>
  <c r="BK1546" i="4"/>
  <c r="BL1546" i="4"/>
  <c r="BM1546" i="4"/>
  <c r="BN1546" i="4"/>
  <c r="BO1546" i="4"/>
  <c r="BP1546" i="4"/>
  <c r="BQ1546" i="4"/>
  <c r="BC1547" i="4"/>
  <c r="BD1547" i="4"/>
  <c r="BE1547" i="4"/>
  <c r="BF1547" i="4"/>
  <c r="BG1547" i="4"/>
  <c r="BH1547" i="4"/>
  <c r="BI1547" i="4"/>
  <c r="BJ1547" i="4"/>
  <c r="BK1547" i="4"/>
  <c r="BL1547" i="4"/>
  <c r="BM1547" i="4"/>
  <c r="BN1547" i="4"/>
  <c r="BO1547" i="4"/>
  <c r="BP1547" i="4"/>
  <c r="BQ1547" i="4"/>
  <c r="BC1548" i="4"/>
  <c r="BD1548" i="4"/>
  <c r="BE1548" i="4"/>
  <c r="BF1548" i="4"/>
  <c r="BG1548" i="4"/>
  <c r="BH1548" i="4"/>
  <c r="BI1548" i="4"/>
  <c r="BJ1548" i="4"/>
  <c r="BK1548" i="4"/>
  <c r="BL1548" i="4"/>
  <c r="BM1548" i="4"/>
  <c r="BN1548" i="4"/>
  <c r="BO1548" i="4"/>
  <c r="BP1548" i="4"/>
  <c r="BQ1548" i="4"/>
  <c r="BC1549" i="4"/>
  <c r="BD1549" i="4"/>
  <c r="BE1549" i="4"/>
  <c r="BF1549" i="4"/>
  <c r="BG1549" i="4"/>
  <c r="BH1549" i="4"/>
  <c r="BI1549" i="4"/>
  <c r="BJ1549" i="4"/>
  <c r="BK1549" i="4"/>
  <c r="BL1549" i="4"/>
  <c r="BM1549" i="4"/>
  <c r="BN1549" i="4"/>
  <c r="BO1549" i="4"/>
  <c r="BP1549" i="4"/>
  <c r="BQ1549" i="4"/>
  <c r="BC1550" i="4"/>
  <c r="BD1550" i="4"/>
  <c r="BE1550" i="4"/>
  <c r="BF1550" i="4"/>
  <c r="BG1550" i="4"/>
  <c r="BH1550" i="4"/>
  <c r="BI1550" i="4"/>
  <c r="BJ1550" i="4"/>
  <c r="BK1550" i="4"/>
  <c r="BL1550" i="4"/>
  <c r="BM1550" i="4"/>
  <c r="BN1550" i="4"/>
  <c r="BO1550" i="4"/>
  <c r="BP1550" i="4"/>
  <c r="BQ1550" i="4"/>
  <c r="BC1551" i="4"/>
  <c r="BD1551" i="4"/>
  <c r="BE1551" i="4"/>
  <c r="BF1551" i="4"/>
  <c r="BG1551" i="4"/>
  <c r="BH1551" i="4"/>
  <c r="BI1551" i="4"/>
  <c r="BJ1551" i="4"/>
  <c r="BK1551" i="4"/>
  <c r="BL1551" i="4"/>
  <c r="BM1551" i="4"/>
  <c r="BN1551" i="4"/>
  <c r="BO1551" i="4"/>
  <c r="BP1551" i="4"/>
  <c r="BQ1551" i="4"/>
  <c r="BC1552" i="4"/>
  <c r="BD1552" i="4"/>
  <c r="BE1552" i="4"/>
  <c r="BF1552" i="4"/>
  <c r="BG1552" i="4"/>
  <c r="BH1552" i="4"/>
  <c r="BI1552" i="4"/>
  <c r="BJ1552" i="4"/>
  <c r="BK1552" i="4"/>
  <c r="BL1552" i="4"/>
  <c r="BM1552" i="4"/>
  <c r="BN1552" i="4"/>
  <c r="BO1552" i="4"/>
  <c r="BP1552" i="4"/>
  <c r="BQ1552" i="4"/>
  <c r="BC1553" i="4"/>
  <c r="BD1553" i="4"/>
  <c r="BE1553" i="4"/>
  <c r="BF1553" i="4"/>
  <c r="BG1553" i="4"/>
  <c r="BH1553" i="4"/>
  <c r="BI1553" i="4"/>
  <c r="BJ1553" i="4"/>
  <c r="BK1553" i="4"/>
  <c r="BL1553" i="4"/>
  <c r="BM1553" i="4"/>
  <c r="BN1553" i="4"/>
  <c r="BO1553" i="4"/>
  <c r="BP1553" i="4"/>
  <c r="BQ1553" i="4"/>
  <c r="BC1554" i="4"/>
  <c r="BD1554" i="4"/>
  <c r="BE1554" i="4"/>
  <c r="BF1554" i="4"/>
  <c r="BG1554" i="4"/>
  <c r="BH1554" i="4"/>
  <c r="BI1554" i="4"/>
  <c r="BJ1554" i="4"/>
  <c r="BK1554" i="4"/>
  <c r="BL1554" i="4"/>
  <c r="BM1554" i="4"/>
  <c r="BN1554" i="4"/>
  <c r="BO1554" i="4"/>
  <c r="BP1554" i="4"/>
  <c r="BQ1554" i="4"/>
  <c r="BC1555" i="4"/>
  <c r="BD1555" i="4"/>
  <c r="BE1555" i="4"/>
  <c r="BF1555" i="4"/>
  <c r="BG1555" i="4"/>
  <c r="BH1555" i="4"/>
  <c r="BI1555" i="4"/>
  <c r="BJ1555" i="4"/>
  <c r="BK1555" i="4"/>
  <c r="BL1555" i="4"/>
  <c r="BM1555" i="4"/>
  <c r="BN1555" i="4"/>
  <c r="BO1555" i="4"/>
  <c r="BP1555" i="4"/>
  <c r="BQ1555" i="4"/>
  <c r="BC1556" i="4"/>
  <c r="BD1556" i="4"/>
  <c r="BE1556" i="4"/>
  <c r="BF1556" i="4"/>
  <c r="BG1556" i="4"/>
  <c r="BH1556" i="4"/>
  <c r="BI1556" i="4"/>
  <c r="BJ1556" i="4"/>
  <c r="BK1556" i="4"/>
  <c r="BL1556" i="4"/>
  <c r="BM1556" i="4"/>
  <c r="BN1556" i="4"/>
  <c r="BO1556" i="4"/>
  <c r="BP1556" i="4"/>
  <c r="BQ1556" i="4"/>
  <c r="BC1557" i="4"/>
  <c r="BD1557" i="4"/>
  <c r="BE1557" i="4"/>
  <c r="BF1557" i="4"/>
  <c r="BG1557" i="4"/>
  <c r="BH1557" i="4"/>
  <c r="BI1557" i="4"/>
  <c r="BJ1557" i="4"/>
  <c r="BK1557" i="4"/>
  <c r="BL1557" i="4"/>
  <c r="BM1557" i="4"/>
  <c r="BN1557" i="4"/>
  <c r="BO1557" i="4"/>
  <c r="BP1557" i="4"/>
  <c r="BQ1557" i="4"/>
  <c r="BC1558" i="4"/>
  <c r="BD1558" i="4"/>
  <c r="BE1558" i="4"/>
  <c r="BF1558" i="4"/>
  <c r="BG1558" i="4"/>
  <c r="BH1558" i="4"/>
  <c r="BI1558" i="4"/>
  <c r="BJ1558" i="4"/>
  <c r="BK1558" i="4"/>
  <c r="BL1558" i="4"/>
  <c r="BM1558" i="4"/>
  <c r="BN1558" i="4"/>
  <c r="BO1558" i="4"/>
  <c r="BP1558" i="4"/>
  <c r="BQ1558" i="4"/>
  <c r="BC1559" i="4"/>
  <c r="BD1559" i="4"/>
  <c r="BE1559" i="4"/>
  <c r="BF1559" i="4"/>
  <c r="BG1559" i="4"/>
  <c r="BH1559" i="4"/>
  <c r="BI1559" i="4"/>
  <c r="BJ1559" i="4"/>
  <c r="BK1559" i="4"/>
  <c r="BL1559" i="4"/>
  <c r="BM1559" i="4"/>
  <c r="BN1559" i="4"/>
  <c r="BO1559" i="4"/>
  <c r="BP1559" i="4"/>
  <c r="BQ1559" i="4"/>
  <c r="BC1560" i="4"/>
  <c r="BD1560" i="4"/>
  <c r="BE1560" i="4"/>
  <c r="BF1560" i="4"/>
  <c r="BG1560" i="4"/>
  <c r="BH1560" i="4"/>
  <c r="BI1560" i="4"/>
  <c r="BJ1560" i="4"/>
  <c r="BK1560" i="4"/>
  <c r="BL1560" i="4"/>
  <c r="BM1560" i="4"/>
  <c r="BN1560" i="4"/>
  <c r="BO1560" i="4"/>
  <c r="BP1560" i="4"/>
  <c r="BQ1560" i="4"/>
  <c r="BC1561" i="4"/>
  <c r="BD1561" i="4"/>
  <c r="BE1561" i="4"/>
  <c r="BF1561" i="4"/>
  <c r="BG1561" i="4"/>
  <c r="BH1561" i="4"/>
  <c r="BI1561" i="4"/>
  <c r="BJ1561" i="4"/>
  <c r="BK1561" i="4"/>
  <c r="BL1561" i="4"/>
  <c r="BM1561" i="4"/>
  <c r="BN1561" i="4"/>
  <c r="BO1561" i="4"/>
  <c r="BP1561" i="4"/>
  <c r="BQ1561" i="4"/>
  <c r="BC1562" i="4"/>
  <c r="BD1562" i="4"/>
  <c r="BE1562" i="4"/>
  <c r="BF1562" i="4"/>
  <c r="BG1562" i="4"/>
  <c r="BH1562" i="4"/>
  <c r="BI1562" i="4"/>
  <c r="BJ1562" i="4"/>
  <c r="BK1562" i="4"/>
  <c r="BL1562" i="4"/>
  <c r="BM1562" i="4"/>
  <c r="BN1562" i="4"/>
  <c r="BO1562" i="4"/>
  <c r="BP1562" i="4"/>
  <c r="BQ1562" i="4"/>
  <c r="BC1563" i="4"/>
  <c r="BD1563" i="4"/>
  <c r="BE1563" i="4"/>
  <c r="BF1563" i="4"/>
  <c r="BG1563" i="4"/>
  <c r="BH1563" i="4"/>
  <c r="BI1563" i="4"/>
  <c r="BJ1563" i="4"/>
  <c r="BK1563" i="4"/>
  <c r="BL1563" i="4"/>
  <c r="BM1563" i="4"/>
  <c r="BN1563" i="4"/>
  <c r="BO1563" i="4"/>
  <c r="BP1563" i="4"/>
  <c r="BQ1563" i="4"/>
  <c r="BC1564" i="4"/>
  <c r="BD1564" i="4"/>
  <c r="BE1564" i="4"/>
  <c r="BF1564" i="4"/>
  <c r="BG1564" i="4"/>
  <c r="BH1564" i="4"/>
  <c r="BI1564" i="4"/>
  <c r="BJ1564" i="4"/>
  <c r="BK1564" i="4"/>
  <c r="BL1564" i="4"/>
  <c r="BM1564" i="4"/>
  <c r="BN1564" i="4"/>
  <c r="BO1564" i="4"/>
  <c r="BP1564" i="4"/>
  <c r="BQ1564" i="4"/>
  <c r="BC1565" i="4"/>
  <c r="BD1565" i="4"/>
  <c r="BE1565" i="4"/>
  <c r="BF1565" i="4"/>
  <c r="BG1565" i="4"/>
  <c r="BH1565" i="4"/>
  <c r="BI1565" i="4"/>
  <c r="BJ1565" i="4"/>
  <c r="BK1565" i="4"/>
  <c r="BL1565" i="4"/>
  <c r="BM1565" i="4"/>
  <c r="BN1565" i="4"/>
  <c r="BO1565" i="4"/>
  <c r="BP1565" i="4"/>
  <c r="BQ1565" i="4"/>
  <c r="BC1566" i="4"/>
  <c r="BD1566" i="4"/>
  <c r="BE1566" i="4"/>
  <c r="BF1566" i="4"/>
  <c r="BG1566" i="4"/>
  <c r="BH1566" i="4"/>
  <c r="BI1566" i="4"/>
  <c r="BJ1566" i="4"/>
  <c r="BK1566" i="4"/>
  <c r="BL1566" i="4"/>
  <c r="BM1566" i="4"/>
  <c r="BN1566" i="4"/>
  <c r="BO1566" i="4"/>
  <c r="BP1566" i="4"/>
  <c r="BQ1566" i="4"/>
  <c r="BC1567" i="4"/>
  <c r="BD1567" i="4"/>
  <c r="BE1567" i="4"/>
  <c r="BF1567" i="4"/>
  <c r="BG1567" i="4"/>
  <c r="BH1567" i="4"/>
  <c r="BI1567" i="4"/>
  <c r="BJ1567" i="4"/>
  <c r="BK1567" i="4"/>
  <c r="BL1567" i="4"/>
  <c r="BM1567" i="4"/>
  <c r="BN1567" i="4"/>
  <c r="BO1567" i="4"/>
  <c r="BP1567" i="4"/>
  <c r="BQ1567" i="4"/>
  <c r="BC1568" i="4"/>
  <c r="BD1568" i="4"/>
  <c r="BE1568" i="4"/>
  <c r="BF1568" i="4"/>
  <c r="BG1568" i="4"/>
  <c r="BH1568" i="4"/>
  <c r="BI1568" i="4"/>
  <c r="BJ1568" i="4"/>
  <c r="BK1568" i="4"/>
  <c r="BL1568" i="4"/>
  <c r="BM1568" i="4"/>
  <c r="BN1568" i="4"/>
  <c r="BO1568" i="4"/>
  <c r="BP1568" i="4"/>
  <c r="BQ1568" i="4"/>
  <c r="BC1569" i="4"/>
  <c r="BD1569" i="4"/>
  <c r="BE1569" i="4"/>
  <c r="BF1569" i="4"/>
  <c r="BG1569" i="4"/>
  <c r="BH1569" i="4"/>
  <c r="BI1569" i="4"/>
  <c r="BJ1569" i="4"/>
  <c r="BK1569" i="4"/>
  <c r="BL1569" i="4"/>
  <c r="BM1569" i="4"/>
  <c r="BN1569" i="4"/>
  <c r="BO1569" i="4"/>
  <c r="BP1569" i="4"/>
  <c r="BQ1569" i="4"/>
  <c r="BC1570" i="4"/>
  <c r="BD1570" i="4"/>
  <c r="BE1570" i="4"/>
  <c r="BF1570" i="4"/>
  <c r="BG1570" i="4"/>
  <c r="BH1570" i="4"/>
  <c r="BI1570" i="4"/>
  <c r="BJ1570" i="4"/>
  <c r="BK1570" i="4"/>
  <c r="BL1570" i="4"/>
  <c r="BM1570" i="4"/>
  <c r="BN1570" i="4"/>
  <c r="BO1570" i="4"/>
  <c r="BP1570" i="4"/>
  <c r="BQ1570" i="4"/>
  <c r="BC1571" i="4"/>
  <c r="BD1571" i="4"/>
  <c r="BE1571" i="4"/>
  <c r="BF1571" i="4"/>
  <c r="BG1571" i="4"/>
  <c r="BH1571" i="4"/>
  <c r="BI1571" i="4"/>
  <c r="BJ1571" i="4"/>
  <c r="BK1571" i="4"/>
  <c r="BL1571" i="4"/>
  <c r="BM1571" i="4"/>
  <c r="BN1571" i="4"/>
  <c r="BO1571" i="4"/>
  <c r="BP1571" i="4"/>
  <c r="BQ1571" i="4"/>
  <c r="BC1572" i="4"/>
  <c r="BD1572" i="4"/>
  <c r="BE1572" i="4"/>
  <c r="BF1572" i="4"/>
  <c r="BG1572" i="4"/>
  <c r="BH1572" i="4"/>
  <c r="BI1572" i="4"/>
  <c r="BJ1572" i="4"/>
  <c r="BK1572" i="4"/>
  <c r="BL1572" i="4"/>
  <c r="BM1572" i="4"/>
  <c r="BN1572" i="4"/>
  <c r="BO1572" i="4"/>
  <c r="BP1572" i="4"/>
  <c r="BQ1572" i="4"/>
  <c r="BC1573" i="4"/>
  <c r="BD1573" i="4"/>
  <c r="BE1573" i="4"/>
  <c r="BF1573" i="4"/>
  <c r="BG1573" i="4"/>
  <c r="BH1573" i="4"/>
  <c r="BI1573" i="4"/>
  <c r="BJ1573" i="4"/>
  <c r="BK1573" i="4"/>
  <c r="BL1573" i="4"/>
  <c r="BM1573" i="4"/>
  <c r="BN1573" i="4"/>
  <c r="BO1573" i="4"/>
  <c r="BP1573" i="4"/>
  <c r="BQ1573" i="4"/>
  <c r="BC1574" i="4"/>
  <c r="BD1574" i="4"/>
  <c r="BE1574" i="4"/>
  <c r="BF1574" i="4"/>
  <c r="BG1574" i="4"/>
  <c r="BH1574" i="4"/>
  <c r="BI1574" i="4"/>
  <c r="BJ1574" i="4"/>
  <c r="BK1574" i="4"/>
  <c r="BL1574" i="4"/>
  <c r="BM1574" i="4"/>
  <c r="BN1574" i="4"/>
  <c r="BO1574" i="4"/>
  <c r="BP1574" i="4"/>
  <c r="BQ1574" i="4"/>
  <c r="BC1575" i="4"/>
  <c r="BD1575" i="4"/>
  <c r="BE1575" i="4"/>
  <c r="BF1575" i="4"/>
  <c r="BG1575" i="4"/>
  <c r="BH1575" i="4"/>
  <c r="BI1575" i="4"/>
  <c r="BJ1575" i="4"/>
  <c r="BK1575" i="4"/>
  <c r="BL1575" i="4"/>
  <c r="BM1575" i="4"/>
  <c r="BN1575" i="4"/>
  <c r="BO1575" i="4"/>
  <c r="BP1575" i="4"/>
  <c r="BQ1575" i="4"/>
  <c r="BC1576" i="4"/>
  <c r="BD1576" i="4"/>
  <c r="BE1576" i="4"/>
  <c r="BF1576" i="4"/>
  <c r="BG1576" i="4"/>
  <c r="BH1576" i="4"/>
  <c r="BI1576" i="4"/>
  <c r="BJ1576" i="4"/>
  <c r="BK1576" i="4"/>
  <c r="BL1576" i="4"/>
  <c r="BM1576" i="4"/>
  <c r="BN1576" i="4"/>
  <c r="BO1576" i="4"/>
  <c r="BP1576" i="4"/>
  <c r="BQ1576" i="4"/>
  <c r="BC1577" i="4"/>
  <c r="BD1577" i="4"/>
  <c r="BE1577" i="4"/>
  <c r="BF1577" i="4"/>
  <c r="BG1577" i="4"/>
  <c r="BH1577" i="4"/>
  <c r="BI1577" i="4"/>
  <c r="BJ1577" i="4"/>
  <c r="BK1577" i="4"/>
  <c r="BL1577" i="4"/>
  <c r="BM1577" i="4"/>
  <c r="BN1577" i="4"/>
  <c r="BO1577" i="4"/>
  <c r="BP1577" i="4"/>
  <c r="BQ1577" i="4"/>
  <c r="BC1578" i="4"/>
  <c r="BD1578" i="4"/>
  <c r="BE1578" i="4"/>
  <c r="BF1578" i="4"/>
  <c r="BG1578" i="4"/>
  <c r="BH1578" i="4"/>
  <c r="BI1578" i="4"/>
  <c r="BJ1578" i="4"/>
  <c r="BK1578" i="4"/>
  <c r="BL1578" i="4"/>
  <c r="BM1578" i="4"/>
  <c r="BN1578" i="4"/>
  <c r="BO1578" i="4"/>
  <c r="BP1578" i="4"/>
  <c r="BQ1578" i="4"/>
  <c r="BC1579" i="4"/>
  <c r="BD1579" i="4"/>
  <c r="BE1579" i="4"/>
  <c r="BF1579" i="4"/>
  <c r="BG1579" i="4"/>
  <c r="BH1579" i="4"/>
  <c r="BI1579" i="4"/>
  <c r="BJ1579" i="4"/>
  <c r="BK1579" i="4"/>
  <c r="BL1579" i="4"/>
  <c r="BM1579" i="4"/>
  <c r="BN1579" i="4"/>
  <c r="BO1579" i="4"/>
  <c r="BP1579" i="4"/>
  <c r="BQ1579" i="4"/>
  <c r="BC1580" i="4"/>
  <c r="BD1580" i="4"/>
  <c r="BE1580" i="4"/>
  <c r="BF1580" i="4"/>
  <c r="BG1580" i="4"/>
  <c r="BH1580" i="4"/>
  <c r="BI1580" i="4"/>
  <c r="BJ1580" i="4"/>
  <c r="BK1580" i="4"/>
  <c r="BL1580" i="4"/>
  <c r="BM1580" i="4"/>
  <c r="BN1580" i="4"/>
  <c r="BO1580" i="4"/>
  <c r="BP1580" i="4"/>
  <c r="BQ1580" i="4"/>
  <c r="BC1581" i="4"/>
  <c r="BD1581" i="4"/>
  <c r="BE1581" i="4"/>
  <c r="BF1581" i="4"/>
  <c r="BG1581" i="4"/>
  <c r="BH1581" i="4"/>
  <c r="BI1581" i="4"/>
  <c r="BJ1581" i="4"/>
  <c r="BK1581" i="4"/>
  <c r="BL1581" i="4"/>
  <c r="BM1581" i="4"/>
  <c r="BN1581" i="4"/>
  <c r="BO1581" i="4"/>
  <c r="BP1581" i="4"/>
  <c r="BQ1581" i="4"/>
  <c r="BC1582" i="4"/>
  <c r="BD1582" i="4"/>
  <c r="BE1582" i="4"/>
  <c r="BF1582" i="4"/>
  <c r="BG1582" i="4"/>
  <c r="BH1582" i="4"/>
  <c r="BI1582" i="4"/>
  <c r="BJ1582" i="4"/>
  <c r="BK1582" i="4"/>
  <c r="BL1582" i="4"/>
  <c r="BM1582" i="4"/>
  <c r="BN1582" i="4"/>
  <c r="BO1582" i="4"/>
  <c r="BP1582" i="4"/>
  <c r="BQ1582" i="4"/>
  <c r="BC1583" i="4"/>
  <c r="BD1583" i="4"/>
  <c r="BE1583" i="4"/>
  <c r="BF1583" i="4"/>
  <c r="BG1583" i="4"/>
  <c r="BH1583" i="4"/>
  <c r="BI1583" i="4"/>
  <c r="BJ1583" i="4"/>
  <c r="BK1583" i="4"/>
  <c r="BL1583" i="4"/>
  <c r="BM1583" i="4"/>
  <c r="BN1583" i="4"/>
  <c r="BO1583" i="4"/>
  <c r="BP1583" i="4"/>
  <c r="BQ1583" i="4"/>
  <c r="BC1584" i="4"/>
  <c r="BD1584" i="4"/>
  <c r="BE1584" i="4"/>
  <c r="BF1584" i="4"/>
  <c r="BG1584" i="4"/>
  <c r="BH1584" i="4"/>
  <c r="BI1584" i="4"/>
  <c r="BJ1584" i="4"/>
  <c r="BK1584" i="4"/>
  <c r="BL1584" i="4"/>
  <c r="BM1584" i="4"/>
  <c r="BN1584" i="4"/>
  <c r="BO1584" i="4"/>
  <c r="BP1584" i="4"/>
  <c r="BQ1584" i="4"/>
  <c r="BC1585" i="4"/>
  <c r="BD1585" i="4"/>
  <c r="BE1585" i="4"/>
  <c r="BF1585" i="4"/>
  <c r="BG1585" i="4"/>
  <c r="BH1585" i="4"/>
  <c r="BI1585" i="4"/>
  <c r="BJ1585" i="4"/>
  <c r="BK1585" i="4"/>
  <c r="BL1585" i="4"/>
  <c r="BM1585" i="4"/>
  <c r="BN1585" i="4"/>
  <c r="BO1585" i="4"/>
  <c r="BP1585" i="4"/>
  <c r="BQ1585" i="4"/>
  <c r="BC1586" i="4"/>
  <c r="BD1586" i="4"/>
  <c r="BE1586" i="4"/>
  <c r="BF1586" i="4"/>
  <c r="BG1586" i="4"/>
  <c r="BH1586" i="4"/>
  <c r="BI1586" i="4"/>
  <c r="BJ1586" i="4"/>
  <c r="BK1586" i="4"/>
  <c r="BL1586" i="4"/>
  <c r="BM1586" i="4"/>
  <c r="BN1586" i="4"/>
  <c r="BO1586" i="4"/>
  <c r="BP1586" i="4"/>
  <c r="BQ1586" i="4"/>
  <c r="BC1587" i="4"/>
  <c r="BD1587" i="4"/>
  <c r="BE1587" i="4"/>
  <c r="BF1587" i="4"/>
  <c r="BG1587" i="4"/>
  <c r="BH1587" i="4"/>
  <c r="BI1587" i="4"/>
  <c r="BJ1587" i="4"/>
  <c r="BK1587" i="4"/>
  <c r="BL1587" i="4"/>
  <c r="BM1587" i="4"/>
  <c r="BN1587" i="4"/>
  <c r="BO1587" i="4"/>
  <c r="BP1587" i="4"/>
  <c r="BQ1587" i="4"/>
  <c r="BC1588" i="4"/>
  <c r="BD1588" i="4"/>
  <c r="BE1588" i="4"/>
  <c r="BF1588" i="4"/>
  <c r="BG1588" i="4"/>
  <c r="BH1588" i="4"/>
  <c r="BI1588" i="4"/>
  <c r="BJ1588" i="4"/>
  <c r="BK1588" i="4"/>
  <c r="BL1588" i="4"/>
  <c r="BM1588" i="4"/>
  <c r="BN1588" i="4"/>
  <c r="BO1588" i="4"/>
  <c r="BP1588" i="4"/>
  <c r="BQ1588" i="4"/>
  <c r="BC1589" i="4"/>
  <c r="BD1589" i="4"/>
  <c r="BE1589" i="4"/>
  <c r="BF1589" i="4"/>
  <c r="BG1589" i="4"/>
  <c r="BH1589" i="4"/>
  <c r="BI1589" i="4"/>
  <c r="BJ1589" i="4"/>
  <c r="BK1589" i="4"/>
  <c r="BL1589" i="4"/>
  <c r="BM1589" i="4"/>
  <c r="BN1589" i="4"/>
  <c r="BO1589" i="4"/>
  <c r="BP1589" i="4"/>
  <c r="BQ1589" i="4"/>
  <c r="BC1590" i="4"/>
  <c r="BD1590" i="4"/>
  <c r="BE1590" i="4"/>
  <c r="BF1590" i="4"/>
  <c r="BG1590" i="4"/>
  <c r="BH1590" i="4"/>
  <c r="BI1590" i="4"/>
  <c r="BJ1590" i="4"/>
  <c r="BK1590" i="4"/>
  <c r="BL1590" i="4"/>
  <c r="BM1590" i="4"/>
  <c r="BN1590" i="4"/>
  <c r="BO1590" i="4"/>
  <c r="BP1590" i="4"/>
  <c r="BQ1590" i="4"/>
  <c r="BC1591" i="4"/>
  <c r="BD1591" i="4"/>
  <c r="BE1591" i="4"/>
  <c r="BF1591" i="4"/>
  <c r="BG1591" i="4"/>
  <c r="BH1591" i="4"/>
  <c r="BI1591" i="4"/>
  <c r="BJ1591" i="4"/>
  <c r="BK1591" i="4"/>
  <c r="BL1591" i="4"/>
  <c r="BM1591" i="4"/>
  <c r="BN1591" i="4"/>
  <c r="BO1591" i="4"/>
  <c r="BP1591" i="4"/>
  <c r="BQ1591" i="4"/>
  <c r="BC1592" i="4"/>
  <c r="BD1592" i="4"/>
  <c r="BE1592" i="4"/>
  <c r="BF1592" i="4"/>
  <c r="BG1592" i="4"/>
  <c r="BH1592" i="4"/>
  <c r="BI1592" i="4"/>
  <c r="BJ1592" i="4"/>
  <c r="BK1592" i="4"/>
  <c r="BL1592" i="4"/>
  <c r="BM1592" i="4"/>
  <c r="BN1592" i="4"/>
  <c r="BO1592" i="4"/>
  <c r="BP1592" i="4"/>
  <c r="BQ1592" i="4"/>
  <c r="BC1593" i="4"/>
  <c r="BD1593" i="4"/>
  <c r="BE1593" i="4"/>
  <c r="BF1593" i="4"/>
  <c r="BG1593" i="4"/>
  <c r="BH1593" i="4"/>
  <c r="BI1593" i="4"/>
  <c r="BJ1593" i="4"/>
  <c r="BK1593" i="4"/>
  <c r="BL1593" i="4"/>
  <c r="BM1593" i="4"/>
  <c r="BN1593" i="4"/>
  <c r="BO1593" i="4"/>
  <c r="BP1593" i="4"/>
  <c r="BQ1593" i="4"/>
  <c r="BC1594" i="4"/>
  <c r="BD1594" i="4"/>
  <c r="BE1594" i="4"/>
  <c r="BF1594" i="4"/>
  <c r="BG1594" i="4"/>
  <c r="BH1594" i="4"/>
  <c r="BI1594" i="4"/>
  <c r="BJ1594" i="4"/>
  <c r="BK1594" i="4"/>
  <c r="BL1594" i="4"/>
  <c r="BM1594" i="4"/>
  <c r="BN1594" i="4"/>
  <c r="BO1594" i="4"/>
  <c r="BP1594" i="4"/>
  <c r="BQ1594" i="4"/>
  <c r="BC1595" i="4"/>
  <c r="BD1595" i="4"/>
  <c r="BE1595" i="4"/>
  <c r="BF1595" i="4"/>
  <c r="BG1595" i="4"/>
  <c r="BH1595" i="4"/>
  <c r="BI1595" i="4"/>
  <c r="BJ1595" i="4"/>
  <c r="BK1595" i="4"/>
  <c r="BL1595" i="4"/>
  <c r="BM1595" i="4"/>
  <c r="BN1595" i="4"/>
  <c r="BO1595" i="4"/>
  <c r="BP1595" i="4"/>
  <c r="BQ1595" i="4"/>
  <c r="BC1596" i="4"/>
  <c r="BD1596" i="4"/>
  <c r="BE1596" i="4"/>
  <c r="BF1596" i="4"/>
  <c r="BG1596" i="4"/>
  <c r="BH1596" i="4"/>
  <c r="BI1596" i="4"/>
  <c r="BJ1596" i="4"/>
  <c r="BK1596" i="4"/>
  <c r="BL1596" i="4"/>
  <c r="BM1596" i="4"/>
  <c r="BN1596" i="4"/>
  <c r="BO1596" i="4"/>
  <c r="BP1596" i="4"/>
  <c r="BQ1596" i="4"/>
  <c r="BC1597" i="4"/>
  <c r="BD1597" i="4"/>
  <c r="BE1597" i="4"/>
  <c r="BF1597" i="4"/>
  <c r="BG1597" i="4"/>
  <c r="BH1597" i="4"/>
  <c r="BI1597" i="4"/>
  <c r="BJ1597" i="4"/>
  <c r="BK1597" i="4"/>
  <c r="BL1597" i="4"/>
  <c r="BM1597" i="4"/>
  <c r="BN1597" i="4"/>
  <c r="BO1597" i="4"/>
  <c r="BP1597" i="4"/>
  <c r="BQ1597" i="4"/>
  <c r="BC1598" i="4"/>
  <c r="BD1598" i="4"/>
  <c r="BE1598" i="4"/>
  <c r="BF1598" i="4"/>
  <c r="BG1598" i="4"/>
  <c r="BH1598" i="4"/>
  <c r="BI1598" i="4"/>
  <c r="BJ1598" i="4"/>
  <c r="BK1598" i="4"/>
  <c r="BL1598" i="4"/>
  <c r="BM1598" i="4"/>
  <c r="BN1598" i="4"/>
  <c r="BO1598" i="4"/>
  <c r="BP1598" i="4"/>
  <c r="BQ1598" i="4"/>
  <c r="BC1599" i="4"/>
  <c r="BD1599" i="4"/>
  <c r="BE1599" i="4"/>
  <c r="BF1599" i="4"/>
  <c r="BG1599" i="4"/>
  <c r="BH1599" i="4"/>
  <c r="BI1599" i="4"/>
  <c r="BJ1599" i="4"/>
  <c r="BK1599" i="4"/>
  <c r="BL1599" i="4"/>
  <c r="BM1599" i="4"/>
  <c r="BN1599" i="4"/>
  <c r="BO1599" i="4"/>
  <c r="BP1599" i="4"/>
  <c r="BQ1599" i="4"/>
  <c r="BC1600" i="4"/>
  <c r="BD1600" i="4"/>
  <c r="BE1600" i="4"/>
  <c r="BF1600" i="4"/>
  <c r="BG1600" i="4"/>
  <c r="BH1600" i="4"/>
  <c r="BI1600" i="4"/>
  <c r="BJ1600" i="4"/>
  <c r="BK1600" i="4"/>
  <c r="BL1600" i="4"/>
  <c r="BM1600" i="4"/>
  <c r="BN1600" i="4"/>
  <c r="BO1600" i="4"/>
  <c r="BP1600" i="4"/>
  <c r="BQ1600" i="4"/>
  <c r="BC1601" i="4"/>
  <c r="BD1601" i="4"/>
  <c r="BE1601" i="4"/>
  <c r="BF1601" i="4"/>
  <c r="BG1601" i="4"/>
  <c r="BH1601" i="4"/>
  <c r="BI1601" i="4"/>
  <c r="BJ1601" i="4"/>
  <c r="BK1601" i="4"/>
  <c r="BL1601" i="4"/>
  <c r="BM1601" i="4"/>
  <c r="BN1601" i="4"/>
  <c r="BO1601" i="4"/>
  <c r="BP1601" i="4"/>
  <c r="BQ1601" i="4"/>
  <c r="BC1602" i="4"/>
  <c r="BD1602" i="4"/>
  <c r="BE1602" i="4"/>
  <c r="BF1602" i="4"/>
  <c r="BG1602" i="4"/>
  <c r="BH1602" i="4"/>
  <c r="BI1602" i="4"/>
  <c r="BJ1602" i="4"/>
  <c r="BK1602" i="4"/>
  <c r="BL1602" i="4"/>
  <c r="BM1602" i="4"/>
  <c r="BN1602" i="4"/>
  <c r="BO1602" i="4"/>
  <c r="BP1602" i="4"/>
  <c r="BQ1602" i="4"/>
  <c r="BC1603" i="4"/>
  <c r="BD1603" i="4"/>
  <c r="BE1603" i="4"/>
  <c r="BF1603" i="4"/>
  <c r="BG1603" i="4"/>
  <c r="BH1603" i="4"/>
  <c r="BI1603" i="4"/>
  <c r="BJ1603" i="4"/>
  <c r="BK1603" i="4"/>
  <c r="BL1603" i="4"/>
  <c r="BM1603" i="4"/>
  <c r="BN1603" i="4"/>
  <c r="BO1603" i="4"/>
  <c r="BP1603" i="4"/>
  <c r="BQ1603" i="4"/>
  <c r="BC1604" i="4"/>
  <c r="BD1604" i="4"/>
  <c r="BE1604" i="4"/>
  <c r="BF1604" i="4"/>
  <c r="BG1604" i="4"/>
  <c r="BH1604" i="4"/>
  <c r="BI1604" i="4"/>
  <c r="BJ1604" i="4"/>
  <c r="BK1604" i="4"/>
  <c r="BL1604" i="4"/>
  <c r="BM1604" i="4"/>
  <c r="BN1604" i="4"/>
  <c r="BO1604" i="4"/>
  <c r="BP1604" i="4"/>
  <c r="BQ1604" i="4"/>
  <c r="BC1605" i="4"/>
  <c r="BD1605" i="4"/>
  <c r="BE1605" i="4"/>
  <c r="BF1605" i="4"/>
  <c r="BG1605" i="4"/>
  <c r="BH1605" i="4"/>
  <c r="BI1605" i="4"/>
  <c r="BJ1605" i="4"/>
  <c r="BK1605" i="4"/>
  <c r="BL1605" i="4"/>
  <c r="BM1605" i="4"/>
  <c r="BN1605" i="4"/>
  <c r="BO1605" i="4"/>
  <c r="BP1605" i="4"/>
  <c r="BQ1605" i="4"/>
  <c r="BC1606" i="4"/>
  <c r="BD1606" i="4"/>
  <c r="BE1606" i="4"/>
  <c r="BF1606" i="4"/>
  <c r="BG1606" i="4"/>
  <c r="BH1606" i="4"/>
  <c r="BI1606" i="4"/>
  <c r="BJ1606" i="4"/>
  <c r="BK1606" i="4"/>
  <c r="BL1606" i="4"/>
  <c r="BM1606" i="4"/>
  <c r="BN1606" i="4"/>
  <c r="BO1606" i="4"/>
  <c r="BP1606" i="4"/>
  <c r="BQ1606" i="4"/>
  <c r="BC1607" i="4"/>
  <c r="BD1607" i="4"/>
  <c r="BE1607" i="4"/>
  <c r="BF1607" i="4"/>
  <c r="BG1607" i="4"/>
  <c r="BH1607" i="4"/>
  <c r="BI1607" i="4"/>
  <c r="BJ1607" i="4"/>
  <c r="BK1607" i="4"/>
  <c r="BL1607" i="4"/>
  <c r="BM1607" i="4"/>
  <c r="BN1607" i="4"/>
  <c r="BO1607" i="4"/>
  <c r="BP1607" i="4"/>
  <c r="BQ1607" i="4"/>
  <c r="BC1608" i="4"/>
  <c r="BD1608" i="4"/>
  <c r="BE1608" i="4"/>
  <c r="BF1608" i="4"/>
  <c r="BG1608" i="4"/>
  <c r="BH1608" i="4"/>
  <c r="BI1608" i="4"/>
  <c r="BJ1608" i="4"/>
  <c r="BK1608" i="4"/>
  <c r="BL1608" i="4"/>
  <c r="BM1608" i="4"/>
  <c r="BN1608" i="4"/>
  <c r="BO1608" i="4"/>
  <c r="BP1608" i="4"/>
  <c r="BQ1608" i="4"/>
  <c r="BC1609" i="4"/>
  <c r="BD1609" i="4"/>
  <c r="BE1609" i="4"/>
  <c r="BF1609" i="4"/>
  <c r="BG1609" i="4"/>
  <c r="BH1609" i="4"/>
  <c r="BI1609" i="4"/>
  <c r="BJ1609" i="4"/>
  <c r="BK1609" i="4"/>
  <c r="BL1609" i="4"/>
  <c r="BM1609" i="4"/>
  <c r="BN1609" i="4"/>
  <c r="BO1609" i="4"/>
  <c r="BP1609" i="4"/>
  <c r="BQ1609" i="4"/>
  <c r="BC1610" i="4"/>
  <c r="BD1610" i="4"/>
  <c r="BE1610" i="4"/>
  <c r="BF1610" i="4"/>
  <c r="BG1610" i="4"/>
  <c r="BH1610" i="4"/>
  <c r="BI1610" i="4"/>
  <c r="BJ1610" i="4"/>
  <c r="BK1610" i="4"/>
  <c r="BL1610" i="4"/>
  <c r="BM1610" i="4"/>
  <c r="BN1610" i="4"/>
  <c r="BO1610" i="4"/>
  <c r="BP1610" i="4"/>
  <c r="BQ1610" i="4"/>
  <c r="BC1611" i="4"/>
  <c r="BD1611" i="4"/>
  <c r="BE1611" i="4"/>
  <c r="BF1611" i="4"/>
  <c r="BG1611" i="4"/>
  <c r="BH1611" i="4"/>
  <c r="BI1611" i="4"/>
  <c r="BJ1611" i="4"/>
  <c r="BK1611" i="4"/>
  <c r="BL1611" i="4"/>
  <c r="BM1611" i="4"/>
  <c r="BN1611" i="4"/>
  <c r="BO1611" i="4"/>
  <c r="BP1611" i="4"/>
  <c r="BQ1611" i="4"/>
  <c r="BC1612" i="4"/>
  <c r="BD1612" i="4"/>
  <c r="BE1612" i="4"/>
  <c r="BF1612" i="4"/>
  <c r="BG1612" i="4"/>
  <c r="BH1612" i="4"/>
  <c r="BI1612" i="4"/>
  <c r="BJ1612" i="4"/>
  <c r="BK1612" i="4"/>
  <c r="BL1612" i="4"/>
  <c r="BM1612" i="4"/>
  <c r="BN1612" i="4"/>
  <c r="BO1612" i="4"/>
  <c r="BP1612" i="4"/>
  <c r="BQ1612" i="4"/>
  <c r="BC1613" i="4"/>
  <c r="BD1613" i="4"/>
  <c r="BE1613" i="4"/>
  <c r="BF1613" i="4"/>
  <c r="BG1613" i="4"/>
  <c r="BH1613" i="4"/>
  <c r="BI1613" i="4"/>
  <c r="BJ1613" i="4"/>
  <c r="BK1613" i="4"/>
  <c r="BL1613" i="4"/>
  <c r="BM1613" i="4"/>
  <c r="BN1613" i="4"/>
  <c r="BO1613" i="4"/>
  <c r="BP1613" i="4"/>
  <c r="BQ1613" i="4"/>
  <c r="BC1614" i="4"/>
  <c r="BD1614" i="4"/>
  <c r="BE1614" i="4"/>
  <c r="BF1614" i="4"/>
  <c r="BG1614" i="4"/>
  <c r="BH1614" i="4"/>
  <c r="BI1614" i="4"/>
  <c r="BJ1614" i="4"/>
  <c r="BK1614" i="4"/>
  <c r="BL1614" i="4"/>
  <c r="BM1614" i="4"/>
  <c r="BN1614" i="4"/>
  <c r="BO1614" i="4"/>
  <c r="BP1614" i="4"/>
  <c r="BQ1614" i="4"/>
  <c r="BC1615" i="4"/>
  <c r="BD1615" i="4"/>
  <c r="BE1615" i="4"/>
  <c r="BF1615" i="4"/>
  <c r="BG1615" i="4"/>
  <c r="BH1615" i="4"/>
  <c r="BI1615" i="4"/>
  <c r="BJ1615" i="4"/>
  <c r="BK1615" i="4"/>
  <c r="BL1615" i="4"/>
  <c r="BM1615" i="4"/>
  <c r="BN1615" i="4"/>
  <c r="BO1615" i="4"/>
  <c r="BP1615" i="4"/>
  <c r="BQ1615" i="4"/>
  <c r="BC1616" i="4"/>
  <c r="BD1616" i="4"/>
  <c r="BE1616" i="4"/>
  <c r="BF1616" i="4"/>
  <c r="BG1616" i="4"/>
  <c r="BH1616" i="4"/>
  <c r="BI1616" i="4"/>
  <c r="BJ1616" i="4"/>
  <c r="BK1616" i="4"/>
  <c r="BL1616" i="4"/>
  <c r="BM1616" i="4"/>
  <c r="BN1616" i="4"/>
  <c r="BO1616" i="4"/>
  <c r="BP1616" i="4"/>
  <c r="BQ1616" i="4"/>
  <c r="BC1617" i="4"/>
  <c r="BD1617" i="4"/>
  <c r="BE1617" i="4"/>
  <c r="BF1617" i="4"/>
  <c r="BG1617" i="4"/>
  <c r="BH1617" i="4"/>
  <c r="BI1617" i="4"/>
  <c r="BJ1617" i="4"/>
  <c r="BK1617" i="4"/>
  <c r="BL1617" i="4"/>
  <c r="BM1617" i="4"/>
  <c r="BN1617" i="4"/>
  <c r="BO1617" i="4"/>
  <c r="BP1617" i="4"/>
  <c r="BQ1617" i="4"/>
  <c r="BC1618" i="4"/>
  <c r="BD1618" i="4"/>
  <c r="BE1618" i="4"/>
  <c r="BF1618" i="4"/>
  <c r="BG1618" i="4"/>
  <c r="BH1618" i="4"/>
  <c r="BI1618" i="4"/>
  <c r="BJ1618" i="4"/>
  <c r="BK1618" i="4"/>
  <c r="BL1618" i="4"/>
  <c r="BM1618" i="4"/>
  <c r="BN1618" i="4"/>
  <c r="BO1618" i="4"/>
  <c r="BP1618" i="4"/>
  <c r="BQ1618" i="4"/>
  <c r="BC1619" i="4"/>
  <c r="BD1619" i="4"/>
  <c r="BE1619" i="4"/>
  <c r="BF1619" i="4"/>
  <c r="BG1619" i="4"/>
  <c r="BH1619" i="4"/>
  <c r="BI1619" i="4"/>
  <c r="BJ1619" i="4"/>
  <c r="BK1619" i="4"/>
  <c r="BL1619" i="4"/>
  <c r="BM1619" i="4"/>
  <c r="BN1619" i="4"/>
  <c r="BO1619" i="4"/>
  <c r="BP1619" i="4"/>
  <c r="BQ1619" i="4"/>
  <c r="BC1620" i="4"/>
  <c r="BD1620" i="4"/>
  <c r="BE1620" i="4"/>
  <c r="BF1620" i="4"/>
  <c r="BG1620" i="4"/>
  <c r="BH1620" i="4"/>
  <c r="BI1620" i="4"/>
  <c r="BJ1620" i="4"/>
  <c r="BK1620" i="4"/>
  <c r="BL1620" i="4"/>
  <c r="BM1620" i="4"/>
  <c r="BN1620" i="4"/>
  <c r="BO1620" i="4"/>
  <c r="BP1620" i="4"/>
  <c r="BQ1620" i="4"/>
  <c r="BC1621" i="4"/>
  <c r="BD1621" i="4"/>
  <c r="BE1621" i="4"/>
  <c r="BF1621" i="4"/>
  <c r="BG1621" i="4"/>
  <c r="BH1621" i="4"/>
  <c r="BI1621" i="4"/>
  <c r="BJ1621" i="4"/>
  <c r="BK1621" i="4"/>
  <c r="BL1621" i="4"/>
  <c r="BM1621" i="4"/>
  <c r="BN1621" i="4"/>
  <c r="BO1621" i="4"/>
  <c r="BP1621" i="4"/>
  <c r="BQ1621" i="4"/>
  <c r="BC1622" i="4"/>
  <c r="BD1622" i="4"/>
  <c r="BE1622" i="4"/>
  <c r="BF1622" i="4"/>
  <c r="BG1622" i="4"/>
  <c r="BH1622" i="4"/>
  <c r="BI1622" i="4"/>
  <c r="BJ1622" i="4"/>
  <c r="BK1622" i="4"/>
  <c r="BL1622" i="4"/>
  <c r="BM1622" i="4"/>
  <c r="BN1622" i="4"/>
  <c r="BO1622" i="4"/>
  <c r="BP1622" i="4"/>
  <c r="BQ1622" i="4"/>
  <c r="BC1623" i="4"/>
  <c r="BD1623" i="4"/>
  <c r="BE1623" i="4"/>
  <c r="BF1623" i="4"/>
  <c r="BG1623" i="4"/>
  <c r="BH1623" i="4"/>
  <c r="BI1623" i="4"/>
  <c r="BJ1623" i="4"/>
  <c r="BK1623" i="4"/>
  <c r="BL1623" i="4"/>
  <c r="BM1623" i="4"/>
  <c r="BN1623" i="4"/>
  <c r="BO1623" i="4"/>
  <c r="BP1623" i="4"/>
  <c r="BQ1623" i="4"/>
  <c r="BC1624" i="4"/>
  <c r="BD1624" i="4"/>
  <c r="BE1624" i="4"/>
  <c r="BF1624" i="4"/>
  <c r="BG1624" i="4"/>
  <c r="BH1624" i="4"/>
  <c r="BI1624" i="4"/>
  <c r="BJ1624" i="4"/>
  <c r="BK1624" i="4"/>
  <c r="BL1624" i="4"/>
  <c r="BM1624" i="4"/>
  <c r="BN1624" i="4"/>
  <c r="BO1624" i="4"/>
  <c r="BP1624" i="4"/>
  <c r="BQ1624" i="4"/>
  <c r="BC1625" i="4"/>
  <c r="BD1625" i="4"/>
  <c r="BE1625" i="4"/>
  <c r="BF1625" i="4"/>
  <c r="BG1625" i="4"/>
  <c r="BH1625" i="4"/>
  <c r="BI1625" i="4"/>
  <c r="BJ1625" i="4"/>
  <c r="BK1625" i="4"/>
  <c r="BL1625" i="4"/>
  <c r="BM1625" i="4"/>
  <c r="BN1625" i="4"/>
  <c r="BO1625" i="4"/>
  <c r="BP1625" i="4"/>
  <c r="BQ1625" i="4"/>
  <c r="BC1626" i="4"/>
  <c r="BD1626" i="4"/>
  <c r="BE1626" i="4"/>
  <c r="BF1626" i="4"/>
  <c r="BG1626" i="4"/>
  <c r="BH1626" i="4"/>
  <c r="BI1626" i="4"/>
  <c r="BJ1626" i="4"/>
  <c r="BK1626" i="4"/>
  <c r="BL1626" i="4"/>
  <c r="BM1626" i="4"/>
  <c r="BN1626" i="4"/>
  <c r="BO1626" i="4"/>
  <c r="BP1626" i="4"/>
  <c r="BQ1626" i="4"/>
  <c r="BC1627" i="4"/>
  <c r="BD1627" i="4"/>
  <c r="BE1627" i="4"/>
  <c r="BF1627" i="4"/>
  <c r="BG1627" i="4"/>
  <c r="BH1627" i="4"/>
  <c r="BI1627" i="4"/>
  <c r="BJ1627" i="4"/>
  <c r="BK1627" i="4"/>
  <c r="BL1627" i="4"/>
  <c r="BM1627" i="4"/>
  <c r="BN1627" i="4"/>
  <c r="BO1627" i="4"/>
  <c r="BP1627" i="4"/>
  <c r="BQ1627" i="4"/>
  <c r="BC1628" i="4"/>
  <c r="BD1628" i="4"/>
  <c r="BE1628" i="4"/>
  <c r="BF1628" i="4"/>
  <c r="BG1628" i="4"/>
  <c r="BH1628" i="4"/>
  <c r="BI1628" i="4"/>
  <c r="BJ1628" i="4"/>
  <c r="BK1628" i="4"/>
  <c r="BL1628" i="4"/>
  <c r="BM1628" i="4"/>
  <c r="BN1628" i="4"/>
  <c r="BO1628" i="4"/>
  <c r="BP1628" i="4"/>
  <c r="BQ1628" i="4"/>
  <c r="BC1629" i="4"/>
  <c r="BD1629" i="4"/>
  <c r="BE1629" i="4"/>
  <c r="BF1629" i="4"/>
  <c r="BG1629" i="4"/>
  <c r="BH1629" i="4"/>
  <c r="BI1629" i="4"/>
  <c r="BJ1629" i="4"/>
  <c r="BK1629" i="4"/>
  <c r="BL1629" i="4"/>
  <c r="BM1629" i="4"/>
  <c r="BN1629" i="4"/>
  <c r="BO1629" i="4"/>
  <c r="BP1629" i="4"/>
  <c r="BQ1629" i="4"/>
  <c r="BC1630" i="4"/>
  <c r="BD1630" i="4"/>
  <c r="BE1630" i="4"/>
  <c r="BF1630" i="4"/>
  <c r="BG1630" i="4"/>
  <c r="BH1630" i="4"/>
  <c r="BI1630" i="4"/>
  <c r="BJ1630" i="4"/>
  <c r="BK1630" i="4"/>
  <c r="BL1630" i="4"/>
  <c r="BM1630" i="4"/>
  <c r="BN1630" i="4"/>
  <c r="BO1630" i="4"/>
  <c r="BP1630" i="4"/>
  <c r="BQ1630" i="4"/>
  <c r="BC1631" i="4"/>
  <c r="BD1631" i="4"/>
  <c r="BE1631" i="4"/>
  <c r="BF1631" i="4"/>
  <c r="BG1631" i="4"/>
  <c r="BH1631" i="4"/>
  <c r="BI1631" i="4"/>
  <c r="BJ1631" i="4"/>
  <c r="BK1631" i="4"/>
  <c r="BL1631" i="4"/>
  <c r="BM1631" i="4"/>
  <c r="BN1631" i="4"/>
  <c r="BO1631" i="4"/>
  <c r="BP1631" i="4"/>
  <c r="BQ1631" i="4"/>
  <c r="BC1632" i="4"/>
  <c r="BD1632" i="4"/>
  <c r="BE1632" i="4"/>
  <c r="BF1632" i="4"/>
  <c r="BG1632" i="4"/>
  <c r="BH1632" i="4"/>
  <c r="BI1632" i="4"/>
  <c r="BJ1632" i="4"/>
  <c r="BK1632" i="4"/>
  <c r="BL1632" i="4"/>
  <c r="BM1632" i="4"/>
  <c r="BN1632" i="4"/>
  <c r="BO1632" i="4"/>
  <c r="BP1632" i="4"/>
  <c r="BQ1632" i="4"/>
  <c r="BC1633" i="4"/>
  <c r="BD1633" i="4"/>
  <c r="BE1633" i="4"/>
  <c r="BF1633" i="4"/>
  <c r="BG1633" i="4"/>
  <c r="BH1633" i="4"/>
  <c r="BI1633" i="4"/>
  <c r="BJ1633" i="4"/>
  <c r="BK1633" i="4"/>
  <c r="BL1633" i="4"/>
  <c r="BM1633" i="4"/>
  <c r="BN1633" i="4"/>
  <c r="BO1633" i="4"/>
  <c r="BP1633" i="4"/>
  <c r="BQ1633" i="4"/>
  <c r="BC1634" i="4"/>
  <c r="BD1634" i="4"/>
  <c r="BE1634" i="4"/>
  <c r="BF1634" i="4"/>
  <c r="BG1634" i="4"/>
  <c r="BH1634" i="4"/>
  <c r="BI1634" i="4"/>
  <c r="BJ1634" i="4"/>
  <c r="BK1634" i="4"/>
  <c r="BL1634" i="4"/>
  <c r="BM1634" i="4"/>
  <c r="BN1634" i="4"/>
  <c r="BO1634" i="4"/>
  <c r="BP1634" i="4"/>
  <c r="BQ1634" i="4"/>
  <c r="BC1635" i="4"/>
  <c r="BD1635" i="4"/>
  <c r="BE1635" i="4"/>
  <c r="BF1635" i="4"/>
  <c r="BG1635" i="4"/>
  <c r="BH1635" i="4"/>
  <c r="BI1635" i="4"/>
  <c r="BJ1635" i="4"/>
  <c r="BK1635" i="4"/>
  <c r="BL1635" i="4"/>
  <c r="BM1635" i="4"/>
  <c r="BN1635" i="4"/>
  <c r="BO1635" i="4"/>
  <c r="BP1635" i="4"/>
  <c r="BQ1635" i="4"/>
  <c r="BC1636" i="4"/>
  <c r="BD1636" i="4"/>
  <c r="BE1636" i="4"/>
  <c r="BF1636" i="4"/>
  <c r="BG1636" i="4"/>
  <c r="BH1636" i="4"/>
  <c r="BI1636" i="4"/>
  <c r="BJ1636" i="4"/>
  <c r="BK1636" i="4"/>
  <c r="BL1636" i="4"/>
  <c r="BM1636" i="4"/>
  <c r="BN1636" i="4"/>
  <c r="BO1636" i="4"/>
  <c r="BP1636" i="4"/>
  <c r="BQ1636" i="4"/>
  <c r="BC1637" i="4"/>
  <c r="BD1637" i="4"/>
  <c r="BE1637" i="4"/>
  <c r="BF1637" i="4"/>
  <c r="BG1637" i="4"/>
  <c r="BH1637" i="4"/>
  <c r="BI1637" i="4"/>
  <c r="BJ1637" i="4"/>
  <c r="BK1637" i="4"/>
  <c r="BL1637" i="4"/>
  <c r="BM1637" i="4"/>
  <c r="BN1637" i="4"/>
  <c r="BO1637" i="4"/>
  <c r="BP1637" i="4"/>
  <c r="BQ1637" i="4"/>
  <c r="BC1638" i="4"/>
  <c r="BD1638" i="4"/>
  <c r="BE1638" i="4"/>
  <c r="BF1638" i="4"/>
  <c r="BG1638" i="4"/>
  <c r="BH1638" i="4"/>
  <c r="BI1638" i="4"/>
  <c r="BJ1638" i="4"/>
  <c r="BK1638" i="4"/>
  <c r="BL1638" i="4"/>
  <c r="BM1638" i="4"/>
  <c r="BN1638" i="4"/>
  <c r="BO1638" i="4"/>
  <c r="BP1638" i="4"/>
  <c r="BQ1638" i="4"/>
  <c r="BC1639" i="4"/>
  <c r="BD1639" i="4"/>
  <c r="BE1639" i="4"/>
  <c r="BF1639" i="4"/>
  <c r="BG1639" i="4"/>
  <c r="BH1639" i="4"/>
  <c r="BI1639" i="4"/>
  <c r="BJ1639" i="4"/>
  <c r="BK1639" i="4"/>
  <c r="BL1639" i="4"/>
  <c r="BM1639" i="4"/>
  <c r="BN1639" i="4"/>
  <c r="BO1639" i="4"/>
  <c r="BP1639" i="4"/>
  <c r="BQ1639" i="4"/>
  <c r="BC1640" i="4"/>
  <c r="BD1640" i="4"/>
  <c r="BE1640" i="4"/>
  <c r="BF1640" i="4"/>
  <c r="BG1640" i="4"/>
  <c r="BH1640" i="4"/>
  <c r="BI1640" i="4"/>
  <c r="BJ1640" i="4"/>
  <c r="BK1640" i="4"/>
  <c r="BL1640" i="4"/>
  <c r="BM1640" i="4"/>
  <c r="BN1640" i="4"/>
  <c r="BO1640" i="4"/>
  <c r="BP1640" i="4"/>
  <c r="BQ1640" i="4"/>
  <c r="BC1641" i="4"/>
  <c r="BD1641" i="4"/>
  <c r="BE1641" i="4"/>
  <c r="BF1641" i="4"/>
  <c r="BG1641" i="4"/>
  <c r="BH1641" i="4"/>
  <c r="BI1641" i="4"/>
  <c r="BJ1641" i="4"/>
  <c r="BK1641" i="4"/>
  <c r="BL1641" i="4"/>
  <c r="BM1641" i="4"/>
  <c r="BN1641" i="4"/>
  <c r="BO1641" i="4"/>
  <c r="BP1641" i="4"/>
  <c r="BQ1641" i="4"/>
  <c r="BC1642" i="4"/>
  <c r="BD1642" i="4"/>
  <c r="BE1642" i="4"/>
  <c r="BF1642" i="4"/>
  <c r="BG1642" i="4"/>
  <c r="BH1642" i="4"/>
  <c r="BI1642" i="4"/>
  <c r="BJ1642" i="4"/>
  <c r="BK1642" i="4"/>
  <c r="BL1642" i="4"/>
  <c r="BM1642" i="4"/>
  <c r="BN1642" i="4"/>
  <c r="BO1642" i="4"/>
  <c r="BP1642" i="4"/>
  <c r="BQ1642" i="4"/>
  <c r="BC1643" i="4"/>
  <c r="BD1643" i="4"/>
  <c r="BE1643" i="4"/>
  <c r="BF1643" i="4"/>
  <c r="BG1643" i="4"/>
  <c r="BH1643" i="4"/>
  <c r="BI1643" i="4"/>
  <c r="BJ1643" i="4"/>
  <c r="BK1643" i="4"/>
  <c r="BL1643" i="4"/>
  <c r="BM1643" i="4"/>
  <c r="BN1643" i="4"/>
  <c r="BO1643" i="4"/>
  <c r="BP1643" i="4"/>
  <c r="BQ1643" i="4"/>
  <c r="BC1644" i="4"/>
  <c r="BD1644" i="4"/>
  <c r="BE1644" i="4"/>
  <c r="BF1644" i="4"/>
  <c r="BG1644" i="4"/>
  <c r="BH1644" i="4"/>
  <c r="BI1644" i="4"/>
  <c r="BJ1644" i="4"/>
  <c r="BK1644" i="4"/>
  <c r="BL1644" i="4"/>
  <c r="BM1644" i="4"/>
  <c r="BN1644" i="4"/>
  <c r="BO1644" i="4"/>
  <c r="BP1644" i="4"/>
  <c r="BQ1644" i="4"/>
  <c r="BC1645" i="4"/>
  <c r="BD1645" i="4"/>
  <c r="BE1645" i="4"/>
  <c r="BF1645" i="4"/>
  <c r="BG1645" i="4"/>
  <c r="BH1645" i="4"/>
  <c r="BI1645" i="4"/>
  <c r="BJ1645" i="4"/>
  <c r="BK1645" i="4"/>
  <c r="BL1645" i="4"/>
  <c r="BM1645" i="4"/>
  <c r="BN1645" i="4"/>
  <c r="BO1645" i="4"/>
  <c r="BP1645" i="4"/>
  <c r="BQ1645" i="4"/>
  <c r="BC1646" i="4"/>
  <c r="BD1646" i="4"/>
  <c r="BE1646" i="4"/>
  <c r="BF1646" i="4"/>
  <c r="BG1646" i="4"/>
  <c r="BH1646" i="4"/>
  <c r="BI1646" i="4"/>
  <c r="BJ1646" i="4"/>
  <c r="BK1646" i="4"/>
  <c r="BL1646" i="4"/>
  <c r="BM1646" i="4"/>
  <c r="BN1646" i="4"/>
  <c r="BO1646" i="4"/>
  <c r="BP1646" i="4"/>
  <c r="BQ1646" i="4"/>
  <c r="BC1647" i="4"/>
  <c r="BD1647" i="4"/>
  <c r="BE1647" i="4"/>
  <c r="BF1647" i="4"/>
  <c r="BG1647" i="4"/>
  <c r="BH1647" i="4"/>
  <c r="BI1647" i="4"/>
  <c r="BJ1647" i="4"/>
  <c r="BK1647" i="4"/>
  <c r="BL1647" i="4"/>
  <c r="BM1647" i="4"/>
  <c r="BN1647" i="4"/>
  <c r="BO1647" i="4"/>
  <c r="BP1647" i="4"/>
  <c r="BQ1647" i="4"/>
  <c r="BC1648" i="4"/>
  <c r="BD1648" i="4"/>
  <c r="BE1648" i="4"/>
  <c r="BF1648" i="4"/>
  <c r="BG1648" i="4"/>
  <c r="BH1648" i="4"/>
  <c r="BI1648" i="4"/>
  <c r="BJ1648" i="4"/>
  <c r="BK1648" i="4"/>
  <c r="BL1648" i="4"/>
  <c r="BM1648" i="4"/>
  <c r="BN1648" i="4"/>
  <c r="BO1648" i="4"/>
  <c r="BP1648" i="4"/>
  <c r="BQ1648" i="4"/>
  <c r="BC1649" i="4"/>
  <c r="BD1649" i="4"/>
  <c r="BE1649" i="4"/>
  <c r="BF1649" i="4"/>
  <c r="BG1649" i="4"/>
  <c r="BH1649" i="4"/>
  <c r="BI1649" i="4"/>
  <c r="BJ1649" i="4"/>
  <c r="BK1649" i="4"/>
  <c r="BL1649" i="4"/>
  <c r="BM1649" i="4"/>
  <c r="BN1649" i="4"/>
  <c r="BO1649" i="4"/>
  <c r="BP1649" i="4"/>
  <c r="BQ1649" i="4"/>
  <c r="BC1650" i="4"/>
  <c r="BD1650" i="4"/>
  <c r="BE1650" i="4"/>
  <c r="BF1650" i="4"/>
  <c r="BG1650" i="4"/>
  <c r="BH1650" i="4"/>
  <c r="BI1650" i="4"/>
  <c r="BJ1650" i="4"/>
  <c r="BK1650" i="4"/>
  <c r="BL1650" i="4"/>
  <c r="BM1650" i="4"/>
  <c r="BN1650" i="4"/>
  <c r="BO1650" i="4"/>
  <c r="BP1650" i="4"/>
  <c r="BQ1650" i="4"/>
  <c r="BC1651" i="4"/>
  <c r="BD1651" i="4"/>
  <c r="BE1651" i="4"/>
  <c r="BF1651" i="4"/>
  <c r="BG1651" i="4"/>
  <c r="BH1651" i="4"/>
  <c r="BI1651" i="4"/>
  <c r="BJ1651" i="4"/>
  <c r="BK1651" i="4"/>
  <c r="BL1651" i="4"/>
  <c r="BM1651" i="4"/>
  <c r="BN1651" i="4"/>
  <c r="BO1651" i="4"/>
  <c r="BP1651" i="4"/>
  <c r="BQ1651" i="4"/>
  <c r="BC1652" i="4"/>
  <c r="BD1652" i="4"/>
  <c r="BE1652" i="4"/>
  <c r="BF1652" i="4"/>
  <c r="BG1652" i="4"/>
  <c r="BH1652" i="4"/>
  <c r="BI1652" i="4"/>
  <c r="BJ1652" i="4"/>
  <c r="BK1652" i="4"/>
  <c r="BL1652" i="4"/>
  <c r="BM1652" i="4"/>
  <c r="BN1652" i="4"/>
  <c r="BO1652" i="4"/>
  <c r="BP1652" i="4"/>
  <c r="BQ1652" i="4"/>
  <c r="BC1653" i="4"/>
  <c r="BD1653" i="4"/>
  <c r="BE1653" i="4"/>
  <c r="BF1653" i="4"/>
  <c r="BG1653" i="4"/>
  <c r="BH1653" i="4"/>
  <c r="BI1653" i="4"/>
  <c r="BJ1653" i="4"/>
  <c r="BK1653" i="4"/>
  <c r="BL1653" i="4"/>
  <c r="BM1653" i="4"/>
  <c r="BN1653" i="4"/>
  <c r="BO1653" i="4"/>
  <c r="BP1653" i="4"/>
  <c r="BQ1653" i="4"/>
  <c r="BC1654" i="4"/>
  <c r="BD1654" i="4"/>
  <c r="BE1654" i="4"/>
  <c r="BF1654" i="4"/>
  <c r="BG1654" i="4"/>
  <c r="BH1654" i="4"/>
  <c r="BI1654" i="4"/>
  <c r="BJ1654" i="4"/>
  <c r="BK1654" i="4"/>
  <c r="BL1654" i="4"/>
  <c r="BM1654" i="4"/>
  <c r="BN1654" i="4"/>
  <c r="BO1654" i="4"/>
  <c r="BP1654" i="4"/>
  <c r="BQ1654" i="4"/>
  <c r="BC1655" i="4"/>
  <c r="BD1655" i="4"/>
  <c r="BE1655" i="4"/>
  <c r="BF1655" i="4"/>
  <c r="BG1655" i="4"/>
  <c r="BH1655" i="4"/>
  <c r="BI1655" i="4"/>
  <c r="BJ1655" i="4"/>
  <c r="BK1655" i="4"/>
  <c r="BL1655" i="4"/>
  <c r="BM1655" i="4"/>
  <c r="BN1655" i="4"/>
  <c r="BO1655" i="4"/>
  <c r="BP1655" i="4"/>
  <c r="BQ1655" i="4"/>
  <c r="BC1656" i="4"/>
  <c r="BD1656" i="4"/>
  <c r="BE1656" i="4"/>
  <c r="BF1656" i="4"/>
  <c r="BG1656" i="4"/>
  <c r="BH1656" i="4"/>
  <c r="BI1656" i="4"/>
  <c r="BJ1656" i="4"/>
  <c r="BK1656" i="4"/>
  <c r="BL1656" i="4"/>
  <c r="BM1656" i="4"/>
  <c r="BN1656" i="4"/>
  <c r="BO1656" i="4"/>
  <c r="BP1656" i="4"/>
  <c r="BQ1656" i="4"/>
  <c r="BC1657" i="4"/>
  <c r="BD1657" i="4"/>
  <c r="BE1657" i="4"/>
  <c r="BF1657" i="4"/>
  <c r="BG1657" i="4"/>
  <c r="BH1657" i="4"/>
  <c r="BI1657" i="4"/>
  <c r="BJ1657" i="4"/>
  <c r="BK1657" i="4"/>
  <c r="BL1657" i="4"/>
  <c r="BM1657" i="4"/>
  <c r="BN1657" i="4"/>
  <c r="BO1657" i="4"/>
  <c r="BP1657" i="4"/>
  <c r="BQ1657" i="4"/>
  <c r="BC1658" i="4"/>
  <c r="BD1658" i="4"/>
  <c r="BE1658" i="4"/>
  <c r="BF1658" i="4"/>
  <c r="BG1658" i="4"/>
  <c r="BH1658" i="4"/>
  <c r="BI1658" i="4"/>
  <c r="BJ1658" i="4"/>
  <c r="BK1658" i="4"/>
  <c r="BL1658" i="4"/>
  <c r="BM1658" i="4"/>
  <c r="BN1658" i="4"/>
  <c r="BO1658" i="4"/>
  <c r="BP1658" i="4"/>
  <c r="BQ1658" i="4"/>
  <c r="BC1659" i="4"/>
  <c r="BD1659" i="4"/>
  <c r="BE1659" i="4"/>
  <c r="BF1659" i="4"/>
  <c r="BG1659" i="4"/>
  <c r="BH1659" i="4"/>
  <c r="BI1659" i="4"/>
  <c r="BJ1659" i="4"/>
  <c r="BK1659" i="4"/>
  <c r="BL1659" i="4"/>
  <c r="BM1659" i="4"/>
  <c r="BN1659" i="4"/>
  <c r="BO1659" i="4"/>
  <c r="BP1659" i="4"/>
  <c r="BQ1659" i="4"/>
  <c r="BC1660" i="4"/>
  <c r="BD1660" i="4"/>
  <c r="BE1660" i="4"/>
  <c r="BF1660" i="4"/>
  <c r="BG1660" i="4"/>
  <c r="BH1660" i="4"/>
  <c r="BI1660" i="4"/>
  <c r="BJ1660" i="4"/>
  <c r="BK1660" i="4"/>
  <c r="BL1660" i="4"/>
  <c r="BM1660" i="4"/>
  <c r="BN1660" i="4"/>
  <c r="BO1660" i="4"/>
  <c r="BP1660" i="4"/>
  <c r="BQ1660" i="4"/>
  <c r="BC1661" i="4"/>
  <c r="BD1661" i="4"/>
  <c r="BE1661" i="4"/>
  <c r="BF1661" i="4"/>
  <c r="BG1661" i="4"/>
  <c r="BH1661" i="4"/>
  <c r="BI1661" i="4"/>
  <c r="BJ1661" i="4"/>
  <c r="BK1661" i="4"/>
  <c r="BL1661" i="4"/>
  <c r="BM1661" i="4"/>
  <c r="BN1661" i="4"/>
  <c r="BO1661" i="4"/>
  <c r="BP1661" i="4"/>
  <c r="BQ1661" i="4"/>
  <c r="BC1662" i="4"/>
  <c r="BD1662" i="4"/>
  <c r="BE1662" i="4"/>
  <c r="BF1662" i="4"/>
  <c r="BG1662" i="4"/>
  <c r="BH1662" i="4"/>
  <c r="BI1662" i="4"/>
  <c r="BJ1662" i="4"/>
  <c r="BK1662" i="4"/>
  <c r="BL1662" i="4"/>
  <c r="BM1662" i="4"/>
  <c r="BN1662" i="4"/>
  <c r="BO1662" i="4"/>
  <c r="BP1662" i="4"/>
  <c r="BQ1662" i="4"/>
  <c r="BC1663" i="4"/>
  <c r="BD1663" i="4"/>
  <c r="BE1663" i="4"/>
  <c r="BF1663" i="4"/>
  <c r="BG1663" i="4"/>
  <c r="BH1663" i="4"/>
  <c r="BI1663" i="4"/>
  <c r="BJ1663" i="4"/>
  <c r="BK1663" i="4"/>
  <c r="BL1663" i="4"/>
  <c r="BM1663" i="4"/>
  <c r="BN1663" i="4"/>
  <c r="BO1663" i="4"/>
  <c r="BP1663" i="4"/>
  <c r="BQ1663" i="4"/>
  <c r="BC1664" i="4"/>
  <c r="BD1664" i="4"/>
  <c r="BE1664" i="4"/>
  <c r="BF1664" i="4"/>
  <c r="BG1664" i="4"/>
  <c r="BH1664" i="4"/>
  <c r="BI1664" i="4"/>
  <c r="BJ1664" i="4"/>
  <c r="BK1664" i="4"/>
  <c r="BL1664" i="4"/>
  <c r="BM1664" i="4"/>
  <c r="BN1664" i="4"/>
  <c r="BO1664" i="4"/>
  <c r="BP1664" i="4"/>
  <c r="BQ1664" i="4"/>
  <c r="BC1665" i="4"/>
  <c r="BD1665" i="4"/>
  <c r="BE1665" i="4"/>
  <c r="BF1665" i="4"/>
  <c r="BG1665" i="4"/>
  <c r="BH1665" i="4"/>
  <c r="BI1665" i="4"/>
  <c r="BJ1665" i="4"/>
  <c r="BK1665" i="4"/>
  <c r="BL1665" i="4"/>
  <c r="BM1665" i="4"/>
  <c r="BN1665" i="4"/>
  <c r="BO1665" i="4"/>
  <c r="BP1665" i="4"/>
  <c r="BQ1665" i="4"/>
  <c r="BC1666" i="4"/>
  <c r="BD1666" i="4"/>
  <c r="BE1666" i="4"/>
  <c r="BF1666" i="4"/>
  <c r="BG1666" i="4"/>
  <c r="BH1666" i="4"/>
  <c r="BI1666" i="4"/>
  <c r="BJ1666" i="4"/>
  <c r="BK1666" i="4"/>
  <c r="BL1666" i="4"/>
  <c r="BM1666" i="4"/>
  <c r="BN1666" i="4"/>
  <c r="BO1666" i="4"/>
  <c r="BP1666" i="4"/>
  <c r="BQ1666" i="4"/>
  <c r="BC1667" i="4"/>
  <c r="BD1667" i="4"/>
  <c r="BE1667" i="4"/>
  <c r="BF1667" i="4"/>
  <c r="BG1667" i="4"/>
  <c r="BH1667" i="4"/>
  <c r="BI1667" i="4"/>
  <c r="BJ1667" i="4"/>
  <c r="BK1667" i="4"/>
  <c r="BL1667" i="4"/>
  <c r="BM1667" i="4"/>
  <c r="BN1667" i="4"/>
  <c r="BO1667" i="4"/>
  <c r="BP1667" i="4"/>
  <c r="BQ1667" i="4"/>
  <c r="BC1668" i="4"/>
  <c r="BD1668" i="4"/>
  <c r="BE1668" i="4"/>
  <c r="BF1668" i="4"/>
  <c r="BG1668" i="4"/>
  <c r="BH1668" i="4"/>
  <c r="BI1668" i="4"/>
  <c r="BJ1668" i="4"/>
  <c r="BK1668" i="4"/>
  <c r="BL1668" i="4"/>
  <c r="BM1668" i="4"/>
  <c r="BN1668" i="4"/>
  <c r="BO1668" i="4"/>
  <c r="BP1668" i="4"/>
  <c r="BQ1668" i="4"/>
  <c r="BC1669" i="4"/>
  <c r="BD1669" i="4"/>
  <c r="BE1669" i="4"/>
  <c r="BF1669" i="4"/>
  <c r="BG1669" i="4"/>
  <c r="BH1669" i="4"/>
  <c r="BI1669" i="4"/>
  <c r="BJ1669" i="4"/>
  <c r="BK1669" i="4"/>
  <c r="BL1669" i="4"/>
  <c r="BM1669" i="4"/>
  <c r="BN1669" i="4"/>
  <c r="BO1669" i="4"/>
  <c r="BP1669" i="4"/>
  <c r="BQ1669" i="4"/>
  <c r="BC1670" i="4"/>
  <c r="BD1670" i="4"/>
  <c r="BE1670" i="4"/>
  <c r="BF1670" i="4"/>
  <c r="BG1670" i="4"/>
  <c r="BH1670" i="4"/>
  <c r="BI1670" i="4"/>
  <c r="BJ1670" i="4"/>
  <c r="BK1670" i="4"/>
  <c r="BL1670" i="4"/>
  <c r="BM1670" i="4"/>
  <c r="BN1670" i="4"/>
  <c r="BO1670" i="4"/>
  <c r="BP1670" i="4"/>
  <c r="BQ1670" i="4"/>
  <c r="BC1671" i="4"/>
  <c r="BD1671" i="4"/>
  <c r="BE1671" i="4"/>
  <c r="BF1671" i="4"/>
  <c r="BG1671" i="4"/>
  <c r="BH1671" i="4"/>
  <c r="BI1671" i="4"/>
  <c r="BJ1671" i="4"/>
  <c r="BK1671" i="4"/>
  <c r="BL1671" i="4"/>
  <c r="BM1671" i="4"/>
  <c r="BN1671" i="4"/>
  <c r="BO1671" i="4"/>
  <c r="BP1671" i="4"/>
  <c r="BQ1671" i="4"/>
  <c r="BC1672" i="4"/>
  <c r="BD1672" i="4"/>
  <c r="BE1672" i="4"/>
  <c r="BF1672" i="4"/>
  <c r="BG1672" i="4"/>
  <c r="BH1672" i="4"/>
  <c r="BI1672" i="4"/>
  <c r="BJ1672" i="4"/>
  <c r="BK1672" i="4"/>
  <c r="BL1672" i="4"/>
  <c r="BM1672" i="4"/>
  <c r="BN1672" i="4"/>
  <c r="BO1672" i="4"/>
  <c r="BP1672" i="4"/>
  <c r="BQ1672" i="4"/>
  <c r="BC1673" i="4"/>
  <c r="BD1673" i="4"/>
  <c r="BE1673" i="4"/>
  <c r="BF1673" i="4"/>
  <c r="BG1673" i="4"/>
  <c r="BH1673" i="4"/>
  <c r="BI1673" i="4"/>
  <c r="BJ1673" i="4"/>
  <c r="BK1673" i="4"/>
  <c r="BL1673" i="4"/>
  <c r="BM1673" i="4"/>
  <c r="BN1673" i="4"/>
  <c r="BO1673" i="4"/>
  <c r="BP1673" i="4"/>
  <c r="BQ1673" i="4"/>
  <c r="BC1674" i="4"/>
  <c r="BD1674" i="4"/>
  <c r="BE1674" i="4"/>
  <c r="BF1674" i="4"/>
  <c r="BG1674" i="4"/>
  <c r="BH1674" i="4"/>
  <c r="BI1674" i="4"/>
  <c r="BJ1674" i="4"/>
  <c r="BK1674" i="4"/>
  <c r="BL1674" i="4"/>
  <c r="BM1674" i="4"/>
  <c r="BN1674" i="4"/>
  <c r="BO1674" i="4"/>
  <c r="BP1674" i="4"/>
  <c r="BQ1674" i="4"/>
  <c r="BC1675" i="4"/>
  <c r="BD1675" i="4"/>
  <c r="BE1675" i="4"/>
  <c r="BF1675" i="4"/>
  <c r="BG1675" i="4"/>
  <c r="BH1675" i="4"/>
  <c r="BI1675" i="4"/>
  <c r="BJ1675" i="4"/>
  <c r="BK1675" i="4"/>
  <c r="BL1675" i="4"/>
  <c r="BM1675" i="4"/>
  <c r="BN1675" i="4"/>
  <c r="BO1675" i="4"/>
  <c r="BP1675" i="4"/>
  <c r="BQ1675" i="4"/>
  <c r="BC1676" i="4"/>
  <c r="BD1676" i="4"/>
  <c r="BE1676" i="4"/>
  <c r="BF1676" i="4"/>
  <c r="BG1676" i="4"/>
  <c r="BH1676" i="4"/>
  <c r="BI1676" i="4"/>
  <c r="BJ1676" i="4"/>
  <c r="BK1676" i="4"/>
  <c r="BL1676" i="4"/>
  <c r="BM1676" i="4"/>
  <c r="BN1676" i="4"/>
  <c r="BO1676" i="4"/>
  <c r="BP1676" i="4"/>
  <c r="BQ1676" i="4"/>
  <c r="BC1677" i="4"/>
  <c r="BD1677" i="4"/>
  <c r="BE1677" i="4"/>
  <c r="BF1677" i="4"/>
  <c r="BG1677" i="4"/>
  <c r="BH1677" i="4"/>
  <c r="BI1677" i="4"/>
  <c r="BJ1677" i="4"/>
  <c r="BK1677" i="4"/>
  <c r="BL1677" i="4"/>
  <c r="BM1677" i="4"/>
  <c r="BN1677" i="4"/>
  <c r="BO1677" i="4"/>
  <c r="BP1677" i="4"/>
  <c r="BQ1677" i="4"/>
  <c r="BC1678" i="4"/>
  <c r="BD1678" i="4"/>
  <c r="BE1678" i="4"/>
  <c r="BF1678" i="4"/>
  <c r="BG1678" i="4"/>
  <c r="BH1678" i="4"/>
  <c r="BI1678" i="4"/>
  <c r="BJ1678" i="4"/>
  <c r="BK1678" i="4"/>
  <c r="BL1678" i="4"/>
  <c r="BM1678" i="4"/>
  <c r="BN1678" i="4"/>
  <c r="BO1678" i="4"/>
  <c r="BP1678" i="4"/>
  <c r="BQ1678" i="4"/>
  <c r="BC1679" i="4"/>
  <c r="BD1679" i="4"/>
  <c r="BE1679" i="4"/>
  <c r="BF1679" i="4"/>
  <c r="BG1679" i="4"/>
  <c r="BH1679" i="4"/>
  <c r="BI1679" i="4"/>
  <c r="BJ1679" i="4"/>
  <c r="BK1679" i="4"/>
  <c r="BL1679" i="4"/>
  <c r="BM1679" i="4"/>
  <c r="BN1679" i="4"/>
  <c r="BO1679" i="4"/>
  <c r="BP1679" i="4"/>
  <c r="BQ1679" i="4"/>
  <c r="BC1680" i="4"/>
  <c r="BD1680" i="4"/>
  <c r="BE1680" i="4"/>
  <c r="BF1680" i="4"/>
  <c r="BG1680" i="4"/>
  <c r="BH1680" i="4"/>
  <c r="BI1680" i="4"/>
  <c r="BJ1680" i="4"/>
  <c r="BK1680" i="4"/>
  <c r="BL1680" i="4"/>
  <c r="BM1680" i="4"/>
  <c r="BN1680" i="4"/>
  <c r="BO1680" i="4"/>
  <c r="BP1680" i="4"/>
  <c r="BQ1680" i="4"/>
  <c r="BC1681" i="4"/>
  <c r="BD1681" i="4"/>
  <c r="BE1681" i="4"/>
  <c r="BF1681" i="4"/>
  <c r="BG1681" i="4"/>
  <c r="BH1681" i="4"/>
  <c r="BI1681" i="4"/>
  <c r="BJ1681" i="4"/>
  <c r="BK1681" i="4"/>
  <c r="BL1681" i="4"/>
  <c r="BM1681" i="4"/>
  <c r="BN1681" i="4"/>
  <c r="BO1681" i="4"/>
  <c r="BP1681" i="4"/>
  <c r="BQ1681" i="4"/>
  <c r="BC1682" i="4"/>
  <c r="BD1682" i="4"/>
  <c r="BE1682" i="4"/>
  <c r="BF1682" i="4"/>
  <c r="BG1682" i="4"/>
  <c r="BH1682" i="4"/>
  <c r="BI1682" i="4"/>
  <c r="BJ1682" i="4"/>
  <c r="BK1682" i="4"/>
  <c r="BL1682" i="4"/>
  <c r="BM1682" i="4"/>
  <c r="BN1682" i="4"/>
  <c r="BO1682" i="4"/>
  <c r="BP1682" i="4"/>
  <c r="BQ1682" i="4"/>
  <c r="BC1683" i="4"/>
  <c r="BD1683" i="4"/>
  <c r="BE1683" i="4"/>
  <c r="BF1683" i="4"/>
  <c r="BG1683" i="4"/>
  <c r="BH1683" i="4"/>
  <c r="BI1683" i="4"/>
  <c r="BJ1683" i="4"/>
  <c r="BK1683" i="4"/>
  <c r="BL1683" i="4"/>
  <c r="BM1683" i="4"/>
  <c r="BN1683" i="4"/>
  <c r="BO1683" i="4"/>
  <c r="BP1683" i="4"/>
  <c r="BQ1683" i="4"/>
  <c r="BC1684" i="4"/>
  <c r="BD1684" i="4"/>
  <c r="BE1684" i="4"/>
  <c r="BF1684" i="4"/>
  <c r="BG1684" i="4"/>
  <c r="BH1684" i="4"/>
  <c r="BI1684" i="4"/>
  <c r="BJ1684" i="4"/>
  <c r="BK1684" i="4"/>
  <c r="BL1684" i="4"/>
  <c r="BM1684" i="4"/>
  <c r="BN1684" i="4"/>
  <c r="BO1684" i="4"/>
  <c r="BP1684" i="4"/>
  <c r="BQ1684" i="4"/>
  <c r="BC1685" i="4"/>
  <c r="BD1685" i="4"/>
  <c r="BE1685" i="4"/>
  <c r="BF1685" i="4"/>
  <c r="BG1685" i="4"/>
  <c r="BH1685" i="4"/>
  <c r="BI1685" i="4"/>
  <c r="BJ1685" i="4"/>
  <c r="BK1685" i="4"/>
  <c r="BL1685" i="4"/>
  <c r="BM1685" i="4"/>
  <c r="BN1685" i="4"/>
  <c r="BO1685" i="4"/>
  <c r="BP1685" i="4"/>
  <c r="BQ1685" i="4"/>
  <c r="BC1686" i="4"/>
  <c r="BD1686" i="4"/>
  <c r="BE1686" i="4"/>
  <c r="BF1686" i="4"/>
  <c r="BG1686" i="4"/>
  <c r="BH1686" i="4"/>
  <c r="BI1686" i="4"/>
  <c r="BJ1686" i="4"/>
  <c r="BK1686" i="4"/>
  <c r="BL1686" i="4"/>
  <c r="BM1686" i="4"/>
  <c r="BN1686" i="4"/>
  <c r="BO1686" i="4"/>
  <c r="BP1686" i="4"/>
  <c r="BQ1686" i="4"/>
  <c r="BC1687" i="4"/>
  <c r="BD1687" i="4"/>
  <c r="BE1687" i="4"/>
  <c r="BF1687" i="4"/>
  <c r="BG1687" i="4"/>
  <c r="BH1687" i="4"/>
  <c r="BI1687" i="4"/>
  <c r="BJ1687" i="4"/>
  <c r="BK1687" i="4"/>
  <c r="BL1687" i="4"/>
  <c r="BM1687" i="4"/>
  <c r="BN1687" i="4"/>
  <c r="BO1687" i="4"/>
  <c r="BP1687" i="4"/>
  <c r="BQ1687" i="4"/>
  <c r="BC1688" i="4"/>
  <c r="BD1688" i="4"/>
  <c r="BE1688" i="4"/>
  <c r="BF1688" i="4"/>
  <c r="BG1688" i="4"/>
  <c r="BH1688" i="4"/>
  <c r="BI1688" i="4"/>
  <c r="BJ1688" i="4"/>
  <c r="BK1688" i="4"/>
  <c r="BL1688" i="4"/>
  <c r="BM1688" i="4"/>
  <c r="BN1688" i="4"/>
  <c r="BO1688" i="4"/>
  <c r="BP1688" i="4"/>
  <c r="BQ1688" i="4"/>
  <c r="BC1689" i="4"/>
  <c r="BD1689" i="4"/>
  <c r="BE1689" i="4"/>
  <c r="BF1689" i="4"/>
  <c r="BG1689" i="4"/>
  <c r="BH1689" i="4"/>
  <c r="BI1689" i="4"/>
  <c r="BJ1689" i="4"/>
  <c r="BK1689" i="4"/>
  <c r="BL1689" i="4"/>
  <c r="BM1689" i="4"/>
  <c r="BN1689" i="4"/>
  <c r="BO1689" i="4"/>
  <c r="BP1689" i="4"/>
  <c r="BQ1689" i="4"/>
  <c r="BC1690" i="4"/>
  <c r="BD1690" i="4"/>
  <c r="BE1690" i="4"/>
  <c r="BF1690" i="4"/>
  <c r="BG1690" i="4"/>
  <c r="BH1690" i="4"/>
  <c r="BI1690" i="4"/>
  <c r="BJ1690" i="4"/>
  <c r="BK1690" i="4"/>
  <c r="BL1690" i="4"/>
  <c r="BM1690" i="4"/>
  <c r="BN1690" i="4"/>
  <c r="BO1690" i="4"/>
  <c r="BP1690" i="4"/>
  <c r="BQ1690" i="4"/>
  <c r="BC1691" i="4"/>
  <c r="BD1691" i="4"/>
  <c r="BE1691" i="4"/>
  <c r="BF1691" i="4"/>
  <c r="BG1691" i="4"/>
  <c r="BH1691" i="4"/>
  <c r="BI1691" i="4"/>
  <c r="BJ1691" i="4"/>
  <c r="BK1691" i="4"/>
  <c r="BL1691" i="4"/>
  <c r="BM1691" i="4"/>
  <c r="BN1691" i="4"/>
  <c r="BO1691" i="4"/>
  <c r="BP1691" i="4"/>
  <c r="BQ1691" i="4"/>
  <c r="BC1692" i="4"/>
  <c r="BD1692" i="4"/>
  <c r="BE1692" i="4"/>
  <c r="BF1692" i="4"/>
  <c r="BG1692" i="4"/>
  <c r="BH1692" i="4"/>
  <c r="BI1692" i="4"/>
  <c r="BJ1692" i="4"/>
  <c r="BK1692" i="4"/>
  <c r="BL1692" i="4"/>
  <c r="BM1692" i="4"/>
  <c r="BN1692" i="4"/>
  <c r="BO1692" i="4"/>
  <c r="BP1692" i="4"/>
  <c r="BQ1692" i="4"/>
  <c r="BC1693" i="4"/>
  <c r="BD1693" i="4"/>
  <c r="BE1693" i="4"/>
  <c r="BF1693" i="4"/>
  <c r="BG1693" i="4"/>
  <c r="BH1693" i="4"/>
  <c r="BI1693" i="4"/>
  <c r="BJ1693" i="4"/>
  <c r="BK1693" i="4"/>
  <c r="BL1693" i="4"/>
  <c r="BM1693" i="4"/>
  <c r="BN1693" i="4"/>
  <c r="BO1693" i="4"/>
  <c r="BP1693" i="4"/>
  <c r="BQ1693" i="4"/>
  <c r="BC1694" i="4"/>
  <c r="BD1694" i="4"/>
  <c r="BE1694" i="4"/>
  <c r="BF1694" i="4"/>
  <c r="BG1694" i="4"/>
  <c r="BH1694" i="4"/>
  <c r="BI1694" i="4"/>
  <c r="BJ1694" i="4"/>
  <c r="BK1694" i="4"/>
  <c r="BL1694" i="4"/>
  <c r="BM1694" i="4"/>
  <c r="BN1694" i="4"/>
  <c r="BO1694" i="4"/>
  <c r="BP1694" i="4"/>
  <c r="BQ1694" i="4"/>
  <c r="BC1695" i="4"/>
  <c r="BD1695" i="4"/>
  <c r="BE1695" i="4"/>
  <c r="BF1695" i="4"/>
  <c r="BG1695" i="4"/>
  <c r="BH1695" i="4"/>
  <c r="BI1695" i="4"/>
  <c r="BJ1695" i="4"/>
  <c r="BK1695" i="4"/>
  <c r="BL1695" i="4"/>
  <c r="BM1695" i="4"/>
  <c r="BN1695" i="4"/>
  <c r="BO1695" i="4"/>
  <c r="BP1695" i="4"/>
  <c r="BQ1695" i="4"/>
  <c r="BC1696" i="4"/>
  <c r="BD1696" i="4"/>
  <c r="BE1696" i="4"/>
  <c r="BF1696" i="4"/>
  <c r="BG1696" i="4"/>
  <c r="BH1696" i="4"/>
  <c r="BI1696" i="4"/>
  <c r="BJ1696" i="4"/>
  <c r="BK1696" i="4"/>
  <c r="BL1696" i="4"/>
  <c r="BM1696" i="4"/>
  <c r="BN1696" i="4"/>
  <c r="BO1696" i="4"/>
  <c r="BP1696" i="4"/>
  <c r="BQ1696" i="4"/>
  <c r="BC1697" i="4"/>
  <c r="BD1697" i="4"/>
  <c r="BE1697" i="4"/>
  <c r="BF1697" i="4"/>
  <c r="BG1697" i="4"/>
  <c r="BH1697" i="4"/>
  <c r="BI1697" i="4"/>
  <c r="BJ1697" i="4"/>
  <c r="BK1697" i="4"/>
  <c r="BL1697" i="4"/>
  <c r="BM1697" i="4"/>
  <c r="BN1697" i="4"/>
  <c r="BO1697" i="4"/>
  <c r="BP1697" i="4"/>
  <c r="BQ1697" i="4"/>
  <c r="BC1698" i="4"/>
  <c r="BD1698" i="4"/>
  <c r="BE1698" i="4"/>
  <c r="BF1698" i="4"/>
  <c r="BG1698" i="4"/>
  <c r="BH1698" i="4"/>
  <c r="BI1698" i="4"/>
  <c r="BJ1698" i="4"/>
  <c r="BK1698" i="4"/>
  <c r="BL1698" i="4"/>
  <c r="BM1698" i="4"/>
  <c r="BN1698" i="4"/>
  <c r="BO1698" i="4"/>
  <c r="BP1698" i="4"/>
  <c r="BQ1698" i="4"/>
  <c r="BC1699" i="4"/>
  <c r="BD1699" i="4"/>
  <c r="BE1699" i="4"/>
  <c r="BF1699" i="4"/>
  <c r="BG1699" i="4"/>
  <c r="BH1699" i="4"/>
  <c r="BI1699" i="4"/>
  <c r="BJ1699" i="4"/>
  <c r="BK1699" i="4"/>
  <c r="BL1699" i="4"/>
  <c r="BM1699" i="4"/>
  <c r="BN1699" i="4"/>
  <c r="BO1699" i="4"/>
  <c r="BP1699" i="4"/>
  <c r="BQ1699" i="4"/>
  <c r="BC1700" i="4"/>
  <c r="BD1700" i="4"/>
  <c r="BE1700" i="4"/>
  <c r="BF1700" i="4"/>
  <c r="BG1700" i="4"/>
  <c r="BH1700" i="4"/>
  <c r="BI1700" i="4"/>
  <c r="BJ1700" i="4"/>
  <c r="BK1700" i="4"/>
  <c r="BL1700" i="4"/>
  <c r="BM1700" i="4"/>
  <c r="BN1700" i="4"/>
  <c r="BO1700" i="4"/>
  <c r="BP1700" i="4"/>
  <c r="BQ1700" i="4"/>
  <c r="BC1701" i="4"/>
  <c r="BD1701" i="4"/>
  <c r="BE1701" i="4"/>
  <c r="BF1701" i="4"/>
  <c r="BG1701" i="4"/>
  <c r="BH1701" i="4"/>
  <c r="BI1701" i="4"/>
  <c r="BJ1701" i="4"/>
  <c r="BK1701" i="4"/>
  <c r="BL1701" i="4"/>
  <c r="BM1701" i="4"/>
  <c r="BN1701" i="4"/>
  <c r="BO1701" i="4"/>
  <c r="BP1701" i="4"/>
  <c r="BQ1701" i="4"/>
  <c r="BC1702" i="4"/>
  <c r="BD1702" i="4"/>
  <c r="BE1702" i="4"/>
  <c r="BF1702" i="4"/>
  <c r="BG1702" i="4"/>
  <c r="BH1702" i="4"/>
  <c r="BI1702" i="4"/>
  <c r="BJ1702" i="4"/>
  <c r="BK1702" i="4"/>
  <c r="BL1702" i="4"/>
  <c r="BM1702" i="4"/>
  <c r="BN1702" i="4"/>
  <c r="BO1702" i="4"/>
  <c r="BP1702" i="4"/>
  <c r="BQ1702" i="4"/>
  <c r="BC1703" i="4"/>
  <c r="BD1703" i="4"/>
  <c r="BE1703" i="4"/>
  <c r="BF1703" i="4"/>
  <c r="BG1703" i="4"/>
  <c r="BH1703" i="4"/>
  <c r="BI1703" i="4"/>
  <c r="BJ1703" i="4"/>
  <c r="BK1703" i="4"/>
  <c r="BL1703" i="4"/>
  <c r="BM1703" i="4"/>
  <c r="BN1703" i="4"/>
  <c r="BO1703" i="4"/>
  <c r="BP1703" i="4"/>
  <c r="BQ1703" i="4"/>
  <c r="BC1704" i="4"/>
  <c r="BD1704" i="4"/>
  <c r="BE1704" i="4"/>
  <c r="BF1704" i="4"/>
  <c r="BG1704" i="4"/>
  <c r="BH1704" i="4"/>
  <c r="BI1704" i="4"/>
  <c r="BJ1704" i="4"/>
  <c r="BK1704" i="4"/>
  <c r="BL1704" i="4"/>
  <c r="BM1704" i="4"/>
  <c r="BN1704" i="4"/>
  <c r="BO1704" i="4"/>
  <c r="BP1704" i="4"/>
  <c r="BQ1704" i="4"/>
  <c r="BC1705" i="4"/>
  <c r="BD1705" i="4"/>
  <c r="BE1705" i="4"/>
  <c r="BF1705" i="4"/>
  <c r="BG1705" i="4"/>
  <c r="BH1705" i="4"/>
  <c r="BI1705" i="4"/>
  <c r="BJ1705" i="4"/>
  <c r="BK1705" i="4"/>
  <c r="BL1705" i="4"/>
  <c r="BM1705" i="4"/>
  <c r="BN1705" i="4"/>
  <c r="BO1705" i="4"/>
  <c r="BP1705" i="4"/>
  <c r="BQ1705" i="4"/>
  <c r="BC1706" i="4"/>
  <c r="BD1706" i="4"/>
  <c r="BE1706" i="4"/>
  <c r="BF1706" i="4"/>
  <c r="BG1706" i="4"/>
  <c r="BH1706" i="4"/>
  <c r="BI1706" i="4"/>
  <c r="BJ1706" i="4"/>
  <c r="BK1706" i="4"/>
  <c r="BL1706" i="4"/>
  <c r="BM1706" i="4"/>
  <c r="BN1706" i="4"/>
  <c r="BO1706" i="4"/>
  <c r="BP1706" i="4"/>
  <c r="BQ1706" i="4"/>
  <c r="BC1707" i="4"/>
  <c r="BD1707" i="4"/>
  <c r="BE1707" i="4"/>
  <c r="BF1707" i="4"/>
  <c r="BG1707" i="4"/>
  <c r="BH1707" i="4"/>
  <c r="BI1707" i="4"/>
  <c r="BJ1707" i="4"/>
  <c r="BK1707" i="4"/>
  <c r="BL1707" i="4"/>
  <c r="BM1707" i="4"/>
  <c r="BN1707" i="4"/>
  <c r="BO1707" i="4"/>
  <c r="BP1707" i="4"/>
  <c r="BQ1707" i="4"/>
  <c r="BC1708" i="4"/>
  <c r="BD1708" i="4"/>
  <c r="BE1708" i="4"/>
  <c r="BF1708" i="4"/>
  <c r="BG1708" i="4"/>
  <c r="BH1708" i="4"/>
  <c r="BI1708" i="4"/>
  <c r="BJ1708" i="4"/>
  <c r="BK1708" i="4"/>
  <c r="BL1708" i="4"/>
  <c r="BM1708" i="4"/>
  <c r="BN1708" i="4"/>
  <c r="BO1708" i="4"/>
  <c r="BP1708" i="4"/>
  <c r="BQ1708" i="4"/>
  <c r="BC1709" i="4"/>
  <c r="BD1709" i="4"/>
  <c r="BE1709" i="4"/>
  <c r="BF1709" i="4"/>
  <c r="BG1709" i="4"/>
  <c r="BH1709" i="4"/>
  <c r="BI1709" i="4"/>
  <c r="BJ1709" i="4"/>
  <c r="BK1709" i="4"/>
  <c r="BL1709" i="4"/>
  <c r="BM1709" i="4"/>
  <c r="BN1709" i="4"/>
  <c r="BO1709" i="4"/>
  <c r="BP1709" i="4"/>
  <c r="BQ1709" i="4"/>
  <c r="BC1710" i="4"/>
  <c r="BD1710" i="4"/>
  <c r="BE1710" i="4"/>
  <c r="BF1710" i="4"/>
  <c r="BG1710" i="4"/>
  <c r="BH1710" i="4"/>
  <c r="BI1710" i="4"/>
  <c r="BJ1710" i="4"/>
  <c r="BK1710" i="4"/>
  <c r="BL1710" i="4"/>
  <c r="BM1710" i="4"/>
  <c r="BN1710" i="4"/>
  <c r="BO1710" i="4"/>
  <c r="BP1710" i="4"/>
  <c r="BQ1710" i="4"/>
  <c r="BC1711" i="4"/>
  <c r="BD1711" i="4"/>
  <c r="BE1711" i="4"/>
  <c r="BF1711" i="4"/>
  <c r="BG1711" i="4"/>
  <c r="BH1711" i="4"/>
  <c r="BI1711" i="4"/>
  <c r="BJ1711" i="4"/>
  <c r="BK1711" i="4"/>
  <c r="BL1711" i="4"/>
  <c r="BM1711" i="4"/>
  <c r="BN1711" i="4"/>
  <c r="BO1711" i="4"/>
  <c r="BP1711" i="4"/>
  <c r="BQ1711" i="4"/>
  <c r="BC1712" i="4"/>
  <c r="BD1712" i="4"/>
  <c r="BE1712" i="4"/>
  <c r="BF1712" i="4"/>
  <c r="BG1712" i="4"/>
  <c r="BH1712" i="4"/>
  <c r="BI1712" i="4"/>
  <c r="BJ1712" i="4"/>
  <c r="BK1712" i="4"/>
  <c r="BL1712" i="4"/>
  <c r="BM1712" i="4"/>
  <c r="BN1712" i="4"/>
  <c r="BO1712" i="4"/>
  <c r="BP1712" i="4"/>
  <c r="BQ1712" i="4"/>
  <c r="BC1713" i="4"/>
  <c r="BD1713" i="4"/>
  <c r="BE1713" i="4"/>
  <c r="BF1713" i="4"/>
  <c r="BG1713" i="4"/>
  <c r="BH1713" i="4"/>
  <c r="BI1713" i="4"/>
  <c r="BJ1713" i="4"/>
  <c r="BK1713" i="4"/>
  <c r="BL1713" i="4"/>
  <c r="BM1713" i="4"/>
  <c r="BN1713" i="4"/>
  <c r="BO1713" i="4"/>
  <c r="BP1713" i="4"/>
  <c r="BQ1713" i="4"/>
  <c r="BC1714" i="4"/>
  <c r="BD1714" i="4"/>
  <c r="BE1714" i="4"/>
  <c r="BF1714" i="4"/>
  <c r="BG1714" i="4"/>
  <c r="BH1714" i="4"/>
  <c r="BI1714" i="4"/>
  <c r="BJ1714" i="4"/>
  <c r="BK1714" i="4"/>
  <c r="BL1714" i="4"/>
  <c r="BM1714" i="4"/>
  <c r="BN1714" i="4"/>
  <c r="BO1714" i="4"/>
  <c r="BP1714" i="4"/>
  <c r="BQ1714" i="4"/>
  <c r="BC1715" i="4"/>
  <c r="BD1715" i="4"/>
  <c r="BE1715" i="4"/>
  <c r="BF1715" i="4"/>
  <c r="BG1715" i="4"/>
  <c r="BH1715" i="4"/>
  <c r="BI1715" i="4"/>
  <c r="BJ1715" i="4"/>
  <c r="BK1715" i="4"/>
  <c r="BL1715" i="4"/>
  <c r="BM1715" i="4"/>
  <c r="BN1715" i="4"/>
  <c r="BO1715" i="4"/>
  <c r="BP1715" i="4"/>
  <c r="BQ1715" i="4"/>
  <c r="BC1716" i="4"/>
  <c r="BD1716" i="4"/>
  <c r="BE1716" i="4"/>
  <c r="BF1716" i="4"/>
  <c r="BG1716" i="4"/>
  <c r="BH1716" i="4"/>
  <c r="BI1716" i="4"/>
  <c r="BJ1716" i="4"/>
  <c r="BK1716" i="4"/>
  <c r="BL1716" i="4"/>
  <c r="BM1716" i="4"/>
  <c r="BN1716" i="4"/>
  <c r="BO1716" i="4"/>
  <c r="BP1716" i="4"/>
  <c r="BQ1716" i="4"/>
  <c r="BC1717" i="4"/>
  <c r="BD1717" i="4"/>
  <c r="BE1717" i="4"/>
  <c r="BF1717" i="4"/>
  <c r="BG1717" i="4"/>
  <c r="BH1717" i="4"/>
  <c r="BI1717" i="4"/>
  <c r="BJ1717" i="4"/>
  <c r="BK1717" i="4"/>
  <c r="BL1717" i="4"/>
  <c r="BM1717" i="4"/>
  <c r="BN1717" i="4"/>
  <c r="BO1717" i="4"/>
  <c r="BP1717" i="4"/>
  <c r="BQ1717" i="4"/>
  <c r="BC1718" i="4"/>
  <c r="BD1718" i="4"/>
  <c r="BE1718" i="4"/>
  <c r="BF1718" i="4"/>
  <c r="BG1718" i="4"/>
  <c r="BH1718" i="4"/>
  <c r="BI1718" i="4"/>
  <c r="BJ1718" i="4"/>
  <c r="BK1718" i="4"/>
  <c r="BL1718" i="4"/>
  <c r="BM1718" i="4"/>
  <c r="BN1718" i="4"/>
  <c r="BO1718" i="4"/>
  <c r="BP1718" i="4"/>
  <c r="BQ1718" i="4"/>
  <c r="BC1719" i="4"/>
  <c r="BD1719" i="4"/>
  <c r="BE1719" i="4"/>
  <c r="BF1719" i="4"/>
  <c r="BG1719" i="4"/>
  <c r="BH1719" i="4"/>
  <c r="BI1719" i="4"/>
  <c r="BJ1719" i="4"/>
  <c r="BK1719" i="4"/>
  <c r="BL1719" i="4"/>
  <c r="BM1719" i="4"/>
  <c r="BN1719" i="4"/>
  <c r="BO1719" i="4"/>
  <c r="BP1719" i="4"/>
  <c r="BQ1719" i="4"/>
  <c r="BC1720" i="4"/>
  <c r="BD1720" i="4"/>
  <c r="BE1720" i="4"/>
  <c r="BF1720" i="4"/>
  <c r="BG1720" i="4"/>
  <c r="BH1720" i="4"/>
  <c r="BI1720" i="4"/>
  <c r="BJ1720" i="4"/>
  <c r="BK1720" i="4"/>
  <c r="BL1720" i="4"/>
  <c r="BM1720" i="4"/>
  <c r="BN1720" i="4"/>
  <c r="BO1720" i="4"/>
  <c r="BP1720" i="4"/>
  <c r="BQ1720" i="4"/>
  <c r="BC1721" i="4"/>
  <c r="BD1721" i="4"/>
  <c r="BE1721" i="4"/>
  <c r="BF1721" i="4"/>
  <c r="BG1721" i="4"/>
  <c r="BH1721" i="4"/>
  <c r="BI1721" i="4"/>
  <c r="BJ1721" i="4"/>
  <c r="BK1721" i="4"/>
  <c r="BL1721" i="4"/>
  <c r="BM1721" i="4"/>
  <c r="BN1721" i="4"/>
  <c r="BO1721" i="4"/>
  <c r="BP1721" i="4"/>
  <c r="BQ1721" i="4"/>
  <c r="BC1722" i="4"/>
  <c r="BD1722" i="4"/>
  <c r="BE1722" i="4"/>
  <c r="BF1722" i="4"/>
  <c r="BG1722" i="4"/>
  <c r="BH1722" i="4"/>
  <c r="BI1722" i="4"/>
  <c r="BJ1722" i="4"/>
  <c r="BK1722" i="4"/>
  <c r="BL1722" i="4"/>
  <c r="BM1722" i="4"/>
  <c r="BN1722" i="4"/>
  <c r="BO1722" i="4"/>
  <c r="BP1722" i="4"/>
  <c r="BQ1722" i="4"/>
  <c r="BC1723" i="4"/>
  <c r="BD1723" i="4"/>
  <c r="BE1723" i="4"/>
  <c r="BF1723" i="4"/>
  <c r="BG1723" i="4"/>
  <c r="BH1723" i="4"/>
  <c r="BI1723" i="4"/>
  <c r="BJ1723" i="4"/>
  <c r="BK1723" i="4"/>
  <c r="BL1723" i="4"/>
  <c r="BM1723" i="4"/>
  <c r="BN1723" i="4"/>
  <c r="BO1723" i="4"/>
  <c r="BP1723" i="4"/>
  <c r="BQ1723" i="4"/>
  <c r="BC1724" i="4"/>
  <c r="BD1724" i="4"/>
  <c r="BE1724" i="4"/>
  <c r="BF1724" i="4"/>
  <c r="BG1724" i="4"/>
  <c r="BH1724" i="4"/>
  <c r="BI1724" i="4"/>
  <c r="BJ1724" i="4"/>
  <c r="BK1724" i="4"/>
  <c r="BL1724" i="4"/>
  <c r="BM1724" i="4"/>
  <c r="BN1724" i="4"/>
  <c r="BO1724" i="4"/>
  <c r="BP1724" i="4"/>
  <c r="BQ1724" i="4"/>
  <c r="BC1725" i="4"/>
  <c r="BD1725" i="4"/>
  <c r="BE1725" i="4"/>
  <c r="BF1725" i="4"/>
  <c r="BG1725" i="4"/>
  <c r="BH1725" i="4"/>
  <c r="BI1725" i="4"/>
  <c r="BJ1725" i="4"/>
  <c r="BK1725" i="4"/>
  <c r="BL1725" i="4"/>
  <c r="BM1725" i="4"/>
  <c r="BN1725" i="4"/>
  <c r="BO1725" i="4"/>
  <c r="BP1725" i="4"/>
  <c r="BQ1725" i="4"/>
  <c r="BC1726" i="4"/>
  <c r="BD1726" i="4"/>
  <c r="BE1726" i="4"/>
  <c r="BF1726" i="4"/>
  <c r="BG1726" i="4"/>
  <c r="BH1726" i="4"/>
  <c r="BI1726" i="4"/>
  <c r="BJ1726" i="4"/>
  <c r="BK1726" i="4"/>
  <c r="BL1726" i="4"/>
  <c r="BM1726" i="4"/>
  <c r="BN1726" i="4"/>
  <c r="BO1726" i="4"/>
  <c r="BP1726" i="4"/>
  <c r="BQ1726" i="4"/>
  <c r="BC1727" i="4"/>
  <c r="BD1727" i="4"/>
  <c r="BE1727" i="4"/>
  <c r="BF1727" i="4"/>
  <c r="BG1727" i="4"/>
  <c r="BH1727" i="4"/>
  <c r="BI1727" i="4"/>
  <c r="BJ1727" i="4"/>
  <c r="BK1727" i="4"/>
  <c r="BL1727" i="4"/>
  <c r="BM1727" i="4"/>
  <c r="BN1727" i="4"/>
  <c r="BO1727" i="4"/>
  <c r="BP1727" i="4"/>
  <c r="BQ1727" i="4"/>
  <c r="BC1728" i="4"/>
  <c r="BD1728" i="4"/>
  <c r="BE1728" i="4"/>
  <c r="BF1728" i="4"/>
  <c r="BG1728" i="4"/>
  <c r="BH1728" i="4"/>
  <c r="BI1728" i="4"/>
  <c r="BJ1728" i="4"/>
  <c r="BK1728" i="4"/>
  <c r="BL1728" i="4"/>
  <c r="BM1728" i="4"/>
  <c r="BN1728" i="4"/>
  <c r="BO1728" i="4"/>
  <c r="BP1728" i="4"/>
  <c r="BQ1728" i="4"/>
  <c r="BC1729" i="4"/>
  <c r="BD1729" i="4"/>
  <c r="BE1729" i="4"/>
  <c r="BF1729" i="4"/>
  <c r="BG1729" i="4"/>
  <c r="BH1729" i="4"/>
  <c r="BI1729" i="4"/>
  <c r="BJ1729" i="4"/>
  <c r="BK1729" i="4"/>
  <c r="BL1729" i="4"/>
  <c r="BM1729" i="4"/>
  <c r="BN1729" i="4"/>
  <c r="BO1729" i="4"/>
  <c r="BP1729" i="4"/>
  <c r="BQ1729" i="4"/>
  <c r="BC1730" i="4"/>
  <c r="BD1730" i="4"/>
  <c r="BE1730" i="4"/>
  <c r="BF1730" i="4"/>
  <c r="BG1730" i="4"/>
  <c r="BH1730" i="4"/>
  <c r="BI1730" i="4"/>
  <c r="BJ1730" i="4"/>
  <c r="BK1730" i="4"/>
  <c r="BL1730" i="4"/>
  <c r="BM1730" i="4"/>
  <c r="BN1730" i="4"/>
  <c r="BO1730" i="4"/>
  <c r="BP1730" i="4"/>
  <c r="BQ1730" i="4"/>
  <c r="BC1731" i="4"/>
  <c r="BD1731" i="4"/>
  <c r="BE1731" i="4"/>
  <c r="BF1731" i="4"/>
  <c r="BG1731" i="4"/>
  <c r="BH1731" i="4"/>
  <c r="BI1731" i="4"/>
  <c r="BJ1731" i="4"/>
  <c r="BK1731" i="4"/>
  <c r="BL1731" i="4"/>
  <c r="BM1731" i="4"/>
  <c r="BN1731" i="4"/>
  <c r="BO1731" i="4"/>
  <c r="BP1731" i="4"/>
  <c r="BQ1731" i="4"/>
  <c r="BC1732" i="4"/>
  <c r="BD1732" i="4"/>
  <c r="BE1732" i="4"/>
  <c r="BF1732" i="4"/>
  <c r="BG1732" i="4"/>
  <c r="BH1732" i="4"/>
  <c r="BI1732" i="4"/>
  <c r="BJ1732" i="4"/>
  <c r="BK1732" i="4"/>
  <c r="BL1732" i="4"/>
  <c r="BM1732" i="4"/>
  <c r="BN1732" i="4"/>
  <c r="BO1732" i="4"/>
  <c r="BP1732" i="4"/>
  <c r="BQ1732" i="4"/>
  <c r="BC1733" i="4"/>
  <c r="BD1733" i="4"/>
  <c r="BE1733" i="4"/>
  <c r="BF1733" i="4"/>
  <c r="BG1733" i="4"/>
  <c r="BH1733" i="4"/>
  <c r="BI1733" i="4"/>
  <c r="BJ1733" i="4"/>
  <c r="BK1733" i="4"/>
  <c r="BL1733" i="4"/>
  <c r="BM1733" i="4"/>
  <c r="BN1733" i="4"/>
  <c r="BO1733" i="4"/>
  <c r="BP1733" i="4"/>
  <c r="BQ1733" i="4"/>
  <c r="BC1734" i="4"/>
  <c r="BD1734" i="4"/>
  <c r="BE1734" i="4"/>
  <c r="BF1734" i="4"/>
  <c r="BG1734" i="4"/>
  <c r="BH1734" i="4"/>
  <c r="BI1734" i="4"/>
  <c r="BJ1734" i="4"/>
  <c r="BK1734" i="4"/>
  <c r="BL1734" i="4"/>
  <c r="BM1734" i="4"/>
  <c r="BN1734" i="4"/>
  <c r="BO1734" i="4"/>
  <c r="BP1734" i="4"/>
  <c r="BQ1734" i="4"/>
  <c r="BC1735" i="4"/>
  <c r="BD1735" i="4"/>
  <c r="BE1735" i="4"/>
  <c r="BF1735" i="4"/>
  <c r="BG1735" i="4"/>
  <c r="BH1735" i="4"/>
  <c r="BI1735" i="4"/>
  <c r="BJ1735" i="4"/>
  <c r="BK1735" i="4"/>
  <c r="BL1735" i="4"/>
  <c r="BM1735" i="4"/>
  <c r="BN1735" i="4"/>
  <c r="BO1735" i="4"/>
  <c r="BP1735" i="4"/>
  <c r="BQ1735" i="4"/>
  <c r="BC1736" i="4"/>
  <c r="BD1736" i="4"/>
  <c r="BE1736" i="4"/>
  <c r="BF1736" i="4"/>
  <c r="BG1736" i="4"/>
  <c r="BH1736" i="4"/>
  <c r="BI1736" i="4"/>
  <c r="BJ1736" i="4"/>
  <c r="BK1736" i="4"/>
  <c r="BL1736" i="4"/>
  <c r="BM1736" i="4"/>
  <c r="BN1736" i="4"/>
  <c r="BO1736" i="4"/>
  <c r="BP1736" i="4"/>
  <c r="BQ1736" i="4"/>
  <c r="BC1737" i="4"/>
  <c r="BD1737" i="4"/>
  <c r="BE1737" i="4"/>
  <c r="BF1737" i="4"/>
  <c r="BG1737" i="4"/>
  <c r="BH1737" i="4"/>
  <c r="BI1737" i="4"/>
  <c r="BJ1737" i="4"/>
  <c r="BK1737" i="4"/>
  <c r="BL1737" i="4"/>
  <c r="BM1737" i="4"/>
  <c r="BN1737" i="4"/>
  <c r="BO1737" i="4"/>
  <c r="BP1737" i="4"/>
  <c r="BQ1737" i="4"/>
  <c r="BC1738" i="4"/>
  <c r="BD1738" i="4"/>
  <c r="BE1738" i="4"/>
  <c r="BF1738" i="4"/>
  <c r="BG1738" i="4"/>
  <c r="BH1738" i="4"/>
  <c r="BI1738" i="4"/>
  <c r="BJ1738" i="4"/>
  <c r="BK1738" i="4"/>
  <c r="BL1738" i="4"/>
  <c r="BM1738" i="4"/>
  <c r="BN1738" i="4"/>
  <c r="BO1738" i="4"/>
  <c r="BP1738" i="4"/>
  <c r="BQ1738" i="4"/>
  <c r="BC1739" i="4"/>
  <c r="BD1739" i="4"/>
  <c r="BE1739" i="4"/>
  <c r="BF1739" i="4"/>
  <c r="BG1739" i="4"/>
  <c r="BH1739" i="4"/>
  <c r="BI1739" i="4"/>
  <c r="BJ1739" i="4"/>
  <c r="BK1739" i="4"/>
  <c r="BL1739" i="4"/>
  <c r="BM1739" i="4"/>
  <c r="BN1739" i="4"/>
  <c r="BO1739" i="4"/>
  <c r="BP1739" i="4"/>
  <c r="BQ1739" i="4"/>
  <c r="BC1740" i="4"/>
  <c r="BD1740" i="4"/>
  <c r="BE1740" i="4"/>
  <c r="BF1740" i="4"/>
  <c r="BG1740" i="4"/>
  <c r="BH1740" i="4"/>
  <c r="BI1740" i="4"/>
  <c r="BJ1740" i="4"/>
  <c r="BK1740" i="4"/>
  <c r="BL1740" i="4"/>
  <c r="BM1740" i="4"/>
  <c r="BN1740" i="4"/>
  <c r="BO1740" i="4"/>
  <c r="BP1740" i="4"/>
  <c r="BQ1740" i="4"/>
  <c r="BC1741" i="4"/>
  <c r="BD1741" i="4"/>
  <c r="BE1741" i="4"/>
  <c r="BF1741" i="4"/>
  <c r="BG1741" i="4"/>
  <c r="BH1741" i="4"/>
  <c r="BI1741" i="4"/>
  <c r="BJ1741" i="4"/>
  <c r="BK1741" i="4"/>
  <c r="BL1741" i="4"/>
  <c r="BM1741" i="4"/>
  <c r="BN1741" i="4"/>
  <c r="BO1741" i="4"/>
  <c r="BP1741" i="4"/>
  <c r="BQ1741" i="4"/>
  <c r="BC1742" i="4"/>
  <c r="BD1742" i="4"/>
  <c r="BE1742" i="4"/>
  <c r="BF1742" i="4"/>
  <c r="BG1742" i="4"/>
  <c r="BH1742" i="4"/>
  <c r="BI1742" i="4"/>
  <c r="BJ1742" i="4"/>
  <c r="BK1742" i="4"/>
  <c r="BL1742" i="4"/>
  <c r="BM1742" i="4"/>
  <c r="BN1742" i="4"/>
  <c r="BO1742" i="4"/>
  <c r="BP1742" i="4"/>
  <c r="BQ1742" i="4"/>
  <c r="BC1743" i="4"/>
  <c r="BD1743" i="4"/>
  <c r="BE1743" i="4"/>
  <c r="BF1743" i="4"/>
  <c r="BG1743" i="4"/>
  <c r="BH1743" i="4"/>
  <c r="BI1743" i="4"/>
  <c r="BJ1743" i="4"/>
  <c r="BK1743" i="4"/>
  <c r="BL1743" i="4"/>
  <c r="BM1743" i="4"/>
  <c r="BN1743" i="4"/>
  <c r="BO1743" i="4"/>
  <c r="BP1743" i="4"/>
  <c r="BQ1743" i="4"/>
  <c r="BC1744" i="4"/>
  <c r="BD1744" i="4"/>
  <c r="BE1744" i="4"/>
  <c r="BF1744" i="4"/>
  <c r="BG1744" i="4"/>
  <c r="BH1744" i="4"/>
  <c r="BI1744" i="4"/>
  <c r="BJ1744" i="4"/>
  <c r="BK1744" i="4"/>
  <c r="BL1744" i="4"/>
  <c r="BM1744" i="4"/>
  <c r="BN1744" i="4"/>
  <c r="BO1744" i="4"/>
  <c r="BP1744" i="4"/>
  <c r="BQ1744" i="4"/>
  <c r="BC1745" i="4"/>
  <c r="BD1745" i="4"/>
  <c r="BE1745" i="4"/>
  <c r="BF1745" i="4"/>
  <c r="BG1745" i="4"/>
  <c r="BH1745" i="4"/>
  <c r="BI1745" i="4"/>
  <c r="BJ1745" i="4"/>
  <c r="BK1745" i="4"/>
  <c r="BL1745" i="4"/>
  <c r="BM1745" i="4"/>
  <c r="BN1745" i="4"/>
  <c r="BO1745" i="4"/>
  <c r="BP1745" i="4"/>
  <c r="BQ1745" i="4"/>
  <c r="BC1746" i="4"/>
  <c r="BD1746" i="4"/>
  <c r="BE1746" i="4"/>
  <c r="BF1746" i="4"/>
  <c r="BG1746" i="4"/>
  <c r="BH1746" i="4"/>
  <c r="BI1746" i="4"/>
  <c r="BJ1746" i="4"/>
  <c r="BK1746" i="4"/>
  <c r="BL1746" i="4"/>
  <c r="BM1746" i="4"/>
  <c r="BN1746" i="4"/>
  <c r="BO1746" i="4"/>
  <c r="BP1746" i="4"/>
  <c r="BQ1746" i="4"/>
  <c r="BC1747" i="4"/>
  <c r="BD1747" i="4"/>
  <c r="BE1747" i="4"/>
  <c r="BF1747" i="4"/>
  <c r="BG1747" i="4"/>
  <c r="BH1747" i="4"/>
  <c r="BI1747" i="4"/>
  <c r="BJ1747" i="4"/>
  <c r="BK1747" i="4"/>
  <c r="BL1747" i="4"/>
  <c r="BM1747" i="4"/>
  <c r="BN1747" i="4"/>
  <c r="BO1747" i="4"/>
  <c r="BP1747" i="4"/>
  <c r="BQ1747" i="4"/>
  <c r="BC1748" i="4"/>
  <c r="BD1748" i="4"/>
  <c r="BE1748" i="4"/>
  <c r="BF1748" i="4"/>
  <c r="BG1748" i="4"/>
  <c r="BH1748" i="4"/>
  <c r="BI1748" i="4"/>
  <c r="BJ1748" i="4"/>
  <c r="BK1748" i="4"/>
  <c r="BL1748" i="4"/>
  <c r="BM1748" i="4"/>
  <c r="BN1748" i="4"/>
  <c r="BO1748" i="4"/>
  <c r="BP1748" i="4"/>
  <c r="BQ1748" i="4"/>
  <c r="BC1749" i="4"/>
  <c r="BD1749" i="4"/>
  <c r="BE1749" i="4"/>
  <c r="BF1749" i="4"/>
  <c r="BG1749" i="4"/>
  <c r="BH1749" i="4"/>
  <c r="BI1749" i="4"/>
  <c r="BJ1749" i="4"/>
  <c r="BK1749" i="4"/>
  <c r="BL1749" i="4"/>
  <c r="BM1749" i="4"/>
  <c r="BN1749" i="4"/>
  <c r="BO1749" i="4"/>
  <c r="BP1749" i="4"/>
  <c r="BQ1749" i="4"/>
  <c r="BC1750" i="4"/>
  <c r="BD1750" i="4"/>
  <c r="BE1750" i="4"/>
  <c r="BF1750" i="4"/>
  <c r="BG1750" i="4"/>
  <c r="BH1750" i="4"/>
  <c r="BI1750" i="4"/>
  <c r="BJ1750" i="4"/>
  <c r="BK1750" i="4"/>
  <c r="BL1750" i="4"/>
  <c r="BM1750" i="4"/>
  <c r="BN1750" i="4"/>
  <c r="BO1750" i="4"/>
  <c r="BP1750" i="4"/>
  <c r="BQ1750" i="4"/>
  <c r="BC1751" i="4"/>
  <c r="BD1751" i="4"/>
  <c r="BE1751" i="4"/>
  <c r="BF1751" i="4"/>
  <c r="BG1751" i="4"/>
  <c r="BH1751" i="4"/>
  <c r="BI1751" i="4"/>
  <c r="BJ1751" i="4"/>
  <c r="BK1751" i="4"/>
  <c r="BL1751" i="4"/>
  <c r="BM1751" i="4"/>
  <c r="BN1751" i="4"/>
  <c r="BO1751" i="4"/>
  <c r="BP1751" i="4"/>
  <c r="BQ1751" i="4"/>
  <c r="BC1752" i="4"/>
  <c r="BD1752" i="4"/>
  <c r="BE1752" i="4"/>
  <c r="BF1752" i="4"/>
  <c r="BG1752" i="4"/>
  <c r="BH1752" i="4"/>
  <c r="BI1752" i="4"/>
  <c r="BJ1752" i="4"/>
  <c r="BK1752" i="4"/>
  <c r="BL1752" i="4"/>
  <c r="BM1752" i="4"/>
  <c r="BN1752" i="4"/>
  <c r="BO1752" i="4"/>
  <c r="BP1752" i="4"/>
  <c r="BQ1752" i="4"/>
  <c r="BC1753" i="4"/>
  <c r="BD1753" i="4"/>
  <c r="BE1753" i="4"/>
  <c r="BF1753" i="4"/>
  <c r="BG1753" i="4"/>
  <c r="BH1753" i="4"/>
  <c r="BI1753" i="4"/>
  <c r="BJ1753" i="4"/>
  <c r="BK1753" i="4"/>
  <c r="BL1753" i="4"/>
  <c r="BM1753" i="4"/>
  <c r="BN1753" i="4"/>
  <c r="BO1753" i="4"/>
  <c r="BP1753" i="4"/>
  <c r="BQ1753" i="4"/>
  <c r="BC1754" i="4"/>
  <c r="BD1754" i="4"/>
  <c r="BE1754" i="4"/>
  <c r="BF1754" i="4"/>
  <c r="BG1754" i="4"/>
  <c r="BH1754" i="4"/>
  <c r="BI1754" i="4"/>
  <c r="BJ1754" i="4"/>
  <c r="BK1754" i="4"/>
  <c r="BL1754" i="4"/>
  <c r="BM1754" i="4"/>
  <c r="BN1754" i="4"/>
  <c r="BO1754" i="4"/>
  <c r="BP1754" i="4"/>
  <c r="BQ1754" i="4"/>
  <c r="BC1755" i="4"/>
  <c r="BD1755" i="4"/>
  <c r="BE1755" i="4"/>
  <c r="BF1755" i="4"/>
  <c r="BG1755" i="4"/>
  <c r="BH1755" i="4"/>
  <c r="BI1755" i="4"/>
  <c r="BJ1755" i="4"/>
  <c r="BK1755" i="4"/>
  <c r="BL1755" i="4"/>
  <c r="BM1755" i="4"/>
  <c r="BN1755" i="4"/>
  <c r="BO1755" i="4"/>
  <c r="BP1755" i="4"/>
  <c r="BQ1755" i="4"/>
  <c r="BC1756" i="4"/>
  <c r="BD1756" i="4"/>
  <c r="BE1756" i="4"/>
  <c r="BF1756" i="4"/>
  <c r="BG1756" i="4"/>
  <c r="BH1756" i="4"/>
  <c r="BI1756" i="4"/>
  <c r="BJ1756" i="4"/>
  <c r="BK1756" i="4"/>
  <c r="BL1756" i="4"/>
  <c r="BM1756" i="4"/>
  <c r="BN1756" i="4"/>
  <c r="BO1756" i="4"/>
  <c r="BP1756" i="4"/>
  <c r="BQ1756" i="4"/>
  <c r="BC1757" i="4"/>
  <c r="BD1757" i="4"/>
  <c r="BE1757" i="4"/>
  <c r="BF1757" i="4"/>
  <c r="BG1757" i="4"/>
  <c r="BH1757" i="4"/>
  <c r="BI1757" i="4"/>
  <c r="BJ1757" i="4"/>
  <c r="BK1757" i="4"/>
  <c r="BL1757" i="4"/>
  <c r="BM1757" i="4"/>
  <c r="BN1757" i="4"/>
  <c r="BO1757" i="4"/>
  <c r="BP1757" i="4"/>
  <c r="BQ1757" i="4"/>
  <c r="BC1758" i="4"/>
  <c r="BD1758" i="4"/>
  <c r="BE1758" i="4"/>
  <c r="BF1758" i="4"/>
  <c r="BG1758" i="4"/>
  <c r="BH1758" i="4"/>
  <c r="BI1758" i="4"/>
  <c r="BJ1758" i="4"/>
  <c r="BK1758" i="4"/>
  <c r="BL1758" i="4"/>
  <c r="BM1758" i="4"/>
  <c r="BN1758" i="4"/>
  <c r="BO1758" i="4"/>
  <c r="BP1758" i="4"/>
  <c r="BQ1758" i="4"/>
  <c r="BC1759" i="4"/>
  <c r="BD1759" i="4"/>
  <c r="BE1759" i="4"/>
  <c r="BF1759" i="4"/>
  <c r="BG1759" i="4"/>
  <c r="BH1759" i="4"/>
  <c r="BI1759" i="4"/>
  <c r="BJ1759" i="4"/>
  <c r="BK1759" i="4"/>
  <c r="BL1759" i="4"/>
  <c r="BM1759" i="4"/>
  <c r="BN1759" i="4"/>
  <c r="BO1759" i="4"/>
  <c r="BP1759" i="4"/>
  <c r="BQ1759" i="4"/>
  <c r="BC1760" i="4"/>
  <c r="BD1760" i="4"/>
  <c r="BE1760" i="4"/>
  <c r="BF1760" i="4"/>
  <c r="BG1760" i="4"/>
  <c r="BH1760" i="4"/>
  <c r="BI1760" i="4"/>
  <c r="BJ1760" i="4"/>
  <c r="BK1760" i="4"/>
  <c r="BL1760" i="4"/>
  <c r="BM1760" i="4"/>
  <c r="BN1760" i="4"/>
  <c r="BO1760" i="4"/>
  <c r="BP1760" i="4"/>
  <c r="BQ1760" i="4"/>
  <c r="BC1761" i="4"/>
  <c r="BD1761" i="4"/>
  <c r="BE1761" i="4"/>
  <c r="BF1761" i="4"/>
  <c r="BG1761" i="4"/>
  <c r="BH1761" i="4"/>
  <c r="BI1761" i="4"/>
  <c r="BJ1761" i="4"/>
  <c r="BK1761" i="4"/>
  <c r="BL1761" i="4"/>
  <c r="BM1761" i="4"/>
  <c r="BN1761" i="4"/>
  <c r="BO1761" i="4"/>
  <c r="BP1761" i="4"/>
  <c r="BQ1761" i="4"/>
  <c r="BC1762" i="4"/>
  <c r="BD1762" i="4"/>
  <c r="BE1762" i="4"/>
  <c r="BF1762" i="4"/>
  <c r="BG1762" i="4"/>
  <c r="BH1762" i="4"/>
  <c r="BI1762" i="4"/>
  <c r="BJ1762" i="4"/>
  <c r="BK1762" i="4"/>
  <c r="BL1762" i="4"/>
  <c r="BM1762" i="4"/>
  <c r="BN1762" i="4"/>
  <c r="BO1762" i="4"/>
  <c r="BP1762" i="4"/>
  <c r="BQ1762" i="4"/>
  <c r="BC1763" i="4"/>
  <c r="BD1763" i="4"/>
  <c r="BE1763" i="4"/>
  <c r="BF1763" i="4"/>
  <c r="BG1763" i="4"/>
  <c r="BH1763" i="4"/>
  <c r="BI1763" i="4"/>
  <c r="BJ1763" i="4"/>
  <c r="BK1763" i="4"/>
  <c r="BL1763" i="4"/>
  <c r="BM1763" i="4"/>
  <c r="BN1763" i="4"/>
  <c r="BO1763" i="4"/>
  <c r="BP1763" i="4"/>
  <c r="BQ1763" i="4"/>
  <c r="BC1764" i="4"/>
  <c r="BD1764" i="4"/>
  <c r="BE1764" i="4"/>
  <c r="BF1764" i="4"/>
  <c r="BG1764" i="4"/>
  <c r="BH1764" i="4"/>
  <c r="BI1764" i="4"/>
  <c r="BJ1764" i="4"/>
  <c r="BK1764" i="4"/>
  <c r="BL1764" i="4"/>
  <c r="BM1764" i="4"/>
  <c r="BN1764" i="4"/>
  <c r="BO1764" i="4"/>
  <c r="BP1764" i="4"/>
  <c r="BQ1764" i="4"/>
  <c r="BC1765" i="4"/>
  <c r="BD1765" i="4"/>
  <c r="BE1765" i="4"/>
  <c r="BF1765" i="4"/>
  <c r="BG1765" i="4"/>
  <c r="BH1765" i="4"/>
  <c r="BI1765" i="4"/>
  <c r="BJ1765" i="4"/>
  <c r="BK1765" i="4"/>
  <c r="BL1765" i="4"/>
  <c r="BM1765" i="4"/>
  <c r="BN1765" i="4"/>
  <c r="BO1765" i="4"/>
  <c r="BP1765" i="4"/>
  <c r="BQ1765" i="4"/>
  <c r="BC1766" i="4"/>
  <c r="BD1766" i="4"/>
  <c r="BE1766" i="4"/>
  <c r="BF1766" i="4"/>
  <c r="BG1766" i="4"/>
  <c r="BH1766" i="4"/>
  <c r="BI1766" i="4"/>
  <c r="BJ1766" i="4"/>
  <c r="BK1766" i="4"/>
  <c r="BL1766" i="4"/>
  <c r="BM1766" i="4"/>
  <c r="BN1766" i="4"/>
  <c r="BO1766" i="4"/>
  <c r="BP1766" i="4"/>
  <c r="BQ1766" i="4"/>
  <c r="BC1767" i="4"/>
  <c r="BD1767" i="4"/>
  <c r="BE1767" i="4"/>
  <c r="BF1767" i="4"/>
  <c r="BG1767" i="4"/>
  <c r="BH1767" i="4"/>
  <c r="BI1767" i="4"/>
  <c r="BJ1767" i="4"/>
  <c r="BK1767" i="4"/>
  <c r="BL1767" i="4"/>
  <c r="BM1767" i="4"/>
  <c r="BN1767" i="4"/>
  <c r="BO1767" i="4"/>
  <c r="BP1767" i="4"/>
  <c r="BQ1767" i="4"/>
  <c r="BC1768" i="4"/>
  <c r="BD1768" i="4"/>
  <c r="BE1768" i="4"/>
  <c r="BF1768" i="4"/>
  <c r="BG1768" i="4"/>
  <c r="BH1768" i="4"/>
  <c r="BI1768" i="4"/>
  <c r="BJ1768" i="4"/>
  <c r="BK1768" i="4"/>
  <c r="BL1768" i="4"/>
  <c r="BM1768" i="4"/>
  <c r="BN1768" i="4"/>
  <c r="BO1768" i="4"/>
  <c r="BP1768" i="4"/>
  <c r="BQ1768" i="4"/>
  <c r="BC1769" i="4"/>
  <c r="BD1769" i="4"/>
  <c r="BE1769" i="4"/>
  <c r="BF1769" i="4"/>
  <c r="BG1769" i="4"/>
  <c r="BH1769" i="4"/>
  <c r="BI1769" i="4"/>
  <c r="BJ1769" i="4"/>
  <c r="BK1769" i="4"/>
  <c r="BL1769" i="4"/>
  <c r="BM1769" i="4"/>
  <c r="BN1769" i="4"/>
  <c r="BO1769" i="4"/>
  <c r="BP1769" i="4"/>
  <c r="BQ1769" i="4"/>
  <c r="BC1770" i="4"/>
  <c r="BD1770" i="4"/>
  <c r="BE1770" i="4"/>
  <c r="BF1770" i="4"/>
  <c r="BG1770" i="4"/>
  <c r="BH1770" i="4"/>
  <c r="BI1770" i="4"/>
  <c r="BJ1770" i="4"/>
  <c r="BK1770" i="4"/>
  <c r="BL1770" i="4"/>
  <c r="BM1770" i="4"/>
  <c r="BN1770" i="4"/>
  <c r="BO1770" i="4"/>
  <c r="BP1770" i="4"/>
  <c r="BQ1770" i="4"/>
  <c r="BC1771" i="4"/>
  <c r="BD1771" i="4"/>
  <c r="BE1771" i="4"/>
  <c r="BF1771" i="4"/>
  <c r="BG1771" i="4"/>
  <c r="BH1771" i="4"/>
  <c r="BI1771" i="4"/>
  <c r="BJ1771" i="4"/>
  <c r="BK1771" i="4"/>
  <c r="BL1771" i="4"/>
  <c r="BM1771" i="4"/>
  <c r="BN1771" i="4"/>
  <c r="BO1771" i="4"/>
  <c r="BP1771" i="4"/>
  <c r="BQ1771" i="4"/>
  <c r="BC1772" i="4"/>
  <c r="BD1772" i="4"/>
  <c r="BE1772" i="4"/>
  <c r="BF1772" i="4"/>
  <c r="BG1772" i="4"/>
  <c r="BH1772" i="4"/>
  <c r="BI1772" i="4"/>
  <c r="BJ1772" i="4"/>
  <c r="BK1772" i="4"/>
  <c r="BL1772" i="4"/>
  <c r="BM1772" i="4"/>
  <c r="BN1772" i="4"/>
  <c r="BO1772" i="4"/>
  <c r="BP1772" i="4"/>
  <c r="BQ1772" i="4"/>
  <c r="BC1773" i="4"/>
  <c r="BD1773" i="4"/>
  <c r="BE1773" i="4"/>
  <c r="BF1773" i="4"/>
  <c r="BG1773" i="4"/>
  <c r="BH1773" i="4"/>
  <c r="BI1773" i="4"/>
  <c r="BJ1773" i="4"/>
  <c r="BK1773" i="4"/>
  <c r="BL1773" i="4"/>
  <c r="BM1773" i="4"/>
  <c r="BN1773" i="4"/>
  <c r="BO1773" i="4"/>
  <c r="BP1773" i="4"/>
  <c r="BQ1773" i="4"/>
  <c r="BC1774" i="4"/>
  <c r="BD1774" i="4"/>
  <c r="BE1774" i="4"/>
  <c r="BF1774" i="4"/>
  <c r="BG1774" i="4"/>
  <c r="BH1774" i="4"/>
  <c r="BI1774" i="4"/>
  <c r="BJ1774" i="4"/>
  <c r="BK1774" i="4"/>
  <c r="BL1774" i="4"/>
  <c r="BM1774" i="4"/>
  <c r="BN1774" i="4"/>
  <c r="BO1774" i="4"/>
  <c r="BP1774" i="4"/>
  <c r="BQ1774" i="4"/>
  <c r="BC1775" i="4"/>
  <c r="BD1775" i="4"/>
  <c r="BE1775" i="4"/>
  <c r="BF1775" i="4"/>
  <c r="BG1775" i="4"/>
  <c r="BH1775" i="4"/>
  <c r="BI1775" i="4"/>
  <c r="BJ1775" i="4"/>
  <c r="BK1775" i="4"/>
  <c r="BL1775" i="4"/>
  <c r="BM1775" i="4"/>
  <c r="BN1775" i="4"/>
  <c r="BO1775" i="4"/>
  <c r="BP1775" i="4"/>
  <c r="BQ1775" i="4"/>
  <c r="BC1776" i="4"/>
  <c r="BD1776" i="4"/>
  <c r="BE1776" i="4"/>
  <c r="BF1776" i="4"/>
  <c r="BG1776" i="4"/>
  <c r="BH1776" i="4"/>
  <c r="BI1776" i="4"/>
  <c r="BJ1776" i="4"/>
  <c r="BK1776" i="4"/>
  <c r="BL1776" i="4"/>
  <c r="BM1776" i="4"/>
  <c r="BN1776" i="4"/>
  <c r="BO1776" i="4"/>
  <c r="BP1776" i="4"/>
  <c r="BQ1776" i="4"/>
  <c r="BC1777" i="4"/>
  <c r="BD1777" i="4"/>
  <c r="BE1777" i="4"/>
  <c r="BF1777" i="4"/>
  <c r="BG1777" i="4"/>
  <c r="BH1777" i="4"/>
  <c r="BI1777" i="4"/>
  <c r="BJ1777" i="4"/>
  <c r="BK1777" i="4"/>
  <c r="BL1777" i="4"/>
  <c r="BM1777" i="4"/>
  <c r="BN1777" i="4"/>
  <c r="BO1777" i="4"/>
  <c r="BP1777" i="4"/>
  <c r="BQ1777" i="4"/>
  <c r="BC1778" i="4"/>
  <c r="BD1778" i="4"/>
  <c r="BE1778" i="4"/>
  <c r="BF1778" i="4"/>
  <c r="BG1778" i="4"/>
  <c r="BH1778" i="4"/>
  <c r="BI1778" i="4"/>
  <c r="BJ1778" i="4"/>
  <c r="BK1778" i="4"/>
  <c r="BL1778" i="4"/>
  <c r="BM1778" i="4"/>
  <c r="BN1778" i="4"/>
  <c r="BO1778" i="4"/>
  <c r="BP1778" i="4"/>
  <c r="BQ1778" i="4"/>
  <c r="BC1779" i="4"/>
  <c r="BD1779" i="4"/>
  <c r="BE1779" i="4"/>
  <c r="BF1779" i="4"/>
  <c r="BG1779" i="4"/>
  <c r="BH1779" i="4"/>
  <c r="BI1779" i="4"/>
  <c r="BJ1779" i="4"/>
  <c r="BK1779" i="4"/>
  <c r="BL1779" i="4"/>
  <c r="BM1779" i="4"/>
  <c r="BN1779" i="4"/>
  <c r="BO1779" i="4"/>
  <c r="BP1779" i="4"/>
  <c r="BQ1779" i="4"/>
  <c r="BC1780" i="4"/>
  <c r="BD1780" i="4"/>
  <c r="BE1780" i="4"/>
  <c r="BF1780" i="4"/>
  <c r="BG1780" i="4"/>
  <c r="BH1780" i="4"/>
  <c r="BI1780" i="4"/>
  <c r="BJ1780" i="4"/>
  <c r="BK1780" i="4"/>
  <c r="BL1780" i="4"/>
  <c r="BM1780" i="4"/>
  <c r="BN1780" i="4"/>
  <c r="BO1780" i="4"/>
  <c r="BP1780" i="4"/>
  <c r="BQ1780" i="4"/>
  <c r="BC1781" i="4"/>
  <c r="BD1781" i="4"/>
  <c r="BE1781" i="4"/>
  <c r="BF1781" i="4"/>
  <c r="BG1781" i="4"/>
  <c r="BH1781" i="4"/>
  <c r="BI1781" i="4"/>
  <c r="BJ1781" i="4"/>
  <c r="BK1781" i="4"/>
  <c r="BL1781" i="4"/>
  <c r="BM1781" i="4"/>
  <c r="BN1781" i="4"/>
  <c r="BO1781" i="4"/>
  <c r="BP1781" i="4"/>
  <c r="BQ1781" i="4"/>
  <c r="BC1782" i="4"/>
  <c r="BD1782" i="4"/>
  <c r="BE1782" i="4"/>
  <c r="BF1782" i="4"/>
  <c r="BG1782" i="4"/>
  <c r="BH1782" i="4"/>
  <c r="BI1782" i="4"/>
  <c r="BJ1782" i="4"/>
  <c r="BK1782" i="4"/>
  <c r="BL1782" i="4"/>
  <c r="BM1782" i="4"/>
  <c r="BN1782" i="4"/>
  <c r="BO1782" i="4"/>
  <c r="BP1782" i="4"/>
  <c r="BQ1782" i="4"/>
  <c r="BC1783" i="4"/>
  <c r="BD1783" i="4"/>
  <c r="BE1783" i="4"/>
  <c r="BF1783" i="4"/>
  <c r="BG1783" i="4"/>
  <c r="BH1783" i="4"/>
  <c r="BI1783" i="4"/>
  <c r="BJ1783" i="4"/>
  <c r="BK1783" i="4"/>
  <c r="BL1783" i="4"/>
  <c r="BM1783" i="4"/>
  <c r="BN1783" i="4"/>
  <c r="BO1783" i="4"/>
  <c r="BP1783" i="4"/>
  <c r="BQ1783" i="4"/>
  <c r="BC1784" i="4"/>
  <c r="BD1784" i="4"/>
  <c r="BE1784" i="4"/>
  <c r="BF1784" i="4"/>
  <c r="BG1784" i="4"/>
  <c r="BH1784" i="4"/>
  <c r="BI1784" i="4"/>
  <c r="BJ1784" i="4"/>
  <c r="BK1784" i="4"/>
  <c r="BL1784" i="4"/>
  <c r="BM1784" i="4"/>
  <c r="BN1784" i="4"/>
  <c r="BO1784" i="4"/>
  <c r="BP1784" i="4"/>
  <c r="BQ1784" i="4"/>
  <c r="BC1785" i="4"/>
  <c r="BD1785" i="4"/>
  <c r="BE1785" i="4"/>
  <c r="BF1785" i="4"/>
  <c r="BG1785" i="4"/>
  <c r="BH1785" i="4"/>
  <c r="BI1785" i="4"/>
  <c r="BJ1785" i="4"/>
  <c r="BK1785" i="4"/>
  <c r="BL1785" i="4"/>
  <c r="BM1785" i="4"/>
  <c r="BN1785" i="4"/>
  <c r="BO1785" i="4"/>
  <c r="BP1785" i="4"/>
  <c r="BQ1785" i="4"/>
  <c r="BC1786" i="4"/>
  <c r="BD1786" i="4"/>
  <c r="BE1786" i="4"/>
  <c r="BF1786" i="4"/>
  <c r="BG1786" i="4"/>
  <c r="BH1786" i="4"/>
  <c r="BI1786" i="4"/>
  <c r="BJ1786" i="4"/>
  <c r="BK1786" i="4"/>
  <c r="BL1786" i="4"/>
  <c r="BM1786" i="4"/>
  <c r="BN1786" i="4"/>
  <c r="BO1786" i="4"/>
  <c r="BP1786" i="4"/>
  <c r="BQ1786" i="4"/>
  <c r="BC1787" i="4"/>
  <c r="BD1787" i="4"/>
  <c r="BE1787" i="4"/>
  <c r="BF1787" i="4"/>
  <c r="BG1787" i="4"/>
  <c r="BH1787" i="4"/>
  <c r="BI1787" i="4"/>
  <c r="BJ1787" i="4"/>
  <c r="BK1787" i="4"/>
  <c r="BL1787" i="4"/>
  <c r="BM1787" i="4"/>
  <c r="BN1787" i="4"/>
  <c r="BO1787" i="4"/>
  <c r="BP1787" i="4"/>
  <c r="BQ1787" i="4"/>
  <c r="BC1788" i="4"/>
  <c r="BD1788" i="4"/>
  <c r="BE1788" i="4"/>
  <c r="BF1788" i="4"/>
  <c r="BG1788" i="4"/>
  <c r="BH1788" i="4"/>
  <c r="BI1788" i="4"/>
  <c r="BJ1788" i="4"/>
  <c r="BK1788" i="4"/>
  <c r="BL1788" i="4"/>
  <c r="BM1788" i="4"/>
  <c r="BN1788" i="4"/>
  <c r="BO1788" i="4"/>
  <c r="BP1788" i="4"/>
  <c r="BQ1788" i="4"/>
  <c r="BC1789" i="4"/>
  <c r="BD1789" i="4"/>
  <c r="BE1789" i="4"/>
  <c r="BF1789" i="4"/>
  <c r="BG1789" i="4"/>
  <c r="BH1789" i="4"/>
  <c r="BI1789" i="4"/>
  <c r="BJ1789" i="4"/>
  <c r="BK1789" i="4"/>
  <c r="BL1789" i="4"/>
  <c r="BM1789" i="4"/>
  <c r="BN1789" i="4"/>
  <c r="BO1789" i="4"/>
  <c r="BP1789" i="4"/>
  <c r="BQ1789" i="4"/>
  <c r="BC1790" i="4"/>
  <c r="BD1790" i="4"/>
  <c r="BE1790" i="4"/>
  <c r="BF1790" i="4"/>
  <c r="BG1790" i="4"/>
  <c r="BH1790" i="4"/>
  <c r="BI1790" i="4"/>
  <c r="BJ1790" i="4"/>
  <c r="BK1790" i="4"/>
  <c r="BL1790" i="4"/>
  <c r="BM1790" i="4"/>
  <c r="BN1790" i="4"/>
  <c r="BO1790" i="4"/>
  <c r="BP1790" i="4"/>
  <c r="BQ1790" i="4"/>
  <c r="BC1791" i="4"/>
  <c r="BD1791" i="4"/>
  <c r="BE1791" i="4"/>
  <c r="BF1791" i="4"/>
  <c r="BG1791" i="4"/>
  <c r="BH1791" i="4"/>
  <c r="BI1791" i="4"/>
  <c r="BJ1791" i="4"/>
  <c r="BK1791" i="4"/>
  <c r="BL1791" i="4"/>
  <c r="BM1791" i="4"/>
  <c r="BN1791" i="4"/>
  <c r="BO1791" i="4"/>
  <c r="BP1791" i="4"/>
  <c r="BQ1791" i="4"/>
  <c r="BC1792" i="4"/>
  <c r="BD1792" i="4"/>
  <c r="BE1792" i="4"/>
  <c r="BF1792" i="4"/>
  <c r="BG1792" i="4"/>
  <c r="BH1792" i="4"/>
  <c r="BI1792" i="4"/>
  <c r="BJ1792" i="4"/>
  <c r="BK1792" i="4"/>
  <c r="BL1792" i="4"/>
  <c r="BM1792" i="4"/>
  <c r="BN1792" i="4"/>
  <c r="BO1792" i="4"/>
  <c r="BP1792" i="4"/>
  <c r="BQ1792" i="4"/>
  <c r="BC1793" i="4"/>
  <c r="BD1793" i="4"/>
  <c r="BE1793" i="4"/>
  <c r="BF1793" i="4"/>
  <c r="BG1793" i="4"/>
  <c r="BH1793" i="4"/>
  <c r="BI1793" i="4"/>
  <c r="BJ1793" i="4"/>
  <c r="BK1793" i="4"/>
  <c r="BL1793" i="4"/>
  <c r="BM1793" i="4"/>
  <c r="BN1793" i="4"/>
  <c r="BO1793" i="4"/>
  <c r="BP1793" i="4"/>
  <c r="BQ1793" i="4"/>
  <c r="BC1794" i="4"/>
  <c r="BD1794" i="4"/>
  <c r="BE1794" i="4"/>
  <c r="BF1794" i="4"/>
  <c r="BG1794" i="4"/>
  <c r="BH1794" i="4"/>
  <c r="BI1794" i="4"/>
  <c r="BJ1794" i="4"/>
  <c r="BK1794" i="4"/>
  <c r="BL1794" i="4"/>
  <c r="BM1794" i="4"/>
  <c r="BN1794" i="4"/>
  <c r="BO1794" i="4"/>
  <c r="BP1794" i="4"/>
  <c r="BQ1794" i="4"/>
  <c r="BC1795" i="4"/>
  <c r="BD1795" i="4"/>
  <c r="BE1795" i="4"/>
  <c r="BF1795" i="4"/>
  <c r="BG1795" i="4"/>
  <c r="BH1795" i="4"/>
  <c r="BI1795" i="4"/>
  <c r="BJ1795" i="4"/>
  <c r="BK1795" i="4"/>
  <c r="BL1795" i="4"/>
  <c r="BM1795" i="4"/>
  <c r="BN1795" i="4"/>
  <c r="BO1795" i="4"/>
  <c r="BP1795" i="4"/>
  <c r="BQ1795" i="4"/>
  <c r="BC1796" i="4"/>
  <c r="BD1796" i="4"/>
  <c r="BE1796" i="4"/>
  <c r="BF1796" i="4"/>
  <c r="BG1796" i="4"/>
  <c r="BH1796" i="4"/>
  <c r="BI1796" i="4"/>
  <c r="BJ1796" i="4"/>
  <c r="BK1796" i="4"/>
  <c r="BL1796" i="4"/>
  <c r="BM1796" i="4"/>
  <c r="BN1796" i="4"/>
  <c r="BO1796" i="4"/>
  <c r="BP1796" i="4"/>
  <c r="BQ1796" i="4"/>
  <c r="BC1797" i="4"/>
  <c r="BD1797" i="4"/>
  <c r="BE1797" i="4"/>
  <c r="BF1797" i="4"/>
  <c r="BG1797" i="4"/>
  <c r="BH1797" i="4"/>
  <c r="BI1797" i="4"/>
  <c r="BJ1797" i="4"/>
  <c r="BK1797" i="4"/>
  <c r="BL1797" i="4"/>
  <c r="BM1797" i="4"/>
  <c r="BN1797" i="4"/>
  <c r="BO1797" i="4"/>
  <c r="BP1797" i="4"/>
  <c r="BQ1797" i="4"/>
  <c r="BC1798" i="4"/>
  <c r="BD1798" i="4"/>
  <c r="BE1798" i="4"/>
  <c r="BF1798" i="4"/>
  <c r="BG1798" i="4"/>
  <c r="BH1798" i="4"/>
  <c r="BI1798" i="4"/>
  <c r="BJ1798" i="4"/>
  <c r="BK1798" i="4"/>
  <c r="BL1798" i="4"/>
  <c r="BM1798" i="4"/>
  <c r="BN1798" i="4"/>
  <c r="BO1798" i="4"/>
  <c r="BP1798" i="4"/>
  <c r="BQ1798" i="4"/>
  <c r="BC1799" i="4"/>
  <c r="BD1799" i="4"/>
  <c r="BE1799" i="4"/>
  <c r="BF1799" i="4"/>
  <c r="BG1799" i="4"/>
  <c r="BH1799" i="4"/>
  <c r="BI1799" i="4"/>
  <c r="BJ1799" i="4"/>
  <c r="BK1799" i="4"/>
  <c r="BL1799" i="4"/>
  <c r="BM1799" i="4"/>
  <c r="BN1799" i="4"/>
  <c r="BO1799" i="4"/>
  <c r="BP1799" i="4"/>
  <c r="BQ1799" i="4"/>
  <c r="BC1800" i="4"/>
  <c r="BD1800" i="4"/>
  <c r="BE1800" i="4"/>
  <c r="BF1800" i="4"/>
  <c r="BG1800" i="4"/>
  <c r="BH1800" i="4"/>
  <c r="BI1800" i="4"/>
  <c r="BJ1800" i="4"/>
  <c r="BK1800" i="4"/>
  <c r="BL1800" i="4"/>
  <c r="BM1800" i="4"/>
  <c r="BN1800" i="4"/>
  <c r="BO1800" i="4"/>
  <c r="BP1800" i="4"/>
  <c r="BQ1800" i="4"/>
  <c r="BC1801" i="4"/>
  <c r="BD1801" i="4"/>
  <c r="BE1801" i="4"/>
  <c r="BF1801" i="4"/>
  <c r="BG1801" i="4"/>
  <c r="BH1801" i="4"/>
  <c r="BI1801" i="4"/>
  <c r="BJ1801" i="4"/>
  <c r="BK1801" i="4"/>
  <c r="BL1801" i="4"/>
  <c r="BM1801" i="4"/>
  <c r="BN1801" i="4"/>
  <c r="BO1801" i="4"/>
  <c r="BP1801" i="4"/>
  <c r="BQ1801" i="4"/>
  <c r="BC1802" i="4"/>
  <c r="BD1802" i="4"/>
  <c r="BE1802" i="4"/>
  <c r="BF1802" i="4"/>
  <c r="BG1802" i="4"/>
  <c r="BH1802" i="4"/>
  <c r="BI1802" i="4"/>
  <c r="BJ1802" i="4"/>
  <c r="BK1802" i="4"/>
  <c r="BL1802" i="4"/>
  <c r="BM1802" i="4"/>
  <c r="BN1802" i="4"/>
  <c r="BO1802" i="4"/>
  <c r="BP1802" i="4"/>
  <c r="BQ1802" i="4"/>
  <c r="BC1803" i="4"/>
  <c r="BD1803" i="4"/>
  <c r="BE1803" i="4"/>
  <c r="BF1803" i="4"/>
  <c r="BG1803" i="4"/>
  <c r="BH1803" i="4"/>
  <c r="BI1803" i="4"/>
  <c r="BJ1803" i="4"/>
  <c r="BK1803" i="4"/>
  <c r="BL1803" i="4"/>
  <c r="BM1803" i="4"/>
  <c r="BN1803" i="4"/>
  <c r="BO1803" i="4"/>
  <c r="BP1803" i="4"/>
  <c r="BQ1803" i="4"/>
  <c r="BC1804" i="4"/>
  <c r="BD1804" i="4"/>
  <c r="BE1804" i="4"/>
  <c r="BF1804" i="4"/>
  <c r="BG1804" i="4"/>
  <c r="BH1804" i="4"/>
  <c r="BI1804" i="4"/>
  <c r="BJ1804" i="4"/>
  <c r="BK1804" i="4"/>
  <c r="BL1804" i="4"/>
  <c r="BM1804" i="4"/>
  <c r="BN1804" i="4"/>
  <c r="BO1804" i="4"/>
  <c r="BP1804" i="4"/>
  <c r="BQ1804" i="4"/>
  <c r="BC1805" i="4"/>
  <c r="BD1805" i="4"/>
  <c r="BE1805" i="4"/>
  <c r="BF1805" i="4"/>
  <c r="BG1805" i="4"/>
  <c r="BH1805" i="4"/>
  <c r="BI1805" i="4"/>
  <c r="BJ1805" i="4"/>
  <c r="BK1805" i="4"/>
  <c r="BL1805" i="4"/>
  <c r="BM1805" i="4"/>
  <c r="BN1805" i="4"/>
  <c r="BO1805" i="4"/>
  <c r="BP1805" i="4"/>
  <c r="BQ1805" i="4"/>
  <c r="BC1806" i="4"/>
  <c r="BD1806" i="4"/>
  <c r="BE1806" i="4"/>
  <c r="BF1806" i="4"/>
  <c r="BG1806" i="4"/>
  <c r="BH1806" i="4"/>
  <c r="BI1806" i="4"/>
  <c r="BJ1806" i="4"/>
  <c r="BK1806" i="4"/>
  <c r="BL1806" i="4"/>
  <c r="BM1806" i="4"/>
  <c r="BN1806" i="4"/>
  <c r="BO1806" i="4"/>
  <c r="BP1806" i="4"/>
  <c r="BQ1806" i="4"/>
  <c r="BC1807" i="4"/>
  <c r="BD1807" i="4"/>
  <c r="BE1807" i="4"/>
  <c r="BF1807" i="4"/>
  <c r="BG1807" i="4"/>
  <c r="BH1807" i="4"/>
  <c r="BI1807" i="4"/>
  <c r="BJ1807" i="4"/>
  <c r="BK1807" i="4"/>
  <c r="BL1807" i="4"/>
  <c r="BM1807" i="4"/>
  <c r="BN1807" i="4"/>
  <c r="BO1807" i="4"/>
  <c r="BP1807" i="4"/>
  <c r="BQ1807" i="4"/>
  <c r="BC1808" i="4"/>
  <c r="BD1808" i="4"/>
  <c r="BE1808" i="4"/>
  <c r="BF1808" i="4"/>
  <c r="BG1808" i="4"/>
  <c r="BH1808" i="4"/>
  <c r="BI1808" i="4"/>
  <c r="BJ1808" i="4"/>
  <c r="BK1808" i="4"/>
  <c r="BL1808" i="4"/>
  <c r="BM1808" i="4"/>
  <c r="BN1808" i="4"/>
  <c r="BO1808" i="4"/>
  <c r="BP1808" i="4"/>
  <c r="BQ1808" i="4"/>
  <c r="BC1809" i="4"/>
  <c r="BD1809" i="4"/>
  <c r="BE1809" i="4"/>
  <c r="BF1809" i="4"/>
  <c r="BG1809" i="4"/>
  <c r="BH1809" i="4"/>
  <c r="BI1809" i="4"/>
  <c r="BJ1809" i="4"/>
  <c r="BK1809" i="4"/>
  <c r="BL1809" i="4"/>
  <c r="BM1809" i="4"/>
  <c r="BN1809" i="4"/>
  <c r="BO1809" i="4"/>
  <c r="BP1809" i="4"/>
  <c r="BQ1809" i="4"/>
  <c r="BC1810" i="4"/>
  <c r="BD1810" i="4"/>
  <c r="BE1810" i="4"/>
  <c r="BF1810" i="4"/>
  <c r="BG1810" i="4"/>
  <c r="BH1810" i="4"/>
  <c r="BI1810" i="4"/>
  <c r="BJ1810" i="4"/>
  <c r="BK1810" i="4"/>
  <c r="BL1810" i="4"/>
  <c r="BM1810" i="4"/>
  <c r="BN1810" i="4"/>
  <c r="BO1810" i="4"/>
  <c r="BP1810" i="4"/>
  <c r="BQ1810" i="4"/>
  <c r="BC1811" i="4"/>
  <c r="BD1811" i="4"/>
  <c r="BE1811" i="4"/>
  <c r="BF1811" i="4"/>
  <c r="BG1811" i="4"/>
  <c r="BH1811" i="4"/>
  <c r="BI1811" i="4"/>
  <c r="BJ1811" i="4"/>
  <c r="BK1811" i="4"/>
  <c r="BL1811" i="4"/>
  <c r="BM1811" i="4"/>
  <c r="BN1811" i="4"/>
  <c r="BO1811" i="4"/>
  <c r="BP1811" i="4"/>
  <c r="BQ1811" i="4"/>
  <c r="BC1812" i="4"/>
  <c r="BD1812" i="4"/>
  <c r="BE1812" i="4"/>
  <c r="BF1812" i="4"/>
  <c r="BG1812" i="4"/>
  <c r="BH1812" i="4"/>
  <c r="BI1812" i="4"/>
  <c r="BJ1812" i="4"/>
  <c r="BK1812" i="4"/>
  <c r="BL1812" i="4"/>
  <c r="BM1812" i="4"/>
  <c r="BN1812" i="4"/>
  <c r="BO1812" i="4"/>
  <c r="BP1812" i="4"/>
  <c r="BQ1812" i="4"/>
  <c r="BC1813" i="4"/>
  <c r="BD1813" i="4"/>
  <c r="BE1813" i="4"/>
  <c r="BF1813" i="4"/>
  <c r="BG1813" i="4"/>
  <c r="BH1813" i="4"/>
  <c r="BI1813" i="4"/>
  <c r="BJ1813" i="4"/>
  <c r="BK1813" i="4"/>
  <c r="BL1813" i="4"/>
  <c r="BM1813" i="4"/>
  <c r="BN1813" i="4"/>
  <c r="BO1813" i="4"/>
  <c r="BP1813" i="4"/>
  <c r="BQ1813" i="4"/>
  <c r="BC1814" i="4"/>
  <c r="BD1814" i="4"/>
  <c r="BE1814" i="4"/>
  <c r="BF1814" i="4"/>
  <c r="BG1814" i="4"/>
  <c r="BH1814" i="4"/>
  <c r="BI1814" i="4"/>
  <c r="BJ1814" i="4"/>
  <c r="BK1814" i="4"/>
  <c r="BL1814" i="4"/>
  <c r="BM1814" i="4"/>
  <c r="BN1814" i="4"/>
  <c r="BO1814" i="4"/>
  <c r="BP1814" i="4"/>
  <c r="BQ1814" i="4"/>
  <c r="BC1815" i="4"/>
  <c r="BD1815" i="4"/>
  <c r="BE1815" i="4"/>
  <c r="BF1815" i="4"/>
  <c r="BG1815" i="4"/>
  <c r="BH1815" i="4"/>
  <c r="BI1815" i="4"/>
  <c r="BJ1815" i="4"/>
  <c r="BK1815" i="4"/>
  <c r="BL1815" i="4"/>
  <c r="BM1815" i="4"/>
  <c r="BN1815" i="4"/>
  <c r="BO1815" i="4"/>
  <c r="BP1815" i="4"/>
  <c r="BQ1815" i="4"/>
  <c r="BC1816" i="4"/>
  <c r="BD1816" i="4"/>
  <c r="BE1816" i="4"/>
  <c r="BF1816" i="4"/>
  <c r="BG1816" i="4"/>
  <c r="BH1816" i="4"/>
  <c r="BI1816" i="4"/>
  <c r="BJ1816" i="4"/>
  <c r="BK1816" i="4"/>
  <c r="BL1816" i="4"/>
  <c r="BM1816" i="4"/>
  <c r="BN1816" i="4"/>
  <c r="BO1816" i="4"/>
  <c r="BP1816" i="4"/>
  <c r="BQ1816" i="4"/>
  <c r="BC1817" i="4"/>
  <c r="BD1817" i="4"/>
  <c r="BE1817" i="4"/>
  <c r="BF1817" i="4"/>
  <c r="BG1817" i="4"/>
  <c r="BH1817" i="4"/>
  <c r="BI1817" i="4"/>
  <c r="BJ1817" i="4"/>
  <c r="BK1817" i="4"/>
  <c r="BL1817" i="4"/>
  <c r="BM1817" i="4"/>
  <c r="BN1817" i="4"/>
  <c r="BO1817" i="4"/>
  <c r="BP1817" i="4"/>
  <c r="BQ1817" i="4"/>
  <c r="BC1818" i="4"/>
  <c r="BD1818" i="4"/>
  <c r="BE1818" i="4"/>
  <c r="BF1818" i="4"/>
  <c r="BG1818" i="4"/>
  <c r="BH1818" i="4"/>
  <c r="BI1818" i="4"/>
  <c r="BJ1818" i="4"/>
  <c r="BK1818" i="4"/>
  <c r="BL1818" i="4"/>
  <c r="BM1818" i="4"/>
  <c r="BN1818" i="4"/>
  <c r="BO1818" i="4"/>
  <c r="BP1818" i="4"/>
  <c r="BQ1818" i="4"/>
  <c r="BC1819" i="4"/>
  <c r="BD1819" i="4"/>
  <c r="BE1819" i="4"/>
  <c r="BF1819" i="4"/>
  <c r="BG1819" i="4"/>
  <c r="BH1819" i="4"/>
  <c r="BI1819" i="4"/>
  <c r="BJ1819" i="4"/>
  <c r="BK1819" i="4"/>
  <c r="BL1819" i="4"/>
  <c r="BM1819" i="4"/>
  <c r="BN1819" i="4"/>
  <c r="BO1819" i="4"/>
  <c r="BP1819" i="4"/>
  <c r="BQ1819" i="4"/>
  <c r="BC1820" i="4"/>
  <c r="BD1820" i="4"/>
  <c r="BE1820" i="4"/>
  <c r="BF1820" i="4"/>
  <c r="BG1820" i="4"/>
  <c r="BH1820" i="4"/>
  <c r="BI1820" i="4"/>
  <c r="BJ1820" i="4"/>
  <c r="BK1820" i="4"/>
  <c r="BL1820" i="4"/>
  <c r="BM1820" i="4"/>
  <c r="BN1820" i="4"/>
  <c r="BO1820" i="4"/>
  <c r="BP1820" i="4"/>
  <c r="BQ1820" i="4"/>
  <c r="BC1821" i="4"/>
  <c r="BD1821" i="4"/>
  <c r="BE1821" i="4"/>
  <c r="BF1821" i="4"/>
  <c r="BG1821" i="4"/>
  <c r="BH1821" i="4"/>
  <c r="BI1821" i="4"/>
  <c r="BJ1821" i="4"/>
  <c r="BK1821" i="4"/>
  <c r="BL1821" i="4"/>
  <c r="BM1821" i="4"/>
  <c r="BN1821" i="4"/>
  <c r="BO1821" i="4"/>
  <c r="BP1821" i="4"/>
  <c r="BQ1821" i="4"/>
  <c r="BC1822" i="4"/>
  <c r="BD1822" i="4"/>
  <c r="BE1822" i="4"/>
  <c r="BF1822" i="4"/>
  <c r="BG1822" i="4"/>
  <c r="BH1822" i="4"/>
  <c r="BI1822" i="4"/>
  <c r="BJ1822" i="4"/>
  <c r="BK1822" i="4"/>
  <c r="BL1822" i="4"/>
  <c r="BM1822" i="4"/>
  <c r="BN1822" i="4"/>
  <c r="BO1822" i="4"/>
  <c r="BP1822" i="4"/>
  <c r="BQ1822" i="4"/>
  <c r="BC1823" i="4"/>
  <c r="BD1823" i="4"/>
  <c r="BE1823" i="4"/>
  <c r="BF1823" i="4"/>
  <c r="BG1823" i="4"/>
  <c r="BH1823" i="4"/>
  <c r="BI1823" i="4"/>
  <c r="BJ1823" i="4"/>
  <c r="BK1823" i="4"/>
  <c r="BL1823" i="4"/>
  <c r="BM1823" i="4"/>
  <c r="BN1823" i="4"/>
  <c r="BO1823" i="4"/>
  <c r="BP1823" i="4"/>
  <c r="BQ1823" i="4"/>
  <c r="BC1824" i="4"/>
  <c r="BD1824" i="4"/>
  <c r="BE1824" i="4"/>
  <c r="BF1824" i="4"/>
  <c r="BG1824" i="4"/>
  <c r="BH1824" i="4"/>
  <c r="BI1824" i="4"/>
  <c r="BJ1824" i="4"/>
  <c r="BK1824" i="4"/>
  <c r="BL1824" i="4"/>
  <c r="BM1824" i="4"/>
  <c r="BN1824" i="4"/>
  <c r="BO1824" i="4"/>
  <c r="BP1824" i="4"/>
  <c r="BQ1824" i="4"/>
  <c r="BC1825" i="4"/>
  <c r="BD1825" i="4"/>
  <c r="BE1825" i="4"/>
  <c r="BF1825" i="4"/>
  <c r="BG1825" i="4"/>
  <c r="BH1825" i="4"/>
  <c r="BI1825" i="4"/>
  <c r="BJ1825" i="4"/>
  <c r="BK1825" i="4"/>
  <c r="BL1825" i="4"/>
  <c r="BM1825" i="4"/>
  <c r="BN1825" i="4"/>
  <c r="BO1825" i="4"/>
  <c r="BP1825" i="4"/>
  <c r="BQ1825" i="4"/>
  <c r="BC1826" i="4"/>
  <c r="BD1826" i="4"/>
  <c r="BE1826" i="4"/>
  <c r="BF1826" i="4"/>
  <c r="BG1826" i="4"/>
  <c r="BH1826" i="4"/>
  <c r="BI1826" i="4"/>
  <c r="BJ1826" i="4"/>
  <c r="BK1826" i="4"/>
  <c r="BL1826" i="4"/>
  <c r="BM1826" i="4"/>
  <c r="BN1826" i="4"/>
  <c r="BO1826" i="4"/>
  <c r="BP1826" i="4"/>
  <c r="BQ1826" i="4"/>
  <c r="BC1827" i="4"/>
  <c r="BD1827" i="4"/>
  <c r="BE1827" i="4"/>
  <c r="BF1827" i="4"/>
  <c r="BG1827" i="4"/>
  <c r="BH1827" i="4"/>
  <c r="BI1827" i="4"/>
  <c r="BJ1827" i="4"/>
  <c r="BK1827" i="4"/>
  <c r="BL1827" i="4"/>
  <c r="BM1827" i="4"/>
  <c r="BN1827" i="4"/>
  <c r="BO1827" i="4"/>
  <c r="BP1827" i="4"/>
  <c r="BQ1827" i="4"/>
  <c r="BC1828" i="4"/>
  <c r="BD1828" i="4"/>
  <c r="BE1828" i="4"/>
  <c r="BF1828" i="4"/>
  <c r="BG1828" i="4"/>
  <c r="BH1828" i="4"/>
  <c r="BI1828" i="4"/>
  <c r="BJ1828" i="4"/>
  <c r="BK1828" i="4"/>
  <c r="BL1828" i="4"/>
  <c r="BM1828" i="4"/>
  <c r="BN1828" i="4"/>
  <c r="BO1828" i="4"/>
  <c r="BP1828" i="4"/>
  <c r="BQ1828" i="4"/>
  <c r="BC1829" i="4"/>
  <c r="BD1829" i="4"/>
  <c r="BE1829" i="4"/>
  <c r="BF1829" i="4"/>
  <c r="BG1829" i="4"/>
  <c r="BH1829" i="4"/>
  <c r="BI1829" i="4"/>
  <c r="BJ1829" i="4"/>
  <c r="BK1829" i="4"/>
  <c r="BL1829" i="4"/>
  <c r="BM1829" i="4"/>
  <c r="BN1829" i="4"/>
  <c r="BO1829" i="4"/>
  <c r="BP1829" i="4"/>
  <c r="BQ1829" i="4"/>
  <c r="BC1830" i="4"/>
  <c r="BD1830" i="4"/>
  <c r="BE1830" i="4"/>
  <c r="BF1830" i="4"/>
  <c r="BG1830" i="4"/>
  <c r="BH1830" i="4"/>
  <c r="BI1830" i="4"/>
  <c r="BJ1830" i="4"/>
  <c r="BK1830" i="4"/>
  <c r="BL1830" i="4"/>
  <c r="BM1830" i="4"/>
  <c r="BN1830" i="4"/>
  <c r="BO1830" i="4"/>
  <c r="BP1830" i="4"/>
  <c r="BQ1830" i="4"/>
  <c r="BC1831" i="4"/>
  <c r="BD1831" i="4"/>
  <c r="BE1831" i="4"/>
  <c r="BF1831" i="4"/>
  <c r="BG1831" i="4"/>
  <c r="BH1831" i="4"/>
  <c r="BI1831" i="4"/>
  <c r="BJ1831" i="4"/>
  <c r="BK1831" i="4"/>
  <c r="BL1831" i="4"/>
  <c r="BM1831" i="4"/>
  <c r="BN1831" i="4"/>
  <c r="BO1831" i="4"/>
  <c r="BP1831" i="4"/>
  <c r="BQ1831" i="4"/>
  <c r="BC1832" i="4"/>
  <c r="BD1832" i="4"/>
  <c r="BE1832" i="4"/>
  <c r="BF1832" i="4"/>
  <c r="BG1832" i="4"/>
  <c r="BH1832" i="4"/>
  <c r="BI1832" i="4"/>
  <c r="BJ1832" i="4"/>
  <c r="BK1832" i="4"/>
  <c r="BL1832" i="4"/>
  <c r="BM1832" i="4"/>
  <c r="BN1832" i="4"/>
  <c r="BO1832" i="4"/>
  <c r="BP1832" i="4"/>
  <c r="BQ1832" i="4"/>
  <c r="BC1833" i="4"/>
  <c r="BD1833" i="4"/>
  <c r="BE1833" i="4"/>
  <c r="BF1833" i="4"/>
  <c r="BG1833" i="4"/>
  <c r="BH1833" i="4"/>
  <c r="BI1833" i="4"/>
  <c r="BJ1833" i="4"/>
  <c r="BK1833" i="4"/>
  <c r="BL1833" i="4"/>
  <c r="BM1833" i="4"/>
  <c r="BN1833" i="4"/>
  <c r="BO1833" i="4"/>
  <c r="BP1833" i="4"/>
  <c r="BQ1833" i="4"/>
  <c r="BC1834" i="4"/>
  <c r="BD1834" i="4"/>
  <c r="BE1834" i="4"/>
  <c r="BF1834" i="4"/>
  <c r="BG1834" i="4"/>
  <c r="BH1834" i="4"/>
  <c r="BI1834" i="4"/>
  <c r="BJ1834" i="4"/>
  <c r="BK1834" i="4"/>
  <c r="BL1834" i="4"/>
  <c r="BM1834" i="4"/>
  <c r="BN1834" i="4"/>
  <c r="BO1834" i="4"/>
  <c r="BP1834" i="4"/>
  <c r="BQ1834" i="4"/>
  <c r="BC1835" i="4"/>
  <c r="BD1835" i="4"/>
  <c r="BE1835" i="4"/>
  <c r="BF1835" i="4"/>
  <c r="BG1835" i="4"/>
  <c r="BH1835" i="4"/>
  <c r="BI1835" i="4"/>
  <c r="BJ1835" i="4"/>
  <c r="BK1835" i="4"/>
  <c r="BL1835" i="4"/>
  <c r="BM1835" i="4"/>
  <c r="BN1835" i="4"/>
  <c r="BO1835" i="4"/>
  <c r="BP1835" i="4"/>
  <c r="BQ1835" i="4"/>
  <c r="BC1836" i="4"/>
  <c r="BD1836" i="4"/>
  <c r="BE1836" i="4"/>
  <c r="BF1836" i="4"/>
  <c r="BG1836" i="4"/>
  <c r="BH1836" i="4"/>
  <c r="BI1836" i="4"/>
  <c r="BJ1836" i="4"/>
  <c r="BK1836" i="4"/>
  <c r="BL1836" i="4"/>
  <c r="BM1836" i="4"/>
  <c r="BN1836" i="4"/>
  <c r="BO1836" i="4"/>
  <c r="BP1836" i="4"/>
  <c r="BQ1836" i="4"/>
  <c r="BC1837" i="4"/>
  <c r="BD1837" i="4"/>
  <c r="BE1837" i="4"/>
  <c r="BF1837" i="4"/>
  <c r="BG1837" i="4"/>
  <c r="BH1837" i="4"/>
  <c r="BI1837" i="4"/>
  <c r="BJ1837" i="4"/>
  <c r="BK1837" i="4"/>
  <c r="BL1837" i="4"/>
  <c r="BM1837" i="4"/>
  <c r="BN1837" i="4"/>
  <c r="BO1837" i="4"/>
  <c r="BP1837" i="4"/>
  <c r="BQ1837" i="4"/>
  <c r="BC1838" i="4"/>
  <c r="BD1838" i="4"/>
  <c r="BE1838" i="4"/>
  <c r="BF1838" i="4"/>
  <c r="BG1838" i="4"/>
  <c r="BH1838" i="4"/>
  <c r="BI1838" i="4"/>
  <c r="BJ1838" i="4"/>
  <c r="BK1838" i="4"/>
  <c r="BL1838" i="4"/>
  <c r="BM1838" i="4"/>
  <c r="BN1838" i="4"/>
  <c r="BO1838" i="4"/>
  <c r="BP1838" i="4"/>
  <c r="BQ1838" i="4"/>
  <c r="BC1839" i="4"/>
  <c r="BD1839" i="4"/>
  <c r="BE1839" i="4"/>
  <c r="BF1839" i="4"/>
  <c r="BG1839" i="4"/>
  <c r="BH1839" i="4"/>
  <c r="BI1839" i="4"/>
  <c r="BJ1839" i="4"/>
  <c r="BK1839" i="4"/>
  <c r="BL1839" i="4"/>
  <c r="BM1839" i="4"/>
  <c r="BN1839" i="4"/>
  <c r="BO1839" i="4"/>
  <c r="BP1839" i="4"/>
  <c r="BQ1839" i="4"/>
  <c r="BC1840" i="4"/>
  <c r="BD1840" i="4"/>
  <c r="BE1840" i="4"/>
  <c r="BF1840" i="4"/>
  <c r="BG1840" i="4"/>
  <c r="BH1840" i="4"/>
  <c r="BI1840" i="4"/>
  <c r="BJ1840" i="4"/>
  <c r="BK1840" i="4"/>
  <c r="BL1840" i="4"/>
  <c r="BM1840" i="4"/>
  <c r="BN1840" i="4"/>
  <c r="BO1840" i="4"/>
  <c r="BP1840" i="4"/>
  <c r="BQ1840" i="4"/>
  <c r="BC1841" i="4"/>
  <c r="BD1841" i="4"/>
  <c r="BE1841" i="4"/>
  <c r="BF1841" i="4"/>
  <c r="BG1841" i="4"/>
  <c r="BH1841" i="4"/>
  <c r="BI1841" i="4"/>
  <c r="BJ1841" i="4"/>
  <c r="BK1841" i="4"/>
  <c r="BL1841" i="4"/>
  <c r="BM1841" i="4"/>
  <c r="BN1841" i="4"/>
  <c r="BO1841" i="4"/>
  <c r="BP1841" i="4"/>
  <c r="BQ1841" i="4"/>
  <c r="BC1842" i="4"/>
  <c r="BD1842" i="4"/>
  <c r="BE1842" i="4"/>
  <c r="BF1842" i="4"/>
  <c r="BG1842" i="4"/>
  <c r="BH1842" i="4"/>
  <c r="BI1842" i="4"/>
  <c r="BJ1842" i="4"/>
  <c r="BK1842" i="4"/>
  <c r="BL1842" i="4"/>
  <c r="BM1842" i="4"/>
  <c r="BN1842" i="4"/>
  <c r="BO1842" i="4"/>
  <c r="BP1842" i="4"/>
  <c r="BQ1842" i="4"/>
  <c r="BC1843" i="4"/>
  <c r="BD1843" i="4"/>
  <c r="BE1843" i="4"/>
  <c r="BF1843" i="4"/>
  <c r="BG1843" i="4"/>
  <c r="BH1843" i="4"/>
  <c r="BI1843" i="4"/>
  <c r="BJ1843" i="4"/>
  <c r="BK1843" i="4"/>
  <c r="BL1843" i="4"/>
  <c r="BM1843" i="4"/>
  <c r="BN1843" i="4"/>
  <c r="BO1843" i="4"/>
  <c r="BP1843" i="4"/>
  <c r="BQ1843" i="4"/>
  <c r="BC1844" i="4"/>
  <c r="BD1844" i="4"/>
  <c r="BE1844" i="4"/>
  <c r="BF1844" i="4"/>
  <c r="BG1844" i="4"/>
  <c r="BH1844" i="4"/>
  <c r="BI1844" i="4"/>
  <c r="BJ1844" i="4"/>
  <c r="BK1844" i="4"/>
  <c r="BL1844" i="4"/>
  <c r="BM1844" i="4"/>
  <c r="BN1844" i="4"/>
  <c r="BO1844" i="4"/>
  <c r="BP1844" i="4"/>
  <c r="BQ1844" i="4"/>
  <c r="BC1845" i="4"/>
  <c r="BD1845" i="4"/>
  <c r="BE1845" i="4"/>
  <c r="BF1845" i="4"/>
  <c r="BG1845" i="4"/>
  <c r="BH1845" i="4"/>
  <c r="BI1845" i="4"/>
  <c r="BJ1845" i="4"/>
  <c r="BK1845" i="4"/>
  <c r="BL1845" i="4"/>
  <c r="BM1845" i="4"/>
  <c r="BN1845" i="4"/>
  <c r="BO1845" i="4"/>
  <c r="BP1845" i="4"/>
  <c r="BQ1845" i="4"/>
  <c r="BC1846" i="4"/>
  <c r="BD1846" i="4"/>
  <c r="BE1846" i="4"/>
  <c r="BF1846" i="4"/>
  <c r="BG1846" i="4"/>
  <c r="BH1846" i="4"/>
  <c r="BI1846" i="4"/>
  <c r="BJ1846" i="4"/>
  <c r="BK1846" i="4"/>
  <c r="BL1846" i="4"/>
  <c r="BM1846" i="4"/>
  <c r="BN1846" i="4"/>
  <c r="BO1846" i="4"/>
  <c r="BP1846" i="4"/>
  <c r="BQ1846" i="4"/>
  <c r="BC1847" i="4"/>
  <c r="BD1847" i="4"/>
  <c r="BE1847" i="4"/>
  <c r="BF1847" i="4"/>
  <c r="BG1847" i="4"/>
  <c r="BH1847" i="4"/>
  <c r="BI1847" i="4"/>
  <c r="BJ1847" i="4"/>
  <c r="BK1847" i="4"/>
  <c r="BL1847" i="4"/>
  <c r="BM1847" i="4"/>
  <c r="BN1847" i="4"/>
  <c r="BO1847" i="4"/>
  <c r="BP1847" i="4"/>
  <c r="BQ1847" i="4"/>
  <c r="BC1848" i="4"/>
  <c r="BD1848" i="4"/>
  <c r="BE1848" i="4"/>
  <c r="BF1848" i="4"/>
  <c r="BG1848" i="4"/>
  <c r="BH1848" i="4"/>
  <c r="BI1848" i="4"/>
  <c r="BJ1848" i="4"/>
  <c r="BK1848" i="4"/>
  <c r="BL1848" i="4"/>
  <c r="BM1848" i="4"/>
  <c r="BN1848" i="4"/>
  <c r="BO1848" i="4"/>
  <c r="BP1848" i="4"/>
  <c r="BQ1848" i="4"/>
  <c r="BC1849" i="4"/>
  <c r="BD1849" i="4"/>
  <c r="BE1849" i="4"/>
  <c r="BF1849" i="4"/>
  <c r="BG1849" i="4"/>
  <c r="BH1849" i="4"/>
  <c r="BI1849" i="4"/>
  <c r="BJ1849" i="4"/>
  <c r="BK1849" i="4"/>
  <c r="BL1849" i="4"/>
  <c r="BM1849" i="4"/>
  <c r="BN1849" i="4"/>
  <c r="BO1849" i="4"/>
  <c r="BP1849" i="4"/>
  <c r="BQ1849" i="4"/>
  <c r="BC1850" i="4"/>
  <c r="BD1850" i="4"/>
  <c r="BE1850" i="4"/>
  <c r="BF1850" i="4"/>
  <c r="BG1850" i="4"/>
  <c r="BH1850" i="4"/>
  <c r="BI1850" i="4"/>
  <c r="BJ1850" i="4"/>
  <c r="BK1850" i="4"/>
  <c r="BL1850" i="4"/>
  <c r="BM1850" i="4"/>
  <c r="BN1850" i="4"/>
  <c r="BO1850" i="4"/>
  <c r="BP1850" i="4"/>
  <c r="BQ1850" i="4"/>
  <c r="BC1851" i="4"/>
  <c r="BD1851" i="4"/>
  <c r="BE1851" i="4"/>
  <c r="BF1851" i="4"/>
  <c r="BG1851" i="4"/>
  <c r="BH1851" i="4"/>
  <c r="BI1851" i="4"/>
  <c r="BJ1851" i="4"/>
  <c r="BK1851" i="4"/>
  <c r="BL1851" i="4"/>
  <c r="BM1851" i="4"/>
  <c r="BN1851" i="4"/>
  <c r="BO1851" i="4"/>
  <c r="BP1851" i="4"/>
  <c r="BQ1851" i="4"/>
  <c r="BC1852" i="4"/>
  <c r="BD1852" i="4"/>
  <c r="BE1852" i="4"/>
  <c r="BF1852" i="4"/>
  <c r="BG1852" i="4"/>
  <c r="BH1852" i="4"/>
  <c r="BI1852" i="4"/>
  <c r="BJ1852" i="4"/>
  <c r="BK1852" i="4"/>
  <c r="BL1852" i="4"/>
  <c r="BM1852" i="4"/>
  <c r="BN1852" i="4"/>
  <c r="BO1852" i="4"/>
  <c r="BP1852" i="4"/>
  <c r="BQ1852" i="4"/>
  <c r="BC1853" i="4"/>
  <c r="BD1853" i="4"/>
  <c r="BE1853" i="4"/>
  <c r="BF1853" i="4"/>
  <c r="BG1853" i="4"/>
  <c r="BH1853" i="4"/>
  <c r="BI1853" i="4"/>
  <c r="BJ1853" i="4"/>
  <c r="BK1853" i="4"/>
  <c r="BL1853" i="4"/>
  <c r="BM1853" i="4"/>
  <c r="BN1853" i="4"/>
  <c r="BO1853" i="4"/>
  <c r="BP1853" i="4"/>
  <c r="BQ1853" i="4"/>
  <c r="BC1854" i="4"/>
  <c r="BD1854" i="4"/>
  <c r="BE1854" i="4"/>
  <c r="BF1854" i="4"/>
  <c r="BG1854" i="4"/>
  <c r="BH1854" i="4"/>
  <c r="BI1854" i="4"/>
  <c r="BJ1854" i="4"/>
  <c r="BK1854" i="4"/>
  <c r="BL1854" i="4"/>
  <c r="BM1854" i="4"/>
  <c r="BN1854" i="4"/>
  <c r="BO1854" i="4"/>
  <c r="BP1854" i="4"/>
  <c r="BQ1854" i="4"/>
  <c r="BC1855" i="4"/>
  <c r="BD1855" i="4"/>
  <c r="BE1855" i="4"/>
  <c r="BF1855" i="4"/>
  <c r="BG1855" i="4"/>
  <c r="BH1855" i="4"/>
  <c r="BI1855" i="4"/>
  <c r="BJ1855" i="4"/>
  <c r="BK1855" i="4"/>
  <c r="BL1855" i="4"/>
  <c r="BM1855" i="4"/>
  <c r="BN1855" i="4"/>
  <c r="BO1855" i="4"/>
  <c r="BP1855" i="4"/>
  <c r="BQ1855" i="4"/>
  <c r="BC1856" i="4"/>
  <c r="BD1856" i="4"/>
  <c r="BE1856" i="4"/>
  <c r="BF1856" i="4"/>
  <c r="BG1856" i="4"/>
  <c r="BH1856" i="4"/>
  <c r="BI1856" i="4"/>
  <c r="BJ1856" i="4"/>
  <c r="BK1856" i="4"/>
  <c r="BL1856" i="4"/>
  <c r="BM1856" i="4"/>
  <c r="BN1856" i="4"/>
  <c r="BO1856" i="4"/>
  <c r="BP1856" i="4"/>
  <c r="BQ1856" i="4"/>
  <c r="BC1857" i="4"/>
  <c r="BD1857" i="4"/>
  <c r="BE1857" i="4"/>
  <c r="BF1857" i="4"/>
  <c r="BG1857" i="4"/>
  <c r="BH1857" i="4"/>
  <c r="BI1857" i="4"/>
  <c r="BJ1857" i="4"/>
  <c r="BK1857" i="4"/>
  <c r="BL1857" i="4"/>
  <c r="BM1857" i="4"/>
  <c r="BN1857" i="4"/>
  <c r="BO1857" i="4"/>
  <c r="BP1857" i="4"/>
  <c r="BQ1857" i="4"/>
  <c r="BC1858" i="4"/>
  <c r="BD1858" i="4"/>
  <c r="BE1858" i="4"/>
  <c r="BF1858" i="4"/>
  <c r="BG1858" i="4"/>
  <c r="BH1858" i="4"/>
  <c r="BI1858" i="4"/>
  <c r="BJ1858" i="4"/>
  <c r="BK1858" i="4"/>
  <c r="BL1858" i="4"/>
  <c r="BM1858" i="4"/>
  <c r="BN1858" i="4"/>
  <c r="BO1858" i="4"/>
  <c r="BP1858" i="4"/>
  <c r="BQ1858" i="4"/>
  <c r="BC1859" i="4"/>
  <c r="BD1859" i="4"/>
  <c r="BE1859" i="4"/>
  <c r="BF1859" i="4"/>
  <c r="BG1859" i="4"/>
  <c r="BH1859" i="4"/>
  <c r="BI1859" i="4"/>
  <c r="BJ1859" i="4"/>
  <c r="BK1859" i="4"/>
  <c r="BL1859" i="4"/>
  <c r="BM1859" i="4"/>
  <c r="BN1859" i="4"/>
  <c r="BO1859" i="4"/>
  <c r="BP1859" i="4"/>
  <c r="BQ1859" i="4"/>
  <c r="BC1860" i="4"/>
  <c r="BD1860" i="4"/>
  <c r="BE1860" i="4"/>
  <c r="BF1860" i="4"/>
  <c r="BG1860" i="4"/>
  <c r="BH1860" i="4"/>
  <c r="BI1860" i="4"/>
  <c r="BJ1860" i="4"/>
  <c r="BK1860" i="4"/>
  <c r="BL1860" i="4"/>
  <c r="BM1860" i="4"/>
  <c r="BN1860" i="4"/>
  <c r="BO1860" i="4"/>
  <c r="BP1860" i="4"/>
  <c r="BQ1860" i="4"/>
  <c r="BC1861" i="4"/>
  <c r="BD1861" i="4"/>
  <c r="BE1861" i="4"/>
  <c r="BF1861" i="4"/>
  <c r="BG1861" i="4"/>
  <c r="BH1861" i="4"/>
  <c r="BI1861" i="4"/>
  <c r="BJ1861" i="4"/>
  <c r="BK1861" i="4"/>
  <c r="BL1861" i="4"/>
  <c r="BM1861" i="4"/>
  <c r="BN1861" i="4"/>
  <c r="BO1861" i="4"/>
  <c r="BP1861" i="4"/>
  <c r="BQ1861" i="4"/>
  <c r="BC1862" i="4"/>
  <c r="BD1862" i="4"/>
  <c r="BE1862" i="4"/>
  <c r="BF1862" i="4"/>
  <c r="BG1862" i="4"/>
  <c r="BH1862" i="4"/>
  <c r="BI1862" i="4"/>
  <c r="BJ1862" i="4"/>
  <c r="BK1862" i="4"/>
  <c r="BL1862" i="4"/>
  <c r="BM1862" i="4"/>
  <c r="BN1862" i="4"/>
  <c r="BO1862" i="4"/>
  <c r="BP1862" i="4"/>
  <c r="BQ1862" i="4"/>
  <c r="BC1863" i="4"/>
  <c r="BD1863" i="4"/>
  <c r="BE1863" i="4"/>
  <c r="BF1863" i="4"/>
  <c r="BG1863" i="4"/>
  <c r="BH1863" i="4"/>
  <c r="BI1863" i="4"/>
  <c r="BJ1863" i="4"/>
  <c r="BK1863" i="4"/>
  <c r="BL1863" i="4"/>
  <c r="BM1863" i="4"/>
  <c r="BN1863" i="4"/>
  <c r="BO1863" i="4"/>
  <c r="BP1863" i="4"/>
  <c r="BQ1863" i="4"/>
  <c r="BC1864" i="4"/>
  <c r="BD1864" i="4"/>
  <c r="BE1864" i="4"/>
  <c r="BF1864" i="4"/>
  <c r="BG1864" i="4"/>
  <c r="BH1864" i="4"/>
  <c r="BI1864" i="4"/>
  <c r="BJ1864" i="4"/>
  <c r="BK1864" i="4"/>
  <c r="BL1864" i="4"/>
  <c r="BM1864" i="4"/>
  <c r="BN1864" i="4"/>
  <c r="BO1864" i="4"/>
  <c r="BP1864" i="4"/>
  <c r="BQ1864" i="4"/>
  <c r="BC1865" i="4"/>
  <c r="BD1865" i="4"/>
  <c r="BE1865" i="4"/>
  <c r="BF1865" i="4"/>
  <c r="BG1865" i="4"/>
  <c r="BH1865" i="4"/>
  <c r="BI1865" i="4"/>
  <c r="BJ1865" i="4"/>
  <c r="BK1865" i="4"/>
  <c r="BL1865" i="4"/>
  <c r="BM1865" i="4"/>
  <c r="BN1865" i="4"/>
  <c r="BO1865" i="4"/>
  <c r="BP1865" i="4"/>
  <c r="BQ1865" i="4"/>
  <c r="BC1866" i="4"/>
  <c r="BD1866" i="4"/>
  <c r="BE1866" i="4"/>
  <c r="BF1866" i="4"/>
  <c r="BG1866" i="4"/>
  <c r="BH1866" i="4"/>
  <c r="BI1866" i="4"/>
  <c r="BJ1866" i="4"/>
  <c r="BK1866" i="4"/>
  <c r="BL1866" i="4"/>
  <c r="BM1866" i="4"/>
  <c r="BN1866" i="4"/>
  <c r="BO1866" i="4"/>
  <c r="BP1866" i="4"/>
  <c r="BQ1866" i="4"/>
  <c r="BC1867" i="4"/>
  <c r="BD1867" i="4"/>
  <c r="BE1867" i="4"/>
  <c r="BF1867" i="4"/>
  <c r="BG1867" i="4"/>
  <c r="BH1867" i="4"/>
  <c r="BI1867" i="4"/>
  <c r="BJ1867" i="4"/>
  <c r="BK1867" i="4"/>
  <c r="BL1867" i="4"/>
  <c r="BM1867" i="4"/>
  <c r="BN1867" i="4"/>
  <c r="BO1867" i="4"/>
  <c r="BP1867" i="4"/>
  <c r="BQ1867" i="4"/>
  <c r="BC1868" i="4"/>
  <c r="BD1868" i="4"/>
  <c r="BE1868" i="4"/>
  <c r="BF1868" i="4"/>
  <c r="BG1868" i="4"/>
  <c r="BH1868" i="4"/>
  <c r="BI1868" i="4"/>
  <c r="BJ1868" i="4"/>
  <c r="BK1868" i="4"/>
  <c r="BL1868" i="4"/>
  <c r="BM1868" i="4"/>
  <c r="BN1868" i="4"/>
  <c r="BO1868" i="4"/>
  <c r="BP1868" i="4"/>
  <c r="BQ1868" i="4"/>
  <c r="BC1869" i="4"/>
  <c r="BD1869" i="4"/>
  <c r="BE1869" i="4"/>
  <c r="BF1869" i="4"/>
  <c r="BG1869" i="4"/>
  <c r="BH1869" i="4"/>
  <c r="BI1869" i="4"/>
  <c r="BJ1869" i="4"/>
  <c r="BK1869" i="4"/>
  <c r="BL1869" i="4"/>
  <c r="BM1869" i="4"/>
  <c r="BN1869" i="4"/>
  <c r="BO1869" i="4"/>
  <c r="BP1869" i="4"/>
  <c r="BQ1869" i="4"/>
  <c r="BC1870" i="4"/>
  <c r="BD1870" i="4"/>
  <c r="BE1870" i="4"/>
  <c r="BF1870" i="4"/>
  <c r="BG1870" i="4"/>
  <c r="BH1870" i="4"/>
  <c r="BI1870" i="4"/>
  <c r="BJ1870" i="4"/>
  <c r="BK1870" i="4"/>
  <c r="BL1870" i="4"/>
  <c r="BM1870" i="4"/>
  <c r="BN1870" i="4"/>
  <c r="BO1870" i="4"/>
  <c r="BP1870" i="4"/>
  <c r="BQ1870" i="4"/>
  <c r="BC1871" i="4"/>
  <c r="BD1871" i="4"/>
  <c r="BE1871" i="4"/>
  <c r="BF1871" i="4"/>
  <c r="BG1871" i="4"/>
  <c r="BH1871" i="4"/>
  <c r="BI1871" i="4"/>
  <c r="BJ1871" i="4"/>
  <c r="BK1871" i="4"/>
  <c r="BL1871" i="4"/>
  <c r="BM1871" i="4"/>
  <c r="BN1871" i="4"/>
  <c r="BO1871" i="4"/>
  <c r="BP1871" i="4"/>
  <c r="BQ1871" i="4"/>
  <c r="BC1872" i="4"/>
  <c r="BD1872" i="4"/>
  <c r="BE1872" i="4"/>
  <c r="BF1872" i="4"/>
  <c r="BG1872" i="4"/>
  <c r="BH1872" i="4"/>
  <c r="BI1872" i="4"/>
  <c r="BJ1872" i="4"/>
  <c r="BK1872" i="4"/>
  <c r="BL1872" i="4"/>
  <c r="BM1872" i="4"/>
  <c r="BN1872" i="4"/>
  <c r="BO1872" i="4"/>
  <c r="BP1872" i="4"/>
  <c r="BQ1872" i="4"/>
  <c r="BC1873" i="4"/>
  <c r="BD1873" i="4"/>
  <c r="BE1873" i="4"/>
  <c r="BF1873" i="4"/>
  <c r="BG1873" i="4"/>
  <c r="BH1873" i="4"/>
  <c r="BI1873" i="4"/>
  <c r="BJ1873" i="4"/>
  <c r="BK1873" i="4"/>
  <c r="BL1873" i="4"/>
  <c r="BM1873" i="4"/>
  <c r="BN1873" i="4"/>
  <c r="BO1873" i="4"/>
  <c r="BP1873" i="4"/>
  <c r="BQ1873" i="4"/>
  <c r="BC1874" i="4"/>
  <c r="BD1874" i="4"/>
  <c r="BE1874" i="4"/>
  <c r="BF1874" i="4"/>
  <c r="BG1874" i="4"/>
  <c r="BH1874" i="4"/>
  <c r="BI1874" i="4"/>
  <c r="BJ1874" i="4"/>
  <c r="BK1874" i="4"/>
  <c r="BL1874" i="4"/>
  <c r="BM1874" i="4"/>
  <c r="BN1874" i="4"/>
  <c r="BO1874" i="4"/>
  <c r="BP1874" i="4"/>
  <c r="BQ1874" i="4"/>
  <c r="BC1875" i="4"/>
  <c r="BD1875" i="4"/>
  <c r="BE1875" i="4"/>
  <c r="BF1875" i="4"/>
  <c r="BG1875" i="4"/>
  <c r="BH1875" i="4"/>
  <c r="BI1875" i="4"/>
  <c r="BJ1875" i="4"/>
  <c r="BK1875" i="4"/>
  <c r="BL1875" i="4"/>
  <c r="BM1875" i="4"/>
  <c r="BN1875" i="4"/>
  <c r="BO1875" i="4"/>
  <c r="BP1875" i="4"/>
  <c r="BQ1875" i="4"/>
  <c r="BC1876" i="4"/>
  <c r="BD1876" i="4"/>
  <c r="BE1876" i="4"/>
  <c r="BF1876" i="4"/>
  <c r="BG1876" i="4"/>
  <c r="BH1876" i="4"/>
  <c r="BI1876" i="4"/>
  <c r="BJ1876" i="4"/>
  <c r="BK1876" i="4"/>
  <c r="BL1876" i="4"/>
  <c r="BM1876" i="4"/>
  <c r="BN1876" i="4"/>
  <c r="BO1876" i="4"/>
  <c r="BP1876" i="4"/>
  <c r="BQ1876" i="4"/>
  <c r="BC1877" i="4"/>
  <c r="BD1877" i="4"/>
  <c r="BE1877" i="4"/>
  <c r="BF1877" i="4"/>
  <c r="BG1877" i="4"/>
  <c r="BH1877" i="4"/>
  <c r="BI1877" i="4"/>
  <c r="BJ1877" i="4"/>
  <c r="BK1877" i="4"/>
  <c r="BL1877" i="4"/>
  <c r="BM1877" i="4"/>
  <c r="BN1877" i="4"/>
  <c r="BO1877" i="4"/>
  <c r="BP1877" i="4"/>
  <c r="BQ1877" i="4"/>
  <c r="BC1878" i="4"/>
  <c r="BD1878" i="4"/>
  <c r="BE1878" i="4"/>
  <c r="BF1878" i="4"/>
  <c r="BG1878" i="4"/>
  <c r="BH1878" i="4"/>
  <c r="BI1878" i="4"/>
  <c r="BJ1878" i="4"/>
  <c r="BK1878" i="4"/>
  <c r="BL1878" i="4"/>
  <c r="BM1878" i="4"/>
  <c r="BN1878" i="4"/>
  <c r="BO1878" i="4"/>
  <c r="BP1878" i="4"/>
  <c r="BQ1878" i="4"/>
  <c r="BC1879" i="4"/>
  <c r="BD1879" i="4"/>
  <c r="BE1879" i="4"/>
  <c r="BF1879" i="4"/>
  <c r="BG1879" i="4"/>
  <c r="BH1879" i="4"/>
  <c r="BI1879" i="4"/>
  <c r="BJ1879" i="4"/>
  <c r="BK1879" i="4"/>
  <c r="BL1879" i="4"/>
  <c r="BM1879" i="4"/>
  <c r="BN1879" i="4"/>
  <c r="BO1879" i="4"/>
  <c r="BP1879" i="4"/>
  <c r="BQ1879" i="4"/>
  <c r="BC1880" i="4"/>
  <c r="BD1880" i="4"/>
  <c r="BE1880" i="4"/>
  <c r="BF1880" i="4"/>
  <c r="BG1880" i="4"/>
  <c r="BH1880" i="4"/>
  <c r="BI1880" i="4"/>
  <c r="BJ1880" i="4"/>
  <c r="BK1880" i="4"/>
  <c r="BL1880" i="4"/>
  <c r="BM1880" i="4"/>
  <c r="BN1880" i="4"/>
  <c r="BO1880" i="4"/>
  <c r="BP1880" i="4"/>
  <c r="BQ1880" i="4"/>
  <c r="BC1881" i="4"/>
  <c r="BD1881" i="4"/>
  <c r="BE1881" i="4"/>
  <c r="BF1881" i="4"/>
  <c r="BG1881" i="4"/>
  <c r="BH1881" i="4"/>
  <c r="BI1881" i="4"/>
  <c r="BJ1881" i="4"/>
  <c r="BK1881" i="4"/>
  <c r="BL1881" i="4"/>
  <c r="BM1881" i="4"/>
  <c r="BN1881" i="4"/>
  <c r="BO1881" i="4"/>
  <c r="BP1881" i="4"/>
  <c r="BQ1881" i="4"/>
  <c r="BC1882" i="4"/>
  <c r="BD1882" i="4"/>
  <c r="BE1882" i="4"/>
  <c r="BF1882" i="4"/>
  <c r="BG1882" i="4"/>
  <c r="BH1882" i="4"/>
  <c r="BI1882" i="4"/>
  <c r="BJ1882" i="4"/>
  <c r="BK1882" i="4"/>
  <c r="BL1882" i="4"/>
  <c r="BM1882" i="4"/>
  <c r="BN1882" i="4"/>
  <c r="BO1882" i="4"/>
  <c r="BP1882" i="4"/>
  <c r="BQ1882" i="4"/>
  <c r="BC1883" i="4"/>
  <c r="BD1883" i="4"/>
  <c r="BE1883" i="4"/>
  <c r="BF1883" i="4"/>
  <c r="BG1883" i="4"/>
  <c r="BH1883" i="4"/>
  <c r="BI1883" i="4"/>
  <c r="BJ1883" i="4"/>
  <c r="BK1883" i="4"/>
  <c r="BL1883" i="4"/>
  <c r="BM1883" i="4"/>
  <c r="BN1883" i="4"/>
  <c r="BO1883" i="4"/>
  <c r="BP1883" i="4"/>
  <c r="BQ1883" i="4"/>
  <c r="BC1884" i="4"/>
  <c r="BD1884" i="4"/>
  <c r="BE1884" i="4"/>
  <c r="BF1884" i="4"/>
  <c r="BG1884" i="4"/>
  <c r="BH1884" i="4"/>
  <c r="BI1884" i="4"/>
  <c r="BJ1884" i="4"/>
  <c r="BK1884" i="4"/>
  <c r="BL1884" i="4"/>
  <c r="BM1884" i="4"/>
  <c r="BN1884" i="4"/>
  <c r="BO1884" i="4"/>
  <c r="BP1884" i="4"/>
  <c r="BQ1884" i="4"/>
  <c r="BC1885" i="4"/>
  <c r="BD1885" i="4"/>
  <c r="BE1885" i="4"/>
  <c r="BF1885" i="4"/>
  <c r="BG1885" i="4"/>
  <c r="BH1885" i="4"/>
  <c r="BI1885" i="4"/>
  <c r="BJ1885" i="4"/>
  <c r="BK1885" i="4"/>
  <c r="BL1885" i="4"/>
  <c r="BM1885" i="4"/>
  <c r="BN1885" i="4"/>
  <c r="BO1885" i="4"/>
  <c r="BP1885" i="4"/>
  <c r="BQ1885" i="4"/>
  <c r="BC1886" i="4"/>
  <c r="BD1886" i="4"/>
  <c r="BE1886" i="4"/>
  <c r="BF1886" i="4"/>
  <c r="BG1886" i="4"/>
  <c r="BH1886" i="4"/>
  <c r="BI1886" i="4"/>
  <c r="BJ1886" i="4"/>
  <c r="BK1886" i="4"/>
  <c r="BL1886" i="4"/>
  <c r="BM1886" i="4"/>
  <c r="BN1886" i="4"/>
  <c r="BO1886" i="4"/>
  <c r="BP1886" i="4"/>
  <c r="BQ1886" i="4"/>
  <c r="BC1887" i="4"/>
  <c r="BD1887" i="4"/>
  <c r="BE1887" i="4"/>
  <c r="BF1887" i="4"/>
  <c r="BG1887" i="4"/>
  <c r="BH1887" i="4"/>
  <c r="BI1887" i="4"/>
  <c r="BJ1887" i="4"/>
  <c r="BK1887" i="4"/>
  <c r="BL1887" i="4"/>
  <c r="BM1887" i="4"/>
  <c r="BN1887" i="4"/>
  <c r="BO1887" i="4"/>
  <c r="BP1887" i="4"/>
  <c r="BQ1887" i="4"/>
  <c r="BC1888" i="4"/>
  <c r="BD1888" i="4"/>
  <c r="BE1888" i="4"/>
  <c r="BF1888" i="4"/>
  <c r="BG1888" i="4"/>
  <c r="BH1888" i="4"/>
  <c r="BI1888" i="4"/>
  <c r="BJ1888" i="4"/>
  <c r="BK1888" i="4"/>
  <c r="BL1888" i="4"/>
  <c r="BM1888" i="4"/>
  <c r="BN1888" i="4"/>
  <c r="BO1888" i="4"/>
  <c r="BP1888" i="4"/>
  <c r="BQ1888" i="4"/>
  <c r="BC1889" i="4"/>
  <c r="BD1889" i="4"/>
  <c r="BE1889" i="4"/>
  <c r="BF1889" i="4"/>
  <c r="BG1889" i="4"/>
  <c r="BH1889" i="4"/>
  <c r="BI1889" i="4"/>
  <c r="BJ1889" i="4"/>
  <c r="BK1889" i="4"/>
  <c r="BL1889" i="4"/>
  <c r="BM1889" i="4"/>
  <c r="BN1889" i="4"/>
  <c r="BO1889" i="4"/>
  <c r="BP1889" i="4"/>
  <c r="BQ1889" i="4"/>
  <c r="BC1890" i="4"/>
  <c r="BD1890" i="4"/>
  <c r="BE1890" i="4"/>
  <c r="BF1890" i="4"/>
  <c r="BG1890" i="4"/>
  <c r="BH1890" i="4"/>
  <c r="BI1890" i="4"/>
  <c r="BJ1890" i="4"/>
  <c r="BK1890" i="4"/>
  <c r="BL1890" i="4"/>
  <c r="BM1890" i="4"/>
  <c r="BN1890" i="4"/>
  <c r="BO1890" i="4"/>
  <c r="BP1890" i="4"/>
  <c r="BQ1890" i="4"/>
  <c r="BC1891" i="4"/>
  <c r="BD1891" i="4"/>
  <c r="BE1891" i="4"/>
  <c r="BF1891" i="4"/>
  <c r="BG1891" i="4"/>
  <c r="BH1891" i="4"/>
  <c r="BI1891" i="4"/>
  <c r="BJ1891" i="4"/>
  <c r="BK1891" i="4"/>
  <c r="BL1891" i="4"/>
  <c r="BM1891" i="4"/>
  <c r="BN1891" i="4"/>
  <c r="BO1891" i="4"/>
  <c r="BP1891" i="4"/>
  <c r="BQ1891" i="4"/>
  <c r="BC1892" i="4"/>
  <c r="BD1892" i="4"/>
  <c r="BE1892" i="4"/>
  <c r="BF1892" i="4"/>
  <c r="BG1892" i="4"/>
  <c r="BH1892" i="4"/>
  <c r="BI1892" i="4"/>
  <c r="BJ1892" i="4"/>
  <c r="BK1892" i="4"/>
  <c r="BL1892" i="4"/>
  <c r="BM1892" i="4"/>
  <c r="BN1892" i="4"/>
  <c r="BO1892" i="4"/>
  <c r="BP1892" i="4"/>
  <c r="BQ1892" i="4"/>
  <c r="BC1893" i="4"/>
  <c r="BD1893" i="4"/>
  <c r="BE1893" i="4"/>
  <c r="BF1893" i="4"/>
  <c r="BG1893" i="4"/>
  <c r="BH1893" i="4"/>
  <c r="BI1893" i="4"/>
  <c r="BJ1893" i="4"/>
  <c r="BK1893" i="4"/>
  <c r="BL1893" i="4"/>
  <c r="BM1893" i="4"/>
  <c r="BN1893" i="4"/>
  <c r="BO1893" i="4"/>
  <c r="BP1893" i="4"/>
  <c r="BQ1893" i="4"/>
  <c r="BC1894" i="4"/>
  <c r="BD1894" i="4"/>
  <c r="BE1894" i="4"/>
  <c r="BF1894" i="4"/>
  <c r="BG1894" i="4"/>
  <c r="BH1894" i="4"/>
  <c r="BI1894" i="4"/>
  <c r="BJ1894" i="4"/>
  <c r="BK1894" i="4"/>
  <c r="BL1894" i="4"/>
  <c r="BM1894" i="4"/>
  <c r="BN1894" i="4"/>
  <c r="BO1894" i="4"/>
  <c r="BP1894" i="4"/>
  <c r="BQ1894" i="4"/>
  <c r="BC1895" i="4"/>
  <c r="BD1895" i="4"/>
  <c r="BE1895" i="4"/>
  <c r="BF1895" i="4"/>
  <c r="BG1895" i="4"/>
  <c r="BH1895" i="4"/>
  <c r="BI1895" i="4"/>
  <c r="BJ1895" i="4"/>
  <c r="BK1895" i="4"/>
  <c r="BL1895" i="4"/>
  <c r="BM1895" i="4"/>
  <c r="BN1895" i="4"/>
  <c r="BO1895" i="4"/>
  <c r="BP1895" i="4"/>
  <c r="BQ1895" i="4"/>
  <c r="BC1896" i="4"/>
  <c r="BD1896" i="4"/>
  <c r="BE1896" i="4"/>
  <c r="BF1896" i="4"/>
  <c r="BG1896" i="4"/>
  <c r="BH1896" i="4"/>
  <c r="BI1896" i="4"/>
  <c r="BJ1896" i="4"/>
  <c r="BK1896" i="4"/>
  <c r="BL1896" i="4"/>
  <c r="BM1896" i="4"/>
  <c r="BN1896" i="4"/>
  <c r="BO1896" i="4"/>
  <c r="BP1896" i="4"/>
  <c r="BQ1896" i="4"/>
  <c r="BC1897" i="4"/>
  <c r="BD1897" i="4"/>
  <c r="BE1897" i="4"/>
  <c r="BF1897" i="4"/>
  <c r="BG1897" i="4"/>
  <c r="BH1897" i="4"/>
  <c r="BI1897" i="4"/>
  <c r="BJ1897" i="4"/>
  <c r="BK1897" i="4"/>
  <c r="BL1897" i="4"/>
  <c r="BM1897" i="4"/>
  <c r="BN1897" i="4"/>
  <c r="BO1897" i="4"/>
  <c r="BP1897" i="4"/>
  <c r="BQ1897" i="4"/>
  <c r="BC1898" i="4"/>
  <c r="BD1898" i="4"/>
  <c r="BE1898" i="4"/>
  <c r="BF1898" i="4"/>
  <c r="BG1898" i="4"/>
  <c r="BH1898" i="4"/>
  <c r="BI1898" i="4"/>
  <c r="BJ1898" i="4"/>
  <c r="BK1898" i="4"/>
  <c r="BL1898" i="4"/>
  <c r="BM1898" i="4"/>
  <c r="BN1898" i="4"/>
  <c r="BO1898" i="4"/>
  <c r="BP1898" i="4"/>
  <c r="BQ1898" i="4"/>
  <c r="BC1899" i="4"/>
  <c r="BD1899" i="4"/>
  <c r="BE1899" i="4"/>
  <c r="BF1899" i="4"/>
  <c r="BG1899" i="4"/>
  <c r="BH1899" i="4"/>
  <c r="BI1899" i="4"/>
  <c r="BJ1899" i="4"/>
  <c r="BK1899" i="4"/>
  <c r="BL1899" i="4"/>
  <c r="BM1899" i="4"/>
  <c r="BN1899" i="4"/>
  <c r="BO1899" i="4"/>
  <c r="BP1899" i="4"/>
  <c r="BQ1899" i="4"/>
  <c r="BC1900" i="4"/>
  <c r="BD1900" i="4"/>
  <c r="BE1900" i="4"/>
  <c r="BF1900" i="4"/>
  <c r="BG1900" i="4"/>
  <c r="BH1900" i="4"/>
  <c r="BI1900" i="4"/>
  <c r="BJ1900" i="4"/>
  <c r="BK1900" i="4"/>
  <c r="BL1900" i="4"/>
  <c r="BM1900" i="4"/>
  <c r="BN1900" i="4"/>
  <c r="BO1900" i="4"/>
  <c r="BP1900" i="4"/>
  <c r="BQ1900" i="4"/>
  <c r="BC1901" i="4"/>
  <c r="BD1901" i="4"/>
  <c r="BE1901" i="4"/>
  <c r="BF1901" i="4"/>
  <c r="BG1901" i="4"/>
  <c r="BH1901" i="4"/>
  <c r="BI1901" i="4"/>
  <c r="BJ1901" i="4"/>
  <c r="BK1901" i="4"/>
  <c r="BL1901" i="4"/>
  <c r="BM1901" i="4"/>
  <c r="BN1901" i="4"/>
  <c r="BO1901" i="4"/>
  <c r="BP1901" i="4"/>
  <c r="BQ1901" i="4"/>
  <c r="BC1902" i="4"/>
  <c r="BD1902" i="4"/>
  <c r="BE1902" i="4"/>
  <c r="BF1902" i="4"/>
  <c r="BG1902" i="4"/>
  <c r="BH1902" i="4"/>
  <c r="BI1902" i="4"/>
  <c r="BJ1902" i="4"/>
  <c r="BK1902" i="4"/>
  <c r="BL1902" i="4"/>
  <c r="BM1902" i="4"/>
  <c r="BN1902" i="4"/>
  <c r="BO1902" i="4"/>
  <c r="BP1902" i="4"/>
  <c r="BQ1902" i="4"/>
  <c r="BC1903" i="4"/>
  <c r="BD1903" i="4"/>
  <c r="BE1903" i="4"/>
  <c r="BF1903" i="4"/>
  <c r="BG1903" i="4"/>
  <c r="BH1903" i="4"/>
  <c r="BI1903" i="4"/>
  <c r="BJ1903" i="4"/>
  <c r="BK1903" i="4"/>
  <c r="BL1903" i="4"/>
  <c r="BM1903" i="4"/>
  <c r="BN1903" i="4"/>
  <c r="BO1903" i="4"/>
  <c r="BP1903" i="4"/>
  <c r="BQ1903" i="4"/>
  <c r="BC1904" i="4"/>
  <c r="BD1904" i="4"/>
  <c r="BE1904" i="4"/>
  <c r="BF1904" i="4"/>
  <c r="BG1904" i="4"/>
  <c r="BH1904" i="4"/>
  <c r="BI1904" i="4"/>
  <c r="BJ1904" i="4"/>
  <c r="BK1904" i="4"/>
  <c r="BL1904" i="4"/>
  <c r="BM1904" i="4"/>
  <c r="BN1904" i="4"/>
  <c r="BO1904" i="4"/>
  <c r="BP1904" i="4"/>
  <c r="BQ1904" i="4"/>
  <c r="BC1905" i="4"/>
  <c r="BD1905" i="4"/>
  <c r="BE1905" i="4"/>
  <c r="BF1905" i="4"/>
  <c r="BG1905" i="4"/>
  <c r="BH1905" i="4"/>
  <c r="BI1905" i="4"/>
  <c r="BJ1905" i="4"/>
  <c r="BK1905" i="4"/>
  <c r="BL1905" i="4"/>
  <c r="BM1905" i="4"/>
  <c r="BN1905" i="4"/>
  <c r="BO1905" i="4"/>
  <c r="BP1905" i="4"/>
  <c r="BQ1905" i="4"/>
  <c r="BC1906" i="4"/>
  <c r="BD1906" i="4"/>
  <c r="BE1906" i="4"/>
  <c r="BF1906" i="4"/>
  <c r="BG1906" i="4"/>
  <c r="BH1906" i="4"/>
  <c r="BI1906" i="4"/>
  <c r="BJ1906" i="4"/>
  <c r="BK1906" i="4"/>
  <c r="BL1906" i="4"/>
  <c r="BM1906" i="4"/>
  <c r="BN1906" i="4"/>
  <c r="BO1906" i="4"/>
  <c r="BP1906" i="4"/>
  <c r="BQ1906" i="4"/>
  <c r="BC1907" i="4"/>
  <c r="BD1907" i="4"/>
  <c r="BE1907" i="4"/>
  <c r="BF1907" i="4"/>
  <c r="BG1907" i="4"/>
  <c r="BH1907" i="4"/>
  <c r="BI1907" i="4"/>
  <c r="BJ1907" i="4"/>
  <c r="BK1907" i="4"/>
  <c r="BL1907" i="4"/>
  <c r="BM1907" i="4"/>
  <c r="BN1907" i="4"/>
  <c r="BO1907" i="4"/>
  <c r="BP1907" i="4"/>
  <c r="BQ1907" i="4"/>
  <c r="BC1908" i="4"/>
  <c r="BD1908" i="4"/>
  <c r="BE1908" i="4"/>
  <c r="BF1908" i="4"/>
  <c r="BG1908" i="4"/>
  <c r="BH1908" i="4"/>
  <c r="BI1908" i="4"/>
  <c r="BJ1908" i="4"/>
  <c r="BK1908" i="4"/>
  <c r="BL1908" i="4"/>
  <c r="BM1908" i="4"/>
  <c r="BN1908" i="4"/>
  <c r="BO1908" i="4"/>
  <c r="BP1908" i="4"/>
  <c r="BQ1908" i="4"/>
  <c r="BC1909" i="4"/>
  <c r="BD1909" i="4"/>
  <c r="BE1909" i="4"/>
  <c r="BF1909" i="4"/>
  <c r="BG1909" i="4"/>
  <c r="BH1909" i="4"/>
  <c r="BI1909" i="4"/>
  <c r="BJ1909" i="4"/>
  <c r="BK1909" i="4"/>
  <c r="BL1909" i="4"/>
  <c r="BM1909" i="4"/>
  <c r="BN1909" i="4"/>
  <c r="BO1909" i="4"/>
  <c r="BP1909" i="4"/>
  <c r="BQ1909" i="4"/>
  <c r="BC1910" i="4"/>
  <c r="BD1910" i="4"/>
  <c r="BE1910" i="4"/>
  <c r="BF1910" i="4"/>
  <c r="BG1910" i="4"/>
  <c r="BH1910" i="4"/>
  <c r="BI1910" i="4"/>
  <c r="BJ1910" i="4"/>
  <c r="BK1910" i="4"/>
  <c r="BL1910" i="4"/>
  <c r="BM1910" i="4"/>
  <c r="BN1910" i="4"/>
  <c r="BO1910" i="4"/>
  <c r="BP1910" i="4"/>
  <c r="BQ1910" i="4"/>
  <c r="BC1911" i="4"/>
  <c r="BD1911" i="4"/>
  <c r="BE1911" i="4"/>
  <c r="BF1911" i="4"/>
  <c r="BG1911" i="4"/>
  <c r="BH1911" i="4"/>
  <c r="BI1911" i="4"/>
  <c r="BJ1911" i="4"/>
  <c r="BK1911" i="4"/>
  <c r="BL1911" i="4"/>
  <c r="BM1911" i="4"/>
  <c r="BN1911" i="4"/>
  <c r="BO1911" i="4"/>
  <c r="BP1911" i="4"/>
  <c r="BQ1911" i="4"/>
  <c r="BC1912" i="4"/>
  <c r="BD1912" i="4"/>
  <c r="BE1912" i="4"/>
  <c r="BF1912" i="4"/>
  <c r="BG1912" i="4"/>
  <c r="BH1912" i="4"/>
  <c r="BI1912" i="4"/>
  <c r="BJ1912" i="4"/>
  <c r="BK1912" i="4"/>
  <c r="BL1912" i="4"/>
  <c r="BM1912" i="4"/>
  <c r="BN1912" i="4"/>
  <c r="BO1912" i="4"/>
  <c r="BP1912" i="4"/>
  <c r="BQ1912" i="4"/>
  <c r="BC1913" i="4"/>
  <c r="BD1913" i="4"/>
  <c r="BE1913" i="4"/>
  <c r="BF1913" i="4"/>
  <c r="BG1913" i="4"/>
  <c r="BH1913" i="4"/>
  <c r="BI1913" i="4"/>
  <c r="BJ1913" i="4"/>
  <c r="BK1913" i="4"/>
  <c r="BL1913" i="4"/>
  <c r="BM1913" i="4"/>
  <c r="BN1913" i="4"/>
  <c r="BO1913" i="4"/>
  <c r="BP1913" i="4"/>
  <c r="BQ1913" i="4"/>
  <c r="BC1914" i="4"/>
  <c r="BD1914" i="4"/>
  <c r="BE1914" i="4"/>
  <c r="BF1914" i="4"/>
  <c r="BG1914" i="4"/>
  <c r="BH1914" i="4"/>
  <c r="BI1914" i="4"/>
  <c r="BJ1914" i="4"/>
  <c r="BK1914" i="4"/>
  <c r="BL1914" i="4"/>
  <c r="BM1914" i="4"/>
  <c r="BN1914" i="4"/>
  <c r="BO1914" i="4"/>
  <c r="BP1914" i="4"/>
  <c r="BQ1914" i="4"/>
  <c r="BC1915" i="4"/>
  <c r="BD1915" i="4"/>
  <c r="BE1915" i="4"/>
  <c r="BF1915" i="4"/>
  <c r="BG1915" i="4"/>
  <c r="BH1915" i="4"/>
  <c r="BI1915" i="4"/>
  <c r="BJ1915" i="4"/>
  <c r="BK1915" i="4"/>
  <c r="BL1915" i="4"/>
  <c r="BM1915" i="4"/>
  <c r="BN1915" i="4"/>
  <c r="BO1915" i="4"/>
  <c r="BP1915" i="4"/>
  <c r="BQ1915" i="4"/>
  <c r="BC1916" i="4"/>
  <c r="BD1916" i="4"/>
  <c r="BE1916" i="4"/>
  <c r="BF1916" i="4"/>
  <c r="BG1916" i="4"/>
  <c r="BH1916" i="4"/>
  <c r="BI1916" i="4"/>
  <c r="BJ1916" i="4"/>
  <c r="BK1916" i="4"/>
  <c r="BL1916" i="4"/>
  <c r="BM1916" i="4"/>
  <c r="BN1916" i="4"/>
  <c r="BO1916" i="4"/>
  <c r="BP1916" i="4"/>
  <c r="BQ1916" i="4"/>
  <c r="BC1917" i="4"/>
  <c r="BD1917" i="4"/>
  <c r="BE1917" i="4"/>
  <c r="BF1917" i="4"/>
  <c r="BG1917" i="4"/>
  <c r="BH1917" i="4"/>
  <c r="BI1917" i="4"/>
  <c r="BJ1917" i="4"/>
  <c r="BK1917" i="4"/>
  <c r="BL1917" i="4"/>
  <c r="BM1917" i="4"/>
  <c r="BN1917" i="4"/>
  <c r="BO1917" i="4"/>
  <c r="BP1917" i="4"/>
  <c r="BQ1917" i="4"/>
  <c r="BC1918" i="4"/>
  <c r="BD1918" i="4"/>
  <c r="BE1918" i="4"/>
  <c r="BF1918" i="4"/>
  <c r="BG1918" i="4"/>
  <c r="BH1918" i="4"/>
  <c r="BI1918" i="4"/>
  <c r="BJ1918" i="4"/>
  <c r="BK1918" i="4"/>
  <c r="BL1918" i="4"/>
  <c r="BM1918" i="4"/>
  <c r="BN1918" i="4"/>
  <c r="BO1918" i="4"/>
  <c r="BP1918" i="4"/>
  <c r="BQ1918" i="4"/>
  <c r="BC1919" i="4"/>
  <c r="BD1919" i="4"/>
  <c r="BE1919" i="4"/>
  <c r="BF1919" i="4"/>
  <c r="BG1919" i="4"/>
  <c r="BH1919" i="4"/>
  <c r="BI1919" i="4"/>
  <c r="BJ1919" i="4"/>
  <c r="BK1919" i="4"/>
  <c r="BL1919" i="4"/>
  <c r="BM1919" i="4"/>
  <c r="BN1919" i="4"/>
  <c r="BO1919" i="4"/>
  <c r="BP1919" i="4"/>
  <c r="BQ1919" i="4"/>
  <c r="BC1920" i="4"/>
  <c r="BD1920" i="4"/>
  <c r="BE1920" i="4"/>
  <c r="BF1920" i="4"/>
  <c r="BG1920" i="4"/>
  <c r="BH1920" i="4"/>
  <c r="BI1920" i="4"/>
  <c r="BJ1920" i="4"/>
  <c r="BK1920" i="4"/>
  <c r="BL1920" i="4"/>
  <c r="BM1920" i="4"/>
  <c r="BN1920" i="4"/>
  <c r="BO1920" i="4"/>
  <c r="BP1920" i="4"/>
  <c r="BQ1920" i="4"/>
  <c r="BC1921" i="4"/>
  <c r="BD1921" i="4"/>
  <c r="BE1921" i="4"/>
  <c r="BF1921" i="4"/>
  <c r="BG1921" i="4"/>
  <c r="BH1921" i="4"/>
  <c r="BI1921" i="4"/>
  <c r="BJ1921" i="4"/>
  <c r="BK1921" i="4"/>
  <c r="BL1921" i="4"/>
  <c r="BM1921" i="4"/>
  <c r="BN1921" i="4"/>
  <c r="BO1921" i="4"/>
  <c r="BP1921" i="4"/>
  <c r="BQ1921" i="4"/>
  <c r="BC1922" i="4"/>
  <c r="BD1922" i="4"/>
  <c r="BE1922" i="4"/>
  <c r="BF1922" i="4"/>
  <c r="BG1922" i="4"/>
  <c r="BH1922" i="4"/>
  <c r="BI1922" i="4"/>
  <c r="BJ1922" i="4"/>
  <c r="BK1922" i="4"/>
  <c r="BL1922" i="4"/>
  <c r="BM1922" i="4"/>
  <c r="BN1922" i="4"/>
  <c r="BO1922" i="4"/>
  <c r="BP1922" i="4"/>
  <c r="BQ1922" i="4"/>
  <c r="BC1923" i="4"/>
  <c r="BD1923" i="4"/>
  <c r="BE1923" i="4"/>
  <c r="BF1923" i="4"/>
  <c r="BG1923" i="4"/>
  <c r="BH1923" i="4"/>
  <c r="BI1923" i="4"/>
  <c r="BJ1923" i="4"/>
  <c r="BK1923" i="4"/>
  <c r="BL1923" i="4"/>
  <c r="BM1923" i="4"/>
  <c r="BN1923" i="4"/>
  <c r="BO1923" i="4"/>
  <c r="BP1923" i="4"/>
  <c r="BQ1923" i="4"/>
  <c r="BC1924" i="4"/>
  <c r="BD1924" i="4"/>
  <c r="BE1924" i="4"/>
  <c r="BF1924" i="4"/>
  <c r="BG1924" i="4"/>
  <c r="BH1924" i="4"/>
  <c r="BI1924" i="4"/>
  <c r="BJ1924" i="4"/>
  <c r="BK1924" i="4"/>
  <c r="BL1924" i="4"/>
  <c r="BM1924" i="4"/>
  <c r="BN1924" i="4"/>
  <c r="BO1924" i="4"/>
  <c r="BP1924" i="4"/>
  <c r="BQ1924" i="4"/>
  <c r="BC1925" i="4"/>
  <c r="BD1925" i="4"/>
  <c r="BE1925" i="4"/>
  <c r="BF1925" i="4"/>
  <c r="BG1925" i="4"/>
  <c r="BH1925" i="4"/>
  <c r="BI1925" i="4"/>
  <c r="BJ1925" i="4"/>
  <c r="BK1925" i="4"/>
  <c r="BL1925" i="4"/>
  <c r="BM1925" i="4"/>
  <c r="BN1925" i="4"/>
  <c r="BO1925" i="4"/>
  <c r="BP1925" i="4"/>
  <c r="BQ1925" i="4"/>
  <c r="BC1926" i="4"/>
  <c r="BD1926" i="4"/>
  <c r="BE1926" i="4"/>
  <c r="BF1926" i="4"/>
  <c r="BG1926" i="4"/>
  <c r="BH1926" i="4"/>
  <c r="BI1926" i="4"/>
  <c r="BJ1926" i="4"/>
  <c r="BK1926" i="4"/>
  <c r="BL1926" i="4"/>
  <c r="BM1926" i="4"/>
  <c r="BN1926" i="4"/>
  <c r="BO1926" i="4"/>
  <c r="BP1926" i="4"/>
  <c r="BQ1926" i="4"/>
  <c r="BC1927" i="4"/>
  <c r="BD1927" i="4"/>
  <c r="BE1927" i="4"/>
  <c r="BF1927" i="4"/>
  <c r="BG1927" i="4"/>
  <c r="BH1927" i="4"/>
  <c r="BI1927" i="4"/>
  <c r="BJ1927" i="4"/>
  <c r="BK1927" i="4"/>
  <c r="BL1927" i="4"/>
  <c r="BM1927" i="4"/>
  <c r="BN1927" i="4"/>
  <c r="BO1927" i="4"/>
  <c r="BP1927" i="4"/>
  <c r="BQ1927" i="4"/>
  <c r="BC1928" i="4"/>
  <c r="BD1928" i="4"/>
  <c r="BE1928" i="4"/>
  <c r="BF1928" i="4"/>
  <c r="BG1928" i="4"/>
  <c r="BH1928" i="4"/>
  <c r="BI1928" i="4"/>
  <c r="BJ1928" i="4"/>
  <c r="BK1928" i="4"/>
  <c r="BL1928" i="4"/>
  <c r="BM1928" i="4"/>
  <c r="BN1928" i="4"/>
  <c r="BO1928" i="4"/>
  <c r="BP1928" i="4"/>
  <c r="BQ1928" i="4"/>
  <c r="BC1929" i="4"/>
  <c r="BD1929" i="4"/>
  <c r="BE1929" i="4"/>
  <c r="BF1929" i="4"/>
  <c r="BG1929" i="4"/>
  <c r="BH1929" i="4"/>
  <c r="BI1929" i="4"/>
  <c r="BJ1929" i="4"/>
  <c r="BK1929" i="4"/>
  <c r="BL1929" i="4"/>
  <c r="BM1929" i="4"/>
  <c r="BN1929" i="4"/>
  <c r="BO1929" i="4"/>
  <c r="BP1929" i="4"/>
  <c r="BQ1929" i="4"/>
  <c r="BC1930" i="4"/>
  <c r="BD1930" i="4"/>
  <c r="BE1930" i="4"/>
  <c r="BF1930" i="4"/>
  <c r="BG1930" i="4"/>
  <c r="BH1930" i="4"/>
  <c r="BI1930" i="4"/>
  <c r="BJ1930" i="4"/>
  <c r="BK1930" i="4"/>
  <c r="BL1930" i="4"/>
  <c r="BM1930" i="4"/>
  <c r="BN1930" i="4"/>
  <c r="BO1930" i="4"/>
  <c r="BP1930" i="4"/>
  <c r="BQ1930" i="4"/>
  <c r="BC1931" i="4"/>
  <c r="BD1931" i="4"/>
  <c r="BE1931" i="4"/>
  <c r="BF1931" i="4"/>
  <c r="BG1931" i="4"/>
  <c r="BH1931" i="4"/>
  <c r="BI1931" i="4"/>
  <c r="BJ1931" i="4"/>
  <c r="BK1931" i="4"/>
  <c r="BL1931" i="4"/>
  <c r="BM1931" i="4"/>
  <c r="BN1931" i="4"/>
  <c r="BO1931" i="4"/>
  <c r="BP1931" i="4"/>
  <c r="BQ1931" i="4"/>
  <c r="BC1932" i="4"/>
  <c r="BD1932" i="4"/>
  <c r="BE1932" i="4"/>
  <c r="BF1932" i="4"/>
  <c r="BG1932" i="4"/>
  <c r="BH1932" i="4"/>
  <c r="BI1932" i="4"/>
  <c r="BJ1932" i="4"/>
  <c r="BK1932" i="4"/>
  <c r="BL1932" i="4"/>
  <c r="BM1932" i="4"/>
  <c r="BN1932" i="4"/>
  <c r="BO1932" i="4"/>
  <c r="BP1932" i="4"/>
  <c r="BQ1932" i="4"/>
  <c r="BC1933" i="4"/>
  <c r="BD1933" i="4"/>
  <c r="BE1933" i="4"/>
  <c r="BF1933" i="4"/>
  <c r="BG1933" i="4"/>
  <c r="BH1933" i="4"/>
  <c r="BI1933" i="4"/>
  <c r="BJ1933" i="4"/>
  <c r="BK1933" i="4"/>
  <c r="BL1933" i="4"/>
  <c r="BM1933" i="4"/>
  <c r="BN1933" i="4"/>
  <c r="BO1933" i="4"/>
  <c r="BP1933" i="4"/>
  <c r="BQ1933" i="4"/>
  <c r="BC1934" i="4"/>
  <c r="BD1934" i="4"/>
  <c r="BE1934" i="4"/>
  <c r="BF1934" i="4"/>
  <c r="BG1934" i="4"/>
  <c r="BH1934" i="4"/>
  <c r="BI1934" i="4"/>
  <c r="BJ1934" i="4"/>
  <c r="BK1934" i="4"/>
  <c r="BL1934" i="4"/>
  <c r="BM1934" i="4"/>
  <c r="BN1934" i="4"/>
  <c r="BO1934" i="4"/>
  <c r="BP1934" i="4"/>
  <c r="BQ1934" i="4"/>
  <c r="BC1935" i="4"/>
  <c r="BD1935" i="4"/>
  <c r="BE1935" i="4"/>
  <c r="BF1935" i="4"/>
  <c r="BG1935" i="4"/>
  <c r="BH1935" i="4"/>
  <c r="BI1935" i="4"/>
  <c r="BJ1935" i="4"/>
  <c r="BK1935" i="4"/>
  <c r="BL1935" i="4"/>
  <c r="BM1935" i="4"/>
  <c r="BN1935" i="4"/>
  <c r="BO1935" i="4"/>
  <c r="BP1935" i="4"/>
  <c r="BQ1935" i="4"/>
  <c r="BC1936" i="4"/>
  <c r="BD1936" i="4"/>
  <c r="BE1936" i="4"/>
  <c r="BF1936" i="4"/>
  <c r="BG1936" i="4"/>
  <c r="BH1936" i="4"/>
  <c r="BI1936" i="4"/>
  <c r="BJ1936" i="4"/>
  <c r="BK1936" i="4"/>
  <c r="BL1936" i="4"/>
  <c r="BM1936" i="4"/>
  <c r="BN1936" i="4"/>
  <c r="BO1936" i="4"/>
  <c r="BP1936" i="4"/>
  <c r="BQ1936" i="4"/>
  <c r="BC1937" i="4"/>
  <c r="BD1937" i="4"/>
  <c r="BE1937" i="4"/>
  <c r="BF1937" i="4"/>
  <c r="BG1937" i="4"/>
  <c r="BH1937" i="4"/>
  <c r="BI1937" i="4"/>
  <c r="BJ1937" i="4"/>
  <c r="BK1937" i="4"/>
  <c r="BL1937" i="4"/>
  <c r="BM1937" i="4"/>
  <c r="BN1937" i="4"/>
  <c r="BO1937" i="4"/>
  <c r="BP1937" i="4"/>
  <c r="BQ1937" i="4"/>
  <c r="BC1938" i="4"/>
  <c r="BD1938" i="4"/>
  <c r="BE1938" i="4"/>
  <c r="BF1938" i="4"/>
  <c r="BG1938" i="4"/>
  <c r="BH1938" i="4"/>
  <c r="BI1938" i="4"/>
  <c r="BJ1938" i="4"/>
  <c r="BK1938" i="4"/>
  <c r="BL1938" i="4"/>
  <c r="BM1938" i="4"/>
  <c r="BN1938" i="4"/>
  <c r="BO1938" i="4"/>
  <c r="BP1938" i="4"/>
  <c r="BQ1938" i="4"/>
  <c r="BC1939" i="4"/>
  <c r="BD1939" i="4"/>
  <c r="BE1939" i="4"/>
  <c r="BF1939" i="4"/>
  <c r="BG1939" i="4"/>
  <c r="BH1939" i="4"/>
  <c r="BI1939" i="4"/>
  <c r="BJ1939" i="4"/>
  <c r="BK1939" i="4"/>
  <c r="BL1939" i="4"/>
  <c r="BM1939" i="4"/>
  <c r="BN1939" i="4"/>
  <c r="BO1939" i="4"/>
  <c r="BP1939" i="4"/>
  <c r="BQ1939" i="4"/>
  <c r="BC1940" i="4"/>
  <c r="BD1940" i="4"/>
  <c r="BE1940" i="4"/>
  <c r="BF1940" i="4"/>
  <c r="BG1940" i="4"/>
  <c r="BH1940" i="4"/>
  <c r="BI1940" i="4"/>
  <c r="BJ1940" i="4"/>
  <c r="BK1940" i="4"/>
  <c r="BL1940" i="4"/>
  <c r="BM1940" i="4"/>
  <c r="BN1940" i="4"/>
  <c r="BO1940" i="4"/>
  <c r="BP1940" i="4"/>
  <c r="BQ1940" i="4"/>
  <c r="BC1941" i="4"/>
  <c r="BD1941" i="4"/>
  <c r="BE1941" i="4"/>
  <c r="BF1941" i="4"/>
  <c r="BG1941" i="4"/>
  <c r="BH1941" i="4"/>
  <c r="BI1941" i="4"/>
  <c r="BJ1941" i="4"/>
  <c r="BK1941" i="4"/>
  <c r="BL1941" i="4"/>
  <c r="BM1941" i="4"/>
  <c r="BN1941" i="4"/>
  <c r="BO1941" i="4"/>
  <c r="BP1941" i="4"/>
  <c r="BQ1941" i="4"/>
  <c r="BC1942" i="4"/>
  <c r="BD1942" i="4"/>
  <c r="BE1942" i="4"/>
  <c r="BF1942" i="4"/>
  <c r="BG1942" i="4"/>
  <c r="BH1942" i="4"/>
  <c r="BI1942" i="4"/>
  <c r="BJ1942" i="4"/>
  <c r="BK1942" i="4"/>
  <c r="BL1942" i="4"/>
  <c r="BM1942" i="4"/>
  <c r="BN1942" i="4"/>
  <c r="BO1942" i="4"/>
  <c r="BP1942" i="4"/>
  <c r="BQ1942" i="4"/>
  <c r="BC1943" i="4"/>
  <c r="BD1943" i="4"/>
  <c r="BE1943" i="4"/>
  <c r="BF1943" i="4"/>
  <c r="BG1943" i="4"/>
  <c r="BH1943" i="4"/>
  <c r="BI1943" i="4"/>
  <c r="BJ1943" i="4"/>
  <c r="BK1943" i="4"/>
  <c r="BL1943" i="4"/>
  <c r="BM1943" i="4"/>
  <c r="BN1943" i="4"/>
  <c r="BO1943" i="4"/>
  <c r="BP1943" i="4"/>
  <c r="BQ1943" i="4"/>
  <c r="BC1944" i="4"/>
  <c r="BD1944" i="4"/>
  <c r="BE1944" i="4"/>
  <c r="BF1944" i="4"/>
  <c r="BG1944" i="4"/>
  <c r="BH1944" i="4"/>
  <c r="BI1944" i="4"/>
  <c r="BJ1944" i="4"/>
  <c r="BK1944" i="4"/>
  <c r="BL1944" i="4"/>
  <c r="BM1944" i="4"/>
  <c r="BN1944" i="4"/>
  <c r="BO1944" i="4"/>
  <c r="BP1944" i="4"/>
  <c r="BQ1944" i="4"/>
  <c r="BC1945" i="4"/>
  <c r="BD1945" i="4"/>
  <c r="BE1945" i="4"/>
  <c r="BF1945" i="4"/>
  <c r="BG1945" i="4"/>
  <c r="BH1945" i="4"/>
  <c r="BI1945" i="4"/>
  <c r="BJ1945" i="4"/>
  <c r="BK1945" i="4"/>
  <c r="BL1945" i="4"/>
  <c r="BM1945" i="4"/>
  <c r="BN1945" i="4"/>
  <c r="BO1945" i="4"/>
  <c r="BP1945" i="4"/>
  <c r="BQ1945" i="4"/>
  <c r="BC1946" i="4"/>
  <c r="BD1946" i="4"/>
  <c r="BE1946" i="4"/>
  <c r="BF1946" i="4"/>
  <c r="BG1946" i="4"/>
  <c r="BH1946" i="4"/>
  <c r="BI1946" i="4"/>
  <c r="BJ1946" i="4"/>
  <c r="BK1946" i="4"/>
  <c r="BL1946" i="4"/>
  <c r="BM1946" i="4"/>
  <c r="BN1946" i="4"/>
  <c r="BO1946" i="4"/>
  <c r="BP1946" i="4"/>
  <c r="BQ1946" i="4"/>
  <c r="BC1947" i="4"/>
  <c r="BD1947" i="4"/>
  <c r="BE1947" i="4"/>
  <c r="BF1947" i="4"/>
  <c r="BG1947" i="4"/>
  <c r="BH1947" i="4"/>
  <c r="BI1947" i="4"/>
  <c r="BJ1947" i="4"/>
  <c r="BK1947" i="4"/>
  <c r="BL1947" i="4"/>
  <c r="BM1947" i="4"/>
  <c r="BN1947" i="4"/>
  <c r="BO1947" i="4"/>
  <c r="BP1947" i="4"/>
  <c r="BQ1947" i="4"/>
  <c r="BC1948" i="4"/>
  <c r="BD1948" i="4"/>
  <c r="BE1948" i="4"/>
  <c r="BF1948" i="4"/>
  <c r="BG1948" i="4"/>
  <c r="BH1948" i="4"/>
  <c r="BI1948" i="4"/>
  <c r="BJ1948" i="4"/>
  <c r="BK1948" i="4"/>
  <c r="BL1948" i="4"/>
  <c r="BM1948" i="4"/>
  <c r="BN1948" i="4"/>
  <c r="BO1948" i="4"/>
  <c r="BP1948" i="4"/>
  <c r="BQ1948" i="4"/>
  <c r="BC1949" i="4"/>
  <c r="BD1949" i="4"/>
  <c r="BE1949" i="4"/>
  <c r="BF1949" i="4"/>
  <c r="BG1949" i="4"/>
  <c r="BH1949" i="4"/>
  <c r="BI1949" i="4"/>
  <c r="BJ1949" i="4"/>
  <c r="BK1949" i="4"/>
  <c r="BL1949" i="4"/>
  <c r="BM1949" i="4"/>
  <c r="BN1949" i="4"/>
  <c r="BO1949" i="4"/>
  <c r="BP1949" i="4"/>
  <c r="BQ1949" i="4"/>
  <c r="BC1950" i="4"/>
  <c r="BD1950" i="4"/>
  <c r="BE1950" i="4"/>
  <c r="BF1950" i="4"/>
  <c r="BG1950" i="4"/>
  <c r="BH1950" i="4"/>
  <c r="BI1950" i="4"/>
  <c r="BJ1950" i="4"/>
  <c r="BK1950" i="4"/>
  <c r="BL1950" i="4"/>
  <c r="BM1950" i="4"/>
  <c r="BN1950" i="4"/>
  <c r="BO1950" i="4"/>
  <c r="BP1950" i="4"/>
  <c r="BQ1950" i="4"/>
  <c r="BC1951" i="4"/>
  <c r="BD1951" i="4"/>
  <c r="BE1951" i="4"/>
  <c r="BF1951" i="4"/>
  <c r="BG1951" i="4"/>
  <c r="BH1951" i="4"/>
  <c r="BI1951" i="4"/>
  <c r="BJ1951" i="4"/>
  <c r="BK1951" i="4"/>
  <c r="BL1951" i="4"/>
  <c r="BM1951" i="4"/>
  <c r="BN1951" i="4"/>
  <c r="BO1951" i="4"/>
  <c r="BP1951" i="4"/>
  <c r="BQ1951" i="4"/>
  <c r="BC1952" i="4"/>
  <c r="BD1952" i="4"/>
  <c r="BE1952" i="4"/>
  <c r="BF1952" i="4"/>
  <c r="BG1952" i="4"/>
  <c r="BH1952" i="4"/>
  <c r="BI1952" i="4"/>
  <c r="BJ1952" i="4"/>
  <c r="BK1952" i="4"/>
  <c r="BL1952" i="4"/>
  <c r="BM1952" i="4"/>
  <c r="BN1952" i="4"/>
  <c r="BO1952" i="4"/>
  <c r="BP1952" i="4"/>
  <c r="BQ1952" i="4"/>
  <c r="BC1953" i="4"/>
  <c r="BD1953" i="4"/>
  <c r="BE1953" i="4"/>
  <c r="BF1953" i="4"/>
  <c r="BG1953" i="4"/>
  <c r="BH1953" i="4"/>
  <c r="BI1953" i="4"/>
  <c r="BJ1953" i="4"/>
  <c r="BK1953" i="4"/>
  <c r="BL1953" i="4"/>
  <c r="BM1953" i="4"/>
  <c r="BN1953" i="4"/>
  <c r="BO1953" i="4"/>
  <c r="BP1953" i="4"/>
  <c r="BQ1953" i="4"/>
  <c r="BC1954" i="4"/>
  <c r="BD1954" i="4"/>
  <c r="BE1954" i="4"/>
  <c r="BF1954" i="4"/>
  <c r="BG1954" i="4"/>
  <c r="BH1954" i="4"/>
  <c r="BI1954" i="4"/>
  <c r="BJ1954" i="4"/>
  <c r="BK1954" i="4"/>
  <c r="BL1954" i="4"/>
  <c r="BM1954" i="4"/>
  <c r="BN1954" i="4"/>
  <c r="BO1954" i="4"/>
  <c r="BP1954" i="4"/>
  <c r="BQ1954" i="4"/>
  <c r="BC1955" i="4"/>
  <c r="BD1955" i="4"/>
  <c r="BE1955" i="4"/>
  <c r="BF1955" i="4"/>
  <c r="BG1955" i="4"/>
  <c r="BH1955" i="4"/>
  <c r="BI1955" i="4"/>
  <c r="BJ1955" i="4"/>
  <c r="BK1955" i="4"/>
  <c r="BL1955" i="4"/>
  <c r="BM1955" i="4"/>
  <c r="BN1955" i="4"/>
  <c r="BO1955" i="4"/>
  <c r="BP1955" i="4"/>
  <c r="BQ1955" i="4"/>
  <c r="BC1956" i="4"/>
  <c r="BD1956" i="4"/>
  <c r="BE1956" i="4"/>
  <c r="BF1956" i="4"/>
  <c r="BG1956" i="4"/>
  <c r="BH1956" i="4"/>
  <c r="BI1956" i="4"/>
  <c r="BJ1956" i="4"/>
  <c r="BK1956" i="4"/>
  <c r="BL1956" i="4"/>
  <c r="BM1956" i="4"/>
  <c r="BN1956" i="4"/>
  <c r="BO1956" i="4"/>
  <c r="BP1956" i="4"/>
  <c r="BQ1956" i="4"/>
  <c r="BC1957" i="4"/>
  <c r="BD1957" i="4"/>
  <c r="BE1957" i="4"/>
  <c r="BF1957" i="4"/>
  <c r="BG1957" i="4"/>
  <c r="BH1957" i="4"/>
  <c r="BI1957" i="4"/>
  <c r="BJ1957" i="4"/>
  <c r="BK1957" i="4"/>
  <c r="BL1957" i="4"/>
  <c r="BM1957" i="4"/>
  <c r="BN1957" i="4"/>
  <c r="BO1957" i="4"/>
  <c r="BP1957" i="4"/>
  <c r="BQ1957" i="4"/>
  <c r="BC1958" i="4"/>
  <c r="BD1958" i="4"/>
  <c r="BE1958" i="4"/>
  <c r="BF1958" i="4"/>
  <c r="BG1958" i="4"/>
  <c r="BH1958" i="4"/>
  <c r="BI1958" i="4"/>
  <c r="BJ1958" i="4"/>
  <c r="BK1958" i="4"/>
  <c r="BL1958" i="4"/>
  <c r="BM1958" i="4"/>
  <c r="BN1958" i="4"/>
  <c r="BO1958" i="4"/>
  <c r="BP1958" i="4"/>
  <c r="BQ1958" i="4"/>
  <c r="BC1959" i="4"/>
  <c r="BD1959" i="4"/>
  <c r="BE1959" i="4"/>
  <c r="BF1959" i="4"/>
  <c r="BG1959" i="4"/>
  <c r="BH1959" i="4"/>
  <c r="BI1959" i="4"/>
  <c r="BJ1959" i="4"/>
  <c r="BK1959" i="4"/>
  <c r="BL1959" i="4"/>
  <c r="BM1959" i="4"/>
  <c r="BN1959" i="4"/>
  <c r="BO1959" i="4"/>
  <c r="BP1959" i="4"/>
  <c r="BQ1959" i="4"/>
  <c r="BC1960" i="4"/>
  <c r="BD1960" i="4"/>
  <c r="BE1960" i="4"/>
  <c r="BF1960" i="4"/>
  <c r="BG1960" i="4"/>
  <c r="BH1960" i="4"/>
  <c r="BI1960" i="4"/>
  <c r="BJ1960" i="4"/>
  <c r="BK1960" i="4"/>
  <c r="BL1960" i="4"/>
  <c r="BM1960" i="4"/>
  <c r="BN1960" i="4"/>
  <c r="BO1960" i="4"/>
  <c r="BP1960" i="4"/>
  <c r="BQ1960" i="4"/>
  <c r="BC1961" i="4"/>
  <c r="BD1961" i="4"/>
  <c r="BE1961" i="4"/>
  <c r="BF1961" i="4"/>
  <c r="BG1961" i="4"/>
  <c r="BH1961" i="4"/>
  <c r="BI1961" i="4"/>
  <c r="BJ1961" i="4"/>
  <c r="BK1961" i="4"/>
  <c r="BL1961" i="4"/>
  <c r="BM1961" i="4"/>
  <c r="BN1961" i="4"/>
  <c r="BO1961" i="4"/>
  <c r="BP1961" i="4"/>
  <c r="BQ1961" i="4"/>
  <c r="BC1962" i="4"/>
  <c r="BD1962" i="4"/>
  <c r="BE1962" i="4"/>
  <c r="BF1962" i="4"/>
  <c r="BG1962" i="4"/>
  <c r="BH1962" i="4"/>
  <c r="BI1962" i="4"/>
  <c r="BJ1962" i="4"/>
  <c r="BK1962" i="4"/>
  <c r="BL1962" i="4"/>
  <c r="BM1962" i="4"/>
  <c r="BN1962" i="4"/>
  <c r="BO1962" i="4"/>
  <c r="BP1962" i="4"/>
  <c r="BQ1962" i="4"/>
  <c r="BC1963" i="4"/>
  <c r="BD1963" i="4"/>
  <c r="BE1963" i="4"/>
  <c r="BF1963" i="4"/>
  <c r="BG1963" i="4"/>
  <c r="BH1963" i="4"/>
  <c r="BI1963" i="4"/>
  <c r="BJ1963" i="4"/>
  <c r="BK1963" i="4"/>
  <c r="BL1963" i="4"/>
  <c r="BM1963" i="4"/>
  <c r="BN1963" i="4"/>
  <c r="BO1963" i="4"/>
  <c r="BP1963" i="4"/>
  <c r="BQ1963" i="4"/>
  <c r="BC1964" i="4"/>
  <c r="BD1964" i="4"/>
  <c r="BE1964" i="4"/>
  <c r="BF1964" i="4"/>
  <c r="BG1964" i="4"/>
  <c r="BH1964" i="4"/>
  <c r="BI1964" i="4"/>
  <c r="BJ1964" i="4"/>
  <c r="BK1964" i="4"/>
  <c r="BL1964" i="4"/>
  <c r="BM1964" i="4"/>
  <c r="BN1964" i="4"/>
  <c r="BO1964" i="4"/>
  <c r="BP1964" i="4"/>
  <c r="BQ1964" i="4"/>
  <c r="BC1965" i="4"/>
  <c r="BD1965" i="4"/>
  <c r="BE1965" i="4"/>
  <c r="BF1965" i="4"/>
  <c r="BG1965" i="4"/>
  <c r="BH1965" i="4"/>
  <c r="BI1965" i="4"/>
  <c r="BJ1965" i="4"/>
  <c r="BK1965" i="4"/>
  <c r="BL1965" i="4"/>
  <c r="BM1965" i="4"/>
  <c r="BN1965" i="4"/>
  <c r="BO1965" i="4"/>
  <c r="BP1965" i="4"/>
  <c r="BQ1965" i="4"/>
  <c r="BC1966" i="4"/>
  <c r="BD1966" i="4"/>
  <c r="BE1966" i="4"/>
  <c r="BF1966" i="4"/>
  <c r="BG1966" i="4"/>
  <c r="BH1966" i="4"/>
  <c r="BI1966" i="4"/>
  <c r="BJ1966" i="4"/>
  <c r="BK1966" i="4"/>
  <c r="BL1966" i="4"/>
  <c r="BM1966" i="4"/>
  <c r="BN1966" i="4"/>
  <c r="BO1966" i="4"/>
  <c r="BP1966" i="4"/>
  <c r="BQ1966" i="4"/>
  <c r="BC1967" i="4"/>
  <c r="BD1967" i="4"/>
  <c r="BE1967" i="4"/>
  <c r="BF1967" i="4"/>
  <c r="BG1967" i="4"/>
  <c r="BH1967" i="4"/>
  <c r="BI1967" i="4"/>
  <c r="BJ1967" i="4"/>
  <c r="BK1967" i="4"/>
  <c r="BL1967" i="4"/>
  <c r="BM1967" i="4"/>
  <c r="BN1967" i="4"/>
  <c r="BO1967" i="4"/>
  <c r="BP1967" i="4"/>
  <c r="BQ1967" i="4"/>
  <c r="BC1968" i="4"/>
  <c r="BD1968" i="4"/>
  <c r="BE1968" i="4"/>
  <c r="BF1968" i="4"/>
  <c r="BG1968" i="4"/>
  <c r="BH1968" i="4"/>
  <c r="BI1968" i="4"/>
  <c r="BJ1968" i="4"/>
  <c r="BK1968" i="4"/>
  <c r="BL1968" i="4"/>
  <c r="BM1968" i="4"/>
  <c r="BN1968" i="4"/>
  <c r="BO1968" i="4"/>
  <c r="BP1968" i="4"/>
  <c r="BQ1968" i="4"/>
  <c r="BC1969" i="4"/>
  <c r="BD1969" i="4"/>
  <c r="BE1969" i="4"/>
  <c r="BF1969" i="4"/>
  <c r="BG1969" i="4"/>
  <c r="BH1969" i="4"/>
  <c r="BI1969" i="4"/>
  <c r="BJ1969" i="4"/>
  <c r="BK1969" i="4"/>
  <c r="BL1969" i="4"/>
  <c r="BM1969" i="4"/>
  <c r="BN1969" i="4"/>
  <c r="BO1969" i="4"/>
  <c r="BP1969" i="4"/>
  <c r="BQ1969" i="4"/>
  <c r="BC1970" i="4"/>
  <c r="BD1970" i="4"/>
  <c r="BE1970" i="4"/>
  <c r="BF1970" i="4"/>
  <c r="BG1970" i="4"/>
  <c r="BH1970" i="4"/>
  <c r="BI1970" i="4"/>
  <c r="BJ1970" i="4"/>
  <c r="BK1970" i="4"/>
  <c r="BL1970" i="4"/>
  <c r="BM1970" i="4"/>
  <c r="BN1970" i="4"/>
  <c r="BO1970" i="4"/>
  <c r="BP1970" i="4"/>
  <c r="BQ1970" i="4"/>
  <c r="BC1971" i="4"/>
  <c r="BD1971" i="4"/>
  <c r="BE1971" i="4"/>
  <c r="BF1971" i="4"/>
  <c r="BG1971" i="4"/>
  <c r="BH1971" i="4"/>
  <c r="BI1971" i="4"/>
  <c r="BJ1971" i="4"/>
  <c r="BK1971" i="4"/>
  <c r="BL1971" i="4"/>
  <c r="BM1971" i="4"/>
  <c r="BN1971" i="4"/>
  <c r="BO1971" i="4"/>
  <c r="BP1971" i="4"/>
  <c r="BQ1971" i="4"/>
  <c r="BC1972" i="4"/>
  <c r="BD1972" i="4"/>
  <c r="BE1972" i="4"/>
  <c r="BF1972" i="4"/>
  <c r="BG1972" i="4"/>
  <c r="BH1972" i="4"/>
  <c r="BI1972" i="4"/>
  <c r="BJ1972" i="4"/>
  <c r="BK1972" i="4"/>
  <c r="BL1972" i="4"/>
  <c r="BM1972" i="4"/>
  <c r="BN1972" i="4"/>
  <c r="BO1972" i="4"/>
  <c r="BP1972" i="4"/>
  <c r="BQ1972" i="4"/>
  <c r="BC1973" i="4"/>
  <c r="BD1973" i="4"/>
  <c r="BE1973" i="4"/>
  <c r="BF1973" i="4"/>
  <c r="BG1973" i="4"/>
  <c r="BH1973" i="4"/>
  <c r="BI1973" i="4"/>
  <c r="BJ1973" i="4"/>
  <c r="BK1973" i="4"/>
  <c r="BL1973" i="4"/>
  <c r="BM1973" i="4"/>
  <c r="BN1973" i="4"/>
  <c r="BO1973" i="4"/>
  <c r="BP1973" i="4"/>
  <c r="BQ1973" i="4"/>
  <c r="BC1974" i="4"/>
  <c r="BD1974" i="4"/>
  <c r="BE1974" i="4"/>
  <c r="BF1974" i="4"/>
  <c r="BG1974" i="4"/>
  <c r="BH1974" i="4"/>
  <c r="BI1974" i="4"/>
  <c r="BJ1974" i="4"/>
  <c r="BK1974" i="4"/>
  <c r="BL1974" i="4"/>
  <c r="BM1974" i="4"/>
  <c r="BN1974" i="4"/>
  <c r="BO1974" i="4"/>
  <c r="BP1974" i="4"/>
  <c r="BQ1974" i="4"/>
  <c r="BC1975" i="4"/>
  <c r="BD1975" i="4"/>
  <c r="BE1975" i="4"/>
  <c r="BF1975" i="4"/>
  <c r="BG1975" i="4"/>
  <c r="BH1975" i="4"/>
  <c r="BI1975" i="4"/>
  <c r="BJ1975" i="4"/>
  <c r="BK1975" i="4"/>
  <c r="BL1975" i="4"/>
  <c r="BM1975" i="4"/>
  <c r="BN1975" i="4"/>
  <c r="BO1975" i="4"/>
  <c r="BP1975" i="4"/>
  <c r="BQ1975" i="4"/>
  <c r="BC1976" i="4"/>
  <c r="BD1976" i="4"/>
  <c r="BE1976" i="4"/>
  <c r="BF1976" i="4"/>
  <c r="BG1976" i="4"/>
  <c r="BH1976" i="4"/>
  <c r="BI1976" i="4"/>
  <c r="BJ1976" i="4"/>
  <c r="BK1976" i="4"/>
  <c r="BL1976" i="4"/>
  <c r="BM1976" i="4"/>
  <c r="BN1976" i="4"/>
  <c r="BO1976" i="4"/>
  <c r="BP1976" i="4"/>
  <c r="BQ1976" i="4"/>
  <c r="BC1977" i="4"/>
  <c r="BD1977" i="4"/>
  <c r="BE1977" i="4"/>
  <c r="BF1977" i="4"/>
  <c r="BG1977" i="4"/>
  <c r="BH1977" i="4"/>
  <c r="BI1977" i="4"/>
  <c r="BJ1977" i="4"/>
  <c r="BK1977" i="4"/>
  <c r="BL1977" i="4"/>
  <c r="BM1977" i="4"/>
  <c r="BN1977" i="4"/>
  <c r="BO1977" i="4"/>
  <c r="BP1977" i="4"/>
  <c r="BQ1977" i="4"/>
  <c r="BC1978" i="4"/>
  <c r="BD1978" i="4"/>
  <c r="BE1978" i="4"/>
  <c r="BF1978" i="4"/>
  <c r="BG1978" i="4"/>
  <c r="BH1978" i="4"/>
  <c r="BI1978" i="4"/>
  <c r="BJ1978" i="4"/>
  <c r="BK1978" i="4"/>
  <c r="BL1978" i="4"/>
  <c r="BM1978" i="4"/>
  <c r="BN1978" i="4"/>
  <c r="BO1978" i="4"/>
  <c r="BP1978" i="4"/>
  <c r="BQ1978" i="4"/>
  <c r="BC1979" i="4"/>
  <c r="BD1979" i="4"/>
  <c r="BE1979" i="4"/>
  <c r="BF1979" i="4"/>
  <c r="BG1979" i="4"/>
  <c r="BH1979" i="4"/>
  <c r="BI1979" i="4"/>
  <c r="BJ1979" i="4"/>
  <c r="BK1979" i="4"/>
  <c r="BL1979" i="4"/>
  <c r="BM1979" i="4"/>
  <c r="BN1979" i="4"/>
  <c r="BO1979" i="4"/>
  <c r="BP1979" i="4"/>
  <c r="BQ1979" i="4"/>
  <c r="BC1980" i="4"/>
  <c r="BD1980" i="4"/>
  <c r="BE1980" i="4"/>
  <c r="BF1980" i="4"/>
  <c r="BG1980" i="4"/>
  <c r="BH1980" i="4"/>
  <c r="BI1980" i="4"/>
  <c r="BJ1980" i="4"/>
  <c r="BK1980" i="4"/>
  <c r="BL1980" i="4"/>
  <c r="BM1980" i="4"/>
  <c r="BN1980" i="4"/>
  <c r="BO1980" i="4"/>
  <c r="BP1980" i="4"/>
  <c r="BQ1980" i="4"/>
  <c r="BC1981" i="4"/>
  <c r="BD1981" i="4"/>
  <c r="BE1981" i="4"/>
  <c r="BF1981" i="4"/>
  <c r="BG1981" i="4"/>
  <c r="BH1981" i="4"/>
  <c r="BI1981" i="4"/>
  <c r="BJ1981" i="4"/>
  <c r="BK1981" i="4"/>
  <c r="BL1981" i="4"/>
  <c r="BM1981" i="4"/>
  <c r="BN1981" i="4"/>
  <c r="BO1981" i="4"/>
  <c r="BP1981" i="4"/>
  <c r="BQ1981" i="4"/>
  <c r="BC1982" i="4"/>
  <c r="BD1982" i="4"/>
  <c r="BE1982" i="4"/>
  <c r="BF1982" i="4"/>
  <c r="BG1982" i="4"/>
  <c r="BH1982" i="4"/>
  <c r="BI1982" i="4"/>
  <c r="BJ1982" i="4"/>
  <c r="BK1982" i="4"/>
  <c r="BL1982" i="4"/>
  <c r="BM1982" i="4"/>
  <c r="BN1982" i="4"/>
  <c r="BO1982" i="4"/>
  <c r="BP1982" i="4"/>
  <c r="BQ1982" i="4"/>
  <c r="BC1983" i="4"/>
  <c r="BD1983" i="4"/>
  <c r="BE1983" i="4"/>
  <c r="BF1983" i="4"/>
  <c r="BG1983" i="4"/>
  <c r="BH1983" i="4"/>
  <c r="BI1983" i="4"/>
  <c r="BJ1983" i="4"/>
  <c r="BK1983" i="4"/>
  <c r="BL1983" i="4"/>
  <c r="BM1983" i="4"/>
  <c r="BN1983" i="4"/>
  <c r="BO1983" i="4"/>
  <c r="BP1983" i="4"/>
  <c r="BQ1983" i="4"/>
  <c r="BC1984" i="4"/>
  <c r="BD1984" i="4"/>
  <c r="BE1984" i="4"/>
  <c r="BF1984" i="4"/>
  <c r="BG1984" i="4"/>
  <c r="BH1984" i="4"/>
  <c r="BI1984" i="4"/>
  <c r="BJ1984" i="4"/>
  <c r="BK1984" i="4"/>
  <c r="BL1984" i="4"/>
  <c r="BM1984" i="4"/>
  <c r="BN1984" i="4"/>
  <c r="BO1984" i="4"/>
  <c r="BP1984" i="4"/>
  <c r="BQ1984" i="4"/>
  <c r="BC1985" i="4"/>
  <c r="BD1985" i="4"/>
  <c r="BE1985" i="4"/>
  <c r="BF1985" i="4"/>
  <c r="BG1985" i="4"/>
  <c r="BH1985" i="4"/>
  <c r="BI1985" i="4"/>
  <c r="BJ1985" i="4"/>
  <c r="BK1985" i="4"/>
  <c r="BL1985" i="4"/>
  <c r="BM1985" i="4"/>
  <c r="BN1985" i="4"/>
  <c r="BO1985" i="4"/>
  <c r="BP1985" i="4"/>
  <c r="BQ1985" i="4"/>
  <c r="BC1986" i="4"/>
  <c r="BD1986" i="4"/>
  <c r="BE1986" i="4"/>
  <c r="BF1986" i="4"/>
  <c r="BG1986" i="4"/>
  <c r="BH1986" i="4"/>
  <c r="BI1986" i="4"/>
  <c r="BJ1986" i="4"/>
  <c r="BK1986" i="4"/>
  <c r="BL1986" i="4"/>
  <c r="BM1986" i="4"/>
  <c r="BN1986" i="4"/>
  <c r="BO1986" i="4"/>
  <c r="BP1986" i="4"/>
  <c r="BQ1986" i="4"/>
  <c r="BC1987" i="4"/>
  <c r="BD1987" i="4"/>
  <c r="BE1987" i="4"/>
  <c r="BF1987" i="4"/>
  <c r="BG1987" i="4"/>
  <c r="BH1987" i="4"/>
  <c r="BI1987" i="4"/>
  <c r="BJ1987" i="4"/>
  <c r="BK1987" i="4"/>
  <c r="BL1987" i="4"/>
  <c r="BM1987" i="4"/>
  <c r="BN1987" i="4"/>
  <c r="BO1987" i="4"/>
  <c r="BP1987" i="4"/>
  <c r="BQ1987" i="4"/>
  <c r="BC1988" i="4"/>
  <c r="BD1988" i="4"/>
  <c r="BE1988" i="4"/>
  <c r="BF1988" i="4"/>
  <c r="BG1988" i="4"/>
  <c r="BH1988" i="4"/>
  <c r="BI1988" i="4"/>
  <c r="BJ1988" i="4"/>
  <c r="BK1988" i="4"/>
  <c r="BL1988" i="4"/>
  <c r="BM1988" i="4"/>
  <c r="BN1988" i="4"/>
  <c r="BO1988" i="4"/>
  <c r="BP1988" i="4"/>
  <c r="BQ1988" i="4"/>
  <c r="BC1989" i="4"/>
  <c r="BD1989" i="4"/>
  <c r="BE1989" i="4"/>
  <c r="BF1989" i="4"/>
  <c r="BG1989" i="4"/>
  <c r="BH1989" i="4"/>
  <c r="BI1989" i="4"/>
  <c r="BJ1989" i="4"/>
  <c r="BK1989" i="4"/>
  <c r="BL1989" i="4"/>
  <c r="BM1989" i="4"/>
  <c r="BN1989" i="4"/>
  <c r="BO1989" i="4"/>
  <c r="BP1989" i="4"/>
  <c r="BQ1989" i="4"/>
  <c r="BC1990" i="4"/>
  <c r="BD1990" i="4"/>
  <c r="BE1990" i="4"/>
  <c r="BF1990" i="4"/>
  <c r="BG1990" i="4"/>
  <c r="BH1990" i="4"/>
  <c r="BI1990" i="4"/>
  <c r="BJ1990" i="4"/>
  <c r="BK1990" i="4"/>
  <c r="BL1990" i="4"/>
  <c r="BM1990" i="4"/>
  <c r="BN1990" i="4"/>
  <c r="BO1990" i="4"/>
  <c r="BP1990" i="4"/>
  <c r="BQ1990" i="4"/>
  <c r="BC1991" i="4"/>
  <c r="BD1991" i="4"/>
  <c r="BE1991" i="4"/>
  <c r="BF1991" i="4"/>
  <c r="BG1991" i="4"/>
  <c r="BH1991" i="4"/>
  <c r="BI1991" i="4"/>
  <c r="BJ1991" i="4"/>
  <c r="BK1991" i="4"/>
  <c r="BL1991" i="4"/>
  <c r="BM1991" i="4"/>
  <c r="BN1991" i="4"/>
  <c r="BO1991" i="4"/>
  <c r="BP1991" i="4"/>
  <c r="BQ1991" i="4"/>
  <c r="BC1992" i="4"/>
  <c r="BD1992" i="4"/>
  <c r="BE1992" i="4"/>
  <c r="BF1992" i="4"/>
  <c r="BG1992" i="4"/>
  <c r="BH1992" i="4"/>
  <c r="BI1992" i="4"/>
  <c r="BJ1992" i="4"/>
  <c r="BK1992" i="4"/>
  <c r="BL1992" i="4"/>
  <c r="BM1992" i="4"/>
  <c r="BN1992" i="4"/>
  <c r="BO1992" i="4"/>
  <c r="BP1992" i="4"/>
  <c r="BQ1992" i="4"/>
  <c r="BC1993" i="4"/>
  <c r="BD1993" i="4"/>
  <c r="BE1993" i="4"/>
  <c r="BF1993" i="4"/>
  <c r="BG1993" i="4"/>
  <c r="BH1993" i="4"/>
  <c r="BI1993" i="4"/>
  <c r="BJ1993" i="4"/>
  <c r="BK1993" i="4"/>
  <c r="BL1993" i="4"/>
  <c r="BM1993" i="4"/>
  <c r="BN1993" i="4"/>
  <c r="BO1993" i="4"/>
  <c r="BP1993" i="4"/>
  <c r="BQ1993" i="4"/>
  <c r="BC1994" i="4"/>
  <c r="BD1994" i="4"/>
  <c r="BE1994" i="4"/>
  <c r="BF1994" i="4"/>
  <c r="BG1994" i="4"/>
  <c r="BH1994" i="4"/>
  <c r="BI1994" i="4"/>
  <c r="BJ1994" i="4"/>
  <c r="BK1994" i="4"/>
  <c r="BL1994" i="4"/>
  <c r="BM1994" i="4"/>
  <c r="BN1994" i="4"/>
  <c r="BO1994" i="4"/>
  <c r="BP1994" i="4"/>
  <c r="BQ1994" i="4"/>
  <c r="BI3" i="4"/>
  <c r="BJ3" i="4"/>
  <c r="BK3" i="4"/>
  <c r="BL3" i="4"/>
  <c r="BM3" i="4"/>
  <c r="BN3" i="4"/>
  <c r="BO3" i="4"/>
  <c r="BP3" i="4"/>
  <c r="BQ3" i="4"/>
  <c r="BI4" i="4"/>
  <c r="BJ4" i="4"/>
  <c r="BK4" i="4"/>
  <c r="BL4" i="4"/>
  <c r="BM4" i="4"/>
  <c r="BN4" i="4"/>
  <c r="BO4" i="4"/>
  <c r="BP4" i="4"/>
  <c r="BQ4" i="4"/>
  <c r="BI5" i="4"/>
  <c r="BJ5" i="4"/>
  <c r="BK5" i="4"/>
  <c r="BL5" i="4"/>
  <c r="BM5" i="4"/>
  <c r="BN5" i="4"/>
  <c r="BO5" i="4"/>
  <c r="BP5" i="4"/>
  <c r="BQ5" i="4"/>
  <c r="BI6" i="4"/>
  <c r="BJ6" i="4"/>
  <c r="BK6" i="4"/>
  <c r="BL6" i="4"/>
  <c r="BM6" i="4"/>
  <c r="BN6" i="4"/>
  <c r="BO6" i="4"/>
  <c r="BP6" i="4"/>
  <c r="BQ6" i="4"/>
  <c r="BI7" i="4"/>
  <c r="BJ7" i="4"/>
  <c r="BK7" i="4"/>
  <c r="BL7" i="4"/>
  <c r="BM7" i="4"/>
  <c r="BN7" i="4"/>
  <c r="BO7" i="4"/>
  <c r="BP7" i="4"/>
  <c r="BQ7" i="4"/>
  <c r="BI8" i="4"/>
  <c r="BJ8" i="4"/>
  <c r="BK8" i="4"/>
  <c r="BK9" i="4" s="1"/>
  <c r="BL8" i="4"/>
  <c r="BM8" i="4"/>
  <c r="BN8" i="4"/>
  <c r="BO8" i="4"/>
  <c r="BP8" i="4"/>
  <c r="BQ8" i="4"/>
  <c r="BI9" i="4"/>
  <c r="BJ9" i="4"/>
  <c r="BJ10" i="4" s="1"/>
  <c r="BL9" i="4"/>
  <c r="BM9" i="4"/>
  <c r="BN9" i="4"/>
  <c r="BN10" i="4" s="1"/>
  <c r="BO9" i="4"/>
  <c r="BP9" i="4"/>
  <c r="BQ9" i="4"/>
  <c r="BI10" i="4"/>
  <c r="BI11" i="4" s="1"/>
  <c r="BL10" i="4"/>
  <c r="BM10" i="4"/>
  <c r="BM11" i="4" s="1"/>
  <c r="BO10" i="4"/>
  <c r="BP10" i="4"/>
  <c r="BQ10" i="4"/>
  <c r="BQ11" i="4" s="1"/>
  <c r="BL11" i="4"/>
  <c r="BL12" i="4" s="1"/>
  <c r="BO11" i="4"/>
  <c r="BP11" i="4"/>
  <c r="BP12" i="4" s="1"/>
  <c r="BO12" i="4"/>
  <c r="BO13" i="4" s="1"/>
  <c r="BI74" i="4"/>
  <c r="BJ74" i="4"/>
  <c r="BK74" i="4"/>
  <c r="BL74" i="4"/>
  <c r="BM74" i="4"/>
  <c r="BN74" i="4"/>
  <c r="BO74" i="4"/>
  <c r="BP74" i="4"/>
  <c r="BQ74" i="4"/>
  <c r="BI75" i="4"/>
  <c r="BJ75" i="4"/>
  <c r="BK75" i="4"/>
  <c r="BL75" i="4"/>
  <c r="BM75" i="4"/>
  <c r="BN75" i="4"/>
  <c r="BO75" i="4"/>
  <c r="BP75" i="4"/>
  <c r="BQ75" i="4"/>
  <c r="BI76" i="4"/>
  <c r="BJ76" i="4"/>
  <c r="BK76" i="4"/>
  <c r="BL76" i="4"/>
  <c r="BM76" i="4"/>
  <c r="BN76" i="4"/>
  <c r="BO76" i="4"/>
  <c r="BP76" i="4"/>
  <c r="BQ76" i="4"/>
  <c r="BI77" i="4"/>
  <c r="BJ77" i="4"/>
  <c r="BK77" i="4"/>
  <c r="BL77" i="4"/>
  <c r="BM77" i="4"/>
  <c r="BN77" i="4"/>
  <c r="BO77" i="4"/>
  <c r="BP77" i="4"/>
  <c r="BQ77" i="4"/>
  <c r="BI78" i="4"/>
  <c r="BJ78" i="4"/>
  <c r="BK78" i="4"/>
  <c r="BL78" i="4"/>
  <c r="BM78" i="4"/>
  <c r="BN78" i="4"/>
  <c r="BO78" i="4"/>
  <c r="BP78" i="4"/>
  <c r="BQ78" i="4"/>
  <c r="BI79" i="4"/>
  <c r="BJ79" i="4"/>
  <c r="BK79" i="4"/>
  <c r="BL79" i="4"/>
  <c r="BM79" i="4"/>
  <c r="BN79" i="4"/>
  <c r="BO79" i="4"/>
  <c r="BP79" i="4"/>
  <c r="BQ79" i="4"/>
  <c r="BI80" i="4"/>
  <c r="BJ80" i="4"/>
  <c r="BK80" i="4"/>
  <c r="BL80" i="4"/>
  <c r="BM80" i="4"/>
  <c r="BN80" i="4"/>
  <c r="BO80" i="4"/>
  <c r="BP80" i="4"/>
  <c r="BQ80" i="4"/>
  <c r="BI81" i="4"/>
  <c r="BJ81" i="4"/>
  <c r="BK81" i="4"/>
  <c r="BL81" i="4"/>
  <c r="BM81" i="4"/>
  <c r="BN81" i="4"/>
  <c r="BO81" i="4"/>
  <c r="BP81" i="4"/>
  <c r="BQ81" i="4"/>
  <c r="BI82" i="4"/>
  <c r="BJ82" i="4"/>
  <c r="BK82" i="4"/>
  <c r="BL82" i="4"/>
  <c r="BM82" i="4"/>
  <c r="BN82" i="4"/>
  <c r="BO82" i="4"/>
  <c r="BP82" i="4"/>
  <c r="BQ82" i="4"/>
  <c r="BI83" i="4"/>
  <c r="BJ83" i="4"/>
  <c r="BK83" i="4"/>
  <c r="BL83" i="4"/>
  <c r="BM83" i="4"/>
  <c r="BN83" i="4"/>
  <c r="BO83" i="4"/>
  <c r="BP83" i="4"/>
  <c r="BQ83" i="4"/>
  <c r="BI84" i="4"/>
  <c r="BJ84" i="4"/>
  <c r="BK84" i="4"/>
  <c r="BL84" i="4"/>
  <c r="BM84" i="4"/>
  <c r="BN84" i="4"/>
  <c r="BO84" i="4"/>
  <c r="BP84" i="4"/>
  <c r="BQ84" i="4"/>
  <c r="BI85" i="4"/>
  <c r="BJ85" i="4"/>
  <c r="BK85" i="4"/>
  <c r="BL85" i="4"/>
  <c r="BM85" i="4"/>
  <c r="BN85" i="4"/>
  <c r="BO85" i="4"/>
  <c r="BP85" i="4"/>
  <c r="BQ85" i="4"/>
  <c r="BI86" i="4"/>
  <c r="BJ86" i="4"/>
  <c r="BK86" i="4"/>
  <c r="BL86" i="4"/>
  <c r="BM86" i="4"/>
  <c r="BN86" i="4"/>
  <c r="BO86" i="4"/>
  <c r="BP86" i="4"/>
  <c r="BQ86" i="4"/>
  <c r="BI87" i="4"/>
  <c r="BJ87" i="4"/>
  <c r="BK87" i="4"/>
  <c r="BL87" i="4"/>
  <c r="BM87" i="4"/>
  <c r="BN87" i="4"/>
  <c r="BO87" i="4"/>
  <c r="BP87" i="4"/>
  <c r="BQ87" i="4"/>
  <c r="BI88" i="4"/>
  <c r="BJ88" i="4"/>
  <c r="BK88" i="4"/>
  <c r="BL88" i="4"/>
  <c r="BM88" i="4"/>
  <c r="BN88" i="4"/>
  <c r="BO88" i="4"/>
  <c r="BP88" i="4"/>
  <c r="BQ88" i="4"/>
  <c r="BI89" i="4"/>
  <c r="BJ89" i="4"/>
  <c r="BK89" i="4"/>
  <c r="BL89" i="4"/>
  <c r="BM89" i="4"/>
  <c r="BN89" i="4"/>
  <c r="BO89" i="4"/>
  <c r="BP89" i="4"/>
  <c r="BQ89" i="4"/>
  <c r="BI90" i="4"/>
  <c r="BJ90" i="4"/>
  <c r="BK90" i="4"/>
  <c r="BL90" i="4"/>
  <c r="BM90" i="4"/>
  <c r="BN90" i="4"/>
  <c r="BO90" i="4"/>
  <c r="BP90" i="4"/>
  <c r="BQ90" i="4"/>
  <c r="BI91" i="4"/>
  <c r="BJ91" i="4"/>
  <c r="BK91" i="4"/>
  <c r="BL91" i="4"/>
  <c r="BM91" i="4"/>
  <c r="BN91" i="4"/>
  <c r="BO91" i="4"/>
  <c r="BP91" i="4"/>
  <c r="BQ91" i="4"/>
  <c r="BI92" i="4"/>
  <c r="BJ92" i="4"/>
  <c r="BK92" i="4"/>
  <c r="BL92" i="4"/>
  <c r="BM92" i="4"/>
  <c r="BN92" i="4"/>
  <c r="BO92" i="4"/>
  <c r="BP92" i="4"/>
  <c r="BQ92" i="4"/>
  <c r="BI93" i="4"/>
  <c r="BJ93" i="4"/>
  <c r="BK93" i="4"/>
  <c r="BL93" i="4"/>
  <c r="BM93" i="4"/>
  <c r="BN93" i="4"/>
  <c r="BO93" i="4"/>
  <c r="BP93" i="4"/>
  <c r="BQ93" i="4"/>
  <c r="BI94" i="4"/>
  <c r="BJ94" i="4"/>
  <c r="BK94" i="4"/>
  <c r="BL94" i="4"/>
  <c r="BM94" i="4"/>
  <c r="BN94" i="4"/>
  <c r="BO94" i="4"/>
  <c r="BP94" i="4"/>
  <c r="BQ94" i="4"/>
  <c r="BI95" i="4"/>
  <c r="BJ95" i="4"/>
  <c r="BK95" i="4"/>
  <c r="BL95" i="4"/>
  <c r="BM95" i="4"/>
  <c r="BN95" i="4"/>
  <c r="BO95" i="4"/>
  <c r="BP95" i="4"/>
  <c r="BQ95" i="4"/>
  <c r="BI96" i="4"/>
  <c r="BJ96" i="4"/>
  <c r="BK96" i="4"/>
  <c r="BL96" i="4"/>
  <c r="BM96" i="4"/>
  <c r="BN96" i="4"/>
  <c r="BO96" i="4"/>
  <c r="BP96" i="4"/>
  <c r="BQ96" i="4"/>
  <c r="BI97" i="4"/>
  <c r="BJ97" i="4"/>
  <c r="BK97" i="4"/>
  <c r="BL97" i="4"/>
  <c r="BM97" i="4"/>
  <c r="BN97" i="4"/>
  <c r="BO97" i="4"/>
  <c r="BP97" i="4"/>
  <c r="BQ97" i="4"/>
  <c r="BI98" i="4"/>
  <c r="BJ98" i="4"/>
  <c r="BK98" i="4"/>
  <c r="BL98" i="4"/>
  <c r="BM98" i="4"/>
  <c r="BN98" i="4"/>
  <c r="BO98" i="4"/>
  <c r="BP98" i="4"/>
  <c r="BQ98" i="4"/>
  <c r="BI99" i="4"/>
  <c r="BJ99" i="4"/>
  <c r="BK99" i="4"/>
  <c r="BL99" i="4"/>
  <c r="BM99" i="4"/>
  <c r="BN99" i="4"/>
  <c r="BO99" i="4"/>
  <c r="BP99" i="4"/>
  <c r="BQ99" i="4"/>
  <c r="BI100" i="4"/>
  <c r="BJ100" i="4"/>
  <c r="BK100" i="4"/>
  <c r="BL100" i="4"/>
  <c r="BM100" i="4"/>
  <c r="BN100" i="4"/>
  <c r="BO100" i="4"/>
  <c r="BP100" i="4"/>
  <c r="BQ100" i="4"/>
  <c r="BI101" i="4"/>
  <c r="BJ101" i="4"/>
  <c r="BK101" i="4"/>
  <c r="BL101" i="4"/>
  <c r="BM101" i="4"/>
  <c r="BN101" i="4"/>
  <c r="BO101" i="4"/>
  <c r="BP101" i="4"/>
  <c r="BQ101" i="4"/>
  <c r="BI102" i="4"/>
  <c r="BJ102" i="4"/>
  <c r="BK102" i="4"/>
  <c r="BL102" i="4"/>
  <c r="BM102" i="4"/>
  <c r="BN102" i="4"/>
  <c r="BO102" i="4"/>
  <c r="BP102" i="4"/>
  <c r="BQ102" i="4"/>
  <c r="BI103" i="4"/>
  <c r="BJ103" i="4"/>
  <c r="BK103" i="4"/>
  <c r="BL103" i="4"/>
  <c r="BM103" i="4"/>
  <c r="BN103" i="4"/>
  <c r="BO103" i="4"/>
  <c r="BP103" i="4"/>
  <c r="BQ103" i="4"/>
  <c r="BI104" i="4"/>
  <c r="BJ104" i="4"/>
  <c r="BK104" i="4"/>
  <c r="BL104" i="4"/>
  <c r="BM104" i="4"/>
  <c r="BN104" i="4"/>
  <c r="BO104" i="4"/>
  <c r="BP104" i="4"/>
  <c r="BQ104" i="4"/>
  <c r="BI105" i="4"/>
  <c r="BJ105" i="4"/>
  <c r="BK105" i="4"/>
  <c r="BL105" i="4"/>
  <c r="BM105" i="4"/>
  <c r="BN105" i="4"/>
  <c r="BO105" i="4"/>
  <c r="BP105" i="4"/>
  <c r="BQ105" i="4"/>
  <c r="BI106" i="4"/>
  <c r="BJ106" i="4"/>
  <c r="BK106" i="4"/>
  <c r="BL106" i="4"/>
  <c r="BM106" i="4"/>
  <c r="BN106" i="4"/>
  <c r="BO106" i="4"/>
  <c r="BP106" i="4"/>
  <c r="BQ106" i="4"/>
  <c r="BI107" i="4"/>
  <c r="BJ107" i="4"/>
  <c r="BK107" i="4"/>
  <c r="BL107" i="4"/>
  <c r="BM107" i="4"/>
  <c r="BN107" i="4"/>
  <c r="BO107" i="4"/>
  <c r="BP107" i="4"/>
  <c r="BQ107" i="4"/>
  <c r="BI108" i="4"/>
  <c r="BJ108" i="4"/>
  <c r="BK108" i="4"/>
  <c r="BL108" i="4"/>
  <c r="BM108" i="4"/>
  <c r="BN108" i="4"/>
  <c r="BO108" i="4"/>
  <c r="BP108" i="4"/>
  <c r="BQ108" i="4"/>
  <c r="BI109" i="4"/>
  <c r="BJ109" i="4"/>
  <c r="BK109" i="4"/>
  <c r="BL109" i="4"/>
  <c r="BM109" i="4"/>
  <c r="BN109" i="4"/>
  <c r="BO109" i="4"/>
  <c r="BP109" i="4"/>
  <c r="BQ109" i="4"/>
  <c r="BI110" i="4"/>
  <c r="BJ110" i="4"/>
  <c r="BK110" i="4"/>
  <c r="BL110" i="4"/>
  <c r="BM110" i="4"/>
  <c r="BN110" i="4"/>
  <c r="BO110" i="4"/>
  <c r="BP110" i="4"/>
  <c r="BQ110" i="4"/>
  <c r="BI111" i="4"/>
  <c r="BJ111" i="4"/>
  <c r="BK111" i="4"/>
  <c r="BL111" i="4"/>
  <c r="BM111" i="4"/>
  <c r="BN111" i="4"/>
  <c r="BO111" i="4"/>
  <c r="BP111" i="4"/>
  <c r="BQ111" i="4"/>
  <c r="BI112" i="4"/>
  <c r="BJ112" i="4"/>
  <c r="BK112" i="4"/>
  <c r="BL112" i="4"/>
  <c r="BM112" i="4"/>
  <c r="BN112" i="4"/>
  <c r="BO112" i="4"/>
  <c r="BP112" i="4"/>
  <c r="BQ112" i="4"/>
  <c r="BI113" i="4"/>
  <c r="BJ113" i="4"/>
  <c r="BK113" i="4"/>
  <c r="BL113" i="4"/>
  <c r="BM113" i="4"/>
  <c r="BN113" i="4"/>
  <c r="BO113" i="4"/>
  <c r="BP113" i="4"/>
  <c r="BQ113" i="4"/>
  <c r="BI114" i="4"/>
  <c r="BJ114" i="4"/>
  <c r="BK114" i="4"/>
  <c r="BL114" i="4"/>
  <c r="BM114" i="4"/>
  <c r="BN114" i="4"/>
  <c r="BO114" i="4"/>
  <c r="BP114" i="4"/>
  <c r="BQ114" i="4"/>
  <c r="BI115" i="4"/>
  <c r="BJ115" i="4"/>
  <c r="BK115" i="4"/>
  <c r="BL115" i="4"/>
  <c r="BM115" i="4"/>
  <c r="BN115" i="4"/>
  <c r="BO115" i="4"/>
  <c r="BP115" i="4"/>
  <c r="BQ115" i="4"/>
  <c r="BI116" i="4"/>
  <c r="BJ116" i="4"/>
  <c r="BK116" i="4"/>
  <c r="BL116" i="4"/>
  <c r="BM116" i="4"/>
  <c r="BN116" i="4"/>
  <c r="BO116" i="4"/>
  <c r="BP116" i="4"/>
  <c r="BQ116" i="4"/>
  <c r="BI117" i="4"/>
  <c r="BJ117" i="4"/>
  <c r="BK117" i="4"/>
  <c r="BL117" i="4"/>
  <c r="BM117" i="4"/>
  <c r="BN117" i="4"/>
  <c r="BO117" i="4"/>
  <c r="BP117" i="4"/>
  <c r="BQ117" i="4"/>
  <c r="BI118" i="4"/>
  <c r="BJ118" i="4"/>
  <c r="BK118" i="4"/>
  <c r="BL118" i="4"/>
  <c r="BM118" i="4"/>
  <c r="BN118" i="4"/>
  <c r="BO118" i="4"/>
  <c r="BP118" i="4"/>
  <c r="BQ118" i="4"/>
  <c r="BI119" i="4"/>
  <c r="BJ119" i="4"/>
  <c r="BK119" i="4"/>
  <c r="BL119" i="4"/>
  <c r="BM119" i="4"/>
  <c r="BN119" i="4"/>
  <c r="BO119" i="4"/>
  <c r="BP119" i="4"/>
  <c r="BQ119" i="4"/>
  <c r="BI120" i="4"/>
  <c r="BJ120" i="4"/>
  <c r="BK120" i="4"/>
  <c r="BL120" i="4"/>
  <c r="BM120" i="4"/>
  <c r="BN120" i="4"/>
  <c r="BO120" i="4"/>
  <c r="BP120" i="4"/>
  <c r="BQ120" i="4"/>
  <c r="BI121" i="4"/>
  <c r="BJ121" i="4"/>
  <c r="BK121" i="4"/>
  <c r="BL121" i="4"/>
  <c r="BM121" i="4"/>
  <c r="BN121" i="4"/>
  <c r="BO121" i="4"/>
  <c r="BP121" i="4"/>
  <c r="BQ121" i="4"/>
  <c r="BI122" i="4"/>
  <c r="BJ122" i="4"/>
  <c r="BK122" i="4"/>
  <c r="BL122" i="4"/>
  <c r="BM122" i="4"/>
  <c r="BN122" i="4"/>
  <c r="BO122" i="4"/>
  <c r="BP122" i="4"/>
  <c r="BQ122" i="4"/>
  <c r="BI123" i="4"/>
  <c r="BJ123" i="4"/>
  <c r="BK123" i="4"/>
  <c r="BL123" i="4"/>
  <c r="BM123" i="4"/>
  <c r="BN123" i="4"/>
  <c r="BO123" i="4"/>
  <c r="BP123" i="4"/>
  <c r="BQ123" i="4"/>
  <c r="BI124" i="4"/>
  <c r="BJ124" i="4"/>
  <c r="BK124" i="4"/>
  <c r="BL124" i="4"/>
  <c r="BM124" i="4"/>
  <c r="BN124" i="4"/>
  <c r="BO124" i="4"/>
  <c r="BP124" i="4"/>
  <c r="BQ124" i="4"/>
  <c r="BI125" i="4"/>
  <c r="BJ125" i="4"/>
  <c r="BK125" i="4"/>
  <c r="BL125" i="4"/>
  <c r="BM125" i="4"/>
  <c r="BN125" i="4"/>
  <c r="BO125" i="4"/>
  <c r="BP125" i="4"/>
  <c r="BQ125" i="4"/>
  <c r="BI126" i="4"/>
  <c r="BJ126" i="4"/>
  <c r="BK126" i="4"/>
  <c r="BL126" i="4"/>
  <c r="BM126" i="4"/>
  <c r="BN126" i="4"/>
  <c r="BO126" i="4"/>
  <c r="BP126" i="4"/>
  <c r="BQ126" i="4"/>
  <c r="BI127" i="4"/>
  <c r="BJ127" i="4"/>
  <c r="BK127" i="4"/>
  <c r="BL127" i="4"/>
  <c r="BM127" i="4"/>
  <c r="BN127" i="4"/>
  <c r="BO127" i="4"/>
  <c r="BP127" i="4"/>
  <c r="BQ127" i="4"/>
  <c r="BI128" i="4"/>
  <c r="BJ128" i="4"/>
  <c r="BK128" i="4"/>
  <c r="BL128" i="4"/>
  <c r="BM128" i="4"/>
  <c r="BN128" i="4"/>
  <c r="BO128" i="4"/>
  <c r="BP128" i="4"/>
  <c r="BQ128" i="4"/>
  <c r="BI129" i="4"/>
  <c r="BJ129" i="4"/>
  <c r="BK129" i="4"/>
  <c r="BL129" i="4"/>
  <c r="BM129" i="4"/>
  <c r="BN129" i="4"/>
  <c r="BO129" i="4"/>
  <c r="BP129" i="4"/>
  <c r="BQ129" i="4"/>
  <c r="BI130" i="4"/>
  <c r="BJ130" i="4"/>
  <c r="BK130" i="4"/>
  <c r="BL130" i="4"/>
  <c r="BM130" i="4"/>
  <c r="BN130" i="4"/>
  <c r="BO130" i="4"/>
  <c r="BP130" i="4"/>
  <c r="BQ130" i="4"/>
  <c r="BI131" i="4"/>
  <c r="BJ131" i="4"/>
  <c r="BK131" i="4"/>
  <c r="BL131" i="4"/>
  <c r="BM131" i="4"/>
  <c r="BN131" i="4"/>
  <c r="BO131" i="4"/>
  <c r="BP131" i="4"/>
  <c r="BQ131" i="4"/>
  <c r="BI132" i="4"/>
  <c r="BJ132" i="4"/>
  <c r="BK132" i="4"/>
  <c r="BL132" i="4"/>
  <c r="BM132" i="4"/>
  <c r="BN132" i="4"/>
  <c r="BO132" i="4"/>
  <c r="BP132" i="4"/>
  <c r="BQ132" i="4"/>
  <c r="BI133" i="4"/>
  <c r="BJ133" i="4"/>
  <c r="BK133" i="4"/>
  <c r="BL133" i="4"/>
  <c r="BM133" i="4"/>
  <c r="BN133" i="4"/>
  <c r="BO133" i="4"/>
  <c r="BP133" i="4"/>
  <c r="BQ133" i="4"/>
  <c r="BI134" i="4"/>
  <c r="BJ134" i="4"/>
  <c r="BK134" i="4"/>
  <c r="BL134" i="4"/>
  <c r="BM134" i="4"/>
  <c r="BN134" i="4"/>
  <c r="BO134" i="4"/>
  <c r="BP134" i="4"/>
  <c r="BQ134" i="4"/>
  <c r="BI2" i="4"/>
  <c r="BJ2" i="4"/>
  <c r="BK2" i="4"/>
  <c r="BL2" i="4"/>
  <c r="BM2" i="4"/>
  <c r="BN2" i="4"/>
  <c r="BO2" i="4"/>
  <c r="BP2" i="4"/>
  <c r="BQ2" i="4"/>
  <c r="BH2" i="4"/>
  <c r="BH134" i="4"/>
  <c r="BG134" i="4"/>
  <c r="BF134" i="4"/>
  <c r="BE134" i="4"/>
  <c r="BD134" i="4"/>
  <c r="BC134" i="4"/>
  <c r="BH133" i="4"/>
  <c r="BG133" i="4"/>
  <c r="BF133" i="4"/>
  <c r="BE133" i="4"/>
  <c r="BD133" i="4"/>
  <c r="BC133" i="4"/>
  <c r="BH132" i="4"/>
  <c r="BG132" i="4"/>
  <c r="BF132" i="4"/>
  <c r="BE132" i="4"/>
  <c r="BD132" i="4"/>
  <c r="BC132" i="4"/>
  <c r="BH131" i="4"/>
  <c r="BG131" i="4"/>
  <c r="BF131" i="4"/>
  <c r="BE131" i="4"/>
  <c r="BD131" i="4"/>
  <c r="BC131" i="4"/>
  <c r="BH130" i="4"/>
  <c r="BG130" i="4"/>
  <c r="BF130" i="4"/>
  <c r="BE130" i="4"/>
  <c r="BD130" i="4"/>
  <c r="BC130" i="4"/>
  <c r="BH129" i="4"/>
  <c r="BG129" i="4"/>
  <c r="BF129" i="4"/>
  <c r="BE129" i="4"/>
  <c r="BD129" i="4"/>
  <c r="BC129" i="4"/>
  <c r="BH128" i="4"/>
  <c r="BG128" i="4"/>
  <c r="BF128" i="4"/>
  <c r="BE128" i="4"/>
  <c r="BD128" i="4"/>
  <c r="BC128" i="4"/>
  <c r="BH127" i="4"/>
  <c r="BG127" i="4"/>
  <c r="BF127" i="4"/>
  <c r="BE127" i="4"/>
  <c r="BD127" i="4"/>
  <c r="BC127" i="4"/>
  <c r="BH126" i="4"/>
  <c r="BG126" i="4"/>
  <c r="BF126" i="4"/>
  <c r="BE126" i="4"/>
  <c r="BD126" i="4"/>
  <c r="BC126" i="4"/>
  <c r="BH125" i="4"/>
  <c r="BG125" i="4"/>
  <c r="BF125" i="4"/>
  <c r="BE125" i="4"/>
  <c r="BD125" i="4"/>
  <c r="BC125" i="4"/>
  <c r="BH124" i="4"/>
  <c r="BG124" i="4"/>
  <c r="BF124" i="4"/>
  <c r="BE124" i="4"/>
  <c r="BD124" i="4"/>
  <c r="BC124" i="4"/>
  <c r="BH123" i="4"/>
  <c r="BG123" i="4"/>
  <c r="BF123" i="4"/>
  <c r="BE123" i="4"/>
  <c r="BD123" i="4"/>
  <c r="BC123" i="4"/>
  <c r="BH122" i="4"/>
  <c r="BG122" i="4"/>
  <c r="BF122" i="4"/>
  <c r="BE122" i="4"/>
  <c r="BD122" i="4"/>
  <c r="BC122" i="4"/>
  <c r="BH121" i="4"/>
  <c r="BG121" i="4"/>
  <c r="BF121" i="4"/>
  <c r="BE121" i="4"/>
  <c r="BD121" i="4"/>
  <c r="BC121" i="4"/>
  <c r="BH120" i="4"/>
  <c r="BG120" i="4"/>
  <c r="BF120" i="4"/>
  <c r="BE120" i="4"/>
  <c r="BD120" i="4"/>
  <c r="BC120" i="4"/>
  <c r="BH119" i="4"/>
  <c r="BG119" i="4"/>
  <c r="BF119" i="4"/>
  <c r="BE119" i="4"/>
  <c r="BD119" i="4"/>
  <c r="BC119" i="4"/>
  <c r="BH118" i="4"/>
  <c r="BG118" i="4"/>
  <c r="BF118" i="4"/>
  <c r="BE118" i="4"/>
  <c r="BD118" i="4"/>
  <c r="BC118" i="4"/>
  <c r="BH117" i="4"/>
  <c r="BG117" i="4"/>
  <c r="BF117" i="4"/>
  <c r="BE117" i="4"/>
  <c r="BD117" i="4"/>
  <c r="BC117" i="4"/>
  <c r="BH116" i="4"/>
  <c r="BG116" i="4"/>
  <c r="BF116" i="4"/>
  <c r="BE116" i="4"/>
  <c r="BD116" i="4"/>
  <c r="BC116" i="4"/>
  <c r="BH115" i="4"/>
  <c r="BG115" i="4"/>
  <c r="BF115" i="4"/>
  <c r="BE115" i="4"/>
  <c r="BD115" i="4"/>
  <c r="BC115" i="4"/>
  <c r="BH114" i="4"/>
  <c r="BG114" i="4"/>
  <c r="BF114" i="4"/>
  <c r="BE114" i="4"/>
  <c r="BD114" i="4"/>
  <c r="BC114" i="4"/>
  <c r="BH113" i="4"/>
  <c r="BG113" i="4"/>
  <c r="BF113" i="4"/>
  <c r="BE113" i="4"/>
  <c r="BD113" i="4"/>
  <c r="BC113" i="4"/>
  <c r="BH112" i="4"/>
  <c r="BG112" i="4"/>
  <c r="BF112" i="4"/>
  <c r="BE112" i="4"/>
  <c r="BD112" i="4"/>
  <c r="BC112" i="4"/>
  <c r="BH111" i="4"/>
  <c r="BG111" i="4"/>
  <c r="BF111" i="4"/>
  <c r="BE111" i="4"/>
  <c r="BD111" i="4"/>
  <c r="BC111" i="4"/>
  <c r="BH110" i="4"/>
  <c r="BG110" i="4"/>
  <c r="BF110" i="4"/>
  <c r="BE110" i="4"/>
  <c r="BD110" i="4"/>
  <c r="BC110" i="4"/>
  <c r="BH109" i="4"/>
  <c r="BG109" i="4"/>
  <c r="BF109" i="4"/>
  <c r="BE109" i="4"/>
  <c r="BD109" i="4"/>
  <c r="BC109" i="4"/>
  <c r="BH108" i="4"/>
  <c r="BG108" i="4"/>
  <c r="BF108" i="4"/>
  <c r="BE108" i="4"/>
  <c r="BD108" i="4"/>
  <c r="BC108" i="4"/>
  <c r="BH107" i="4"/>
  <c r="BG107" i="4"/>
  <c r="BF107" i="4"/>
  <c r="BE107" i="4"/>
  <c r="BD107" i="4"/>
  <c r="BC107" i="4"/>
  <c r="BH106" i="4"/>
  <c r="BG106" i="4"/>
  <c r="BF106" i="4"/>
  <c r="BE106" i="4"/>
  <c r="BD106" i="4"/>
  <c r="BC106" i="4"/>
  <c r="BH105" i="4"/>
  <c r="BG105" i="4"/>
  <c r="BF105" i="4"/>
  <c r="BE105" i="4"/>
  <c r="BD105" i="4"/>
  <c r="BC105" i="4"/>
  <c r="BH104" i="4"/>
  <c r="BG104" i="4"/>
  <c r="BF104" i="4"/>
  <c r="BE104" i="4"/>
  <c r="BD104" i="4"/>
  <c r="BC104" i="4"/>
  <c r="BH103" i="4"/>
  <c r="BG103" i="4"/>
  <c r="BF103" i="4"/>
  <c r="BE103" i="4"/>
  <c r="BD103" i="4"/>
  <c r="BC103" i="4"/>
  <c r="BH102" i="4"/>
  <c r="BG102" i="4"/>
  <c r="BF102" i="4"/>
  <c r="BE102" i="4"/>
  <c r="BD102" i="4"/>
  <c r="BC102" i="4"/>
  <c r="BH101" i="4"/>
  <c r="BG101" i="4"/>
  <c r="BF101" i="4"/>
  <c r="BE101" i="4"/>
  <c r="BD101" i="4"/>
  <c r="BC101" i="4"/>
  <c r="BH100" i="4"/>
  <c r="BG100" i="4"/>
  <c r="BF100" i="4"/>
  <c r="BE100" i="4"/>
  <c r="BD100" i="4"/>
  <c r="BC100" i="4"/>
  <c r="BH99" i="4"/>
  <c r="BG99" i="4"/>
  <c r="BF99" i="4"/>
  <c r="BE99" i="4"/>
  <c r="BD99" i="4"/>
  <c r="BC99" i="4"/>
  <c r="BH98" i="4"/>
  <c r="BG98" i="4"/>
  <c r="BF98" i="4"/>
  <c r="BE98" i="4"/>
  <c r="BD98" i="4"/>
  <c r="BC98" i="4"/>
  <c r="BH97" i="4"/>
  <c r="BG97" i="4"/>
  <c r="BF97" i="4"/>
  <c r="BE97" i="4"/>
  <c r="BD97" i="4"/>
  <c r="BC97" i="4"/>
  <c r="BH96" i="4"/>
  <c r="BG96" i="4"/>
  <c r="BF96" i="4"/>
  <c r="BE96" i="4"/>
  <c r="BD96" i="4"/>
  <c r="BC96" i="4"/>
  <c r="BH95" i="4"/>
  <c r="BG95" i="4"/>
  <c r="BF95" i="4"/>
  <c r="BE95" i="4"/>
  <c r="BD95" i="4"/>
  <c r="BC95" i="4"/>
  <c r="BH94" i="4"/>
  <c r="BG94" i="4"/>
  <c r="BF94" i="4"/>
  <c r="BE94" i="4"/>
  <c r="BD94" i="4"/>
  <c r="BC94" i="4"/>
  <c r="BH93" i="4"/>
  <c r="BG93" i="4"/>
  <c r="BF93" i="4"/>
  <c r="BE93" i="4"/>
  <c r="BD93" i="4"/>
  <c r="BC93" i="4"/>
  <c r="BH92" i="4"/>
  <c r="BG92" i="4"/>
  <c r="BF92" i="4"/>
  <c r="BE92" i="4"/>
  <c r="BD92" i="4"/>
  <c r="BC92" i="4"/>
  <c r="BH91" i="4"/>
  <c r="BG91" i="4"/>
  <c r="BF91" i="4"/>
  <c r="BE91" i="4"/>
  <c r="BD91" i="4"/>
  <c r="BC91" i="4"/>
  <c r="BH90" i="4"/>
  <c r="BG90" i="4"/>
  <c r="BF90" i="4"/>
  <c r="BE90" i="4"/>
  <c r="BD90" i="4"/>
  <c r="BC90" i="4"/>
  <c r="BH89" i="4"/>
  <c r="BG89" i="4"/>
  <c r="BF89" i="4"/>
  <c r="BE89" i="4"/>
  <c r="BD89" i="4"/>
  <c r="BC89" i="4"/>
  <c r="BH88" i="4"/>
  <c r="BG88" i="4"/>
  <c r="BF88" i="4"/>
  <c r="BE88" i="4"/>
  <c r="BD88" i="4"/>
  <c r="BC88" i="4"/>
  <c r="BH87" i="4"/>
  <c r="BG87" i="4"/>
  <c r="BF87" i="4"/>
  <c r="BE87" i="4"/>
  <c r="BD87" i="4"/>
  <c r="BC87" i="4"/>
  <c r="BH86" i="4"/>
  <c r="BG86" i="4"/>
  <c r="BF86" i="4"/>
  <c r="BE86" i="4"/>
  <c r="BD86" i="4"/>
  <c r="BC86" i="4"/>
  <c r="BH85" i="4"/>
  <c r="BG85" i="4"/>
  <c r="BF85" i="4"/>
  <c r="BE85" i="4"/>
  <c r="BD85" i="4"/>
  <c r="BC85" i="4"/>
  <c r="BH84" i="4"/>
  <c r="BG84" i="4"/>
  <c r="BF84" i="4"/>
  <c r="BE84" i="4"/>
  <c r="BD84" i="4"/>
  <c r="BC84" i="4"/>
  <c r="BH83" i="4"/>
  <c r="BG83" i="4"/>
  <c r="BF83" i="4"/>
  <c r="BE83" i="4"/>
  <c r="BD83" i="4"/>
  <c r="BC83" i="4"/>
  <c r="BH82" i="4"/>
  <c r="BG82" i="4"/>
  <c r="BF82" i="4"/>
  <c r="BE82" i="4"/>
  <c r="BD82" i="4"/>
  <c r="BC82" i="4"/>
  <c r="BH81" i="4"/>
  <c r="BG81" i="4"/>
  <c r="BF81" i="4"/>
  <c r="BE81" i="4"/>
  <c r="BD81" i="4"/>
  <c r="BC81" i="4"/>
  <c r="BH80" i="4"/>
  <c r="BG80" i="4"/>
  <c r="BF80" i="4"/>
  <c r="BE80" i="4"/>
  <c r="BD80" i="4"/>
  <c r="BC80" i="4"/>
  <c r="BH79" i="4"/>
  <c r="BG79" i="4"/>
  <c r="BF79" i="4"/>
  <c r="BE79" i="4"/>
  <c r="BD79" i="4"/>
  <c r="BC79" i="4"/>
  <c r="BH78" i="4"/>
  <c r="BG78" i="4"/>
  <c r="BF78" i="4"/>
  <c r="BE78" i="4"/>
  <c r="BD78" i="4"/>
  <c r="BC78" i="4"/>
  <c r="BH77" i="4"/>
  <c r="BG77" i="4"/>
  <c r="BF77" i="4"/>
  <c r="BE77" i="4"/>
  <c r="BD77" i="4"/>
  <c r="BC77" i="4"/>
  <c r="BH76" i="4"/>
  <c r="BG76" i="4"/>
  <c r="BF76" i="4"/>
  <c r="BE76" i="4"/>
  <c r="BD76" i="4"/>
  <c r="BC76" i="4"/>
  <c r="BH75" i="4"/>
  <c r="BG75" i="4"/>
  <c r="BF75" i="4"/>
  <c r="BE75" i="4"/>
  <c r="BD75" i="4"/>
  <c r="BC75" i="4"/>
  <c r="BH74" i="4"/>
  <c r="BG74" i="4"/>
  <c r="BF74" i="4"/>
  <c r="BE74" i="4"/>
  <c r="BD74" i="4"/>
  <c r="BC74" i="4"/>
  <c r="BH32" i="4"/>
  <c r="BG32" i="4"/>
  <c r="BH31" i="4"/>
  <c r="BG31" i="4"/>
  <c r="BH30" i="4"/>
  <c r="BG30" i="4"/>
  <c r="BH29" i="4"/>
  <c r="BG29" i="4"/>
  <c r="BH28" i="4"/>
  <c r="BG28" i="4"/>
  <c r="BH27" i="4"/>
  <c r="BG27" i="4"/>
  <c r="BH26" i="4"/>
  <c r="BG26" i="4"/>
  <c r="BH25" i="4"/>
  <c r="BG25" i="4"/>
  <c r="BH24" i="4"/>
  <c r="BG24" i="4"/>
  <c r="BH23" i="4"/>
  <c r="BG23" i="4"/>
  <c r="BH22" i="4"/>
  <c r="BG22" i="4"/>
  <c r="BH21" i="4"/>
  <c r="BG21" i="4"/>
  <c r="BH20" i="4"/>
  <c r="BG20" i="4"/>
  <c r="BH19" i="4"/>
  <c r="BG19" i="4"/>
  <c r="BH18" i="4"/>
  <c r="BG18" i="4"/>
  <c r="BH17" i="4"/>
  <c r="BG17" i="4"/>
  <c r="BH16" i="4"/>
  <c r="BG16" i="4"/>
  <c r="BH15" i="4"/>
  <c r="BG15" i="4"/>
  <c r="BH14" i="4"/>
  <c r="BG14" i="4"/>
  <c r="BH13" i="4"/>
  <c r="BG13" i="4"/>
  <c r="BH12" i="4"/>
  <c r="BG12" i="4"/>
  <c r="BC3" i="4"/>
  <c r="BG2" i="4"/>
  <c r="BF2" i="4"/>
  <c r="BE2" i="4"/>
  <c r="BD2" i="4"/>
  <c r="BF3" i="4" l="1"/>
  <c r="BG3" i="4"/>
  <c r="BQ12" i="4"/>
  <c r="BQ13" i="4"/>
  <c r="BQ14" i="4"/>
  <c r="BJ11" i="4"/>
  <c r="BJ12" i="4"/>
  <c r="BJ13" i="4"/>
  <c r="BK10" i="4"/>
  <c r="BK11" i="4"/>
  <c r="BK12" i="4"/>
  <c r="BI12" i="4"/>
  <c r="BI13" i="4"/>
  <c r="BI14" i="4"/>
  <c r="BN11" i="4"/>
  <c r="BN12" i="4"/>
  <c r="BN13" i="4"/>
  <c r="BM12" i="4"/>
  <c r="BO15" i="4"/>
  <c r="BO14" i="4"/>
  <c r="BP13" i="4"/>
  <c r="BL13" i="4"/>
  <c r="BE3" i="4"/>
  <c r="BC4" i="4"/>
  <c r="BG4" i="4"/>
  <c r="BE4" i="4"/>
  <c r="BD3" i="4"/>
  <c r="BH3" i="4"/>
  <c r="BF4" i="4"/>
  <c r="I6" i="1"/>
  <c r="BH4" i="4" l="1"/>
  <c r="BM13" i="4"/>
  <c r="BL14" i="4"/>
  <c r="BP14" i="4"/>
  <c r="BP15" i="4"/>
  <c r="BK13" i="4"/>
  <c r="BJ14" i="4"/>
  <c r="BK14" i="4"/>
  <c r="BJ15" i="4"/>
  <c r="BQ15" i="4"/>
  <c r="BN14" i="4"/>
  <c r="BI15" i="4"/>
  <c r="BO16" i="4"/>
  <c r="BH5" i="4"/>
  <c r="BC5" i="4"/>
  <c r="BD4" i="4"/>
  <c r="BE5" i="4"/>
  <c r="BF5" i="4"/>
  <c r="BF7" i="4"/>
  <c r="BG5" i="4"/>
  <c r="BH6" i="4" l="1"/>
  <c r="BF6" i="4"/>
  <c r="BC6" i="4"/>
  <c r="BI16" i="4"/>
  <c r="BI17" i="4"/>
  <c r="BN15" i="4"/>
  <c r="BO17" i="4"/>
  <c r="BO18" i="4"/>
  <c r="BK15" i="4"/>
  <c r="BL15" i="4"/>
  <c r="BP16" i="4"/>
  <c r="BK16" i="4"/>
  <c r="BL16" i="4"/>
  <c r="BQ16" i="4"/>
  <c r="BJ16" i="4"/>
  <c r="BJ17" i="4"/>
  <c r="BP17" i="4"/>
  <c r="BM14" i="4"/>
  <c r="BC7" i="4"/>
  <c r="BC8" i="4"/>
  <c r="BC9" i="4" s="1"/>
  <c r="BD5" i="4"/>
  <c r="BD6" i="4"/>
  <c r="BG6" i="4"/>
  <c r="BE6" i="4"/>
  <c r="BD7" i="4"/>
  <c r="BH7" i="4"/>
  <c r="BF8" i="4"/>
  <c r="BD8" i="4"/>
  <c r="X39" i="4"/>
  <c r="Y39" i="4"/>
  <c r="Z39" i="4"/>
  <c r="AA39" i="4"/>
  <c r="AB39" i="4"/>
  <c r="AC39" i="4"/>
  <c r="X40" i="4"/>
  <c r="Y40" i="4"/>
  <c r="Z40" i="4"/>
  <c r="AA40" i="4"/>
  <c r="AB40" i="4"/>
  <c r="AC40" i="4"/>
  <c r="X41" i="4"/>
  <c r="Y41" i="4"/>
  <c r="Z41" i="4"/>
  <c r="AA41" i="4"/>
  <c r="AB41" i="4"/>
  <c r="AC41" i="4"/>
  <c r="X42" i="4"/>
  <c r="Y42" i="4"/>
  <c r="Z42" i="4"/>
  <c r="AA42" i="4"/>
  <c r="AB42" i="4"/>
  <c r="AC42" i="4"/>
  <c r="X43" i="4"/>
  <c r="Y43" i="4"/>
  <c r="Z43" i="4"/>
  <c r="AA43" i="4"/>
  <c r="AB43" i="4"/>
  <c r="AC43" i="4"/>
  <c r="X44" i="4"/>
  <c r="Y44" i="4"/>
  <c r="Z44" i="4"/>
  <c r="AA44" i="4"/>
  <c r="AB44" i="4"/>
  <c r="AC44" i="4"/>
  <c r="X45" i="4"/>
  <c r="Y45" i="4"/>
  <c r="Z45" i="4"/>
  <c r="AA45" i="4"/>
  <c r="AB45" i="4"/>
  <c r="AC45" i="4"/>
  <c r="X46" i="4"/>
  <c r="Y46" i="4"/>
  <c r="Z46" i="4"/>
  <c r="AA46" i="4"/>
  <c r="AB46" i="4"/>
  <c r="AC46" i="4"/>
  <c r="X47" i="4"/>
  <c r="Y47" i="4"/>
  <c r="Z47" i="4"/>
  <c r="AA47" i="4"/>
  <c r="AB47" i="4"/>
  <c r="AC47" i="4"/>
  <c r="X48" i="4"/>
  <c r="Y48" i="4"/>
  <c r="Z48" i="4"/>
  <c r="AA48" i="4"/>
  <c r="AB48" i="4"/>
  <c r="AC48" i="4"/>
  <c r="X49" i="4"/>
  <c r="Y49" i="4"/>
  <c r="Z49" i="4"/>
  <c r="AA49" i="4"/>
  <c r="AB49" i="4"/>
  <c r="AC49" i="4"/>
  <c r="X50" i="4"/>
  <c r="Y50" i="4"/>
  <c r="Z50" i="4"/>
  <c r="AA50" i="4"/>
  <c r="AB50" i="4"/>
  <c r="AC50" i="4"/>
  <c r="X51" i="4"/>
  <c r="Y51" i="4"/>
  <c r="Z51" i="4"/>
  <c r="AA51" i="4"/>
  <c r="AB51" i="4"/>
  <c r="AC51" i="4"/>
  <c r="X52" i="4"/>
  <c r="Y52" i="4"/>
  <c r="Z52" i="4"/>
  <c r="AA52" i="4"/>
  <c r="AB52" i="4"/>
  <c r="AC52" i="4"/>
  <c r="X53" i="4"/>
  <c r="Y53" i="4"/>
  <c r="Z53" i="4"/>
  <c r="AA53" i="4"/>
  <c r="AB53" i="4"/>
  <c r="AC53" i="4"/>
  <c r="X54" i="4"/>
  <c r="Y54" i="4"/>
  <c r="Z54" i="4"/>
  <c r="AA54" i="4"/>
  <c r="AB54" i="4"/>
  <c r="AC54" i="4"/>
  <c r="X55" i="4"/>
  <c r="Y55" i="4"/>
  <c r="Z55" i="4"/>
  <c r="AA55" i="4"/>
  <c r="AB55" i="4"/>
  <c r="AC55" i="4"/>
  <c r="X56" i="4"/>
  <c r="Y56" i="4"/>
  <c r="Z56" i="4"/>
  <c r="AA56" i="4"/>
  <c r="AB56" i="4"/>
  <c r="AC56" i="4"/>
  <c r="X57" i="4"/>
  <c r="Y57" i="4"/>
  <c r="Z57" i="4"/>
  <c r="AA57" i="4"/>
  <c r="AB57" i="4"/>
  <c r="AC57" i="4"/>
  <c r="X58" i="4"/>
  <c r="Y58" i="4"/>
  <c r="Z58" i="4"/>
  <c r="AA58" i="4"/>
  <c r="AB58" i="4"/>
  <c r="AC58" i="4"/>
  <c r="X59" i="4"/>
  <c r="Y59" i="4"/>
  <c r="Z59" i="4"/>
  <c r="AA59" i="4"/>
  <c r="AB59" i="4"/>
  <c r="AC59" i="4"/>
  <c r="X60" i="4"/>
  <c r="Y60" i="4"/>
  <c r="Z60" i="4"/>
  <c r="AA60" i="4"/>
  <c r="AB60" i="4"/>
  <c r="AC60" i="4"/>
  <c r="X61" i="4"/>
  <c r="Y61" i="4"/>
  <c r="Z61" i="4"/>
  <c r="AA61" i="4"/>
  <c r="AB61" i="4"/>
  <c r="AC61" i="4"/>
  <c r="X62" i="4"/>
  <c r="Y62" i="4"/>
  <c r="Z62" i="4"/>
  <c r="AA62" i="4"/>
  <c r="AB62" i="4"/>
  <c r="AC62" i="4"/>
  <c r="X63" i="4"/>
  <c r="Y63" i="4"/>
  <c r="Z63" i="4"/>
  <c r="AA63" i="4"/>
  <c r="AB63" i="4"/>
  <c r="AC63" i="4"/>
  <c r="X64" i="4"/>
  <c r="Y64" i="4"/>
  <c r="Z64" i="4"/>
  <c r="AA64" i="4"/>
  <c r="AB64" i="4"/>
  <c r="AC64" i="4"/>
  <c r="X65" i="4"/>
  <c r="Y65" i="4"/>
  <c r="Z65" i="4"/>
  <c r="AA65" i="4"/>
  <c r="AB65" i="4"/>
  <c r="AC65" i="4"/>
  <c r="X66" i="4"/>
  <c r="Y66" i="4"/>
  <c r="Z66" i="4"/>
  <c r="AA66" i="4"/>
  <c r="AB66" i="4"/>
  <c r="AC66" i="4"/>
  <c r="X67" i="4"/>
  <c r="Y67" i="4"/>
  <c r="Z67" i="4"/>
  <c r="AA67" i="4"/>
  <c r="AB67" i="4"/>
  <c r="AC67" i="4"/>
  <c r="X68" i="4"/>
  <c r="Y68" i="4"/>
  <c r="Z68" i="4"/>
  <c r="AA68" i="4"/>
  <c r="AB68" i="4"/>
  <c r="AC68" i="4"/>
  <c r="X69" i="4"/>
  <c r="Y69" i="4"/>
  <c r="Z69" i="4"/>
  <c r="AA69" i="4"/>
  <c r="AB69" i="4"/>
  <c r="AC69" i="4"/>
  <c r="X70" i="4"/>
  <c r="Y70" i="4"/>
  <c r="Z70" i="4"/>
  <c r="AA70" i="4"/>
  <c r="AB70" i="4"/>
  <c r="AC70" i="4"/>
  <c r="X71" i="4"/>
  <c r="Y71" i="4"/>
  <c r="Z71" i="4"/>
  <c r="AA71" i="4"/>
  <c r="AB71" i="4"/>
  <c r="AC71" i="4"/>
  <c r="X72" i="4"/>
  <c r="Y72" i="4"/>
  <c r="Z72" i="4"/>
  <c r="AA72" i="4"/>
  <c r="AB72" i="4"/>
  <c r="AC72" i="4"/>
  <c r="X73" i="4"/>
  <c r="Y73" i="4"/>
  <c r="Z73" i="4"/>
  <c r="AA73" i="4"/>
  <c r="AB73" i="4"/>
  <c r="AC73" i="4"/>
  <c r="X74" i="4"/>
  <c r="Y74" i="4"/>
  <c r="Z74" i="4"/>
  <c r="AA74" i="4"/>
  <c r="AB74" i="4"/>
  <c r="AC74" i="4"/>
  <c r="X75" i="4"/>
  <c r="Y75" i="4"/>
  <c r="Z75" i="4"/>
  <c r="AA75" i="4"/>
  <c r="AB75" i="4"/>
  <c r="AC75" i="4"/>
  <c r="X76" i="4"/>
  <c r="Y76" i="4"/>
  <c r="Z76" i="4"/>
  <c r="AA76" i="4"/>
  <c r="AB76" i="4"/>
  <c r="AC76" i="4"/>
  <c r="X77" i="4"/>
  <c r="Y77" i="4"/>
  <c r="Z77" i="4"/>
  <c r="AA77" i="4"/>
  <c r="AB77" i="4"/>
  <c r="AC77" i="4"/>
  <c r="X78" i="4"/>
  <c r="Y78" i="4"/>
  <c r="Z78" i="4"/>
  <c r="AA78" i="4"/>
  <c r="AB78" i="4"/>
  <c r="AC78" i="4"/>
  <c r="X79" i="4"/>
  <c r="Y79" i="4"/>
  <c r="Z79" i="4"/>
  <c r="AA79" i="4"/>
  <c r="AB79" i="4"/>
  <c r="AC79" i="4"/>
  <c r="X80" i="4"/>
  <c r="Y80" i="4"/>
  <c r="Z80" i="4"/>
  <c r="AA80" i="4"/>
  <c r="AB80" i="4"/>
  <c r="AC80" i="4"/>
  <c r="X81" i="4"/>
  <c r="Y81" i="4"/>
  <c r="Z81" i="4"/>
  <c r="AA81" i="4"/>
  <c r="AB81" i="4"/>
  <c r="AC81" i="4"/>
  <c r="X82" i="4"/>
  <c r="Y82" i="4"/>
  <c r="Z82" i="4"/>
  <c r="AA82" i="4"/>
  <c r="AB82" i="4"/>
  <c r="AC82" i="4"/>
  <c r="X83" i="4"/>
  <c r="Y83" i="4"/>
  <c r="Z83" i="4"/>
  <c r="AA83" i="4"/>
  <c r="AB83" i="4"/>
  <c r="AC83" i="4"/>
  <c r="X84" i="4"/>
  <c r="Y84" i="4"/>
  <c r="Z84" i="4"/>
  <c r="AA84" i="4"/>
  <c r="AB84" i="4"/>
  <c r="AC84" i="4"/>
  <c r="X85" i="4"/>
  <c r="Y85" i="4"/>
  <c r="Z85" i="4"/>
  <c r="AA85" i="4"/>
  <c r="AB85" i="4"/>
  <c r="AC85" i="4"/>
  <c r="X86" i="4"/>
  <c r="Y86" i="4"/>
  <c r="Z86" i="4"/>
  <c r="AA86" i="4"/>
  <c r="AB86" i="4"/>
  <c r="AC86" i="4"/>
  <c r="X87" i="4"/>
  <c r="Y87" i="4"/>
  <c r="Z87" i="4"/>
  <c r="AA87" i="4"/>
  <c r="AB87" i="4"/>
  <c r="AC87" i="4"/>
  <c r="X88" i="4"/>
  <c r="Y88" i="4"/>
  <c r="Z88" i="4"/>
  <c r="AA88" i="4"/>
  <c r="AB88" i="4"/>
  <c r="AC88" i="4"/>
  <c r="X89" i="4"/>
  <c r="Y89" i="4"/>
  <c r="Z89" i="4"/>
  <c r="AA89" i="4"/>
  <c r="AB89" i="4"/>
  <c r="AC89" i="4"/>
  <c r="X90" i="4"/>
  <c r="Y90" i="4"/>
  <c r="Z90" i="4"/>
  <c r="AA90" i="4"/>
  <c r="AB90" i="4"/>
  <c r="AC90" i="4"/>
  <c r="X91" i="4"/>
  <c r="Y91" i="4"/>
  <c r="Z91" i="4"/>
  <c r="AA91" i="4"/>
  <c r="AB91" i="4"/>
  <c r="AC91" i="4"/>
  <c r="X92" i="4"/>
  <c r="Y92" i="4"/>
  <c r="Z92" i="4"/>
  <c r="AA92" i="4"/>
  <c r="AB92" i="4"/>
  <c r="AC92" i="4"/>
  <c r="X93" i="4"/>
  <c r="Y93" i="4"/>
  <c r="Z93" i="4"/>
  <c r="AA93" i="4"/>
  <c r="AB93" i="4"/>
  <c r="AC93" i="4"/>
  <c r="X94" i="4"/>
  <c r="Y94" i="4"/>
  <c r="Z94" i="4"/>
  <c r="AA94" i="4"/>
  <c r="AB94" i="4"/>
  <c r="AC94" i="4"/>
  <c r="X95" i="4"/>
  <c r="Y95" i="4"/>
  <c r="Z95" i="4"/>
  <c r="AA95" i="4"/>
  <c r="AB95" i="4"/>
  <c r="AC95" i="4"/>
  <c r="X96" i="4"/>
  <c r="Y96" i="4"/>
  <c r="Z96" i="4"/>
  <c r="AA96" i="4"/>
  <c r="AB96" i="4"/>
  <c r="AC96" i="4"/>
  <c r="X97" i="4"/>
  <c r="Y97" i="4"/>
  <c r="Z97" i="4"/>
  <c r="AA97" i="4"/>
  <c r="AB97" i="4"/>
  <c r="AC97" i="4"/>
  <c r="X98" i="4"/>
  <c r="Y98" i="4"/>
  <c r="Z98" i="4"/>
  <c r="AA98" i="4"/>
  <c r="AB98" i="4"/>
  <c r="AC98" i="4"/>
  <c r="X99" i="4"/>
  <c r="Y99" i="4"/>
  <c r="Z99" i="4"/>
  <c r="AA99" i="4"/>
  <c r="AB99" i="4"/>
  <c r="AC99" i="4"/>
  <c r="X100" i="4"/>
  <c r="Y100" i="4"/>
  <c r="Z100" i="4"/>
  <c r="AA100" i="4"/>
  <c r="AB100" i="4"/>
  <c r="AC100" i="4"/>
  <c r="X101" i="4"/>
  <c r="Y101" i="4"/>
  <c r="Z101" i="4"/>
  <c r="AA101" i="4"/>
  <c r="AB101" i="4"/>
  <c r="AC101" i="4"/>
  <c r="X102" i="4"/>
  <c r="Y102" i="4"/>
  <c r="Z102" i="4"/>
  <c r="AA102" i="4"/>
  <c r="AB102" i="4"/>
  <c r="AC102" i="4"/>
  <c r="X103" i="4"/>
  <c r="Y103" i="4"/>
  <c r="Z103" i="4"/>
  <c r="AA103" i="4"/>
  <c r="AB103" i="4"/>
  <c r="AC103" i="4"/>
  <c r="X104" i="4"/>
  <c r="Y104" i="4"/>
  <c r="Z104" i="4"/>
  <c r="AA104" i="4"/>
  <c r="AB104" i="4"/>
  <c r="AC104" i="4"/>
  <c r="X105" i="4"/>
  <c r="Y105" i="4"/>
  <c r="Z105" i="4"/>
  <c r="AA105" i="4"/>
  <c r="AB105" i="4"/>
  <c r="AC105" i="4"/>
  <c r="X106" i="4"/>
  <c r="Y106" i="4"/>
  <c r="Z106" i="4"/>
  <c r="AA106" i="4"/>
  <c r="AB106" i="4"/>
  <c r="AC106" i="4"/>
  <c r="X107" i="4"/>
  <c r="Y107" i="4"/>
  <c r="Z107" i="4"/>
  <c r="AA107" i="4"/>
  <c r="AB107" i="4"/>
  <c r="AC107" i="4"/>
  <c r="X108" i="4"/>
  <c r="Y108" i="4"/>
  <c r="Z108" i="4"/>
  <c r="AA108" i="4"/>
  <c r="AB108" i="4"/>
  <c r="AC108" i="4"/>
  <c r="X109" i="4"/>
  <c r="Y109" i="4"/>
  <c r="Z109" i="4"/>
  <c r="AA109" i="4"/>
  <c r="AB109" i="4"/>
  <c r="AC109" i="4"/>
  <c r="X110" i="4"/>
  <c r="Y110" i="4"/>
  <c r="Z110" i="4"/>
  <c r="AA110" i="4"/>
  <c r="AB110" i="4"/>
  <c r="AC110" i="4"/>
  <c r="X111" i="4"/>
  <c r="Y111" i="4"/>
  <c r="Z111" i="4"/>
  <c r="AA111" i="4"/>
  <c r="AB111" i="4"/>
  <c r="AC111" i="4"/>
  <c r="X112" i="4"/>
  <c r="Y112" i="4"/>
  <c r="Z112" i="4"/>
  <c r="AA112" i="4"/>
  <c r="AB112" i="4"/>
  <c r="AC112" i="4"/>
  <c r="X113" i="4"/>
  <c r="Y113" i="4"/>
  <c r="Z113" i="4"/>
  <c r="AA113" i="4"/>
  <c r="AB113" i="4"/>
  <c r="AC113" i="4"/>
  <c r="X114" i="4"/>
  <c r="Y114" i="4"/>
  <c r="Z114" i="4"/>
  <c r="AA114" i="4"/>
  <c r="AB114" i="4"/>
  <c r="AC114" i="4"/>
  <c r="X115" i="4"/>
  <c r="Y115" i="4"/>
  <c r="Z115" i="4"/>
  <c r="AA115" i="4"/>
  <c r="AB115" i="4"/>
  <c r="AC115" i="4"/>
  <c r="X116" i="4"/>
  <c r="Y116" i="4"/>
  <c r="Z116" i="4"/>
  <c r="AA116" i="4"/>
  <c r="AB116" i="4"/>
  <c r="AC116" i="4"/>
  <c r="X117" i="4"/>
  <c r="Y117" i="4"/>
  <c r="Z117" i="4"/>
  <c r="AA117" i="4"/>
  <c r="AB117" i="4"/>
  <c r="AC117" i="4"/>
  <c r="X118" i="4"/>
  <c r="Y118" i="4"/>
  <c r="Z118" i="4"/>
  <c r="AA118" i="4"/>
  <c r="AB118" i="4"/>
  <c r="AC118" i="4"/>
  <c r="X119" i="4"/>
  <c r="Y119" i="4"/>
  <c r="Z119" i="4"/>
  <c r="AA119" i="4"/>
  <c r="AB119" i="4"/>
  <c r="AC119" i="4"/>
  <c r="X120" i="4"/>
  <c r="Y120" i="4"/>
  <c r="Z120" i="4"/>
  <c r="AA120" i="4"/>
  <c r="AB120" i="4"/>
  <c r="AC120" i="4"/>
  <c r="X121" i="4"/>
  <c r="Y121" i="4"/>
  <c r="Z121" i="4"/>
  <c r="AA121" i="4"/>
  <c r="AB121" i="4"/>
  <c r="AC121" i="4"/>
  <c r="X122" i="4"/>
  <c r="Y122" i="4"/>
  <c r="Z122" i="4"/>
  <c r="AA122" i="4"/>
  <c r="AB122" i="4"/>
  <c r="AC122" i="4"/>
  <c r="X123" i="4"/>
  <c r="Y123" i="4"/>
  <c r="Z123" i="4"/>
  <c r="AA123" i="4"/>
  <c r="AB123" i="4"/>
  <c r="AC123" i="4"/>
  <c r="X124" i="4"/>
  <c r="Y124" i="4"/>
  <c r="Z124" i="4"/>
  <c r="AA124" i="4"/>
  <c r="AB124" i="4"/>
  <c r="AC124" i="4"/>
  <c r="X125" i="4"/>
  <c r="Y125" i="4"/>
  <c r="Z125" i="4"/>
  <c r="AA125" i="4"/>
  <c r="AB125" i="4"/>
  <c r="AC125" i="4"/>
  <c r="X126" i="4"/>
  <c r="Y126" i="4"/>
  <c r="Z126" i="4"/>
  <c r="AA126" i="4"/>
  <c r="AB126" i="4"/>
  <c r="AC126" i="4"/>
  <c r="X127" i="4"/>
  <c r="Y127" i="4"/>
  <c r="Z127" i="4"/>
  <c r="AA127" i="4"/>
  <c r="AB127" i="4"/>
  <c r="AC127" i="4"/>
  <c r="X128" i="4"/>
  <c r="Y128" i="4"/>
  <c r="Z128" i="4"/>
  <c r="AA128" i="4"/>
  <c r="AB128" i="4"/>
  <c r="AC128" i="4"/>
  <c r="X129" i="4"/>
  <c r="Y129" i="4"/>
  <c r="Z129" i="4"/>
  <c r="AA129" i="4"/>
  <c r="AB129" i="4"/>
  <c r="AC129" i="4"/>
  <c r="X130" i="4"/>
  <c r="Y130" i="4"/>
  <c r="Z130" i="4"/>
  <c r="AA130" i="4"/>
  <c r="AB130" i="4"/>
  <c r="AC130" i="4"/>
  <c r="X131" i="4"/>
  <c r="Y131" i="4"/>
  <c r="Z131" i="4"/>
  <c r="AA131" i="4"/>
  <c r="AB131" i="4"/>
  <c r="AC131" i="4"/>
  <c r="X132" i="4"/>
  <c r="Y132" i="4"/>
  <c r="Z132" i="4"/>
  <c r="AA132" i="4"/>
  <c r="AB132" i="4"/>
  <c r="AC132" i="4"/>
  <c r="X133" i="4"/>
  <c r="Y133" i="4"/>
  <c r="Z133" i="4"/>
  <c r="AA133" i="4"/>
  <c r="AB133" i="4"/>
  <c r="AC133" i="4"/>
  <c r="X36" i="4"/>
  <c r="Y36" i="4"/>
  <c r="Z36" i="4"/>
  <c r="AA36" i="4"/>
  <c r="AB36" i="4"/>
  <c r="AC36" i="4"/>
  <c r="X37" i="4"/>
  <c r="Y37" i="4"/>
  <c r="Z37" i="4"/>
  <c r="AA37" i="4"/>
  <c r="AB37" i="4"/>
  <c r="AC37" i="4"/>
  <c r="X38" i="4"/>
  <c r="Y38" i="4"/>
  <c r="Z38" i="4"/>
  <c r="AA38" i="4"/>
  <c r="AB38" i="4"/>
  <c r="AC38" i="4"/>
  <c r="AS74" i="4"/>
  <c r="AT74" i="4"/>
  <c r="AU74" i="4"/>
  <c r="AV74" i="4"/>
  <c r="AS75" i="4"/>
  <c r="AT75" i="4"/>
  <c r="AU75" i="4"/>
  <c r="AV75" i="4"/>
  <c r="AS76" i="4"/>
  <c r="AT76" i="4"/>
  <c r="AU76" i="4"/>
  <c r="AV76" i="4"/>
  <c r="AS77" i="4"/>
  <c r="AT77" i="4"/>
  <c r="AU77" i="4"/>
  <c r="AV77" i="4"/>
  <c r="AS78" i="4"/>
  <c r="AT78" i="4"/>
  <c r="AU78" i="4"/>
  <c r="AV78" i="4"/>
  <c r="AS79" i="4"/>
  <c r="AT79" i="4"/>
  <c r="AU79" i="4"/>
  <c r="AV79" i="4"/>
  <c r="AS80" i="4"/>
  <c r="AT80" i="4"/>
  <c r="AU80" i="4"/>
  <c r="AV80" i="4"/>
  <c r="AS81" i="4"/>
  <c r="AT81" i="4"/>
  <c r="AU81" i="4"/>
  <c r="AV81" i="4"/>
  <c r="AS82" i="4"/>
  <c r="AT82" i="4"/>
  <c r="AU82" i="4"/>
  <c r="AV82" i="4"/>
  <c r="AS83" i="4"/>
  <c r="AT83" i="4"/>
  <c r="AU83" i="4"/>
  <c r="AV83" i="4"/>
  <c r="AS84" i="4"/>
  <c r="AT84" i="4"/>
  <c r="AU84" i="4"/>
  <c r="AV84" i="4"/>
  <c r="AS85" i="4"/>
  <c r="AT85" i="4"/>
  <c r="AU85" i="4"/>
  <c r="AV85" i="4"/>
  <c r="AS86" i="4"/>
  <c r="AT86" i="4"/>
  <c r="AU86" i="4"/>
  <c r="AV86" i="4"/>
  <c r="AS87" i="4"/>
  <c r="AT87" i="4"/>
  <c r="AU87" i="4"/>
  <c r="AV87" i="4"/>
  <c r="AS88" i="4"/>
  <c r="AT88" i="4"/>
  <c r="AU88" i="4"/>
  <c r="AV88" i="4"/>
  <c r="AS89" i="4"/>
  <c r="AT89" i="4"/>
  <c r="AU89" i="4"/>
  <c r="AV89" i="4"/>
  <c r="AS90" i="4"/>
  <c r="AT90" i="4"/>
  <c r="AU90" i="4"/>
  <c r="AV90" i="4"/>
  <c r="AS91" i="4"/>
  <c r="AT91" i="4"/>
  <c r="AU91" i="4"/>
  <c r="AV91" i="4"/>
  <c r="AS92" i="4"/>
  <c r="AT92" i="4"/>
  <c r="AU92" i="4"/>
  <c r="AV92" i="4"/>
  <c r="AS93" i="4"/>
  <c r="AT93" i="4"/>
  <c r="AU93" i="4"/>
  <c r="AV93" i="4"/>
  <c r="AS94" i="4"/>
  <c r="AT94" i="4"/>
  <c r="AU94" i="4"/>
  <c r="AV94" i="4"/>
  <c r="AS95" i="4"/>
  <c r="AT95" i="4"/>
  <c r="AU95" i="4"/>
  <c r="AV95" i="4"/>
  <c r="AS96" i="4"/>
  <c r="AT96" i="4"/>
  <c r="AU96" i="4"/>
  <c r="AV96" i="4"/>
  <c r="AS97" i="4"/>
  <c r="AT97" i="4"/>
  <c r="AU97" i="4"/>
  <c r="AV97" i="4"/>
  <c r="AS98" i="4"/>
  <c r="AT98" i="4"/>
  <c r="AU98" i="4"/>
  <c r="AV98" i="4"/>
  <c r="AS99" i="4"/>
  <c r="AT99" i="4"/>
  <c r="AU99" i="4"/>
  <c r="AV99" i="4"/>
  <c r="AS100" i="4"/>
  <c r="AT100" i="4"/>
  <c r="AU100" i="4"/>
  <c r="AV100" i="4"/>
  <c r="AS101" i="4"/>
  <c r="AT101" i="4"/>
  <c r="AU101" i="4"/>
  <c r="AV101" i="4"/>
  <c r="AS102" i="4"/>
  <c r="AT102" i="4"/>
  <c r="AU102" i="4"/>
  <c r="AV102" i="4"/>
  <c r="AS103" i="4"/>
  <c r="AT103" i="4"/>
  <c r="AU103" i="4"/>
  <c r="AV103" i="4"/>
  <c r="AS104" i="4"/>
  <c r="AT104" i="4"/>
  <c r="AU104" i="4"/>
  <c r="AV104" i="4"/>
  <c r="AS105" i="4"/>
  <c r="AT105" i="4"/>
  <c r="AU105" i="4"/>
  <c r="AV105" i="4"/>
  <c r="AS106" i="4"/>
  <c r="AT106" i="4"/>
  <c r="AU106" i="4"/>
  <c r="AV106" i="4"/>
  <c r="AS107" i="4"/>
  <c r="AT107" i="4"/>
  <c r="AU107" i="4"/>
  <c r="AV107" i="4"/>
  <c r="AS108" i="4"/>
  <c r="AT108" i="4"/>
  <c r="AU108" i="4"/>
  <c r="AV108" i="4"/>
  <c r="AS109" i="4"/>
  <c r="AT109" i="4"/>
  <c r="AU109" i="4"/>
  <c r="AV109" i="4"/>
  <c r="AS110" i="4"/>
  <c r="AT110" i="4"/>
  <c r="AU110" i="4"/>
  <c r="AV110" i="4"/>
  <c r="AS111" i="4"/>
  <c r="AT111" i="4"/>
  <c r="AU111" i="4"/>
  <c r="AV111" i="4"/>
  <c r="AS112" i="4"/>
  <c r="AT112" i="4"/>
  <c r="AU112" i="4"/>
  <c r="AV112" i="4"/>
  <c r="AS113" i="4"/>
  <c r="AT113" i="4"/>
  <c r="AU113" i="4"/>
  <c r="AV113" i="4"/>
  <c r="AS114" i="4"/>
  <c r="AT114" i="4"/>
  <c r="AU114" i="4"/>
  <c r="AV114" i="4"/>
  <c r="AS115" i="4"/>
  <c r="AT115" i="4"/>
  <c r="AU115" i="4"/>
  <c r="AV115" i="4"/>
  <c r="AS116" i="4"/>
  <c r="AT116" i="4"/>
  <c r="AU116" i="4"/>
  <c r="AV116" i="4"/>
  <c r="AS117" i="4"/>
  <c r="AT117" i="4"/>
  <c r="AU117" i="4"/>
  <c r="AV117" i="4"/>
  <c r="AS118" i="4"/>
  <c r="AT118" i="4"/>
  <c r="AU118" i="4"/>
  <c r="AV118" i="4"/>
  <c r="AS119" i="4"/>
  <c r="AT119" i="4"/>
  <c r="AU119" i="4"/>
  <c r="AV119" i="4"/>
  <c r="AS120" i="4"/>
  <c r="AT120" i="4"/>
  <c r="AU120" i="4"/>
  <c r="AV120" i="4"/>
  <c r="AS121" i="4"/>
  <c r="AT121" i="4"/>
  <c r="AU121" i="4"/>
  <c r="AV121" i="4"/>
  <c r="AS122" i="4"/>
  <c r="AT122" i="4"/>
  <c r="AU122" i="4"/>
  <c r="AV122" i="4"/>
  <c r="AS123" i="4"/>
  <c r="AT123" i="4"/>
  <c r="AU123" i="4"/>
  <c r="AV123" i="4"/>
  <c r="AS124" i="4"/>
  <c r="AT124" i="4"/>
  <c r="AU124" i="4"/>
  <c r="AV124" i="4"/>
  <c r="AS125" i="4"/>
  <c r="AT125" i="4"/>
  <c r="AU125" i="4"/>
  <c r="AV125" i="4"/>
  <c r="AS126" i="4"/>
  <c r="AT126" i="4"/>
  <c r="AU126" i="4"/>
  <c r="AV126" i="4"/>
  <c r="AS127" i="4"/>
  <c r="AT127" i="4"/>
  <c r="AU127" i="4"/>
  <c r="AV127" i="4"/>
  <c r="AS128" i="4"/>
  <c r="AT128" i="4"/>
  <c r="AU128" i="4"/>
  <c r="AV128" i="4"/>
  <c r="AS129" i="4"/>
  <c r="AT129" i="4"/>
  <c r="AU129" i="4"/>
  <c r="AV129" i="4"/>
  <c r="AS130" i="4"/>
  <c r="AT130" i="4"/>
  <c r="AU130" i="4"/>
  <c r="AV130" i="4"/>
  <c r="AS131" i="4"/>
  <c r="AT131" i="4"/>
  <c r="AU131" i="4"/>
  <c r="AV131" i="4"/>
  <c r="AS132" i="4"/>
  <c r="AT132" i="4"/>
  <c r="AU132" i="4"/>
  <c r="AV132" i="4"/>
  <c r="AS133" i="4"/>
  <c r="AT133" i="4"/>
  <c r="AU133" i="4"/>
  <c r="AV133" i="4"/>
  <c r="AS134" i="4"/>
  <c r="AT134" i="4"/>
  <c r="AU134" i="4"/>
  <c r="AV134" i="4"/>
  <c r="AV2" i="4"/>
  <c r="AV3" i="4" s="1"/>
  <c r="AU2" i="4"/>
  <c r="AT2" i="4"/>
  <c r="AT3" i="4" s="1"/>
  <c r="AS2" i="4"/>
  <c r="AS3" i="4" s="1"/>
  <c r="AX134" i="4"/>
  <c r="AW134" i="4"/>
  <c r="AX133" i="4"/>
  <c r="AW133" i="4"/>
  <c r="AX132" i="4"/>
  <c r="AW132" i="4"/>
  <c r="AX131" i="4"/>
  <c r="AW131" i="4"/>
  <c r="AX130" i="4"/>
  <c r="AW130" i="4"/>
  <c r="AX129" i="4"/>
  <c r="AW129" i="4"/>
  <c r="AX128" i="4"/>
  <c r="AW128" i="4"/>
  <c r="AX127" i="4"/>
  <c r="AW127" i="4"/>
  <c r="AX126" i="4"/>
  <c r="AW126" i="4"/>
  <c r="AX125" i="4"/>
  <c r="AW125" i="4"/>
  <c r="AX124" i="4"/>
  <c r="AW124" i="4"/>
  <c r="AX123" i="4"/>
  <c r="AW123" i="4"/>
  <c r="AX122" i="4"/>
  <c r="AW122" i="4"/>
  <c r="AX121" i="4"/>
  <c r="AW121" i="4"/>
  <c r="AX120" i="4"/>
  <c r="AW120" i="4"/>
  <c r="AX119" i="4"/>
  <c r="AW119" i="4"/>
  <c r="AX118" i="4"/>
  <c r="AW118" i="4"/>
  <c r="AX117" i="4"/>
  <c r="AW117" i="4"/>
  <c r="AX116" i="4"/>
  <c r="AW116" i="4"/>
  <c r="AX115" i="4"/>
  <c r="AW115" i="4"/>
  <c r="AX114" i="4"/>
  <c r="AW114" i="4"/>
  <c r="AX113" i="4"/>
  <c r="AW113" i="4"/>
  <c r="AX112" i="4"/>
  <c r="AW112" i="4"/>
  <c r="AX111" i="4"/>
  <c r="AW111" i="4"/>
  <c r="AX110" i="4"/>
  <c r="AW110" i="4"/>
  <c r="AX109" i="4"/>
  <c r="AW109" i="4"/>
  <c r="AX108" i="4"/>
  <c r="AW108" i="4"/>
  <c r="AX107" i="4"/>
  <c r="AW107" i="4"/>
  <c r="AX106" i="4"/>
  <c r="AW106" i="4"/>
  <c r="AX105" i="4"/>
  <c r="AW105" i="4"/>
  <c r="AX104" i="4"/>
  <c r="AW104" i="4"/>
  <c r="AX103" i="4"/>
  <c r="AW103" i="4"/>
  <c r="AX102" i="4"/>
  <c r="AW102" i="4"/>
  <c r="AX101" i="4"/>
  <c r="AW101" i="4"/>
  <c r="AX100" i="4"/>
  <c r="AW100" i="4"/>
  <c r="AX99" i="4"/>
  <c r="AW99" i="4"/>
  <c r="AX98" i="4"/>
  <c r="AW98" i="4"/>
  <c r="AX97" i="4"/>
  <c r="AW97" i="4"/>
  <c r="AX96" i="4"/>
  <c r="AW96" i="4"/>
  <c r="AX95" i="4"/>
  <c r="AW95" i="4"/>
  <c r="AX94" i="4"/>
  <c r="AW94" i="4"/>
  <c r="AX93" i="4"/>
  <c r="AW93" i="4"/>
  <c r="AX92" i="4"/>
  <c r="AW92" i="4"/>
  <c r="AX91" i="4"/>
  <c r="AW91" i="4"/>
  <c r="AX90" i="4"/>
  <c r="AW90" i="4"/>
  <c r="AX89" i="4"/>
  <c r="AW89" i="4"/>
  <c r="AX88" i="4"/>
  <c r="AW88" i="4"/>
  <c r="AX87" i="4"/>
  <c r="AW87" i="4"/>
  <c r="AX86" i="4"/>
  <c r="AW86" i="4"/>
  <c r="AX85" i="4"/>
  <c r="AW85" i="4"/>
  <c r="AX84" i="4"/>
  <c r="AW84" i="4"/>
  <c r="AX83" i="4"/>
  <c r="AW83" i="4"/>
  <c r="AX82" i="4"/>
  <c r="AW82" i="4"/>
  <c r="AX81" i="4"/>
  <c r="AW81" i="4"/>
  <c r="AX80" i="4"/>
  <c r="AW80" i="4"/>
  <c r="AX79" i="4"/>
  <c r="AW79" i="4"/>
  <c r="AX78" i="4"/>
  <c r="AW78" i="4"/>
  <c r="AX77" i="4"/>
  <c r="AW77" i="4"/>
  <c r="AX76" i="4"/>
  <c r="AW76" i="4"/>
  <c r="AX75" i="4"/>
  <c r="AW75" i="4"/>
  <c r="AX74" i="4"/>
  <c r="AW74" i="4"/>
  <c r="AX32" i="4"/>
  <c r="AW32" i="4"/>
  <c r="AX31" i="4"/>
  <c r="AW31" i="4"/>
  <c r="AX30" i="4"/>
  <c r="AW30" i="4"/>
  <c r="AX29" i="4"/>
  <c r="AW29" i="4"/>
  <c r="AX28" i="4"/>
  <c r="AW28" i="4"/>
  <c r="AX27" i="4"/>
  <c r="AW27" i="4"/>
  <c r="AX26" i="4"/>
  <c r="AW26" i="4"/>
  <c r="AX25" i="4"/>
  <c r="AW25" i="4"/>
  <c r="AX24" i="4"/>
  <c r="AW24" i="4"/>
  <c r="AX23" i="4"/>
  <c r="AW23" i="4"/>
  <c r="AX22" i="4"/>
  <c r="AW22" i="4"/>
  <c r="AX21" i="4"/>
  <c r="AW21" i="4"/>
  <c r="AX20" i="4"/>
  <c r="AW20" i="4"/>
  <c r="AX19" i="4"/>
  <c r="AW19" i="4"/>
  <c r="AX18" i="4"/>
  <c r="AW18" i="4"/>
  <c r="AX17" i="4"/>
  <c r="AW17" i="4"/>
  <c r="AX16" i="4"/>
  <c r="AW16" i="4"/>
  <c r="AX15" i="4"/>
  <c r="AW15" i="4"/>
  <c r="AX14" i="4"/>
  <c r="AW14" i="4"/>
  <c r="AX13" i="4"/>
  <c r="AW13" i="4"/>
  <c r="AX12" i="4"/>
  <c r="AW12" i="4"/>
  <c r="AX2" i="4"/>
  <c r="AW2" i="4"/>
  <c r="BN16" i="4" l="1"/>
  <c r="BP18" i="4"/>
  <c r="BK17" i="4"/>
  <c r="BQ17" i="4"/>
  <c r="BO19" i="4"/>
  <c r="BM15" i="4"/>
  <c r="BJ18" i="4"/>
  <c r="BK18" i="4"/>
  <c r="BQ18" i="4"/>
  <c r="BQ19" i="4"/>
  <c r="BL17" i="4"/>
  <c r="BI18" i="4"/>
  <c r="BO20" i="4"/>
  <c r="BG7" i="4"/>
  <c r="BF9" i="4"/>
  <c r="BD11" i="4"/>
  <c r="BH8" i="4"/>
  <c r="BC10" i="4"/>
  <c r="BD9" i="4"/>
  <c r="BE7" i="4"/>
  <c r="BD10" i="4"/>
  <c r="AU3" i="4"/>
  <c r="AU141" i="4" s="1"/>
  <c r="AV4" i="4"/>
  <c r="AV142" i="4" s="1"/>
  <c r="AT4" i="4"/>
  <c r="AT5" i="4" s="1"/>
  <c r="AT6" i="4" s="1"/>
  <c r="AS4" i="4"/>
  <c r="AW3" i="4"/>
  <c r="AX3" i="4"/>
  <c r="AV141" i="4"/>
  <c r="AU140" i="4"/>
  <c r="AV140" i="4"/>
  <c r="AT140" i="4" l="1"/>
  <c r="BF10" i="4"/>
  <c r="BP19" i="4"/>
  <c r="BN17" i="4"/>
  <c r="BO21" i="4"/>
  <c r="BQ20" i="4"/>
  <c r="BQ21" i="4"/>
  <c r="BM16" i="4"/>
  <c r="BK19" i="4"/>
  <c r="BJ19" i="4"/>
  <c r="BL18" i="4"/>
  <c r="BI19" i="4"/>
  <c r="BK20" i="4"/>
  <c r="BH9" i="4"/>
  <c r="BD12" i="4"/>
  <c r="BC11" i="4"/>
  <c r="BF11" i="4"/>
  <c r="BE8" i="4"/>
  <c r="BG8" i="4"/>
  <c r="AS5" i="4"/>
  <c r="AW4" i="4"/>
  <c r="AW5" i="4" s="1"/>
  <c r="AT7" i="4"/>
  <c r="AT8" i="4" s="1"/>
  <c r="AV5" i="4"/>
  <c r="AV6" i="4" s="1"/>
  <c r="AU4" i="4"/>
  <c r="AX4" i="4"/>
  <c r="BG9" i="4" l="1"/>
  <c r="BI20" i="4"/>
  <c r="BI21" i="4"/>
  <c r="BK21" i="4"/>
  <c r="BO22" i="4"/>
  <c r="BI24" i="4"/>
  <c r="BI25" i="4" s="1"/>
  <c r="BI26" i="4" s="1"/>
  <c r="BI27" i="4" s="1"/>
  <c r="BL19" i="4"/>
  <c r="BQ22" i="4"/>
  <c r="BP20" i="4"/>
  <c r="BJ20" i="4"/>
  <c r="BM17" i="4"/>
  <c r="BI28" i="4"/>
  <c r="BI29" i="4" s="1"/>
  <c r="BI30" i="4" s="1"/>
  <c r="BI31" i="4" s="1"/>
  <c r="BI32" i="4" s="1"/>
  <c r="BI33" i="4" s="1"/>
  <c r="BI34" i="4" s="1"/>
  <c r="BI35" i="4" s="1"/>
  <c r="BI36" i="4" s="1"/>
  <c r="BI37" i="4" s="1"/>
  <c r="BI38" i="4" s="1"/>
  <c r="BI39" i="4" s="1"/>
  <c r="BI40" i="4" s="1"/>
  <c r="BI41" i="4" s="1"/>
  <c r="BI42" i="4" s="1"/>
  <c r="BI43" i="4" s="1"/>
  <c r="BI44" i="4" s="1"/>
  <c r="BN18" i="4"/>
  <c r="BN19" i="4"/>
  <c r="AV143" i="4"/>
  <c r="BE9" i="4"/>
  <c r="BF12" i="4"/>
  <c r="BD13" i="4"/>
  <c r="BG10" i="4"/>
  <c r="BG11" i="4"/>
  <c r="BC12" i="4"/>
  <c r="BF13" i="4"/>
  <c r="BE11" i="4"/>
  <c r="BH10" i="4"/>
  <c r="BH11" i="4"/>
  <c r="BH33" i="4" s="1"/>
  <c r="AU142" i="4"/>
  <c r="AS6" i="4"/>
  <c r="AS7" i="4" s="1"/>
  <c r="AU5" i="4"/>
  <c r="AU143" i="4" s="1"/>
  <c r="AV7" i="4"/>
  <c r="AT9" i="4"/>
  <c r="AW6" i="4"/>
  <c r="AX5" i="4"/>
  <c r="AV144" i="4"/>
  <c r="BI22" i="4" l="1"/>
  <c r="BC13" i="4"/>
  <c r="BE10" i="4"/>
  <c r="BJ21" i="4"/>
  <c r="BN20" i="4"/>
  <c r="BQ23" i="4"/>
  <c r="BI45" i="4"/>
  <c r="BI46" i="4" s="1"/>
  <c r="BI47" i="4" s="1"/>
  <c r="BI48" i="4" s="1"/>
  <c r="BI49" i="4" s="1"/>
  <c r="BI50" i="4" s="1"/>
  <c r="BI51" i="4" s="1"/>
  <c r="BI52" i="4" s="1"/>
  <c r="BI53" i="4" s="1"/>
  <c r="BI54" i="4" s="1"/>
  <c r="BI55" i="4" s="1"/>
  <c r="BI56" i="4" s="1"/>
  <c r="BI57" i="4" s="1"/>
  <c r="BI58" i="4" s="1"/>
  <c r="BI59" i="4" s="1"/>
  <c r="BI60" i="4" s="1"/>
  <c r="BI61" i="4" s="1"/>
  <c r="BI62" i="4" s="1"/>
  <c r="BI63" i="4" s="1"/>
  <c r="BI64" i="4" s="1"/>
  <c r="BI65" i="4" s="1"/>
  <c r="BI66" i="4" s="1"/>
  <c r="BI67" i="4" s="1"/>
  <c r="BI68" i="4" s="1"/>
  <c r="BI69" i="4" s="1"/>
  <c r="BI70" i="4" s="1"/>
  <c r="BI71" i="4" s="1"/>
  <c r="BI72" i="4" s="1"/>
  <c r="BI73" i="4" s="1"/>
  <c r="BP31" i="4"/>
  <c r="BP32" i="4" s="1"/>
  <c r="BP33" i="4" s="1"/>
  <c r="BP34" i="4" s="1"/>
  <c r="BP35" i="4" s="1"/>
  <c r="BP36" i="4" s="1"/>
  <c r="BP37" i="4" s="1"/>
  <c r="BP38" i="4" s="1"/>
  <c r="BP39" i="4" s="1"/>
  <c r="BP40" i="4" s="1"/>
  <c r="BP41" i="4" s="1"/>
  <c r="BP42" i="4" s="1"/>
  <c r="BP43" i="4" s="1"/>
  <c r="BP44" i="4" s="1"/>
  <c r="BP45" i="4" s="1"/>
  <c r="BP46" i="4" s="1"/>
  <c r="BP47" i="4" s="1"/>
  <c r="BP48" i="4" s="1"/>
  <c r="BP49" i="4" s="1"/>
  <c r="BP50" i="4" s="1"/>
  <c r="BP51" i="4" s="1"/>
  <c r="BP52" i="4" s="1"/>
  <c r="BP53" i="4" s="1"/>
  <c r="BP54" i="4" s="1"/>
  <c r="BP55" i="4" s="1"/>
  <c r="BP56" i="4" s="1"/>
  <c r="BP57" i="4" s="1"/>
  <c r="BP58" i="4" s="1"/>
  <c r="BP59" i="4" s="1"/>
  <c r="BP60" i="4" s="1"/>
  <c r="BP61" i="4" s="1"/>
  <c r="BP62" i="4" s="1"/>
  <c r="BP63" i="4" s="1"/>
  <c r="BP64" i="4" s="1"/>
  <c r="BP65" i="4" s="1"/>
  <c r="BP66" i="4" s="1"/>
  <c r="BP21" i="4"/>
  <c r="BP22" i="4" s="1"/>
  <c r="BP23" i="4" s="1"/>
  <c r="BP24" i="4" s="1"/>
  <c r="BP25" i="4" s="1"/>
  <c r="BP26" i="4" s="1"/>
  <c r="BP27" i="4" s="1"/>
  <c r="BP28" i="4" s="1"/>
  <c r="BP29" i="4" s="1"/>
  <c r="BP30" i="4" s="1"/>
  <c r="BJ22" i="4"/>
  <c r="BL20" i="4"/>
  <c r="BO23" i="4"/>
  <c r="BM18" i="4"/>
  <c r="BK22" i="4"/>
  <c r="BE12" i="4"/>
  <c r="BF14" i="4"/>
  <c r="BD14" i="4"/>
  <c r="BD15" i="4" s="1"/>
  <c r="BD16" i="4" s="1"/>
  <c r="BD17" i="4" s="1"/>
  <c r="BD18" i="4" s="1"/>
  <c r="BG33" i="4"/>
  <c r="BH34" i="4"/>
  <c r="BH35" i="4" s="1"/>
  <c r="BH36" i="4" s="1"/>
  <c r="BH37" i="4" s="1"/>
  <c r="BH38" i="4" s="1"/>
  <c r="BH39" i="4" s="1"/>
  <c r="BH40" i="4" s="1"/>
  <c r="BH41" i="4" s="1"/>
  <c r="BH42" i="4" s="1"/>
  <c r="BH43" i="4" s="1"/>
  <c r="BH44" i="4" s="1"/>
  <c r="BH45" i="4" s="1"/>
  <c r="BH46" i="4" s="1"/>
  <c r="BH47" i="4" s="1"/>
  <c r="BH48" i="4" s="1"/>
  <c r="BH49" i="4" s="1"/>
  <c r="BH50" i="4" s="1"/>
  <c r="BH51" i="4" s="1"/>
  <c r="BH52" i="4" s="1"/>
  <c r="BC14" i="4"/>
  <c r="AU6" i="4"/>
  <c r="AU144" i="4" s="1"/>
  <c r="AV145" i="4"/>
  <c r="AV8" i="4"/>
  <c r="AV9" i="4" s="1"/>
  <c r="AV10" i="4" s="1"/>
  <c r="AS8" i="4"/>
  <c r="AT10" i="4"/>
  <c r="AX6" i="4"/>
  <c r="AX7" i="4" s="1"/>
  <c r="AW7" i="4"/>
  <c r="BI23" i="4" l="1"/>
  <c r="BQ24" i="4"/>
  <c r="BM19" i="4"/>
  <c r="BJ23" i="4"/>
  <c r="BP67" i="4"/>
  <c r="BK23" i="4"/>
  <c r="BO24" i="4"/>
  <c r="BO25" i="4" s="1"/>
  <c r="BO26" i="4" s="1"/>
  <c r="BO27" i="4" s="1"/>
  <c r="BO28" i="4" s="1"/>
  <c r="BO29" i="4" s="1"/>
  <c r="BO30" i="4" s="1"/>
  <c r="BO31" i="4" s="1"/>
  <c r="BO32" i="4" s="1"/>
  <c r="BO33" i="4" s="1"/>
  <c r="BO34" i="4" s="1"/>
  <c r="BO35" i="4" s="1"/>
  <c r="BO36" i="4" s="1"/>
  <c r="BO37" i="4" s="1"/>
  <c r="BO38" i="4" s="1"/>
  <c r="BO39" i="4" s="1"/>
  <c r="BO40" i="4" s="1"/>
  <c r="BO41" i="4" s="1"/>
  <c r="BO42" i="4" s="1"/>
  <c r="BO43" i="4" s="1"/>
  <c r="BO44" i="4" s="1"/>
  <c r="BO45" i="4" s="1"/>
  <c r="BO46" i="4" s="1"/>
  <c r="BO47" i="4" s="1"/>
  <c r="BO48" i="4" s="1"/>
  <c r="BO49" i="4" s="1"/>
  <c r="BO50" i="4" s="1"/>
  <c r="BO51" i="4" s="1"/>
  <c r="BO52" i="4" s="1"/>
  <c r="BO53" i="4" s="1"/>
  <c r="BO54" i="4" s="1"/>
  <c r="BO55" i="4" s="1"/>
  <c r="BO56" i="4" s="1"/>
  <c r="BO57" i="4" s="1"/>
  <c r="BO58" i="4" s="1"/>
  <c r="BO59" i="4" s="1"/>
  <c r="BO60" i="4" s="1"/>
  <c r="BO61" i="4" s="1"/>
  <c r="BO62" i="4" s="1"/>
  <c r="BO63" i="4" s="1"/>
  <c r="BO64" i="4" s="1"/>
  <c r="BO65" i="4" s="1"/>
  <c r="BO66" i="4" s="1"/>
  <c r="BO67" i="4" s="1"/>
  <c r="BO68" i="4" s="1"/>
  <c r="BO69" i="4" s="1"/>
  <c r="BO70" i="4" s="1"/>
  <c r="BO71" i="4" s="1"/>
  <c r="BO72" i="4" s="1"/>
  <c r="BO73" i="4" s="1"/>
  <c r="BL21" i="4"/>
  <c r="BL22" i="4" s="1"/>
  <c r="BL23" i="4" s="1"/>
  <c r="BL24" i="4" s="1"/>
  <c r="BL25" i="4" s="1"/>
  <c r="BL26" i="4" s="1"/>
  <c r="BL27" i="4" s="1"/>
  <c r="BL28" i="4" s="1"/>
  <c r="BL29" i="4" s="1"/>
  <c r="BL30" i="4" s="1"/>
  <c r="BL31" i="4" s="1"/>
  <c r="BL32" i="4" s="1"/>
  <c r="BL33" i="4" s="1"/>
  <c r="BL34" i="4" s="1"/>
  <c r="BL35" i="4"/>
  <c r="BL36" i="4" s="1"/>
  <c r="BL37" i="4" s="1"/>
  <c r="BL38" i="4" s="1"/>
  <c r="BL39" i="4" s="1"/>
  <c r="BL40" i="4" s="1"/>
  <c r="BL41" i="4" s="1"/>
  <c r="BL42" i="4" s="1"/>
  <c r="BL43" i="4" s="1"/>
  <c r="BL44" i="4" s="1"/>
  <c r="BL45" i="4" s="1"/>
  <c r="BL46" i="4" s="1"/>
  <c r="BL47" i="4" s="1"/>
  <c r="BL48" i="4" s="1"/>
  <c r="BL49" i="4" s="1"/>
  <c r="BL50" i="4" s="1"/>
  <c r="BL51" i="4" s="1"/>
  <c r="BL52" i="4" s="1"/>
  <c r="BL53" i="4" s="1"/>
  <c r="BL54" i="4" s="1"/>
  <c r="BL55" i="4" s="1"/>
  <c r="BL56" i="4" s="1"/>
  <c r="BL57" i="4" s="1"/>
  <c r="BL58" i="4" s="1"/>
  <c r="BL59" i="4" s="1"/>
  <c r="BL60" i="4" s="1"/>
  <c r="BL61" i="4" s="1"/>
  <c r="BL62" i="4" s="1"/>
  <c r="BL63" i="4" s="1"/>
  <c r="BL64" i="4" s="1"/>
  <c r="BL65" i="4" s="1"/>
  <c r="BL66" i="4" s="1"/>
  <c r="BL67" i="4" s="1"/>
  <c r="BL68" i="4" s="1"/>
  <c r="BL69" i="4" s="1"/>
  <c r="BL70" i="4" s="1"/>
  <c r="BL71" i="4" s="1"/>
  <c r="BL72" i="4" s="1"/>
  <c r="BL73" i="4" s="1"/>
  <c r="BN21" i="4"/>
  <c r="AU7" i="4"/>
  <c r="AU145" i="4" s="1"/>
  <c r="BD19" i="4"/>
  <c r="BD20" i="4" s="1"/>
  <c r="BD21" i="4" s="1"/>
  <c r="BD22" i="4" s="1"/>
  <c r="BD23" i="4" s="1"/>
  <c r="BD24" i="4" s="1"/>
  <c r="BD25" i="4" s="1"/>
  <c r="BD26" i="4" s="1"/>
  <c r="BD27" i="4" s="1"/>
  <c r="BD28" i="4" s="1"/>
  <c r="BD29" i="4" s="1"/>
  <c r="BD30" i="4" s="1"/>
  <c r="BD31" i="4" s="1"/>
  <c r="BD32" i="4" s="1"/>
  <c r="BD33" i="4" s="1"/>
  <c r="BD34" i="4" s="1"/>
  <c r="BD35" i="4" s="1"/>
  <c r="BD36" i="4" s="1"/>
  <c r="BD37" i="4" s="1"/>
  <c r="BD38" i="4" s="1"/>
  <c r="BD39" i="4" s="1"/>
  <c r="BD40" i="4" s="1"/>
  <c r="BD41" i="4" s="1"/>
  <c r="BD42" i="4" s="1"/>
  <c r="BD43" i="4" s="1"/>
  <c r="BD44" i="4" s="1"/>
  <c r="BD45" i="4" s="1"/>
  <c r="BD46" i="4" s="1"/>
  <c r="BD47" i="4" s="1"/>
  <c r="BD48" i="4" s="1"/>
  <c r="BD49" i="4" s="1"/>
  <c r="BD50" i="4" s="1"/>
  <c r="BD51" i="4" s="1"/>
  <c r="BD52" i="4" s="1"/>
  <c r="BD53" i="4" s="1"/>
  <c r="BD54" i="4" s="1"/>
  <c r="BD55" i="4" s="1"/>
  <c r="BD56" i="4" s="1"/>
  <c r="BD57" i="4" s="1"/>
  <c r="BD58" i="4" s="1"/>
  <c r="BD59" i="4" s="1"/>
  <c r="BD60" i="4" s="1"/>
  <c r="BD61" i="4" s="1"/>
  <c r="BD62" i="4" s="1"/>
  <c r="BD63" i="4" s="1"/>
  <c r="BD64" i="4" s="1"/>
  <c r="BD65" i="4" s="1"/>
  <c r="BD66" i="4" s="1"/>
  <c r="BD67" i="4" s="1"/>
  <c r="BD68" i="4" s="1"/>
  <c r="BD69" i="4" s="1"/>
  <c r="BD70" i="4" s="1"/>
  <c r="BD71" i="4" s="1"/>
  <c r="BD72" i="4" s="1"/>
  <c r="BD73" i="4" s="1"/>
  <c r="BH53" i="4"/>
  <c r="BH54" i="4" s="1"/>
  <c r="BH55" i="4" s="1"/>
  <c r="BH56" i="4" s="1"/>
  <c r="BH57" i="4" s="1"/>
  <c r="BH58" i="4" s="1"/>
  <c r="BH59" i="4" s="1"/>
  <c r="BH60" i="4" s="1"/>
  <c r="BH61" i="4" s="1"/>
  <c r="BH62" i="4" s="1"/>
  <c r="BH63" i="4" s="1"/>
  <c r="BH64" i="4" s="1"/>
  <c r="BH65" i="4" s="1"/>
  <c r="BH66" i="4" s="1"/>
  <c r="BH67" i="4" s="1"/>
  <c r="BH68" i="4" s="1"/>
  <c r="BH69" i="4" s="1"/>
  <c r="BH70" i="4" s="1"/>
  <c r="BH71" i="4" s="1"/>
  <c r="BH72" i="4" s="1"/>
  <c r="BH73" i="4" s="1"/>
  <c r="BF15" i="4"/>
  <c r="BF16" i="4" s="1"/>
  <c r="BF17" i="4" s="1"/>
  <c r="BF18" i="4" s="1"/>
  <c r="BF19" i="4" s="1"/>
  <c r="BF20" i="4" s="1"/>
  <c r="BF21" i="4" s="1"/>
  <c r="BF22" i="4" s="1"/>
  <c r="BF23" i="4" s="1"/>
  <c r="BF24" i="4" s="1"/>
  <c r="BF25" i="4" s="1"/>
  <c r="BF26" i="4" s="1"/>
  <c r="BF27" i="4" s="1"/>
  <c r="BF28" i="4" s="1"/>
  <c r="BF29" i="4" s="1"/>
  <c r="BF30" i="4" s="1"/>
  <c r="BF31" i="4" s="1"/>
  <c r="BF32" i="4" s="1"/>
  <c r="BF33" i="4" s="1"/>
  <c r="BF34" i="4" s="1"/>
  <c r="BF35" i="4" s="1"/>
  <c r="BF36" i="4" s="1"/>
  <c r="BF37" i="4" s="1"/>
  <c r="BF38" i="4" s="1"/>
  <c r="BF39" i="4" s="1"/>
  <c r="BF40" i="4" s="1"/>
  <c r="BF41" i="4" s="1"/>
  <c r="BF42" i="4" s="1"/>
  <c r="BF43" i="4" s="1"/>
  <c r="BF44" i="4" s="1"/>
  <c r="BF45" i="4" s="1"/>
  <c r="BF46" i="4" s="1"/>
  <c r="BF47" i="4" s="1"/>
  <c r="BF48" i="4" s="1"/>
  <c r="BF49" i="4" s="1"/>
  <c r="BF50" i="4" s="1"/>
  <c r="BF51" i="4" s="1"/>
  <c r="BF52" i="4" s="1"/>
  <c r="BF53" i="4" s="1"/>
  <c r="BF54" i="4" s="1"/>
  <c r="BF55" i="4" s="1"/>
  <c r="BF56" i="4" s="1"/>
  <c r="BF57" i="4" s="1"/>
  <c r="BF58" i="4" s="1"/>
  <c r="BF59" i="4" s="1"/>
  <c r="BF60" i="4" s="1"/>
  <c r="BF61" i="4" s="1"/>
  <c r="BF62" i="4" s="1"/>
  <c r="BF63" i="4" s="1"/>
  <c r="BF64" i="4" s="1"/>
  <c r="BF65" i="4" s="1"/>
  <c r="BF66" i="4" s="1"/>
  <c r="BF67" i="4" s="1"/>
  <c r="BF68" i="4" s="1"/>
  <c r="BF69" i="4" s="1"/>
  <c r="BF70" i="4" s="1"/>
  <c r="BF71" i="4" s="1"/>
  <c r="BF72" i="4" s="1"/>
  <c r="BF73" i="4" s="1"/>
  <c r="BE13" i="4"/>
  <c r="BC15" i="4"/>
  <c r="BC16" i="4" s="1"/>
  <c r="BC17" i="4" s="1"/>
  <c r="BC18" i="4" s="1"/>
  <c r="BC19" i="4" s="1"/>
  <c r="BC20" i="4" s="1"/>
  <c r="BC21" i="4" s="1"/>
  <c r="BC22" i="4" s="1"/>
  <c r="BC23" i="4" s="1"/>
  <c r="BC24" i="4" s="1"/>
  <c r="BC25" i="4" s="1"/>
  <c r="BC26" i="4" s="1"/>
  <c r="BC27" i="4" s="1"/>
  <c r="BC28" i="4" s="1"/>
  <c r="BC29" i="4" s="1"/>
  <c r="BC30" i="4" s="1"/>
  <c r="BC31" i="4" s="1"/>
  <c r="BC32" i="4" s="1"/>
  <c r="BC33" i="4" s="1"/>
  <c r="BC34" i="4" s="1"/>
  <c r="BC35" i="4" s="1"/>
  <c r="BC36" i="4" s="1"/>
  <c r="BC37" i="4" s="1"/>
  <c r="BC38" i="4" s="1"/>
  <c r="BC39" i="4" s="1"/>
  <c r="BC40" i="4" s="1"/>
  <c r="BC41" i="4" s="1"/>
  <c r="BC42" i="4" s="1"/>
  <c r="BC43" i="4" s="1"/>
  <c r="BC44" i="4" s="1"/>
  <c r="BC45" i="4" s="1"/>
  <c r="BC46" i="4" s="1"/>
  <c r="BC47" i="4" s="1"/>
  <c r="BC48" i="4" s="1"/>
  <c r="BC49" i="4" s="1"/>
  <c r="BC50" i="4" s="1"/>
  <c r="BC51" i="4" s="1"/>
  <c r="BC52" i="4" s="1"/>
  <c r="BC53" i="4" s="1"/>
  <c r="BC54" i="4" s="1"/>
  <c r="BC55" i="4" s="1"/>
  <c r="BC56" i="4" s="1"/>
  <c r="BC57" i="4" s="1"/>
  <c r="BC58" i="4" s="1"/>
  <c r="BC59" i="4" s="1"/>
  <c r="BC60" i="4" s="1"/>
  <c r="BC61" i="4" s="1"/>
  <c r="BC62" i="4" s="1"/>
  <c r="BC63" i="4" s="1"/>
  <c r="BC64" i="4" s="1"/>
  <c r="BC65" i="4" s="1"/>
  <c r="BC66" i="4" s="1"/>
  <c r="BG34" i="4"/>
  <c r="AV11" i="4"/>
  <c r="AT11" i="4"/>
  <c r="AV146" i="4"/>
  <c r="AS9" i="4"/>
  <c r="AW8" i="4"/>
  <c r="AX8" i="4"/>
  <c r="AV147" i="4"/>
  <c r="AV148" i="4"/>
  <c r="AU8" i="4" l="1"/>
  <c r="AU146" i="4" s="1"/>
  <c r="BP68" i="4"/>
  <c r="BP69" i="4" s="1"/>
  <c r="BP70" i="4" s="1"/>
  <c r="BP71" i="4" s="1"/>
  <c r="BP72" i="4" s="1"/>
  <c r="BP73" i="4" s="1"/>
  <c r="BN22" i="4"/>
  <c r="BN23" i="4" s="1"/>
  <c r="BN24" i="4" s="1"/>
  <c r="BN25" i="4" s="1"/>
  <c r="BN26" i="4" s="1"/>
  <c r="BN27" i="4" s="1"/>
  <c r="BN28" i="4" s="1"/>
  <c r="BN29" i="4" s="1"/>
  <c r="BN30" i="4" s="1"/>
  <c r="BN31" i="4" s="1"/>
  <c r="BN32" i="4" s="1"/>
  <c r="BN33" i="4" s="1"/>
  <c r="BN34" i="4" s="1"/>
  <c r="BN35" i="4" s="1"/>
  <c r="BN36" i="4" s="1"/>
  <c r="BN37" i="4" s="1"/>
  <c r="BN38" i="4" s="1"/>
  <c r="BN39" i="4" s="1"/>
  <c r="BN40" i="4" s="1"/>
  <c r="BN41" i="4" s="1"/>
  <c r="BN42" i="4" s="1"/>
  <c r="BN43" i="4" s="1"/>
  <c r="BN44" i="4" s="1"/>
  <c r="BN45" i="4" s="1"/>
  <c r="BN46" i="4" s="1"/>
  <c r="BN47" i="4" s="1"/>
  <c r="BN48" i="4" s="1"/>
  <c r="BN49" i="4" s="1"/>
  <c r="BN50" i="4" s="1"/>
  <c r="BN51" i="4" s="1"/>
  <c r="BN52" i="4" s="1"/>
  <c r="BN53" i="4" s="1"/>
  <c r="BN54" i="4" s="1"/>
  <c r="BN55" i="4" s="1"/>
  <c r="BN56" i="4" s="1"/>
  <c r="BN57" i="4" s="1"/>
  <c r="BN58" i="4" s="1"/>
  <c r="BN59" i="4" s="1"/>
  <c r="BN60" i="4" s="1"/>
  <c r="BN61" i="4" s="1"/>
  <c r="BN62" i="4" s="1"/>
  <c r="BN63" i="4" s="1"/>
  <c r="BN64" i="4" s="1"/>
  <c r="BN65" i="4" s="1"/>
  <c r="BN66" i="4" s="1"/>
  <c r="BN67" i="4" s="1"/>
  <c r="BN68" i="4" s="1"/>
  <c r="BN69" i="4" s="1"/>
  <c r="BN70" i="4" s="1"/>
  <c r="BN71" i="4" s="1"/>
  <c r="BN72" i="4" s="1"/>
  <c r="BN73" i="4" s="1"/>
  <c r="BQ25" i="4"/>
  <c r="BQ26" i="4" s="1"/>
  <c r="BQ27" i="4" s="1"/>
  <c r="BQ28" i="4" s="1"/>
  <c r="BQ29" i="4" s="1"/>
  <c r="BQ30" i="4" s="1"/>
  <c r="BQ31" i="4" s="1"/>
  <c r="BQ32" i="4" s="1"/>
  <c r="BQ33" i="4" s="1"/>
  <c r="BQ34" i="4" s="1"/>
  <c r="BQ35" i="4" s="1"/>
  <c r="BQ36" i="4" s="1"/>
  <c r="BQ37" i="4" s="1"/>
  <c r="BQ38" i="4" s="1"/>
  <c r="BQ39" i="4" s="1"/>
  <c r="BQ40" i="4" s="1"/>
  <c r="BQ41" i="4" s="1"/>
  <c r="BQ42" i="4" s="1"/>
  <c r="BQ43" i="4" s="1"/>
  <c r="BQ44" i="4" s="1"/>
  <c r="BQ45" i="4" s="1"/>
  <c r="BQ46" i="4" s="1"/>
  <c r="BQ47" i="4" s="1"/>
  <c r="BQ48" i="4" s="1"/>
  <c r="BQ49" i="4" s="1"/>
  <c r="BQ50" i="4" s="1"/>
  <c r="BQ51" i="4" s="1"/>
  <c r="BQ52" i="4" s="1"/>
  <c r="BQ53" i="4" s="1"/>
  <c r="BQ54" i="4" s="1"/>
  <c r="BQ55" i="4" s="1"/>
  <c r="BQ56" i="4" s="1"/>
  <c r="BQ57" i="4" s="1"/>
  <c r="BQ58" i="4" s="1"/>
  <c r="BQ59" i="4" s="1"/>
  <c r="BQ60" i="4" s="1"/>
  <c r="BQ61" i="4" s="1"/>
  <c r="BQ62" i="4" s="1"/>
  <c r="BQ63" i="4" s="1"/>
  <c r="BQ64" i="4" s="1"/>
  <c r="BQ65" i="4" s="1"/>
  <c r="BQ66" i="4" s="1"/>
  <c r="BQ67" i="4" s="1"/>
  <c r="BQ68" i="4" s="1"/>
  <c r="BQ69" i="4" s="1"/>
  <c r="BQ70" i="4" s="1"/>
  <c r="BQ71" i="4" s="1"/>
  <c r="BQ72" i="4" s="1"/>
  <c r="BQ73" i="4" s="1"/>
  <c r="BM20" i="4"/>
  <c r="BM21" i="4" s="1"/>
  <c r="BM22" i="4" s="1"/>
  <c r="BM23" i="4" s="1"/>
  <c r="BM24" i="4" s="1"/>
  <c r="BM25" i="4" s="1"/>
  <c r="BM26" i="4" s="1"/>
  <c r="BM27" i="4" s="1"/>
  <c r="BM28" i="4" s="1"/>
  <c r="BM29" i="4" s="1"/>
  <c r="BM30" i="4" s="1"/>
  <c r="BM31" i="4" s="1"/>
  <c r="BM32" i="4" s="1"/>
  <c r="BM33" i="4" s="1"/>
  <c r="BM34" i="4" s="1"/>
  <c r="BM35" i="4" s="1"/>
  <c r="BM36" i="4" s="1"/>
  <c r="BM37" i="4" s="1"/>
  <c r="BM38" i="4" s="1"/>
  <c r="BM39" i="4" s="1"/>
  <c r="BM40" i="4" s="1"/>
  <c r="BM41" i="4" s="1"/>
  <c r="BM42" i="4" s="1"/>
  <c r="BM43" i="4" s="1"/>
  <c r="BM44" i="4" s="1"/>
  <c r="BM45" i="4" s="1"/>
  <c r="BM46" i="4" s="1"/>
  <c r="BM47" i="4" s="1"/>
  <c r="BM48" i="4" s="1"/>
  <c r="BM49" i="4" s="1"/>
  <c r="BM50" i="4" s="1"/>
  <c r="BM51" i="4" s="1"/>
  <c r="BM52" i="4" s="1"/>
  <c r="BM53" i="4" s="1"/>
  <c r="BM54" i="4" s="1"/>
  <c r="BM55" i="4" s="1"/>
  <c r="BM56" i="4" s="1"/>
  <c r="BM57" i="4" s="1"/>
  <c r="BM58" i="4" s="1"/>
  <c r="BM59" i="4" s="1"/>
  <c r="BM60" i="4" s="1"/>
  <c r="BM61" i="4" s="1"/>
  <c r="BM62" i="4" s="1"/>
  <c r="BM63" i="4" s="1"/>
  <c r="BM64" i="4" s="1"/>
  <c r="BM65" i="4" s="1"/>
  <c r="BM66" i="4" s="1"/>
  <c r="BM67" i="4" s="1"/>
  <c r="BM68" i="4" s="1"/>
  <c r="BM69" i="4" s="1"/>
  <c r="BM70" i="4" s="1"/>
  <c r="BM71" i="4" s="1"/>
  <c r="BM72" i="4" s="1"/>
  <c r="BM73" i="4" s="1"/>
  <c r="BK24" i="4"/>
  <c r="BK25" i="4" s="1"/>
  <c r="BK26" i="4" s="1"/>
  <c r="BK27" i="4" s="1"/>
  <c r="BK28" i="4" s="1"/>
  <c r="BK29" i="4" s="1"/>
  <c r="BK30" i="4" s="1"/>
  <c r="BK31" i="4" s="1"/>
  <c r="BK32" i="4" s="1"/>
  <c r="BK33" i="4" s="1"/>
  <c r="BK34" i="4" s="1"/>
  <c r="BK35" i="4" s="1"/>
  <c r="BK36" i="4" s="1"/>
  <c r="BK37" i="4" s="1"/>
  <c r="BK38" i="4" s="1"/>
  <c r="BK39" i="4" s="1"/>
  <c r="BK40" i="4" s="1"/>
  <c r="BK41" i="4" s="1"/>
  <c r="BK42" i="4" s="1"/>
  <c r="BK43" i="4" s="1"/>
  <c r="BK44" i="4" s="1"/>
  <c r="BK45" i="4" s="1"/>
  <c r="BK46" i="4" s="1"/>
  <c r="BK47" i="4" s="1"/>
  <c r="BK48" i="4" s="1"/>
  <c r="BK49" i="4" s="1"/>
  <c r="BK50" i="4" s="1"/>
  <c r="BK51" i="4" s="1"/>
  <c r="BK52" i="4" s="1"/>
  <c r="BK53" i="4" s="1"/>
  <c r="BK54" i="4" s="1"/>
  <c r="BK55" i="4" s="1"/>
  <c r="BK56" i="4" s="1"/>
  <c r="BK57" i="4" s="1"/>
  <c r="BK58" i="4" s="1"/>
  <c r="BK59" i="4" s="1"/>
  <c r="BK60" i="4" s="1"/>
  <c r="BK61" i="4" s="1"/>
  <c r="BK62" i="4" s="1"/>
  <c r="BK63" i="4" s="1"/>
  <c r="BK64" i="4" s="1"/>
  <c r="BK65" i="4" s="1"/>
  <c r="BK66" i="4" s="1"/>
  <c r="BK67" i="4" s="1"/>
  <c r="BK68" i="4" s="1"/>
  <c r="BK69" i="4" s="1"/>
  <c r="BK70" i="4" s="1"/>
  <c r="BK71" i="4" s="1"/>
  <c r="BK72" i="4" s="1"/>
  <c r="BK73" i="4" s="1"/>
  <c r="BJ24" i="4"/>
  <c r="BC67" i="4"/>
  <c r="BC68" i="4" s="1"/>
  <c r="BC69" i="4" s="1"/>
  <c r="BC70" i="4" s="1"/>
  <c r="BC71" i="4" s="1"/>
  <c r="BC72" i="4" s="1"/>
  <c r="BC73" i="4" s="1"/>
  <c r="BE14" i="4"/>
  <c r="BE15" i="4" s="1"/>
  <c r="BE16" i="4" s="1"/>
  <c r="BE17" i="4" s="1"/>
  <c r="BE18" i="4" s="1"/>
  <c r="BE19" i="4" s="1"/>
  <c r="BE20" i="4" s="1"/>
  <c r="BE21" i="4" s="1"/>
  <c r="BE22" i="4" s="1"/>
  <c r="BE23" i="4" s="1"/>
  <c r="BE24" i="4" s="1"/>
  <c r="BE25" i="4" s="1"/>
  <c r="BE26" i="4" s="1"/>
  <c r="BE27" i="4" s="1"/>
  <c r="BE28" i="4" s="1"/>
  <c r="BE29" i="4" s="1"/>
  <c r="BE30" i="4" s="1"/>
  <c r="BE31" i="4" s="1"/>
  <c r="BE32" i="4" s="1"/>
  <c r="BE33" i="4" s="1"/>
  <c r="BE34" i="4" s="1"/>
  <c r="BE35" i="4" s="1"/>
  <c r="BE36" i="4" s="1"/>
  <c r="BE37" i="4" s="1"/>
  <c r="BE38" i="4" s="1"/>
  <c r="BE39" i="4" s="1"/>
  <c r="BE40" i="4" s="1"/>
  <c r="BE41" i="4" s="1"/>
  <c r="BE42" i="4" s="1"/>
  <c r="BE43" i="4" s="1"/>
  <c r="BE44" i="4" s="1"/>
  <c r="BE45" i="4" s="1"/>
  <c r="BE46" i="4" s="1"/>
  <c r="BE47" i="4" s="1"/>
  <c r="BE48" i="4" s="1"/>
  <c r="BE49" i="4" s="1"/>
  <c r="BE50" i="4" s="1"/>
  <c r="BE51" i="4" s="1"/>
  <c r="BE52" i="4" s="1"/>
  <c r="BE53" i="4" s="1"/>
  <c r="BE54" i="4" s="1"/>
  <c r="BE55" i="4" s="1"/>
  <c r="BE56" i="4" s="1"/>
  <c r="BE57" i="4" s="1"/>
  <c r="BE58" i="4" s="1"/>
  <c r="BE59" i="4" s="1"/>
  <c r="BE60" i="4" s="1"/>
  <c r="BE61" i="4" s="1"/>
  <c r="BE62" i="4" s="1"/>
  <c r="BE63" i="4" s="1"/>
  <c r="BE64" i="4" s="1"/>
  <c r="BE65" i="4" s="1"/>
  <c r="BE66" i="4" s="1"/>
  <c r="BE67" i="4" s="1"/>
  <c r="BE68" i="4" s="1"/>
  <c r="BE69" i="4" s="1"/>
  <c r="BE70" i="4" s="1"/>
  <c r="BE71" i="4" s="1"/>
  <c r="BE72" i="4" s="1"/>
  <c r="BE73" i="4" s="1"/>
  <c r="BG35" i="4"/>
  <c r="BG36" i="4" s="1"/>
  <c r="BG37" i="4" s="1"/>
  <c r="BG38" i="4" s="1"/>
  <c r="BG39" i="4" s="1"/>
  <c r="BG40" i="4" s="1"/>
  <c r="BG41" i="4" s="1"/>
  <c r="AS10" i="4"/>
  <c r="AT12" i="4"/>
  <c r="AV12" i="4"/>
  <c r="AX9" i="4"/>
  <c r="AX10" i="4" s="1"/>
  <c r="AW9" i="4"/>
  <c r="AW10" i="4" s="1"/>
  <c r="AW11" i="4" s="1"/>
  <c r="AW33" i="4" s="1"/>
  <c r="AW34" i="4" s="1"/>
  <c r="AW35" i="4" s="1"/>
  <c r="AW36" i="4" s="1"/>
  <c r="AW37" i="4" s="1"/>
  <c r="AW38" i="4" s="1"/>
  <c r="AW39" i="4" s="1"/>
  <c r="AW40" i="4" s="1"/>
  <c r="AW41" i="4" s="1"/>
  <c r="AW42" i="4" s="1"/>
  <c r="AW43" i="4" s="1"/>
  <c r="AW44" i="4" s="1"/>
  <c r="AW45" i="4" s="1"/>
  <c r="AW46" i="4" s="1"/>
  <c r="AW47" i="4" s="1"/>
  <c r="AW48" i="4" s="1"/>
  <c r="AV149" i="4"/>
  <c r="AU9" i="4" l="1"/>
  <c r="AU147" i="4" s="1"/>
  <c r="CG137" i="4"/>
  <c r="BT324" i="4"/>
  <c r="BU8" i="4"/>
  <c r="BT60" i="4"/>
  <c r="BU1561" i="4"/>
  <c r="BT25" i="4"/>
  <c r="BT1926" i="4"/>
  <c r="BT1932" i="4"/>
  <c r="BT66" i="4"/>
  <c r="BT92" i="4"/>
  <c r="BT75" i="4"/>
  <c r="BT112" i="4"/>
  <c r="BT110" i="4"/>
  <c r="BT101" i="4"/>
  <c r="BT31" i="4"/>
  <c r="BT28" i="4"/>
  <c r="BT82" i="4"/>
  <c r="BT77" i="4"/>
  <c r="BT35" i="4"/>
  <c r="BT1996" i="4"/>
  <c r="BT1940" i="4"/>
  <c r="BT1944" i="4"/>
  <c r="BT50" i="4"/>
  <c r="BT12" i="4"/>
  <c r="BT94" i="4"/>
  <c r="BT38" i="4"/>
  <c r="BT22" i="4"/>
  <c r="BT1978" i="4"/>
  <c r="BT53" i="4"/>
  <c r="BT29" i="4"/>
  <c r="BT69" i="4"/>
  <c r="BT68" i="4"/>
  <c r="BT1986" i="4"/>
  <c r="BT1946" i="4"/>
  <c r="BT1942" i="4"/>
  <c r="BT1884" i="4"/>
  <c r="BT40" i="4"/>
  <c r="BT30" i="4"/>
  <c r="BT46" i="4"/>
  <c r="BT1930" i="4"/>
  <c r="BT56" i="4"/>
  <c r="BT1964" i="4"/>
  <c r="BT1006" i="4"/>
  <c r="BT97" i="4"/>
  <c r="BT96" i="4"/>
  <c r="BT109" i="4"/>
  <c r="BT123" i="4"/>
  <c r="BT107" i="4"/>
  <c r="BT1840" i="4"/>
  <c r="BT27" i="4"/>
  <c r="BT11" i="4"/>
  <c r="BT47" i="4"/>
  <c r="BT1969" i="4"/>
  <c r="BT41" i="4"/>
  <c r="BT3" i="4"/>
  <c r="BT1998" i="4"/>
  <c r="BT1982" i="4"/>
  <c r="BT44" i="4"/>
  <c r="BT78" i="4"/>
  <c r="BT130" i="4"/>
  <c r="BT58" i="4"/>
  <c r="BT83" i="4"/>
  <c r="BT1985" i="4"/>
  <c r="BT51" i="4"/>
  <c r="BT128" i="4"/>
  <c r="BT87" i="4"/>
  <c r="BT1903" i="4"/>
  <c r="BT1956" i="4"/>
  <c r="BT1960" i="4"/>
  <c r="BT1934" i="4"/>
  <c r="BT9" i="4"/>
  <c r="BT1970" i="4"/>
  <c r="BT1974" i="4"/>
  <c r="BT1902" i="4"/>
  <c r="BT80" i="4"/>
  <c r="BT52" i="4"/>
  <c r="BT100" i="4"/>
  <c r="BT89" i="4"/>
  <c r="BT133" i="4"/>
  <c r="BT98" i="4"/>
  <c r="BT121" i="4"/>
  <c r="BT113" i="4"/>
  <c r="BT129" i="4"/>
  <c r="BT1997" i="4"/>
  <c r="BT16" i="4"/>
  <c r="BT1906" i="4"/>
  <c r="BT1924" i="4"/>
  <c r="BT1948" i="4"/>
  <c r="BT1920" i="4"/>
  <c r="BT99" i="4"/>
  <c r="BT33" i="4"/>
  <c r="BT79" i="4"/>
  <c r="BT1995" i="4"/>
  <c r="BT1972" i="4"/>
  <c r="BT1968" i="4"/>
  <c r="BT1950" i="4"/>
  <c r="BT1896" i="4"/>
  <c r="BT1892" i="4"/>
  <c r="BT1990" i="4"/>
  <c r="BT106" i="4"/>
  <c r="BT36" i="4"/>
  <c r="BT62" i="4"/>
  <c r="BT119" i="4"/>
  <c r="BT103" i="4"/>
  <c r="BT102" i="4"/>
  <c r="BT1938" i="4"/>
  <c r="BT21" i="4"/>
  <c r="BT59" i="4"/>
  <c r="BT1928" i="4"/>
  <c r="BT15" i="4"/>
  <c r="BT1999" i="4"/>
  <c r="BT6" i="4"/>
  <c r="BT1908" i="4"/>
  <c r="BT34" i="4"/>
  <c r="BT18" i="4"/>
  <c r="BT48" i="4"/>
  <c r="BT1890" i="4"/>
  <c r="BT71" i="4"/>
  <c r="BT90" i="4"/>
  <c r="BT67" i="4"/>
  <c r="BT84" i="4"/>
  <c r="BT1894" i="4"/>
  <c r="BT1898" i="4"/>
  <c r="BT122" i="4"/>
  <c r="BT132" i="4"/>
  <c r="BT116" i="4"/>
  <c r="BT91" i="4"/>
  <c r="BT1952" i="4"/>
  <c r="BT1904" i="4"/>
  <c r="BT1900" i="4"/>
  <c r="BT93" i="4"/>
  <c r="BT55" i="4"/>
  <c r="BT8" i="4"/>
  <c r="BT7" i="4"/>
  <c r="BT1954" i="4"/>
  <c r="BT125" i="4"/>
  <c r="BT115" i="4"/>
  <c r="BT131" i="4"/>
  <c r="BU47" i="4"/>
  <c r="BU34" i="4"/>
  <c r="BU1952" i="4"/>
  <c r="BU77" i="4"/>
  <c r="BU30" i="4"/>
  <c r="BU1986" i="4"/>
  <c r="BU58" i="4"/>
  <c r="BU100" i="4"/>
  <c r="BU31" i="4"/>
  <c r="BU125" i="4"/>
  <c r="BU48" i="4"/>
  <c r="BU1958" i="4"/>
  <c r="BU123" i="4"/>
  <c r="BU124" i="4"/>
  <c r="BU40" i="4"/>
  <c r="BU117" i="4"/>
  <c r="BU1896" i="4"/>
  <c r="BU79" i="4"/>
  <c r="BU35" i="4"/>
  <c r="BU103" i="4"/>
  <c r="BU1936" i="4"/>
  <c r="BU1962" i="4"/>
  <c r="BU4" i="4"/>
  <c r="BU1950" i="4"/>
  <c r="BU1994" i="4"/>
  <c r="BU126" i="4"/>
  <c r="BU1890" i="4"/>
  <c r="BU1990" i="4"/>
  <c r="BU83" i="4"/>
  <c r="BU1918" i="4"/>
  <c r="BU1886" i="4"/>
  <c r="BU1881" i="4"/>
  <c r="BU1970" i="4"/>
  <c r="BU98" i="4"/>
  <c r="BU25" i="4"/>
  <c r="BU114" i="4"/>
  <c r="BU1997" i="4"/>
  <c r="BU62" i="4"/>
  <c r="BU1924" i="4"/>
  <c r="BU1880" i="4"/>
  <c r="BU52" i="4"/>
  <c r="BU102" i="4"/>
  <c r="BU1999" i="4"/>
  <c r="BU33" i="4"/>
  <c r="BU109" i="4"/>
  <c r="BU105" i="4"/>
  <c r="BU1930" i="4"/>
  <c r="BU1894" i="4"/>
  <c r="BT81" i="4"/>
  <c r="BT64" i="4"/>
  <c r="BT57" i="4"/>
  <c r="BT13" i="4"/>
  <c r="BU1902" i="4"/>
  <c r="BU1976" i="4"/>
  <c r="BT14" i="4"/>
  <c r="BU73" i="4"/>
  <c r="BU1938" i="4"/>
  <c r="BU63" i="4"/>
  <c r="BU1857" i="4"/>
  <c r="BU1904" i="4"/>
  <c r="BU1863" i="4"/>
  <c r="BU46" i="4"/>
  <c r="BU108" i="4"/>
  <c r="BU1867" i="4"/>
  <c r="BU1942" i="4"/>
  <c r="BU1876" i="4"/>
  <c r="BU1966" i="4"/>
  <c r="BU132" i="4"/>
  <c r="BU1906" i="4"/>
  <c r="BU1946" i="4"/>
  <c r="BU18" i="4"/>
  <c r="BU81" i="4"/>
  <c r="BU1968" i="4"/>
  <c r="BU43" i="4"/>
  <c r="BU1972" i="4"/>
  <c r="BU56" i="4"/>
  <c r="BU1910" i="4"/>
  <c r="BU1954" i="4"/>
  <c r="BU17" i="4"/>
  <c r="BU111" i="4"/>
  <c r="BU1898" i="4"/>
  <c r="BU28" i="4"/>
  <c r="BU1878" i="4"/>
  <c r="BU78" i="4"/>
  <c r="BU110" i="4"/>
  <c r="BU107" i="4"/>
  <c r="BU71" i="4"/>
  <c r="BU29" i="4"/>
  <c r="BU86" i="4"/>
  <c r="BU61" i="4"/>
  <c r="BU1888" i="4"/>
  <c r="BU1934" i="4"/>
  <c r="BU64" i="4"/>
  <c r="BU133" i="4"/>
  <c r="BU66" i="4"/>
  <c r="BU22" i="4"/>
  <c r="BU1892" i="4"/>
  <c r="BU59" i="4"/>
  <c r="BU95" i="4"/>
  <c r="BU1988" i="4"/>
  <c r="BU94" i="4"/>
  <c r="BU119" i="4"/>
  <c r="BU97" i="4"/>
  <c r="BU115" i="4"/>
  <c r="BU1940" i="4"/>
  <c r="BU1948" i="4"/>
  <c r="BT1878" i="4"/>
  <c r="BT1916" i="4"/>
  <c r="BT1914" i="4"/>
  <c r="BU87" i="4"/>
  <c r="BU1912" i="4"/>
  <c r="BU51" i="4"/>
  <c r="BU55" i="4"/>
  <c r="BT49" i="4"/>
  <c r="BU38" i="4"/>
  <c r="BU75" i="4"/>
  <c r="BT108" i="4"/>
  <c r="BU50" i="4"/>
  <c r="BU106" i="4"/>
  <c r="BU20" i="4"/>
  <c r="BU1884" i="4"/>
  <c r="BU116" i="4"/>
  <c r="BU1861" i="4"/>
  <c r="BU2000" i="4"/>
  <c r="BU129" i="4"/>
  <c r="BU134" i="4"/>
  <c r="BU89" i="4"/>
  <c r="BU91" i="4"/>
  <c r="BU118" i="4"/>
  <c r="BU1932" i="4"/>
  <c r="BU131" i="4"/>
  <c r="BU19" i="4"/>
  <c r="BU113" i="4"/>
  <c r="BU1996" i="4"/>
  <c r="BU1926" i="4"/>
  <c r="BU16" i="4"/>
  <c r="BU112" i="4"/>
  <c r="BU1956" i="4"/>
  <c r="BU1995" i="4"/>
  <c r="BU70" i="4"/>
  <c r="BU69" i="4"/>
  <c r="BU60" i="4"/>
  <c r="BU99" i="4"/>
  <c r="BU5" i="4"/>
  <c r="BU21" i="4"/>
  <c r="BU1869" i="4"/>
  <c r="BU96" i="4"/>
  <c r="BU76" i="4"/>
  <c r="BU74" i="4"/>
  <c r="BU1871" i="4"/>
  <c r="BU1964" i="4"/>
  <c r="BU1920" i="4"/>
  <c r="BU1882" i="4"/>
  <c r="BU41" i="4"/>
  <c r="BU80" i="4"/>
  <c r="BU42" i="4"/>
  <c r="BU54" i="4"/>
  <c r="BU1917" i="4"/>
  <c r="BU11" i="4"/>
  <c r="BU1865" i="4"/>
  <c r="BU1900" i="4"/>
  <c r="BU1922" i="4"/>
  <c r="BU1873" i="4"/>
  <c r="BU82" i="4"/>
  <c r="BU85" i="4"/>
  <c r="BU15" i="4"/>
  <c r="BT43" i="4"/>
  <c r="BU130" i="4"/>
  <c r="BU84" i="4"/>
  <c r="BU88" i="4"/>
  <c r="BU1998" i="4"/>
  <c r="BU9" i="4"/>
  <c r="BU36" i="4"/>
  <c r="BT23" i="4"/>
  <c r="BT1873" i="4"/>
  <c r="BT20" i="4"/>
  <c r="BT74" i="4"/>
  <c r="BT134" i="4"/>
  <c r="BT124" i="4"/>
  <c r="BT1980" i="4"/>
  <c r="BT1976" i="4"/>
  <c r="BU67" i="4"/>
  <c r="BU1916" i="4"/>
  <c r="BU23" i="4"/>
  <c r="BU1875" i="4"/>
  <c r="BU44" i="4"/>
  <c r="BU37" i="4"/>
  <c r="BU127" i="4"/>
  <c r="BU57" i="4"/>
  <c r="BU92" i="4"/>
  <c r="BU7" i="4"/>
  <c r="BU101" i="4"/>
  <c r="BU26" i="4"/>
  <c r="BU1982" i="4"/>
  <c r="BU6" i="4"/>
  <c r="BU32" i="4"/>
  <c r="BU13" i="4"/>
  <c r="BU1974" i="4"/>
  <c r="BU10" i="4"/>
  <c r="BU49" i="4"/>
  <c r="BU27" i="4"/>
  <c r="BU121" i="4"/>
  <c r="BU12" i="4"/>
  <c r="BU128" i="4"/>
  <c r="BU90" i="4"/>
  <c r="BU24" i="4"/>
  <c r="BU3" i="4"/>
  <c r="BU1908" i="4"/>
  <c r="BU122" i="4"/>
  <c r="BU14" i="4"/>
  <c r="BU93" i="4"/>
  <c r="BU72" i="4"/>
  <c r="BU65" i="4"/>
  <c r="BU288" i="4"/>
  <c r="BU53" i="4"/>
  <c r="BU120" i="4"/>
  <c r="BU39" i="4"/>
  <c r="BU1980" i="4"/>
  <c r="BU45" i="4"/>
  <c r="BU1984" i="4"/>
  <c r="BU68" i="4"/>
  <c r="BU104" i="4"/>
  <c r="BT39" i="4"/>
  <c r="BU406" i="4"/>
  <c r="BT1552" i="4"/>
  <c r="BU1220" i="4"/>
  <c r="BU203" i="4"/>
  <c r="BU1320" i="4"/>
  <c r="BU310" i="4"/>
  <c r="BU1150" i="4"/>
  <c r="BU135" i="4"/>
  <c r="BU1390" i="4"/>
  <c r="BU1960" i="4"/>
  <c r="BU818" i="4"/>
  <c r="BU1142" i="4"/>
  <c r="BU216" i="4"/>
  <c r="BU1394" i="4"/>
  <c r="BU1985" i="4"/>
  <c r="BU889" i="4"/>
  <c r="BU1461" i="4"/>
  <c r="BU379" i="4"/>
  <c r="BU1087" i="4"/>
  <c r="BU1983" i="4"/>
  <c r="BU1000" i="4"/>
  <c r="BU1341" i="4"/>
  <c r="BU748" i="4"/>
  <c r="BU1887" i="4"/>
  <c r="BU173" i="4"/>
  <c r="BU1154" i="4"/>
  <c r="BU225" i="4"/>
  <c r="BU1315" i="4"/>
  <c r="BU431" i="4"/>
  <c r="BU1371" i="4"/>
  <c r="BU471" i="4"/>
  <c r="BU1277" i="4"/>
  <c r="BU373" i="4"/>
  <c r="BU849" i="4"/>
  <c r="BU1547" i="4"/>
  <c r="BU649" i="4"/>
  <c r="BU1246" i="4"/>
  <c r="BU1513" i="4"/>
  <c r="BU792" i="4"/>
  <c r="BU1243" i="4"/>
  <c r="BU1870" i="4"/>
  <c r="BU951" i="4"/>
  <c r="BU1309" i="4"/>
  <c r="BU423" i="4"/>
  <c r="BU802" i="4"/>
  <c r="BU324" i="4"/>
  <c r="BU1644" i="4"/>
  <c r="BU318" i="4"/>
  <c r="BU1738" i="4"/>
  <c r="BU320" i="4"/>
  <c r="BU1834" i="4"/>
  <c r="BU455" i="4"/>
  <c r="BU1676" i="4"/>
  <c r="BU353" i="4"/>
  <c r="BU1308" i="4"/>
  <c r="BU1821" i="4"/>
  <c r="BU913" i="4"/>
  <c r="BU1133" i="4"/>
  <c r="BU358" i="4"/>
  <c r="BU1092" i="4"/>
  <c r="BU1905" i="4"/>
  <c r="BU1072" i="4"/>
  <c r="BU1700" i="4"/>
  <c r="BU514" i="4"/>
  <c r="BU1112" i="4"/>
  <c r="BU1790" i="4"/>
  <c r="BU916" i="4"/>
  <c r="BU1749" i="4"/>
  <c r="BU934" i="4"/>
  <c r="BU734" i="4"/>
  <c r="BU1717" i="4"/>
  <c r="BU813" i="4"/>
  <c r="BU1769" i="4"/>
  <c r="BU743" i="4"/>
  <c r="BU1833" i="4"/>
  <c r="BU866" i="4"/>
  <c r="BU1735" i="4"/>
  <c r="BU845" i="4"/>
  <c r="BU1720" i="4"/>
  <c r="BU639" i="4"/>
  <c r="BU1268" i="4"/>
  <c r="BU1729" i="4"/>
  <c r="BU837" i="4"/>
  <c r="BU1368" i="4"/>
  <c r="BU343" i="4"/>
  <c r="BU1399" i="4"/>
  <c r="BU1822" i="4"/>
  <c r="BU948" i="4"/>
  <c r="BU1251" i="4"/>
  <c r="BU232" i="4"/>
  <c r="BU729" i="4"/>
  <c r="BU1164" i="4"/>
  <c r="BT1706" i="4"/>
  <c r="BT1845" i="4"/>
  <c r="BT816" i="4"/>
  <c r="BT1429" i="4"/>
  <c r="BT1534" i="4"/>
  <c r="BU572" i="4"/>
  <c r="BU1374" i="4"/>
  <c r="BU221" i="4"/>
  <c r="BU1115" i="4"/>
  <c r="BU666" i="4"/>
  <c r="BT1122" i="4"/>
  <c r="BT285" i="4"/>
  <c r="BT147" i="4"/>
  <c r="BT240" i="4"/>
  <c r="BT185" i="4"/>
  <c r="BU1378" i="4"/>
  <c r="BU1571" i="4"/>
  <c r="BU966" i="4"/>
  <c r="BU1060" i="4"/>
  <c r="BU1039" i="4"/>
  <c r="BU1846" i="4"/>
  <c r="BU332" i="4"/>
  <c r="BU1411" i="4"/>
  <c r="BU408" i="4"/>
  <c r="BU1546" i="4"/>
  <c r="BU183" i="4"/>
  <c r="BU1097" i="4"/>
  <c r="BU1842" i="4"/>
  <c r="BU1362" i="4"/>
  <c r="BU402" i="4"/>
  <c r="BU458" i="4"/>
  <c r="BU1622" i="4"/>
  <c r="BU260" i="4"/>
  <c r="BU1380" i="4"/>
  <c r="BU161" i="4"/>
  <c r="BU1171" i="4"/>
  <c r="BU164" i="4"/>
  <c r="BU1163" i="4"/>
  <c r="BU296" i="4"/>
  <c r="BU1093" i="4"/>
  <c r="BU213" i="4"/>
  <c r="BU761" i="4"/>
  <c r="BU1442" i="4"/>
  <c r="BU468" i="4"/>
  <c r="BU817" i="4"/>
  <c r="BU1505" i="4"/>
  <c r="BU617" i="4"/>
  <c r="BU1148" i="4"/>
  <c r="BU1973" i="4"/>
  <c r="BU594" i="4"/>
  <c r="BU1472" i="4"/>
  <c r="BU339" i="4"/>
  <c r="BU1361" i="4"/>
  <c r="BU470" i="4"/>
  <c r="BU768" i="4"/>
  <c r="BU1564" i="4"/>
  <c r="BU1965" i="4"/>
  <c r="BU1449" i="4"/>
  <c r="BU240" i="4"/>
  <c r="BU1183" i="4"/>
  <c r="BU249" i="4"/>
  <c r="BU1190" i="4"/>
  <c r="BU140" i="4"/>
  <c r="BU1131" i="4"/>
  <c r="BU170" i="4"/>
  <c r="BU1262" i="4"/>
  <c r="BU1725" i="4"/>
  <c r="BU829" i="4"/>
  <c r="BU1239" i="4"/>
  <c r="BU1799" i="4"/>
  <c r="BU772" i="4"/>
  <c r="BU1438" i="4"/>
  <c r="BU645" i="4"/>
  <c r="BU873" i="4"/>
  <c r="BU1708" i="4"/>
  <c r="BU518" i="4"/>
  <c r="BU1166" i="4"/>
  <c r="BU302" i="4"/>
  <c r="BU926" i="4"/>
  <c r="BU227" i="4"/>
  <c r="BU1006" i="4"/>
  <c r="BU151" i="4"/>
  <c r="BU1285" i="4"/>
  <c r="BU143" i="4"/>
  <c r="BU958" i="4"/>
  <c r="BU1848" i="4"/>
  <c r="BU690" i="4"/>
  <c r="BU1396" i="4"/>
  <c r="BU1597" i="4"/>
  <c r="BU826" i="4"/>
  <c r="BU1249" i="4"/>
  <c r="BU352" i="4"/>
  <c r="BU1089" i="4"/>
  <c r="BU1619" i="4"/>
  <c r="BU1068" i="4"/>
  <c r="BU1185" i="4"/>
  <c r="BU228" i="4"/>
  <c r="BU1079" i="4"/>
  <c r="BU329" i="4"/>
  <c r="BU1652" i="4"/>
  <c r="BU263" i="4"/>
  <c r="BU1566" i="4"/>
  <c r="BU432" i="4"/>
  <c r="BU1710" i="4"/>
  <c r="BU836" i="4"/>
  <c r="BU1806" i="4"/>
  <c r="BU932" i="4"/>
  <c r="BU1925" i="4"/>
  <c r="BU568" i="4"/>
  <c r="BU1698" i="4"/>
  <c r="BU396" i="4"/>
  <c r="BU1124" i="4"/>
  <c r="BU1919" i="4"/>
  <c r="BU564" i="4"/>
  <c r="BU1594" i="4"/>
  <c r="BU411" i="4"/>
  <c r="BU1031" i="4"/>
  <c r="BU1945" i="4"/>
  <c r="BU952" i="4"/>
  <c r="BU1702" i="4"/>
  <c r="BU828" i="4"/>
  <c r="BU1304" i="4"/>
  <c r="BU328" i="4"/>
  <c r="BT767" i="4"/>
  <c r="BT272" i="4"/>
  <c r="BT1485" i="4"/>
  <c r="BT1616" i="4"/>
  <c r="BT1602" i="4"/>
  <c r="BT292" i="4"/>
  <c r="BT1530" i="4"/>
  <c r="BT882" i="4"/>
  <c r="BT1170" i="4"/>
  <c r="BT1491" i="4"/>
  <c r="BT1601" i="4"/>
  <c r="BU554" i="4"/>
  <c r="BU1642" i="4"/>
  <c r="BU367" i="4"/>
  <c r="BU1684" i="4"/>
  <c r="BU220" i="4"/>
  <c r="BU1383" i="4"/>
  <c r="BU1010" i="4"/>
  <c r="BU810" i="4"/>
  <c r="BU412" i="4"/>
  <c r="BU747" i="4"/>
  <c r="BU1633" i="4"/>
  <c r="BU138" i="4"/>
  <c r="BU1158" i="4"/>
  <c r="BU1801" i="4"/>
  <c r="BU1310" i="4"/>
  <c r="BU438" i="4"/>
  <c r="BU642" i="4"/>
  <c r="BU1741" i="4"/>
  <c r="BU317" i="4"/>
  <c r="BU1204" i="4"/>
  <c r="BU268" i="4"/>
  <c r="BU1302" i="4"/>
  <c r="BU244" i="4"/>
  <c r="BU1516" i="4"/>
  <c r="BU487" i="4"/>
  <c r="BU1409" i="4"/>
  <c r="BU744" i="4"/>
  <c r="BU1312" i="4"/>
  <c r="BU291" i="4"/>
  <c r="BU888" i="4"/>
  <c r="BU1410" i="4"/>
  <c r="BU752" i="4"/>
  <c r="BU1199" i="4"/>
  <c r="BU1944" i="4"/>
  <c r="BU922" i="4"/>
  <c r="BU1229" i="4"/>
  <c r="BU605" i="4"/>
  <c r="BU1040" i="4"/>
  <c r="BU1796" i="4"/>
  <c r="BU660" i="4"/>
  <c r="BU210" i="4"/>
  <c r="BU1388" i="4"/>
  <c r="BU1436" i="4"/>
  <c r="BU1232" i="4"/>
  <c r="BU595" i="4"/>
  <c r="BU1349" i="4"/>
  <c r="BU705" i="4"/>
  <c r="BU1448" i="4"/>
  <c r="BU305" i="4"/>
  <c r="BU1531" i="4"/>
  <c r="BU627" i="4"/>
  <c r="BU1365" i="4"/>
  <c r="BU506" i="4"/>
  <c r="BU1350" i="4"/>
  <c r="BU1567" i="4"/>
  <c r="BU1012" i="4"/>
  <c r="BU1197" i="4"/>
  <c r="BU1661" i="4"/>
  <c r="BU562" i="4"/>
  <c r="BU1494" i="4"/>
  <c r="BU413" i="4"/>
  <c r="BU762" i="4"/>
  <c r="BU1818" i="4"/>
  <c r="BU473" i="4"/>
  <c r="BU1610" i="4"/>
  <c r="BU1424" i="4"/>
  <c r="BU534" i="4"/>
  <c r="BU1570" i="4"/>
  <c r="BU612" i="4"/>
  <c r="BU1643" i="4"/>
  <c r="BU659" i="4"/>
  <c r="BU1458" i="4"/>
  <c r="BU461" i="4"/>
  <c r="BU1370" i="4"/>
  <c r="BU1951" i="4"/>
  <c r="BU965" i="4"/>
  <c r="BU1450" i="4"/>
  <c r="BU444" i="4"/>
  <c r="BU1022" i="4"/>
  <c r="BU1515" i="4"/>
  <c r="BU625" i="4"/>
  <c r="BU1354" i="4"/>
  <c r="BU1830" i="4"/>
  <c r="BU956" i="4"/>
  <c r="BU1147" i="4"/>
  <c r="BU374" i="4"/>
  <c r="BU661" i="4"/>
  <c r="BU1454" i="4"/>
  <c r="BU1777" i="4"/>
  <c r="BU1105" i="4"/>
  <c r="BU527" i="4"/>
  <c r="BU1237" i="4"/>
  <c r="BU621" i="4"/>
  <c r="BU1728" i="4"/>
  <c r="BU647" i="4"/>
  <c r="BU1467" i="4"/>
  <c r="BU512" i="4"/>
  <c r="BU1307" i="4"/>
  <c r="BU1745" i="4"/>
  <c r="BU648" i="4"/>
  <c r="BU1117" i="4"/>
  <c r="BU551" i="4"/>
  <c r="BU614" i="4"/>
  <c r="BU1363" i="4"/>
  <c r="BU674" i="4"/>
  <c r="BU1104" i="4"/>
  <c r="BU1626" i="4"/>
  <c r="BU544" i="4"/>
  <c r="BU1221" i="4"/>
  <c r="BT1143" i="4"/>
  <c r="BT1432" i="4"/>
  <c r="BT1943" i="4"/>
  <c r="BT150" i="4"/>
  <c r="BU295" i="4"/>
  <c r="BT1730" i="4"/>
  <c r="BT1734" i="4"/>
  <c r="BT32" i="4"/>
  <c r="BT65" i="4"/>
  <c r="BT989" i="4"/>
  <c r="BT268" i="4"/>
  <c r="BT1473" i="4"/>
  <c r="BT1282" i="4"/>
  <c r="BT399" i="4"/>
  <c r="BT681" i="4"/>
  <c r="BT773" i="4"/>
  <c r="BT699" i="4"/>
  <c r="BT626" i="4"/>
  <c r="BT843" i="4"/>
  <c r="BT208" i="4"/>
  <c r="BT492" i="4"/>
  <c r="BT586" i="4"/>
  <c r="BT456" i="4"/>
  <c r="BT1779" i="4"/>
  <c r="BT1780" i="4"/>
  <c r="BT1125" i="4"/>
  <c r="BT350" i="4"/>
  <c r="BT464" i="4"/>
  <c r="BT899" i="4"/>
  <c r="BT192" i="4"/>
  <c r="BT633" i="4"/>
  <c r="BT793" i="4"/>
  <c r="BT1260" i="4"/>
  <c r="BT398" i="4"/>
  <c r="BT566" i="4"/>
  <c r="BT508" i="4"/>
  <c r="BT1433" i="4"/>
  <c r="BT1605" i="4"/>
  <c r="BT602" i="4"/>
  <c r="BT440" i="4"/>
  <c r="BT943" i="4"/>
  <c r="BT613" i="4"/>
  <c r="BT631" i="4"/>
  <c r="BT1362" i="4"/>
  <c r="BT1826" i="4"/>
  <c r="BT1618" i="4"/>
  <c r="BT249" i="4"/>
  <c r="BT365" i="4"/>
  <c r="BT295" i="4"/>
  <c r="BT669" i="4"/>
  <c r="BT494" i="4"/>
  <c r="BT924" i="4"/>
  <c r="BT409" i="4"/>
  <c r="BT855" i="4"/>
  <c r="BT1383" i="4"/>
  <c r="BT1751" i="4"/>
  <c r="BT1963" i="4"/>
  <c r="BT1879" i="4"/>
  <c r="BT1031" i="4"/>
  <c r="BT1871" i="4"/>
  <c r="BT423" i="4"/>
  <c r="BT1079" i="4"/>
  <c r="BT672" i="4"/>
  <c r="BT366" i="4"/>
  <c r="BT742" i="4"/>
  <c r="BT692" i="4"/>
  <c r="BT1455" i="4"/>
  <c r="BT1825" i="4"/>
  <c r="BT1176" i="4"/>
  <c r="BT238" i="4"/>
  <c r="BT1112" i="4"/>
  <c r="BT1901" i="4"/>
  <c r="BT1821" i="4"/>
  <c r="BT531" i="4"/>
  <c r="BT390" i="4"/>
  <c r="BT915" i="4"/>
  <c r="BT535" i="4"/>
  <c r="BT954" i="4"/>
  <c r="BT939" i="4"/>
  <c r="BT1861" i="4"/>
  <c r="BT1293" i="4"/>
  <c r="BT1308" i="4"/>
  <c r="BT1436" i="4"/>
  <c r="BT1576" i="4"/>
  <c r="BT1048" i="4"/>
  <c r="BT757" i="4"/>
  <c r="BT1330" i="4"/>
  <c r="BT1728" i="4"/>
  <c r="BT1608" i="4"/>
  <c r="BT5" i="4"/>
  <c r="BT1936" i="4"/>
  <c r="BT72" i="4"/>
  <c r="BT668" i="4"/>
  <c r="BT1538" i="4"/>
  <c r="BT1880" i="4"/>
  <c r="BT1066" i="4"/>
  <c r="BT168" i="4"/>
  <c r="BT1190" i="4"/>
  <c r="BT424" i="4"/>
  <c r="BT836" i="4"/>
  <c r="BT1286" i="4"/>
  <c r="BT551" i="4"/>
  <c r="BT653" i="4"/>
  <c r="BT979" i="4"/>
  <c r="BT219" i="4"/>
  <c r="BT501" i="4"/>
  <c r="BT576" i="4"/>
  <c r="BT1394" i="4"/>
  <c r="BT1398" i="4"/>
  <c r="BT1442" i="4"/>
  <c r="BT1526" i="4"/>
  <c r="BT614" i="4"/>
  <c r="BT652" i="4"/>
  <c r="BT711" i="4"/>
  <c r="BT585" i="4"/>
  <c r="BT516" i="4"/>
  <c r="BT821" i="4"/>
  <c r="BT214" i="4"/>
  <c r="BT393" i="4"/>
  <c r="BT666" i="4"/>
  <c r="BT738" i="4"/>
  <c r="BT250" i="4"/>
  <c r="BT691" i="4"/>
  <c r="BT1103" i="4"/>
  <c r="BT269" i="4"/>
  <c r="BT1011" i="4"/>
  <c r="BT859" i="4"/>
  <c r="BT521" i="4"/>
  <c r="BT945" i="4"/>
  <c r="BT1099" i="4"/>
  <c r="BT1142" i="4"/>
  <c r="BT275" i="4"/>
  <c r="BT276" i="4"/>
  <c r="BT202" i="4"/>
  <c r="BT142" i="4"/>
  <c r="BT1001" i="4"/>
  <c r="BT1393" i="4"/>
  <c r="BT167" i="4"/>
  <c r="BT984" i="4"/>
  <c r="BT737" i="4"/>
  <c r="BT303" i="4"/>
  <c r="BT991" i="4"/>
  <c r="BT861" i="4"/>
  <c r="BT1130" i="4"/>
  <c r="BT1572" i="4"/>
  <c r="BT1595" i="4"/>
  <c r="BT1967" i="4"/>
  <c r="BT384" i="4"/>
  <c r="BT1545" i="4"/>
  <c r="BT353" i="4"/>
  <c r="BT928" i="4"/>
  <c r="BT546" i="4"/>
  <c r="BT1200" i="4"/>
  <c r="BT497" i="4"/>
  <c r="BT453" i="4"/>
  <c r="BT1852" i="4"/>
  <c r="BT1405" i="4"/>
  <c r="BT1465" i="4"/>
  <c r="BT587" i="4"/>
  <c r="BT1435" i="4"/>
  <c r="BT1856" i="4"/>
  <c r="BT908" i="4"/>
  <c r="BT623" i="4"/>
  <c r="BT864" i="4"/>
  <c r="BT446" i="4"/>
  <c r="BT893" i="4"/>
  <c r="BT906" i="4"/>
  <c r="BT1959" i="4"/>
  <c r="BT1961" i="4"/>
  <c r="BT1869" i="4"/>
  <c r="BT267" i="4"/>
  <c r="BT1748" i="4"/>
  <c r="BT1939" i="4"/>
  <c r="BT1935" i="4"/>
  <c r="BT872" i="4"/>
  <c r="BT70" i="4"/>
  <c r="BT1910" i="4"/>
  <c r="BT111" i="4"/>
  <c r="BT86" i="4"/>
  <c r="BT1276" i="4"/>
  <c r="BT1161" i="4"/>
  <c r="BT1499" i="4"/>
  <c r="BT1867" i="4"/>
  <c r="BT526" i="4"/>
  <c r="BT966" i="4"/>
  <c r="BT978" i="4"/>
  <c r="BT577" i="4"/>
  <c r="BT555" i="4"/>
  <c r="BT1033" i="4"/>
  <c r="BT523" i="4"/>
  <c r="BT654" i="4"/>
  <c r="BT903" i="4"/>
  <c r="BT1051" i="4"/>
  <c r="BT725" i="4"/>
  <c r="BT1064" i="4"/>
  <c r="BT1343" i="4"/>
  <c r="BT1464" i="4"/>
  <c r="BT510" i="4"/>
  <c r="BT828" i="4"/>
  <c r="BT1210" i="4"/>
  <c r="BT541" i="4"/>
  <c r="BT607" i="4"/>
  <c r="BT916" i="4"/>
  <c r="BT406" i="4"/>
  <c r="BT290" i="4"/>
  <c r="BT838" i="4"/>
  <c r="BT808" i="4"/>
  <c r="BT552" i="4"/>
  <c r="BT1002" i="4"/>
  <c r="BT1347" i="4"/>
  <c r="BT161" i="4"/>
  <c r="BT584" i="4"/>
  <c r="BT955" i="4"/>
  <c r="BT338" i="4"/>
  <c r="BT1280" i="4"/>
  <c r="BT995" i="4"/>
  <c r="BT1144" i="4"/>
  <c r="BT1443" i="4"/>
  <c r="BT1682" i="4"/>
  <c r="BT1925" i="4"/>
  <c r="BT411" i="4"/>
  <c r="BT1587" i="4"/>
  <c r="BT1225" i="4"/>
  <c r="BT1254" i="4"/>
  <c r="BT620" i="4"/>
  <c r="BT478" i="4"/>
  <c r="BT934" i="4"/>
  <c r="BT473" i="4"/>
  <c r="BT419" i="4"/>
  <c r="BT1815" i="4"/>
  <c r="BT1265" i="4"/>
  <c r="BT1415" i="4"/>
  <c r="BT635" i="4"/>
  <c r="BT148" i="4"/>
  <c r="BT274" i="4"/>
  <c r="BT529" i="4"/>
  <c r="BT892" i="4"/>
  <c r="BT670" i="4"/>
  <c r="BT206" i="4"/>
  <c r="BT632" i="4"/>
  <c r="BT876" i="4"/>
  <c r="BT1899" i="4"/>
  <c r="BT1911" i="4"/>
  <c r="BT1917" i="4"/>
  <c r="BT143" i="4"/>
  <c r="BT547" i="4"/>
  <c r="BT1453" i="4"/>
  <c r="BT941" i="4"/>
  <c r="BT524" i="4"/>
  <c r="BT233" i="4"/>
  <c r="BT774" i="4"/>
  <c r="BT1136" i="4"/>
  <c r="BT784" i="4"/>
  <c r="BT1150" i="4"/>
  <c r="BT1391" i="4"/>
  <c r="BT1518" i="4"/>
  <c r="BT1528" i="4"/>
  <c r="BT1151" i="4"/>
  <c r="BT1715" i="4"/>
  <c r="BT907" i="4"/>
  <c r="BT1321" i="4"/>
  <c r="BT1575" i="4"/>
  <c r="BT174" i="4"/>
  <c r="BT662" i="4"/>
  <c r="BT1645" i="4"/>
  <c r="BT1357" i="4"/>
  <c r="BT1207" i="4"/>
  <c r="BT917" i="4"/>
  <c r="BT117" i="4"/>
  <c r="BT1915" i="4"/>
  <c r="BT804" i="4"/>
  <c r="BT1438" i="4"/>
  <c r="BT1456" i="4"/>
  <c r="BT1806" i="4"/>
  <c r="BT177" i="4"/>
  <c r="BT905" i="4"/>
  <c r="BT489" i="4"/>
  <c r="BT499" i="4"/>
  <c r="BT885" i="4"/>
  <c r="BT367" i="4"/>
  <c r="BT687" i="4"/>
  <c r="BT883" i="4"/>
  <c r="BT1214" i="4"/>
  <c r="BT337" i="4"/>
  <c r="BT959" i="4"/>
  <c r="BT1245" i="4"/>
  <c r="BT1891" i="4"/>
  <c r="BU1094" i="4"/>
  <c r="BU280" i="4"/>
  <c r="BU1200" i="4"/>
  <c r="BU241" i="4"/>
  <c r="BU1055" i="4"/>
  <c r="BU1949" i="4"/>
  <c r="BU582" i="4"/>
  <c r="BU1847" i="4"/>
  <c r="BU430" i="4"/>
  <c r="BU1049" i="4"/>
  <c r="BU1979" i="4"/>
  <c r="BU859" i="4"/>
  <c r="BU1784" i="4"/>
  <c r="BU697" i="4"/>
  <c r="BU1247" i="4"/>
  <c r="BU1879" i="4"/>
  <c r="BU955" i="4"/>
  <c r="BU1417" i="4"/>
  <c r="BU728" i="4"/>
  <c r="BU1837" i="4"/>
  <c r="BU1102" i="4"/>
  <c r="BU230" i="4"/>
  <c r="BU1737" i="4"/>
  <c r="BU638" i="4"/>
  <c r="BU137" i="4"/>
  <c r="BU1255" i="4"/>
  <c r="BU186" i="4"/>
  <c r="BU1222" i="4"/>
  <c r="BU182" i="4"/>
  <c r="BU1274" i="4"/>
  <c r="BU1677" i="4"/>
  <c r="BU750" i="4"/>
  <c r="BU1272" i="4"/>
  <c r="BU1751" i="4"/>
  <c r="BU652" i="4"/>
  <c r="BU1578" i="4"/>
  <c r="BU416" i="4"/>
  <c r="BU618" i="4"/>
  <c r="BU1828" i="4"/>
  <c r="BU585" i="4"/>
  <c r="BU1165" i="4"/>
  <c r="BU1855" i="4"/>
  <c r="BU1036" i="4"/>
  <c r="BU1215" i="4"/>
  <c r="BU1384" i="4"/>
  <c r="BU359" i="4"/>
  <c r="BU1226" i="4"/>
  <c r="BU426" i="4"/>
  <c r="BU1297" i="4"/>
  <c r="BU399" i="4"/>
  <c r="BU1139" i="4"/>
  <c r="BU362" i="4"/>
  <c r="BU794" i="4"/>
  <c r="BU1764" i="4"/>
  <c r="BU552" i="4"/>
  <c r="BU1401" i="4"/>
  <c r="BU1977" i="4"/>
  <c r="BU885" i="4"/>
  <c r="BU1608" i="4"/>
  <c r="BU855" i="4"/>
  <c r="BU1159" i="4"/>
  <c r="BU1715" i="4"/>
  <c r="BU616" i="4"/>
  <c r="BU1474" i="4"/>
  <c r="BU509" i="4"/>
  <c r="BU208" i="4"/>
  <c r="BU1279" i="4"/>
  <c r="BU1457" i="4"/>
  <c r="BU1538" i="4"/>
  <c r="BU323" i="4"/>
  <c r="BU1469" i="4"/>
  <c r="BU395" i="4"/>
  <c r="BU1565" i="4"/>
  <c r="BU476" i="4"/>
  <c r="BU1435" i="4"/>
  <c r="BU398" i="4"/>
  <c r="BU1492" i="4"/>
  <c r="BU715" i="4"/>
  <c r="BU731" i="4"/>
  <c r="BU1431" i="4"/>
  <c r="BU390" i="4"/>
  <c r="BU976" i="4"/>
  <c r="BU1803" i="4"/>
  <c r="BU764" i="4"/>
  <c r="BU1512" i="4"/>
  <c r="BU541" i="4"/>
  <c r="BU886" i="4"/>
  <c r="BU1544" i="4"/>
  <c r="BU522" i="4"/>
  <c r="BT1558" i="4"/>
  <c r="BT1267" i="4"/>
  <c r="BT870" i="4"/>
  <c r="BT1989" i="4"/>
  <c r="BT1749" i="4"/>
  <c r="BU1933" i="4"/>
  <c r="BU207" i="4"/>
  <c r="BU191" i="4"/>
  <c r="BU751" i="4"/>
  <c r="BT1571" i="4"/>
  <c r="BT1573" i="4"/>
  <c r="BT1137" i="4"/>
  <c r="BT1183" i="4"/>
  <c r="BU335" i="4"/>
  <c r="BU1360" i="4"/>
  <c r="BU785" i="4"/>
  <c r="BU1299" i="4"/>
  <c r="BU1456" i="4"/>
  <c r="BU686" i="4"/>
  <c r="BU944" i="4"/>
  <c r="BU555" i="4"/>
  <c r="BU1832" i="4"/>
  <c r="BU800" i="4"/>
  <c r="BU1495" i="4"/>
  <c r="BU297" i="4"/>
  <c r="BU1414" i="4"/>
  <c r="BU503" i="4"/>
  <c r="BU1091" i="4"/>
  <c r="BU1635" i="4"/>
  <c r="BU938" i="4"/>
  <c r="BU1811" i="4"/>
  <c r="BU157" i="4"/>
  <c r="BU722" i="4"/>
  <c r="BU201" i="4"/>
  <c r="BU949" i="4"/>
  <c r="BU212" i="4"/>
  <c r="BU862" i="4"/>
  <c r="BU163" i="4"/>
  <c r="BU825" i="4"/>
  <c r="BU1533" i="4"/>
  <c r="BU526" i="4"/>
  <c r="BU1331" i="4"/>
  <c r="BU1659" i="4"/>
  <c r="BU782" i="4"/>
  <c r="BU1244" i="4"/>
  <c r="BU1733" i="4"/>
  <c r="BU634" i="4"/>
  <c r="BU1694" i="4"/>
  <c r="BU820" i="4"/>
  <c r="BU1125" i="4"/>
  <c r="BU245" i="4"/>
  <c r="BU1156" i="4"/>
  <c r="BU667" i="4"/>
  <c r="BU975" i="4"/>
  <c r="BU1943" i="4"/>
  <c r="BU242" i="4"/>
  <c r="BU1038" i="4"/>
  <c r="BU194" i="4"/>
  <c r="BU1017" i="4"/>
  <c r="BU304" i="4"/>
  <c r="BU1073" i="4"/>
  <c r="BU267" i="4"/>
  <c r="BU1070" i="4"/>
  <c r="BU1991" i="4"/>
  <c r="BU1008" i="4"/>
  <c r="BU1574" i="4"/>
  <c r="BU382" i="4"/>
  <c r="BU1062" i="4"/>
  <c r="BU1537" i="4"/>
  <c r="BU546" i="4"/>
  <c r="BU1047" i="4"/>
  <c r="BU1689" i="4"/>
  <c r="BU726" i="4"/>
  <c r="BU1173" i="4"/>
  <c r="BU187" i="4"/>
  <c r="BU925" i="4"/>
  <c r="BU809" i="4"/>
  <c r="BU1789" i="4"/>
  <c r="BU769" i="4"/>
  <c r="BU1862" i="4"/>
  <c r="BU898" i="4"/>
  <c r="BU1797" i="4"/>
  <c r="BU983" i="4"/>
  <c r="BU1601" i="4"/>
  <c r="BU834" i="4"/>
  <c r="BU1426" i="4"/>
  <c r="BU340" i="4"/>
  <c r="BU789" i="4"/>
  <c r="BU1488" i="4"/>
  <c r="BU434" i="4"/>
  <c r="BU1136" i="4"/>
  <c r="BU1987" i="4"/>
  <c r="BU867" i="4"/>
  <c r="BU1827" i="4"/>
  <c r="BU679" i="4"/>
  <c r="BU998" i="4"/>
  <c r="BU1911" i="4"/>
  <c r="BU920" i="4"/>
  <c r="BU590" i="4"/>
  <c r="BU570" i="4"/>
  <c r="BU1671" i="4"/>
  <c r="BU168" i="4"/>
  <c r="BU1334" i="4"/>
  <c r="BU298" i="4"/>
  <c r="BU1693" i="4"/>
  <c r="BU443" i="4"/>
  <c r="BU1500" i="4"/>
  <c r="BU525" i="4"/>
  <c r="BU1648" i="4"/>
  <c r="BU937" i="4"/>
  <c r="BU1153" i="4"/>
  <c r="BU386" i="4"/>
  <c r="BU905" i="4"/>
  <c r="BU1640" i="4"/>
  <c r="BU891" i="4"/>
  <c r="BU1265" i="4"/>
  <c r="BU1897" i="4"/>
  <c r="BU897" i="4"/>
  <c r="BU1744" i="4"/>
  <c r="BU663" i="4"/>
  <c r="BU1663" i="4"/>
  <c r="BU490" i="4"/>
  <c r="BU1178" i="4"/>
  <c r="BT172" i="4"/>
  <c r="BT1043" i="4"/>
  <c r="BT1230" i="4"/>
  <c r="BT1502" i="4"/>
  <c r="BT1738" i="4"/>
  <c r="BT1098" i="4"/>
  <c r="BT259" i="4"/>
  <c r="BT715" i="4"/>
  <c r="BT1889" i="4"/>
  <c r="BT286" i="4"/>
  <c r="BT1168" i="4"/>
  <c r="BT1427" i="4"/>
  <c r="BT1783" i="4"/>
  <c r="BT1798" i="4"/>
  <c r="BU848" i="4"/>
  <c r="BU405" i="4"/>
  <c r="BU588" i="4"/>
  <c r="BU1687" i="4"/>
  <c r="BU481" i="4"/>
  <c r="BU1558" i="4"/>
  <c r="BU1874" i="4"/>
  <c r="BU1292" i="4"/>
  <c r="BU1189" i="4"/>
  <c r="BU746" i="4"/>
  <c r="BU865" i="4"/>
  <c r="BU598" i="4"/>
  <c r="BU1788" i="4"/>
  <c r="BU437" i="4"/>
  <c r="BU1526" i="4"/>
  <c r="BU1568" i="4"/>
  <c r="BU1160" i="4"/>
  <c r="BU778" i="4"/>
  <c r="BU1935" i="4"/>
  <c r="BU1067" i="4"/>
  <c r="BU155" i="4"/>
  <c r="BU1048" i="4"/>
  <c r="BU147" i="4"/>
  <c r="BU1398" i="4"/>
  <c r="BU234" i="4"/>
  <c r="BU1444" i="4"/>
  <c r="BU346" i="4"/>
  <c r="BU1184" i="4"/>
  <c r="BU1682" i="4"/>
  <c r="BU599" i="4"/>
  <c r="BU1418" i="4"/>
  <c r="BU342" i="4"/>
  <c r="BU759" i="4"/>
  <c r="BU1573" i="4"/>
  <c r="BU446" i="4"/>
  <c r="BU1023" i="4"/>
  <c r="BU1481" i="4"/>
  <c r="BU823" i="4"/>
  <c r="BU1172" i="4"/>
  <c r="BU696" i="4"/>
  <c r="BU1373" i="4"/>
  <c r="BU266" i="4"/>
  <c r="BU1252" i="4"/>
  <c r="BU175" i="4"/>
  <c r="BU1348" i="4"/>
  <c r="BU166" i="4"/>
  <c r="BU1111" i="4"/>
  <c r="BU277" i="4"/>
  <c r="BU1284" i="4"/>
  <c r="BU261" i="4"/>
  <c r="BU1208" i="4"/>
  <c r="BU1915" i="4"/>
  <c r="BU560" i="4"/>
  <c r="BU1542" i="4"/>
  <c r="BU619" i="4"/>
  <c r="BU1027" i="4"/>
  <c r="BU1636" i="4"/>
  <c r="BU303" i="4"/>
  <c r="BU1286" i="4"/>
  <c r="BU1625" i="4"/>
  <c r="BU1076" i="4"/>
  <c r="BU1287" i="4"/>
  <c r="BU383" i="4"/>
  <c r="BU172" i="4"/>
  <c r="BU1313" i="4"/>
  <c r="BU206" i="4"/>
  <c r="BU1216" i="4"/>
  <c r="BU215" i="4"/>
  <c r="BU1316" i="4"/>
  <c r="BU185" i="4"/>
  <c r="BU1339" i="4"/>
  <c r="BU1767" i="4"/>
  <c r="BU771" i="4"/>
  <c r="BU1579" i="4"/>
  <c r="BU760" i="4"/>
  <c r="BU1335" i="4"/>
  <c r="BU1845" i="4"/>
  <c r="BU914" i="4"/>
  <c r="BU1250" i="4"/>
  <c r="BU142" i="4"/>
  <c r="BU943" i="4"/>
  <c r="BU1528" i="4"/>
  <c r="BU549" i="4"/>
  <c r="BU993" i="4"/>
  <c r="BU597" i="4"/>
  <c r="BU591" i="4"/>
  <c r="BU1674" i="4"/>
  <c r="BU160" i="4"/>
  <c r="BU979" i="4"/>
  <c r="BU198" i="4"/>
  <c r="BU1033" i="4"/>
  <c r="BU223" i="4"/>
  <c r="BU1504" i="4"/>
  <c r="BU719" i="4"/>
  <c r="BU1123" i="4"/>
  <c r="BU630" i="4"/>
  <c r="BU1053" i="4"/>
  <c r="BU1786" i="4"/>
  <c r="BU409" i="4"/>
  <c r="BU991" i="4"/>
  <c r="BU1726" i="4"/>
  <c r="BU852" i="4"/>
  <c r="BU1372" i="4"/>
  <c r="BU1709" i="4"/>
  <c r="BU610" i="4"/>
  <c r="BU1233" i="4"/>
  <c r="BU613" i="4"/>
  <c r="BU846" i="4"/>
  <c r="BT810" i="4"/>
  <c r="BT1428" i="4"/>
  <c r="BT1850" i="4"/>
  <c r="BT1054" i="4"/>
  <c r="BU1439" i="4"/>
  <c r="BT1222" i="4"/>
  <c r="BT2000" i="4"/>
  <c r="BT118" i="4"/>
  <c r="BT1992" i="4"/>
  <c r="BT1236" i="4"/>
  <c r="BT1278" i="4"/>
  <c r="BT1598" i="4"/>
  <c r="BT1657" i="4"/>
  <c r="BT1478" i="4"/>
  <c r="BT400" i="4"/>
  <c r="BT875" i="4"/>
  <c r="BT925" i="4"/>
  <c r="BT388" i="4"/>
  <c r="BT628" i="4"/>
  <c r="BT639" i="4"/>
  <c r="BT345" i="4"/>
  <c r="BT532" i="4"/>
  <c r="BT779" i="4"/>
  <c r="BT960" i="4"/>
  <c r="BT923" i="4"/>
  <c r="BT1766" i="4"/>
  <c r="BT1165" i="4"/>
  <c r="BT1562" i="4"/>
  <c r="BT298" i="4"/>
  <c r="BT472" i="4"/>
  <c r="BT751" i="4"/>
  <c r="BT359" i="4"/>
  <c r="BT647" i="4"/>
  <c r="BT946" i="4"/>
  <c r="BT1053" i="4"/>
  <c r="BT427" i="4"/>
  <c r="BT449" i="4"/>
  <c r="BT780" i="4"/>
  <c r="BT467" i="4"/>
  <c r="BT627" i="4"/>
  <c r="BT280" i="4"/>
  <c r="BT731" i="4"/>
  <c r="BT461" i="4"/>
  <c r="BT746" i="4"/>
  <c r="BT518" i="4"/>
  <c r="BT597" i="4"/>
  <c r="BT504" i="4"/>
  <c r="BT1765" i="4"/>
  <c r="BT1913" i="4"/>
  <c r="BT1396" i="4"/>
  <c r="BT964" i="4"/>
  <c r="BT1689" i="4"/>
  <c r="BT1607" i="4"/>
  <c r="BT850" i="4"/>
  <c r="BT599" i="4"/>
  <c r="BT869" i="4"/>
  <c r="BT589" i="4"/>
  <c r="BT900" i="4"/>
  <c r="BT397" i="4"/>
  <c r="BT1745" i="4"/>
  <c r="BT156" i="4"/>
  <c r="BT155" i="4"/>
  <c r="BT1172" i="4"/>
  <c r="BT1201" i="4"/>
  <c r="BT1355" i="4"/>
  <c r="BT1046" i="4"/>
  <c r="BT712" i="4"/>
  <c r="BT300" i="4"/>
  <c r="BT775" i="4"/>
  <c r="BT316" i="4"/>
  <c r="BT374" i="4"/>
  <c r="BT1823" i="4"/>
  <c r="BT1378" i="4"/>
  <c r="BT1458" i="4"/>
  <c r="BT1250" i="4"/>
  <c r="BT1324" i="4"/>
  <c r="BT1208" i="4"/>
  <c r="BT252" i="4"/>
  <c r="BT445" i="4"/>
  <c r="BT802" i="4"/>
  <c r="BT680" i="4"/>
  <c r="BT1097" i="4"/>
  <c r="BT1220" i="4"/>
  <c r="BT1061" i="4"/>
  <c r="BT1287" i="4"/>
  <c r="BT1570" i="4"/>
  <c r="BT1640" i="4"/>
  <c r="BT198" i="4"/>
  <c r="BT1258" i="4"/>
  <c r="BT1764" i="4"/>
  <c r="BT241" i="4"/>
  <c r="BT1838" i="4"/>
  <c r="BT1516" i="4"/>
  <c r="BT1158" i="4"/>
  <c r="BT45" i="4"/>
  <c r="BT85" i="4"/>
  <c r="BT88" i="4"/>
  <c r="BT293" i="4"/>
  <c r="BT1857" i="4"/>
  <c r="BT1083" i="4"/>
  <c r="BT1519" i="4"/>
  <c r="BT428" i="4"/>
  <c r="BT845" i="4"/>
  <c r="BT1226" i="4"/>
  <c r="BT557" i="4"/>
  <c r="BT726" i="4"/>
  <c r="BT909" i="4"/>
  <c r="BT360" i="4"/>
  <c r="BT396" i="4"/>
  <c r="BT747" i="4"/>
  <c r="BT466" i="4"/>
  <c r="BT1649" i="4"/>
  <c r="BT1655" i="4"/>
  <c r="BT1460" i="4"/>
  <c r="BT1799" i="4"/>
  <c r="BT818" i="4"/>
  <c r="BT704" i="4"/>
  <c r="BT450" i="4"/>
  <c r="BT612" i="4"/>
  <c r="BT823" i="4"/>
  <c r="BT340" i="4"/>
  <c r="BT682" i="4"/>
  <c r="BT853" i="4"/>
  <c r="BT765" i="4"/>
  <c r="BT1106" i="4"/>
  <c r="BT1228" i="4"/>
  <c r="BT1809" i="4"/>
  <c r="BT1664" i="4"/>
  <c r="BT341" i="4"/>
  <c r="BT880" i="4"/>
  <c r="BT677" i="4"/>
  <c r="BT817" i="4"/>
  <c r="BT452" i="4"/>
  <c r="BT766" i="4"/>
  <c r="BT1448" i="4"/>
  <c r="BT1452" i="4"/>
  <c r="BT1221" i="4"/>
  <c r="BT1239" i="4"/>
  <c r="BT931" i="4"/>
  <c r="BT1876" i="4"/>
  <c r="BT1817" i="4"/>
  <c r="BT439" i="4"/>
  <c r="BT732" i="4"/>
  <c r="BT477" i="4"/>
  <c r="BT1256" i="4"/>
  <c r="BT605" i="4"/>
  <c r="BT803" i="4"/>
  <c r="BT1568" i="4"/>
  <c r="BT1610" i="4"/>
  <c r="BT1108" i="4"/>
  <c r="BT140" i="4"/>
  <c r="BT716" i="4"/>
  <c r="BT1439" i="4"/>
  <c r="BT703" i="4"/>
  <c r="BT306" i="4"/>
  <c r="BT1092" i="4"/>
  <c r="BT575" i="4"/>
  <c r="BT1041" i="4"/>
  <c r="BT1364" i="4"/>
  <c r="BT1233" i="4"/>
  <c r="BT1593" i="4"/>
  <c r="BT1736" i="4"/>
  <c r="BT336" i="4"/>
  <c r="BT1549" i="4"/>
  <c r="BT302" i="4"/>
  <c r="BT1224" i="4"/>
  <c r="BT615" i="4"/>
  <c r="BT227" i="4"/>
  <c r="BT797" i="4"/>
  <c r="BT1086" i="4"/>
  <c r="BT139" i="4"/>
  <c r="BT225" i="4"/>
  <c r="BT1295" i="4"/>
  <c r="BT1791" i="4"/>
  <c r="BT1446" i="4"/>
  <c r="BT1641" i="4"/>
  <c r="BT1639" i="4"/>
  <c r="BT320" i="4"/>
  <c r="BT26" i="4"/>
  <c r="BT1984" i="4"/>
  <c r="BT770" i="4"/>
  <c r="BT1157" i="4"/>
  <c r="BT1546" i="4"/>
  <c r="BT1660" i="4"/>
  <c r="BT158" i="4"/>
  <c r="BT837" i="4"/>
  <c r="BT992" i="4"/>
  <c r="BT542" i="4"/>
  <c r="BT886" i="4"/>
  <c r="BT1039" i="4"/>
  <c r="BT404" i="4"/>
  <c r="BT806" i="4"/>
  <c r="BT805" i="4"/>
  <c r="BT244" i="4"/>
  <c r="BT911" i="4"/>
  <c r="BT1058" i="4"/>
  <c r="BT1372" i="4"/>
  <c r="BT1739" i="4"/>
  <c r="BT1816" i="4"/>
  <c r="BT801" i="4"/>
  <c r="BT1212" i="4"/>
  <c r="BT480" i="4"/>
  <c r="BT758" i="4"/>
  <c r="BT718" i="4"/>
  <c r="BT305" i="4"/>
  <c r="BT507" i="4"/>
  <c r="BT970" i="4"/>
  <c r="BT1232" i="4"/>
  <c r="BT1298" i="4"/>
  <c r="BT1027" i="4"/>
  <c r="BT1812" i="4"/>
  <c r="BT1905" i="4"/>
  <c r="BT511" i="4"/>
  <c r="BT985" i="4"/>
  <c r="BT474" i="4"/>
  <c r="BT294" i="4"/>
  <c r="BT622" i="4"/>
  <c r="BT610" i="4"/>
  <c r="BT1441" i="4"/>
  <c r="BT1708" i="4"/>
  <c r="BT1344" i="4"/>
  <c r="BT164" i="4"/>
  <c r="BT588" i="4"/>
  <c r="BT1993" i="4"/>
  <c r="BT1818" i="4"/>
  <c r="BT683" i="4"/>
  <c r="BT329" i="4"/>
  <c r="BT889" i="4"/>
  <c r="BT500" i="4"/>
  <c r="BT896" i="4"/>
  <c r="BT1288" i="4"/>
  <c r="BT1189" i="4"/>
  <c r="BT1507" i="4"/>
  <c r="BT1614" i="4"/>
  <c r="BT386" i="4"/>
  <c r="BT1615" i="4"/>
  <c r="BT1763" i="4"/>
  <c r="BT1095" i="4"/>
  <c r="BT795" i="4"/>
  <c r="BT554" i="4"/>
  <c r="BT812" i="4"/>
  <c r="BT998" i="4"/>
  <c r="BT1338" i="4"/>
  <c r="BT245" i="4"/>
  <c r="BT258" i="4"/>
  <c r="BT1367" i="4"/>
  <c r="BT722" i="4"/>
  <c r="BT1599" i="4"/>
  <c r="BT517" i="4"/>
  <c r="BT335" i="4"/>
  <c r="BT756" i="4"/>
  <c r="BT465" i="4"/>
  <c r="BT714" i="4"/>
  <c r="BT1148" i="4"/>
  <c r="BT1411" i="4"/>
  <c r="BT1753" i="4"/>
  <c r="BT1872" i="4"/>
  <c r="BT1111" i="4"/>
  <c r="BT1720" i="4"/>
  <c r="BT1761" i="4"/>
  <c r="BT636" i="4"/>
  <c r="BT243" i="4"/>
  <c r="BT1128" i="4"/>
  <c r="BT1775" i="4"/>
  <c r="BT1188" i="4"/>
  <c r="BT1390" i="4"/>
  <c r="BT1050" i="4"/>
  <c r="BT1819" i="4"/>
  <c r="BT1912" i="4"/>
  <c r="BT17" i="4"/>
  <c r="BT95" i="4"/>
  <c r="BT1958" i="4"/>
  <c r="BT537" i="4"/>
  <c r="BT1451" i="4"/>
  <c r="BT1792" i="4"/>
  <c r="BT1255" i="4"/>
  <c r="BT491" i="4"/>
  <c r="BT550" i="4"/>
  <c r="BT786" i="4"/>
  <c r="BT369" i="4"/>
  <c r="BT420" i="4"/>
  <c r="BT815" i="4"/>
  <c r="BT1056" i="4"/>
  <c r="BT462" i="4"/>
  <c r="BT372" i="4"/>
  <c r="BT457" i="4"/>
  <c r="BT1489" i="4"/>
  <c r="BT1651" i="4"/>
  <c r="BT1318" i="4"/>
  <c r="BT255" i="4"/>
  <c r="BT519" i="4"/>
  <c r="BT949" i="4"/>
  <c r="BT1019" i="4"/>
  <c r="BT368" i="4"/>
  <c r="BT820" i="4"/>
  <c r="BT768" i="4"/>
  <c r="BT186" i="4"/>
  <c r="BT679" i="4"/>
  <c r="BT579" i="4"/>
  <c r="BT1585" i="4"/>
  <c r="BT1437" i="4"/>
  <c r="BT332" i="4"/>
  <c r="BT1007" i="4"/>
  <c r="BT844" i="4"/>
  <c r="BT315" i="4"/>
  <c r="BT697" i="4"/>
  <c r="BT413" i="4"/>
  <c r="BT1557" i="4"/>
  <c r="BT1870" i="4"/>
  <c r="BT1026" i="4"/>
  <c r="BT867" i="4"/>
  <c r="BT1349" i="4"/>
  <c r="BT686" i="4"/>
  <c r="BT1075" i="4"/>
  <c r="BT852" i="4"/>
  <c r="BT152" i="4"/>
  <c r="BT974" i="4"/>
  <c r="BT1101" i="4"/>
  <c r="BT1472" i="4"/>
  <c r="BT1877" i="4"/>
  <c r="BT173" i="4"/>
  <c r="BT1352" i="4"/>
  <c r="BT1334" i="4"/>
  <c r="BT247" i="4"/>
  <c r="BT351" i="4"/>
  <c r="BT895" i="4"/>
  <c r="BT391" i="4"/>
  <c r="BT728" i="4"/>
  <c r="BT1284" i="4"/>
  <c r="BT1016" i="4"/>
  <c r="BT1520" i="4"/>
  <c r="BT1705" i="4"/>
  <c r="BT1830" i="4"/>
  <c r="BT674" i="4"/>
  <c r="BT1093" i="4"/>
  <c r="BT1336" i="4"/>
  <c r="BT764" i="4"/>
  <c r="BT443" i="4"/>
  <c r="BT866" i="4"/>
  <c r="BT534" i="4"/>
  <c r="BT1294" i="4"/>
  <c r="BT536" i="4"/>
  <c r="BT1503" i="4"/>
  <c r="BT1704" i="4"/>
  <c r="BT1068" i="4"/>
  <c r="BT1733" i="4"/>
  <c r="BT1434" i="4"/>
  <c r="BT1579" i="4"/>
  <c r="BU1883" i="4"/>
  <c r="BU961" i="4"/>
  <c r="BU1631" i="4"/>
  <c r="BU1066" i="4"/>
  <c r="BU1831" i="4"/>
  <c r="BU921" i="4"/>
  <c r="BU1672" i="4"/>
  <c r="BU745" i="4"/>
  <c r="BU1283" i="4"/>
  <c r="BU1825" i="4"/>
  <c r="BU917" i="4"/>
  <c r="BU1441" i="4"/>
  <c r="BU545" i="4"/>
  <c r="BU1572" i="4"/>
  <c r="BU341" i="4"/>
  <c r="BU878" i="4"/>
  <c r="BU1836" i="4"/>
  <c r="BU593" i="4"/>
  <c r="BU1460" i="4"/>
  <c r="BU381" i="4"/>
  <c r="BU475" i="4"/>
  <c r="BU1337" i="4"/>
  <c r="BU982" i="4"/>
  <c r="BU1770" i="4"/>
  <c r="BU393" i="4"/>
  <c r="BU1791" i="4"/>
  <c r="BU788" i="4"/>
  <c r="BU1931" i="4"/>
  <c r="BU797" i="4"/>
  <c r="BU1755" i="4"/>
  <c r="BU656" i="4"/>
  <c r="BU1440" i="4"/>
  <c r="BU300" i="4"/>
  <c r="BU1140" i="4"/>
  <c r="BU1794" i="4"/>
  <c r="BU417" i="4"/>
  <c r="BU1188" i="4"/>
  <c r="BU1734" i="4"/>
  <c r="BU860" i="4"/>
  <c r="BU1202" i="4"/>
  <c r="BU1785" i="4"/>
  <c r="BU796" i="4"/>
  <c r="BU1543" i="4"/>
  <c r="BU643" i="4"/>
  <c r="BU231" i="4"/>
  <c r="BU1271" i="4"/>
  <c r="BU281" i="4"/>
  <c r="BU1120" i="4"/>
  <c r="BU278" i="4"/>
  <c r="BU1402" i="4"/>
  <c r="BU246" i="4"/>
  <c r="BU985" i="4"/>
  <c r="BU1607" i="4"/>
  <c r="BU1044" i="4"/>
  <c r="BU1403" i="4"/>
  <c r="BU1679" i="4"/>
  <c r="BU580" i="4"/>
  <c r="BU1776" i="4"/>
  <c r="BU689" i="4"/>
  <c r="BU1548" i="4"/>
  <c r="BU380" i="4"/>
  <c r="BU1395" i="4"/>
  <c r="BU1730" i="4"/>
  <c r="BU436" i="4"/>
  <c r="BU1391" i="4"/>
  <c r="BU435" i="4"/>
  <c r="BU1809" i="4"/>
  <c r="BU169" i="4"/>
  <c r="BU1214" i="4"/>
  <c r="BU258" i="4"/>
  <c r="BU1257" i="4"/>
  <c r="BU251" i="4"/>
  <c r="BU1161" i="4"/>
  <c r="BU237" i="4"/>
  <c r="BU1084" i="4"/>
  <c r="BU189" i="4"/>
  <c r="BU1085" i="4"/>
  <c r="BU1552" i="4"/>
  <c r="BU1004" i="4"/>
  <c r="BU1241" i="4"/>
  <c r="BU1657" i="4"/>
  <c r="BU721" i="4"/>
  <c r="BU1549" i="4"/>
  <c r="BU450" i="4"/>
  <c r="BU1198" i="4"/>
  <c r="BU1765" i="4"/>
  <c r="BU969" i="4"/>
  <c r="BU1177" i="4"/>
  <c r="BU573" i="4"/>
  <c r="BT1057" i="4"/>
  <c r="BT1716" i="4"/>
  <c r="BT1814" i="4"/>
  <c r="BT1323" i="4"/>
  <c r="BU1705" i="4"/>
  <c r="BU467" i="4"/>
  <c r="BU853" i="4"/>
  <c r="BU1656" i="4"/>
  <c r="BT389" i="4"/>
  <c r="BT1681" i="4"/>
  <c r="BT1683" i="4"/>
  <c r="BT1594" i="4"/>
  <c r="BT1540" i="4"/>
  <c r="BU348" i="4"/>
  <c r="BU1620" i="4"/>
  <c r="BU489" i="4"/>
  <c r="BU1503" i="4"/>
  <c r="BU272" i="4"/>
  <c r="BU1224" i="4"/>
  <c r="BU641" i="4"/>
  <c r="BU919" i="4"/>
  <c r="BU311" i="4"/>
  <c r="BU957" i="4"/>
  <c r="BU505" i="4"/>
  <c r="BU766" i="4"/>
  <c r="BU1669" i="4"/>
  <c r="BU537" i="4"/>
  <c r="BU1437" i="4"/>
  <c r="BU1342" i="4"/>
  <c r="BU1046" i="4"/>
  <c r="BU1025" i="4"/>
  <c r="BU1647" i="4"/>
  <c r="BU806" i="4"/>
  <c r="BU1699" i="4"/>
  <c r="BU725" i="4"/>
  <c r="BU1753" i="4"/>
  <c r="BU877" i="4"/>
  <c r="BU1665" i="4"/>
  <c r="BU774" i="4"/>
  <c r="BU1191" i="4"/>
  <c r="BU581" i="4"/>
  <c r="BU632" i="4"/>
  <c r="BU1381" i="4"/>
  <c r="BU312" i="4"/>
  <c r="BU1106" i="4"/>
  <c r="BU1762" i="4"/>
  <c r="BU385" i="4"/>
  <c r="BU1569" i="4"/>
  <c r="BU448" i="4"/>
  <c r="BU901" i="4"/>
  <c r="BU1913" i="4"/>
  <c r="BU733" i="4"/>
  <c r="BU1324" i="4"/>
  <c r="BU1212" i="4"/>
  <c r="BU533" i="4"/>
  <c r="BU1606" i="4"/>
  <c r="BU930" i="4"/>
  <c r="BU1978" i="4"/>
  <c r="BU883" i="4"/>
  <c r="BU1860" i="4"/>
  <c r="BU941" i="4"/>
  <c r="BU1823" i="4"/>
  <c r="BU962" i="4"/>
  <c r="BU1428" i="4"/>
  <c r="BU720" i="4"/>
  <c r="BU1235" i="4"/>
  <c r="BU1819" i="4"/>
  <c r="BU954" i="4"/>
  <c r="BU1323" i="4"/>
  <c r="BU378" i="4"/>
  <c r="BU864" i="4"/>
  <c r="BU1464" i="4"/>
  <c r="BU331" i="4"/>
  <c r="BU1011" i="4"/>
  <c r="BU1840" i="4"/>
  <c r="BU673" i="4"/>
  <c r="BU1502" i="4"/>
  <c r="BU1731" i="4"/>
  <c r="BU427" i="4"/>
  <c r="BU1489" i="4"/>
  <c r="BU463" i="4"/>
  <c r="BU1678" i="4"/>
  <c r="BU504" i="4"/>
  <c r="BU1473" i="4"/>
  <c r="BU477" i="4"/>
  <c r="BU1258" i="4"/>
  <c r="BU1655" i="4"/>
  <c r="BU790" i="4"/>
  <c r="BU1289" i="4"/>
  <c r="BU1727" i="4"/>
  <c r="BU628" i="4"/>
  <c r="BU1445" i="4"/>
  <c r="BU553" i="4"/>
  <c r="BU1332" i="4"/>
  <c r="BU1858" i="4"/>
  <c r="BU890" i="4"/>
  <c r="BU1712" i="4"/>
  <c r="BU631" i="4"/>
  <c r="BU1419" i="4"/>
  <c r="BU1325" i="4"/>
  <c r="BU1024" i="4"/>
  <c r="BU1907" i="4"/>
  <c r="BU1080" i="4"/>
  <c r="BU211" i="4"/>
  <c r="BU1169" i="4"/>
  <c r="BU294" i="4"/>
  <c r="BU1168" i="4"/>
  <c r="BU275" i="4"/>
  <c r="BU1192" i="4"/>
  <c r="BU459" i="4"/>
  <c r="BU999" i="4"/>
  <c r="BU1808" i="4"/>
  <c r="BU713" i="4"/>
  <c r="BU1598" i="4"/>
  <c r="BU451" i="4"/>
  <c r="BU910" i="4"/>
  <c r="BU1740" i="4"/>
  <c r="BU538" i="4"/>
  <c r="BU1534" i="4"/>
  <c r="BU315" i="4"/>
  <c r="BU1195" i="4"/>
  <c r="BU1621" i="4"/>
  <c r="BU1050" i="4"/>
  <c r="BU1617" i="4"/>
  <c r="BT1498" i="4"/>
  <c r="BT1874" i="4"/>
  <c r="BT176" i="4"/>
  <c r="BT1584" i="4"/>
  <c r="BT1556" i="4"/>
  <c r="BT807" i="4"/>
  <c r="BT1015" i="4"/>
  <c r="BT1425" i="4"/>
  <c r="BT1724" i="4"/>
  <c r="BT1322" i="4"/>
  <c r="BT281" i="4"/>
  <c r="BU1037" i="4"/>
  <c r="BU1227" i="4"/>
  <c r="BU989" i="4"/>
  <c r="BU939" i="4"/>
  <c r="BU906" i="4"/>
  <c r="BU1868" i="4"/>
  <c r="BU635" i="4"/>
  <c r="BU1539" i="4"/>
  <c r="BU250" i="4"/>
  <c r="BU1356" i="4"/>
  <c r="BU535" i="4"/>
  <c r="BU927" i="4"/>
  <c r="BU1835" i="4"/>
  <c r="BU839" i="4"/>
  <c r="BU1576" i="4"/>
  <c r="BU364" i="4"/>
  <c r="BU1263" i="4"/>
  <c r="BU1814" i="4"/>
  <c r="BU1535" i="4"/>
  <c r="BU776" i="4"/>
  <c r="BU1529" i="4"/>
  <c r="BU831" i="4"/>
  <c r="BU1957" i="4"/>
  <c r="BU586" i="4"/>
  <c r="BU139" i="4"/>
  <c r="BU1242" i="4"/>
  <c r="BU1627" i="4"/>
  <c r="BU1058" i="4"/>
  <c r="BU1462" i="4"/>
  <c r="BU669" i="4"/>
  <c r="BU1234" i="4"/>
  <c r="BU1707" i="4"/>
  <c r="BU773" i="4"/>
  <c r="BU1393" i="4"/>
  <c r="BU224" i="4"/>
  <c r="BU824" i="4"/>
  <c r="BU1496" i="4"/>
  <c r="BU421" i="4"/>
  <c r="BU1063" i="4"/>
  <c r="BU702" i="4"/>
  <c r="BU798" i="4"/>
  <c r="BU1651" i="4"/>
  <c r="BU283" i="4"/>
  <c r="BU708" i="4"/>
  <c r="BU149" i="4"/>
  <c r="BU754" i="4"/>
  <c r="BU141" i="4"/>
  <c r="BU857" i="4"/>
  <c r="BU301" i="4"/>
  <c r="BU795" i="4"/>
  <c r="BU1921" i="4"/>
  <c r="BU765" i="4"/>
  <c r="BU1632" i="4"/>
  <c r="BU879" i="4"/>
  <c r="BU1276" i="4"/>
  <c r="BU1893" i="4"/>
  <c r="BU893" i="4"/>
  <c r="BU1376" i="4"/>
  <c r="BU351" i="4"/>
  <c r="BU1032" i="4"/>
  <c r="BU1408" i="4"/>
  <c r="BU693" i="4"/>
  <c r="BU1338" i="4"/>
  <c r="BU226" i="4"/>
  <c r="BU262" i="4"/>
  <c r="BU622" i="4"/>
  <c r="BU307" i="4"/>
  <c r="BU680" i="4"/>
  <c r="BU308" i="4"/>
  <c r="BU786" i="4"/>
  <c r="BU276" i="4"/>
  <c r="BU640" i="4"/>
  <c r="BU1826" i="4"/>
  <c r="BU495" i="4"/>
  <c r="BU1412" i="4"/>
  <c r="BU338" i="4"/>
  <c r="BU636" i="4"/>
  <c r="BU1541" i="4"/>
  <c r="BU488" i="4"/>
  <c r="BU1114" i="4"/>
  <c r="BU1530" i="4"/>
  <c r="BU755" i="4"/>
  <c r="BU1210" i="4"/>
  <c r="BU1691" i="4"/>
  <c r="BU592" i="4"/>
  <c r="BU1019" i="4"/>
  <c r="BU880" i="4"/>
  <c r="BU485" i="4"/>
  <c r="BU167" i="4"/>
  <c r="BU875" i="4"/>
  <c r="BU197" i="4"/>
  <c r="BU840" i="4"/>
  <c r="BU181" i="4"/>
  <c r="BU1151" i="4"/>
  <c r="BU165" i="4"/>
  <c r="BU995" i="4"/>
  <c r="BU1829" i="4"/>
  <c r="BU858" i="4"/>
  <c r="BU1267" i="4"/>
  <c r="BU368" i="4"/>
  <c r="BU735" i="4"/>
  <c r="BU1843" i="4"/>
  <c r="BU510" i="4"/>
  <c r="BU730" i="4"/>
  <c r="BU1722" i="4"/>
  <c r="BU420" i="4"/>
  <c r="BU1029" i="4"/>
  <c r="BU1743" i="4"/>
  <c r="BU861" i="4"/>
  <c r="BU781" i="4"/>
  <c r="BU1518" i="4"/>
  <c r="BT1824" i="4"/>
  <c r="BT1237" i="4"/>
  <c r="BT1487" i="4"/>
  <c r="BT1801" i="4"/>
  <c r="BT114" i="4"/>
  <c r="BT104" i="4"/>
  <c r="BT127" i="4"/>
  <c r="BT840" i="4"/>
  <c r="BT1590" i="4"/>
  <c r="BT1737" i="4"/>
  <c r="BT1953" i="4"/>
  <c r="BT1820" i="4"/>
  <c r="BT831" i="4"/>
  <c r="BT929" i="4"/>
  <c r="BT331" i="4"/>
  <c r="BT695" i="4"/>
  <c r="BT657" i="4"/>
  <c r="BT483" i="4"/>
  <c r="BT364" i="4"/>
  <c r="BT753" i="4"/>
  <c r="BT858" i="4"/>
  <c r="BT860" i="4"/>
  <c r="BT1036" i="4"/>
  <c r="BT1273" i="4"/>
  <c r="BT1522" i="4"/>
  <c r="BT1886" i="4"/>
  <c r="BT638" i="4"/>
  <c r="BT743" i="4"/>
  <c r="BT287" i="4"/>
  <c r="BT417" i="4"/>
  <c r="BT948" i="4"/>
  <c r="BT1114" i="4"/>
  <c r="BT311" i="4"/>
  <c r="BT700" i="4"/>
  <c r="BT778" i="4"/>
  <c r="BT1100" i="4"/>
  <c r="BT898" i="4"/>
  <c r="BT1604" i="4"/>
  <c r="BT1747" i="4"/>
  <c r="BT616" i="4"/>
  <c r="BT887" i="4"/>
  <c r="BT470" i="4"/>
  <c r="BT1055" i="4"/>
  <c r="BT426" i="4"/>
  <c r="BT618" i="4"/>
  <c r="BT1909" i="4"/>
  <c r="BT1235" i="4"/>
  <c r="BT1461" i="4"/>
  <c r="BT590" i="4"/>
  <c r="BT297" i="4"/>
  <c r="BT242" i="4"/>
  <c r="BT346" i="4"/>
  <c r="BT583" i="4"/>
  <c r="BT578" i="4"/>
  <c r="BT1292" i="4"/>
  <c r="BT513" i="4"/>
  <c r="BT567" i="4"/>
  <c r="BT257" i="4"/>
  <c r="BT1553" i="4"/>
  <c r="BT1296" i="4"/>
  <c r="BT819" i="4"/>
  <c r="BT1529" i="4"/>
  <c r="BT1907" i="4"/>
  <c r="BT782" i="4"/>
  <c r="BT448" i="4"/>
  <c r="BT741" i="4"/>
  <c r="BT694" i="4"/>
  <c r="BT661" i="4"/>
  <c r="BT1081" i="4"/>
  <c r="BT1388" i="4"/>
  <c r="BT1449" i="4"/>
  <c r="BT1707" i="4"/>
  <c r="BT848" i="4"/>
  <c r="BT1897" i="4"/>
  <c r="BT1804" i="4"/>
  <c r="BT352" i="4"/>
  <c r="BT721" i="4"/>
  <c r="BT370" i="4"/>
  <c r="BT1328" i="4"/>
  <c r="BT565" i="4"/>
  <c r="BT832" i="4"/>
  <c r="BT1283" i="4"/>
  <c r="BT1486" i="4"/>
  <c r="BT1628" i="4"/>
  <c r="BT1762" i="4"/>
  <c r="BT1866" i="4"/>
  <c r="BT1790" i="4"/>
  <c r="BT1403" i="4"/>
  <c r="BT1620" i="4"/>
  <c r="BT1533" i="4"/>
  <c r="BT1159" i="4"/>
  <c r="BT1312" i="4"/>
  <c r="BT105" i="4"/>
  <c r="BT19" i="4"/>
  <c r="BT933" i="4"/>
  <c r="BT1117" i="4"/>
  <c r="BT1406" i="4"/>
  <c r="BT1659" i="4"/>
  <c r="BT665" i="4"/>
  <c r="BT849" i="4"/>
  <c r="BT1360" i="4"/>
  <c r="BT326" i="4"/>
  <c r="BT809" i="4"/>
  <c r="BT1126" i="4"/>
  <c r="BT549" i="4"/>
  <c r="BT476" i="4"/>
  <c r="BT953" i="4"/>
  <c r="BT868" i="4"/>
  <c r="BT827" i="4"/>
  <c r="BT1947" i="4"/>
  <c r="BT1949" i="4"/>
  <c r="BT1802" i="4"/>
  <c r="BT251" i="4"/>
  <c r="BT1192" i="4"/>
  <c r="BT321" i="4"/>
  <c r="BT572" i="4"/>
  <c r="BT720" i="4"/>
  <c r="BT469" i="4"/>
  <c r="BT433" i="4"/>
  <c r="BT748" i="4"/>
  <c r="BT1374" i="4"/>
  <c r="BT431" i="4"/>
  <c r="BT942" i="4"/>
  <c r="BT1180" i="4"/>
  <c r="BT1389" i="4"/>
  <c r="BT1140" i="4"/>
  <c r="BT935" i="4"/>
  <c r="BT348" i="4"/>
  <c r="BT1242" i="4"/>
  <c r="BT642" i="4"/>
  <c r="BT1029" i="4"/>
  <c r="BT539" i="4"/>
  <c r="BT1701" i="4"/>
  <c r="BT1703" i="4"/>
  <c r="BT1621" i="4"/>
  <c r="BT1665" i="4"/>
  <c r="BT381" i="4"/>
  <c r="BT1215" i="4"/>
  <c r="BT1025" i="4"/>
  <c r="BT894" i="4"/>
  <c r="BT444" i="4"/>
  <c r="BT1032" i="4"/>
  <c r="BT671" i="4"/>
  <c r="BT1104" i="4"/>
  <c r="BT385" i="4"/>
  <c r="BT1888" i="4"/>
  <c r="BT1152" i="4"/>
  <c r="BT1555" i="4"/>
  <c r="BT1314" i="4"/>
  <c r="BT1544" i="4"/>
  <c r="BT410" i="4"/>
  <c r="BT211" i="4"/>
  <c r="BT879" i="4"/>
  <c r="BT363" i="4"/>
  <c r="BT944" i="4"/>
  <c r="BT1229" i="4"/>
  <c r="BT1629" i="4"/>
  <c r="BT1622" i="4"/>
  <c r="BT191" i="4"/>
  <c r="BT734" i="4"/>
  <c r="BT76" i="4"/>
  <c r="BT676" i="4"/>
  <c r="BT1268" i="4"/>
  <c r="BT755" i="4"/>
  <c r="BT485" i="4"/>
  <c r="BT922" i="4"/>
  <c r="BT656" i="4"/>
  <c r="BT1531" i="4"/>
  <c r="BT1537" i="4"/>
  <c r="BT1109" i="4"/>
  <c r="BT1592" i="4"/>
  <c r="BT1510" i="4"/>
  <c r="BT1422" i="4"/>
  <c r="BT1382" i="4"/>
  <c r="BT1365" i="4"/>
  <c r="BT4" i="4"/>
  <c r="BT37" i="4"/>
  <c r="BT1988" i="4"/>
  <c r="BT460" i="4"/>
  <c r="BT1535" i="4"/>
  <c r="BT1795" i="4"/>
  <c r="BT1146" i="4"/>
  <c r="BT153" i="4"/>
  <c r="BT313" i="4"/>
  <c r="BT729" i="4"/>
  <c r="BT1059" i="4"/>
  <c r="BT533" i="4"/>
  <c r="BT835" i="4"/>
  <c r="BT1009" i="4"/>
  <c r="BT301" i="4"/>
  <c r="BT407" i="4"/>
  <c r="BT344" i="4"/>
  <c r="BT1366" i="4"/>
  <c r="BT1865" i="4"/>
  <c r="BT194" i="4"/>
  <c r="BT1047" i="4"/>
  <c r="BT568" i="4"/>
  <c r="BT787" i="4"/>
  <c r="BT1080" i="4"/>
  <c r="BT429" i="4"/>
  <c r="BT640" i="4"/>
  <c r="BT940" i="4"/>
  <c r="BT288" i="4"/>
  <c r="BT330" i="4"/>
  <c r="BT932" i="4"/>
  <c r="BT1325" i="4"/>
  <c r="BT1185" i="4"/>
  <c r="BT1335" i="4"/>
  <c r="BT936" i="4"/>
  <c r="BT563" i="4"/>
  <c r="BT436" i="4"/>
  <c r="BT785" i="4"/>
  <c r="BT371" i="4"/>
  <c r="BT569" i="4"/>
  <c r="BT1692" i="4"/>
  <c r="BT1024" i="4"/>
  <c r="BT1279" i="4"/>
  <c r="BT1042" i="4"/>
  <c r="BT1385" i="4"/>
  <c r="BT1193" i="4"/>
  <c r="BT181" i="4"/>
  <c r="BT314" i="4"/>
  <c r="BT781" i="4"/>
  <c r="BT493" i="4"/>
  <c r="BT1013" i="4"/>
  <c r="BT951" i="4"/>
  <c r="BT1181" i="4"/>
  <c r="BT1566" i="4"/>
  <c r="BT1718" i="4"/>
  <c r="BT282" i="4"/>
  <c r="BT495" i="4"/>
  <c r="BT1138" i="4"/>
  <c r="BT790" i="4"/>
  <c r="BT317" i="4"/>
  <c r="BT977" i="4"/>
  <c r="BT548" i="4"/>
  <c r="BT878" i="4"/>
  <c r="BT1213" i="4"/>
  <c r="BT1217" i="4"/>
  <c r="BT1370" i="4"/>
  <c r="BT1480" i="4"/>
  <c r="BT484" i="4"/>
  <c r="BT1713" i="4"/>
  <c r="BT604" i="4"/>
  <c r="BT361" i="4"/>
  <c r="BT919" i="4"/>
  <c r="BT416" i="4"/>
  <c r="BT813" i="4"/>
  <c r="BT496" i="4"/>
  <c r="BT1409" i="4"/>
  <c r="BT1597" i="4"/>
  <c r="BT141" i="4"/>
  <c r="BT183" i="4"/>
  <c r="BT1789" i="4"/>
  <c r="BT1769" i="4"/>
  <c r="BT1257" i="4"/>
  <c r="BT1895" i="4"/>
  <c r="BT1987" i="4"/>
  <c r="BT1781" i="4"/>
  <c r="BT1469" i="4"/>
  <c r="BT237" i="4"/>
  <c r="BT1074" i="4"/>
  <c r="BT1842" i="4"/>
  <c r="BT1426" i="4"/>
  <c r="BT1966" i="4"/>
  <c r="BT10" i="4"/>
  <c r="BT1918" i="4"/>
  <c r="BT24" i="4"/>
  <c r="BT735" i="4"/>
  <c r="BT1785" i="4"/>
  <c r="BT1277" i="4"/>
  <c r="BT1501" i="4"/>
  <c r="BT418" i="4"/>
  <c r="BT560" i="4"/>
  <c r="BT857" i="4"/>
  <c r="BT455" i="4"/>
  <c r="BT383" i="4"/>
  <c r="BT601" i="4"/>
  <c r="BT1244" i="4"/>
  <c r="BT595" i="4"/>
  <c r="BT574" i="4"/>
  <c r="BT927" i="4"/>
  <c r="BT188" i="4"/>
  <c r="BT1630" i="4"/>
  <c r="BT1121" i="4"/>
  <c r="BT1379" i="4"/>
  <c r="BT308" i="4"/>
  <c r="BT528" i="4"/>
  <c r="BT769" i="4"/>
  <c r="BT1014" i="4"/>
  <c r="BT375" i="4"/>
  <c r="BT701" i="4"/>
  <c r="BT1198" i="4"/>
  <c r="BT415" i="4"/>
  <c r="BT556" i="4"/>
  <c r="BT846" i="4"/>
  <c r="BT425" i="4"/>
  <c r="BT624" i="4"/>
  <c r="BT1591" i="4"/>
  <c r="BT264" i="4"/>
  <c r="BT918" i="4"/>
  <c r="BT673" i="4"/>
  <c r="BT705" i="4"/>
  <c r="BT582" i="4"/>
  <c r="BT357" i="4"/>
  <c r="BT1862" i="4"/>
  <c r="BT1392" i="4"/>
  <c r="BT1532" i="4"/>
  <c r="BT739" i="4"/>
  <c r="BT1543" i="4"/>
  <c r="BT488" i="4"/>
  <c r="BT980" i="4"/>
  <c r="BT967" i="4"/>
  <c r="BT438" i="4"/>
  <c r="BT930" i="4"/>
  <c r="BT296" i="4"/>
  <c r="BT1468" i="4"/>
  <c r="BT1864" i="4"/>
  <c r="BT1269" i="4"/>
  <c r="BT833" i="4"/>
  <c r="BT1768" i="4"/>
  <c r="BT1851" i="4"/>
  <c r="BT544" i="4"/>
  <c r="BT1005" i="4"/>
  <c r="BT543" i="4"/>
  <c r="BT1052" i="4"/>
  <c r="BT408" i="4"/>
  <c r="BT912" i="4"/>
  <c r="BT1514" i="4"/>
  <c r="BT1666" i="4"/>
  <c r="BT1742" i="4"/>
  <c r="BT1919" i="4"/>
  <c r="BT248" i="4"/>
  <c r="BT1648" i="4"/>
  <c r="BT1609" i="4"/>
  <c r="BT318" i="4"/>
  <c r="BT1084" i="4"/>
  <c r="BT763" i="4"/>
  <c r="BT355" i="4"/>
  <c r="BT621" i="4"/>
  <c r="BT271" i="4"/>
  <c r="BT1690" i="4"/>
  <c r="BT1315" i="4"/>
  <c r="BU1844" i="4"/>
  <c r="BU601" i="4"/>
  <c r="BU1563" i="4"/>
  <c r="BU703" i="4"/>
  <c r="BU1780" i="4"/>
  <c r="BU558" i="4"/>
  <c r="BU1487" i="4"/>
  <c r="BU483" i="4"/>
  <c r="BU942" i="4"/>
  <c r="BU1772" i="4"/>
  <c r="BU556" i="4"/>
  <c r="BU1095" i="4"/>
  <c r="BU511" i="4"/>
  <c r="BU1100" i="4"/>
  <c r="BU1761" i="4"/>
  <c r="BU923" i="4"/>
  <c r="BU1206" i="4"/>
  <c r="BU150" i="4"/>
  <c r="BU1254" i="4"/>
  <c r="BU478" i="4"/>
  <c r="BU1584" i="4"/>
  <c r="BU1757" i="4"/>
  <c r="BU1259" i="4"/>
  <c r="BU360" i="4"/>
  <c r="BU1497" i="4"/>
  <c r="BU460" i="4"/>
  <c r="BU1555" i="4"/>
  <c r="BU465" i="4"/>
  <c r="BU1802" i="4"/>
  <c r="BU425" i="4"/>
  <c r="BU1107" i="4"/>
  <c r="BU1605" i="4"/>
  <c r="BU1018" i="4"/>
  <c r="BU1273" i="4"/>
  <c r="BU370" i="4"/>
  <c r="BU963" i="4"/>
  <c r="BU1416" i="4"/>
  <c r="BU520" i="4"/>
  <c r="BU1081" i="4"/>
  <c r="BU1864" i="4"/>
  <c r="BU484" i="4"/>
  <c r="BU1300" i="4"/>
  <c r="BU1667" i="4"/>
  <c r="BU566" i="4"/>
  <c r="BU1719" i="4"/>
  <c r="BU620" i="4"/>
  <c r="BU1773" i="4"/>
  <c r="BU803" i="4"/>
  <c r="BU1683" i="4"/>
  <c r="BU584" i="4"/>
  <c r="BU1577" i="4"/>
  <c r="BU651" i="4"/>
  <c r="BU1045" i="4"/>
  <c r="BU1668" i="4"/>
  <c r="BU345" i="4"/>
  <c r="BU1562" i="4"/>
  <c r="BU333" i="4"/>
  <c r="BU1326" i="4"/>
  <c r="BU1805" i="4"/>
  <c r="BU1083" i="4"/>
  <c r="BU1217" i="4"/>
  <c r="BU418" i="4"/>
  <c r="BU650" i="4"/>
  <c r="BU881" i="4"/>
  <c r="BU801" i="4"/>
  <c r="BU1849" i="4"/>
  <c r="BU204" i="4"/>
  <c r="BU753" i="4"/>
  <c r="BU282" i="4"/>
  <c r="BU894" i="4"/>
  <c r="BU254" i="4"/>
  <c r="BU716" i="4"/>
  <c r="BU202" i="4"/>
  <c r="BU830" i="4"/>
  <c r="BU1923" i="4"/>
  <c r="BU928" i="4"/>
  <c r="BU1509" i="4"/>
  <c r="BU611" i="4"/>
  <c r="BU822" i="4"/>
  <c r="BU1628" i="4"/>
  <c r="BU290" i="4"/>
  <c r="BU1329" i="4"/>
  <c r="BU441" i="4"/>
  <c r="BU672" i="4"/>
  <c r="BU1465" i="4"/>
  <c r="BU387" i="4"/>
  <c r="BU1005" i="4"/>
  <c r="BT1517" i="4"/>
  <c r="BT1386" i="4"/>
  <c r="BT1327" i="4"/>
  <c r="BT1163" i="4"/>
  <c r="BU1193" i="4"/>
  <c r="BU1475" i="4"/>
  <c r="BU1739" i="4"/>
  <c r="BU1077" i="4"/>
  <c r="BU1127" i="4"/>
  <c r="BT947" i="4"/>
  <c r="BT1979" i="4"/>
  <c r="BT1983" i="4"/>
  <c r="BT1788" i="4"/>
  <c r="BT1758" i="4"/>
  <c r="BU565" i="4"/>
  <c r="BU1653" i="4"/>
  <c r="BU842" i="4"/>
  <c r="BU1585" i="4"/>
  <c r="BU571" i="4"/>
  <c r="BU1600" i="4"/>
  <c r="BU1575" i="4"/>
  <c r="BU1144" i="4"/>
  <c r="BU1181" i="4"/>
  <c r="BU1182" i="4"/>
  <c r="BU981" i="4"/>
  <c r="BU833" i="4"/>
  <c r="BU1074" i="4"/>
  <c r="BU851" i="4"/>
  <c r="BU1971" i="4"/>
  <c r="BU178" i="4"/>
  <c r="BU1088" i="4"/>
  <c r="BU1820" i="4"/>
  <c r="BU1367" i="4"/>
  <c r="BU692" i="4"/>
  <c r="BU1480" i="4"/>
  <c r="BU347" i="4"/>
  <c r="BU1453" i="4"/>
  <c r="BU321" i="4"/>
  <c r="BU1405" i="4"/>
  <c r="BU293" i="4"/>
  <c r="BU1009" i="4"/>
  <c r="BU1758" i="4"/>
  <c r="BU884" i="4"/>
  <c r="BU1404" i="4"/>
  <c r="BU1903" i="4"/>
  <c r="BU986" i="4"/>
  <c r="BU1253" i="4"/>
  <c r="BU356" i="4"/>
  <c r="BU1129" i="4"/>
  <c r="BU1695" i="4"/>
  <c r="BU712" i="4"/>
  <c r="BU1517" i="4"/>
  <c r="BU499" i="4"/>
  <c r="BU334" i="4"/>
  <c r="BU1787" i="4"/>
  <c r="BU1186" i="4"/>
  <c r="BU1614" i="4"/>
  <c r="BU453" i="4"/>
  <c r="BU1716" i="4"/>
  <c r="BU524" i="4"/>
  <c r="BU1812" i="4"/>
  <c r="BU569" i="4"/>
  <c r="BU1646" i="4"/>
  <c r="BU523" i="4"/>
  <c r="BU1468" i="4"/>
  <c r="BU389" i="4"/>
  <c r="BU814" i="4"/>
  <c r="BU1638" i="4"/>
  <c r="BU515" i="4"/>
  <c r="BU1369" i="4"/>
  <c r="BU1658" i="4"/>
  <c r="BU575" i="4"/>
  <c r="BU1121" i="4"/>
  <c r="BU1914" i="4"/>
  <c r="BU972" i="4"/>
  <c r="BU1415" i="4"/>
  <c r="BU336" i="4"/>
  <c r="BU292" i="4"/>
  <c r="BU1275" i="4"/>
  <c r="BU273" i="4"/>
  <c r="BU1231" i="4"/>
  <c r="BU264" i="4"/>
  <c r="BU1149" i="4"/>
  <c r="BU252" i="4"/>
  <c r="BU1293" i="4"/>
  <c r="BU159" i="4"/>
  <c r="BU929" i="4"/>
  <c r="BU1377" i="4"/>
  <c r="BU711" i="4"/>
  <c r="BU950" i="4"/>
  <c r="BU1754" i="4"/>
  <c r="BU375" i="4"/>
  <c r="BU1099" i="4"/>
  <c r="BU519" i="4"/>
  <c r="BU770" i="4"/>
  <c r="BU1485" i="4"/>
  <c r="BU445" i="4"/>
  <c r="BU1490" i="4"/>
  <c r="BU707" i="4"/>
  <c r="BU365" i="4"/>
  <c r="BU1392" i="4"/>
  <c r="BU1493" i="4"/>
  <c r="BU1616" i="4"/>
  <c r="BU863" i="4"/>
  <c r="BU1989" i="4"/>
  <c r="BU604" i="4"/>
  <c r="BU199" i="4"/>
  <c r="BU658" i="4"/>
  <c r="BU190" i="4"/>
  <c r="BU1366" i="4"/>
  <c r="BU1697" i="4"/>
  <c r="BU596" i="4"/>
  <c r="BU1590" i="4"/>
  <c r="BU363" i="4"/>
  <c r="BU1358" i="4"/>
  <c r="BU1779" i="4"/>
  <c r="BU807" i="4"/>
  <c r="BU1317" i="4"/>
  <c r="BU222" i="4"/>
  <c r="BU1295" i="4"/>
  <c r="BU1981" i="4"/>
  <c r="BU600" i="4"/>
  <c r="BU1507" i="4"/>
  <c r="BU685" i="4"/>
  <c r="BU1042" i="4"/>
  <c r="BT1981" i="4"/>
  <c r="BT209" i="4"/>
  <c r="BT1359" i="4"/>
  <c r="BT266" i="4"/>
  <c r="BT1132" i="4"/>
  <c r="BT1311" i="4"/>
  <c r="BT178" i="4"/>
  <c r="BT1688" i="4"/>
  <c r="BT996" i="4"/>
  <c r="BT1141" i="4"/>
  <c r="BU629" i="4"/>
  <c r="BU1406" i="4"/>
  <c r="BU366" i="4"/>
  <c r="BU1143" i="4"/>
  <c r="BU1686" i="4"/>
  <c r="BU1014" i="4"/>
  <c r="BU1167" i="4"/>
  <c r="BU1028" i="4"/>
  <c r="BU1595" i="4"/>
  <c r="BU664" i="4"/>
  <c r="BU1355" i="4"/>
  <c r="BU1109" i="4"/>
  <c r="BU1059" i="4"/>
  <c r="BU870" i="4"/>
  <c r="BU1056" i="4"/>
  <c r="BU940" i="4"/>
  <c r="BU401" i="4"/>
  <c r="BU1778" i="4"/>
  <c r="BU256" i="4"/>
  <c r="BU1711" i="4"/>
  <c r="BU330" i="4"/>
  <c r="BU1498" i="4"/>
  <c r="BU429" i="4"/>
  <c r="BU1680" i="4"/>
  <c r="BU777" i="4"/>
  <c r="BU1967" i="4"/>
  <c r="BU984" i="4"/>
  <c r="BU1511" i="4"/>
  <c r="BU691" i="4"/>
  <c r="BU1061" i="4"/>
  <c r="BU1959" i="4"/>
  <c r="BU971" i="4"/>
  <c r="BU1524" i="4"/>
  <c r="BU361" i="4"/>
  <c r="BU1030" i="4"/>
  <c r="BU1618" i="4"/>
  <c r="BU540" i="4"/>
  <c r="BU1294" i="4"/>
  <c r="BU1839" i="4"/>
  <c r="BU931" i="4"/>
  <c r="BU1205" i="4"/>
  <c r="BU757" i="4"/>
  <c r="BU655" i="4"/>
  <c r="BU1501" i="4"/>
  <c r="BU988" i="4"/>
  <c r="BU1629" i="4"/>
  <c r="BU706" i="4"/>
  <c r="BU1681" i="4"/>
  <c r="BU742" i="4"/>
  <c r="BU1593" i="4"/>
  <c r="BU1020" i="4"/>
  <c r="BU1551" i="4"/>
  <c r="BU454" i="4"/>
  <c r="BU1580" i="4"/>
  <c r="BU442" i="4"/>
  <c r="BU763" i="4"/>
  <c r="BU1732" i="4"/>
  <c r="BU532" i="4"/>
  <c r="BU1119" i="4"/>
  <c r="BU1471" i="4"/>
  <c r="BU815" i="4"/>
  <c r="BU1340" i="4"/>
  <c r="BU1763" i="4"/>
  <c r="BU739" i="4"/>
  <c r="BU816" i="4"/>
  <c r="BU1742" i="4"/>
  <c r="BU868" i="4"/>
  <c r="BU1838" i="4"/>
  <c r="BU964" i="4"/>
  <c r="BU1611" i="4"/>
  <c r="BU1052" i="4"/>
  <c r="BU1774" i="4"/>
  <c r="BU900" i="4"/>
  <c r="BU1291" i="4"/>
  <c r="BU391" i="4"/>
  <c r="BU1218" i="4"/>
  <c r="BU1766" i="4"/>
  <c r="BU892" i="4"/>
  <c r="BU1389" i="4"/>
  <c r="BU1859" i="4"/>
  <c r="BU994" i="4"/>
  <c r="BU1423" i="4"/>
  <c r="BU384" i="4"/>
  <c r="BU676" i="4"/>
  <c r="BU1690" i="4"/>
  <c r="BU388" i="4"/>
  <c r="BU1939" i="4"/>
  <c r="BU1057" i="4"/>
  <c r="BU1238" i="4"/>
  <c r="BU1451" i="4"/>
  <c r="BU501" i="4"/>
  <c r="BU1634" i="4"/>
  <c r="BU550" i="4"/>
  <c r="BU1929" i="4"/>
  <c r="BU936" i="4"/>
  <c r="BU188" i="4"/>
  <c r="BU767" i="4"/>
  <c r="BU1550" i="4"/>
  <c r="BU462" i="4"/>
  <c r="BU1174" i="4"/>
  <c r="BU1463" i="4"/>
  <c r="BU684" i="4"/>
  <c r="BU1219" i="4"/>
  <c r="BU1641" i="4"/>
  <c r="BU714" i="4"/>
  <c r="BU1213" i="4"/>
  <c r="BU410" i="4"/>
  <c r="BU832" i="4"/>
  <c r="BU1443" i="4"/>
  <c r="BU414" i="4"/>
  <c r="BU677" i="4"/>
  <c r="BT981" i="4"/>
  <c r="BT1147" i="4"/>
  <c r="BT1773" i="4"/>
  <c r="BT1752" i="4"/>
  <c r="BT1219" i="4"/>
  <c r="BT1316" i="4"/>
  <c r="BT42" i="4"/>
  <c r="BT126" i="4"/>
  <c r="BT659" i="4"/>
  <c r="BT1735" i="4"/>
  <c r="BT203" i="4"/>
  <c r="BT146" i="4"/>
  <c r="BT1348" i="4"/>
  <c r="BT395" i="4"/>
  <c r="BT664" i="4"/>
  <c r="BT890" i="4"/>
  <c r="BT641" i="4"/>
  <c r="BT530" i="4"/>
  <c r="BT973" i="4"/>
  <c r="BT1071" i="4"/>
  <c r="BT503" i="4"/>
  <c r="BT771" i="4"/>
  <c r="BT1272" i="4"/>
  <c r="BT1606" i="4"/>
  <c r="BT1797" i="4"/>
  <c r="BT159" i="4"/>
  <c r="BT678" i="4"/>
  <c r="BT328" i="4"/>
  <c r="BT312" i="4"/>
  <c r="BT706" i="4"/>
  <c r="BT1124" i="4"/>
  <c r="BT514" i="4"/>
  <c r="BT854" i="4"/>
  <c r="BT937" i="4"/>
  <c r="BT215" i="4"/>
  <c r="BT874" i="4"/>
  <c r="BT1332" i="4"/>
  <c r="BT224" i="4"/>
  <c r="BT1547" i="4"/>
  <c r="BT987" i="4"/>
  <c r="BT570" i="4"/>
  <c r="BT343" i="4"/>
  <c r="BT910" i="4"/>
  <c r="BT1017" i="4"/>
  <c r="BT1035" i="4"/>
  <c r="BT1361" i="4"/>
  <c r="BT1647" i="4"/>
  <c r="BT1831" i="4"/>
  <c r="BT505" i="4"/>
  <c r="BT1691" i="4"/>
  <c r="BT1611" i="4"/>
  <c r="BT736" i="4"/>
  <c r="BT660" i="4"/>
  <c r="BT402" i="4"/>
  <c r="BT617" i="4"/>
  <c r="BT1004" i="4"/>
  <c r="BT1358" i="4"/>
  <c r="BT1387" i="4"/>
  <c r="BT1667" i="4"/>
  <c r="BT1494" i="4"/>
  <c r="BT663" i="4"/>
  <c r="BT1589" i="4"/>
  <c r="BT527" i="4"/>
  <c r="BT865" i="4"/>
  <c r="BT594" i="4"/>
  <c r="BT994" i="4"/>
  <c r="BT884" i="4"/>
  <c r="BT1384" i="4"/>
  <c r="BT1457" i="4"/>
  <c r="BT1722" i="4"/>
  <c r="BT1756" i="4"/>
  <c r="BT689" i="4"/>
  <c r="BT1329" i="4"/>
  <c r="BT1397" i="4"/>
  <c r="BT792" i="4"/>
  <c r="BT421" i="4"/>
  <c r="BT309" i="4"/>
  <c r="BT839" i="4"/>
  <c r="BT179" i="4"/>
  <c r="BT609" i="4"/>
  <c r="BT1482" i="4"/>
  <c r="BT1875" i="4"/>
  <c r="BT1139" i="4"/>
  <c r="BT1450" i="4"/>
  <c r="BT1729" i="4"/>
  <c r="BT1353" i="4"/>
  <c r="BT1044" i="4"/>
  <c r="BT1431" i="4"/>
  <c r="BT1173" i="4"/>
  <c r="BT1714" i="4"/>
  <c r="BT600" i="4"/>
  <c r="BT1922" i="4"/>
  <c r="BT63" i="4"/>
  <c r="BT1962" i="4"/>
  <c r="BT749" i="4"/>
  <c r="BT1116" i="4"/>
  <c r="BT1542" i="4"/>
  <c r="BT1859" i="4"/>
  <c r="BT1955" i="4"/>
  <c r="BT871" i="4"/>
  <c r="BT1368" i="4"/>
  <c r="BT637" i="4"/>
  <c r="BT914" i="4"/>
  <c r="BT1182" i="4"/>
  <c r="BT434" i="4"/>
  <c r="BT596" i="4"/>
  <c r="BT727" i="4"/>
  <c r="BT1018" i="4"/>
  <c r="BT969" i="4"/>
  <c r="BT1088" i="4"/>
  <c r="BT157" i="4"/>
  <c r="BT228" i="4"/>
  <c r="BT1171" i="4"/>
  <c r="BT323" i="4"/>
  <c r="BT650" i="4"/>
  <c r="BT957" i="4"/>
  <c r="BT471" i="4"/>
  <c r="BT512" i="4"/>
  <c r="BT783" i="4"/>
  <c r="BT1340" i="4"/>
  <c r="BT333" i="4"/>
  <c r="BT481" i="4"/>
  <c r="BT619" i="4"/>
  <c r="BT1541" i="4"/>
  <c r="BT1811" i="4"/>
  <c r="BT1699" i="4"/>
  <c r="BT486" i="4"/>
  <c r="BT1290" i="4"/>
  <c r="BT842" i="4"/>
  <c r="BT451" i="4"/>
  <c r="BT814" i="4"/>
  <c r="BT976" i="4"/>
  <c r="BT1712" i="4"/>
  <c r="BT1726" i="4"/>
  <c r="BT1923" i="4"/>
  <c r="BT1632" i="4"/>
  <c r="BT339" i="4"/>
  <c r="BT1847" i="4"/>
  <c r="BT1638" i="4"/>
  <c r="BT690" i="4"/>
  <c r="BT1021" i="4"/>
  <c r="BT963" i="4"/>
  <c r="BT688" i="4"/>
  <c r="BT825" i="4"/>
  <c r="BT873" i="4"/>
  <c r="BT1131" i="4"/>
  <c r="BT1413" i="4"/>
  <c r="BT1669" i="4"/>
  <c r="BT829" i="4"/>
  <c r="BT1574" i="4"/>
  <c r="BT592" i="4"/>
  <c r="BT260" i="4"/>
  <c r="BT788" i="4"/>
  <c r="BT644" i="4"/>
  <c r="BT571" i="4"/>
  <c r="BT559" i="4"/>
  <c r="BT1613" i="4"/>
  <c r="BT1603" i="4"/>
  <c r="BT1091" i="4"/>
  <c r="BT800" i="4"/>
  <c r="BT1175" i="4"/>
  <c r="BT1195" i="4"/>
  <c r="BT1326" i="4"/>
  <c r="BT750" i="4"/>
  <c r="BT463" i="4"/>
  <c r="BT847" i="4"/>
  <c r="BT382" i="4"/>
  <c r="BT327" i="4"/>
  <c r="BT1661" i="4"/>
  <c r="BT1663" i="4"/>
  <c r="BT1512" i="4"/>
  <c r="BT1642" i="4"/>
  <c r="BT1155" i="4"/>
  <c r="BT234" i="4"/>
  <c r="BT170" i="4"/>
  <c r="BT990" i="4"/>
  <c r="BT1994" i="4"/>
  <c r="BT120" i="4"/>
  <c r="BT1941" i="4"/>
  <c r="BT432" i="4"/>
  <c r="BT1793" i="4"/>
  <c r="BT1251" i="4"/>
  <c r="BT1407" i="4"/>
  <c r="BT479" i="4"/>
  <c r="BT284" i="4"/>
  <c r="BT962" i="4"/>
  <c r="BT1072" i="4"/>
  <c r="BT490" i="4"/>
  <c r="BT545" i="4"/>
  <c r="BT1350" i="4"/>
  <c r="BT325" i="4"/>
  <c r="BT334" i="4"/>
  <c r="BT971" i="4"/>
  <c r="BT304" i="4"/>
  <c r="BT1860" i="4"/>
  <c r="BT1304" i="4"/>
  <c r="BT1444" i="4"/>
  <c r="BT581" i="4"/>
  <c r="BT826" i="4"/>
  <c r="BT713" i="4"/>
  <c r="BT378" i="4"/>
  <c r="BT593" i="4"/>
  <c r="BT685" i="4"/>
  <c r="BT223" i="4"/>
  <c r="BT655" i="4"/>
  <c r="BT573" i="4"/>
  <c r="BT342" i="4"/>
  <c r="BT611" i="4"/>
  <c r="BT1844" i="4"/>
  <c r="BT1854" i="4"/>
  <c r="BT606" i="4"/>
  <c r="BT441" i="4"/>
  <c r="BT754" i="4"/>
  <c r="BT349" i="4"/>
  <c r="BT643" i="4"/>
  <c r="BT950" i="4"/>
  <c r="BT1187" i="4"/>
  <c r="BT1524" i="4"/>
  <c r="BT1623" i="4"/>
  <c r="BT975" i="4"/>
  <c r="BT1991" i="4"/>
  <c r="BT1848" i="4"/>
  <c r="BT603" i="4"/>
  <c r="BT744" i="4"/>
  <c r="BT580" i="4"/>
  <c r="BT212" i="4"/>
  <c r="BT698" i="4"/>
  <c r="BT564" i="4"/>
  <c r="BT1548" i="4"/>
  <c r="BT1612" i="4"/>
  <c r="BT1156" i="4"/>
  <c r="BT897" i="4"/>
  <c r="BT1829" i="4"/>
  <c r="BT1695" i="4"/>
  <c r="BT877" i="4"/>
  <c r="BT405" i="4"/>
  <c r="BT733" i="4"/>
  <c r="BT437" i="4"/>
  <c r="BT1070" i="4"/>
  <c r="BT696" i="4"/>
  <c r="BT1617" i="4"/>
  <c r="BT1619" i="4"/>
  <c r="BT1828" i="4"/>
  <c r="BT1636" i="4"/>
  <c r="BT435" i="4"/>
  <c r="BT1588" i="4"/>
  <c r="BT447" i="4"/>
  <c r="BT710" i="4"/>
  <c r="BT354" i="4"/>
  <c r="BT1354" i="4"/>
  <c r="BT651" i="4"/>
  <c r="BT376" i="4"/>
  <c r="BT1596" i="4"/>
  <c r="BT1062" i="4"/>
  <c r="BT1113" i="4"/>
  <c r="BT1849" i="4"/>
  <c r="BT1506" i="4"/>
  <c r="BT1262" i="4"/>
  <c r="BT1022" i="4"/>
  <c r="BT1563" i="4"/>
  <c r="BT1685" i="4"/>
  <c r="BT1471" i="4"/>
  <c r="BT988" i="4"/>
  <c r="BT1945" i="4"/>
  <c r="BT1800" i="4"/>
  <c r="BT1430" i="4"/>
  <c r="BT1199" i="4"/>
  <c r="BT54" i="4"/>
  <c r="BT73" i="4"/>
  <c r="BT61" i="4"/>
  <c r="BT1957" i="4"/>
  <c r="BT1089" i="4"/>
  <c r="BT1069" i="4"/>
  <c r="BT1440" i="4"/>
  <c r="BT1476" i="4"/>
  <c r="BT1674" i="4"/>
  <c r="BT649" i="4"/>
  <c r="BT926" i="4"/>
  <c r="BT394" i="4"/>
  <c r="BT561" i="4"/>
  <c r="BT629" i="4"/>
  <c r="BT144" i="4"/>
  <c r="BT458" i="4"/>
  <c r="BT830" i="4"/>
  <c r="BT965" i="4"/>
  <c r="BT1037" i="4"/>
  <c r="BT1184" i="4"/>
  <c r="BT1247" i="4"/>
  <c r="BT1554" i="4"/>
  <c r="BT1741" i="4"/>
  <c r="BT403" i="4"/>
  <c r="BT761" i="4"/>
  <c r="BT1065" i="4"/>
  <c r="BT502" i="4"/>
  <c r="BT888" i="4"/>
  <c r="BT1302" i="4"/>
  <c r="BT377" i="4"/>
  <c r="BT562" i="4"/>
  <c r="BT717" i="4"/>
  <c r="BT1246" i="4"/>
  <c r="BT961" i="4"/>
  <c r="BT1515" i="4"/>
  <c r="BT1698" i="4"/>
  <c r="BT993" i="4"/>
  <c r="BT401" i="4"/>
  <c r="BT1238" i="4"/>
  <c r="BT558" i="4"/>
  <c r="BT1186" i="4"/>
  <c r="BT1240" i="4"/>
  <c r="BT1401" i="4"/>
  <c r="BT1459" i="4"/>
  <c r="BT1696" i="4"/>
  <c r="BT509" i="4"/>
  <c r="BT1447" i="4"/>
  <c r="BT166" i="4"/>
  <c r="BT693" i="4"/>
  <c r="BT459" i="4"/>
  <c r="BT913" i="4"/>
  <c r="BT380" i="4"/>
  <c r="BT794" i="4"/>
  <c r="BT1853" i="4"/>
  <c r="BT1291" i="4"/>
  <c r="BT1509" i="4"/>
  <c r="BT522" i="4"/>
  <c r="BT1205" i="4"/>
  <c r="BT1107" i="4"/>
  <c r="BT972" i="4"/>
  <c r="BT591" i="4"/>
  <c r="BT1094" i="4"/>
  <c r="BT822" i="4"/>
  <c r="BT220" i="4"/>
  <c r="BT289" i="4"/>
  <c r="BT1652" i="4"/>
  <c r="BT1174" i="4"/>
  <c r="BT270" i="4"/>
  <c r="BT1154" i="4"/>
  <c r="BT938" i="4"/>
  <c r="BT1010" i="4"/>
  <c r="BT246" i="4"/>
  <c r="BT1274" i="4"/>
  <c r="BT834" i="4"/>
  <c r="BT362" i="4"/>
  <c r="BT707" i="4"/>
  <c r="BT1073" i="4"/>
  <c r="BT1196" i="4"/>
  <c r="BT1261" i="4"/>
  <c r="BT1303" i="4"/>
  <c r="BT1755" i="4"/>
  <c r="BT1270" i="4"/>
  <c r="BT1843" i="4"/>
  <c r="BT1481" i="4"/>
  <c r="BT165" i="4"/>
  <c r="BT1369" i="4"/>
  <c r="BT791" i="4"/>
  <c r="BT1306" i="4"/>
  <c r="BT1060" i="4"/>
  <c r="BT199" i="4"/>
  <c r="BT1827" i="4"/>
  <c r="BT724" i="4"/>
  <c r="BT1310" i="4"/>
  <c r="BT1732" i="4"/>
  <c r="BT414" i="4"/>
  <c r="BT708" i="4"/>
  <c r="BT1408" i="4"/>
  <c r="BT358" i="4"/>
  <c r="BT1135" i="4"/>
  <c r="BT1583" i="4"/>
  <c r="BT1234" i="4"/>
  <c r="BT667" i="4"/>
  <c r="BT1525" i="4"/>
  <c r="BT1822" i="4"/>
  <c r="BT1000" i="4"/>
  <c r="BU1211" i="4"/>
  <c r="BU322" i="4"/>
  <c r="BU912" i="4"/>
  <c r="BU1895" i="4"/>
  <c r="BU372" i="4"/>
  <c r="BU1746" i="4"/>
  <c r="BU531" i="4"/>
  <c r="BU1654" i="4"/>
  <c r="BU154" i="4"/>
  <c r="BU1187" i="4"/>
  <c r="BU578" i="4"/>
  <c r="BU718" i="4"/>
  <c r="BU1899" i="4"/>
  <c r="BU741" i="4"/>
  <c r="BU1703" i="4"/>
  <c r="BU357" i="4"/>
  <c r="BU1588" i="4"/>
  <c r="BU1937" i="4"/>
  <c r="BU1553" i="4"/>
  <c r="BU464" i="4"/>
  <c r="BU1963" i="4"/>
  <c r="BU843" i="4"/>
  <c r="BU176" i="4"/>
  <c r="BU793" i="4"/>
  <c r="BU153" i="4"/>
  <c r="BU1126" i="4"/>
  <c r="BU1747" i="4"/>
  <c r="BU869" i="4"/>
  <c r="BU1400" i="4"/>
  <c r="BU354" i="4"/>
  <c r="BU1118" i="4"/>
  <c r="BU1223" i="4"/>
  <c r="BU835" i="4"/>
  <c r="BU1387" i="4"/>
  <c r="BU1557" i="4"/>
  <c r="BU1824" i="4"/>
  <c r="BU959" i="4"/>
  <c r="BU1623" i="4"/>
  <c r="BU947" i="4"/>
  <c r="BU1446" i="4"/>
  <c r="BU1508" i="4"/>
  <c r="BU1145" i="4"/>
  <c r="BU607" i="4"/>
  <c r="BU1305" i="4"/>
  <c r="BU850" i="4"/>
  <c r="BU1256" i="4"/>
  <c r="BU1157" i="4"/>
  <c r="BU654" i="4"/>
  <c r="BU1650" i="4"/>
  <c r="BU990" i="4"/>
  <c r="BT1495" i="4"/>
  <c r="BT1067" i="4"/>
  <c r="BT630" i="4"/>
  <c r="BT902" i="4"/>
  <c r="BT482" i="4"/>
  <c r="BT702" i="4"/>
  <c r="BT163" i="4"/>
  <c r="BT540" i="4"/>
  <c r="BT1077" i="4"/>
  <c r="BT475" i="4"/>
  <c r="BT1087" i="4"/>
  <c r="BT719" i="4"/>
  <c r="BT772" i="4"/>
  <c r="BT904" i="4"/>
  <c r="BT745" i="4"/>
  <c r="BT1626" i="4"/>
  <c r="BT1846" i="4"/>
  <c r="BT1841" i="4"/>
  <c r="BT1868" i="4"/>
  <c r="BT1381" i="4"/>
  <c r="BT1808" i="4"/>
  <c r="BT1341" i="4"/>
  <c r="BT1493" i="4"/>
  <c r="BU449" i="4"/>
  <c r="BU1771" i="4"/>
  <c r="BU1560" i="4"/>
  <c r="BU1075" i="4"/>
  <c r="BU407" i="4"/>
  <c r="BU624" i="4"/>
  <c r="BU1723" i="4"/>
  <c r="BU970" i="4"/>
  <c r="BU1928" i="4"/>
  <c r="BU528" i="4"/>
  <c r="BU1724" i="4"/>
  <c r="BU1455" i="4"/>
  <c r="BU1134" i="4"/>
  <c r="BU491" i="4"/>
  <c r="BU727" i="4"/>
  <c r="BU1007" i="4"/>
  <c r="BU709" i="4"/>
  <c r="BU1800" i="4"/>
  <c r="BU255" i="4"/>
  <c r="BU1333" i="4"/>
  <c r="BU377" i="4"/>
  <c r="BU1433" i="4"/>
  <c r="BU529" i="4"/>
  <c r="BU1581" i="4"/>
  <c r="BU530" i="4"/>
  <c r="BU1889" i="4"/>
  <c r="BU724" i="4"/>
  <c r="BU1447" i="4"/>
  <c r="BU422" i="4"/>
  <c r="BU1385" i="4"/>
  <c r="BU1885" i="4"/>
  <c r="BU732" i="4"/>
  <c r="BU1559" i="4"/>
  <c r="BU847" i="4"/>
  <c r="BU1240" i="4"/>
  <c r="BU1639" i="4"/>
  <c r="BU723" i="4"/>
  <c r="BU1429" i="4"/>
  <c r="BU521" i="4"/>
  <c r="BU1101" i="4"/>
  <c r="BU548" i="4"/>
  <c r="BU1756" i="4"/>
  <c r="BU184" i="4"/>
  <c r="BU1586" i="4"/>
  <c r="BU349" i="4"/>
  <c r="BU1479" i="4"/>
  <c r="BU400" i="4"/>
  <c r="BU1476" i="4"/>
  <c r="BU397" i="4"/>
  <c r="BU1407" i="4"/>
  <c r="BU326" i="4"/>
  <c r="BU1069" i="4"/>
  <c r="BU1459" i="4"/>
  <c r="BU646" i="4"/>
  <c r="BU1132" i="4"/>
  <c r="BU1637" i="4"/>
  <c r="BU779" i="4"/>
  <c r="BU1269" i="4"/>
  <c r="BU306" i="4"/>
  <c r="BU1266" i="4"/>
  <c r="BU1519" i="4"/>
  <c r="BU787" i="4"/>
  <c r="BU1141" i="4"/>
  <c r="BU243" i="4"/>
  <c r="BU1051" i="4"/>
  <c r="BU174" i="4"/>
  <c r="BU1554" i="4"/>
  <c r="BU299" i="4"/>
  <c r="BU1430" i="4"/>
  <c r="BU344" i="4"/>
  <c r="BU1478" i="4"/>
  <c r="BU687" i="4"/>
  <c r="BU1137" i="4"/>
  <c r="BU1877" i="4"/>
  <c r="BU740" i="4"/>
  <c r="BU1470" i="4"/>
  <c r="BU681" i="4"/>
  <c r="BU694" i="4"/>
  <c r="BU1536" i="4"/>
  <c r="BU369" i="4"/>
  <c r="BU1103" i="4"/>
  <c r="BU1953" i="4"/>
  <c r="BU960" i="4"/>
  <c r="BU1525" i="4"/>
  <c r="BU497" i="4"/>
  <c r="BU457" i="4"/>
  <c r="BU1432" i="4"/>
  <c r="BU279" i="4"/>
  <c r="BU1122" i="4"/>
  <c r="BU196" i="4"/>
  <c r="BU1346" i="4"/>
  <c r="BU192" i="4"/>
  <c r="BU1003" i="4"/>
  <c r="BU289" i="4"/>
  <c r="BU1152" i="4"/>
  <c r="BU1798" i="4"/>
  <c r="BU924" i="4"/>
  <c r="BU1207" i="4"/>
  <c r="BU1609" i="4"/>
  <c r="BU1026" i="4"/>
  <c r="BU1420" i="4"/>
  <c r="BU637" i="4"/>
  <c r="BU1196" i="4"/>
  <c r="BU1841" i="4"/>
  <c r="BU882" i="4"/>
  <c r="BU1344" i="4"/>
  <c r="BU313" i="4"/>
  <c r="BU1382" i="4"/>
  <c r="BT1723" i="4"/>
  <c r="BT1643" i="4"/>
  <c r="BT730" i="4"/>
  <c r="BT1774" i="4"/>
  <c r="BT1320" i="4"/>
  <c r="BU838" i="4"/>
  <c r="BU1901" i="4"/>
  <c r="BU1282" i="4"/>
  <c r="BU287" i="4"/>
  <c r="BU1792" i="4"/>
  <c r="BU1434" i="4"/>
  <c r="BU1180" i="4"/>
  <c r="BU371" i="4"/>
  <c r="BU1379" i="4"/>
  <c r="BU539" i="4"/>
  <c r="BU1760" i="4"/>
  <c r="BU1696" i="4"/>
  <c r="BU1110" i="4"/>
  <c r="BU1713" i="4"/>
  <c r="BU1353" i="4"/>
  <c r="BU1321" i="4"/>
  <c r="BU1352" i="4"/>
  <c r="BU1288" i="4"/>
  <c r="BU507" i="4"/>
  <c r="BU1587" i="4"/>
  <c r="BU678" i="4"/>
  <c r="BT1418" i="4"/>
  <c r="BT230" i="4"/>
  <c r="BT1882" i="4"/>
  <c r="BT392" i="4"/>
  <c r="BT634" i="4"/>
  <c r="BT1134" i="4"/>
  <c r="BT1012" i="4"/>
  <c r="BT1339" i="4"/>
  <c r="BT412" i="4"/>
  <c r="BT1028" i="4"/>
  <c r="BT1105" i="4"/>
  <c r="BT1778" i="4"/>
  <c r="BT796" i="4"/>
  <c r="BT1020" i="4"/>
  <c r="BT1634" i="4"/>
  <c r="BT498" i="4"/>
  <c r="BT1259" i="4"/>
  <c r="BT1395" i="4"/>
  <c r="BT1223" i="4"/>
  <c r="BT1231" i="4"/>
  <c r="BT1539" i="4"/>
  <c r="BT1807" i="4"/>
  <c r="BT1216" i="4"/>
  <c r="BT1167" i="4"/>
  <c r="BT1331" i="4"/>
  <c r="BT1813" i="4"/>
  <c r="BU844" i="4"/>
  <c r="BU1718" i="4"/>
  <c r="BU695" i="4"/>
  <c r="BU1486" i="4"/>
  <c r="BU1082" i="4"/>
  <c r="BU1128" i="4"/>
  <c r="BU1596" i="4"/>
  <c r="BU1078" i="4"/>
  <c r="BU874" i="4"/>
  <c r="BU887" i="4"/>
  <c r="BU1851" i="4"/>
  <c r="BU456" i="4"/>
  <c r="BU1357" i="4"/>
  <c r="BU1090" i="4"/>
  <c r="BU1179" i="4"/>
  <c r="BU871" i="4"/>
  <c r="BU899" i="4"/>
  <c r="BU350" i="4"/>
  <c r="BU145" i="4"/>
  <c r="BU1096" i="4"/>
  <c r="BU180" i="4"/>
  <c r="BU1176" i="4"/>
  <c r="BU486" i="4"/>
  <c r="BU1201" i="4"/>
  <c r="BU589" i="4"/>
  <c r="BU1510" i="4"/>
  <c r="BU496" i="4"/>
  <c r="BU1225" i="4"/>
  <c r="BU1675" i="4"/>
  <c r="BU574" i="4"/>
  <c r="BU1599" i="4"/>
  <c r="BU492" i="4"/>
  <c r="BU1532" i="4"/>
  <c r="BU440" i="4"/>
  <c r="BU698" i="4"/>
  <c r="BU1591" i="4"/>
  <c r="BU662" i="4"/>
  <c r="BU1421" i="4"/>
  <c r="BU447" i="4"/>
  <c r="BU841" i="4"/>
  <c r="BU812" i="4"/>
  <c r="BU907" i="4"/>
  <c r="BU1817" i="4"/>
  <c r="BU238" i="4"/>
  <c r="BU1108" i="4"/>
  <c r="BU195" i="4"/>
  <c r="BU1170" i="4"/>
  <c r="BU217" i="4"/>
  <c r="BU1270" i="4"/>
  <c r="BU179" i="4"/>
  <c r="BU1138" i="4"/>
  <c r="BU1856" i="4"/>
  <c r="BU935" i="4"/>
  <c r="BU1113" i="4"/>
  <c r="BU543" i="4"/>
  <c r="BU909" i="4"/>
  <c r="BU1359" i="4"/>
  <c r="BU670" i="4"/>
  <c r="BU918" i="4"/>
  <c r="BU1947" i="4"/>
  <c r="BU827" i="4"/>
  <c r="BU1427" i="4"/>
  <c r="BU392" i="4"/>
  <c r="BU977" i="4"/>
  <c r="BU285" i="4"/>
  <c r="BU205" i="4"/>
  <c r="BU872" i="4"/>
  <c r="BU209" i="4"/>
  <c r="BU1397" i="4"/>
  <c r="BU274" i="4"/>
  <c r="BU1290" i="4"/>
  <c r="BU247" i="4"/>
  <c r="BU1071" i="4"/>
  <c r="BU1793" i="4"/>
  <c r="BU973" i="4"/>
  <c r="BU1592" i="4"/>
  <c r="BU482" i="4"/>
  <c r="BU1065" i="4"/>
  <c r="BU1854" i="4"/>
  <c r="BU974" i="4"/>
  <c r="BU1203" i="4"/>
  <c r="BU1781" i="4"/>
  <c r="BU804" i="4"/>
  <c r="BU1752" i="4"/>
  <c r="BU671" i="4"/>
  <c r="BU1303" i="4"/>
  <c r="BU876" i="4"/>
  <c r="BU1750" i="4"/>
  <c r="BU1807" i="4"/>
  <c r="BU1002" i="4"/>
  <c r="BU1649" i="4"/>
  <c r="BU700" i="4"/>
  <c r="BU1701" i="4"/>
  <c r="BU602" i="4"/>
  <c r="BU1613" i="4"/>
  <c r="BU1034" i="4"/>
  <c r="BU1482" i="4"/>
  <c r="BU517" i="4"/>
  <c r="BU1054" i="4"/>
  <c r="BU1582" i="4"/>
  <c r="BU657" i="4"/>
  <c r="BU1043" i="4"/>
  <c r="BU1927" i="4"/>
  <c r="BU1013" i="4"/>
  <c r="BU1589" i="4"/>
  <c r="BU498" i="4"/>
  <c r="BU1314" i="4"/>
  <c r="BU1941" i="4"/>
  <c r="BU576" i="4"/>
  <c r="BT506" i="4"/>
  <c r="BT1420" i="4"/>
  <c r="BT1241" i="4"/>
  <c r="BT1129" i="4"/>
  <c r="BT1725" i="4"/>
  <c r="BT1760" i="4"/>
  <c r="BU587" i="4"/>
  <c r="BU1422" i="4"/>
  <c r="BU1714" i="4"/>
  <c r="BU808" i="4"/>
  <c r="BU717" i="4"/>
  <c r="BU1602" i="4"/>
  <c r="BU419" i="4"/>
  <c r="BU1662" i="4"/>
  <c r="BU653" i="4"/>
  <c r="BU704" i="4"/>
  <c r="BU284" i="4"/>
  <c r="BU1228" i="4"/>
  <c r="BU415" i="4"/>
  <c r="BU1328" i="4"/>
  <c r="BU156" i="4"/>
  <c r="BU394" i="4"/>
  <c r="BU1630" i="4"/>
  <c r="BU567" i="4"/>
  <c r="BU1604" i="4"/>
  <c r="BU479" i="4"/>
  <c r="BT196" i="4"/>
  <c r="BT1687" i="4"/>
  <c r="BT182" i="4"/>
  <c r="BT645" i="4"/>
  <c r="BT863" i="4"/>
  <c r="BT1376" i="4"/>
  <c r="BT723" i="4"/>
  <c r="BT1581" i="4"/>
  <c r="BT1551" i="4"/>
  <c r="BT608" i="4"/>
  <c r="BT1490" i="4"/>
  <c r="BT1678" i="4"/>
  <c r="BT356" i="4"/>
  <c r="BT1454" i="4"/>
  <c r="BT1624" i="4"/>
  <c r="BT776" i="4"/>
  <c r="BT1505" i="4"/>
  <c r="BT200" i="4"/>
  <c r="BT1483" i="4"/>
  <c r="BT1102" i="4"/>
  <c r="BT1177" i="4"/>
  <c r="BT283" i="4"/>
  <c r="BT160" i="4"/>
  <c r="BT1337" i="4"/>
  <c r="BT1527" i="4"/>
  <c r="BT1805" i="4"/>
  <c r="BT171" i="4"/>
  <c r="BU608" i="4"/>
  <c r="BU945" i="4"/>
  <c r="BU623" i="4"/>
  <c r="BU1704" i="4"/>
  <c r="BU428" i="4"/>
  <c r="BU1245" i="4"/>
  <c r="BU1130" i="4"/>
  <c r="BU1135" i="4"/>
  <c r="BU1692" i="4"/>
  <c r="BU1021" i="4"/>
  <c r="BU1301" i="4"/>
  <c r="BU500" i="4"/>
  <c r="BU1499" i="4"/>
  <c r="BU355" i="4"/>
  <c r="BU1506" i="4"/>
  <c r="BU1624" i="4"/>
  <c r="BU1116" i="4"/>
  <c r="BU1322" i="4"/>
  <c r="BU1853" i="4"/>
  <c r="BU756" i="4"/>
  <c r="BU162" i="4"/>
  <c r="BU1330" i="4"/>
  <c r="BU177" i="4"/>
  <c r="BU1015" i="4"/>
  <c r="BU248" i="4"/>
  <c r="BU1351" i="4"/>
  <c r="BU466" i="4"/>
  <c r="BU854" i="4"/>
  <c r="BU1660" i="4"/>
  <c r="BU337" i="4"/>
  <c r="BU1347" i="4"/>
  <c r="BU452" i="4"/>
  <c r="BU1318" i="4"/>
  <c r="BU1872" i="4"/>
  <c r="BU980" i="4"/>
  <c r="BU1336" i="4"/>
  <c r="BU309" i="4"/>
  <c r="BU1298" i="4"/>
  <c r="BU1673" i="4"/>
  <c r="BU758" i="4"/>
  <c r="BU1583" i="4"/>
  <c r="BU1041" i="4"/>
  <c r="BU606" i="4"/>
  <c r="BU1993" i="4"/>
  <c r="BU895" i="4"/>
  <c r="BU286" i="4"/>
  <c r="BU953" i="4"/>
  <c r="BU270" i="4"/>
  <c r="BU1016" i="4"/>
  <c r="BU269" i="4"/>
  <c r="BU915" i="4"/>
  <c r="BU1804" i="4"/>
  <c r="BU563" i="4"/>
  <c r="BU987" i="4"/>
  <c r="BU1816" i="4"/>
  <c r="BU688" i="4"/>
  <c r="BU1364" i="4"/>
  <c r="BU1783" i="4"/>
  <c r="BU737" i="4"/>
  <c r="BU1425" i="4"/>
  <c r="BU513" i="4"/>
  <c r="BU1386" i="4"/>
  <c r="BU1992" i="4"/>
  <c r="BU967" i="4"/>
  <c r="BU1230" i="4"/>
  <c r="BU1666" i="4"/>
  <c r="BU583" i="4"/>
  <c r="BU1961" i="4"/>
  <c r="BU968" i="4"/>
  <c r="BU200" i="4"/>
  <c r="BU933" i="4"/>
  <c r="BU219" i="4"/>
  <c r="BU904" i="4"/>
  <c r="BU1670" i="4"/>
  <c r="BU547" i="4"/>
  <c r="BU1343" i="4"/>
  <c r="BU493" i="4"/>
  <c r="BU896" i="4"/>
  <c r="BU1209" i="4"/>
  <c r="BU579" i="4"/>
  <c r="BU791" i="4"/>
  <c r="BU1850" i="4"/>
  <c r="BU480" i="4"/>
  <c r="BU1540" i="4"/>
  <c r="BU314" i="4"/>
  <c r="BU997" i="4"/>
  <c r="BU557" i="4"/>
  <c r="BU626" i="4"/>
  <c r="BU577" i="4"/>
  <c r="BU1545" i="4"/>
  <c r="BU633" i="4"/>
  <c r="BU1612" i="4"/>
  <c r="BU682" i="4"/>
  <c r="BU1706" i="4"/>
  <c r="BU404" i="4"/>
  <c r="BU1477" i="4"/>
  <c r="BU665" i="4"/>
  <c r="BU1162" i="4"/>
  <c r="BU1815" i="4"/>
  <c r="BU946" i="4"/>
  <c r="BU1280" i="4"/>
  <c r="BU214" i="4"/>
  <c r="BU856" i="4"/>
  <c r="BU1521" i="4"/>
  <c r="BU784" i="4"/>
  <c r="BU1175" i="4"/>
  <c r="BU1645" i="4"/>
  <c r="BU561" i="4"/>
  <c r="BU1664" i="4"/>
  <c r="BU783" i="4"/>
  <c r="BU1296" i="4"/>
  <c r="BT1264" i="4"/>
  <c r="BT1777" i="4"/>
  <c r="BT1893" i="4"/>
  <c r="BU1064" i="4"/>
  <c r="BU1955" i="4"/>
  <c r="BU146" i="4"/>
  <c r="BU701" i="4"/>
  <c r="BU749" i="4"/>
  <c r="BU158" i="4"/>
  <c r="BU738" i="4"/>
  <c r="BU502" i="4"/>
  <c r="BU1866" i="4"/>
  <c r="BU675" i="4"/>
  <c r="BU615" i="4"/>
  <c r="BU1688" i="4"/>
  <c r="BU805" i="4"/>
  <c r="BU1603" i="4"/>
  <c r="BU1194" i="4"/>
  <c r="BU327" i="4"/>
  <c r="BU148" i="4"/>
  <c r="BU1146" i="4"/>
  <c r="BU424" i="4"/>
  <c r="BU1483" i="4"/>
  <c r="BT1263" i="4"/>
  <c r="BT1133" i="4"/>
  <c r="BT1421" i="4"/>
  <c r="BT1153" i="4"/>
  <c r="BT1497" i="4"/>
  <c r="BT254" i="4"/>
  <c r="BT1003" i="4"/>
  <c r="BT216" i="4"/>
  <c r="BT1782" i="4"/>
  <c r="BT1637" i="4"/>
  <c r="BT1375" i="4"/>
  <c r="BT1684" i="4"/>
  <c r="BT598" i="4"/>
  <c r="BT1285" i="4"/>
  <c r="BT1670" i="4"/>
  <c r="BT709" i="4"/>
  <c r="BT1115" i="4"/>
  <c r="BT1863" i="4"/>
  <c r="BT921" i="4"/>
  <c r="BT1299" i="4"/>
  <c r="BT1885" i="4"/>
  <c r="BT956" i="4"/>
  <c r="BT1475" i="4"/>
  <c r="BT1096" i="4"/>
  <c r="BT262" i="4"/>
  <c r="BT1513" i="4"/>
  <c r="BT1289" i="4"/>
  <c r="BT658" i="4"/>
  <c r="BT1301" i="4"/>
  <c r="BT1211" i="4"/>
  <c r="BT1693" i="4"/>
  <c r="BT277" i="4"/>
  <c r="BT1412" i="4"/>
  <c r="BT1305" i="4"/>
  <c r="BT189" i="4"/>
  <c r="BT1564" i="4"/>
  <c r="BT221" i="4"/>
  <c r="BT487" i="4"/>
  <c r="BT1034" i="4"/>
  <c r="BT1887" i="4"/>
  <c r="BT1675" i="4"/>
  <c r="BT520" i="4"/>
  <c r="BT1416" i="4"/>
  <c r="BT1784" i="4"/>
  <c r="BT777" i="4"/>
  <c r="BT982" i="4"/>
  <c r="BT1252" i="4"/>
  <c r="BT1218" i="4"/>
  <c r="BU819" i="4"/>
  <c r="BU1452" i="4"/>
  <c r="BU1768" i="4"/>
  <c r="BU542" i="4"/>
  <c r="BU1615" i="4"/>
  <c r="BU821" i="4"/>
  <c r="BU229" i="4"/>
  <c r="BT1776" i="4"/>
  <c r="BT1578" i="4"/>
  <c r="BT752" i="4"/>
  <c r="BT1470" i="4"/>
  <c r="BT1023" i="4"/>
  <c r="BT136" i="4"/>
  <c r="BT222" i="4"/>
  <c r="BT1038" i="4"/>
  <c r="BT291" i="4"/>
  <c r="BT1248" i="4"/>
  <c r="BT1694" i="4"/>
  <c r="BT798" i="4"/>
  <c r="BT299" i="4"/>
  <c r="BT1839" i="4"/>
  <c r="BT137" i="4"/>
  <c r="BT138" i="4"/>
  <c r="BT1796" i="4"/>
  <c r="BT553" i="4"/>
  <c r="BT273" i="4"/>
  <c r="BT684" i="4"/>
  <c r="BT1191" i="4"/>
  <c r="BT1402" i="4"/>
  <c r="BT1078" i="4"/>
  <c r="BT1927" i="4"/>
  <c r="BT1504" i="4"/>
  <c r="BT175" i="4"/>
  <c r="BT1635" i="4"/>
  <c r="BT1787" i="4"/>
  <c r="BT789" i="4"/>
  <c r="BT1424" i="4"/>
  <c r="BT1082" i="4"/>
  <c r="BT1560" i="4"/>
  <c r="BT1743" i="4"/>
  <c r="BT1656" i="4"/>
  <c r="BT149" i="4"/>
  <c r="BT169" i="4"/>
  <c r="BT1466" i="4"/>
  <c r="BT1307" i="4"/>
  <c r="BT1206" i="4"/>
  <c r="BT197" i="4"/>
  <c r="BT625" i="4"/>
  <c r="BT1488" i="4"/>
  <c r="BT256" i="4"/>
  <c r="BT1654" i="4"/>
  <c r="BT265" i="4"/>
  <c r="BT646" i="4"/>
  <c r="BT193" i="4"/>
  <c r="BT1700" i="4"/>
  <c r="BT1462" i="4"/>
  <c r="BT162" i="4"/>
  <c r="BT151" i="4"/>
  <c r="BT1419" i="4"/>
  <c r="BT322" i="4"/>
  <c r="BT1711" i="4"/>
  <c r="BT205" i="4"/>
  <c r="BT1772" i="4"/>
  <c r="BT1719" i="4"/>
  <c r="BT952" i="4"/>
  <c r="BT1668" i="4"/>
  <c r="BT307" i="4"/>
  <c r="BT1770" i="4"/>
  <c r="BT1686" i="4"/>
  <c r="BT538" i="4"/>
  <c r="BT1162" i="4"/>
  <c r="BT207" i="4"/>
  <c r="BT1377" i="4"/>
  <c r="BT184" i="4"/>
  <c r="BT226" i="4"/>
  <c r="BT1559" i="4"/>
  <c r="BT213" i="4"/>
  <c r="BT1750" i="4"/>
  <c r="BT1658" i="4"/>
  <c r="BT824" i="4"/>
  <c r="BT278" i="4"/>
  <c r="BT218" i="4"/>
  <c r="BT1243" i="4"/>
  <c r="BT1577" i="4"/>
  <c r="BT1202" i="4"/>
  <c r="BT1297" i="4"/>
  <c r="BU1155" i="4"/>
  <c r="BU1001" i="4"/>
  <c r="BU1891" i="4"/>
  <c r="BU978" i="4"/>
  <c r="BU536" i="4"/>
  <c r="BU1248" i="4"/>
  <c r="BU1795" i="4"/>
  <c r="BU780" i="4"/>
  <c r="BU668" i="4"/>
  <c r="BU1556" i="4"/>
  <c r="BU325" i="4"/>
  <c r="BU902" i="4"/>
  <c r="BU516" i="4"/>
  <c r="BU903" i="4"/>
  <c r="BU1813" i="4"/>
  <c r="BU710" i="4"/>
  <c r="BU559" i="4"/>
  <c r="BU1759" i="4"/>
  <c r="BU699" i="4"/>
  <c r="BU1782" i="4"/>
  <c r="BU908" i="4"/>
  <c r="BU1278" i="4"/>
  <c r="BU257" i="4"/>
  <c r="BU253" i="4"/>
  <c r="BU239" i="4"/>
  <c r="BT1197" i="4"/>
  <c r="BT1417" i="4"/>
  <c r="BT190" i="4"/>
  <c r="BT1380" i="4"/>
  <c r="BT862" i="4"/>
  <c r="BT1319" i="4"/>
  <c r="BT1164" i="4"/>
  <c r="BT525" i="4"/>
  <c r="BT1671" i="4"/>
  <c r="BT891" i="4"/>
  <c r="BU469" i="4"/>
  <c r="BU1311" i="4"/>
  <c r="BU1261" i="4"/>
  <c r="BU1260" i="4"/>
  <c r="BU1264" i="4"/>
  <c r="BU236" i="4"/>
  <c r="BT1933" i="4"/>
  <c r="BT1631" i="4"/>
  <c r="BT1973" i="4"/>
  <c r="BT958" i="4"/>
  <c r="BT1731" i="4"/>
  <c r="BT217" i="4"/>
  <c r="BT135" i="4"/>
  <c r="BT799" i="4"/>
  <c r="BT1313" i="4"/>
  <c r="BT235" i="4"/>
  <c r="BT1710" i="4"/>
  <c r="BT1414" i="4"/>
  <c r="BT1166" i="4"/>
  <c r="BT1463" i="4"/>
  <c r="BT1249" i="4"/>
  <c r="BT1063" i="4"/>
  <c r="BT1275" i="4"/>
  <c r="BT1363" i="4"/>
  <c r="BT229" i="4"/>
  <c r="BT1565" i="4"/>
  <c r="BT1754" i="4"/>
  <c r="BT740" i="4"/>
  <c r="BT1644" i="4"/>
  <c r="BT1721" i="4"/>
  <c r="BT1085" i="4"/>
  <c r="BT1858" i="4"/>
  <c r="BT1586" i="4"/>
  <c r="BT1008" i="4"/>
  <c r="BT1883" i="4"/>
  <c r="BT999" i="4"/>
  <c r="BT1803" i="4"/>
  <c r="BT983" i="4"/>
  <c r="BT1410" i="4"/>
  <c r="BT1931" i="4"/>
  <c r="BT1160" i="4"/>
  <c r="BT1127" i="4"/>
  <c r="BT1496" i="4"/>
  <c r="BT1650" i="4"/>
  <c r="BT1677" i="4"/>
  <c r="BT856" i="4"/>
  <c r="BT1479" i="4"/>
  <c r="BT1266" i="4"/>
  <c r="BT1971" i="4"/>
  <c r="BT1371" i="4"/>
  <c r="BT1346" i="4"/>
  <c r="BT1567" i="4"/>
  <c r="BT1227" i="4"/>
  <c r="BT1484" i="4"/>
  <c r="BT261" i="4"/>
  <c r="BT239" i="4"/>
  <c r="BT1474" i="4"/>
  <c r="BT1508" i="4"/>
  <c r="BT1881" i="4"/>
  <c r="BT1399" i="4"/>
  <c r="BT1300" i="4"/>
  <c r="BT210" i="4"/>
  <c r="BT1673" i="4"/>
  <c r="BT1203" i="4"/>
  <c r="BT1977" i="4"/>
  <c r="BT1309" i="4"/>
  <c r="BT1253" i="4"/>
  <c r="BT379" i="4"/>
  <c r="BT1333" i="4"/>
  <c r="BT1404" i="4"/>
  <c r="BT1832" i="4"/>
  <c r="BT204" i="4"/>
  <c r="BT1178" i="4"/>
  <c r="BT1345" i="4"/>
  <c r="BT1049" i="4"/>
  <c r="BT1921" i="4"/>
  <c r="BT1179" i="4"/>
  <c r="BT468" i="4"/>
  <c r="BT1145" i="4"/>
  <c r="BT1040" i="4"/>
  <c r="BT1511" i="4"/>
  <c r="BT1702" i="4"/>
  <c r="BT841" i="4"/>
  <c r="BT1835" i="4"/>
  <c r="BT1672" i="4"/>
  <c r="BT387" i="4"/>
  <c r="BU508" i="4"/>
  <c r="BU233" i="4"/>
  <c r="BU1852" i="4"/>
  <c r="BU609" i="4"/>
  <c r="BU1975" i="4"/>
  <c r="BU992" i="4"/>
  <c r="BU1527" i="4"/>
  <c r="BU474" i="4"/>
  <c r="BU494" i="4"/>
  <c r="BU1086" i="4"/>
  <c r="BU1775" i="4"/>
  <c r="BU775" i="4"/>
  <c r="BU271" i="4"/>
  <c r="BU1035" i="4"/>
  <c r="BU1523" i="4"/>
  <c r="BU996" i="4"/>
  <c r="BU1484" i="4"/>
  <c r="BU1810" i="4"/>
  <c r="BU433" i="4"/>
  <c r="BU1466" i="4"/>
  <c r="BU472" i="4"/>
  <c r="BU136" i="4"/>
  <c r="BU144" i="4"/>
  <c r="BU235" i="4"/>
  <c r="BT231" i="4"/>
  <c r="BT180" i="4"/>
  <c r="BT373" i="4"/>
  <c r="BT195" i="4"/>
  <c r="BT1119" i="4"/>
  <c r="BT811" i="4"/>
  <c r="BT1118" i="4"/>
  <c r="BT1317" i="4"/>
  <c r="BT760" i="4"/>
  <c r="BT1929" i="4"/>
  <c r="BT1561" i="4"/>
  <c r="BT1569" i="4"/>
  <c r="BT1709" i="4"/>
  <c r="BU1736" i="4"/>
  <c r="BU1522" i="4"/>
  <c r="BU1685" i="4"/>
  <c r="BU218" i="4"/>
  <c r="BU1909" i="4"/>
  <c r="BU644" i="4"/>
  <c r="BU259" i="4"/>
  <c r="BT997" i="4"/>
  <c r="BT515" i="4"/>
  <c r="BT1351" i="4"/>
  <c r="BT1965" i="4"/>
  <c r="BT1550" i="4"/>
  <c r="BT201" i="4"/>
  <c r="BT1423" i="4"/>
  <c r="BT1342" i="4"/>
  <c r="BT1855" i="4"/>
  <c r="BT1445" i="4"/>
  <c r="BT1045" i="4"/>
  <c r="BT1627" i="4"/>
  <c r="BT1521" i="4"/>
  <c r="BT762" i="4"/>
  <c r="BT1834" i="4"/>
  <c r="BT1600" i="4"/>
  <c r="BT1076" i="4"/>
  <c r="BT1500" i="4"/>
  <c r="BT1523" i="4"/>
  <c r="BT1746" i="4"/>
  <c r="BT1209" i="4"/>
  <c r="BT1744" i="4"/>
  <c r="BT1373" i="4"/>
  <c r="BT1400" i="4"/>
  <c r="BT319" i="4"/>
  <c r="BT1646" i="4"/>
  <c r="BT1837" i="4"/>
  <c r="BT648" i="4"/>
  <c r="BT236" i="4"/>
  <c r="BT145" i="4"/>
  <c r="BT1204" i="4"/>
  <c r="BT1794" i="4"/>
  <c r="BT430" i="4"/>
  <c r="BT263" i="4"/>
  <c r="BT422" i="4"/>
  <c r="BT1767" i="4"/>
  <c r="BT1951" i="4"/>
  <c r="BT1110" i="4"/>
  <c r="BT1194" i="4"/>
  <c r="BT232" i="4"/>
  <c r="BT1676" i="4"/>
  <c r="BT1771" i="4"/>
  <c r="BT1271" i="4"/>
  <c r="BT1680" i="4"/>
  <c r="BT454" i="4"/>
  <c r="BT1759" i="4"/>
  <c r="BT1727" i="4"/>
  <c r="BT968" i="4"/>
  <c r="BT1123" i="4"/>
  <c r="BT1356" i="4"/>
  <c r="BT1786" i="4"/>
  <c r="BT1975" i="4"/>
  <c r="BT1030" i="4"/>
  <c r="BT1740" i="4"/>
  <c r="BT675" i="4"/>
  <c r="BT986" i="4"/>
  <c r="BT310" i="4"/>
  <c r="BT1536" i="4"/>
  <c r="BT1120" i="4"/>
  <c r="BT881" i="4"/>
  <c r="BT1633" i="4"/>
  <c r="BT187" i="4"/>
  <c r="BT1833" i="4"/>
  <c r="BT1836" i="4"/>
  <c r="BT901" i="4"/>
  <c r="BT1679" i="4"/>
  <c r="BT759" i="4"/>
  <c r="BT1717" i="4"/>
  <c r="BT1582" i="4"/>
  <c r="BT1169" i="4"/>
  <c r="BT1492" i="4"/>
  <c r="BT154" i="4"/>
  <c r="BT1757" i="4"/>
  <c r="BT1477" i="4"/>
  <c r="BT920" i="4"/>
  <c r="BT1149" i="4"/>
  <c r="BT1810" i="4"/>
  <c r="BT1467" i="4"/>
  <c r="BT1281" i="4"/>
  <c r="BU799" i="4"/>
  <c r="BU1514" i="4"/>
  <c r="BU1375" i="4"/>
  <c r="BU1236" i="4"/>
  <c r="BU171" i="4"/>
  <c r="BU1413" i="4"/>
  <c r="BU736" i="4"/>
  <c r="BU1319" i="4"/>
  <c r="BU439" i="4"/>
  <c r="BU1969" i="4"/>
  <c r="BU811" i="4"/>
  <c r="BU1520" i="4"/>
  <c r="BU403" i="4"/>
  <c r="BU193" i="4"/>
  <c r="BU1327" i="4"/>
  <c r="BU1491" i="4"/>
  <c r="BU603" i="4"/>
  <c r="BU911" i="4"/>
  <c r="BU1281" i="4"/>
  <c r="BU376" i="4"/>
  <c r="BU1345" i="4"/>
  <c r="BU1721" i="4"/>
  <c r="BU316" i="4"/>
  <c r="BU152" i="4"/>
  <c r="BT253" i="4"/>
  <c r="BT1625" i="4"/>
  <c r="BT442" i="4"/>
  <c r="BT1937" i="4"/>
  <c r="BT347" i="4"/>
  <c r="BT279" i="4"/>
  <c r="BT1580" i="4"/>
  <c r="BT1090" i="4"/>
  <c r="BT1697" i="4"/>
  <c r="BT1662" i="4"/>
  <c r="BT851" i="4"/>
  <c r="BT1653" i="4"/>
  <c r="BU1098" i="4"/>
  <c r="BU319" i="4"/>
  <c r="BU683" i="4"/>
  <c r="BU1748" i="4"/>
  <c r="BU1306" i="4"/>
  <c r="BU265" i="4"/>
  <c r="BJ25" i="4"/>
  <c r="BJ26" i="4" s="1"/>
  <c r="BJ27" i="4" s="1"/>
  <c r="BJ28" i="4" s="1"/>
  <c r="BJ29" i="4" s="1"/>
  <c r="BJ30" i="4" s="1"/>
  <c r="BJ31" i="4" s="1"/>
  <c r="BJ32" i="4" s="1"/>
  <c r="BJ33" i="4" s="1"/>
  <c r="BJ34" i="4" s="1"/>
  <c r="BJ35" i="4" s="1"/>
  <c r="BJ36" i="4" s="1"/>
  <c r="BJ37" i="4" s="1"/>
  <c r="BJ38" i="4" s="1"/>
  <c r="BJ39" i="4" s="1"/>
  <c r="BJ40" i="4" s="1"/>
  <c r="BJ41" i="4" s="1"/>
  <c r="BJ42" i="4" s="1"/>
  <c r="BJ43" i="4" s="1"/>
  <c r="BJ44" i="4" s="1"/>
  <c r="BJ45" i="4" s="1"/>
  <c r="BJ46" i="4" s="1"/>
  <c r="BJ47" i="4" s="1"/>
  <c r="BJ48" i="4" s="1"/>
  <c r="BJ49" i="4" s="1"/>
  <c r="BJ50" i="4" s="1"/>
  <c r="BJ51" i="4" s="1"/>
  <c r="BJ52" i="4" s="1"/>
  <c r="BJ53" i="4" s="1"/>
  <c r="BJ54" i="4" s="1"/>
  <c r="BJ55" i="4" s="1"/>
  <c r="BJ56" i="4" s="1"/>
  <c r="BJ57" i="4" s="1"/>
  <c r="BJ58" i="4" s="1"/>
  <c r="BJ59" i="4" s="1"/>
  <c r="BJ60" i="4" s="1"/>
  <c r="BJ61" i="4" s="1"/>
  <c r="BJ62" i="4" s="1"/>
  <c r="BJ63" i="4" s="1"/>
  <c r="BJ64" i="4" s="1"/>
  <c r="BJ65" i="4" s="1"/>
  <c r="BJ66" i="4" s="1"/>
  <c r="BJ67" i="4" s="1"/>
  <c r="BJ68" i="4" s="1"/>
  <c r="BJ69" i="4" s="1"/>
  <c r="BJ70" i="4" s="1"/>
  <c r="BJ71" i="4" s="1"/>
  <c r="BJ72" i="4" s="1"/>
  <c r="BJ73" i="4" s="1"/>
  <c r="BG42" i="4"/>
  <c r="BG43" i="4" s="1"/>
  <c r="BG44" i="4" s="1"/>
  <c r="BG45" i="4" s="1"/>
  <c r="BG46" i="4" s="1"/>
  <c r="BG47" i="4" s="1"/>
  <c r="BG48" i="4" s="1"/>
  <c r="BG49" i="4" s="1"/>
  <c r="BG50" i="4" s="1"/>
  <c r="BG51" i="4" s="1"/>
  <c r="BG52" i="4" s="1"/>
  <c r="BG53" i="4" s="1"/>
  <c r="BG54" i="4" s="1"/>
  <c r="BG55" i="4" s="1"/>
  <c r="BG56" i="4" s="1"/>
  <c r="BG57" i="4" s="1"/>
  <c r="BG58" i="4" s="1"/>
  <c r="BG59" i="4" s="1"/>
  <c r="BG60" i="4" s="1"/>
  <c r="BG61" i="4" s="1"/>
  <c r="BG62" i="4" s="1"/>
  <c r="BG63" i="4" s="1"/>
  <c r="BG64" i="4" s="1"/>
  <c r="BG65" i="4" s="1"/>
  <c r="BG66" i="4" s="1"/>
  <c r="BG67" i="4" s="1"/>
  <c r="BG68" i="4" s="1"/>
  <c r="BG69" i="4" s="1"/>
  <c r="BG70" i="4" s="1"/>
  <c r="BG71" i="4" s="1"/>
  <c r="BG72" i="4" s="1"/>
  <c r="BG73" i="4" s="1"/>
  <c r="AW49" i="4"/>
  <c r="AW50" i="4" s="1"/>
  <c r="AW51" i="4" s="1"/>
  <c r="AW52" i="4" s="1"/>
  <c r="AW53" i="4" s="1"/>
  <c r="AW54" i="4" s="1"/>
  <c r="AW55" i="4" s="1"/>
  <c r="AW56" i="4" s="1"/>
  <c r="AW57" i="4" s="1"/>
  <c r="AW58" i="4" s="1"/>
  <c r="AW59" i="4" s="1"/>
  <c r="AW60" i="4" s="1"/>
  <c r="AW61" i="4" s="1"/>
  <c r="AW62" i="4" s="1"/>
  <c r="AW63" i="4" s="1"/>
  <c r="AW64" i="4" s="1"/>
  <c r="AW65" i="4" s="1"/>
  <c r="AW66" i="4" s="1"/>
  <c r="AW67" i="4" s="1"/>
  <c r="AW68" i="4" s="1"/>
  <c r="AW69" i="4" s="1"/>
  <c r="AW70" i="4" s="1"/>
  <c r="AW71" i="4" s="1"/>
  <c r="AW72" i="4" s="1"/>
  <c r="AW73" i="4" s="1"/>
  <c r="AV13" i="4"/>
  <c r="AV14" i="4" s="1"/>
  <c r="AV15" i="4" s="1"/>
  <c r="AV16" i="4" s="1"/>
  <c r="AV150" i="4"/>
  <c r="AU10" i="4"/>
  <c r="AT13" i="4"/>
  <c r="AS11" i="4"/>
  <c r="AW140" i="4"/>
  <c r="AW142" i="4"/>
  <c r="AW143" i="4"/>
  <c r="AW144" i="4"/>
  <c r="AX11" i="4"/>
  <c r="AX33" i="4" s="1"/>
  <c r="AX34" i="4" s="1"/>
  <c r="AX35" i="4" s="1"/>
  <c r="AX36" i="4" s="1"/>
  <c r="AX37" i="4" s="1"/>
  <c r="AX38" i="4" s="1"/>
  <c r="AX39" i="4" s="1"/>
  <c r="AX40" i="4" s="1"/>
  <c r="AX41" i="4" s="1"/>
  <c r="AX42" i="4" s="1"/>
  <c r="AX43" i="4" s="1"/>
  <c r="AX44" i="4" s="1"/>
  <c r="AX45" i="4" s="1"/>
  <c r="AX46" i="4" s="1"/>
  <c r="AX47" i="4" s="1"/>
  <c r="AX48" i="4" s="1"/>
  <c r="AX49" i="4" s="1"/>
  <c r="AX50" i="4" s="1"/>
  <c r="AX51" i="4" s="1"/>
  <c r="AX52" i="4" s="1"/>
  <c r="AX53" i="4" s="1"/>
  <c r="AX54" i="4" s="1"/>
  <c r="AX55" i="4" s="1"/>
  <c r="AX56" i="4" s="1"/>
  <c r="AX57" i="4" s="1"/>
  <c r="AX58" i="4" s="1"/>
  <c r="AX59" i="4" s="1"/>
  <c r="AX60" i="4" s="1"/>
  <c r="AX61" i="4" s="1"/>
  <c r="AX62" i="4" s="1"/>
  <c r="AX63" i="4" s="1"/>
  <c r="AX64" i="4" s="1"/>
  <c r="AX65" i="4" s="1"/>
  <c r="AX66" i="4" s="1"/>
  <c r="AX67" i="4" s="1"/>
  <c r="AX68" i="4" s="1"/>
  <c r="AX69" i="4" s="1"/>
  <c r="AX70" i="4" s="1"/>
  <c r="AX71" i="4" s="1"/>
  <c r="AX72" i="4" s="1"/>
  <c r="AX73" i="4" s="1"/>
  <c r="BV30" i="4" l="1"/>
  <c r="BV1981" i="4"/>
  <c r="BV126" i="4"/>
  <c r="BV7" i="4"/>
  <c r="BV1850" i="4"/>
  <c r="BV15" i="4"/>
  <c r="BV1937" i="4"/>
  <c r="BV105" i="4"/>
  <c r="BV1999" i="4"/>
  <c r="BV35" i="4"/>
  <c r="BV1989" i="4"/>
  <c r="BV1916" i="4"/>
  <c r="BV41" i="4"/>
  <c r="BV50" i="4"/>
  <c r="BV101" i="4"/>
  <c r="BV1905" i="4"/>
  <c r="BV37" i="4"/>
  <c r="BV1911" i="4"/>
  <c r="BV1929" i="4"/>
  <c r="BV221" i="4"/>
  <c r="BV52" i="4"/>
  <c r="BV1897" i="4"/>
  <c r="BV1951" i="4"/>
  <c r="BV1921" i="4"/>
  <c r="BV1909" i="4"/>
  <c r="BV90" i="4"/>
  <c r="BV1933" i="4"/>
  <c r="BV124" i="4"/>
  <c r="BV1915" i="4"/>
  <c r="BV27" i="4"/>
  <c r="BV307" i="4"/>
  <c r="BV106" i="4"/>
  <c r="BV119" i="4"/>
  <c r="BV4" i="4"/>
  <c r="BV128" i="4"/>
  <c r="BV58" i="4"/>
  <c r="BV5" i="4"/>
  <c r="BV74" i="4"/>
  <c r="BV47" i="4"/>
  <c r="BV57" i="4"/>
  <c r="BV1985" i="4"/>
  <c r="BV45" i="4"/>
  <c r="BV62" i="4"/>
  <c r="BV102" i="4"/>
  <c r="BV103" i="4"/>
  <c r="BV34" i="4"/>
  <c r="BV55" i="4"/>
  <c r="BV16" i="4"/>
  <c r="BV79" i="4"/>
  <c r="BV17" i="4"/>
  <c r="BV104" i="4"/>
  <c r="BV51" i="4"/>
  <c r="BV1970" i="4"/>
  <c r="BV60" i="4"/>
  <c r="BV1869" i="4"/>
  <c r="BV1935" i="4"/>
  <c r="BV91" i="4"/>
  <c r="BV36" i="4"/>
  <c r="BV121" i="4"/>
  <c r="BV78" i="4"/>
  <c r="BV1923" i="4"/>
  <c r="BV98" i="4"/>
  <c r="BV71" i="4"/>
  <c r="BV25" i="4"/>
  <c r="BV118" i="4"/>
  <c r="BV38" i="4"/>
  <c r="BV1953" i="4"/>
  <c r="BV1993" i="4"/>
  <c r="BV9" i="4"/>
  <c r="BV120" i="4"/>
  <c r="BV18" i="4"/>
  <c r="BV95" i="4"/>
  <c r="BV24" i="4"/>
  <c r="BV1903" i="4"/>
  <c r="BV1939" i="4"/>
  <c r="BV116" i="4"/>
  <c r="BV133" i="4"/>
  <c r="BV127" i="4"/>
  <c r="BV1969" i="4"/>
  <c r="BV56" i="4"/>
  <c r="BV1995" i="4"/>
  <c r="BV1931" i="4"/>
  <c r="BV63" i="4"/>
  <c r="BV132" i="4"/>
  <c r="BV111" i="4"/>
  <c r="BV1891" i="4"/>
  <c r="BV64" i="4"/>
  <c r="BV70" i="4"/>
  <c r="BV1998" i="4"/>
  <c r="BV1996" i="4"/>
  <c r="BV20" i="4"/>
  <c r="BV1919" i="4"/>
  <c r="BV1899" i="4"/>
  <c r="BV84" i="4"/>
  <c r="BV1961" i="4"/>
  <c r="BV21" i="4"/>
  <c r="BV44" i="4"/>
  <c r="BV1889" i="4"/>
  <c r="BV1917" i="4"/>
  <c r="BV1901" i="4"/>
  <c r="BV117" i="4"/>
  <c r="BV12" i="4"/>
  <c r="BV40" i="4"/>
  <c r="BV32" i="4"/>
  <c r="BV66" i="4"/>
  <c r="BV75" i="4"/>
  <c r="BV8" i="4"/>
  <c r="BV129" i="4"/>
  <c r="BV53" i="4"/>
  <c r="BV113" i="4"/>
  <c r="BV42" i="4"/>
  <c r="BV81" i="4"/>
  <c r="BV69" i="4"/>
  <c r="BV2000" i="4"/>
  <c r="BV1997" i="4"/>
  <c r="BV1979" i="4"/>
  <c r="BV54" i="4"/>
  <c r="BV108" i="4"/>
  <c r="BV1945" i="4"/>
  <c r="BV1925" i="4"/>
  <c r="BV1904" i="4"/>
  <c r="BV1965" i="4"/>
  <c r="BV1986" i="4"/>
  <c r="BV59" i="4"/>
  <c r="BV1943" i="4"/>
  <c r="BV76" i="4"/>
  <c r="BV80" i="4"/>
  <c r="BV6" i="4"/>
  <c r="BV122" i="4"/>
  <c r="BV3" i="4"/>
  <c r="BV1977" i="4"/>
  <c r="BV26" i="4"/>
  <c r="BV46" i="4"/>
  <c r="BV1927" i="4"/>
  <c r="BV92" i="4"/>
  <c r="BV134" i="4"/>
  <c r="BV82" i="4"/>
  <c r="BV28" i="4"/>
  <c r="BV14" i="4"/>
  <c r="BV110" i="4"/>
  <c r="BV1947" i="4"/>
  <c r="BV1895" i="4"/>
  <c r="BV65" i="4"/>
  <c r="BV125" i="4"/>
  <c r="BV1885" i="4"/>
  <c r="BV1991" i="4"/>
  <c r="BV85" i="4"/>
  <c r="BV1907" i="4"/>
  <c r="BV114" i="4"/>
  <c r="BV1973" i="4"/>
  <c r="BV1955" i="4"/>
  <c r="BV87" i="4"/>
  <c r="BV19" i="4"/>
  <c r="BV1949" i="4"/>
  <c r="BV1879" i="4"/>
  <c r="BV100" i="4"/>
  <c r="BV1913" i="4"/>
  <c r="BV23" i="4"/>
  <c r="BV130" i="4"/>
  <c r="BV33" i="4"/>
  <c r="BV88" i="4"/>
  <c r="BV22" i="4"/>
  <c r="BV86" i="4"/>
  <c r="BV1967" i="4"/>
  <c r="BV68" i="4"/>
  <c r="BV1942" i="4"/>
  <c r="BV48" i="4"/>
  <c r="BV10" i="4"/>
  <c r="BV109" i="4"/>
  <c r="BV31" i="4"/>
  <c r="BV67" i="4"/>
  <c r="BV93" i="4"/>
  <c r="BV1958" i="4"/>
  <c r="BV112" i="4"/>
  <c r="BV1957" i="4"/>
  <c r="BV1963" i="4"/>
  <c r="BV1983" i="4"/>
  <c r="BV1959" i="4"/>
  <c r="BV97" i="4"/>
  <c r="BV1893" i="4"/>
  <c r="BV443" i="4"/>
  <c r="BV325" i="4"/>
  <c r="BV788" i="4"/>
  <c r="BV947" i="4"/>
  <c r="BV1490" i="4"/>
  <c r="BV660" i="4"/>
  <c r="BV1640" i="4"/>
  <c r="BV49" i="4"/>
  <c r="BV1547" i="4"/>
  <c r="BV566" i="4"/>
  <c r="BV496" i="4"/>
  <c r="BV145" i="4"/>
  <c r="BV1639" i="4"/>
  <c r="BV391" i="4"/>
  <c r="BV367" i="4"/>
  <c r="BV666" i="4"/>
  <c r="BV1623" i="4"/>
  <c r="BV739" i="4"/>
  <c r="BV1962" i="4"/>
  <c r="BV1117" i="4"/>
  <c r="BV159" i="4"/>
  <c r="BV764" i="4"/>
  <c r="BV257" i="4"/>
  <c r="BV671" i="4"/>
  <c r="BV1606" i="4"/>
  <c r="BV1738" i="4"/>
  <c r="BV1027" i="4"/>
  <c r="BV141" i="4"/>
  <c r="BV750" i="4"/>
  <c r="BV1898" i="4"/>
  <c r="BV753" i="4"/>
  <c r="BV549" i="4"/>
  <c r="BV1515" i="4"/>
  <c r="BV408" i="4"/>
  <c r="BV1581" i="4"/>
  <c r="BV1116" i="4"/>
  <c r="BV583" i="4"/>
  <c r="BV823" i="4"/>
  <c r="BV1690" i="4"/>
  <c r="BV1629" i="4"/>
  <c r="BV1305" i="4"/>
  <c r="BV155" i="4"/>
  <c r="BV587" i="4"/>
  <c r="BV1694" i="4"/>
  <c r="BV1804" i="4"/>
  <c r="BV1401" i="4"/>
  <c r="BV306" i="4"/>
  <c r="BV1307" i="4"/>
  <c r="BV388" i="4"/>
  <c r="BV1589" i="4"/>
  <c r="BV888" i="4"/>
  <c r="BV330" i="4"/>
  <c r="BV1387" i="4"/>
  <c r="BV1560" i="4"/>
  <c r="BV530" i="4"/>
  <c r="BV1222" i="4"/>
  <c r="BV554" i="4"/>
  <c r="BV872" i="4"/>
  <c r="BV1823" i="4"/>
  <c r="BV225" i="4"/>
  <c r="BV294" i="4"/>
  <c r="BV322" i="4"/>
  <c r="BV473" i="4"/>
  <c r="BV1318" i="4"/>
  <c r="BV324" i="4"/>
  <c r="BV1225" i="4"/>
  <c r="BV1171" i="4"/>
  <c r="BV478" i="4"/>
  <c r="BV609" i="4"/>
  <c r="BV340" i="4"/>
  <c r="BV214" i="4"/>
  <c r="BV699" i="4"/>
  <c r="BV548" i="4"/>
  <c r="BV1008" i="4"/>
  <c r="BV1539" i="4"/>
  <c r="BV509" i="4"/>
  <c r="BV989" i="4"/>
  <c r="BV1588" i="4"/>
  <c r="BV1910" i="4"/>
  <c r="BV272" i="4"/>
  <c r="BV162" i="4"/>
  <c r="BV1375" i="4"/>
  <c r="BV1205" i="4"/>
  <c r="BV937" i="4"/>
  <c r="BV610" i="4"/>
  <c r="BV1742" i="4"/>
  <c r="BV1800" i="4"/>
  <c r="BV1062" i="4"/>
  <c r="BV1637" i="4"/>
  <c r="BV960" i="4"/>
  <c r="BV603" i="4"/>
  <c r="BV351" i="4"/>
  <c r="BV655" i="4"/>
  <c r="BV1766" i="4"/>
  <c r="BV1856" i="4"/>
  <c r="BV1069" i="4"/>
  <c r="BV1160" i="4"/>
  <c r="BV1224" i="4"/>
  <c r="BV1508" i="4"/>
  <c r="BV1821" i="4"/>
  <c r="BV926" i="4"/>
  <c r="BV884" i="4"/>
  <c r="BV1872" i="4"/>
  <c r="BV942" i="4"/>
  <c r="BV1757" i="4"/>
  <c r="BV1030" i="4"/>
  <c r="BV304" i="4"/>
  <c r="BV534" i="4"/>
  <c r="BV1455" i="4"/>
  <c r="BV1781" i="4"/>
  <c r="BV1277" i="4"/>
  <c r="BV298" i="4"/>
  <c r="BV978" i="4"/>
  <c r="BV1745" i="4"/>
  <c r="BV849" i="4"/>
  <c r="BV1750" i="4"/>
  <c r="BV1239" i="4"/>
  <c r="BV510" i="4"/>
  <c r="BV1384" i="4"/>
  <c r="BV826" i="4"/>
  <c r="BV1677" i="4"/>
  <c r="BV1001" i="4"/>
  <c r="BV1940" i="4"/>
  <c r="BV1212" i="4"/>
  <c r="BV171" i="4"/>
  <c r="BV620" i="4"/>
  <c r="BV186" i="4"/>
  <c r="BV527" i="4"/>
  <c r="BV1768" i="4"/>
  <c r="BV1620" i="4"/>
  <c r="BV950" i="4"/>
  <c r="BV1900" i="4"/>
  <c r="BV752" i="4"/>
  <c r="BV1783" i="4"/>
  <c r="BV1015" i="4"/>
  <c r="BV158" i="4"/>
  <c r="BV1393" i="4"/>
  <c r="BV927" i="4"/>
  <c r="BV1863" i="4"/>
  <c r="BV1066" i="4"/>
  <c r="BV1246" i="4"/>
  <c r="BV1892" i="4"/>
  <c r="BV275" i="4"/>
  <c r="BV156" i="4"/>
  <c r="BV1310" i="4"/>
  <c r="BV629" i="4"/>
  <c r="BV709" i="4"/>
  <c r="BV718" i="4"/>
  <c r="BV1255" i="4"/>
  <c r="BV1709" i="4"/>
  <c r="BV1570" i="4"/>
  <c r="BV380" i="4"/>
  <c r="BV777" i="4"/>
  <c r="BV843" i="4"/>
  <c r="BV446" i="4"/>
  <c r="BV229" i="4"/>
  <c r="BV1786" i="4"/>
  <c r="BV1316" i="4"/>
  <c r="BV501" i="4"/>
  <c r="BV817" i="4"/>
  <c r="BV720" i="4"/>
  <c r="BV883" i="4"/>
  <c r="BV1425" i="4"/>
  <c r="BV945" i="4"/>
  <c r="BV29" i="4"/>
  <c r="BV1476" i="4"/>
  <c r="BV335" i="4"/>
  <c r="BV639" i="4"/>
  <c r="BV1501" i="4"/>
  <c r="BV1704" i="4"/>
  <c r="BV618" i="4"/>
  <c r="BV1924" i="4"/>
  <c r="BV252" i="4"/>
  <c r="BV1244" i="4"/>
  <c r="BV283" i="4"/>
  <c r="BV793" i="4"/>
  <c r="BV188" i="4"/>
  <c r="BV959" i="4"/>
  <c r="BV355" i="4"/>
  <c r="BV1536" i="4"/>
  <c r="BV781" i="4"/>
  <c r="BV1792" i="4"/>
  <c r="BV1281" i="4"/>
  <c r="BV1591" i="4"/>
  <c r="BV491" i="4"/>
  <c r="BV241" i="4"/>
  <c r="BV1140" i="4"/>
  <c r="BV274" i="4"/>
  <c r="BV935" i="4"/>
  <c r="BV179" i="4"/>
  <c r="BV839" i="4"/>
  <c r="BV1724" i="4"/>
  <c r="BV490" i="4"/>
  <c r="BV1252" i="4"/>
  <c r="BV196" i="4"/>
  <c r="BV1072" i="4"/>
  <c r="BV400" i="4"/>
  <c r="BV1448" i="4"/>
  <c r="BV779" i="4"/>
  <c r="BV1982" i="4"/>
  <c r="BV1285" i="4"/>
  <c r="BV1844" i="4"/>
  <c r="BV776" i="4"/>
  <c r="BV890" i="4"/>
  <c r="BV850" i="4"/>
  <c r="BV1930" i="4"/>
  <c r="BV267" i="4"/>
  <c r="BV173" i="4"/>
  <c r="BV1633" i="4"/>
  <c r="BV833" i="4"/>
  <c r="BV636" i="4"/>
  <c r="BV1652" i="4"/>
  <c r="BV567" i="4"/>
  <c r="BV1186" i="4"/>
  <c r="BV631" i="4"/>
  <c r="BV1324" i="4"/>
  <c r="BV1631" i="4"/>
  <c r="BV755" i="4"/>
  <c r="BV1748" i="4"/>
  <c r="BV259" i="4"/>
  <c r="BV511" i="4"/>
  <c r="BV402" i="4"/>
  <c r="BV1330" i="4"/>
  <c r="BV1386" i="4"/>
  <c r="BV253" i="4"/>
  <c r="BV1051" i="4"/>
  <c r="BV1862" i="4"/>
  <c r="BV1555" i="4"/>
  <c r="BV1841" i="4"/>
  <c r="BV729" i="4"/>
  <c r="BV1137" i="4"/>
  <c r="BV417" i="4"/>
  <c r="BV209" i="4"/>
  <c r="BV857" i="4"/>
  <c r="BV951" i="4"/>
  <c r="BV1199" i="4"/>
  <c r="BV1492" i="4"/>
  <c r="BV487" i="4"/>
  <c r="BV1060" i="4"/>
  <c r="BV1049" i="4"/>
  <c r="BV455" i="4"/>
  <c r="BV226" i="4"/>
  <c r="BV1650" i="4"/>
  <c r="BV161" i="4"/>
  <c r="BV480" i="4"/>
  <c r="BV1206" i="4"/>
  <c r="BV1430" i="4"/>
  <c r="BV628" i="4"/>
  <c r="BV1774" i="4"/>
  <c r="BV1784" i="4"/>
  <c r="BV702" i="4"/>
  <c r="BV396" i="4"/>
  <c r="BV1444" i="4"/>
  <c r="BV1743" i="4"/>
  <c r="BV1121" i="4"/>
  <c r="BV243" i="4"/>
  <c r="BV385" i="4"/>
  <c r="BV1573" i="4"/>
  <c r="BV1870" i="4"/>
  <c r="BV1213" i="4"/>
  <c r="BV278" i="4"/>
  <c r="BV1301" i="4"/>
  <c r="BV317" i="4"/>
  <c r="BV1248" i="4"/>
  <c r="BV413" i="4"/>
  <c r="BV1553" i="4"/>
  <c r="BV1098" i="4"/>
  <c r="BV1711" i="4"/>
  <c r="BV962" i="4"/>
  <c r="BV369" i="4"/>
  <c r="BV1532" i="4"/>
  <c r="BV1527" i="4"/>
  <c r="BV918" i="4"/>
  <c r="BV1918" i="4"/>
  <c r="BV115" i="4"/>
  <c r="BV1321" i="4"/>
  <c r="BV281" i="4"/>
  <c r="BV648" i="4"/>
  <c r="BV192" i="4"/>
  <c r="BV912" i="4"/>
  <c r="BV1698" i="4"/>
  <c r="BV985" i="4"/>
  <c r="BV353" i="4"/>
  <c r="BV1422" i="4"/>
  <c r="BV782" i="4"/>
  <c r="BV1848" i="4"/>
  <c r="BV1291" i="4"/>
  <c r="BV904" i="4"/>
  <c r="BV727" i="4"/>
  <c r="BV1795" i="4"/>
  <c r="BV1775" i="4"/>
  <c r="BV1628" i="4"/>
  <c r="BV1268" i="4"/>
  <c r="BV1058" i="4"/>
  <c r="BV1598" i="4"/>
  <c r="BV1854" i="4"/>
  <c r="BV1755" i="4"/>
  <c r="BV852" i="4"/>
  <c r="BV1518" i="4"/>
  <c r="BV361" i="4"/>
  <c r="BV147" i="4"/>
  <c r="BV1370" i="4"/>
  <c r="BV333" i="4"/>
  <c r="BV759" i="4"/>
  <c r="BV615" i="4"/>
  <c r="BV427" i="4"/>
  <c r="BV1257" i="4"/>
  <c r="BV1162" i="4"/>
  <c r="BV1096" i="4"/>
  <c r="BV1807" i="4"/>
  <c r="BV598" i="4"/>
  <c r="BV559" i="4"/>
  <c r="BV557" i="4"/>
  <c r="BV242" i="4"/>
  <c r="BV73" i="4"/>
  <c r="BV1390" i="4"/>
  <c r="BV691" i="4"/>
  <c r="BV786" i="4"/>
  <c r="BV906" i="4"/>
  <c r="BV721" i="4"/>
  <c r="BV1676" i="4"/>
  <c r="BV1050" i="4"/>
  <c r="BV1616" i="4"/>
  <c r="BV778" i="4"/>
  <c r="BV902" i="4"/>
  <c r="BV1847" i="4"/>
  <c r="BV157" i="4"/>
  <c r="BV165" i="4"/>
  <c r="BV1599" i="4"/>
  <c r="BV1041" i="4"/>
  <c r="BV1679" i="4"/>
  <c r="BV1663" i="4"/>
  <c r="BV1604" i="4"/>
  <c r="BV771" i="4"/>
  <c r="BV1467" i="4"/>
  <c r="BV176" i="4"/>
  <c r="BV657" i="4"/>
  <c r="BV957" i="4"/>
  <c r="BV170" i="4"/>
  <c r="BV684" i="4"/>
  <c r="BV743" i="4"/>
  <c r="BV1902" i="4"/>
  <c r="BV1458" i="4"/>
  <c r="BV650" i="4"/>
  <c r="BV1569" i="4"/>
  <c r="BV222" i="4"/>
  <c r="BV1404" i="4"/>
  <c r="BV1132" i="4"/>
  <c r="BV1315" i="4"/>
  <c r="BV1021" i="4"/>
  <c r="BV571" i="4"/>
  <c r="BV1805" i="4"/>
  <c r="BV357" i="4"/>
  <c r="BV1329" i="4"/>
  <c r="BV288" i="4"/>
  <c r="BV719" i="4"/>
  <c r="BV880" i="4"/>
  <c r="BV1105" i="4"/>
  <c r="BV463" i="4"/>
  <c r="BV1300" i="4"/>
  <c r="BV1941" i="4"/>
  <c r="BV1429" i="4"/>
  <c r="BV617" i="4"/>
  <c r="BV437" i="4"/>
  <c r="BV1488" i="4"/>
  <c r="BV1777" i="4"/>
  <c r="BV1067" i="4"/>
  <c r="BV249" i="4"/>
  <c r="BV889" i="4"/>
  <c r="BV1673" i="4"/>
  <c r="BV310" i="4"/>
  <c r="BV1446" i="4"/>
  <c r="BV282" i="4"/>
  <c r="BV1219" i="4"/>
  <c r="BV83" i="4"/>
  <c r="BV1216" i="4"/>
  <c r="BV707" i="4"/>
  <c r="BV1660" i="4"/>
  <c r="BV580" i="4"/>
  <c r="BV1789" i="4"/>
  <c r="BV1141" i="4"/>
  <c r="BV986" i="4"/>
  <c r="BV1761" i="4"/>
  <c r="BV466" i="4"/>
  <c r="BV1559" i="4"/>
  <c r="BV195" i="4"/>
  <c r="BV862" i="4"/>
  <c r="BV1878" i="4"/>
  <c r="BV374" i="4"/>
  <c r="BV1480" i="4"/>
  <c r="BV451" i="4"/>
  <c r="BV1475" i="4"/>
  <c r="BV996" i="4"/>
  <c r="BV1956" i="4"/>
  <c r="BV1274" i="4"/>
  <c r="BV841" i="4"/>
  <c r="BV1734" i="4"/>
  <c r="BV997" i="4"/>
  <c r="BV1871" i="4"/>
  <c r="BV1754" i="4"/>
  <c r="BV1813" i="4"/>
  <c r="BV1253" i="4"/>
  <c r="BV1104" i="4"/>
  <c r="BV334" i="4"/>
  <c r="BV625" i="4"/>
  <c r="BV1000" i="4"/>
  <c r="BV569" i="4"/>
  <c r="BV987" i="4"/>
  <c r="BV1038" i="4"/>
  <c r="BV1861" i="4"/>
  <c r="BV881" i="4"/>
  <c r="BV1595" i="4"/>
  <c r="BV810" i="4"/>
  <c r="BV1327" i="4"/>
  <c r="BV590" i="4"/>
  <c r="BV503" i="4"/>
  <c r="BV1107" i="4"/>
  <c r="BV1100" i="4"/>
  <c r="BV1474" i="4"/>
  <c r="BV1133" i="4"/>
  <c r="BV1787" i="4"/>
  <c r="BV744" i="4"/>
  <c r="BV401" i="4"/>
  <c r="BV438" i="4"/>
  <c r="BV844" i="4"/>
  <c r="BV1796" i="4"/>
  <c r="BV1731" i="4"/>
  <c r="BV1525" i="4"/>
  <c r="BV1419" i="4"/>
  <c r="BV1414" i="4"/>
  <c r="BV43" i="4"/>
  <c r="BV1836" i="4"/>
  <c r="BV808" i="4"/>
  <c r="BV1477" i="4"/>
  <c r="BV627" i="4"/>
  <c r="BV606" i="4"/>
  <c r="BV1057" i="4"/>
  <c r="BV142" i="4"/>
  <c r="BV210" i="4"/>
  <c r="BV1544" i="4"/>
  <c r="BV1723" i="4"/>
  <c r="BV1817" i="4"/>
  <c r="BV688" i="4"/>
  <c r="BV1469" i="4"/>
  <c r="BV685" i="4"/>
  <c r="BV1887" i="4"/>
  <c r="BV1975" i="4"/>
  <c r="BV1513" i="4"/>
  <c r="BV312" i="4"/>
  <c r="BV200" i="4"/>
  <c r="BV1437" i="4"/>
  <c r="BV1726" i="4"/>
  <c r="BV789" i="4"/>
  <c r="BV1790" i="4"/>
  <c r="BV434" i="4"/>
  <c r="BV1514" i="4"/>
  <c r="BV1877" i="4"/>
  <c r="BV1153" i="4"/>
  <c r="BV143" i="4"/>
  <c r="BV596" i="4"/>
  <c r="BV181" i="4"/>
  <c r="BV1150" i="4"/>
  <c r="BV873" i="4"/>
  <c r="BV1693" i="4"/>
  <c r="BV983" i="4"/>
  <c r="BV1944" i="4"/>
  <c r="BV640" i="4"/>
  <c r="BV553" i="4"/>
  <c r="BV1128" i="4"/>
  <c r="BV1826" i="4"/>
  <c r="BV1149" i="4"/>
  <c r="BV250" i="4"/>
  <c r="BV790" i="4"/>
  <c r="BV1867" i="4"/>
  <c r="BV1685" i="4"/>
  <c r="BV1018" i="4"/>
  <c r="BV246" i="4"/>
  <c r="BV1088" i="4"/>
  <c r="BV419" i="4"/>
  <c r="BV1332" i="4"/>
  <c r="BV683" i="4"/>
  <c r="BV1452" i="4"/>
  <c r="BV900" i="4"/>
  <c r="BV1793" i="4"/>
  <c r="BV584" i="4"/>
  <c r="BV677" i="4"/>
  <c r="BV483" i="4"/>
  <c r="BV831" i="4"/>
  <c r="BV1701" i="4"/>
  <c r="BV1932" i="4"/>
  <c r="BV1299" i="4"/>
  <c r="BV1364" i="4"/>
  <c r="BV1511" i="4"/>
  <c r="BV1648" i="4"/>
  <c r="BV123" i="4"/>
  <c r="BV1101" i="4"/>
  <c r="BV1732" i="4"/>
  <c r="BV824" i="4"/>
  <c r="BV726" i="4"/>
  <c r="BV1713" i="4"/>
  <c r="BV1835" i="4"/>
  <c r="BV1820" i="4"/>
  <c r="BV915" i="4"/>
  <c r="BV1157" i="4"/>
  <c r="BV1445" i="4"/>
  <c r="BV1468" i="4"/>
  <c r="BV1928" i="4"/>
  <c r="BV1336" i="4"/>
  <c r="BV968" i="4"/>
  <c r="BV1645" i="4"/>
  <c r="BV1771" i="4"/>
  <c r="BV1019" i="4"/>
  <c r="BV269" i="4"/>
  <c r="BV425" i="4"/>
  <c r="BV1524" i="4"/>
  <c r="BV1884" i="4"/>
  <c r="BV1146" i="4"/>
  <c r="BV208" i="4"/>
  <c r="BV1145" i="4"/>
  <c r="BV529" i="4"/>
  <c r="BV1712" i="4"/>
  <c r="BV1183" i="4"/>
  <c r="BV384" i="4"/>
  <c r="BV1528" i="4"/>
  <c r="BV1394" i="4"/>
  <c r="BV551" i="4"/>
  <c r="BV1541" i="4"/>
  <c r="BV1968" i="4"/>
  <c r="BV1263" i="4"/>
  <c r="BV238" i="4"/>
  <c r="BV578" i="4"/>
  <c r="BV323" i="4"/>
  <c r="BV623" i="4"/>
  <c r="BV1447" i="4"/>
  <c r="BV342" i="4"/>
  <c r="BV1200" i="4"/>
  <c r="BV754" i="4"/>
  <c r="BV1621" i="4"/>
  <c r="BV1319" i="4"/>
  <c r="BV263" i="4"/>
  <c r="BV1226" i="4"/>
  <c r="BV1540" i="4"/>
  <c r="BV429" i="4"/>
  <c r="BV1491" i="4"/>
  <c r="BV1195" i="4"/>
  <c r="BV526" i="4"/>
  <c r="BV847" i="4"/>
  <c r="BV492" i="4"/>
  <c r="BV285" i="4"/>
  <c r="BV1013" i="4"/>
  <c r="BV1320" i="4"/>
  <c r="BV1202" i="4"/>
  <c r="BV297" i="4"/>
  <c r="BV1173" i="4"/>
  <c r="BV1391" i="4"/>
  <c r="BV1811" i="4"/>
  <c r="BV211" i="4"/>
  <c r="BV227" i="4"/>
  <c r="BV1158" i="4"/>
  <c r="BV435" i="4"/>
  <c r="BV812" i="4"/>
  <c r="BV928" i="4"/>
  <c r="BV1046" i="4"/>
  <c r="BV1815" i="4"/>
  <c r="BV1185" i="4"/>
  <c r="BV1695" i="4"/>
  <c r="BV916" i="4"/>
  <c r="BV774" i="4"/>
  <c r="BV270" i="4"/>
  <c r="BV169" i="4"/>
  <c r="BV1172" i="4"/>
  <c r="BV1674" i="4"/>
  <c r="BV758" i="4"/>
  <c r="BV348" i="4"/>
  <c r="BV1113" i="4"/>
  <c r="BV1568" i="4"/>
  <c r="BV1563" i="4"/>
  <c r="BV1081" i="4"/>
  <c r="BV1806" i="4"/>
  <c r="BV714" i="4"/>
  <c r="BV1756" i="4"/>
  <c r="BV859" i="4"/>
  <c r="BV697" i="4"/>
  <c r="BV760" i="4"/>
  <c r="BV467" i="4"/>
  <c r="BV981" i="4"/>
  <c r="BV1834" i="4"/>
  <c r="BV1762" i="4"/>
  <c r="BV921" i="4"/>
  <c r="BV1159" i="4"/>
  <c r="BV39" i="4"/>
  <c r="BV1432" i="4"/>
  <c r="BV426" i="4"/>
  <c r="BV762" i="4"/>
  <c r="BV1617" i="4"/>
  <c r="BV545" i="4"/>
  <c r="BV1503" i="4"/>
  <c r="BV268" i="4"/>
  <c r="BV576" i="4"/>
  <c r="BV1785" i="4"/>
  <c r="BV131" i="4"/>
  <c r="BV1398" i="4"/>
  <c r="BV251" i="4"/>
  <c r="BV1283" i="4"/>
  <c r="BV825" i="4"/>
  <c r="BV1700" i="4"/>
  <c r="BV622" i="4"/>
  <c r="BV1926" i="4"/>
  <c r="BV1258" i="4"/>
  <c r="BV1362" i="4"/>
  <c r="BV540" i="4"/>
  <c r="BV515" i="4"/>
  <c r="BV1708" i="4"/>
  <c r="BV1655" i="4"/>
  <c r="BV1355" i="4"/>
  <c r="BV223" i="4"/>
  <c r="BV514" i="4"/>
  <c r="BV1208" i="4"/>
  <c r="BV1875" i="4"/>
  <c r="BV1193" i="4"/>
  <c r="BV213" i="4"/>
  <c r="BV1039" i="4"/>
  <c r="BV284" i="4"/>
  <c r="BV1131" i="4"/>
  <c r="BV913" i="4"/>
  <c r="BV1846" i="4"/>
  <c r="BV1125" i="4"/>
  <c r="BV99" i="4"/>
  <c r="BV901" i="4"/>
  <c r="BV1331" i="4"/>
  <c r="BV320" i="4"/>
  <c r="BV287" i="4"/>
  <c r="BV1433" i="4"/>
  <c r="BV1886" i="4"/>
  <c r="BV1482" i="4"/>
  <c r="BV177" i="4"/>
  <c r="BV528" i="4"/>
  <c r="BV1180" i="4"/>
  <c r="BV550" i="4"/>
  <c r="BV1055" i="4"/>
  <c r="BV1082" i="4"/>
  <c r="BV575" i="4"/>
  <c r="BV1656" i="4"/>
  <c r="BV1980" i="4"/>
  <c r="BV1004" i="4"/>
  <c r="BV1303" i="4"/>
  <c r="BV980" i="4"/>
  <c r="BV1031" i="4"/>
  <c r="BV1635" i="4"/>
  <c r="BV1619" i="4"/>
  <c r="BV748" i="4"/>
  <c r="BV1451" i="4"/>
  <c r="BV456" i="4"/>
  <c r="BV924" i="4"/>
  <c r="BV560" i="4"/>
  <c r="BV1668" i="4"/>
  <c r="BV1798" i="4"/>
  <c r="BV876" i="4"/>
  <c r="BV1203" i="4"/>
  <c r="BV1344" i="4"/>
  <c r="BV1176" i="4"/>
  <c r="BV1994" i="4"/>
  <c r="BV568" i="4"/>
  <c r="BV1440" i="4"/>
  <c r="BV395" i="4"/>
  <c r="BV1322" i="4"/>
  <c r="BV411" i="4"/>
  <c r="BV949" i="4"/>
  <c r="BV1715" i="4"/>
  <c r="BV1689" i="4"/>
  <c r="BV1670" i="4"/>
  <c r="BV465" i="4"/>
  <c r="BV316" i="4"/>
  <c r="BV1833" i="4"/>
  <c r="BV597" i="4"/>
  <c r="BV428" i="4"/>
  <c r="BV974" i="4"/>
  <c r="BV634" i="4"/>
  <c r="BV1936" i="4"/>
  <c r="BV1197" i="4"/>
  <c r="BV1667" i="4"/>
  <c r="BV742" i="4"/>
  <c r="BV1411" i="4"/>
  <c r="BV1025" i="4"/>
  <c r="BV1421" i="4"/>
  <c r="BV1278" i="4"/>
  <c r="BV1727" i="4"/>
  <c r="BV364" i="4"/>
  <c r="BV938" i="4"/>
  <c r="BV708" i="4"/>
  <c r="BV1571" i="4"/>
  <c r="BV848" i="4"/>
  <c r="BV1519" i="4"/>
  <c r="BV1485" i="4"/>
  <c r="BV1218" i="4"/>
  <c r="BV486" i="4"/>
  <c r="BV903" i="4"/>
  <c r="BV1810" i="4"/>
  <c r="BV508" i="4"/>
  <c r="BV1352" i="4"/>
  <c r="BV1838" i="4"/>
  <c r="BV1085" i="4"/>
  <c r="BV135" i="4"/>
  <c r="BV516" i="4"/>
  <c r="BV1664" i="4"/>
  <c r="BV404" i="4"/>
  <c r="BV1453" i="4"/>
  <c r="BV507" i="4"/>
  <c r="BV1142" i="4"/>
  <c r="BV944" i="4"/>
  <c r="BV1721" i="4"/>
  <c r="BV1064" i="4"/>
  <c r="BV1739" i="4"/>
  <c r="BV868" i="4"/>
  <c r="BV1808" i="4"/>
  <c r="BV1177" i="4"/>
  <c r="BV149" i="4"/>
  <c r="BV593" i="4"/>
  <c r="BV1829" i="4"/>
  <c r="BV1722" i="4"/>
  <c r="BV1275" i="4"/>
  <c r="BV184" i="4"/>
  <c r="BV701" i="4"/>
  <c r="BV1839" i="4"/>
  <c r="BV751" i="4"/>
  <c r="BV1665" i="4"/>
  <c r="BV1032" i="4"/>
  <c r="BV318" i="4"/>
  <c r="BV1456" i="4"/>
  <c r="BV582" i="4"/>
  <c r="BV1681" i="4"/>
  <c r="BV830" i="4"/>
  <c r="BV864" i="4"/>
  <c r="BV352" i="4"/>
  <c r="BV260" i="4"/>
  <c r="BV1632" i="4"/>
  <c r="BV1705" i="4"/>
  <c r="BV592" i="4"/>
  <c r="BV1345" i="4"/>
  <c r="BV1174" i="4"/>
  <c r="BV1304" i="4"/>
  <c r="BV1634" i="4"/>
  <c r="BV570" i="4"/>
  <c r="BV1498" i="4"/>
  <c r="BV519" i="4"/>
  <c r="BV1465" i="4"/>
  <c r="BV174" i="4"/>
  <c r="BV1466" i="4"/>
  <c r="BV1368" i="4"/>
  <c r="BV1194" i="4"/>
  <c r="BV1215" i="4"/>
  <c r="BV1642" i="4"/>
  <c r="BV1984" i="4"/>
  <c r="BV1725" i="4"/>
  <c r="BV814" i="4"/>
  <c r="BV1556" i="4"/>
  <c r="BV458" i="4"/>
  <c r="BV1017" i="4"/>
  <c r="BV1264" i="4"/>
  <c r="BV539" i="4"/>
  <c r="BV233" i="4"/>
  <c r="BV139" i="4"/>
  <c r="BV1912" i="4"/>
  <c r="BV562" i="4"/>
  <c r="BV749" i="4"/>
  <c r="BV1510" i="4"/>
  <c r="BV423" i="4"/>
  <c r="BV1280" i="4"/>
  <c r="BV389" i="4"/>
  <c r="BV1412" i="4"/>
  <c r="BV1557" i="4"/>
  <c r="BV934" i="4"/>
  <c r="BV1946" i="4"/>
  <c r="BV264" i="4"/>
  <c r="BV354" i="4"/>
  <c r="BV432" i="4"/>
  <c r="BV1167" i="4"/>
  <c r="BV1405" i="4"/>
  <c r="BV189" i="4"/>
  <c r="BV1413" i="4"/>
  <c r="BV331" i="4"/>
  <c r="BV1583" i="4"/>
  <c r="BV1978" i="4"/>
  <c r="BV1155" i="4"/>
  <c r="BV180" i="4"/>
  <c r="BV791" i="4"/>
  <c r="BV1647" i="4"/>
  <c r="BV601" i="4"/>
  <c r="BV1156" i="4"/>
  <c r="BV163" i="4"/>
  <c r="BV1007" i="4"/>
  <c r="BV517" i="4"/>
  <c r="BV1549" i="4"/>
  <c r="BV756" i="4"/>
  <c r="BV506" i="4"/>
  <c r="BV1550" i="4"/>
  <c r="BV1646" i="4"/>
  <c r="BV477" i="4"/>
  <c r="BV897" i="4"/>
  <c r="BV1733" i="4"/>
  <c r="BV349" i="4"/>
  <c r="BV1420" i="4"/>
  <c r="BV1759" i="4"/>
  <c r="BV1115" i="4"/>
  <c r="BV107" i="4"/>
  <c r="BV224" i="4"/>
  <c r="BV1417" i="4"/>
  <c r="BV279" i="4"/>
  <c r="BV1312" i="4"/>
  <c r="BV641" i="4"/>
  <c r="BV1520" i="4"/>
  <c r="BV922" i="4"/>
  <c r="BV1920" i="4"/>
  <c r="BV1381" i="4"/>
  <c r="BV1584" i="4"/>
  <c r="BV412" i="4"/>
  <c r="BV796" i="4"/>
  <c r="BV998" i="4"/>
  <c r="BV368" i="4"/>
  <c r="BV286" i="4"/>
  <c r="BV1764" i="4"/>
  <c r="BV1852" i="4"/>
  <c r="BV1922" i="4"/>
  <c r="BV958" i="4"/>
  <c r="BV1992" i="4"/>
  <c r="BV806" i="4"/>
  <c r="BV1106" i="4"/>
  <c r="BV475" i="4"/>
  <c r="BV1507" i="4"/>
  <c r="BV398" i="4"/>
  <c r="BV255" i="4"/>
  <c r="BV166" i="4"/>
  <c r="BV1459" i="4"/>
  <c r="BV1684" i="4"/>
  <c r="BV1845" i="4"/>
  <c r="BV611" i="4"/>
  <c r="BV1585" i="4"/>
  <c r="BV1971" i="4"/>
  <c r="BV89" i="4"/>
  <c r="BV1022" i="4"/>
  <c r="BV1729" i="4"/>
  <c r="BV991" i="4"/>
  <c r="BV164" i="4"/>
  <c r="BV360" i="4"/>
  <c r="BV1256" i="4"/>
  <c r="BV1594" i="4"/>
  <c r="BV792" i="4"/>
  <c r="BV1840" i="4"/>
  <c r="BV447" i="4"/>
  <c r="BV1371" i="4"/>
  <c r="BV700" i="4"/>
  <c r="BV1286" i="4"/>
  <c r="BV917" i="4"/>
  <c r="BV1974" i="4"/>
  <c r="BV1354" i="4"/>
  <c r="BV783" i="4"/>
  <c r="BV1649" i="4"/>
  <c r="BV1201" i="4"/>
  <c r="BV1487" i="4"/>
  <c r="BV865" i="4"/>
  <c r="BV1765" i="4"/>
  <c r="BV291" i="4"/>
  <c r="BV1454" i="4"/>
  <c r="BV1876" i="4"/>
  <c r="BV1053" i="4"/>
  <c r="BV276" i="4"/>
  <c r="BV723" i="4"/>
  <c r="BV1636" i="4"/>
  <c r="BV439" i="4"/>
  <c r="BV1603" i="4"/>
  <c r="BV668" i="4"/>
  <c r="BV468" i="4"/>
  <c r="BV1120" i="4"/>
  <c r="BV599" i="4"/>
  <c r="BV1710" i="4"/>
  <c r="BV1273" i="4"/>
  <c r="BV154" i="4"/>
  <c r="BV1827" i="4"/>
  <c r="BV1849" i="4"/>
  <c r="BV732" i="4"/>
  <c r="BV993" i="4"/>
  <c r="BV870" i="4"/>
  <c r="BV967" i="4"/>
  <c r="BV1718" i="4"/>
  <c r="BV1934" i="4"/>
  <c r="BV1265" i="4"/>
  <c r="BV1753" i="4"/>
  <c r="BV982" i="4"/>
  <c r="BV332" i="4"/>
  <c r="BV293" i="4"/>
  <c r="BV730" i="4"/>
  <c r="BV1809" i="4"/>
  <c r="BV1615" i="4"/>
  <c r="BV1070" i="4"/>
  <c r="BV1373" i="4"/>
  <c r="BV1449" i="4"/>
  <c r="BV1818" i="4"/>
  <c r="BV1794" i="4"/>
  <c r="BV773" i="4"/>
  <c r="BV1626" i="4"/>
  <c r="BV564" i="4"/>
  <c r="BV728" i="4"/>
  <c r="BV1908" i="4"/>
  <c r="BV212" i="4"/>
  <c r="BV172" i="4"/>
  <c r="BV1592" i="4"/>
  <c r="BV1020" i="4"/>
  <c r="BV1758" i="4"/>
  <c r="BV1990" i="4"/>
  <c r="BV1672" i="4"/>
  <c r="BV863" i="4"/>
  <c r="BV1484" i="4"/>
  <c r="BV422" i="4"/>
  <c r="BV182" i="4"/>
  <c r="BV1470" i="4"/>
  <c r="BV1089" i="4"/>
  <c r="BV1298" i="4"/>
  <c r="BV785" i="4"/>
  <c r="BV1505" i="4"/>
  <c r="BV410" i="4"/>
  <c r="BV1424" i="4"/>
  <c r="BV378" i="4"/>
  <c r="BV1169" i="4"/>
  <c r="BV717" i="4"/>
  <c r="BV199" i="4"/>
  <c r="BV693" i="4"/>
  <c r="BV1658" i="4"/>
  <c r="BV1643" i="4"/>
  <c r="BV1056" i="4"/>
  <c r="BV254" i="4"/>
  <c r="BV495" i="4"/>
  <c r="BV1473" i="4"/>
  <c r="BV633" i="4"/>
  <c r="BV1770" i="4"/>
  <c r="BV988" i="4"/>
  <c r="BV1763" i="4"/>
  <c r="BV1033" i="4"/>
  <c r="BV440" i="4"/>
  <c r="BV1526" i="4"/>
  <c r="BV1122" i="4"/>
  <c r="BV885" i="4"/>
  <c r="BV1972" i="4"/>
  <c r="BV216" i="4"/>
  <c r="BV1389" i="4"/>
  <c r="BV1760" i="4"/>
  <c r="BV858" i="4"/>
  <c r="BV1855" i="4"/>
  <c r="BV377" i="4"/>
  <c r="BV1436" i="4"/>
  <c r="BV461" i="4"/>
  <c r="BV1402" i="4"/>
  <c r="BV441" i="4"/>
  <c r="BV1500" i="4"/>
  <c r="BV624" i="4"/>
  <c r="BV381" i="4"/>
  <c r="BV1586" i="4"/>
  <c r="BV1653" i="4"/>
  <c r="BV775" i="4"/>
  <c r="BV1675" i="4"/>
  <c r="BV1006" i="4"/>
  <c r="BV469" i="4"/>
  <c r="BV232" i="4"/>
  <c r="BV203" i="4"/>
  <c r="BV577" i="4"/>
  <c r="BV919" i="4"/>
  <c r="BV724" i="4"/>
  <c r="BV1292" i="4"/>
  <c r="BV1960" i="4"/>
  <c r="BV658" i="4"/>
  <c r="BV1259" i="4"/>
  <c r="BV150" i="4"/>
  <c r="BV321" i="4"/>
  <c r="BV1462" i="4"/>
  <c r="BV1661" i="4"/>
  <c r="BV1182" i="4"/>
  <c r="BV1576" i="4"/>
  <c r="BV484" i="4"/>
  <c r="BV1697" i="4"/>
  <c r="BV875" i="4"/>
  <c r="BV1204" i="4"/>
  <c r="BV344" i="4"/>
  <c r="BV1435" i="4"/>
  <c r="BV1097" i="4"/>
  <c r="BV219" i="4"/>
  <c r="BV153" i="4"/>
  <c r="BV1272" i="4"/>
  <c r="BV1874" i="4"/>
  <c r="BV1896" i="4"/>
  <c r="BV672" i="4"/>
  <c r="BV1537" i="4"/>
  <c r="BV414" i="4"/>
  <c r="BV1207" i="4"/>
  <c r="BV1882" i="4"/>
  <c r="BV1638" i="4"/>
  <c r="BV1894" i="4"/>
  <c r="BV1023" i="4"/>
  <c r="BV1165" i="4"/>
  <c r="BV449" i="4"/>
  <c r="BV244" i="4"/>
  <c r="BV973" i="4"/>
  <c r="BV861" i="4"/>
  <c r="BV1012" i="4"/>
  <c r="BV1134" i="4"/>
  <c r="BV470" i="4"/>
  <c r="BV600" i="4"/>
  <c r="BV1297" i="4"/>
  <c r="BV207" i="4"/>
  <c r="BV1832" i="4"/>
  <c r="BV887" i="4"/>
  <c r="BV1988" i="4"/>
  <c r="BV626" i="4"/>
  <c r="BV1073" i="4"/>
  <c r="BV1825" i="4"/>
  <c r="BV403" i="4"/>
  <c r="BV1349" i="4"/>
  <c r="BV941" i="4"/>
  <c r="BV1890" i="4"/>
  <c r="BV665" i="4"/>
  <c r="BV1428" i="4"/>
  <c r="BV807" i="4"/>
  <c r="BV661" i="4"/>
  <c r="BV167" i="4"/>
  <c r="BV77" i="4"/>
  <c r="BV13" i="4"/>
  <c r="BV1339" i="4"/>
  <c r="BV1696" i="4"/>
  <c r="BV975" i="4"/>
  <c r="BV137" i="4"/>
  <c r="BV871" i="4"/>
  <c r="BV1691" i="4"/>
  <c r="BV504" i="4"/>
  <c r="BV1516" i="4"/>
  <c r="BV178" i="4"/>
  <c r="BV646" i="4"/>
  <c r="BV1948" i="4"/>
  <c r="BV565" i="4"/>
  <c r="BV1533" i="4"/>
  <c r="BV834" i="4"/>
  <c r="BV1737" i="4"/>
  <c r="BV1123" i="4"/>
  <c r="BV305" i="4"/>
  <c r="BV1148" i="4"/>
  <c r="BV1678" i="4"/>
  <c r="BV811" i="4"/>
  <c r="BV659" i="4"/>
  <c r="BV1235" i="4"/>
  <c r="BV308" i="4"/>
  <c r="BV787" i="4"/>
  <c r="BV1966" i="4"/>
  <c r="BV185" i="4"/>
  <c r="BV1223" i="4"/>
  <c r="BV202" i="4"/>
  <c r="BV1048" i="4"/>
  <c r="BV300" i="4"/>
  <c r="BV923" i="4"/>
  <c r="BV148" i="4"/>
  <c r="BV1439" i="4"/>
  <c r="BV712" i="4"/>
  <c r="BV1801" i="4"/>
  <c r="BV1065" i="4"/>
  <c r="BV1618" i="4"/>
  <c r="BV670" i="4"/>
  <c r="BV604" i="4"/>
  <c r="BV1952" i="4"/>
  <c r="BV1602" i="4"/>
  <c r="BV205" i="4"/>
  <c r="BV1403" i="4"/>
  <c r="BV1461" i="4"/>
  <c r="BV1596" i="4"/>
  <c r="BV1864" i="4"/>
  <c r="BV1720" i="4"/>
  <c r="BV835" i="4"/>
  <c r="BV1112" i="4"/>
  <c r="BV586" i="4"/>
  <c r="BV953" i="4"/>
  <c r="BV1868" i="4"/>
  <c r="BV230" i="4"/>
  <c r="BV1680" i="4"/>
  <c r="BV1799" i="4"/>
  <c r="BV1483" i="4"/>
  <c r="BV140" i="4"/>
  <c r="BV315" i="4"/>
  <c r="BV1662" i="4"/>
  <c r="BV696" i="4"/>
  <c r="BV1326" i="4"/>
  <c r="BV146" i="4"/>
  <c r="BV1562" i="4"/>
  <c r="BV1747" i="4"/>
  <c r="BV955" i="4"/>
  <c r="BV563" i="4"/>
  <c r="BV237" i="4"/>
  <c r="BV337" i="4"/>
  <c r="BV1099" i="4"/>
  <c r="BV1360" i="4"/>
  <c r="BV1209" i="4"/>
  <c r="BV258" i="4"/>
  <c r="BV1359" i="4"/>
  <c r="BV1728" i="4"/>
  <c r="BV1791" i="4"/>
  <c r="BV247" i="4"/>
  <c r="BV168" i="4"/>
  <c r="BV1409" i="4"/>
  <c r="BV416" i="4"/>
  <c r="BV822" i="4"/>
  <c r="BV608" i="4"/>
  <c r="BV1037" i="4"/>
  <c r="BV1782" i="4"/>
  <c r="BV1367" i="4"/>
  <c r="BV1311" i="4"/>
  <c r="BV96" i="4"/>
  <c r="BV1014" i="4"/>
  <c r="BV1688" i="4"/>
  <c r="BV992" i="4"/>
  <c r="BV1950" i="4"/>
  <c r="BV11" i="4"/>
  <c r="BV1382" i="4"/>
  <c r="BV280" i="4"/>
  <c r="BV893" i="4"/>
  <c r="BV190" i="4"/>
  <c r="BV815" i="4"/>
  <c r="BV1682" i="4"/>
  <c r="BV339" i="4"/>
  <c r="BV1366" i="4"/>
  <c r="BV840" i="4"/>
  <c r="BV1769" i="4"/>
  <c r="BV1084" i="4"/>
  <c r="BV689" i="4"/>
  <c r="BV1608" i="4"/>
  <c r="BV1334" i="4"/>
  <c r="BV302" i="4"/>
  <c r="BV761" i="4"/>
  <c r="BV151" i="4"/>
  <c r="BV911" i="4"/>
  <c r="BV1802" i="4"/>
  <c r="BV375" i="4"/>
  <c r="BV1574" i="4"/>
  <c r="BV273" i="4"/>
  <c r="BV292" i="4"/>
  <c r="BV1561" i="4"/>
  <c r="BV420" i="4"/>
  <c r="BV1546" i="4"/>
  <c r="BV972" i="4"/>
  <c r="BV1654" i="4"/>
  <c r="BV1365" i="4"/>
  <c r="BV535" i="4"/>
  <c r="BV1232" i="4"/>
  <c r="BV1166" i="4"/>
  <c r="BV336" i="4"/>
  <c r="BV1521" i="4"/>
  <c r="BV1706" i="4"/>
  <c r="BV632" i="4"/>
  <c r="BV1627" i="4"/>
  <c r="BV296" i="4"/>
  <c r="BV450" i="4"/>
  <c r="BV544" i="4"/>
  <c r="BV1108" i="4"/>
  <c r="BV1746" i="4"/>
  <c r="BV558" i="4"/>
  <c r="BV1178" i="4"/>
  <c r="BV1736" i="4"/>
  <c r="BV1671" i="4"/>
  <c r="BV1914" i="4"/>
  <c r="BV1044" i="4"/>
  <c r="BV662" i="4"/>
  <c r="BV1816" i="4"/>
  <c r="BV271" i="4"/>
  <c r="BV231" i="4"/>
  <c r="BV387" i="4"/>
  <c r="BV1337" i="4"/>
  <c r="BV1282" i="4"/>
  <c r="BV1819" i="4"/>
  <c r="BV686" i="4"/>
  <c r="BV397" i="4"/>
  <c r="BV1309" i="4"/>
  <c r="BV193" i="4"/>
  <c r="BV409" i="4"/>
  <c r="BV1538" i="4"/>
  <c r="BV1669" i="4"/>
  <c r="BV1094" i="4"/>
  <c r="BV215" i="4"/>
  <c r="BV970" i="4"/>
  <c r="BV1719" i="4"/>
  <c r="BV965" i="4"/>
  <c r="BV1883" i="4"/>
  <c r="BV1091" i="4"/>
  <c r="BV457" i="4"/>
  <c r="BV1471" i="4"/>
  <c r="BV899" i="4"/>
  <c r="BV1814" i="4"/>
  <c r="BV741" i="4"/>
  <c r="BV1641" i="4"/>
  <c r="BV1237" i="4"/>
  <c r="BV187" i="4"/>
  <c r="BV710" i="4"/>
  <c r="BV1797" i="4"/>
  <c r="BV328" i="4"/>
  <c r="BV1383" i="4"/>
  <c r="BV1657" i="4"/>
  <c r="BV1343" i="4"/>
  <c r="BV160" i="4"/>
  <c r="BV594" i="4"/>
  <c r="BV1803" i="4"/>
  <c r="BV1229" i="4"/>
  <c r="BV595" i="4"/>
  <c r="BV1831" i="4"/>
  <c r="BV866" i="4"/>
  <c r="BV1880" i="4"/>
  <c r="BV1059" i="4"/>
  <c r="BV1406" i="4"/>
  <c r="BV476" i="4"/>
  <c r="BV262" i="4"/>
  <c r="BV204" i="4"/>
  <c r="BV1363" i="4"/>
  <c r="BV1740" i="4"/>
  <c r="BV1266" i="4"/>
  <c r="BV1338" i="4"/>
  <c r="BV370" i="4"/>
  <c r="BV1865" i="4"/>
  <c r="BV856" i="4"/>
  <c r="BV1686" i="4"/>
  <c r="BV819" i="4"/>
  <c r="BV882" i="4"/>
  <c r="BV1247" i="4"/>
  <c r="BV474" i="4"/>
  <c r="BV175" i="4"/>
  <c r="BV1837" i="4"/>
  <c r="BV1858" i="4"/>
  <c r="BV1707" i="4"/>
  <c r="BV679" i="4"/>
  <c r="BV1481" i="4"/>
  <c r="BV464" i="4"/>
  <c r="BV1427" i="4"/>
  <c r="BV482" i="4"/>
  <c r="BV1397" i="4"/>
  <c r="BV543" i="4"/>
  <c r="BV663" i="4"/>
  <c r="BV1605" i="4"/>
  <c r="BV1873" i="4"/>
  <c r="BV1567" i="4"/>
  <c r="BV371" i="4"/>
  <c r="BV489" i="4"/>
  <c r="BV1575" i="4"/>
  <c r="BV667" i="4"/>
  <c r="BV1071" i="4"/>
  <c r="BV1287" i="4"/>
  <c r="BV855" i="4"/>
  <c r="BV1687" i="4"/>
  <c r="BV1659" i="4"/>
  <c r="BV1495" i="4"/>
  <c r="BV1779" i="4"/>
  <c r="BV1102" i="4"/>
  <c r="BV692" i="4"/>
  <c r="BV638" i="4"/>
  <c r="BV1161" i="4"/>
  <c r="BV643" i="4"/>
  <c r="BV94" i="4"/>
  <c r="BV1987" i="4"/>
  <c r="BV642" i="4"/>
  <c r="BV1866" i="4"/>
  <c r="BV1221" i="4"/>
  <c r="BV248" i="4"/>
  <c r="BV940" i="4"/>
  <c r="BV1717" i="4"/>
  <c r="BV295" i="4"/>
  <c r="BV1138" i="4"/>
  <c r="BV1828" i="4"/>
  <c r="BV725" i="4"/>
  <c r="BV1830" i="4"/>
  <c r="BV809" i="4"/>
  <c r="BV1888" i="4"/>
  <c r="BV1179" i="4"/>
  <c r="BV362" i="4"/>
  <c r="BV1270" i="4"/>
  <c r="BV784" i="4"/>
  <c r="BV1842" i="4"/>
  <c r="BV715" i="4"/>
  <c r="BV1613" i="4"/>
  <c r="BV1083" i="4"/>
  <c r="BV290" i="4"/>
  <c r="BV681" i="4"/>
  <c r="BV1600" i="4"/>
  <c r="BV1851" i="4"/>
  <c r="BV896" i="4"/>
  <c r="BV277" i="4"/>
  <c r="BV794" i="4"/>
  <c r="BV1853" i="4"/>
  <c r="BV716" i="4"/>
  <c r="BV1624" i="4"/>
  <c r="BV925" i="4"/>
  <c r="BV1822" i="4"/>
  <c r="BV1151" i="4"/>
  <c r="BV538" i="4"/>
  <c r="BV1772" i="4"/>
  <c r="BV1534" i="4"/>
  <c r="BV442" i="4"/>
  <c r="BV235" i="4"/>
  <c r="BV1290" i="4"/>
  <c r="BV1086" i="4"/>
  <c r="BV877" i="4"/>
  <c r="BV418" i="4"/>
  <c r="BV1271" i="4"/>
  <c r="BV1198" i="4"/>
  <c r="BV1392" i="4"/>
  <c r="BV956" i="4"/>
  <c r="BV1692" i="4"/>
  <c r="BV453" i="4"/>
  <c r="BV1565" i="4"/>
  <c r="BV664" i="4"/>
  <c r="BV1611" i="4"/>
  <c r="BV234" i="4"/>
  <c r="BV228" i="4"/>
  <c r="BV1749" i="4"/>
  <c r="BV722" i="4"/>
  <c r="BV747" i="4"/>
  <c r="BV1356" i="4"/>
  <c r="BV522" i="4"/>
  <c r="BV1074" i="4"/>
  <c r="BV1776" i="4"/>
  <c r="BV1597" i="4"/>
  <c r="BV1703" i="4"/>
  <c r="BV1730" i="4"/>
  <c r="BV757" i="4"/>
  <c r="BV1857" i="4"/>
  <c r="BV197" i="4"/>
  <c r="BV194" i="4"/>
  <c r="BV546" i="4"/>
  <c r="BV1139" i="4"/>
  <c r="BV1110" i="4"/>
  <c r="BV239" i="4"/>
  <c r="BV678" i="4"/>
  <c r="BV952" i="4"/>
  <c r="BV220" i="4"/>
  <c r="BV201" i="4"/>
  <c r="BV1506" i="4"/>
  <c r="BV1780" i="4"/>
  <c r="BV836" i="4"/>
  <c r="BV518" i="4"/>
  <c r="BV1333" i="4"/>
  <c r="BV1472" i="4"/>
  <c r="BV1509" i="4"/>
  <c r="BV1323" i="4"/>
  <c r="BV1954" i="4"/>
  <c r="BV1531" i="4"/>
  <c r="BV555" i="4"/>
  <c r="BV1788" i="4"/>
  <c r="BV1231" i="4"/>
  <c r="BV1374" i="4"/>
  <c r="BV406" i="4"/>
  <c r="BV1735" i="4"/>
  <c r="BV1881" i="4"/>
  <c r="BV217" i="4"/>
  <c r="BV694" i="4"/>
  <c r="BV1859" i="4"/>
  <c r="BV1622" i="4"/>
  <c r="BV1699" i="4"/>
  <c r="BV1024" i="4"/>
  <c r="BV1577" i="4"/>
  <c r="BV479" i="4"/>
  <c r="BV72" i="4"/>
  <c r="BV1564" i="4"/>
  <c r="BV309" i="4"/>
  <c r="BV1261" i="4"/>
  <c r="BV1438" i="4"/>
  <c r="BV1566" i="4"/>
  <c r="BV1129" i="4"/>
  <c r="BV1288" i="4"/>
  <c r="BV1494" i="4"/>
  <c r="BV1184" i="4"/>
  <c r="BV1240" i="4"/>
  <c r="BV1751" i="4"/>
  <c r="BV256" i="4"/>
  <c r="BV1047" i="4"/>
  <c r="BV894" i="4"/>
  <c r="BV1028" i="4"/>
  <c r="BV851" i="4"/>
  <c r="BV682" i="4"/>
  <c r="BV1340" i="4"/>
  <c r="BV929" i="4"/>
  <c r="BV1554" i="4"/>
  <c r="BV1478" i="4"/>
  <c r="BV421" i="4"/>
  <c r="BV1328" i="4"/>
  <c r="BV1460" i="4"/>
  <c r="BV61" i="4"/>
  <c r="BV1529" i="4"/>
  <c r="BV1005" i="4"/>
  <c r="BV1395" i="4"/>
  <c r="BV1245" i="4"/>
  <c r="BV1517" i="4"/>
  <c r="BV1714" i="4"/>
  <c r="BV1009" i="4"/>
  <c r="BV1369" i="4"/>
  <c r="BV1499" i="4"/>
  <c r="BV532" i="4"/>
  <c r="BV1426" i="4"/>
  <c r="BV356" i="4"/>
  <c r="BV1378" i="4"/>
  <c r="BV1353" i="4"/>
  <c r="BV1190" i="4"/>
  <c r="BV1313" i="4"/>
  <c r="BV1486" i="4"/>
  <c r="BV816" i="4"/>
  <c r="BV376" i="4"/>
  <c r="BV471" i="4"/>
  <c r="BV768" i="4"/>
  <c r="BV1189" i="4"/>
  <c r="BV1075" i="4"/>
  <c r="BV1114" i="4"/>
  <c r="BV763" i="4"/>
  <c r="BV1233" i="4"/>
  <c r="BV1582" i="4"/>
  <c r="BV358" i="4"/>
  <c r="BV766" i="4"/>
  <c r="BV1512" i="4"/>
  <c r="BV1860" i="4"/>
  <c r="BV1241" i="4"/>
  <c r="BV1464" i="4"/>
  <c r="BV1551" i="4"/>
  <c r="BV801" i="4"/>
  <c r="BV589" i="4"/>
  <c r="BV1227" i="4"/>
  <c r="BV976" i="4"/>
  <c r="BV932" i="4"/>
  <c r="BV1249" i="4"/>
  <c r="BV1542" i="4"/>
  <c r="BV512" i="4"/>
  <c r="BV1054" i="4"/>
  <c r="BV505" i="4"/>
  <c r="BV680" i="4"/>
  <c r="BV914" i="4"/>
  <c r="BV805" i="4"/>
  <c r="BV1651" i="4"/>
  <c r="BV737" i="4"/>
  <c r="BV1238" i="4"/>
  <c r="BV1003" i="4"/>
  <c r="BV1530" i="4"/>
  <c r="BV485" i="4"/>
  <c r="BV651" i="4"/>
  <c r="BV1610" i="4"/>
  <c r="BV1361" i="4"/>
  <c r="BV1744" i="4"/>
  <c r="BV363" i="4"/>
  <c r="BV1230" i="4"/>
  <c r="BV803" i="4"/>
  <c r="BV345" i="4"/>
  <c r="BV711" i="4"/>
  <c r="BV1143" i="4"/>
  <c r="BV326" i="4"/>
  <c r="BV1214" i="4"/>
  <c r="BV144" i="4"/>
  <c r="BV838" i="4"/>
  <c r="BV1843" i="4"/>
  <c r="BV1147" i="4"/>
  <c r="BV797" i="4"/>
  <c r="BV523" i="4"/>
  <c r="BV802" i="4"/>
  <c r="BV1376" i="4"/>
  <c r="BV1388" i="4"/>
  <c r="BV1296" i="4"/>
  <c r="BV780" i="4"/>
  <c r="BV647" i="4"/>
  <c r="BV1002" i="4"/>
  <c r="BV1016" i="4"/>
  <c r="BV920" i="4"/>
  <c r="BV1192" i="4"/>
  <c r="BV319" i="4"/>
  <c r="BV1612" i="4"/>
  <c r="BV459" i="4"/>
  <c r="BV136" i="4"/>
  <c r="BV547" i="4"/>
  <c r="BV613" i="4"/>
  <c r="BV236" i="4"/>
  <c r="BV1262" i="4"/>
  <c r="BV1042" i="4"/>
  <c r="BV1346" i="4"/>
  <c r="BV1076" i="4"/>
  <c r="BV436" i="4"/>
  <c r="BV1078" i="4"/>
  <c r="BV1702" i="4"/>
  <c r="BV542" i="4"/>
  <c r="BV500" i="4"/>
  <c r="BV832" i="4"/>
  <c r="BV837" i="4"/>
  <c r="BV1061" i="4"/>
  <c r="BV813" i="4"/>
  <c r="BV472" i="4"/>
  <c r="BV1752" i="4"/>
  <c r="BV854" i="4"/>
  <c r="BV525" i="4"/>
  <c r="BV1502" i="4"/>
  <c r="BV1095" i="4"/>
  <c r="BV1342" i="4"/>
  <c r="BV1335" i="4"/>
  <c r="BV574" i="4"/>
  <c r="BV994" i="4"/>
  <c r="BV999" i="4"/>
  <c r="BV869" i="4"/>
  <c r="BV602" i="4"/>
  <c r="BV979" i="4"/>
  <c r="BV1522" i="4"/>
  <c r="BV299" i="4"/>
  <c r="BV585" i="4"/>
  <c r="BV656" i="4"/>
  <c r="BV1211" i="4"/>
  <c r="BV804" i="4"/>
  <c r="BV653" i="4"/>
  <c r="BV635" i="4"/>
  <c r="BV1093" i="4"/>
  <c r="BV379" i="4"/>
  <c r="BV860" i="4"/>
  <c r="BV1068" i="4"/>
  <c r="BV800" i="4"/>
  <c r="BV1080" i="4"/>
  <c r="BV365" i="4"/>
  <c r="BV1228" i="4"/>
  <c r="BV1630" i="4"/>
  <c r="BV704" i="4"/>
  <c r="BV649" i="4"/>
  <c r="BV581" i="4"/>
  <c r="BV769" i="4"/>
  <c r="BV842" i="4"/>
  <c r="BV910" i="4"/>
  <c r="BV1350" i="4"/>
  <c r="BV399" i="4"/>
  <c r="BV1314" i="4"/>
  <c r="BV820" i="4"/>
  <c r="BV895" i="4"/>
  <c r="BV1773" i="4"/>
  <c r="BV1243" i="4"/>
  <c r="BV1607" i="4"/>
  <c r="BV494" i="4"/>
  <c r="BV347" i="4"/>
  <c r="BV513" i="4"/>
  <c r="BV1523" i="4"/>
  <c r="BV1644" i="4"/>
  <c r="BV971" i="4"/>
  <c r="BV1284" i="4"/>
  <c r="BV1410" i="4"/>
  <c r="BV311" i="4"/>
  <c r="BV1358" i="4"/>
  <c r="BV497" i="4"/>
  <c r="BV452" i="4"/>
  <c r="BV1580" i="4"/>
  <c r="BV245" i="4"/>
  <c r="BV407" i="4"/>
  <c r="BV1341" i="4"/>
  <c r="BV829" i="4"/>
  <c r="BV644" i="4"/>
  <c r="BV240" i="4"/>
  <c r="BV1347" i="4"/>
  <c r="BV654" i="4"/>
  <c r="BV772" i="4"/>
  <c r="BV1254" i="4"/>
  <c r="BV1493" i="4"/>
  <c r="BV821" i="4"/>
  <c r="BV1601" i="4"/>
  <c r="BV499" i="4"/>
  <c r="BV383" i="4"/>
  <c r="BV954" i="4"/>
  <c r="BV1196" i="4"/>
  <c r="BV984" i="4"/>
  <c r="BV138" i="4"/>
  <c r="BV1152" i="4"/>
  <c r="BV561" i="4"/>
  <c r="BV616" i="4"/>
  <c r="BV1548" i="4"/>
  <c r="BV394" i="4"/>
  <c r="BV1496" i="4"/>
  <c r="BV637" i="4"/>
  <c r="BV1442" i="4"/>
  <c r="BV1423" i="4"/>
  <c r="BV1683" i="4"/>
  <c r="BV703" i="4"/>
  <c r="BV607" i="4"/>
  <c r="BV898" i="4"/>
  <c r="BV1666" i="4"/>
  <c r="BV303" i="4"/>
  <c r="BV1377" i="4"/>
  <c r="BV424" i="4"/>
  <c r="BV1489" i="4"/>
  <c r="BV1260" i="4"/>
  <c r="BV338" i="4"/>
  <c r="BV1090" i="4"/>
  <c r="BV1351" i="4"/>
  <c r="BV698" i="4"/>
  <c r="BV930" i="4"/>
  <c r="BV1026" i="4"/>
  <c r="BV191" i="4"/>
  <c r="BV1126" i="4"/>
  <c r="BV445" i="4"/>
  <c r="BV448" i="4"/>
  <c r="BV1543" i="4"/>
  <c r="BV313" i="4"/>
  <c r="BV770" i="4"/>
  <c r="BV1124" i="4"/>
  <c r="BV1497" i="4"/>
  <c r="BV343" i="4"/>
  <c r="BV1010" i="4"/>
  <c r="BV1716" i="4"/>
  <c r="BV645" i="4"/>
  <c r="BV488" i="4"/>
  <c r="BV573" i="4"/>
  <c r="BV327" i="4"/>
  <c r="BV1079" i="4"/>
  <c r="BV1552" i="4"/>
  <c r="BV579" i="4"/>
  <c r="BV1242" i="4"/>
  <c r="BV853" i="4"/>
  <c r="BV481" i="4"/>
  <c r="BV612" i="4"/>
  <c r="BV933" i="4"/>
  <c r="BV1181" i="4"/>
  <c r="BV1457" i="4"/>
  <c r="BV828" i="4"/>
  <c r="BV1306" i="4"/>
  <c r="BV621" i="4"/>
  <c r="BV1450" i="4"/>
  <c r="BV867" i="4"/>
  <c r="BV1385" i="4"/>
  <c r="BV289" i="4"/>
  <c r="BV1812" i="4"/>
  <c r="BV502" i="4"/>
  <c r="BV1400" i="4"/>
  <c r="BV1778" i="4"/>
  <c r="BV1625" i="4"/>
  <c r="BV1251" i="4"/>
  <c r="BV1434" i="4"/>
  <c r="BV415" i="4"/>
  <c r="BV736" i="4"/>
  <c r="BV1144" i="4"/>
  <c r="BV341" i="4"/>
  <c r="BV524" i="4"/>
  <c r="BV948" i="4"/>
  <c r="BV1191" i="4"/>
  <c r="BV460" i="4"/>
  <c r="BV1045" i="4"/>
  <c r="BV218" i="4"/>
  <c r="BV879" i="4"/>
  <c r="BV444" i="4"/>
  <c r="BV1136" i="4"/>
  <c r="BV1210" i="4"/>
  <c r="BV1535" i="4"/>
  <c r="BV977" i="4"/>
  <c r="BV1164" i="4"/>
  <c r="BV1379" i="4"/>
  <c r="BV373" i="4"/>
  <c r="BV909" i="4"/>
  <c r="BV152" i="4"/>
  <c r="BV964" i="4"/>
  <c r="BV740" i="4"/>
  <c r="BV619" i="4"/>
  <c r="BV1938" i="4"/>
  <c r="BV1029" i="4"/>
  <c r="BV1250" i="4"/>
  <c r="BV382" i="4"/>
  <c r="BV1558" i="4"/>
  <c r="BV572" i="4"/>
  <c r="BV1302" i="4"/>
  <c r="BV1741" i="4"/>
  <c r="BV886" i="4"/>
  <c r="BV1380" i="4"/>
  <c r="BV675" i="4"/>
  <c r="BV765" i="4"/>
  <c r="BV350" i="4"/>
  <c r="BV1357" i="4"/>
  <c r="BV1236" i="4"/>
  <c r="BV1043" i="4"/>
  <c r="BV1130" i="4"/>
  <c r="BV1317" i="4"/>
  <c r="BV533" i="4"/>
  <c r="BV1163" i="4"/>
  <c r="BV1964" i="4"/>
  <c r="BV995" i="4"/>
  <c r="BV1418" i="4"/>
  <c r="BV767" i="4"/>
  <c r="BV905" i="4"/>
  <c r="BV818" i="4"/>
  <c r="BV536" i="4"/>
  <c r="BV1135" i="4"/>
  <c r="BV706" i="4"/>
  <c r="BV1348" i="4"/>
  <c r="BV1441" i="4"/>
  <c r="BV1034" i="4"/>
  <c r="BV1415" i="4"/>
  <c r="BV1431" i="4"/>
  <c r="BV265" i="4"/>
  <c r="BV1325" i="4"/>
  <c r="BV713" i="4"/>
  <c r="BV674" i="4"/>
  <c r="BV936" i="4"/>
  <c r="BV908" i="4"/>
  <c r="BV695" i="4"/>
  <c r="BV1463" i="4"/>
  <c r="BV827" i="4"/>
  <c r="BV1443" i="4"/>
  <c r="BV393" i="4"/>
  <c r="BV366" i="4"/>
  <c r="BV798" i="4"/>
  <c r="BV1545" i="4"/>
  <c r="BV990" i="4"/>
  <c r="BV454" i="4"/>
  <c r="BV795" i="4"/>
  <c r="BV1011" i="4"/>
  <c r="BV261" i="4"/>
  <c r="BV392" i="4"/>
  <c r="BV652" i="4"/>
  <c r="BV1609" i="4"/>
  <c r="BV1408" i="4"/>
  <c r="BV669" i="4"/>
  <c r="BV1109" i="4"/>
  <c r="BV1614" i="4"/>
  <c r="BV939" i="4"/>
  <c r="BV1036" i="4"/>
  <c r="BV799" i="4"/>
  <c r="BV498" i="4"/>
  <c r="BV552" i="4"/>
  <c r="BV1824" i="4"/>
  <c r="BV386" i="4"/>
  <c r="BV462" i="4"/>
  <c r="BV588" i="4"/>
  <c r="BV1092" i="4"/>
  <c r="BV1234" i="4"/>
  <c r="BV1504" i="4"/>
  <c r="BV329" i="4"/>
  <c r="BV969" i="4"/>
  <c r="BV206" i="4"/>
  <c r="BV1175" i="4"/>
  <c r="BV746" i="4"/>
  <c r="BV1976" i="4"/>
  <c r="BV1479" i="4"/>
  <c r="BV943" i="4"/>
  <c r="BV878" i="4"/>
  <c r="BV1269" i="4"/>
  <c r="BV433" i="4"/>
  <c r="BV614" i="4"/>
  <c r="BV676" i="4"/>
  <c r="BV1188" i="4"/>
  <c r="BV961" i="4"/>
  <c r="BV346" i="4"/>
  <c r="BV1220" i="4"/>
  <c r="BV390" i="4"/>
  <c r="BV1593" i="4"/>
  <c r="BV1587" i="4"/>
  <c r="BV1087" i="4"/>
  <c r="BV1590" i="4"/>
  <c r="BV963" i="4"/>
  <c r="BV198" i="4"/>
  <c r="BV1416" i="4"/>
  <c r="BV845" i="4"/>
  <c r="BV705" i="4"/>
  <c r="BV1396" i="4"/>
  <c r="BV738" i="4"/>
  <c r="BV1111" i="4"/>
  <c r="BV1407" i="4"/>
  <c r="BV531" i="4"/>
  <c r="BV314" i="4"/>
  <c r="BV431" i="4"/>
  <c r="BV1063" i="4"/>
  <c r="BV605" i="4"/>
  <c r="BV1294" i="4"/>
  <c r="BV907" i="4"/>
  <c r="BV1217" i="4"/>
  <c r="BV1279" i="4"/>
  <c r="BV520" i="4"/>
  <c r="BV1170" i="4"/>
  <c r="BV541" i="4"/>
  <c r="BV731" i="4"/>
  <c r="BV1052" i="4"/>
  <c r="BV405" i="4"/>
  <c r="BV745" i="4"/>
  <c r="BV266" i="4"/>
  <c r="BV846" i="4"/>
  <c r="BV430" i="4"/>
  <c r="BV1289" i="4"/>
  <c r="BV734" i="4"/>
  <c r="BV493" i="4"/>
  <c r="BV521" i="4"/>
  <c r="BV1399" i="4"/>
  <c r="BV591" i="4"/>
  <c r="BV733" i="4"/>
  <c r="BV892" i="4"/>
  <c r="BV966" i="4"/>
  <c r="BV1040" i="4"/>
  <c r="BV359" i="4"/>
  <c r="BV735" i="4"/>
  <c r="BV183" i="4"/>
  <c r="BV1295" i="4"/>
  <c r="BV1308" i="4"/>
  <c r="BV891" i="4"/>
  <c r="BV556" i="4"/>
  <c r="BV1103" i="4"/>
  <c r="BV673" i="4"/>
  <c r="BV372" i="4"/>
  <c r="BV1276" i="4"/>
  <c r="BV1579" i="4"/>
  <c r="BV537" i="4"/>
  <c r="BV1267" i="4"/>
  <c r="BV687" i="4"/>
  <c r="BV1767" i="4"/>
  <c r="BV1127" i="4"/>
  <c r="BV1119" i="4"/>
  <c r="BV1118" i="4"/>
  <c r="BV1168" i="4"/>
  <c r="BV690" i="4"/>
  <c r="BV1906" i="4"/>
  <c r="BV301" i="4"/>
  <c r="BV874" i="4"/>
  <c r="BV630" i="4"/>
  <c r="BV1572" i="4"/>
  <c r="BV931" i="4"/>
  <c r="BV1154" i="4"/>
  <c r="BV1372" i="4"/>
  <c r="BV1293" i="4"/>
  <c r="BV1578" i="4"/>
  <c r="BV1035" i="4"/>
  <c r="BV946" i="4"/>
  <c r="BV1187" i="4"/>
  <c r="BV1077" i="4"/>
  <c r="BW15" i="4"/>
  <c r="BW1997" i="4"/>
  <c r="BW1883" i="4"/>
  <c r="BW1931" i="4"/>
  <c r="BW5" i="4"/>
  <c r="BW1872" i="4"/>
  <c r="BW3" i="4"/>
  <c r="BW1874" i="4"/>
  <c r="BW22" i="4"/>
  <c r="BW291" i="4"/>
  <c r="BW114" i="4"/>
  <c r="BW1903" i="4"/>
  <c r="BW86" i="4"/>
  <c r="BW1893" i="4"/>
  <c r="BW67" i="4"/>
  <c r="BW87" i="4"/>
  <c r="BW1862" i="4"/>
  <c r="BW1876" i="4"/>
  <c r="BW1989" i="4"/>
  <c r="BW1981" i="4"/>
  <c r="BW4" i="4"/>
  <c r="BW109" i="4"/>
  <c r="BW1965" i="4"/>
  <c r="BW16" i="4"/>
  <c r="BW121" i="4"/>
  <c r="BW1947" i="4"/>
  <c r="BW1866" i="4"/>
  <c r="BW52" i="4"/>
  <c r="BW29" i="4"/>
  <c r="BW8" i="4"/>
  <c r="BW65" i="4"/>
  <c r="BW1899" i="4"/>
  <c r="BW54" i="4"/>
  <c r="BW33" i="4"/>
  <c r="BW11" i="4"/>
  <c r="BW1971" i="4"/>
  <c r="BW55" i="4"/>
  <c r="BW1969" i="4"/>
  <c r="BW51" i="4"/>
  <c r="BW1918" i="4"/>
  <c r="BW73" i="4"/>
  <c r="BW38" i="4"/>
  <c r="BW1939" i="4"/>
  <c r="BW1885" i="4"/>
  <c r="BW6" i="4"/>
  <c r="BW104" i="4"/>
  <c r="BW103" i="4"/>
  <c r="BW99" i="4"/>
  <c r="BW83" i="4"/>
  <c r="BW53" i="4"/>
  <c r="BW59" i="4"/>
  <c r="BW63" i="4"/>
  <c r="BW130" i="4"/>
  <c r="BW40" i="4"/>
  <c r="BW1889" i="4"/>
  <c r="BW13" i="4"/>
  <c r="BW42" i="4"/>
  <c r="BW80" i="4"/>
  <c r="BW70" i="4"/>
  <c r="BW1909" i="4"/>
  <c r="BW133" i="4"/>
  <c r="BW1973" i="4"/>
  <c r="BW1991" i="4"/>
  <c r="BW81" i="4"/>
  <c r="BW77" i="4"/>
  <c r="BW1905" i="4"/>
  <c r="BW1959" i="4"/>
  <c r="BW1943" i="4"/>
  <c r="BW1977" i="4"/>
  <c r="BW47" i="4"/>
  <c r="BW1925" i="4"/>
  <c r="BW117" i="4"/>
  <c r="BW96" i="4"/>
  <c r="BW123" i="4"/>
  <c r="BW1998" i="4"/>
  <c r="BW76" i="4"/>
  <c r="BW20" i="4"/>
  <c r="BW1921" i="4"/>
  <c r="BW106" i="4"/>
  <c r="BW14" i="4"/>
  <c r="BW30" i="4"/>
  <c r="BW44" i="4"/>
  <c r="BW39" i="4"/>
  <c r="BW115" i="4"/>
  <c r="BW61" i="4"/>
  <c r="BW31" i="4"/>
  <c r="BW131" i="4"/>
  <c r="BW26" i="4"/>
  <c r="BW1887" i="4"/>
  <c r="BW12" i="4"/>
  <c r="BW1919" i="4"/>
  <c r="BW82" i="4"/>
  <c r="BW71" i="4"/>
  <c r="BW1891" i="4"/>
  <c r="BW1878" i="4"/>
  <c r="BW1911" i="4"/>
  <c r="BW21" i="4"/>
  <c r="BW1935" i="4"/>
  <c r="BW1999" i="4"/>
  <c r="BW10" i="4"/>
  <c r="BW1870" i="4"/>
  <c r="BW78" i="4"/>
  <c r="BW9" i="4"/>
  <c r="BW112" i="4"/>
  <c r="BW49" i="4"/>
  <c r="BW46" i="4"/>
  <c r="BW85" i="4"/>
  <c r="BW157" i="4"/>
  <c r="BW101" i="4"/>
  <c r="BW134" i="4"/>
  <c r="BW158" i="4"/>
  <c r="BW1881" i="4"/>
  <c r="BW1913" i="4"/>
  <c r="BW1917" i="4"/>
  <c r="BW66" i="4"/>
  <c r="BW1937" i="4"/>
  <c r="BW1953" i="4"/>
  <c r="BW34" i="4"/>
  <c r="BW1856" i="4"/>
  <c r="BW1941" i="4"/>
  <c r="BW97" i="4"/>
  <c r="BW69" i="4"/>
  <c r="BW1875" i="4"/>
  <c r="BW57" i="4"/>
  <c r="BW1927" i="4"/>
  <c r="BW1985" i="4"/>
  <c r="BW27" i="4"/>
  <c r="BW118" i="4"/>
  <c r="BW1987" i="4"/>
  <c r="BW1923" i="4"/>
  <c r="BW1858" i="4"/>
  <c r="BW128" i="4"/>
  <c r="BW19" i="4"/>
  <c r="BW120" i="4"/>
  <c r="BW2000" i="4"/>
  <c r="BW1967" i="4"/>
  <c r="BW64" i="4"/>
  <c r="BW79" i="4"/>
  <c r="BW35" i="4"/>
  <c r="BW95" i="4"/>
  <c r="BW1907" i="4"/>
  <c r="BW122" i="4"/>
  <c r="BW1955" i="4"/>
  <c r="BW25" i="4"/>
  <c r="BW98" i="4"/>
  <c r="BW72" i="4"/>
  <c r="BW48" i="4"/>
  <c r="BW91" i="4"/>
  <c r="BW23" i="4"/>
  <c r="BW1951" i="4"/>
  <c r="BW127" i="4"/>
  <c r="BW93" i="4"/>
  <c r="BW89" i="4"/>
  <c r="BW43" i="4"/>
  <c r="BW102" i="4"/>
  <c r="BW58" i="4"/>
  <c r="BW60" i="4"/>
  <c r="BW24" i="4"/>
  <c r="BW1879" i="4"/>
  <c r="BW1995" i="4"/>
  <c r="BW1983" i="4"/>
  <c r="BW113" i="4"/>
  <c r="BW107" i="4"/>
  <c r="BW41" i="4"/>
  <c r="BW62" i="4"/>
  <c r="BW1880" i="4"/>
  <c r="BW36" i="4"/>
  <c r="BW110" i="4"/>
  <c r="BW32" i="4"/>
  <c r="BW126" i="4"/>
  <c r="BW129" i="4"/>
  <c r="BW68" i="4"/>
  <c r="BW74" i="4"/>
  <c r="BW18" i="4"/>
  <c r="BW1996" i="4"/>
  <c r="BW1906" i="4"/>
  <c r="BW37" i="4"/>
  <c r="BW1897" i="4"/>
  <c r="BW1901" i="4"/>
  <c r="BW125" i="4"/>
  <c r="BW88" i="4"/>
  <c r="BW105" i="4"/>
  <c r="BW56" i="4"/>
  <c r="BW94" i="4"/>
  <c r="BW7" i="4"/>
  <c r="BW1957" i="4"/>
  <c r="BW111" i="4"/>
  <c r="BW17" i="4"/>
  <c r="BW119" i="4"/>
  <c r="BW1895" i="4"/>
  <c r="BW1933" i="4"/>
  <c r="BW1877" i="4"/>
  <c r="BW90" i="4"/>
  <c r="BW1975" i="4"/>
  <c r="BW1963" i="4"/>
  <c r="BW45" i="4"/>
  <c r="BW1799" i="4"/>
  <c r="BW632" i="4"/>
  <c r="BW751" i="4"/>
  <c r="BW936" i="4"/>
  <c r="BW1126" i="4"/>
  <c r="BW508" i="4"/>
  <c r="BW723" i="4"/>
  <c r="BW807" i="4"/>
  <c r="BW1195" i="4"/>
  <c r="BW625" i="4"/>
  <c r="BW941" i="4"/>
  <c r="BW765" i="4"/>
  <c r="BW1181" i="4"/>
  <c r="BW1436" i="4"/>
  <c r="BW326" i="4"/>
  <c r="BW482" i="4"/>
  <c r="BW830" i="4"/>
  <c r="BW790" i="4"/>
  <c r="BW1515" i="4"/>
  <c r="BW1006" i="4"/>
  <c r="BW1162" i="4"/>
  <c r="BW395" i="4"/>
  <c r="BW1867" i="4"/>
  <c r="BW137" i="4"/>
  <c r="BW553" i="4"/>
  <c r="BW485" i="4"/>
  <c r="BW601" i="4"/>
  <c r="BW698" i="4"/>
  <c r="BW828" i="4"/>
  <c r="BW1078" i="4"/>
  <c r="BW1278" i="4"/>
  <c r="BW1944" i="4"/>
  <c r="BW759" i="4"/>
  <c r="BW1031" i="4"/>
  <c r="BW1176" i="4"/>
  <c r="BW1532" i="4"/>
  <c r="BW140" i="4"/>
  <c r="BW904" i="4"/>
  <c r="BW1283" i="4"/>
  <c r="BW1409" i="4"/>
  <c r="BW1707" i="4"/>
  <c r="BW1988" i="4"/>
  <c r="BW226" i="4"/>
  <c r="BW502" i="4"/>
  <c r="BW573" i="4"/>
  <c r="BW1466" i="4"/>
  <c r="BW379" i="4"/>
  <c r="BW613" i="4"/>
  <c r="BW950" i="4"/>
  <c r="BW1585" i="4"/>
  <c r="BW177" i="4"/>
  <c r="BW886" i="4"/>
  <c r="BW1293" i="4"/>
  <c r="BW1206" i="4"/>
  <c r="BW1464" i="4"/>
  <c r="BW638" i="4"/>
  <c r="BW521" i="4"/>
  <c r="BW711" i="4"/>
  <c r="BW1025" i="4"/>
  <c r="BW1958" i="4"/>
  <c r="BW929" i="4"/>
  <c r="BW1323" i="4"/>
  <c r="BW666" i="4"/>
  <c r="BW1029" i="4"/>
  <c r="BW480" i="4"/>
  <c r="BW1393" i="4"/>
  <c r="BW1729" i="4"/>
  <c r="BW434" i="4"/>
  <c r="BW154" i="4"/>
  <c r="BW1596" i="4"/>
  <c r="BW1936" i="4"/>
  <c r="BW1827" i="4"/>
  <c r="BW1724" i="4"/>
  <c r="BW1772" i="4"/>
  <c r="BW1687" i="4"/>
  <c r="BW206" i="4"/>
  <c r="BW1268" i="4"/>
  <c r="BW597" i="4"/>
  <c r="BW476" i="4"/>
  <c r="BW769" i="4"/>
  <c r="BW697" i="4"/>
  <c r="BW1817" i="4"/>
  <c r="BW1144" i="4"/>
  <c r="BW195" i="4"/>
  <c r="BW542" i="4"/>
  <c r="BW403" i="4"/>
  <c r="BW551" i="4"/>
  <c r="BW848" i="4"/>
  <c r="BW735" i="4"/>
  <c r="BW1653" i="4"/>
  <c r="BW505" i="4"/>
  <c r="BW787" i="4"/>
  <c r="BW655" i="4"/>
  <c r="BW1083" i="4"/>
  <c r="BW1702" i="4"/>
  <c r="BW273" i="4"/>
  <c r="BW614" i="4"/>
  <c r="BW479" i="4"/>
  <c r="BW824" i="4"/>
  <c r="BW1407" i="4"/>
  <c r="BW581" i="4"/>
  <c r="BW441" i="4"/>
  <c r="BW1013" i="4"/>
  <c r="BW1084" i="4"/>
  <c r="BW721" i="4"/>
  <c r="BW661" i="4"/>
  <c r="BW1286" i="4"/>
  <c r="BW1599" i="4"/>
  <c r="BW1507" i="4"/>
  <c r="BW1065" i="4"/>
  <c r="BW1125" i="4"/>
  <c r="BW1376" i="4"/>
  <c r="BW1669" i="4"/>
  <c r="BW1956" i="4"/>
  <c r="BW1170" i="4"/>
  <c r="BW544" i="4"/>
  <c r="BW478" i="4"/>
  <c r="BW1434" i="4"/>
  <c r="BW756" i="4"/>
  <c r="BW1016" i="4"/>
  <c r="BW1222" i="4"/>
  <c r="BW1725" i="4"/>
  <c r="BW1033" i="4"/>
  <c r="BW1113" i="4"/>
  <c r="BW1282" i="4"/>
  <c r="BW1637" i="4"/>
  <c r="BW1563" i="4"/>
  <c r="BW448" i="4"/>
  <c r="BW355" i="4"/>
  <c r="BW963" i="4"/>
  <c r="BW780" i="4"/>
  <c r="BW1609" i="4"/>
  <c r="BW495" i="4"/>
  <c r="BW397" i="4"/>
  <c r="BW934" i="4"/>
  <c r="BW831" i="4"/>
  <c r="BW1641" i="4"/>
  <c r="BW826" i="4"/>
  <c r="BW1307" i="4"/>
  <c r="BW771" i="4"/>
  <c r="BW852" i="4"/>
  <c r="BW658" i="4"/>
  <c r="BW1631" i="4"/>
  <c r="BW1678" i="4"/>
  <c r="BW971" i="4"/>
  <c r="BW406" i="4"/>
  <c r="BW1785" i="4"/>
  <c r="BW1597" i="4"/>
  <c r="BW1560" i="4"/>
  <c r="BW1670" i="4"/>
  <c r="BW1556" i="4"/>
  <c r="BW1346" i="4"/>
  <c r="BW249" i="4"/>
  <c r="BW245" i="4"/>
  <c r="BW1377" i="4"/>
  <c r="BW116" i="4"/>
  <c r="BW1067" i="4"/>
  <c r="BW879" i="4"/>
  <c r="BW1233" i="4"/>
  <c r="BW1440" i="4"/>
  <c r="BW263" i="4"/>
  <c r="BW1072" i="4"/>
  <c r="BW1316" i="4"/>
  <c r="BW1444" i="4"/>
  <c r="BW1759" i="4"/>
  <c r="BW275" i="4"/>
  <c r="BW534" i="4"/>
  <c r="BW496" i="4"/>
  <c r="BW1703" i="4"/>
  <c r="BW233" i="4"/>
  <c r="BW442" i="4"/>
  <c r="BW405" i="4"/>
  <c r="BW954" i="4"/>
  <c r="BW1824" i="4"/>
  <c r="BW194" i="4"/>
  <c r="BW453" i="4"/>
  <c r="BW365" i="4"/>
  <c r="BW995" i="4"/>
  <c r="BW1852" i="4"/>
  <c r="BW883" i="4"/>
  <c r="BW752" i="4"/>
  <c r="BW1028" i="4"/>
  <c r="BW1234" i="4"/>
  <c r="BW679" i="4"/>
  <c r="BW943" i="4"/>
  <c r="BW1301" i="4"/>
  <c r="BW1290" i="4"/>
  <c r="BW209" i="4"/>
  <c r="BW493" i="4"/>
  <c r="BW388" i="4"/>
  <c r="BW920" i="4"/>
  <c r="BW921" i="4"/>
  <c r="BW1564" i="4"/>
  <c r="BW958" i="4"/>
  <c r="BW741" i="4"/>
  <c r="BW1339" i="4"/>
  <c r="BW1305" i="4"/>
  <c r="BW1617" i="4"/>
  <c r="BW1306" i="4"/>
  <c r="BW387" i="4"/>
  <c r="BW611" i="4"/>
  <c r="BW489" i="4"/>
  <c r="BW339" i="4"/>
  <c r="BW718" i="4"/>
  <c r="BW889" i="4"/>
  <c r="BW1968" i="4"/>
  <c r="BW377" i="4"/>
  <c r="BW845" i="4"/>
  <c r="BW924" i="4"/>
  <c r="BW1052" i="4"/>
  <c r="BW1857" i="4"/>
  <c r="BW92" i="4"/>
  <c r="BW484" i="4"/>
  <c r="BW509" i="4"/>
  <c r="BW957" i="4"/>
  <c r="BW1561" i="4"/>
  <c r="BW689" i="4"/>
  <c r="BW586" i="4"/>
  <c r="BW842" i="4"/>
  <c r="BW1950" i="4"/>
  <c r="BW946" i="4"/>
  <c r="BW500" i="4"/>
  <c r="BW1742" i="4"/>
  <c r="BW1055" i="4"/>
  <c r="BW902" i="4"/>
  <c r="BW1565" i="4"/>
  <c r="BW1796" i="4"/>
  <c r="BW1795" i="4"/>
  <c r="BW252" i="4"/>
  <c r="BW898" i="4"/>
  <c r="BW1351" i="4"/>
  <c r="BW1437" i="4"/>
  <c r="BW1605" i="4"/>
  <c r="BW766" i="4"/>
  <c r="BW973" i="4"/>
  <c r="BW1397" i="4"/>
  <c r="BW1557" i="4"/>
  <c r="BW833" i="4"/>
  <c r="BW1087" i="4"/>
  <c r="BW1151" i="4"/>
  <c r="BW1757" i="4"/>
  <c r="BW1873" i="4"/>
  <c r="BW814" i="4"/>
  <c r="BW561" i="4"/>
  <c r="BW1400" i="4"/>
  <c r="BW1142" i="4"/>
  <c r="BW163" i="4"/>
  <c r="BW189" i="4"/>
  <c r="BW706" i="4"/>
  <c r="BW560" i="4"/>
  <c r="BW234" i="4"/>
  <c r="BW477" i="4"/>
  <c r="BW777" i="4"/>
  <c r="BW951" i="4"/>
  <c r="BW1213" i="4"/>
  <c r="BW1042" i="4"/>
  <c r="BW1090" i="4"/>
  <c r="BW1156" i="4"/>
  <c r="BW1665" i="4"/>
  <c r="BW1484" i="4"/>
  <c r="BW1343" i="4"/>
  <c r="BW279" i="4"/>
  <c r="BW653" i="4"/>
  <c r="BW1582" i="4"/>
  <c r="BW1800" i="4"/>
  <c r="BW1274" i="4"/>
  <c r="BW153" i="4"/>
  <c r="BW604" i="4"/>
  <c r="BW1733" i="4"/>
  <c r="BW472" i="4"/>
  <c r="BW335" i="4"/>
  <c r="BW987" i="4"/>
  <c r="BW863" i="4"/>
  <c r="BW559" i="4"/>
  <c r="BW808" i="4"/>
  <c r="BW775" i="4"/>
  <c r="BW1079" i="4"/>
  <c r="BW1656" i="4"/>
  <c r="BW1426" i="4"/>
  <c r="BW1575" i="4"/>
  <c r="BW622" i="4"/>
  <c r="BW486" i="4"/>
  <c r="BW1544" i="4"/>
  <c r="BW731" i="4"/>
  <c r="BW637" i="4"/>
  <c r="BW1086" i="4"/>
  <c r="BW1210" i="4"/>
  <c r="BW1689" i="4"/>
  <c r="BW1253" i="4"/>
  <c r="BW1230" i="4"/>
  <c r="BW1138" i="4"/>
  <c r="BW1093" i="4"/>
  <c r="BW577" i="4"/>
  <c r="BW1928" i="4"/>
  <c r="BW283" i="4"/>
  <c r="BW1119" i="4"/>
  <c r="BW875" i="4"/>
  <c r="BW1732" i="4"/>
  <c r="BW1820" i="4"/>
  <c r="BW1621" i="4"/>
  <c r="BW1442" i="4"/>
  <c r="BW1813" i="4"/>
  <c r="BW184" i="4"/>
  <c r="BW785" i="4"/>
  <c r="BW1073" i="4"/>
  <c r="BW1012" i="4"/>
  <c r="BW1471" i="4"/>
  <c r="BW223" i="4"/>
  <c r="BW471" i="4"/>
  <c r="BW410" i="4"/>
  <c r="BW1027" i="4"/>
  <c r="BW568" i="4"/>
  <c r="BW798" i="4"/>
  <c r="BW1039" i="4"/>
  <c r="BW1367" i="4"/>
  <c r="BW1970" i="4"/>
  <c r="BW619" i="4"/>
  <c r="BW1014" i="4"/>
  <c r="BW1333" i="4"/>
  <c r="BW1364" i="4"/>
  <c r="BW212" i="4"/>
  <c r="BW461" i="4"/>
  <c r="BW755" i="4"/>
  <c r="BW716" i="4"/>
  <c r="BW1129" i="4"/>
  <c r="BW1774" i="4"/>
  <c r="BW782" i="4"/>
  <c r="BW905" i="4"/>
  <c r="BW1004" i="4"/>
  <c r="BW1309" i="4"/>
  <c r="BW1180" i="4"/>
  <c r="BW1366" i="4"/>
  <c r="BW352" i="4"/>
  <c r="BW1706" i="4"/>
  <c r="BW1680" i="4"/>
  <c r="BW1320" i="4"/>
  <c r="BW146" i="4"/>
  <c r="BW572" i="4"/>
  <c r="BW1701" i="4"/>
  <c r="BW528" i="4"/>
  <c r="BW420" i="4"/>
  <c r="BW691" i="4"/>
  <c r="BW953" i="4"/>
  <c r="BW1579" i="4"/>
  <c r="BW1372" i="4"/>
  <c r="BW1531" i="4"/>
  <c r="BW425" i="4"/>
  <c r="BW1882" i="4"/>
  <c r="BW1247" i="4"/>
  <c r="BW166" i="4"/>
  <c r="BW515" i="4"/>
  <c r="BW1954" i="4"/>
  <c r="BW1924" i="4"/>
  <c r="BW1061" i="4"/>
  <c r="BW866" i="4"/>
  <c r="BW1370" i="4"/>
  <c r="BW1094" i="4"/>
  <c r="BW1711" i="4"/>
  <c r="BW914" i="4"/>
  <c r="BW960" i="4"/>
  <c r="BW1020" i="4"/>
  <c r="BW1236" i="4"/>
  <c r="BW1743" i="4"/>
  <c r="BW1273" i="4"/>
  <c r="BW416" i="4"/>
  <c r="BW1200" i="4"/>
  <c r="BW1415" i="4"/>
  <c r="BW1074" i="4"/>
  <c r="BW1786" i="4"/>
  <c r="BW555" i="4"/>
  <c r="BW1102" i="4"/>
  <c r="BW962" i="4"/>
  <c r="BW1984" i="4"/>
  <c r="BW1721" i="4"/>
  <c r="BW1738" i="4"/>
  <c r="BW1760" i="4"/>
  <c r="BW1761" i="4"/>
  <c r="BW1593" i="4"/>
  <c r="BW142" i="4"/>
  <c r="BW1223" i="4"/>
  <c r="BW1535" i="4"/>
  <c r="BW539" i="4"/>
  <c r="BW1826" i="4"/>
  <c r="BW1720" i="4"/>
  <c r="BW1790" i="4"/>
  <c r="BW446" i="4"/>
  <c r="BW683" i="4"/>
  <c r="BW696" i="4"/>
  <c r="BW402" i="4"/>
  <c r="BW742" i="4"/>
  <c r="BW884" i="4"/>
  <c r="BW1753" i="4"/>
  <c r="BW389" i="4"/>
  <c r="BW1037" i="4"/>
  <c r="BW722" i="4"/>
  <c r="BW1038" i="4"/>
  <c r="BW1679" i="4"/>
  <c r="BW421" i="4"/>
  <c r="BW1069" i="4"/>
  <c r="BW748" i="4"/>
  <c r="BW1109" i="4"/>
  <c r="BW1709" i="4"/>
  <c r="BW1403" i="4"/>
  <c r="BW1237" i="4"/>
  <c r="BW427" i="4"/>
  <c r="BW1756" i="4"/>
  <c r="BW1189" i="4"/>
  <c r="BW1576" i="4"/>
  <c r="BW630" i="4"/>
  <c r="BW1652" i="4"/>
  <c r="BW1945" i="4"/>
  <c r="BW591" i="4"/>
  <c r="BW841" i="4"/>
  <c r="BW1215" i="4"/>
  <c r="BW1241" i="4"/>
  <c r="BW1902" i="4"/>
  <c r="BW1275" i="4"/>
  <c r="BW1183" i="4"/>
  <c r="BW261" i="4"/>
  <c r="BW1684" i="4"/>
  <c r="BW305" i="4"/>
  <c r="BW694" i="4"/>
  <c r="BW543" i="4"/>
  <c r="BW796" i="4"/>
  <c r="BW671" i="4"/>
  <c r="BW979" i="4"/>
  <c r="BW1131" i="4"/>
  <c r="BW1217" i="4"/>
  <c r="BW1530" i="4"/>
  <c r="BW880" i="4"/>
  <c r="BW1060" i="4"/>
  <c r="BW1260" i="4"/>
  <c r="BW1663" i="4"/>
  <c r="BW1188" i="4"/>
  <c r="BW407" i="4"/>
  <c r="BW877" i="4"/>
  <c r="BW794" i="4"/>
  <c r="BW1107" i="4"/>
  <c r="BW1607" i="4"/>
  <c r="BW804" i="4"/>
  <c r="BW713" i="4"/>
  <c r="BW322" i="4"/>
  <c r="BW319" i="4"/>
  <c r="BW1485" i="4"/>
  <c r="BW980" i="4"/>
  <c r="BW1601" i="4"/>
  <c r="BW498" i="4"/>
  <c r="BW1211" i="4"/>
  <c r="BW1258" i="4"/>
  <c r="BW1096" i="4"/>
  <c r="BW203" i="4"/>
  <c r="BW1448" i="4"/>
  <c r="BW384" i="4"/>
  <c r="BW634" i="4"/>
  <c r="BW1613" i="4"/>
  <c r="BW1279" i="4"/>
  <c r="BW314" i="4"/>
  <c r="BW537" i="4"/>
  <c r="BW1602" i="4"/>
  <c r="BW1390" i="4"/>
  <c r="BW135" i="4"/>
  <c r="BW357" i="4"/>
  <c r="BW1378" i="4"/>
  <c r="BW1165" i="4"/>
  <c r="BW1342" i="4"/>
  <c r="BW1193" i="4"/>
  <c r="BW351" i="4"/>
  <c r="BW1778" i="4"/>
  <c r="BW358" i="4"/>
  <c r="BW514" i="4"/>
  <c r="BW862" i="4"/>
  <c r="BW789" i="4"/>
  <c r="BW1482" i="4"/>
  <c r="BW556" i="4"/>
  <c r="BW1239" i="4"/>
  <c r="BW1463" i="4"/>
  <c r="BW1739" i="4"/>
  <c r="BW1095" i="4"/>
  <c r="BW435" i="4"/>
  <c r="BW692" i="4"/>
  <c r="BW1677" i="4"/>
  <c r="BW1808" i="4"/>
  <c r="BW708" i="4"/>
  <c r="BW566" i="4"/>
  <c r="BW772" i="4"/>
  <c r="BW1457" i="4"/>
  <c r="BW216" i="4"/>
  <c r="BW631" i="4"/>
  <c r="BW487" i="4"/>
  <c r="BW729" i="4"/>
  <c r="BW1886" i="4"/>
  <c r="BW623" i="4"/>
  <c r="BW717" i="4"/>
  <c r="BW1101" i="4"/>
  <c r="BW1302" i="4"/>
  <c r="BW791" i="4"/>
  <c r="BW999" i="4"/>
  <c r="BW1327" i="4"/>
  <c r="BW1416" i="4"/>
  <c r="BW169" i="4"/>
  <c r="BW606" i="4"/>
  <c r="BW445" i="4"/>
  <c r="BW747" i="4"/>
  <c r="BW993" i="4"/>
  <c r="BW1926" i="4"/>
  <c r="BW964" i="4"/>
  <c r="BW1325" i="4"/>
  <c r="BW286" i="4"/>
  <c r="BW1480" i="4"/>
  <c r="BW84" i="4"/>
  <c r="BW536" i="4"/>
  <c r="BW821" i="4"/>
  <c r="BW1633" i="4"/>
  <c r="BW354" i="4"/>
  <c r="BW270" i="4"/>
  <c r="BW1586" i="4"/>
  <c r="BW806" i="4"/>
  <c r="BW667" i="4"/>
  <c r="BW1421" i="4"/>
  <c r="BW172" i="4"/>
  <c r="BW156" i="4"/>
  <c r="BW1776" i="4"/>
  <c r="BW164" i="4"/>
  <c r="BW1964" i="4"/>
  <c r="BW192" i="4"/>
  <c r="BW1379" i="4"/>
  <c r="BW1172" i="4"/>
  <c r="BW302" i="4"/>
  <c r="BW1682" i="4"/>
  <c r="BW394" i="4"/>
  <c r="BW932" i="4"/>
  <c r="BW823" i="4"/>
  <c r="BW1141" i="4"/>
  <c r="BW1023" i="4"/>
  <c r="BW1287" i="4"/>
  <c r="BW1304" i="4"/>
  <c r="BW1474" i="4"/>
  <c r="BW1476" i="4"/>
  <c r="BW1219" i="4"/>
  <c r="BW1449" i="4"/>
  <c r="BW662" i="4"/>
  <c r="BW1744" i="4"/>
  <c r="BW1674" i="4"/>
  <c r="BW673" i="4"/>
  <c r="BW906" i="4"/>
  <c r="BW1365" i="4"/>
  <c r="BW1502" i="4"/>
  <c r="BW161" i="4"/>
  <c r="BW978" i="4"/>
  <c r="BW1231" i="4"/>
  <c r="BW1844" i="4"/>
  <c r="BW1460" i="4"/>
  <c r="BW199" i="4"/>
  <c r="BW628" i="4"/>
  <c r="BW530" i="4"/>
  <c r="BW1831" i="4"/>
  <c r="BW204" i="4"/>
  <c r="BW526" i="4"/>
  <c r="BW488" i="4"/>
  <c r="BW908" i="4"/>
  <c r="BW1863" i="4"/>
  <c r="BW705" i="4"/>
  <c r="BW1043" i="4"/>
  <c r="BW1355" i="4"/>
  <c r="BW1277" i="4"/>
  <c r="BW1934" i="4"/>
  <c r="BW456" i="4"/>
  <c r="BW589" i="4"/>
  <c r="BW1054" i="4"/>
  <c r="BW267" i="4"/>
  <c r="BW483" i="4"/>
  <c r="BW433" i="4"/>
  <c r="BW793" i="4"/>
  <c r="BW1671" i="4"/>
  <c r="BW1112" i="4"/>
  <c r="BW1256" i="4"/>
  <c r="BW1329" i="4"/>
  <c r="BW197" i="4"/>
  <c r="BW1638" i="4"/>
  <c r="BW309" i="4"/>
  <c r="BW984" i="4"/>
  <c r="BW1369" i="4"/>
  <c r="BW210" i="4"/>
  <c r="BW1726" i="4"/>
  <c r="BW269" i="4"/>
  <c r="BW324" i="4"/>
  <c r="BW966" i="4"/>
  <c r="BW1993" i="4"/>
  <c r="BW813" i="4"/>
  <c r="BW350" i="4"/>
  <c r="BW1627" i="4"/>
  <c r="BW865" i="4"/>
  <c r="BW313" i="4"/>
  <c r="BW1789" i="4"/>
  <c r="BW1497" i="4"/>
  <c r="BW276" i="4"/>
  <c r="BW1938" i="4"/>
  <c r="BW256" i="4"/>
  <c r="BW182" i="4"/>
  <c r="BW255" i="4"/>
  <c r="BW504" i="4"/>
  <c r="BW439" i="4"/>
  <c r="BW803" i="4"/>
  <c r="BW1332" i="4"/>
  <c r="BW533" i="4"/>
  <c r="BW415" i="4"/>
  <c r="BW949" i="4"/>
  <c r="BW857" i="4"/>
  <c r="BW699" i="4"/>
  <c r="BW1009" i="4"/>
  <c r="BW1185" i="4"/>
  <c r="BW1384" i="4"/>
  <c r="BW1428" i="4"/>
  <c r="BW890" i="4"/>
  <c r="BW1082" i="4"/>
  <c r="BW1385" i="4"/>
  <c r="BW1574" i="4"/>
  <c r="BW1802" i="4"/>
  <c r="BW968" i="4"/>
  <c r="BW1312" i="4"/>
  <c r="BW1450" i="4"/>
  <c r="BW1604" i="4"/>
  <c r="BW1884" i="4"/>
  <c r="BW272" i="4"/>
  <c r="BW362" i="4"/>
  <c r="BW720" i="4"/>
  <c r="BW1248" i="4"/>
  <c r="BW647" i="4"/>
  <c r="BW462" i="4"/>
  <c r="BW739" i="4"/>
  <c r="BW1558" i="4"/>
  <c r="BW227" i="4"/>
  <c r="BW1155" i="4"/>
  <c r="BW1169" i="4"/>
  <c r="BW1549" i="4"/>
  <c r="BW1823" i="4"/>
  <c r="BW150" i="4"/>
  <c r="BW159" i="4"/>
  <c r="BW398" i="4"/>
  <c r="BW690" i="4"/>
  <c r="BW139" i="4"/>
  <c r="BW507" i="4"/>
  <c r="BW854" i="4"/>
  <c r="BW797" i="4"/>
  <c r="BW1335" i="4"/>
  <c r="BW839" i="4"/>
  <c r="BW1177" i="4"/>
  <c r="BW1459" i="4"/>
  <c r="BW1737" i="4"/>
  <c r="BW1432" i="4"/>
  <c r="BW1228" i="4"/>
  <c r="BW1124" i="4"/>
  <c r="BW376" i="4"/>
  <c r="BW1766" i="4"/>
  <c r="BW1822" i="4"/>
  <c r="BW730" i="4"/>
  <c r="BW1396" i="4"/>
  <c r="BW1334" i="4"/>
  <c r="BW1693" i="4"/>
  <c r="BW1276" i="4"/>
  <c r="BW982" i="4"/>
  <c r="BW1292" i="4"/>
  <c r="BW939" i="4"/>
  <c r="BW967" i="4"/>
  <c r="BW779" i="4"/>
  <c r="BW1410" i="4"/>
  <c r="BW1946" i="4"/>
  <c r="BW783" i="4"/>
  <c r="BW602" i="4"/>
  <c r="BW1650" i="4"/>
  <c r="BW155" i="4"/>
  <c r="BW1814" i="4"/>
  <c r="BW361" i="4"/>
  <c r="BW649" i="4"/>
  <c r="BW740" i="4"/>
  <c r="BW844" i="4"/>
  <c r="BW1723" i="4"/>
  <c r="BW646" i="4"/>
  <c r="BW524" i="4"/>
  <c r="BW856" i="4"/>
  <c r="BW285" i="4"/>
  <c r="BW363" i="4"/>
  <c r="BW685" i="4"/>
  <c r="BW843" i="4"/>
  <c r="BW1754" i="4"/>
  <c r="BW1865" i="4"/>
  <c r="BW224" i="4"/>
  <c r="BW660" i="4"/>
  <c r="BW599" i="4"/>
  <c r="BW1411" i="4"/>
  <c r="BW846" i="4"/>
  <c r="BW633" i="4"/>
  <c r="BW1044" i="4"/>
  <c r="BW1216" i="4"/>
  <c r="BW1517" i="4"/>
  <c r="BW1439" i="4"/>
  <c r="BW294" i="4"/>
  <c r="BW636" i="4"/>
  <c r="BW432" i="4"/>
  <c r="BW356" i="4"/>
  <c r="BW853" i="4"/>
  <c r="BW970" i="4"/>
  <c r="BW1787" i="4"/>
  <c r="BW529" i="4"/>
  <c r="BW840" i="4"/>
  <c r="BW743" i="4"/>
  <c r="BW1032" i="4"/>
  <c r="BW1740" i="4"/>
  <c r="BW459" i="4"/>
  <c r="BW809" i="4"/>
  <c r="BW942" i="4"/>
  <c r="BW1171" i="4"/>
  <c r="BW1174" i="4"/>
  <c r="BW1058" i="4"/>
  <c r="BW1224" i="4"/>
  <c r="BW196" i="4"/>
  <c r="BW1628" i="4"/>
  <c r="BW1311" i="4"/>
  <c r="BW1202" i="4"/>
  <c r="BW579" i="4"/>
  <c r="BW1812" i="4"/>
  <c r="BW1915" i="4"/>
  <c r="BW763" i="4"/>
  <c r="BW565" i="4"/>
  <c r="BW1010" i="4"/>
  <c r="BW1373" i="4"/>
  <c r="BW1659" i="4"/>
  <c r="BW290" i="4"/>
  <c r="BW654" i="4"/>
  <c r="BW532" i="4"/>
  <c r="BW1496" i="4"/>
  <c r="BW452" i="4"/>
  <c r="BW976" i="4"/>
  <c r="BW1269" i="4"/>
  <c r="BW144" i="4"/>
  <c r="BW1070" i="4"/>
  <c r="BW838" i="4"/>
  <c r="BW1328" i="4"/>
  <c r="BW1173" i="4"/>
  <c r="BW733" i="4"/>
  <c r="BW1735" i="4"/>
  <c r="BW1836" i="4"/>
  <c r="BW1110" i="4"/>
  <c r="BW1308" i="4"/>
  <c r="BW257" i="4"/>
  <c r="BW1150" i="4"/>
  <c r="BW1849" i="4"/>
  <c r="BW141" i="4"/>
  <c r="BW248" i="4"/>
  <c r="BW564" i="4"/>
  <c r="BW450" i="4"/>
  <c r="BW1767" i="4"/>
  <c r="BW1001" i="4"/>
  <c r="BW1002" i="4"/>
  <c r="BW1204" i="4"/>
  <c r="BW1566" i="4"/>
  <c r="BW1244" i="4"/>
  <c r="BW419" i="4"/>
  <c r="BW570" i="4"/>
  <c r="BW1600" i="4"/>
  <c r="BW1490" i="4"/>
  <c r="BW582" i="4"/>
  <c r="BW457" i="4"/>
  <c r="BW744" i="4"/>
  <c r="BW1664" i="4"/>
  <c r="BW260" i="4"/>
  <c r="BW1249" i="4"/>
  <c r="BW1114" i="4"/>
  <c r="BW688" i="4"/>
  <c r="BW1798" i="4"/>
  <c r="BW1758" i="4"/>
  <c r="BW1550" i="4"/>
  <c r="BW519" i="4"/>
  <c r="BW381" i="4"/>
  <c r="BW308" i="4"/>
  <c r="BW481" i="4"/>
  <c r="BW768" i="4"/>
  <c r="BW701" i="4"/>
  <c r="BW1430" i="4"/>
  <c r="BW460" i="4"/>
  <c r="BW709" i="4"/>
  <c r="BW887" i="4"/>
  <c r="BW1299" i="4"/>
  <c r="BW1805" i="4"/>
  <c r="BW903" i="4"/>
  <c r="BW1203" i="4"/>
  <c r="BW1314" i="4"/>
  <c r="BW1801" i="4"/>
  <c r="BW325" i="4"/>
  <c r="BW909" i="4"/>
  <c r="BW817" i="4"/>
  <c r="BW1149" i="4"/>
  <c r="BW426" i="4"/>
  <c r="BW641" i="4"/>
  <c r="BW1049" i="4"/>
  <c r="BW1209" i="4"/>
  <c r="BW1784" i="4"/>
  <c r="BW1583" i="4"/>
  <c r="BW266" i="4"/>
  <c r="BW467" i="4"/>
  <c r="BW657" i="4"/>
  <c r="BW1392" i="4"/>
  <c r="BW239" i="4"/>
  <c r="BW201" i="4"/>
  <c r="BW501" i="4"/>
  <c r="BW587" i="4"/>
  <c r="BW1412" i="4"/>
  <c r="BW664" i="4"/>
  <c r="BW859" i="4"/>
  <c r="BW1529" i="4"/>
  <c r="BW574" i="4"/>
  <c r="BW1261" i="4"/>
  <c r="BW948" i="4"/>
  <c r="BW1190" i="4"/>
  <c r="BW242" i="4"/>
  <c r="BW1315" i="4"/>
  <c r="BW1816" i="4"/>
  <c r="BW1592" i="4"/>
  <c r="BW1712" i="4"/>
  <c r="BW1456" i="4"/>
  <c r="BW1091" i="4"/>
  <c r="BW148" i="4"/>
  <c r="BW1454" i="4"/>
  <c r="BW378" i="4"/>
  <c r="BW609" i="4"/>
  <c r="BW888" i="4"/>
  <c r="BW1018" i="4"/>
  <c r="BW1642" i="4"/>
  <c r="BW700" i="4"/>
  <c r="BW762" i="4"/>
  <c r="BW1099" i="4"/>
  <c r="BW1187" i="4"/>
  <c r="BW1137" i="4"/>
  <c r="BW1389" i="4"/>
  <c r="BW167" i="4"/>
  <c r="BW1840" i="4"/>
  <c r="BW1818" i="4"/>
  <c r="BW1361" i="4"/>
  <c r="BW240" i="4"/>
  <c r="BW447" i="4"/>
  <c r="BW1548" i="4"/>
  <c r="BW231" i="4"/>
  <c r="BW1401" i="4"/>
  <c r="BW221" i="4"/>
  <c r="BW510" i="4"/>
  <c r="BW1580" i="4"/>
  <c r="BW414" i="4"/>
  <c r="BW640" i="4"/>
  <c r="BW899" i="4"/>
  <c r="BW882" i="4"/>
  <c r="BW490" i="4"/>
  <c r="BW812" i="4"/>
  <c r="BW583" i="4"/>
  <c r="BW1030" i="4"/>
  <c r="BW1632" i="4"/>
  <c r="BW1749" i="4"/>
  <c r="BW1523" i="4"/>
  <c r="BW512" i="4"/>
  <c r="BW338" i="4"/>
  <c r="BW1843" i="4"/>
  <c r="BW382" i="4"/>
  <c r="BW299" i="4"/>
  <c r="BW867" i="4"/>
  <c r="BW850" i="4"/>
  <c r="BW1536" i="4"/>
  <c r="BW715" i="4"/>
  <c r="BW1024" i="4"/>
  <c r="BW1212" i="4"/>
  <c r="BW1420" i="4"/>
  <c r="BW1547" i="4"/>
  <c r="BW451" i="4"/>
  <c r="BW436" i="4"/>
  <c r="BW1811" i="4"/>
  <c r="BW1688" i="4"/>
  <c r="BW440" i="4"/>
  <c r="BW686" i="4"/>
  <c r="BW925" i="4"/>
  <c r="BW1525" i="4"/>
  <c r="BW108" i="4"/>
  <c r="BW1298" i="4"/>
  <c r="BW1318" i="4"/>
  <c r="BW393" i="4"/>
  <c r="BW1834" i="4"/>
  <c r="BW1961" i="4"/>
  <c r="BW254" i="4"/>
  <c r="BW596" i="4"/>
  <c r="BW1505" i="4"/>
  <c r="BW408" i="4"/>
  <c r="BW1166" i="4"/>
  <c r="BW1467" i="4"/>
  <c r="BW412" i="4"/>
  <c r="BW1443" i="4"/>
  <c r="BW1387" i="4"/>
  <c r="BW124" i="4"/>
  <c r="BW1498" i="4"/>
  <c r="BW1898" i="4"/>
  <c r="BW1542" i="4"/>
  <c r="BW340" i="4"/>
  <c r="BW616" i="4"/>
  <c r="BW732" i="4"/>
  <c r="BW749" i="4"/>
  <c r="BW1794" i="4"/>
  <c r="BW1132" i="4"/>
  <c r="BW1894" i="4"/>
  <c r="BW893" i="4"/>
  <c r="BW868" i="4"/>
  <c r="BW990" i="4"/>
  <c r="BW1140" i="4"/>
  <c r="BW1106" i="4"/>
  <c r="BW1053" i="4"/>
  <c r="BW945" i="4"/>
  <c r="BW1683" i="4"/>
  <c r="BW927" i="4"/>
  <c r="BW881" i="4"/>
  <c r="BW548" i="4"/>
  <c r="BW550" i="4"/>
  <c r="BW1681" i="4"/>
  <c r="BW1771" i="4"/>
  <c r="BW1481" i="4"/>
  <c r="BW1289" i="4"/>
  <c r="BW712" i="4"/>
  <c r="BW1116" i="4"/>
  <c r="BW1395" i="4"/>
  <c r="BW244" i="4"/>
  <c r="BW1350" i="4"/>
  <c r="BW1869" i="4"/>
  <c r="BW1704" i="4"/>
  <c r="BW1746" i="4"/>
  <c r="BW1477" i="4"/>
  <c r="BW989" i="4"/>
  <c r="BW563" i="4"/>
  <c r="BW213" i="4"/>
  <c r="BW205" i="4"/>
  <c r="BW1948" i="4"/>
  <c r="BW1341" i="4"/>
  <c r="BW1104" i="4"/>
  <c r="BW745" i="4"/>
  <c r="BW795" i="4"/>
  <c r="BW728" i="4"/>
  <c r="BW684" i="4"/>
  <c r="BW1441" i="4"/>
  <c r="BW1775" i="4"/>
  <c r="BW229" i="4"/>
  <c r="BW1516" i="4"/>
  <c r="BW268" i="4"/>
  <c r="BW320" i="4"/>
  <c r="BW330" i="4"/>
  <c r="BW907" i="4"/>
  <c r="BW1644" i="4"/>
  <c r="BW333" i="4"/>
  <c r="BW546" i="4"/>
  <c r="BW738" i="4"/>
  <c r="BW757" i="4"/>
  <c r="BW380" i="4"/>
  <c r="BW707" i="4"/>
  <c r="BW1019" i="4"/>
  <c r="BW1259" i="4"/>
  <c r="BW1792" i="4"/>
  <c r="BW1920" i="4"/>
  <c r="BW1280" i="4"/>
  <c r="BW494" i="4"/>
  <c r="BW527" i="4"/>
  <c r="BW1715" i="4"/>
  <c r="BW466" i="4"/>
  <c r="BW383" i="4"/>
  <c r="BW917" i="4"/>
  <c r="BW825" i="4"/>
  <c r="BW1851" i="4"/>
  <c r="BW617" i="4"/>
  <c r="BW626" i="4"/>
  <c r="BW861" i="4"/>
  <c r="BW250" i="4"/>
  <c r="BW422" i="4"/>
  <c r="BW374" i="4"/>
  <c r="BW1040" i="4"/>
  <c r="BW1570" i="4"/>
  <c r="BW1313" i="4"/>
  <c r="BW1139" i="4"/>
  <c r="BW1143" i="4"/>
  <c r="BW392" i="4"/>
  <c r="BW1614" i="4"/>
  <c r="BW295" i="4"/>
  <c r="BW1375" i="4"/>
  <c r="BW1626" i="4"/>
  <c r="BW289" i="4"/>
  <c r="BW1806" i="4"/>
  <c r="BW1718" i="4"/>
  <c r="BW264" i="4"/>
  <c r="BW682" i="4"/>
  <c r="BW511" i="4"/>
  <c r="BW401" i="4"/>
  <c r="BW571" i="4"/>
  <c r="BW764" i="4"/>
  <c r="BW725" i="4"/>
  <c r="BW1478" i="4"/>
  <c r="BW151" i="4"/>
  <c r="BW620" i="4"/>
  <c r="BW522" i="4"/>
  <c r="BW870" i="4"/>
  <c r="BW1829" i="4"/>
  <c r="BW174" i="4"/>
  <c r="BW652" i="4"/>
  <c r="BW503" i="4"/>
  <c r="BW770" i="4"/>
  <c r="BW1871" i="4"/>
  <c r="BW753" i="4"/>
  <c r="BW911" i="4"/>
  <c r="BW492" i="4"/>
  <c r="BW1064" i="4"/>
  <c r="BW931" i="4"/>
  <c r="BW1832" i="4"/>
  <c r="BW1147" i="4"/>
  <c r="BW1051" i="4"/>
  <c r="BW1768" i="4"/>
  <c r="BW1748" i="4"/>
  <c r="BW265" i="4"/>
  <c r="BW1890" i="4"/>
  <c r="BW178" i="4"/>
  <c r="BW1708" i="4"/>
  <c r="BW271" i="4"/>
  <c r="BW1914" i="4"/>
  <c r="BW1338" i="4"/>
  <c r="BW1345" i="4"/>
  <c r="BW1610" i="4"/>
  <c r="BW1892" i="4"/>
  <c r="BW746" i="4"/>
  <c r="BW549" i="4"/>
  <c r="BW635" i="4"/>
  <c r="BW202" i="4"/>
  <c r="BW1089" i="4"/>
  <c r="BW1713" i="4"/>
  <c r="BW262" i="4"/>
  <c r="BW1381" i="4"/>
  <c r="BW1066" i="4"/>
  <c r="BW1017" i="4"/>
  <c r="BW774" i="4"/>
  <c r="BW1912" i="4"/>
  <c r="BW781" i="4"/>
  <c r="BW938" i="4"/>
  <c r="BW584" i="4"/>
  <c r="BW303" i="4"/>
  <c r="BW1472" i="4"/>
  <c r="BW1553" i="4"/>
  <c r="BW1854" i="4"/>
  <c r="BW912" i="4"/>
  <c r="BW923" i="4"/>
  <c r="BW567" i="4"/>
  <c r="BW429" i="4"/>
  <c r="BW1643" i="4"/>
  <c r="BW1658" i="4"/>
  <c r="BW901" i="4"/>
  <c r="BW678" i="4"/>
  <c r="BW372" i="4"/>
  <c r="BW136" i="4"/>
  <c r="BW1380" i="4"/>
  <c r="BW1465" i="4"/>
  <c r="BW997" i="4"/>
  <c r="BW292" i="4"/>
  <c r="BW430" i="4"/>
  <c r="BW251" i="4"/>
  <c r="BW1353" i="4"/>
  <c r="BW858" i="4"/>
  <c r="BW891" i="4"/>
  <c r="BW710" i="4"/>
  <c r="BW399" i="4"/>
  <c r="BW1611" i="4"/>
  <c r="BW1492" i="4"/>
  <c r="BW1896" i="4"/>
  <c r="BW871" i="4"/>
  <c r="BW1011" i="4"/>
  <c r="BW627" i="4"/>
  <c r="BW443" i="4"/>
  <c r="BW1769" i="4"/>
  <c r="BW75" i="4"/>
  <c r="BW208" i="4"/>
  <c r="BW1291" i="4"/>
  <c r="BW873" i="4"/>
  <c r="BW981" i="4"/>
  <c r="BW368" i="4"/>
  <c r="BW1855" i="4"/>
  <c r="BW1850" i="4"/>
  <c r="BW1105" i="4"/>
  <c r="BW977" i="4"/>
  <c r="BW659" i="4"/>
  <c r="BW444" i="4"/>
  <c r="BW1764" i="4"/>
  <c r="BW1115" i="4"/>
  <c r="BW788" i="4"/>
  <c r="BW1000" i="4"/>
  <c r="BW318" i="4"/>
  <c r="BW1791" i="4"/>
  <c r="BW1734" i="4"/>
  <c r="BW328" i="4"/>
  <c r="BW1559" i="4"/>
  <c r="BW1199" i="4"/>
  <c r="BW926" i="4"/>
  <c r="BW734" i="4"/>
  <c r="BW1146" i="4"/>
  <c r="BW190" i="4"/>
  <c r="BW896" i="4"/>
  <c r="BW541" i="4"/>
  <c r="BW423" i="4"/>
  <c r="BW475" i="4"/>
  <c r="BW1495" i="4"/>
  <c r="BW1533" i="4"/>
  <c r="BW928" i="4"/>
  <c r="BW681" i="4"/>
  <c r="BW474" i="4"/>
  <c r="BW598" i="4"/>
  <c r="BW1513" i="4"/>
  <c r="BW915" i="4"/>
  <c r="BW676" i="4"/>
  <c r="BW345" i="4"/>
  <c r="BW455" i="4"/>
  <c r="BW1388" i="4"/>
  <c r="BW1519" i="4"/>
  <c r="BW375" i="4"/>
  <c r="BW1374" i="4"/>
  <c r="BW1319" i="4"/>
  <c r="BW1071" i="4"/>
  <c r="BW792" i="4"/>
  <c r="BW1506" i="4"/>
  <c r="BW1949" i="4"/>
  <c r="BW1714" i="4"/>
  <c r="BW1845" i="4"/>
  <c r="BW1620" i="4"/>
  <c r="BW1514" i="4"/>
  <c r="BW1668" i="4"/>
  <c r="BW1672" i="4"/>
  <c r="BW235" i="4"/>
  <c r="BW215" i="4"/>
  <c r="BW1546" i="4"/>
  <c r="BW1136" i="4"/>
  <c r="BW228" i="4"/>
  <c r="BW1616" i="4"/>
  <c r="BW1551" i="4"/>
  <c r="BW1815" i="4"/>
  <c r="BW1780" i="4"/>
  <c r="BW1741" i="4"/>
  <c r="BW1942" i="4"/>
  <c r="BW1645" i="4"/>
  <c r="BW1262" i="4"/>
  <c r="BW1716" i="4"/>
  <c r="BW1608" i="4"/>
  <c r="BW1979" i="4"/>
  <c r="BW1978" i="4"/>
  <c r="BW1360" i="4"/>
  <c r="BW211" i="4"/>
  <c r="BW897" i="4"/>
  <c r="BW1145" i="4"/>
  <c r="BW1257" i="4"/>
  <c r="BW1821" i="4"/>
  <c r="BW1552" i="4"/>
  <c r="BW1080" i="4"/>
  <c r="BW1227" i="4"/>
  <c r="BW437" i="4"/>
  <c r="BW1624" i="4"/>
  <c r="BW1117" i="4"/>
  <c r="BW1408" i="4"/>
  <c r="BW520" i="4"/>
  <c r="BW1698" i="4"/>
  <c r="BW237" i="4"/>
  <c r="BW523" i="4"/>
  <c r="BW860" i="4"/>
  <c r="BW1402" i="4"/>
  <c r="BW1352" i="4"/>
  <c r="BW1976" i="4"/>
  <c r="BW996" i="4"/>
  <c r="BW1232" i="4"/>
  <c r="BW1554" i="4"/>
  <c r="BW1727" i="4"/>
  <c r="BW820" i="4"/>
  <c r="BW918" i="4"/>
  <c r="BW1394" i="4"/>
  <c r="BW1572" i="4"/>
  <c r="BW961" i="4"/>
  <c r="BW994" i="4"/>
  <c r="BW1337" i="4"/>
  <c r="BW1438" i="4"/>
  <c r="BW1647" i="4"/>
  <c r="BW371" i="4"/>
  <c r="BW576" i="4"/>
  <c r="BW835" i="4"/>
  <c r="BW818" i="4"/>
  <c r="BW1710" i="4"/>
  <c r="BW306" i="4"/>
  <c r="BW872" i="4"/>
  <c r="BW760" i="4"/>
  <c r="BW1022" i="4"/>
  <c r="BW1646" i="4"/>
  <c r="BW776" i="4"/>
  <c r="BW695" i="4"/>
  <c r="BW1121" i="4"/>
  <c r="BW1134" i="4"/>
  <c r="BW1111" i="4"/>
  <c r="BW1324" i="4"/>
  <c r="BW307" i="4"/>
  <c r="BW1696" i="4"/>
  <c r="BW1270" i="4"/>
  <c r="BW615" i="4"/>
  <c r="BW1272" i="4"/>
  <c r="BW1573" i="4"/>
  <c r="BW1803" i="4"/>
  <c r="BW1404" i="4"/>
  <c r="BW669" i="4"/>
  <c r="BW1386" i="4"/>
  <c r="BW1128" i="4"/>
  <c r="BW1835" i="4"/>
  <c r="BW1904" i="4"/>
  <c r="BW145" i="4"/>
  <c r="BW360" i="4"/>
  <c r="BW1853" i="4"/>
  <c r="BW834" i="4"/>
  <c r="BW585" i="4"/>
  <c r="BW1828" i="4"/>
  <c r="BW847" i="4"/>
  <c r="BW750" i="4"/>
  <c r="BW293" i="4"/>
  <c r="BW1435" i="4"/>
  <c r="BW1461" i="4"/>
  <c r="BW1861" i="4"/>
  <c r="BW1178" i="4"/>
  <c r="BW1510" i="4"/>
  <c r="BW1717" i="4"/>
  <c r="BW1847" i="4"/>
  <c r="BW1649" i="4"/>
  <c r="BW1859" i="4"/>
  <c r="BW1752" i="4"/>
  <c r="BW1483" i="4"/>
  <c r="BW149" i="4"/>
  <c r="BW1225" i="4"/>
  <c r="BW1157" i="4"/>
  <c r="BW913" i="4"/>
  <c r="BW1021" i="4"/>
  <c r="BW1972" i="4"/>
  <c r="BW1694" i="4"/>
  <c r="BW933" i="4"/>
  <c r="BW714" i="4"/>
  <c r="BW385" i="4"/>
  <c r="BW143" i="4"/>
  <c r="BW1159" i="4"/>
  <c r="BW518" i="4"/>
  <c r="BW185" i="4"/>
  <c r="BW1196" i="4"/>
  <c r="BW1133" i="4"/>
  <c r="BW895" i="4"/>
  <c r="BW1445" i="4"/>
  <c r="BW1527" i="4"/>
  <c r="BW644" i="4"/>
  <c r="BW311" i="4"/>
  <c r="BW1499" i="4"/>
  <c r="BW1235" i="4"/>
  <c r="BW983" i="4"/>
  <c r="BW1809" i="4"/>
  <c r="BW280" i="4"/>
  <c r="BW1349" i="4"/>
  <c r="BW992" i="4"/>
  <c r="BW985" i="4"/>
  <c r="BW677" i="4"/>
  <c r="BW1368" i="4"/>
  <c r="BW173" i="4"/>
  <c r="BW1348" i="4"/>
  <c r="BW998" i="4"/>
  <c r="BW675" i="4"/>
  <c r="BW800" i="4"/>
  <c r="BW612" i="4"/>
  <c r="BW349" i="4"/>
  <c r="BW1447" i="4"/>
  <c r="BW1205" i="4"/>
  <c r="BW944" i="4"/>
  <c r="BW1777" i="4"/>
  <c r="BW1238" i="4"/>
  <c r="BW629" i="4"/>
  <c r="BW411" i="4"/>
  <c r="BW1266" i="4"/>
  <c r="BW1359" i="4"/>
  <c r="BW956" i="4"/>
  <c r="BW1406" i="4"/>
  <c r="BW1648" i="4"/>
  <c r="BW578" i="4"/>
  <c r="BW554" i="4"/>
  <c r="BW217" i="4"/>
  <c r="BW1310" i="4"/>
  <c r="BW1120" i="4"/>
  <c r="BW1782" i="4"/>
  <c r="BW545" i="4"/>
  <c r="BW364" i="4"/>
  <c r="BW162" i="4"/>
  <c r="BW1362" i="4"/>
  <c r="BW1135" i="4"/>
  <c r="BW540" i="4"/>
  <c r="BW674" i="4"/>
  <c r="BW282" i="4"/>
  <c r="BW1122" i="4"/>
  <c r="BW1347" i="4"/>
  <c r="BW1640" i="4"/>
  <c r="BW1657" i="4"/>
  <c r="BW947" i="4"/>
  <c r="BW702" i="4"/>
  <c r="BW391" i="4"/>
  <c r="BW499" i="4"/>
  <c r="BW1590" i="4"/>
  <c r="BW1540" i="4"/>
  <c r="BW366" i="4"/>
  <c r="BW1603" i="4"/>
  <c r="BW1229" i="4"/>
  <c r="BW975" i="4"/>
  <c r="BW799" i="4"/>
  <c r="BW1220" i="4"/>
  <c r="BW400" i="4"/>
  <c r="BW1469" i="4"/>
  <c r="BW1383" i="4"/>
  <c r="BW1008" i="4"/>
  <c r="BW876" i="4"/>
  <c r="BW316" i="4"/>
  <c r="BW1479" i="4"/>
  <c r="BW1363" i="4"/>
  <c r="BW1068" i="4"/>
  <c r="BW663" i="4"/>
  <c r="BW1581" i="4"/>
  <c r="BW1382" i="4"/>
  <c r="BW1035" i="4"/>
  <c r="BW693" i="4"/>
  <c r="BW428" i="4"/>
  <c r="BW552" i="4"/>
  <c r="BW1494" i="4"/>
  <c r="BW1691" i="4"/>
  <c r="BW1719" i="4"/>
  <c r="BW1584" i="4"/>
  <c r="BW1197" i="4"/>
  <c r="BW1962" i="4"/>
  <c r="BW1344" i="4"/>
  <c r="BW1518" i="4"/>
  <c r="BW1697" i="4"/>
  <c r="BW1538" i="4"/>
  <c r="BW1427" i="4"/>
  <c r="BW50" i="4"/>
  <c r="BW1699" i="4"/>
  <c r="BW1846" i="4"/>
  <c r="BW1751" i="4"/>
  <c r="BW1755" i="4"/>
  <c r="BW1264" i="4"/>
  <c r="BW1458" i="4"/>
  <c r="BW1539" i="4"/>
  <c r="BW1446" i="4"/>
  <c r="BW1198" i="4"/>
  <c r="BW258" i="4"/>
  <c r="BW1148" i="4"/>
  <c r="BW220" i="4"/>
  <c r="BW1804" i="4"/>
  <c r="BW1666" i="4"/>
  <c r="BW241" i="4"/>
  <c r="BW1221" i="4"/>
  <c r="BW296" i="4"/>
  <c r="BW438" i="4"/>
  <c r="BW1922" i="4"/>
  <c r="BW1838" i="4"/>
  <c r="BW181" i="4"/>
  <c r="BW557" i="4"/>
  <c r="BW592" i="4"/>
  <c r="BW198" i="4"/>
  <c r="BW547" i="4"/>
  <c r="BW396" i="4"/>
  <c r="BW645" i="4"/>
  <c r="BW1184" i="4"/>
  <c r="BW1623" i="4"/>
  <c r="BW1296" i="4"/>
  <c r="BW1158" i="4"/>
  <c r="BW1354" i="4"/>
  <c r="BW1695" i="4"/>
  <c r="BW170" i="4"/>
  <c r="BW1509" i="4"/>
  <c r="BW470" i="4"/>
  <c r="BW607" i="4"/>
  <c r="BW1747" i="4"/>
  <c r="BW1422" i="4"/>
  <c r="BW200" i="4"/>
  <c r="BW301" i="4"/>
  <c r="BW1848" i="4"/>
  <c r="BW1321" i="4"/>
  <c r="BW281" i="4"/>
  <c r="BW491" i="4"/>
  <c r="BW1982" i="4"/>
  <c r="BW1730" i="4"/>
  <c r="BW819" i="4"/>
  <c r="BW773" i="4"/>
  <c r="BW1175" i="4"/>
  <c r="BW1453" i="4"/>
  <c r="BW1594" i="4"/>
  <c r="BW727" i="4"/>
  <c r="BW1063" i="4"/>
  <c r="BW1391" i="4"/>
  <c r="BW1526" i="4"/>
  <c r="BW147" i="4"/>
  <c r="BW991" i="4"/>
  <c r="BW1357" i="4"/>
  <c r="BW278" i="4"/>
  <c r="BW1543" i="4"/>
  <c r="BW176" i="4"/>
  <c r="BW417" i="4"/>
  <c r="BW624" i="4"/>
  <c r="BW225" i="4"/>
  <c r="BW1634" i="4"/>
  <c r="BW1130" i="4"/>
  <c r="BW344" i="4"/>
  <c r="BW513" i="4"/>
  <c r="BW1960" i="4"/>
  <c r="BW222" i="4"/>
  <c r="BW1218" i="4"/>
  <c r="BW337" i="4"/>
  <c r="BW558" i="4"/>
  <c r="BW1992" i="4"/>
  <c r="BW580" i="4"/>
  <c r="BW473" i="4"/>
  <c r="BW1088" i="4"/>
  <c r="BW464" i="4"/>
  <c r="BW315" i="4"/>
  <c r="BW1243" i="4"/>
  <c r="BW600" i="4"/>
  <c r="BW331" i="4"/>
  <c r="BW1399" i="4"/>
  <c r="BW214" i="4"/>
  <c r="BW1667" i="4"/>
  <c r="BW1452" i="4"/>
  <c r="BW1618" i="4"/>
  <c r="BW1606" i="4"/>
  <c r="BW132" i="4"/>
  <c r="BW1512" i="4"/>
  <c r="BW1966" i="4"/>
  <c r="BW246" i="4"/>
  <c r="BW171" i="4"/>
  <c r="BW1598" i="4"/>
  <c r="BW535" i="4"/>
  <c r="BW138" i="4"/>
  <c r="BW1358" i="4"/>
  <c r="BW1267" i="4"/>
  <c r="BW959" i="4"/>
  <c r="BW1537" i="4"/>
  <c r="BW1429" i="4"/>
  <c r="BW810" i="4"/>
  <c r="BW916" i="4"/>
  <c r="BW665" i="4"/>
  <c r="BW404" i="4"/>
  <c r="BW1705" i="4"/>
  <c r="BW832" i="4"/>
  <c r="BW516" i="4"/>
  <c r="BW517" i="4"/>
  <c r="BW259" i="4"/>
  <c r="BW1254" i="4"/>
  <c r="BW1651" i="4"/>
  <c r="BW1763" i="4"/>
  <c r="BW869" i="4"/>
  <c r="BW650" i="4"/>
  <c r="BW342" i="4"/>
  <c r="BW165" i="4"/>
  <c r="BW1288" i="4"/>
  <c r="BW1433" i="4"/>
  <c r="BW680" i="4"/>
  <c r="BW336" i="4"/>
  <c r="BW1569" i="4"/>
  <c r="BW1263" i="4"/>
  <c r="BW1015" i="4"/>
  <c r="BW1841" i="4"/>
  <c r="BW348" i="4"/>
  <c r="BW373" i="4"/>
  <c r="BW1470" i="4"/>
  <c r="BW1108" i="4"/>
  <c r="BW1152" i="4"/>
  <c r="BW837" i="4"/>
  <c r="BW618" i="4"/>
  <c r="BW288" i="4"/>
  <c r="BW179" i="4"/>
  <c r="BW1186" i="4"/>
  <c r="BW1994" i="4"/>
  <c r="BW1468" i="4"/>
  <c r="BW726" i="4"/>
  <c r="BW643" i="4"/>
  <c r="BW343" i="4"/>
  <c r="BW287" i="4"/>
  <c r="BW1265" i="4"/>
  <c r="BW1488" i="4"/>
  <c r="BW28" i="4"/>
  <c r="BW851" i="4"/>
  <c r="BW608" i="4"/>
  <c r="BW332" i="4"/>
  <c r="BW424" i="4"/>
  <c r="BW1571" i="4"/>
  <c r="BW1837" i="4"/>
  <c r="BW974" i="4"/>
  <c r="BW621" i="4"/>
  <c r="BW353" i="4"/>
  <c r="BW465" i="4"/>
  <c r="BW1475" i="4"/>
  <c r="BW802" i="4"/>
  <c r="BW525" i="4"/>
  <c r="BW593" i="4"/>
  <c r="BW347" i="4"/>
  <c r="BW1418" i="4"/>
  <c r="BW1773" i="4"/>
  <c r="BW1974" i="4"/>
  <c r="BW1356" i="4"/>
  <c r="BW969" i="4"/>
  <c r="BW1077" i="4"/>
  <c r="BW386" i="4"/>
  <c r="BW1622" i="4"/>
  <c r="BW1762" i="4"/>
  <c r="BW704" i="4"/>
  <c r="BW334" i="4"/>
  <c r="BW187" i="4"/>
  <c r="BW1250" i="4"/>
  <c r="BW1103" i="4"/>
  <c r="BW1654" i="4"/>
  <c r="BW346" i="4"/>
  <c r="BW390" i="4"/>
  <c r="BW317" i="4"/>
  <c r="BW1297" i="4"/>
  <c r="BW1168" i="4"/>
  <c r="BW642" i="4"/>
  <c r="BW569" i="4"/>
  <c r="BW232" i="4"/>
  <c r="BW1098" i="4"/>
  <c r="BW988" i="4"/>
  <c r="BW1630" i="4"/>
  <c r="BW1783" i="4"/>
  <c r="BW1251" i="4"/>
  <c r="BW1041" i="4"/>
  <c r="BW801" i="4"/>
  <c r="BW463" i="4"/>
  <c r="BW1612" i="4"/>
  <c r="BW1770" i="4"/>
  <c r="BW1779" i="4"/>
  <c r="BW1405" i="4"/>
  <c r="BW1655" i="4"/>
  <c r="BW1868" i="4"/>
  <c r="BW1511" i="4"/>
  <c r="BW1252" i="4"/>
  <c r="BW1908" i="4"/>
  <c r="BW1932" i="4"/>
  <c r="BW1281" i="4"/>
  <c r="BW238" i="4"/>
  <c r="BW1788" i="4"/>
  <c r="BW1425" i="4"/>
  <c r="BW1451" i="4"/>
  <c r="BW1473" i="4"/>
  <c r="BW1562" i="4"/>
  <c r="BW1534" i="4"/>
  <c r="BW1625" i="4"/>
  <c r="BW1952" i="4"/>
  <c r="BW1661" i="4"/>
  <c r="BW1765" i="4"/>
  <c r="BW1528" i="4"/>
  <c r="BW1567" i="4"/>
  <c r="BW1414" i="4"/>
  <c r="BW1839" i="4"/>
  <c r="BW1940" i="4"/>
  <c r="BW236" i="4"/>
  <c r="BW1246" i="4"/>
  <c r="BW1201" i="4"/>
  <c r="BW1629" i="4"/>
  <c r="BW1577" i="4"/>
  <c r="BW754" i="4"/>
  <c r="BW454" i="4"/>
  <c r="BW468" i="4"/>
  <c r="BW431" i="4"/>
  <c r="BW359" i="4"/>
  <c r="BW329" i="4"/>
  <c r="BW1676" i="4"/>
  <c r="BW1487" i="4"/>
  <c r="BW1214" i="4"/>
  <c r="BW1431" i="4"/>
  <c r="BW298" i="4"/>
  <c r="BW900" i="4"/>
  <c r="BW784" i="4"/>
  <c r="BW1046" i="4"/>
  <c r="BW1888" i="4"/>
  <c r="BW878" i="4"/>
  <c r="BW687" i="4"/>
  <c r="BW1097" i="4"/>
  <c r="BW1340" i="4"/>
  <c r="BW1003" i="4"/>
  <c r="BW815" i="4"/>
  <c r="BW1179" i="4"/>
  <c r="BW1100" i="4"/>
  <c r="BW1722" i="4"/>
  <c r="BW458" i="4"/>
  <c r="BW327" i="4"/>
  <c r="BW885" i="4"/>
  <c r="BW724" i="4"/>
  <c r="BW1819" i="4"/>
  <c r="BW603" i="4"/>
  <c r="BW892" i="4"/>
  <c r="BW1034" i="4"/>
  <c r="BW1226" i="4"/>
  <c r="BW610" i="4"/>
  <c r="BW778" i="4"/>
  <c r="BW836" i="4"/>
  <c r="BW1326" i="4"/>
  <c r="BW341" i="4"/>
  <c r="BW1005" i="4"/>
  <c r="BW874" i="4"/>
  <c r="BW1398" i="4"/>
  <c r="BW1910" i="4"/>
  <c r="BW1578" i="4"/>
  <c r="BW152" i="4"/>
  <c r="BW703" i="4"/>
  <c r="BW656" i="4"/>
  <c r="BW160" i="4"/>
  <c r="BW304" i="4"/>
  <c r="BW321" i="4"/>
  <c r="BW594" i="4"/>
  <c r="BW829" i="4"/>
  <c r="BW1462" i="4"/>
  <c r="BW670" i="4"/>
  <c r="BW469" i="4"/>
  <c r="BW816" i="4"/>
  <c r="BW1057" i="4"/>
  <c r="BW965" i="4"/>
  <c r="BW805" i="4"/>
  <c r="BW1127" i="4"/>
  <c r="BW1207" i="4"/>
  <c r="BW1522" i="4"/>
  <c r="BW506" i="4"/>
  <c r="BW736" i="4"/>
  <c r="BW651" i="4"/>
  <c r="BW1271" i="4"/>
  <c r="BW1980" i="4"/>
  <c r="BW538" i="4"/>
  <c r="BW822" i="4"/>
  <c r="BW758" i="4"/>
  <c r="BW1303" i="4"/>
  <c r="BW1520" i="4"/>
  <c r="BW1331" i="4"/>
  <c r="BW1240" i="4"/>
  <c r="BW595" i="4"/>
  <c r="BW588" i="4"/>
  <c r="BW1501" i="4"/>
  <c r="BW1797" i="4"/>
  <c r="BW575" i="4"/>
  <c r="BW1810" i="4"/>
  <c r="BW1500" i="4"/>
  <c r="BW1491" i="4"/>
  <c r="BW1639" i="4"/>
  <c r="BW180" i="4"/>
  <c r="BW247" i="4"/>
  <c r="BW1486" i="4"/>
  <c r="BW1595" i="4"/>
  <c r="BW1587" i="4"/>
  <c r="BW1555" i="4"/>
  <c r="BW1781" i="4"/>
  <c r="BW1413" i="4"/>
  <c r="BW1860" i="4"/>
  <c r="BW719" i="4"/>
  <c r="BW827" i="4"/>
  <c r="BW648" i="4"/>
  <c r="BW370" i="4"/>
  <c r="BW1521" i="4"/>
  <c r="BW1930" i="4"/>
  <c r="BW531" i="4"/>
  <c r="BW323" i="4"/>
  <c r="BW1092" i="4"/>
  <c r="BW1295" i="4"/>
  <c r="BW1047" i="4"/>
  <c r="BW186" i="4"/>
  <c r="BW1163" i="4"/>
  <c r="BW1085" i="4"/>
  <c r="BW849" i="4"/>
  <c r="BW940" i="4"/>
  <c r="BW1900" i="4"/>
  <c r="BW1807" i="4"/>
  <c r="BW188" i="4"/>
  <c r="BW1317" i="4"/>
  <c r="BW1056" i="4"/>
  <c r="BW930" i="4"/>
  <c r="BW972" i="4"/>
  <c r="BW1300" i="4"/>
  <c r="BW230" i="4"/>
  <c r="BW786" i="4"/>
  <c r="BW955" i="4"/>
  <c r="BW639" i="4"/>
  <c r="BW369" i="4"/>
  <c r="BW1675" i="4"/>
  <c r="BW1728" i="4"/>
  <c r="BW935" i="4"/>
  <c r="BW1075" i="4"/>
  <c r="BW811" i="4"/>
  <c r="BW449" i="4"/>
  <c r="BW1833" i="4"/>
  <c r="BW1285" i="4"/>
  <c r="BW986" i="4"/>
  <c r="BW1026" i="4"/>
  <c r="BW894" i="4"/>
  <c r="BW1160" i="4"/>
  <c r="BW1588" i="4"/>
  <c r="BW219" i="4"/>
  <c r="BW1154" i="4"/>
  <c r="BW1167" i="4"/>
  <c r="BW1081" i="4"/>
  <c r="BW761" i="4"/>
  <c r="BW1986" i="4"/>
  <c r="BW1589" i="4"/>
  <c r="BW175" i="4"/>
  <c r="BW1208" i="4"/>
  <c r="BW1153" i="4"/>
  <c r="BW919" i="4"/>
  <c r="BW562" i="4"/>
  <c r="BW1493" i="4"/>
  <c r="BW367" i="4"/>
  <c r="BW1164" i="4"/>
  <c r="BW1255" i="4"/>
  <c r="BW1007" i="4"/>
  <c r="BW767" i="4"/>
  <c r="BW218" i="4"/>
  <c r="BW1242" i="4"/>
  <c r="BW1076" i="4"/>
  <c r="BW855" i="4"/>
  <c r="BW1059" i="4"/>
  <c r="BW1423" i="4"/>
  <c r="BW1591" i="4"/>
  <c r="BW672" i="4"/>
  <c r="BW312" i="4"/>
  <c r="BW193" i="4"/>
  <c r="BW1182" i="4"/>
  <c r="BW1062" i="4"/>
  <c r="BW1700" i="4"/>
  <c r="BW284" i="4"/>
  <c r="BW1048" i="4"/>
  <c r="BW910" i="4"/>
  <c r="BW952" i="4"/>
  <c r="BW418" i="4"/>
  <c r="BW1692" i="4"/>
  <c r="BW1830" i="4"/>
  <c r="BW1050" i="4"/>
  <c r="BW922" i="4"/>
  <c r="BW737" i="4"/>
  <c r="BW497" i="4"/>
  <c r="BW1636" i="4"/>
  <c r="BW1036" i="4"/>
  <c r="BW937" i="4"/>
  <c r="BW1045" i="4"/>
  <c r="BW413" i="4"/>
  <c r="BW1545" i="4"/>
  <c r="BW1686" i="4"/>
  <c r="BW605" i="4"/>
  <c r="BW409" i="4"/>
  <c r="BW310" i="4"/>
  <c r="BW1191" i="4"/>
  <c r="BW1371" i="4"/>
  <c r="BW1864" i="4"/>
  <c r="BW1192" i="4"/>
  <c r="BW183" i="4"/>
  <c r="BW1929" i="4"/>
  <c r="BW1916" i="4"/>
  <c r="BW274" i="4"/>
  <c r="BW1417" i="4"/>
  <c r="BW1503" i="4"/>
  <c r="BW1284" i="4"/>
  <c r="BW1424" i="4"/>
  <c r="BW207" i="4"/>
  <c r="BW1455" i="4"/>
  <c r="BW1541" i="4"/>
  <c r="BW1294" i="4"/>
  <c r="BW1745" i="4"/>
  <c r="BW1736" i="4"/>
  <c r="BW297" i="4"/>
  <c r="BW1662" i="4"/>
  <c r="BW1524" i="4"/>
  <c r="BW1615" i="4"/>
  <c r="BW1793" i="4"/>
  <c r="BW1504" i="4"/>
  <c r="BW253" i="4"/>
  <c r="BW1842" i="4"/>
  <c r="BW1568" i="4"/>
  <c r="BW1330" i="4"/>
  <c r="BW1161" i="4"/>
  <c r="BW1123" i="4"/>
  <c r="BW864" i="4"/>
  <c r="BW1194" i="4"/>
  <c r="BW1322" i="4"/>
  <c r="BW668" i="4"/>
  <c r="BW590" i="4"/>
  <c r="BW243" i="4"/>
  <c r="BW1489" i="4"/>
  <c r="BW168" i="4"/>
  <c r="BW1619" i="4"/>
  <c r="BW1731" i="4"/>
  <c r="BW1508" i="4"/>
  <c r="BW1825" i="4"/>
  <c r="BW1635" i="4"/>
  <c r="BW1118" i="4"/>
  <c r="BW100" i="4"/>
  <c r="BW1750" i="4"/>
  <c r="BW1336" i="4"/>
  <c r="BW1690" i="4"/>
  <c r="BW191" i="4"/>
  <c r="BW300" i="4"/>
  <c r="BW1685" i="4"/>
  <c r="BW1990" i="4"/>
  <c r="BW277" i="4"/>
  <c r="BW1419" i="4"/>
  <c r="BW1673" i="4"/>
  <c r="BW1660" i="4"/>
  <c r="BW1245" i="4"/>
  <c r="AV152" i="4"/>
  <c r="AV17" i="4"/>
  <c r="AV18" i="4" s="1"/>
  <c r="AV154" i="4"/>
  <c r="AV151" i="4"/>
  <c r="AV153" i="4"/>
  <c r="AS12" i="4"/>
  <c r="AT14" i="4"/>
  <c r="AT15" i="4" s="1"/>
  <c r="AT16" i="4" s="1"/>
  <c r="AT17" i="4" s="1"/>
  <c r="AT18" i="4" s="1"/>
  <c r="AT19" i="4" s="1"/>
  <c r="AT20" i="4" s="1"/>
  <c r="AT21" i="4" s="1"/>
  <c r="AT22" i="4" s="1"/>
  <c r="AT23" i="4" s="1"/>
  <c r="AT24" i="4" s="1"/>
  <c r="AT25" i="4" s="1"/>
  <c r="AT26" i="4" s="1"/>
  <c r="AT27" i="4" s="1"/>
  <c r="AT28" i="4" s="1"/>
  <c r="AT29" i="4" s="1"/>
  <c r="AT30" i="4" s="1"/>
  <c r="AT31" i="4" s="1"/>
  <c r="AT32" i="4" s="1"/>
  <c r="AT33" i="4" s="1"/>
  <c r="AT34" i="4" s="1"/>
  <c r="AT35" i="4" s="1"/>
  <c r="AT36" i="4" s="1"/>
  <c r="AT37" i="4" s="1"/>
  <c r="AT38" i="4" s="1"/>
  <c r="AT39" i="4" s="1"/>
  <c r="AT40" i="4" s="1"/>
  <c r="AT41" i="4" s="1"/>
  <c r="AT42" i="4" s="1"/>
  <c r="AT43" i="4" s="1"/>
  <c r="AT44" i="4" s="1"/>
  <c r="AT45" i="4" s="1"/>
  <c r="AT46" i="4" s="1"/>
  <c r="AT47" i="4" s="1"/>
  <c r="AT48" i="4" s="1"/>
  <c r="AT49" i="4" s="1"/>
  <c r="AT50" i="4" s="1"/>
  <c r="AT51" i="4" s="1"/>
  <c r="AT52" i="4" s="1"/>
  <c r="AT53" i="4" s="1"/>
  <c r="AT54" i="4" s="1"/>
  <c r="AT55" i="4" s="1"/>
  <c r="AT56" i="4" s="1"/>
  <c r="AT57" i="4" s="1"/>
  <c r="AT58" i="4" s="1"/>
  <c r="AT59" i="4" s="1"/>
  <c r="AT60" i="4" s="1"/>
  <c r="AT61" i="4" s="1"/>
  <c r="AT62" i="4" s="1"/>
  <c r="AT63" i="4" s="1"/>
  <c r="AT64" i="4" s="1"/>
  <c r="AT65" i="4" s="1"/>
  <c r="AT66" i="4" s="1"/>
  <c r="AT67" i="4" s="1"/>
  <c r="AT68" i="4" s="1"/>
  <c r="AT69" i="4" s="1"/>
  <c r="AT70" i="4" s="1"/>
  <c r="AT71" i="4" s="1"/>
  <c r="AT72" i="4" s="1"/>
  <c r="AT73" i="4" s="1"/>
  <c r="AU148" i="4"/>
  <c r="AU11" i="4"/>
  <c r="AX143" i="4"/>
  <c r="AW145" i="4"/>
  <c r="AW141" i="4"/>
  <c r="AW148" i="4" s="1"/>
  <c r="AX141" i="4"/>
  <c r="AX140" i="4"/>
  <c r="AX144" i="4"/>
  <c r="AX142" i="4"/>
  <c r="AT142" i="4" l="1"/>
  <c r="AT141" i="4"/>
  <c r="AT146" i="4" s="1"/>
  <c r="AT143" i="4"/>
  <c r="AT151" i="4" s="1"/>
  <c r="AT144" i="4"/>
  <c r="AT145" i="4"/>
  <c r="AT147" i="4"/>
  <c r="BX129" i="4"/>
  <c r="BX33" i="4"/>
  <c r="BX1916" i="4"/>
  <c r="BX1995" i="4"/>
  <c r="BX73" i="4"/>
  <c r="BX1988" i="4"/>
  <c r="BX1967" i="4"/>
  <c r="BX9" i="4"/>
  <c r="BX122" i="4"/>
  <c r="BX80" i="4"/>
  <c r="BX1996" i="4"/>
  <c r="BX25" i="4"/>
  <c r="BX39" i="4"/>
  <c r="BX1978" i="4"/>
  <c r="BX105" i="4"/>
  <c r="BX81" i="4"/>
  <c r="BX52" i="4"/>
  <c r="BX1992" i="4"/>
  <c r="BX96" i="4"/>
  <c r="BX157" i="4"/>
  <c r="BX1928" i="4"/>
  <c r="BX1924" i="4"/>
  <c r="BX1894" i="4"/>
  <c r="BX54" i="4"/>
  <c r="BX11" i="4"/>
  <c r="BX113" i="4"/>
  <c r="BX1934" i="4"/>
  <c r="BX4" i="4"/>
  <c r="BX16" i="4"/>
  <c r="BX1982" i="4"/>
  <c r="BX1950" i="4"/>
  <c r="BX123" i="4"/>
  <c r="BX116" i="4"/>
  <c r="BX69" i="4"/>
  <c r="BX29" i="4"/>
  <c r="BX99" i="4"/>
  <c r="BX91" i="4"/>
  <c r="BX1926" i="4"/>
  <c r="BX1902" i="4"/>
  <c r="BX1912" i="4"/>
  <c r="BX5" i="4"/>
  <c r="BX1936" i="4"/>
  <c r="BX1960" i="4"/>
  <c r="BX1946" i="4"/>
  <c r="BX114" i="4"/>
  <c r="BX92" i="4"/>
  <c r="BX78" i="4"/>
  <c r="BX1956" i="4"/>
  <c r="BX24" i="4"/>
  <c r="BX1890" i="4"/>
  <c r="BX1914" i="4"/>
  <c r="BX111" i="4"/>
  <c r="BX1962" i="4"/>
  <c r="BX1972" i="4"/>
  <c r="BX1958" i="4"/>
  <c r="BX1918" i="4"/>
  <c r="BX19" i="4"/>
  <c r="BX35" i="4"/>
  <c r="BX1942" i="4"/>
  <c r="BX132" i="4"/>
  <c r="BX61" i="4"/>
  <c r="BX36" i="4"/>
  <c r="BX1920" i="4"/>
  <c r="BX17" i="4"/>
  <c r="BX38" i="4"/>
  <c r="BX41" i="4"/>
  <c r="BX37" i="4"/>
  <c r="BX18" i="4"/>
  <c r="BX302" i="4"/>
  <c r="BX20" i="4"/>
  <c r="BX102" i="4"/>
  <c r="BX1898" i="4"/>
  <c r="BX1940" i="4"/>
  <c r="BX1913" i="4"/>
  <c r="BX71" i="4"/>
  <c r="BX67" i="4"/>
  <c r="BX63" i="4"/>
  <c r="BX32" i="4"/>
  <c r="BX1970" i="4"/>
  <c r="BX1908" i="4"/>
  <c r="BX107" i="4"/>
  <c r="BX106" i="4"/>
  <c r="BX22" i="4"/>
  <c r="BX23" i="4"/>
  <c r="BX1997" i="4"/>
  <c r="BX15" i="4"/>
  <c r="BX1952" i="4"/>
  <c r="BX84" i="4"/>
  <c r="BX98" i="4"/>
  <c r="BX127" i="4"/>
  <c r="BX87" i="4"/>
  <c r="BX1930" i="4"/>
  <c r="BX40" i="4"/>
  <c r="BX1939" i="4"/>
  <c r="BX1954" i="4"/>
  <c r="BX115" i="4"/>
  <c r="BX59" i="4"/>
  <c r="BX1900" i="4"/>
  <c r="BX1896" i="4"/>
  <c r="BX1974" i="4"/>
  <c r="BX1932" i="4"/>
  <c r="BX42" i="4"/>
  <c r="BX95" i="4"/>
  <c r="BX124" i="4"/>
  <c r="BX1968" i="4"/>
  <c r="BX3" i="4"/>
  <c r="BX66" i="4"/>
  <c r="BX58" i="4"/>
  <c r="BX1910" i="4"/>
  <c r="BX49" i="4"/>
  <c r="BX83" i="4"/>
  <c r="BX79" i="4"/>
  <c r="BX110" i="4"/>
  <c r="BX1901" i="4"/>
  <c r="BX90" i="4"/>
  <c r="BX100" i="4"/>
  <c r="BX120" i="4"/>
  <c r="BX112" i="4"/>
  <c r="BX119" i="4"/>
  <c r="BX6" i="4"/>
  <c r="BX86" i="4"/>
  <c r="BX1990" i="4"/>
  <c r="BX1876" i="4"/>
  <c r="BX1948" i="4"/>
  <c r="BX53" i="4"/>
  <c r="BX48" i="4"/>
  <c r="BX104" i="4"/>
  <c r="BX1906" i="4"/>
  <c r="BX50" i="4"/>
  <c r="BX1964" i="4"/>
  <c r="BX55" i="4"/>
  <c r="BX1994" i="4"/>
  <c r="BX88" i="4"/>
  <c r="BX1966" i="4"/>
  <c r="BX131" i="4"/>
  <c r="BX70" i="4"/>
  <c r="BX130" i="4"/>
  <c r="BX1904" i="4"/>
  <c r="BX82" i="4"/>
  <c r="BX21" i="4"/>
  <c r="BX1983" i="4"/>
  <c r="BX1892" i="4"/>
  <c r="BX1955" i="4"/>
  <c r="BX8" i="4"/>
  <c r="BX1922" i="4"/>
  <c r="BX1878" i="4"/>
  <c r="BX46" i="4"/>
  <c r="BX28" i="4"/>
  <c r="BX103" i="4"/>
  <c r="BX97" i="4"/>
  <c r="BX108" i="4"/>
  <c r="BX1944" i="4"/>
  <c r="BX1984" i="4"/>
  <c r="BX1938" i="4"/>
  <c r="BX128" i="4"/>
  <c r="BX1986" i="4"/>
  <c r="BX30" i="4"/>
  <c r="BX134" i="4"/>
  <c r="BX65" i="4"/>
  <c r="BX10" i="4"/>
  <c r="BX27" i="4"/>
  <c r="BX47" i="4"/>
  <c r="BX1559" i="4"/>
  <c r="BX327" i="4"/>
  <c r="BX1386" i="4"/>
  <c r="BX306" i="4"/>
  <c r="BX1754" i="4"/>
  <c r="BX897" i="4"/>
  <c r="BX1363" i="4"/>
  <c r="BX1435" i="4"/>
  <c r="BX284" i="4"/>
  <c r="BX1379" i="4"/>
  <c r="BX144" i="4"/>
  <c r="BX1019" i="4"/>
  <c r="BX1769" i="4"/>
  <c r="BX1485" i="4"/>
  <c r="BX652" i="4"/>
  <c r="BX938" i="4"/>
  <c r="BX1407" i="4"/>
  <c r="BX462" i="4"/>
  <c r="BX799" i="4"/>
  <c r="BX1804" i="4"/>
  <c r="BX1670" i="4"/>
  <c r="BX647" i="4"/>
  <c r="BX1011" i="4"/>
  <c r="BX980" i="4"/>
  <c r="BX1137" i="4"/>
  <c r="BX1886" i="4"/>
  <c r="BX865" i="4"/>
  <c r="BX1858" i="4"/>
  <c r="BX879" i="4"/>
  <c r="BX1753" i="4"/>
  <c r="BX424" i="4"/>
  <c r="BX1805" i="4"/>
  <c r="BX742" i="4"/>
  <c r="BX1580" i="4"/>
  <c r="BX1726" i="4"/>
  <c r="BX855" i="4"/>
  <c r="BX1725" i="4"/>
  <c r="BX380" i="4"/>
  <c r="BX1322" i="4"/>
  <c r="BX1652" i="4"/>
  <c r="BX1140" i="4"/>
  <c r="BX1672" i="4"/>
  <c r="BX817" i="4"/>
  <c r="BX1460" i="4"/>
  <c r="BX431" i="4"/>
  <c r="BX1278" i="4"/>
  <c r="BX1925" i="4"/>
  <c r="BX228" i="4"/>
  <c r="BX945" i="4"/>
  <c r="BX823" i="4"/>
  <c r="BX1558" i="4"/>
  <c r="BX445" i="4"/>
  <c r="BX781" i="4"/>
  <c r="BX1355" i="4"/>
  <c r="BX151" i="4"/>
  <c r="BX1903" i="4"/>
  <c r="BX878" i="4"/>
  <c r="BX1496" i="4"/>
  <c r="BX696" i="4"/>
  <c r="BX1784" i="4"/>
  <c r="BX964" i="4"/>
  <c r="BX1739" i="4"/>
  <c r="BX139" i="4"/>
  <c r="BX1052" i="4"/>
  <c r="BX1963" i="4"/>
  <c r="BX962" i="4"/>
  <c r="BX1589" i="4"/>
  <c r="BX423" i="4"/>
  <c r="BX1353" i="4"/>
  <c r="BX550" i="4"/>
  <c r="BX1113" i="4"/>
  <c r="BX1905" i="4"/>
  <c r="BX1059" i="4"/>
  <c r="BX1421" i="4"/>
  <c r="BX616" i="4"/>
  <c r="BX1034" i="4"/>
  <c r="BX1413" i="4"/>
  <c r="BX688" i="4"/>
  <c r="BX1160" i="4"/>
  <c r="BX1437" i="4"/>
  <c r="BX298" i="4"/>
  <c r="BX1290" i="4"/>
  <c r="BX1601" i="4"/>
  <c r="BX521" i="4"/>
  <c r="BX1814" i="4"/>
  <c r="BX978" i="4"/>
  <c r="BX1361" i="4"/>
  <c r="BX193" i="4"/>
  <c r="BX1789" i="4"/>
  <c r="BX657" i="4"/>
  <c r="BX1304" i="4"/>
  <c r="BX1516" i="4"/>
  <c r="BX389" i="4"/>
  <c r="BX1035" i="4"/>
  <c r="BX1817" i="4"/>
  <c r="BX972" i="4"/>
  <c r="BX1631" i="4"/>
  <c r="BX1143" i="4"/>
  <c r="BX507" i="4"/>
  <c r="BX1080" i="4"/>
  <c r="BX1632" i="4"/>
  <c r="BX993" i="4"/>
  <c r="BX1029" i="4"/>
  <c r="BX768" i="4"/>
  <c r="BX461" i="4"/>
  <c r="BX724" i="4"/>
  <c r="BX1578" i="4"/>
  <c r="BX1647" i="4"/>
  <c r="BX497" i="4"/>
  <c r="BX1229" i="4"/>
  <c r="BX1545" i="4"/>
  <c r="BX683" i="4"/>
  <c r="BX34" i="4"/>
  <c r="BX1708" i="4"/>
  <c r="BX916" i="4"/>
  <c r="BX1301" i="4"/>
  <c r="BX272" i="4"/>
  <c r="BX64" i="4"/>
  <c r="BX707" i="4"/>
  <c r="BX1537" i="4"/>
  <c r="BX1606" i="4"/>
  <c r="BX728" i="4"/>
  <c r="BX1273" i="4"/>
  <c r="BX273" i="4"/>
  <c r="BX1188" i="4"/>
  <c r="BX1852" i="4"/>
  <c r="BX1689" i="4"/>
  <c r="BX307" i="4"/>
  <c r="BX1319" i="4"/>
  <c r="BX570" i="4"/>
  <c r="BX1084" i="4"/>
  <c r="BX1378" i="4"/>
  <c r="BX480" i="4"/>
  <c r="BX920" i="4"/>
  <c r="BX1014" i="4"/>
  <c r="BX805" i="4"/>
  <c r="BX487" i="4"/>
  <c r="BX756" i="4"/>
  <c r="BX1829" i="4"/>
  <c r="BX1791" i="4"/>
  <c r="BX686" i="4"/>
  <c r="BX1369" i="4"/>
  <c r="BX263" i="4"/>
  <c r="BX1112" i="4"/>
  <c r="BX1865" i="4"/>
  <c r="BX1585" i="4"/>
  <c r="BX390" i="4"/>
  <c r="BX982" i="4"/>
  <c r="BX1306" i="4"/>
  <c r="BX1660" i="4"/>
  <c r="BX846" i="4"/>
  <c r="BX1723" i="4"/>
  <c r="BX373" i="4"/>
  <c r="BX227" i="4"/>
  <c r="BX1074" i="4"/>
  <c r="BX1787" i="4"/>
  <c r="BX639" i="4"/>
  <c r="BX1478" i="4"/>
  <c r="BX1777" i="4"/>
  <c r="BX674" i="4"/>
  <c r="BX1136" i="4"/>
  <c r="BX1461" i="4"/>
  <c r="BX626" i="4"/>
  <c r="BX974" i="4"/>
  <c r="BX1248" i="4"/>
  <c r="BX318" i="4"/>
  <c r="BX404" i="4"/>
  <c r="BX1142" i="4"/>
  <c r="BX1998" i="4"/>
  <c r="BX1536" i="4"/>
  <c r="BX498" i="4"/>
  <c r="BX1167" i="4"/>
  <c r="BX454" i="4"/>
  <c r="BX1411" i="4"/>
  <c r="BX662" i="4"/>
  <c r="BX1141" i="4"/>
  <c r="BX1452" i="4"/>
  <c r="BX414" i="4"/>
  <c r="BX1247" i="4"/>
  <c r="BX405" i="4"/>
  <c r="BX1092" i="4"/>
  <c r="BX1853" i="4"/>
  <c r="BX1051" i="4"/>
  <c r="BX1745" i="4"/>
  <c r="BX893" i="4"/>
  <c r="BX1883" i="4"/>
  <c r="BX241" i="4"/>
  <c r="BX881" i="4"/>
  <c r="BX1347" i="4"/>
  <c r="BX1851" i="4"/>
  <c r="BX725" i="4"/>
  <c r="BX926" i="4"/>
  <c r="BX1571" i="4"/>
  <c r="BX350" i="4"/>
  <c r="BX701" i="4"/>
  <c r="BX1293" i="4"/>
  <c r="BX253" i="4"/>
  <c r="BX1747" i="4"/>
  <c r="BX665" i="4"/>
  <c r="BX1174" i="4"/>
  <c r="BX1610" i="4"/>
  <c r="BX1522" i="4"/>
  <c r="BX413" i="4"/>
  <c r="BX1483" i="4"/>
  <c r="BX1993" i="4"/>
  <c r="BX613" i="4"/>
  <c r="BX1517" i="4"/>
  <c r="BX369" i="4"/>
  <c r="BX1020" i="4"/>
  <c r="BX1694" i="4"/>
  <c r="BX1175" i="4"/>
  <c r="BX189" i="4"/>
  <c r="BX1298" i="4"/>
  <c r="BX1947" i="4"/>
  <c r="BX1276" i="4"/>
  <c r="BX1560" i="4"/>
  <c r="BX456" i="4"/>
  <c r="BX1264" i="4"/>
  <c r="BX1472" i="4"/>
  <c r="BX447" i="4"/>
  <c r="BX1350" i="4"/>
  <c r="BX1607" i="4"/>
  <c r="BX529" i="4"/>
  <c r="BX1076" i="4"/>
  <c r="BX1526" i="4"/>
  <c r="BX416" i="4"/>
  <c r="BX1884" i="4"/>
  <c r="BX1971" i="4"/>
  <c r="BX966" i="4"/>
  <c r="BX1381" i="4"/>
  <c r="BX353" i="4"/>
  <c r="BX1909" i="4"/>
  <c r="BX769" i="4"/>
  <c r="BX1544" i="4"/>
  <c r="BX188" i="4"/>
  <c r="BX1089" i="4"/>
  <c r="BX1795" i="4"/>
  <c r="BX667" i="4"/>
  <c r="BX1272" i="4"/>
  <c r="BX247" i="4"/>
  <c r="BX1430" i="4"/>
  <c r="BX292" i="4"/>
  <c r="BX1206" i="4"/>
  <c r="BX370" i="4"/>
  <c r="BX1392" i="4"/>
  <c r="BX1776" i="4"/>
  <c r="BX850" i="4"/>
  <c r="BX1349" i="4"/>
  <c r="BX1951" i="4"/>
  <c r="BX842" i="4"/>
  <c r="BX1481" i="4"/>
  <c r="BX1915" i="4"/>
  <c r="BX914" i="4"/>
  <c r="BX1573" i="4"/>
  <c r="BX1705" i="4"/>
  <c r="BX316" i="4"/>
  <c r="BX7" i="4"/>
  <c r="BX1519" i="4"/>
  <c r="BX371" i="4"/>
  <c r="BX985" i="4"/>
  <c r="BX1772" i="4"/>
  <c r="BX1709" i="4"/>
  <c r="BX535" i="4"/>
  <c r="BX1037" i="4"/>
  <c r="BX1385" i="4"/>
  <c r="BX355" i="4"/>
  <c r="BX891" i="4"/>
  <c r="BX1828" i="4"/>
  <c r="BX356" i="4"/>
  <c r="BX206" i="4"/>
  <c r="BX1268" i="4"/>
  <c r="BX1802" i="4"/>
  <c r="BX740" i="4"/>
  <c r="BX297" i="4"/>
  <c r="BX387" i="4"/>
  <c r="BX631" i="4"/>
  <c r="BX1535" i="4"/>
  <c r="BX1675" i="4"/>
  <c r="BX659" i="4"/>
  <c r="BX1055" i="4"/>
  <c r="BX1177" i="4"/>
  <c r="BX472" i="4"/>
  <c r="BX721" i="4"/>
  <c r="BX1064" i="4"/>
  <c r="BX1850" i="4"/>
  <c r="BX1600" i="4"/>
  <c r="BX505" i="4"/>
  <c r="BX1170" i="4"/>
  <c r="BX1891" i="4"/>
  <c r="BX1376" i="4"/>
  <c r="BX363" i="4"/>
  <c r="BX977" i="4"/>
  <c r="BX1249" i="4"/>
  <c r="BX1811" i="4"/>
  <c r="BX814" i="4"/>
  <c r="BX1677" i="4"/>
  <c r="BX673" i="4"/>
  <c r="BX262" i="4"/>
  <c r="BX1039" i="4"/>
  <c r="BX56" i="4"/>
  <c r="BX703" i="4"/>
  <c r="BX822" i="4"/>
  <c r="BX579" i="4"/>
  <c r="BX971" i="4"/>
  <c r="BX1639" i="4"/>
  <c r="BX1727" i="4"/>
  <c r="BX533" i="4"/>
  <c r="BX1108" i="4"/>
  <c r="BX1453" i="4"/>
  <c r="BX612" i="4"/>
  <c r="BX791" i="4"/>
  <c r="BX1546" i="4"/>
  <c r="BX347" i="4"/>
  <c r="BX1937" i="4"/>
  <c r="BX737" i="4"/>
  <c r="BX1613" i="4"/>
  <c r="BX524" i="4"/>
  <c r="BX244" i="4"/>
  <c r="BX1184" i="4"/>
  <c r="BX1885" i="4"/>
  <c r="BX693" i="4"/>
  <c r="BX1173" i="4"/>
  <c r="BX464" i="4"/>
  <c r="BX1069" i="4"/>
  <c r="BX1742" i="4"/>
  <c r="BX716" i="4"/>
  <c r="BX1594" i="4"/>
  <c r="BX862" i="4"/>
  <c r="BX1408" i="4"/>
  <c r="BX174" i="4"/>
  <c r="BX976" i="4"/>
  <c r="BX1333" i="4"/>
  <c r="BX513" i="4"/>
  <c r="BX694" i="4"/>
  <c r="BX1267" i="4"/>
  <c r="BX274" i="4"/>
  <c r="BX567" i="4"/>
  <c r="BX1307" i="4"/>
  <c r="BX198" i="4"/>
  <c r="BX858" i="4"/>
  <c r="BX1185" i="4"/>
  <c r="BX167" i="4"/>
  <c r="BX1980" i="4"/>
  <c r="BX1681" i="4"/>
  <c r="BX679" i="4"/>
  <c r="BX1305" i="4"/>
  <c r="BX556" i="4"/>
  <c r="BX1572" i="4"/>
  <c r="BX314" i="4"/>
  <c r="BX1219" i="4"/>
  <c r="BX1752" i="4"/>
  <c r="BX709" i="4"/>
  <c r="BX1566" i="4"/>
  <c r="BX459" i="4"/>
  <c r="BX998" i="4"/>
  <c r="BX1596" i="4"/>
  <c r="BX1318" i="4"/>
  <c r="BX1786" i="4"/>
  <c r="BX787" i="4"/>
  <c r="BX1609" i="4"/>
  <c r="BX145" i="4"/>
  <c r="BX955" i="4"/>
  <c r="BX76" i="4"/>
  <c r="BX172" i="4"/>
  <c r="BX859" i="4"/>
  <c r="BX1199" i="4"/>
  <c r="BX1630" i="4"/>
  <c r="BX869" i="4"/>
  <c r="BX1303" i="4"/>
  <c r="BX1897" i="4"/>
  <c r="BX826" i="4"/>
  <c r="BX1999" i="4"/>
  <c r="BX1514" i="4"/>
  <c r="BX500" i="4"/>
  <c r="BX1346" i="4"/>
  <c r="BX1597" i="4"/>
  <c r="BX1673" i="4"/>
  <c r="BX655" i="4"/>
  <c r="BX1294" i="4"/>
  <c r="BX1744" i="4"/>
  <c r="BX819" i="4"/>
  <c r="BX1523" i="4"/>
  <c r="BX587" i="4"/>
  <c r="BX863" i="4"/>
  <c r="BX184" i="4"/>
  <c r="BX1040" i="4"/>
  <c r="BX1838" i="4"/>
  <c r="BX922" i="4"/>
  <c r="BX1759" i="4"/>
  <c r="BX744" i="4"/>
  <c r="BX1420" i="4"/>
  <c r="BX200" i="4"/>
  <c r="BX776" i="4"/>
  <c r="BX1412" i="4"/>
  <c r="BX238" i="4"/>
  <c r="BX950" i="4"/>
  <c r="BX1105" i="4"/>
  <c r="BX179" i="4"/>
  <c r="BX758" i="4"/>
  <c r="BX1341" i="4"/>
  <c r="BX411" i="4"/>
  <c r="BX1797" i="4"/>
  <c r="BX677" i="4"/>
  <c r="BX1145" i="4"/>
  <c r="BX1835" i="4"/>
  <c r="BX1731" i="4"/>
  <c r="BX519" i="4"/>
  <c r="BX1338" i="4"/>
  <c r="BX1581" i="4"/>
  <c r="BX322" i="4"/>
  <c r="BX872" i="4"/>
  <c r="BX1465" i="4"/>
  <c r="BX323" i="4"/>
  <c r="BX208" i="4"/>
  <c r="BX1212" i="4"/>
  <c r="BX1907" i="4"/>
  <c r="BX777" i="4"/>
  <c r="BX1508" i="4"/>
  <c r="BX790" i="4"/>
  <c r="BX1197" i="4"/>
  <c r="BX376" i="4"/>
  <c r="BX731" i="4"/>
  <c r="BX1139" i="4"/>
  <c r="BX381" i="4"/>
  <c r="BX820" i="4"/>
  <c r="BX1227" i="4"/>
  <c r="BX438" i="4"/>
  <c r="BX700" i="4"/>
  <c r="BX1041" i="4"/>
  <c r="BX1129" i="4"/>
  <c r="BX233" i="4"/>
  <c r="BX1284" i="4"/>
  <c r="BX1933" i="4"/>
  <c r="BX1550" i="4"/>
  <c r="BX478" i="4"/>
  <c r="BX1162" i="4"/>
  <c r="BX1316" i="4"/>
  <c r="BX1824" i="4"/>
  <c r="BX942" i="4"/>
  <c r="BX1813" i="4"/>
  <c r="BX537" i="4"/>
  <c r="BX1767" i="4"/>
  <c r="BX607" i="4"/>
  <c r="BX1204" i="4"/>
  <c r="BX1668" i="4"/>
  <c r="BX646" i="4"/>
  <c r="BX1502" i="4"/>
  <c r="BX339" i="4"/>
  <c r="BX614" i="4"/>
  <c r="BX794" i="4"/>
  <c r="BX1311" i="4"/>
  <c r="BX1764" i="4"/>
  <c r="BX757" i="4"/>
  <c r="BX958" i="4"/>
  <c r="BX1551" i="4"/>
  <c r="BX485" i="4"/>
  <c r="BX2000" i="4"/>
  <c r="BX1418" i="4"/>
  <c r="BX178" i="4"/>
  <c r="BX1224" i="4"/>
  <c r="BX1716" i="4"/>
  <c r="BX1590" i="4"/>
  <c r="BX453" i="4"/>
  <c r="BX1049" i="4"/>
  <c r="BX1370" i="4"/>
  <c r="BX209" i="4"/>
  <c r="BX1196" i="4"/>
  <c r="BX1866" i="4"/>
  <c r="BX808" i="4"/>
  <c r="BX288" i="4"/>
  <c r="BX1180" i="4"/>
  <c r="BX1700" i="4"/>
  <c r="BX741" i="4"/>
  <c r="BX1608" i="4"/>
  <c r="BX1728" i="4"/>
  <c r="BX687" i="4"/>
  <c r="BX1358" i="4"/>
  <c r="BX1511" i="4"/>
  <c r="BX692" i="4"/>
  <c r="BX539" i="4"/>
  <c r="BX735" i="4"/>
  <c r="BX933" i="4"/>
  <c r="BX1466" i="4"/>
  <c r="BX432" i="4"/>
  <c r="BX1627" i="4"/>
  <c r="BX582" i="4"/>
  <c r="BX1156" i="4"/>
  <c r="BX531" i="4"/>
  <c r="BX1443" i="4"/>
  <c r="BX319" i="4"/>
  <c r="BX1395" i="4"/>
  <c r="BX1605" i="4"/>
  <c r="BX527" i="4"/>
  <c r="BX1373" i="4"/>
  <c r="BX470" i="4"/>
  <c r="BX812" i="4"/>
  <c r="BX207" i="4"/>
  <c r="BX813" i="4"/>
  <c r="BX1532" i="4"/>
  <c r="BX466" i="4"/>
  <c r="BX1975" i="4"/>
  <c r="BX191" i="4"/>
  <c r="BX886" i="4"/>
  <c r="BX1442" i="4"/>
  <c r="BX1750" i="4"/>
  <c r="BX898" i="4"/>
  <c r="BX444" i="4"/>
  <c r="BX1153" i="4"/>
  <c r="BX169" i="4"/>
  <c r="BX484" i="4"/>
  <c r="BX1044" i="4"/>
  <c r="BX26" i="4"/>
  <c r="BX1570" i="4"/>
  <c r="BX477" i="4"/>
  <c r="BX1499" i="4"/>
  <c r="BX664" i="4"/>
  <c r="BX1619" i="4"/>
  <c r="BX442" i="4"/>
  <c r="BX1402" i="4"/>
  <c r="BX1762" i="4"/>
  <c r="BX764" i="4"/>
  <c r="BX1761" i="4"/>
  <c r="BX546" i="4"/>
  <c r="BX1244" i="4"/>
  <c r="BX1872" i="4"/>
  <c r="BX1291" i="4"/>
  <c r="BX1845" i="4"/>
  <c r="BX838" i="4"/>
  <c r="BX1707" i="4"/>
  <c r="BX690" i="4"/>
  <c r="BX1343" i="4"/>
  <c r="BX142" i="4"/>
  <c r="BX625" i="4"/>
  <c r="BX1321" i="4"/>
  <c r="BX196" i="4"/>
  <c r="BX749" i="4"/>
  <c r="BX1398" i="4"/>
  <c r="BX269" i="4"/>
  <c r="BX681" i="4"/>
  <c r="BX1091" i="4"/>
  <c r="BX290" i="4"/>
  <c r="BX1491" i="4"/>
  <c r="BX469" i="4"/>
  <c r="BX1050" i="4"/>
  <c r="BX1849" i="4"/>
  <c r="BX1484" i="4"/>
  <c r="BX286" i="4"/>
  <c r="BX827" i="4"/>
  <c r="BX1149" i="4"/>
  <c r="BX1880" i="4"/>
  <c r="BX755" i="4"/>
  <c r="BX1623" i="4"/>
  <c r="BX558" i="4"/>
  <c r="BX186" i="4"/>
  <c r="BX1038" i="4"/>
  <c r="BX1949" i="4"/>
  <c r="BX931" i="4"/>
  <c r="BX720" i="4"/>
  <c r="BX544" i="4"/>
  <c r="BX906" i="4"/>
  <c r="BX1423" i="4"/>
  <c r="BX1671" i="4"/>
  <c r="BX417" i="4"/>
  <c r="BX1344" i="4"/>
  <c r="BX1313" i="4"/>
  <c r="BX562" i="4"/>
  <c r="BX927" i="4"/>
  <c r="BX1342" i="4"/>
  <c r="BX133" i="4"/>
  <c r="BX1448" i="4"/>
  <c r="BX398" i="4"/>
  <c r="BX996" i="4"/>
  <c r="BX1711" i="4"/>
  <c r="BX1552" i="4"/>
  <c r="BX633" i="4"/>
  <c r="BX1138" i="4"/>
  <c r="BX1569" i="4"/>
  <c r="BX334" i="4"/>
  <c r="BX1062" i="4"/>
  <c r="BX1846" i="4"/>
  <c r="BX821" i="4"/>
  <c r="BX1749" i="4"/>
  <c r="BX1265" i="4"/>
  <c r="BX383" i="4"/>
  <c r="BX1057" i="4"/>
  <c r="BX1686" i="4"/>
  <c r="BX835" i="4"/>
  <c r="BX1028" i="4"/>
  <c r="BX510" i="4"/>
  <c r="BX436" i="4"/>
  <c r="BX761" i="4"/>
  <c r="BX1337" i="4"/>
  <c r="BX1592" i="4"/>
  <c r="BX388" i="4"/>
  <c r="BX1190" i="4"/>
  <c r="BX1487" i="4"/>
  <c r="BX654" i="4"/>
  <c r="BX242" i="4"/>
  <c r="BX1026" i="4"/>
  <c r="BX1782" i="4"/>
  <c r="BX910" i="4"/>
  <c r="BX1751" i="4"/>
  <c r="BX1218" i="4"/>
  <c r="BX1669" i="4"/>
  <c r="BX154" i="4"/>
  <c r="BX1009" i="4"/>
  <c r="BX1830" i="4"/>
  <c r="BX375" i="4"/>
  <c r="BX1339" i="4"/>
  <c r="BX460" i="4"/>
  <c r="BX1929" i="4"/>
  <c r="BX903" i="4"/>
  <c r="BX1480" i="4"/>
  <c r="BX317" i="4"/>
  <c r="BX1172" i="4"/>
  <c r="BX1479" i="4"/>
  <c r="BX640" i="4"/>
  <c r="BX748" i="4"/>
  <c r="BX1090" i="4"/>
  <c r="BX141" i="4"/>
  <c r="BX393" i="4"/>
  <c r="BX632" i="4"/>
  <c r="BX1965" i="4"/>
  <c r="BX254" i="4"/>
  <c r="BX913" i="4"/>
  <c r="BX62" i="4"/>
  <c r="BX1383" i="4"/>
  <c r="BX152" i="4"/>
  <c r="BX1368" i="4"/>
  <c r="BX1989" i="4"/>
  <c r="BX1320" i="4"/>
  <c r="BX295" i="4"/>
  <c r="BX1097" i="4"/>
  <c r="BX1213" i="4"/>
  <c r="BX185" i="4"/>
  <c r="BX1312" i="4"/>
  <c r="BX1961" i="4"/>
  <c r="BX943" i="4"/>
  <c r="BX211" i="4"/>
  <c r="BX738" i="4"/>
  <c r="BX1582" i="4"/>
  <c r="BX451" i="4"/>
  <c r="BX1357" i="4"/>
  <c r="BX1649" i="4"/>
  <c r="BX784" i="4"/>
  <c r="BX727" i="4"/>
  <c r="BX1451" i="4"/>
  <c r="BX365" i="4"/>
  <c r="BX422" i="4"/>
  <c r="BX1178" i="4"/>
  <c r="BX299" i="4"/>
  <c r="BX443" i="4"/>
  <c r="BX988" i="4"/>
  <c r="BX1525" i="4"/>
  <c r="BX601" i="4"/>
  <c r="BX921" i="4"/>
  <c r="BX1431" i="4"/>
  <c r="BX1181" i="4"/>
  <c r="BX508" i="4"/>
  <c r="BX1154" i="4"/>
  <c r="BX1500" i="4"/>
  <c r="BX577" i="4"/>
  <c r="BX1124" i="4"/>
  <c r="BX1859" i="4"/>
  <c r="BX763" i="4"/>
  <c r="BX305" i="4"/>
  <c r="BX1099" i="4"/>
  <c r="BX1806" i="4"/>
  <c r="BX704" i="4"/>
  <c r="BX1665" i="4"/>
  <c r="BX649" i="4"/>
  <c r="BX1387" i="4"/>
  <c r="BX137" i="4"/>
  <c r="BX973" i="4"/>
  <c r="BX1107" i="4"/>
  <c r="BX162" i="4"/>
  <c r="BX795" i="4"/>
  <c r="BX1394" i="4"/>
  <c r="BX344" i="4"/>
  <c r="BX849" i="4"/>
  <c r="BX1147" i="4"/>
  <c r="BX515" i="4"/>
  <c r="BX44" i="4"/>
  <c r="BX1779" i="4"/>
  <c r="BX566" i="4"/>
  <c r="BX1066" i="4"/>
  <c r="BX1706" i="4"/>
  <c r="BX1719" i="4"/>
  <c r="BX352" i="4"/>
  <c r="BX1380" i="4"/>
  <c r="BX1943" i="4"/>
  <c r="BX919" i="4"/>
  <c r="BX1495" i="4"/>
  <c r="BX335" i="4"/>
  <c r="BX1005" i="4"/>
  <c r="BX1746" i="4"/>
  <c r="BX1438" i="4"/>
  <c r="BX143" i="4"/>
  <c r="BX1238" i="4"/>
  <c r="BX1774" i="4"/>
  <c r="BX1202" i="4"/>
  <c r="BX1834" i="4"/>
  <c r="BX407" i="4"/>
  <c r="BX1158" i="4"/>
  <c r="BX1826" i="4"/>
  <c r="BX346" i="4"/>
  <c r="BX1236" i="4"/>
  <c r="BX1456" i="4"/>
  <c r="BX418" i="4"/>
  <c r="BX1043" i="4"/>
  <c r="BX1269" i="4"/>
  <c r="BX426" i="4"/>
  <c r="BX217" i="4"/>
  <c r="BX1132" i="4"/>
  <c r="BX1614" i="4"/>
  <c r="BX868" i="4"/>
  <c r="BX1446" i="4"/>
  <c r="BX1459" i="4"/>
  <c r="BX624" i="4"/>
  <c r="BX746" i="4"/>
  <c r="BX1104" i="4"/>
  <c r="BX1800" i="4"/>
  <c r="BX909" i="4"/>
  <c r="BX1123" i="4"/>
  <c r="BX187" i="4"/>
  <c r="BX1985" i="4"/>
  <c r="BX880" i="4"/>
  <c r="BX1602" i="4"/>
  <c r="BX396" i="4"/>
  <c r="BX1565" i="4"/>
  <c r="BX1683" i="4"/>
  <c r="BX689" i="4"/>
  <c r="BX1085" i="4"/>
  <c r="BX1241" i="4"/>
  <c r="BX437" i="4"/>
  <c r="BX908" i="4"/>
  <c r="BX1000" i="4"/>
  <c r="BX854" i="4"/>
  <c r="BX304" i="4"/>
  <c r="BX907" i="4"/>
  <c r="BX1277" i="4"/>
  <c r="BX1837" i="4"/>
  <c r="BX830" i="4"/>
  <c r="BX1699" i="4"/>
  <c r="BX1118" i="4"/>
  <c r="BX1867" i="4"/>
  <c r="BX260" i="4"/>
  <c r="BX987" i="4"/>
  <c r="BX1467" i="4"/>
  <c r="BX325" i="4"/>
  <c r="BX1246" i="4"/>
  <c r="BX441" i="4"/>
  <c r="BX1873" i="4"/>
  <c r="BX946" i="4"/>
  <c r="BX1530" i="4"/>
  <c r="BX619" i="4"/>
  <c r="BX1685" i="4"/>
  <c r="BX1473" i="4"/>
  <c r="BX495" i="4"/>
  <c r="BX984" i="4"/>
  <c r="BX1327" i="4"/>
  <c r="BX574" i="4"/>
  <c r="BX780" i="4"/>
  <c r="BX1060" i="4"/>
  <c r="BX246" i="4"/>
  <c r="BX623" i="4"/>
  <c r="BX1061" i="4"/>
  <c r="BX43" i="4"/>
  <c r="BX1733" i="4"/>
  <c r="BX384" i="4"/>
  <c r="BX1396" i="4"/>
  <c r="BX608" i="4"/>
  <c r="BX1854" i="4"/>
  <c r="BX932" i="4"/>
  <c r="BX1687" i="4"/>
  <c r="BX199" i="4"/>
  <c r="BX1374" i="4"/>
  <c r="BX1899" i="4"/>
  <c r="BX963" i="4"/>
  <c r="BX1497" i="4"/>
  <c r="BX367" i="4"/>
  <c r="BX1549" i="4"/>
  <c r="BX483" i="4"/>
  <c r="BX1072" i="4"/>
  <c r="BX1780" i="4"/>
  <c r="BX605" i="4"/>
  <c r="BX1279" i="4"/>
  <c r="BX270" i="4"/>
  <c r="BX391" i="4"/>
  <c r="BX1003" i="4"/>
  <c r="BX236" i="4"/>
  <c r="BX412" i="4"/>
  <c r="BX1002" i="4"/>
  <c r="BX643" i="4"/>
  <c r="BX620" i="4"/>
  <c r="BX1083" i="4"/>
  <c r="BX158" i="4"/>
  <c r="BX74" i="4"/>
  <c r="BX1251" i="4"/>
  <c r="BX409" i="4"/>
  <c r="BX1045" i="4"/>
  <c r="BX1633" i="4"/>
  <c r="BX1115" i="4"/>
  <c r="BX251" i="4"/>
  <c r="BX1266" i="4"/>
  <c r="BX1659" i="4"/>
  <c r="BX595" i="4"/>
  <c r="BX1280" i="4"/>
  <c r="BX518" i="4"/>
  <c r="BX786" i="4"/>
  <c r="BX176" i="4"/>
  <c r="BX896" i="4"/>
  <c r="BX1409" i="4"/>
  <c r="BX648" i="4"/>
  <c r="BX1391" i="4"/>
  <c r="BX1823" i="4"/>
  <c r="BX715" i="4"/>
  <c r="BX1220" i="4"/>
  <c r="BX1807" i="4"/>
  <c r="BX901" i="4"/>
  <c r="BX983" i="4"/>
  <c r="BX1520" i="4"/>
  <c r="BX450" i="4"/>
  <c r="BX1095" i="4"/>
  <c r="BX1434" i="4"/>
  <c r="BX300" i="4"/>
  <c r="BX1401" i="4"/>
  <c r="BX580" i="4"/>
  <c r="BX751" i="4"/>
  <c r="BX1563" i="4"/>
  <c r="BX1237" i="4"/>
  <c r="BX433" i="4"/>
  <c r="BX1033" i="4"/>
  <c r="BX1653" i="4"/>
  <c r="BX504" i="4"/>
  <c r="BX1324" i="4"/>
  <c r="BX1790" i="4"/>
  <c r="BX905" i="4"/>
  <c r="BX1864" i="4"/>
  <c r="BX806" i="4"/>
  <c r="BX1464" i="4"/>
  <c r="BX463" i="4"/>
  <c r="BX420" i="4"/>
  <c r="BX530" i="4"/>
  <c r="BX1152" i="4"/>
  <c r="BX395" i="4"/>
  <c r="BX561" i="4"/>
  <c r="BX1130" i="4"/>
  <c r="BX534" i="4"/>
  <c r="BX564" i="4"/>
  <c r="BX1330" i="4"/>
  <c r="BX378" i="4"/>
  <c r="BX351" i="4"/>
  <c r="BX1274" i="4"/>
  <c r="BX121" i="4"/>
  <c r="BX1498" i="4"/>
  <c r="BX337" i="4"/>
  <c r="BX839" i="4"/>
  <c r="BX1528" i="4"/>
  <c r="BX1323" i="4"/>
  <c r="BX572" i="4"/>
  <c r="BX783" i="4"/>
  <c r="BX1362" i="4"/>
  <c r="BX1698" i="4"/>
  <c r="BX902" i="4"/>
  <c r="BX1414" i="4"/>
  <c r="BX235" i="4"/>
  <c r="BX1680" i="4"/>
  <c r="BX841" i="4"/>
  <c r="BX1717" i="4"/>
  <c r="BX342" i="4"/>
  <c r="BX333" i="4"/>
  <c r="BX341" i="4"/>
  <c r="BX1256" i="4"/>
  <c r="BX641" i="4"/>
  <c r="BX294" i="4"/>
  <c r="BX1242" i="4"/>
  <c r="BX494" i="4"/>
  <c r="BX359" i="4"/>
  <c r="BX1288" i="4"/>
  <c r="BX860" i="4"/>
  <c r="BX584" i="4"/>
  <c r="BX948" i="4"/>
  <c r="BX126" i="4"/>
  <c r="BX1081" i="4"/>
  <c r="BX1868" i="4"/>
  <c r="BX705" i="4"/>
  <c r="BX1611" i="4"/>
  <c r="BX1263" i="4"/>
  <c r="BX1827" i="4"/>
  <c r="BX1839" i="4"/>
  <c r="BX832" i="4"/>
  <c r="BX1625" i="4"/>
  <c r="BX547" i="4"/>
  <c r="BX1371" i="4"/>
  <c r="BX576" i="4"/>
  <c r="BX1543" i="4"/>
  <c r="BX669" i="4"/>
  <c r="BX937" i="4"/>
  <c r="BX1439" i="4"/>
  <c r="BX565" i="4"/>
  <c r="BX1125" i="4"/>
  <c r="BX1888" i="4"/>
  <c r="BX1676" i="4"/>
  <c r="BX661" i="4"/>
  <c r="BX759" i="4"/>
  <c r="BX1389" i="4"/>
  <c r="BX357" i="4"/>
  <c r="BX536" i="4"/>
  <c r="BX1239" i="4"/>
  <c r="BX265" i="4"/>
  <c r="BX261" i="4"/>
  <c r="BX1150" i="4"/>
  <c r="BX1738" i="4"/>
  <c r="BX918" i="4"/>
  <c r="BX1635" i="4"/>
  <c r="BX1163" i="4"/>
  <c r="BX1856" i="4"/>
  <c r="BX156" i="4"/>
  <c r="BX1054" i="4"/>
  <c r="BX1847" i="4"/>
  <c r="BX825" i="4"/>
  <c r="BX1548" i="4"/>
  <c r="BX457" i="4"/>
  <c r="BX1979" i="4"/>
  <c r="BX549" i="4"/>
  <c r="BX1397" i="4"/>
  <c r="BX361" i="4"/>
  <c r="BX1155" i="4"/>
  <c r="BX1527" i="4"/>
  <c r="BX615" i="4"/>
  <c r="BX895" i="4"/>
  <c r="BX1308" i="4"/>
  <c r="BX1648" i="4"/>
  <c r="BX1618" i="4"/>
  <c r="BX611" i="4"/>
  <c r="BX486" i="4"/>
  <c r="BX1334" i="4"/>
  <c r="BX12" i="4"/>
  <c r="BX1193" i="4"/>
  <c r="BX364" i="4"/>
  <c r="BX1048" i="4"/>
  <c r="BX1771" i="4"/>
  <c r="BX1410" i="4"/>
  <c r="BX203" i="4"/>
  <c r="BX1210" i="4"/>
  <c r="BX1390" i="4"/>
  <c r="BX312" i="4"/>
  <c r="BX1022" i="4"/>
  <c r="BX1562" i="4"/>
  <c r="BX651" i="4"/>
  <c r="BX1870" i="4"/>
  <c r="BX760" i="4"/>
  <c r="BX1259" i="4"/>
  <c r="BX278" i="4"/>
  <c r="BX1109" i="4"/>
  <c r="BX1810" i="4"/>
  <c r="BX936" i="4"/>
  <c r="BX885" i="4"/>
  <c r="BX1587" i="4"/>
  <c r="BX394" i="4"/>
  <c r="BX160" i="4"/>
  <c r="BX847" i="4"/>
  <c r="BX1078" i="4"/>
  <c r="BX1941" i="4"/>
  <c r="BX798" i="4"/>
  <c r="BX1281" i="4"/>
  <c r="BX522" i="4"/>
  <c r="BX1222" i="4"/>
  <c r="BX1666" i="4"/>
  <c r="BX1223" i="4"/>
  <c r="BX372" i="4"/>
  <c r="BX1036" i="4"/>
  <c r="BX1755" i="4"/>
  <c r="BX428" i="4"/>
  <c r="BX1475" i="4"/>
  <c r="BX636" i="4"/>
  <c r="BX949" i="4"/>
  <c r="BX166" i="4"/>
  <c r="BX995" i="4"/>
  <c r="BX1568" i="4"/>
  <c r="BX379" i="4"/>
  <c r="BX252" i="4"/>
  <c r="BX476" i="4"/>
  <c r="BX1030" i="4"/>
  <c r="BX257" i="4"/>
  <c r="BX439" i="4"/>
  <c r="BX1016" i="4"/>
  <c r="BX153" i="4"/>
  <c r="BX517" i="4"/>
  <c r="BX1058" i="4"/>
  <c r="BX475" i="4"/>
  <c r="BX629" i="4"/>
  <c r="BX1214" i="4"/>
  <c r="BX89" i="4"/>
  <c r="BX1207" i="4"/>
  <c r="BX1626" i="4"/>
  <c r="BX782" i="4"/>
  <c r="BX1655" i="4"/>
  <c r="BX990" i="4"/>
  <c r="BX1624" i="4"/>
  <c r="BX180" i="4"/>
  <c r="BX843" i="4"/>
  <c r="BX1417" i="4"/>
  <c r="BX586" i="4"/>
  <c r="BX1169" i="4"/>
  <c r="BX332" i="4"/>
  <c r="BX1840" i="4"/>
  <c r="BX796" i="4"/>
  <c r="BX1693" i="4"/>
  <c r="BX540" i="4"/>
  <c r="BX1382" i="4"/>
  <c r="BX1783" i="4"/>
  <c r="BX435" i="4"/>
  <c r="BX1208" i="4"/>
  <c r="BX1189" i="4"/>
  <c r="BX512" i="4"/>
  <c r="BX645" i="4"/>
  <c r="BX1053" i="4"/>
  <c r="BX231" i="4"/>
  <c r="BX523" i="4"/>
  <c r="BX767" i="4"/>
  <c r="BX170" i="4"/>
  <c r="BX1270" i="4"/>
  <c r="BX1722" i="4"/>
  <c r="BX718" i="4"/>
  <c r="BX1595" i="4"/>
  <c r="BX1509" i="4"/>
  <c r="BX678" i="4"/>
  <c r="BX887" i="4"/>
  <c r="BX1176" i="4"/>
  <c r="BX1734" i="4"/>
  <c r="BX1025" i="4"/>
  <c r="BX1512" i="4"/>
  <c r="BX479" i="4"/>
  <c r="BX215" i="4"/>
  <c r="BX1354" i="4"/>
  <c r="BX1788" i="4"/>
  <c r="BX815" i="4"/>
  <c r="BX682" i="4"/>
  <c r="BX449" i="4"/>
  <c r="BX729" i="4"/>
  <c r="BX1470" i="4"/>
  <c r="BX1735" i="4"/>
  <c r="BX368" i="4"/>
  <c r="BX1100" i="4"/>
  <c r="BX1161" i="4"/>
  <c r="BX559" i="4"/>
  <c r="BX954" i="4"/>
  <c r="BX1194" i="4"/>
  <c r="BX276" i="4"/>
  <c r="BX1882" i="4"/>
  <c r="BX747" i="4"/>
  <c r="BX1447" i="4"/>
  <c r="BX397" i="4"/>
  <c r="BX197" i="4"/>
  <c r="BX941" i="4"/>
  <c r="BX1406" i="4"/>
  <c r="BX1736" i="4"/>
  <c r="BX875" i="4"/>
  <c r="BX1128" i="4"/>
  <c r="BX173" i="4"/>
  <c r="BX1018" i="4"/>
  <c r="BX1987" i="4"/>
  <c r="BX1574" i="4"/>
  <c r="BX514" i="4"/>
  <c r="BX986" i="4"/>
  <c r="BX1658" i="4"/>
  <c r="BX928" i="4"/>
  <c r="BX1098" i="4"/>
  <c r="BX159" i="4"/>
  <c r="BX315" i="4"/>
  <c r="BX939" i="4"/>
  <c r="BX1803" i="4"/>
  <c r="BX1799" i="4"/>
  <c r="BX591" i="4"/>
  <c r="BX1365" i="4"/>
  <c r="BX1712" i="4"/>
  <c r="BX752" i="4"/>
  <c r="BX214" i="4"/>
  <c r="BX1198" i="4"/>
  <c r="BX1893" i="4"/>
  <c r="BX809" i="4"/>
  <c r="BX1494" i="4"/>
  <c r="BX1012" i="4"/>
  <c r="BX1718" i="4"/>
  <c r="BX281" i="4"/>
  <c r="BX1126" i="4"/>
  <c r="BX1877" i="4"/>
  <c r="BX603" i="4"/>
  <c r="BX1743" i="4"/>
  <c r="BX542" i="4"/>
  <c r="BX1819" i="4"/>
  <c r="BX797" i="4"/>
  <c r="BX1159" i="4"/>
  <c r="BX1843" i="4"/>
  <c r="BX754" i="4"/>
  <c r="BX1531" i="4"/>
  <c r="BX303" i="4"/>
  <c r="BX349" i="4"/>
  <c r="BX1120" i="4"/>
  <c r="BX1844" i="4"/>
  <c r="BX226" i="4"/>
  <c r="BX929" i="4"/>
  <c r="BX1231" i="4"/>
  <c r="BX1842" i="4"/>
  <c r="BX675" i="4"/>
  <c r="BX1326" i="4"/>
  <c r="BX1869" i="4"/>
  <c r="BX736" i="4"/>
  <c r="BX271" i="4"/>
  <c r="BX1015" i="4"/>
  <c r="BX1977" i="4"/>
  <c r="BX711" i="4"/>
  <c r="BX1501" i="4"/>
  <c r="BX666" i="4"/>
  <c r="BX810" i="4"/>
  <c r="BX1415" i="4"/>
  <c r="BX569" i="4"/>
  <c r="BX1732" i="4"/>
  <c r="BX856" i="4"/>
  <c r="BX1667" i="4"/>
  <c r="BX637" i="4"/>
  <c r="BX425" i="4"/>
  <c r="BX670" i="4"/>
  <c r="BX1200" i="4"/>
  <c r="BX340" i="4"/>
  <c r="BX656" i="4"/>
  <c r="BX1186" i="4"/>
  <c r="BX557" i="4"/>
  <c r="BX698" i="4"/>
  <c r="BX1228" i="4"/>
  <c r="BX691" i="4"/>
  <c r="BX473" i="4"/>
  <c r="BX1042" i="4"/>
  <c r="BX101" i="4"/>
  <c r="BX31" i="4"/>
  <c r="BX1477" i="4"/>
  <c r="BX638" i="4"/>
  <c r="BX876" i="4"/>
  <c r="BX1359" i="4"/>
  <c r="BX1331" i="4"/>
  <c r="BX501" i="4"/>
  <c r="BX1077" i="4"/>
  <c r="BX1629" i="4"/>
  <c r="BX528" i="4"/>
  <c r="BX1111" i="4"/>
  <c r="BX1729" i="4"/>
  <c r="BX1007" i="4"/>
  <c r="BX202" i="4"/>
  <c r="BX1164" i="4"/>
  <c r="BX1770" i="4"/>
  <c r="BX960" i="4"/>
  <c r="BX1697" i="4"/>
  <c r="BX889" i="4"/>
  <c r="BX1133" i="4"/>
  <c r="BX171" i="4"/>
  <c r="BX873" i="4"/>
  <c r="BX1119" i="4"/>
  <c r="BX175" i="4"/>
  <c r="BX866" i="4"/>
  <c r="BX1217" i="4"/>
  <c r="BX163" i="4"/>
  <c r="BX852" i="4"/>
  <c r="BX1356" i="4"/>
  <c r="BX140" i="4"/>
  <c r="BX60" i="4"/>
  <c r="BX877" i="4"/>
  <c r="BX1583" i="4"/>
  <c r="BX489" i="4"/>
  <c r="BX138" i="4"/>
  <c r="BX1088" i="4"/>
  <c r="BX1815" i="4"/>
  <c r="BX204" i="4"/>
  <c r="BX894" i="4"/>
  <c r="BX1471" i="4"/>
  <c r="BX467" i="4"/>
  <c r="BX1135" i="4"/>
  <c r="BX1889" i="4"/>
  <c r="BX1643" i="4"/>
  <c r="BX644" i="4"/>
  <c r="BX1171" i="4"/>
  <c r="BX563" i="4"/>
  <c r="BX1031" i="4"/>
  <c r="BX1255" i="4"/>
  <c r="BX408" i="4"/>
  <c r="BX828" i="4"/>
  <c r="BX1302" i="4"/>
  <c r="BX458" i="4"/>
  <c r="BX421" i="4"/>
  <c r="BX793" i="4"/>
  <c r="BX1737" i="4"/>
  <c r="BX1504" i="4"/>
  <c r="BX511" i="4"/>
  <c r="BX192" i="4"/>
  <c r="BX1068" i="4"/>
  <c r="BX1538" i="4"/>
  <c r="BX330" i="4"/>
  <c r="BX221" i="4"/>
  <c r="BX940" i="4"/>
  <c r="BX1529" i="4"/>
  <c r="BX1628" i="4"/>
  <c r="BX870" i="4"/>
  <c r="BX1416" i="4"/>
  <c r="BX135" i="4"/>
  <c r="BX1310" i="4"/>
  <c r="BX1931" i="4"/>
  <c r="BX1615" i="4"/>
  <c r="BX468" i="4"/>
  <c r="BX1507" i="4"/>
  <c r="BX672" i="4"/>
  <c r="BX1131" i="4"/>
  <c r="BX1405" i="4"/>
  <c r="BX590" i="4"/>
  <c r="BX545" i="4"/>
  <c r="BX1065" i="4"/>
  <c r="BX904" i="4"/>
  <c r="BX331" i="4"/>
  <c r="BX923" i="4"/>
  <c r="BX1704" i="4"/>
  <c r="BX168" i="4"/>
  <c r="BX730" i="4"/>
  <c r="BX118" i="4"/>
  <c r="BX1377" i="4"/>
  <c r="BX474" i="4"/>
  <c r="BX1087" i="4"/>
  <c r="BX1861" i="4"/>
  <c r="BX1468" i="4"/>
  <c r="BX481" i="4"/>
  <c r="BX1261" i="4"/>
  <c r="BX1895" i="4"/>
  <c r="BX801" i="4"/>
  <c r="BX1599" i="4"/>
  <c r="BX490" i="4"/>
  <c r="BX1122" i="4"/>
  <c r="BX1692" i="4"/>
  <c r="BX1235" i="4"/>
  <c r="BX1684" i="4"/>
  <c r="BX750" i="4"/>
  <c r="BX1663" i="4"/>
  <c r="BX406" i="4"/>
  <c r="BX957" i="4"/>
  <c r="BX1211" i="4"/>
  <c r="BX1695" i="4"/>
  <c r="BX997" i="4"/>
  <c r="BX1260" i="4"/>
  <c r="BX1636" i="4"/>
  <c r="BX803" i="4"/>
  <c r="BX1455" i="4"/>
  <c r="BX1863" i="4"/>
  <c r="BX888" i="4"/>
  <c r="BX1976" i="4"/>
  <c r="BX219" i="4"/>
  <c r="BX1314" i="4"/>
  <c r="BX1730" i="4"/>
  <c r="BX706" i="4"/>
  <c r="BX240" i="4"/>
  <c r="BX1121" i="4"/>
  <c r="BX1969" i="4"/>
  <c r="BX702" i="4"/>
  <c r="BX1209" i="4"/>
  <c r="BX434" i="4"/>
  <c r="BX1021" i="4"/>
  <c r="BX1793" i="4"/>
  <c r="BX663" i="4"/>
  <c r="BX1638" i="4"/>
  <c r="BX861" i="4"/>
  <c r="BX1315" i="4"/>
  <c r="BX268" i="4"/>
  <c r="BX851" i="4"/>
  <c r="BX1493" i="4"/>
  <c r="BX471" i="4"/>
  <c r="BX837" i="4"/>
  <c r="BX1445" i="4"/>
  <c r="BX455" i="4"/>
  <c r="BX680" i="4"/>
  <c r="BX1253" i="4"/>
  <c r="BX243" i="4"/>
  <c r="BX884" i="4"/>
  <c r="BX1440" i="4"/>
  <c r="BX182" i="4"/>
  <c r="BX250" i="4"/>
  <c r="BX1071" i="4"/>
  <c r="BX1773" i="4"/>
  <c r="BX583" i="4"/>
  <c r="BX223" i="4"/>
  <c r="BX1300" i="4"/>
  <c r="BX1848" i="4"/>
  <c r="BX930" i="4"/>
  <c r="BX1309" i="4"/>
  <c r="BX560" i="4"/>
  <c r="BX712" i="4"/>
  <c r="BX1469" i="4"/>
  <c r="BX465" i="4"/>
  <c r="BX1427" i="4"/>
  <c r="BX695" i="4"/>
  <c r="BX1093" i="4"/>
  <c r="BX161" i="4"/>
  <c r="BX1289" i="4"/>
  <c r="BX1881" i="4"/>
  <c r="BX818" i="4"/>
  <c r="BX1165" i="4"/>
  <c r="BX1874" i="4"/>
  <c r="BX734" i="4"/>
  <c r="BX1317" i="4"/>
  <c r="BX1917" i="4"/>
  <c r="BX834" i="4"/>
  <c r="BX1345" i="4"/>
  <c r="BX1857" i="4"/>
  <c r="BX975" i="4"/>
  <c r="BX1117" i="4"/>
  <c r="BX1682" i="4"/>
  <c r="BX961" i="4"/>
  <c r="BX248" i="4"/>
  <c r="BX1063" i="4"/>
  <c r="BX1763" i="4"/>
  <c r="BX210" i="4"/>
  <c r="BX743" i="4"/>
  <c r="BX1591" i="4"/>
  <c r="BX401" i="4"/>
  <c r="BX1146" i="4"/>
  <c r="BX57" i="4"/>
  <c r="BX1584" i="4"/>
  <c r="BX509" i="4"/>
  <c r="BX1215" i="4"/>
  <c r="BX499" i="4"/>
  <c r="BX1506" i="4"/>
  <c r="BX1973" i="4"/>
  <c r="BX883" i="4"/>
  <c r="BX1476" i="4"/>
  <c r="BX1959" i="4"/>
  <c r="BX968" i="4"/>
  <c r="BX1393" i="4"/>
  <c r="BX72" i="4"/>
  <c r="BX717" i="4"/>
  <c r="BX1836" i="4"/>
  <c r="BX1533" i="4"/>
  <c r="BX482" i="4"/>
  <c r="BX1674" i="4"/>
  <c r="BX848" i="4"/>
  <c r="BX1657" i="4"/>
  <c r="BX581" i="4"/>
  <c r="BX255" i="4"/>
  <c r="BX1001" i="4"/>
  <c r="BX1426" i="4"/>
  <c r="BX1542" i="4"/>
  <c r="BX336" i="4"/>
  <c r="BX1191" i="4"/>
  <c r="BX338" i="4"/>
  <c r="BX1067" i="4"/>
  <c r="BX1612" i="4"/>
  <c r="BX1340" i="4"/>
  <c r="BX1646" i="4"/>
  <c r="BX890" i="4"/>
  <c r="BX1825" i="4"/>
  <c r="BX232" i="4"/>
  <c r="BX762" i="4"/>
  <c r="BX1257" i="4"/>
  <c r="BX1488" i="4"/>
  <c r="BX301" i="4"/>
  <c r="BX291" i="4"/>
  <c r="BX1106" i="4"/>
  <c r="BX117" i="4"/>
  <c r="BX296" i="4"/>
  <c r="BX981" i="4"/>
  <c r="BX45" i="4"/>
  <c r="BX1821" i="4"/>
  <c r="BX816" i="4"/>
  <c r="BX1598" i="4"/>
  <c r="BX525" i="4"/>
  <c r="BX146" i="4"/>
  <c r="BX857" i="4"/>
  <c r="BX1425" i="4"/>
  <c r="BX1640" i="4"/>
  <c r="BX774" i="4"/>
  <c r="BX1518" i="4"/>
  <c r="BX492" i="4"/>
  <c r="BX1275" i="4"/>
  <c r="BX516" i="4"/>
  <c r="BX1486" i="4"/>
  <c r="BX684" i="4"/>
  <c r="BX1110" i="4"/>
  <c r="BX1760" i="4"/>
  <c r="BX911" i="4"/>
  <c r="BX1328" i="4"/>
  <c r="BX51" i="4"/>
  <c r="BX430" i="4"/>
  <c r="BX713" i="4"/>
  <c r="BX1243" i="4"/>
  <c r="BX1593" i="4"/>
  <c r="BX324" i="4"/>
  <c r="BX183" i="4"/>
  <c r="BX833" i="4"/>
  <c r="BX212" i="4"/>
  <c r="BX1254" i="4"/>
  <c r="BX1748" i="4"/>
  <c r="BX772" i="4"/>
  <c r="BX237" i="4"/>
  <c r="BX1116" i="4"/>
  <c r="BX1664" i="4"/>
  <c r="BX224" i="4"/>
  <c r="BX1226" i="4"/>
  <c r="BX1921" i="4"/>
  <c r="BX745" i="4"/>
  <c r="BX1521" i="4"/>
  <c r="BX573" i="4"/>
  <c r="BX1553" i="4"/>
  <c r="BX366" i="4"/>
  <c r="BX999" i="4"/>
  <c r="BX1822" i="4"/>
  <c r="BX917" i="4"/>
  <c r="BX1450" i="4"/>
  <c r="BX402" i="4"/>
  <c r="BX392" i="4"/>
  <c r="BX1230" i="4"/>
  <c r="BX1192" i="4"/>
  <c r="BX1654" i="4"/>
  <c r="BX969" i="4"/>
  <c r="BX1086" i="4"/>
  <c r="BX1429" i="4"/>
  <c r="BX553" i="4"/>
  <c r="BX239" i="4"/>
  <c r="BX1027" i="4"/>
  <c r="BX1991" i="4"/>
  <c r="BX602" i="4"/>
  <c r="BX220" i="4"/>
  <c r="BX1240" i="4"/>
  <c r="BX1981" i="4"/>
  <c r="BX804" i="4"/>
  <c r="BX1157" i="4"/>
  <c r="BX555" i="4"/>
  <c r="BX1094" i="4"/>
  <c r="BX1690" i="4"/>
  <c r="BX900" i="4"/>
  <c r="BX1678" i="4"/>
  <c r="BX671" i="4"/>
  <c r="BX1114" i="4"/>
  <c r="BX213" i="4"/>
  <c r="BX1179" i="4"/>
  <c r="BX1794" i="4"/>
  <c r="BX739" i="4"/>
  <c r="BX1271" i="4"/>
  <c r="BX1740" i="4"/>
  <c r="BX771" i="4"/>
  <c r="BX1151" i="4"/>
  <c r="BX1766" i="4"/>
  <c r="BX766" i="4"/>
  <c r="BX1539" i="4"/>
  <c r="BX1923" i="4"/>
  <c r="BX845" i="4"/>
  <c r="BX155" i="4"/>
  <c r="BX951" i="4"/>
  <c r="BX1433" i="4"/>
  <c r="BX320" i="4"/>
  <c r="BX205" i="4"/>
  <c r="BX802" i="4"/>
  <c r="BX1458" i="4"/>
  <c r="BX1696" i="4"/>
  <c r="BX965" i="4"/>
  <c r="BX1329" i="4"/>
  <c r="BX256" i="4"/>
  <c r="BX1250" i="4"/>
  <c r="BX1702" i="4"/>
  <c r="BX1741" i="4"/>
  <c r="BX419" i="4"/>
  <c r="BX1457" i="4"/>
  <c r="BX622" i="4"/>
  <c r="BX1262" i="4"/>
  <c r="BX1285" i="4"/>
  <c r="BX526" i="4"/>
  <c r="BX952" i="4"/>
  <c r="BX1017" i="4"/>
  <c r="BX653" i="4"/>
  <c r="BX634" i="4"/>
  <c r="BX871" i="4"/>
  <c r="BX1862" i="4"/>
  <c r="BX1778" i="4"/>
  <c r="BX714" i="4"/>
  <c r="BX225" i="4"/>
  <c r="BX190" i="4"/>
  <c r="BX874" i="4"/>
  <c r="BX1366" i="4"/>
  <c r="BX588" i="4"/>
  <c r="BX279" i="4"/>
  <c r="BX1296" i="4"/>
  <c r="BX1818" i="4"/>
  <c r="BX201" i="4"/>
  <c r="BX925" i="4"/>
  <c r="BX1586" i="4"/>
  <c r="BX503" i="4"/>
  <c r="BX1187" i="4"/>
  <c r="BX136" i="4"/>
  <c r="BX1887" i="4"/>
  <c r="BX697" i="4"/>
  <c r="BX1715" i="4"/>
  <c r="BX452" i="4"/>
  <c r="BX1576" i="4"/>
  <c r="BX1757" i="4"/>
  <c r="BX400" i="4"/>
  <c r="BX1075" i="4"/>
  <c r="BX1335" i="4"/>
  <c r="BX448" i="4"/>
  <c r="BX956" i="4"/>
  <c r="BX1056" i="4"/>
  <c r="BX164" i="4"/>
  <c r="BX427" i="4"/>
  <c r="BX571" i="4"/>
  <c r="BX14" i="4"/>
  <c r="BX1419" i="4"/>
  <c r="BX599" i="4"/>
  <c r="BX1195" i="4"/>
  <c r="BX165" i="4"/>
  <c r="BX1662" i="4"/>
  <c r="BX892" i="4"/>
  <c r="BX1287" i="4"/>
  <c r="BX1372" i="4"/>
  <c r="BX604" i="4"/>
  <c r="BX1079" i="4"/>
  <c r="BX1919" i="4"/>
  <c r="BX753" i="4"/>
  <c r="BX1490" i="4"/>
  <c r="BX1384" i="4"/>
  <c r="BX596" i="4"/>
  <c r="BX719" i="4"/>
  <c r="BX1524" i="4"/>
  <c r="BX377" i="4"/>
  <c r="BX970" i="4"/>
  <c r="BX1540" i="4"/>
  <c r="BX1781" i="4"/>
  <c r="BX554" i="4"/>
  <c r="BX1292" i="4"/>
  <c r="BX1503" i="4"/>
  <c r="BX668" i="4"/>
  <c r="BX722" i="4"/>
  <c r="BX1555" i="4"/>
  <c r="BX385" i="4"/>
  <c r="BX1622" i="4"/>
  <c r="BX829" i="4"/>
  <c r="BX1701" i="4"/>
  <c r="BX289" i="4"/>
  <c r="BX1796" i="4"/>
  <c r="BX779" i="4"/>
  <c r="BX1424" i="4"/>
  <c r="BX1801" i="4"/>
  <c r="BX912" i="4"/>
  <c r="BX1679" i="4"/>
  <c r="BX676" i="4"/>
  <c r="BX1463" i="4"/>
  <c r="BX628" i="4"/>
  <c r="BX1534" i="4"/>
  <c r="BX345" i="4"/>
  <c r="BX853" i="4"/>
  <c r="BX1561" i="4"/>
  <c r="BX358" i="4"/>
  <c r="BX1134" i="4"/>
  <c r="BX1957" i="4"/>
  <c r="BX275" i="4"/>
  <c r="BX944" i="4"/>
  <c r="BX1422" i="4"/>
  <c r="BX1634" i="4"/>
  <c r="BX882" i="4"/>
  <c r="BX992" i="4"/>
  <c r="BX1360" i="4"/>
  <c r="BX568" i="4"/>
  <c r="BX229" i="4"/>
  <c r="BX807" i="4"/>
  <c r="BX1567" i="4"/>
  <c r="BX328" i="4"/>
  <c r="BX1816" i="4"/>
  <c r="BX732" i="4"/>
  <c r="BX1482" i="4"/>
  <c r="BX277" i="4"/>
  <c r="BX1234" i="4"/>
  <c r="BX1758" i="4"/>
  <c r="BX800" i="4"/>
  <c r="BX1325" i="4"/>
  <c r="BX311" i="4"/>
  <c r="BX1428" i="4"/>
  <c r="BX382" i="4"/>
  <c r="BX1233" i="4"/>
  <c r="BX446" i="4"/>
  <c r="BX1505" i="4"/>
  <c r="BX1812" i="4"/>
  <c r="BX831" i="4"/>
  <c r="BX1489" i="4"/>
  <c r="BX1765" i="4"/>
  <c r="BX699" i="4"/>
  <c r="BX1547" i="4"/>
  <c r="BX1945" i="4"/>
  <c r="BX934" i="4"/>
  <c r="BX1515" i="4"/>
  <c r="BX68" i="4"/>
  <c r="BX788" i="4"/>
  <c r="BX222" i="4"/>
  <c r="BX147" i="4"/>
  <c r="BX1096" i="4"/>
  <c r="BX1642" i="4"/>
  <c r="BX773" i="4"/>
  <c r="BX194" i="4"/>
  <c r="BX1023" i="4"/>
  <c r="BX1927" i="4"/>
  <c r="BX899" i="4"/>
  <c r="BX1404" i="4"/>
  <c r="BX610" i="4"/>
  <c r="BX778" i="4"/>
  <c r="BX1579" i="4"/>
  <c r="BX493" i="4"/>
  <c r="BX1831" i="4"/>
  <c r="BX824" i="4"/>
  <c r="BX1617" i="4"/>
  <c r="BX541" i="4"/>
  <c r="BX650" i="4"/>
  <c r="BX606" i="4"/>
  <c r="BX1070" i="4"/>
  <c r="BX594" i="4"/>
  <c r="BX592" i="4"/>
  <c r="BX1127" i="4"/>
  <c r="BX343" i="4"/>
  <c r="BX642" i="4"/>
  <c r="BX1144" i="4"/>
  <c r="BX415" i="4"/>
  <c r="BX360" i="4"/>
  <c r="BX551" i="4"/>
  <c r="BX94" i="4"/>
  <c r="BX1768" i="4"/>
  <c r="BX792" i="4"/>
  <c r="BX1245" i="4"/>
  <c r="BX285" i="4"/>
  <c r="BX1953" i="4"/>
  <c r="BX935" i="4"/>
  <c r="BX1510" i="4"/>
  <c r="BX1656" i="4"/>
  <c r="BX765" i="4"/>
  <c r="BX1205" i="4"/>
  <c r="BX1644" i="4"/>
  <c r="BX844" i="4"/>
  <c r="BX1691" i="4"/>
  <c r="BX1221" i="4"/>
  <c r="BX399" i="4"/>
  <c r="BX1013" i="4"/>
  <c r="BX1785" i="4"/>
  <c r="BX836" i="4"/>
  <c r="BX1348" i="4"/>
  <c r="BX630" i="4"/>
  <c r="BX308" i="4"/>
  <c r="BX575" i="4"/>
  <c r="BX1454" i="4"/>
  <c r="BX1721" i="4"/>
  <c r="BX348" i="4"/>
  <c r="BX1082" i="4"/>
  <c r="BX1388" i="4"/>
  <c r="BX598" i="4"/>
  <c r="BX1620" i="4"/>
  <c r="BX621" i="4"/>
  <c r="BX1444" i="4"/>
  <c r="BX249" i="4"/>
  <c r="BX1714" i="4"/>
  <c r="BX733" i="4"/>
  <c r="BX1232" i="4"/>
  <c r="BX1513" i="4"/>
  <c r="BX491" i="4"/>
  <c r="BX1148" i="4"/>
  <c r="BX1875" i="4"/>
  <c r="BX589" i="4"/>
  <c r="BX1588" i="4"/>
  <c r="BX1295" i="4"/>
  <c r="BX538" i="4"/>
  <c r="BX1282" i="4"/>
  <c r="BX1724" i="4"/>
  <c r="BX785" i="4"/>
  <c r="BX1073" i="4"/>
  <c r="BX723" i="4"/>
  <c r="BX627" i="4"/>
  <c r="BX953" i="4"/>
  <c r="BX1604" i="4"/>
  <c r="BX1556" i="4"/>
  <c r="BX532" i="4"/>
  <c r="BX1297" i="4"/>
  <c r="BX1710" i="4"/>
  <c r="BX789" i="4"/>
  <c r="BX195" i="4"/>
  <c r="BX1024" i="4"/>
  <c r="BX1935" i="4"/>
  <c r="BX915" i="4"/>
  <c r="BX85" i="4"/>
  <c r="BX1103" i="4"/>
  <c r="BX181" i="4"/>
  <c r="BX1352" i="4"/>
  <c r="BX1703" i="4"/>
  <c r="BX326" i="4"/>
  <c r="BX1375" i="4"/>
  <c r="BX578" i="4"/>
  <c r="BX710" i="4"/>
  <c r="BX264" i="4"/>
  <c r="BX979" i="4"/>
  <c r="BX1441" i="4"/>
  <c r="BX313" i="4"/>
  <c r="BX1403" i="4"/>
  <c r="BX1808" i="4"/>
  <c r="BX635" i="4"/>
  <c r="BX991" i="4"/>
  <c r="BX1564" i="4"/>
  <c r="BX496" i="4"/>
  <c r="BX1006" i="4"/>
  <c r="BX1400" i="4"/>
  <c r="BX618" i="4"/>
  <c r="BX1216" i="4"/>
  <c r="BX1432" i="4"/>
  <c r="BX386" i="4"/>
  <c r="BX1879" i="4"/>
  <c r="BX617" i="4"/>
  <c r="BX1651" i="4"/>
  <c r="BX502" i="4"/>
  <c r="BX1616" i="4"/>
  <c r="BX840" i="4"/>
  <c r="BX1641" i="4"/>
  <c r="BX230" i="4"/>
  <c r="BX1286" i="4"/>
  <c r="BX1871" i="4"/>
  <c r="BX811" i="4"/>
  <c r="BX1492" i="4"/>
  <c r="BX309" i="4"/>
  <c r="BX1462" i="4"/>
  <c r="BX429" i="4"/>
  <c r="BX1010" i="4"/>
  <c r="BX1756" i="4"/>
  <c r="BX520" i="4"/>
  <c r="BX1225" i="4"/>
  <c r="BX282" i="4"/>
  <c r="BX506" i="4"/>
  <c r="BX1183" i="4"/>
  <c r="BX310" i="4"/>
  <c r="BX354" i="4"/>
  <c r="BX989" i="4"/>
  <c r="BX488" i="4"/>
  <c r="BX543" i="4"/>
  <c r="BX1166" i="4"/>
  <c r="BX245" i="4"/>
  <c r="BX1911" i="4"/>
  <c r="BX967" i="4"/>
  <c r="BX1557" i="4"/>
  <c r="BX593" i="4"/>
  <c r="BX1820" i="4"/>
  <c r="BX708" i="4"/>
  <c r="BX1603" i="4"/>
  <c r="BX258" i="4"/>
  <c r="BX1047" i="4"/>
  <c r="BX1713" i="4"/>
  <c r="BX660" i="4"/>
  <c r="BX1201" i="4"/>
  <c r="BX1833" i="4"/>
  <c r="BX1367" i="4"/>
  <c r="BX234" i="4"/>
  <c r="BX1182" i="4"/>
  <c r="BX1792" i="4"/>
  <c r="BX1332" i="4"/>
  <c r="BX1577" i="4"/>
  <c r="BX329" i="4"/>
  <c r="BX1168" i="4"/>
  <c r="BX1449" i="4"/>
  <c r="BX321" i="4"/>
  <c r="BX1102" i="4"/>
  <c r="BX1554" i="4"/>
  <c r="BX362" i="4"/>
  <c r="BX1032" i="4"/>
  <c r="BX1645" i="4"/>
  <c r="BX658" i="4"/>
  <c r="BX216" i="4"/>
  <c r="BX770" i="4"/>
  <c r="BX1474" i="4"/>
  <c r="BX440" i="4"/>
  <c r="BX1798" i="4"/>
  <c r="BX867" i="4"/>
  <c r="BX1541" i="4"/>
  <c r="BX1775" i="4"/>
  <c r="BX597" i="4"/>
  <c r="BX1258" i="4"/>
  <c r="BX1809" i="4"/>
  <c r="BX726" i="4"/>
  <c r="BX125" i="4"/>
  <c r="BX1399" i="4"/>
  <c r="BX283" i="4"/>
  <c r="BX1008" i="4"/>
  <c r="BX1860" i="4"/>
  <c r="BX1004" i="4"/>
  <c r="BX1637" i="4"/>
  <c r="BX600" i="4"/>
  <c r="BX1364" i="4"/>
  <c r="BX1621" i="4"/>
  <c r="BX548" i="4"/>
  <c r="BX1046" i="4"/>
  <c r="BX1661" i="4"/>
  <c r="BX609" i="4"/>
  <c r="BX1336" i="4"/>
  <c r="BX1299" i="4"/>
  <c r="BX552" i="4"/>
  <c r="BX1832" i="4"/>
  <c r="BX403" i="4"/>
  <c r="BX1203" i="4"/>
  <c r="BX410" i="4"/>
  <c r="BX1688" i="4"/>
  <c r="BX947" i="4"/>
  <c r="BX1436" i="4"/>
  <c r="BX1101" i="4"/>
  <c r="BX267" i="4"/>
  <c r="BX1252" i="4"/>
  <c r="BX1855" i="4"/>
  <c r="BX959" i="4"/>
  <c r="BX218" i="4"/>
  <c r="BX775" i="4"/>
  <c r="BX1575" i="4"/>
  <c r="BX374" i="4"/>
  <c r="BX1283" i="4"/>
  <c r="BX1720" i="4"/>
  <c r="BX685" i="4"/>
  <c r="BX585" i="4"/>
  <c r="BX994" i="4"/>
  <c r="BX1650" i="4"/>
  <c r="BX150" i="4"/>
  <c r="BX924" i="4"/>
  <c r="BX1351" i="4"/>
  <c r="BX1841" i="4"/>
  <c r="BX864" i="4"/>
  <c r="BX149" i="4"/>
  <c r="BX148" i="4"/>
  <c r="BX177" i="4"/>
  <c r="BX259" i="4"/>
  <c r="BX280" i="4"/>
  <c r="BX93" i="4"/>
  <c r="BX266" i="4"/>
  <c r="BX75" i="4"/>
  <c r="BX109" i="4"/>
  <c r="BX13" i="4"/>
  <c r="BX77" i="4"/>
  <c r="BX293" i="4"/>
  <c r="BX287" i="4"/>
  <c r="BY14" i="4"/>
  <c r="BY172" i="4"/>
  <c r="BY71" i="4"/>
  <c r="BY11" i="4"/>
  <c r="BY72" i="4"/>
  <c r="BY98" i="4"/>
  <c r="BY53" i="4"/>
  <c r="BY1932" i="4"/>
  <c r="BY51" i="4"/>
  <c r="BY108" i="4"/>
  <c r="BY46" i="4"/>
  <c r="BY1912" i="4"/>
  <c r="BY107" i="4"/>
  <c r="BY8" i="4"/>
  <c r="BY39" i="4"/>
  <c r="BY114" i="4"/>
  <c r="BY37" i="4"/>
  <c r="BY20" i="4"/>
  <c r="BY13" i="4"/>
  <c r="BY1934" i="4"/>
  <c r="BY128" i="4"/>
  <c r="BY1879" i="4"/>
  <c r="BY83" i="4"/>
  <c r="BY64" i="4"/>
  <c r="BY1857" i="4"/>
  <c r="BY1910" i="4"/>
  <c r="BY101" i="4"/>
  <c r="BY82" i="4"/>
  <c r="BY74" i="4"/>
  <c r="BY1952" i="4"/>
  <c r="BY22" i="4"/>
  <c r="BY4" i="4"/>
  <c r="BY1942" i="4"/>
  <c r="BY1978" i="4"/>
  <c r="BY1972" i="4"/>
  <c r="BY1896" i="4"/>
  <c r="BY1902" i="4"/>
  <c r="BY1881" i="4"/>
  <c r="BY130" i="4"/>
  <c r="BY1968" i="4"/>
  <c r="BY6" i="4"/>
  <c r="BY1922" i="4"/>
  <c r="BY1960" i="4"/>
  <c r="BY25" i="4"/>
  <c r="BY92" i="4"/>
  <c r="BY273" i="4"/>
  <c r="BY1892" i="4"/>
  <c r="BY49" i="4"/>
  <c r="BY1903" i="4"/>
  <c r="BY16" i="4"/>
  <c r="BY1950" i="4"/>
  <c r="BY7" i="4"/>
  <c r="BY117" i="4"/>
  <c r="BY124" i="4"/>
  <c r="BY1964" i="4"/>
  <c r="BY1900" i="4"/>
  <c r="BY1919" i="4"/>
  <c r="BY119" i="4"/>
  <c r="BY1859" i="4"/>
  <c r="BY58" i="4"/>
  <c r="BY109" i="4"/>
  <c r="BY1880" i="4"/>
  <c r="BY50" i="4"/>
  <c r="BY17" i="4"/>
  <c r="BY96" i="4"/>
  <c r="BY48" i="4"/>
  <c r="BY87" i="4"/>
  <c r="BY1998" i="4"/>
  <c r="BY133" i="4"/>
  <c r="BY100" i="4"/>
  <c r="BY54" i="4"/>
  <c r="BY1894" i="4"/>
  <c r="BY1936" i="4"/>
  <c r="BY111" i="4"/>
  <c r="BY1990" i="4"/>
  <c r="BY127" i="4"/>
  <c r="BY1954" i="4"/>
  <c r="BY55" i="4"/>
  <c r="BY112" i="4"/>
  <c r="BY18" i="4"/>
  <c r="BY1888" i="4"/>
  <c r="BY80" i="4"/>
  <c r="BY45" i="4"/>
  <c r="BY1995" i="4"/>
  <c r="BY122" i="4"/>
  <c r="BY26" i="4"/>
  <c r="BY125" i="4"/>
  <c r="BY106" i="4"/>
  <c r="BY81" i="4"/>
  <c r="BY121" i="4"/>
  <c r="BY31" i="4"/>
  <c r="BY1884" i="4"/>
  <c r="BY38" i="4"/>
  <c r="BY1918" i="4"/>
  <c r="BY1944" i="4"/>
  <c r="BY23" i="4"/>
  <c r="BY34" i="4"/>
  <c r="BY1982" i="4"/>
  <c r="BY1863" i="4"/>
  <c r="BY1898" i="4"/>
  <c r="BY29" i="4"/>
  <c r="BY85" i="4"/>
  <c r="BY2000" i="4"/>
  <c r="BY237" i="4"/>
  <c r="BY1928" i="4"/>
  <c r="BY1906" i="4"/>
  <c r="BY47" i="4"/>
  <c r="BY95" i="4"/>
  <c r="BY84" i="4"/>
  <c r="BY19" i="4"/>
  <c r="BY129" i="4"/>
  <c r="BY3" i="4"/>
  <c r="BY1890" i="4"/>
  <c r="BY9" i="4"/>
  <c r="BY76" i="4"/>
  <c r="BY36" i="4"/>
  <c r="BY1997" i="4"/>
  <c r="BY88" i="4"/>
  <c r="BY1986" i="4"/>
  <c r="BY40" i="4"/>
  <c r="BY12" i="4"/>
  <c r="BY62" i="4"/>
  <c r="BY90" i="4"/>
  <c r="BY123" i="4"/>
  <c r="BY1926" i="4"/>
  <c r="BY77" i="4"/>
  <c r="BY103" i="4"/>
  <c r="BY1876" i="4"/>
  <c r="BY1920" i="4"/>
  <c r="BY1869" i="4"/>
  <c r="BY1908" i="4"/>
  <c r="BY1867" i="4"/>
  <c r="BY116" i="4"/>
  <c r="BY79" i="4"/>
  <c r="BY1873" i="4"/>
  <c r="BY113" i="4"/>
  <c r="BY1966" i="4"/>
  <c r="BY1958" i="4"/>
  <c r="BY1938" i="4"/>
  <c r="BY1996" i="4"/>
  <c r="BY21" i="4"/>
  <c r="BY27" i="4"/>
  <c r="BY1988" i="4"/>
  <c r="BY1984" i="4"/>
  <c r="BY1976" i="4"/>
  <c r="BY1956" i="4"/>
  <c r="BY44" i="4"/>
  <c r="BY105" i="4"/>
  <c r="BY1999" i="4"/>
  <c r="BY1974" i="4"/>
  <c r="BY131" i="4"/>
  <c r="BY70" i="4"/>
  <c r="BY120" i="4"/>
  <c r="BY1871" i="4"/>
  <c r="BY97" i="4"/>
  <c r="BY93" i="4"/>
  <c r="BY5" i="4"/>
  <c r="BY66" i="4"/>
  <c r="BY60" i="4"/>
  <c r="BY1914" i="4"/>
  <c r="BY68" i="4"/>
  <c r="BY24" i="4"/>
  <c r="BY1904" i="4"/>
  <c r="BY1946" i="4"/>
  <c r="BY41" i="4"/>
  <c r="BY35" i="4"/>
  <c r="BY99" i="4"/>
  <c r="BY1924" i="4"/>
  <c r="BY32" i="4"/>
  <c r="BY115" i="4"/>
  <c r="BY15" i="4"/>
  <c r="BY33" i="4"/>
  <c r="BY75" i="4"/>
  <c r="BY140" i="4"/>
  <c r="BY104" i="4"/>
  <c r="BY67" i="4"/>
  <c r="BY91" i="4"/>
  <c r="BY89" i="4"/>
  <c r="BY132" i="4"/>
  <c r="BY59" i="4"/>
  <c r="BY10" i="4"/>
  <c r="BY1907" i="4"/>
  <c r="BY1994" i="4"/>
  <c r="BY56" i="4"/>
  <c r="BY1940" i="4"/>
  <c r="BY1008" i="4"/>
  <c r="BY1475" i="4"/>
  <c r="BY692" i="4"/>
  <c r="BY1393" i="4"/>
  <c r="BY553" i="4"/>
  <c r="BY1087" i="4"/>
  <c r="BY204" i="4"/>
  <c r="BY909" i="4"/>
  <c r="BY1718" i="4"/>
  <c r="BY579" i="4"/>
  <c r="BY1017" i="4"/>
  <c r="BY1803" i="4"/>
  <c r="BY1076" i="4"/>
  <c r="BY1618" i="4"/>
  <c r="BY698" i="4"/>
  <c r="BY1347" i="4"/>
  <c r="BY1583" i="4"/>
  <c r="BY794" i="4"/>
  <c r="BY1262" i="4"/>
  <c r="BY219" i="4"/>
  <c r="BY1102" i="4"/>
  <c r="BY1674" i="4"/>
  <c r="BY804" i="4"/>
  <c r="BY1379" i="4"/>
  <c r="BY1629" i="4"/>
  <c r="BY854" i="4"/>
  <c r="BY1677" i="4"/>
  <c r="BY942" i="4"/>
  <c r="BY1086" i="4"/>
  <c r="BY1775" i="4"/>
  <c r="BY690" i="4"/>
  <c r="BY1196" i="4"/>
  <c r="BY206" i="4"/>
  <c r="BY1198" i="4"/>
  <c r="BY1975" i="4"/>
  <c r="BY774" i="4"/>
  <c r="BY1528" i="4"/>
  <c r="BY344" i="4"/>
  <c r="BY904" i="4"/>
  <c r="BY274" i="4"/>
  <c r="BY1045" i="4"/>
  <c r="BY1690" i="4"/>
  <c r="BY660" i="4"/>
  <c r="BY1462" i="4"/>
  <c r="BY399" i="4"/>
  <c r="BY1202" i="4"/>
  <c r="BY211" i="4"/>
  <c r="BY1169" i="4"/>
  <c r="BY1885" i="4"/>
  <c r="BY779" i="4"/>
  <c r="BY1746" i="4"/>
  <c r="BY609" i="4"/>
  <c r="BY1434" i="4"/>
  <c r="BY709" i="4"/>
  <c r="BY1160" i="4"/>
  <c r="BY1162" i="4"/>
  <c r="BY359" i="4"/>
  <c r="BY166" i="4"/>
  <c r="BY52" i="4"/>
  <c r="BY1406" i="4"/>
  <c r="BY1088" i="4"/>
  <c r="BY1369" i="4"/>
  <c r="BY448" i="4"/>
  <c r="BY367" i="4"/>
  <c r="BY269" i="4"/>
  <c r="BY1488" i="4"/>
  <c r="BY1398" i="4"/>
  <c r="BY443" i="4"/>
  <c r="BY1026" i="4"/>
  <c r="BY731" i="4"/>
  <c r="BY1681" i="4"/>
  <c r="BY1963" i="4"/>
  <c r="BY1610" i="4"/>
  <c r="BY816" i="4"/>
  <c r="BY727" i="4"/>
  <c r="BY1036" i="4"/>
  <c r="BY539" i="4"/>
  <c r="BY1497" i="4"/>
  <c r="BY1621" i="4"/>
  <c r="BY1341" i="4"/>
  <c r="BY623" i="4"/>
  <c r="BY293" i="4"/>
  <c r="BY1120" i="4"/>
  <c r="BY566" i="4"/>
  <c r="BY913" i="4"/>
  <c r="BY277" i="4"/>
  <c r="BY1435" i="4"/>
  <c r="BY1400" i="4"/>
  <c r="BY506" i="4"/>
  <c r="BY1821" i="4"/>
  <c r="BY1652" i="4"/>
  <c r="BY890" i="4"/>
  <c r="BY397" i="4"/>
  <c r="BY126" i="4"/>
  <c r="BY1831" i="4"/>
  <c r="BY78" i="4"/>
  <c r="BY813" i="4"/>
  <c r="BY617" i="4"/>
  <c r="BY1493" i="4"/>
  <c r="BY1799" i="4"/>
  <c r="BY1511" i="4"/>
  <c r="BY1042" i="4"/>
  <c r="BY572" i="4"/>
  <c r="BY702" i="4"/>
  <c r="BY1883" i="4"/>
  <c r="BY1716" i="4"/>
  <c r="BY1623" i="4"/>
  <c r="BY1000" i="4"/>
  <c r="BY940" i="4"/>
  <c r="BY699" i="4"/>
  <c r="BY1808" i="4"/>
  <c r="BY833" i="4"/>
  <c r="BY1237" i="4"/>
  <c r="BY1631" i="4"/>
  <c r="BY757" i="4"/>
  <c r="BY1211" i="4"/>
  <c r="BY167" i="4"/>
  <c r="BY1352" i="4"/>
  <c r="BY1637" i="4"/>
  <c r="BY870" i="4"/>
  <c r="BY1334" i="4"/>
  <c r="BY1849" i="4"/>
  <c r="BY802" i="4"/>
  <c r="BY1563" i="4"/>
  <c r="BY518" i="4"/>
  <c r="BY1101" i="4"/>
  <c r="BY1792" i="4"/>
  <c r="BY817" i="4"/>
  <c r="BY1733" i="4"/>
  <c r="BY543" i="4"/>
  <c r="BY1322" i="4"/>
  <c r="BY484" i="4"/>
  <c r="BY938" i="4"/>
  <c r="BY1441" i="4"/>
  <c r="BY630" i="4"/>
  <c r="BY1119" i="4"/>
  <c r="BY262" i="4"/>
  <c r="BY1478" i="4"/>
  <c r="BY415" i="4"/>
  <c r="BY741" i="4"/>
  <c r="BY1728" i="4"/>
  <c r="BY748" i="4"/>
  <c r="BY1436" i="4"/>
  <c r="BY447" i="4"/>
  <c r="BY1740" i="4"/>
  <c r="BY430" i="4"/>
  <c r="BY1448" i="4"/>
  <c r="BY717" i="4"/>
  <c r="BY596" i="4"/>
  <c r="BY1455" i="4"/>
  <c r="BY644" i="4"/>
  <c r="BY1581" i="4"/>
  <c r="BY534" i="4"/>
  <c r="BY1224" i="4"/>
  <c r="BY1957" i="4"/>
  <c r="BY775" i="4"/>
  <c r="BY1844" i="4"/>
  <c r="BY463" i="4"/>
  <c r="BY1570" i="4"/>
  <c r="BY374" i="4"/>
  <c r="BY995" i="4"/>
  <c r="BY1545" i="4"/>
  <c r="BY321" i="4"/>
  <c r="BY1208" i="4"/>
  <c r="BY372" i="4"/>
  <c r="BY1384" i="4"/>
  <c r="BY349" i="4"/>
  <c r="BY1432" i="4"/>
  <c r="BY1449" i="4"/>
  <c r="BY859" i="4"/>
  <c r="BY1062" i="4"/>
  <c r="BY266" i="4"/>
  <c r="BY1582" i="4"/>
  <c r="BY1368" i="4"/>
  <c r="BY452" i="4"/>
  <c r="BY1965" i="4"/>
  <c r="BY1527" i="4"/>
  <c r="BY941" i="4"/>
  <c r="BY1603" i="4"/>
  <c r="BY977" i="4"/>
  <c r="BY591" i="4"/>
  <c r="BY141" i="4"/>
  <c r="BY1846" i="4"/>
  <c r="BY1185" i="4"/>
  <c r="BY1067" i="4"/>
  <c r="BY1157" i="4"/>
  <c r="BY348" i="4"/>
  <c r="BY1608" i="4"/>
  <c r="BY1555" i="4"/>
  <c r="BY739" i="4"/>
  <c r="BY998" i="4"/>
  <c r="BY247" i="4"/>
  <c r="BY319" i="4"/>
  <c r="BY86" i="4"/>
  <c r="BY1813" i="4"/>
  <c r="BY1466" i="4"/>
  <c r="BY1374" i="4"/>
  <c r="BY295" i="4"/>
  <c r="BY353" i="4"/>
  <c r="BY360" i="4"/>
  <c r="BY1531" i="4"/>
  <c r="BY1229" i="4"/>
  <c r="BY1422" i="4"/>
  <c r="BY1250" i="4"/>
  <c r="BY669" i="4"/>
  <c r="BY244" i="4"/>
  <c r="BY1333" i="4"/>
  <c r="BY380" i="4"/>
  <c r="BY1798" i="4"/>
  <c r="BY1776" i="4"/>
  <c r="BY885" i="4"/>
  <c r="BY891" i="4"/>
  <c r="BY227" i="4"/>
  <c r="BY1540" i="4"/>
  <c r="BY1323" i="4"/>
  <c r="BY661" i="4"/>
  <c r="BY462" i="4"/>
  <c r="BY285" i="4"/>
  <c r="BY1564" i="4"/>
  <c r="BY135" i="4"/>
  <c r="BY1878" i="4"/>
  <c r="BY1794" i="4"/>
  <c r="BY657" i="4"/>
  <c r="BY1344" i="4"/>
  <c r="BY1633" i="4"/>
  <c r="BY862" i="4"/>
  <c r="BY1337" i="4"/>
  <c r="BY239" i="4"/>
  <c r="BY1007" i="4"/>
  <c r="BY1917" i="4"/>
  <c r="BY721" i="4"/>
  <c r="BY1476" i="4"/>
  <c r="BY605" i="4"/>
  <c r="BY726" i="4"/>
  <c r="BY1709" i="4"/>
  <c r="BY924" i="4"/>
  <c r="BY1796" i="4"/>
  <c r="BY497" i="4"/>
  <c r="BY1524" i="4"/>
  <c r="BY291" i="4"/>
  <c r="BY1284" i="4"/>
  <c r="BY177" i="4"/>
  <c r="BY1040" i="4"/>
  <c r="BY1567" i="4"/>
  <c r="BY286" i="4"/>
  <c r="BY1145" i="4"/>
  <c r="BY516" i="4"/>
  <c r="BY1106" i="4"/>
  <c r="BY163" i="4"/>
  <c r="BY1356" i="4"/>
  <c r="BY1556" i="4"/>
  <c r="BY564" i="4"/>
  <c r="BY1440" i="4"/>
  <c r="BY688" i="4"/>
  <c r="BY954" i="4"/>
  <c r="BY1819" i="4"/>
  <c r="BY831" i="4"/>
  <c r="BY1222" i="4"/>
  <c r="BY393" i="4"/>
  <c r="BY1097" i="4"/>
  <c r="BY1949" i="4"/>
  <c r="BY743" i="4"/>
  <c r="BY1519" i="4"/>
  <c r="BY971" i="4"/>
  <c r="BY1212" i="4"/>
  <c r="BY1667" i="4"/>
  <c r="BY844" i="4"/>
  <c r="BY1203" i="4"/>
  <c r="BY176" i="4"/>
  <c r="BY1288" i="4"/>
  <c r="BY1865" i="4"/>
  <c r="BY791" i="4"/>
  <c r="BY1270" i="4"/>
  <c r="BY1769" i="4"/>
  <c r="BY662" i="4"/>
  <c r="BY1591" i="4"/>
  <c r="BY1149" i="4"/>
  <c r="BY1118" i="4"/>
  <c r="BY921" i="4"/>
  <c r="BY619" i="4"/>
  <c r="BY450" i="4"/>
  <c r="BY1363" i="4"/>
  <c r="BY864" i="4"/>
  <c r="BY754" i="4"/>
  <c r="BY1713" i="4"/>
  <c r="BY1951" i="4"/>
  <c r="BY1673" i="4"/>
  <c r="BY1082" i="4"/>
  <c r="BY738" i="4"/>
  <c r="BY1372" i="4"/>
  <c r="BY742" i="4"/>
  <c r="BY975" i="4"/>
  <c r="BY298" i="4"/>
  <c r="BY1588" i="4"/>
  <c r="BY1343" i="4"/>
  <c r="BY687" i="4"/>
  <c r="BY1317" i="4"/>
  <c r="BY1308" i="4"/>
  <c r="BY358" i="4"/>
  <c r="BY1893" i="4"/>
  <c r="BY1620" i="4"/>
  <c r="BY858" i="4"/>
  <c r="BY1377" i="4"/>
  <c r="BY1220" i="4"/>
  <c r="BY637" i="4"/>
  <c r="BY268" i="4"/>
  <c r="BY526" i="4"/>
  <c r="BY1935" i="4"/>
  <c r="BY1658" i="4"/>
  <c r="BY1639" i="4"/>
  <c r="BY1021" i="4"/>
  <c r="BY655" i="4"/>
  <c r="BY306" i="4"/>
  <c r="BY1782" i="4"/>
  <c r="BY1370" i="4"/>
  <c r="BY1031" i="4"/>
  <c r="BY201" i="4"/>
  <c r="BY1955" i="4"/>
  <c r="BY1599" i="4"/>
  <c r="BY1486" i="4"/>
  <c r="BY1153" i="4"/>
  <c r="BY599" i="4"/>
  <c r="BY1461" i="4"/>
  <c r="BY1085" i="4"/>
  <c r="BY884" i="4"/>
  <c r="BY442" i="4"/>
  <c r="BY478" i="4"/>
  <c r="BY1595" i="4"/>
  <c r="BY1397" i="4"/>
  <c r="BY900" i="4"/>
  <c r="BY1395" i="4"/>
  <c r="BY1628" i="4"/>
  <c r="BY532" i="4"/>
  <c r="BY1492" i="4"/>
  <c r="BY352" i="4"/>
  <c r="BY1034" i="4"/>
  <c r="BY1727" i="4"/>
  <c r="BY956" i="4"/>
  <c r="BY1828" i="4"/>
  <c r="BY498" i="4"/>
  <c r="BY1574" i="4"/>
  <c r="BY327" i="4"/>
  <c r="BY1121" i="4"/>
  <c r="BY173" i="4"/>
  <c r="BY889" i="4"/>
  <c r="BY1686" i="4"/>
  <c r="BY549" i="4"/>
  <c r="BY1297" i="4"/>
  <c r="BY1785" i="4"/>
  <c r="BY1044" i="4"/>
  <c r="BY1840" i="4"/>
  <c r="BY865" i="4"/>
  <c r="BY1182" i="4"/>
  <c r="BY1649" i="4"/>
  <c r="BY783" i="4"/>
  <c r="BY1243" i="4"/>
  <c r="BY159" i="4"/>
  <c r="BY1247" i="4"/>
  <c r="BY110" i="4"/>
  <c r="BY1059" i="4"/>
  <c r="BY1771" i="4"/>
  <c r="BY1020" i="4"/>
  <c r="BY1601" i="4"/>
  <c r="BY304" i="4"/>
  <c r="BY1483" i="4"/>
  <c r="BY681" i="4"/>
  <c r="BY963" i="4"/>
  <c r="BY1806" i="4"/>
  <c r="BY667" i="4"/>
  <c r="BY1061" i="4"/>
  <c r="BY289" i="4"/>
  <c r="BY955" i="4"/>
  <c r="BY1704" i="4"/>
  <c r="BY772" i="4"/>
  <c r="BY1099" i="4"/>
  <c r="BY1647" i="4"/>
  <c r="BY886" i="4"/>
  <c r="BY1597" i="4"/>
  <c r="BY547" i="4"/>
  <c r="BY1340" i="4"/>
  <c r="BY61" i="4"/>
  <c r="BY750" i="4"/>
  <c r="BY1720" i="4"/>
  <c r="BY756" i="4"/>
  <c r="BY1897" i="4"/>
  <c r="BY1655" i="4"/>
  <c r="BY1056" i="4"/>
  <c r="BY770" i="4"/>
  <c r="BY570" i="4"/>
  <c r="BY925" i="4"/>
  <c r="BY1735" i="4"/>
  <c r="BY1909" i="4"/>
  <c r="BY1818" i="4"/>
  <c r="BY652" i="4"/>
  <c r="BY708" i="4"/>
  <c r="BY1004" i="4"/>
  <c r="BY507" i="4"/>
  <c r="BY1834" i="4"/>
  <c r="BY238" i="4"/>
  <c r="BY1795" i="4"/>
  <c r="BY1518" i="4"/>
  <c r="BY1197" i="4"/>
  <c r="BY976" i="4"/>
  <c r="BY916" i="4"/>
  <c r="BY489" i="4"/>
  <c r="BY500" i="4"/>
  <c r="BY535" i="4"/>
  <c r="BY1648" i="4"/>
  <c r="BY1390" i="4"/>
  <c r="BY1058" i="4"/>
  <c r="BY825" i="4"/>
  <c r="BY1699" i="4"/>
  <c r="BY216" i="4"/>
  <c r="BY1750" i="4"/>
  <c r="BY1338" i="4"/>
  <c r="BY1011" i="4"/>
  <c r="BY1091" i="4"/>
  <c r="BY510" i="4"/>
  <c r="BY412" i="4"/>
  <c r="BY280" i="4"/>
  <c r="BY1484" i="4"/>
  <c r="BY1176" i="4"/>
  <c r="BY416" i="4"/>
  <c r="BY563" i="4"/>
  <c r="BY407" i="4"/>
  <c r="BY1498" i="4"/>
  <c r="BY1992" i="4"/>
  <c r="BY1980" i="4"/>
  <c r="BY1257" i="4"/>
  <c r="BY868" i="4"/>
  <c r="BY648" i="4"/>
  <c r="BY1680" i="4"/>
  <c r="BY1129" i="4"/>
  <c r="BY1456" i="4"/>
  <c r="BY1280" i="4"/>
  <c r="BY695" i="4"/>
  <c r="BY256" i="4"/>
  <c r="BY537" i="4"/>
  <c r="BY1178" i="4"/>
  <c r="BY1296" i="4"/>
  <c r="BY1827" i="4"/>
  <c r="BY778" i="4"/>
  <c r="BY1299" i="4"/>
  <c r="BY337" i="4"/>
  <c r="BY1114" i="4"/>
  <c r="BY1874" i="4"/>
  <c r="BY821" i="4"/>
  <c r="BY1729" i="4"/>
  <c r="BY1014" i="4"/>
  <c r="BY1179" i="4"/>
  <c r="BY1817" i="4"/>
  <c r="BY808" i="4"/>
  <c r="BY1614" i="4"/>
  <c r="BY382" i="4"/>
  <c r="BY1590" i="4"/>
  <c r="BY493" i="4"/>
  <c r="BY824" i="4"/>
  <c r="BY1413" i="4"/>
  <c r="BY441" i="4"/>
  <c r="BY972" i="4"/>
  <c r="BY225" i="4"/>
  <c r="BY935" i="4"/>
  <c r="BY1426" i="4"/>
  <c r="BY471" i="4"/>
  <c r="BY880" i="4"/>
  <c r="BY1391" i="4"/>
  <c r="BY330" i="4"/>
  <c r="BY1500" i="4"/>
  <c r="BY336" i="4"/>
  <c r="BY979" i="4"/>
  <c r="BY1408" i="4"/>
  <c r="BY413" i="4"/>
  <c r="BY933" i="4"/>
  <c r="BY248" i="4"/>
  <c r="BY994" i="4"/>
  <c r="BY1736" i="4"/>
  <c r="BY740" i="4"/>
  <c r="BY1117" i="4"/>
  <c r="BY1663" i="4"/>
  <c r="BY918" i="4"/>
  <c r="BY1843" i="4"/>
  <c r="BY760" i="4"/>
  <c r="BY1414" i="4"/>
  <c r="BY697" i="4"/>
  <c r="BY1244" i="4"/>
  <c r="BY1929" i="4"/>
  <c r="BY565" i="4"/>
  <c r="BY1691" i="4"/>
  <c r="BY892" i="4"/>
  <c r="BY1764" i="4"/>
  <c r="BY453" i="4"/>
  <c r="BY1472" i="4"/>
  <c r="BY287" i="4"/>
  <c r="BY1154" i="4"/>
  <c r="BY209" i="4"/>
  <c r="BY1055" i="4"/>
  <c r="BY502" i="4"/>
  <c r="BY1802" i="4"/>
  <c r="BY1657" i="4"/>
  <c r="BY1700" i="4"/>
  <c r="BY962" i="4"/>
  <c r="BY542" i="4"/>
  <c r="BY878" i="4"/>
  <c r="BY1737" i="4"/>
  <c r="BY1872" i="4"/>
  <c r="BY1712" i="4"/>
  <c r="BY920" i="4"/>
  <c r="BY815" i="4"/>
  <c r="BY267" i="4"/>
  <c r="BY402" i="4"/>
  <c r="BY1209" i="4"/>
  <c r="BY1113" i="4"/>
  <c r="BY1506" i="4"/>
  <c r="BY1312" i="4"/>
  <c r="BY557" i="4"/>
  <c r="BY234" i="4"/>
  <c r="BY401" i="4"/>
  <c r="BY1465" i="4"/>
  <c r="BY1150" i="4"/>
  <c r="BY1228" i="4"/>
  <c r="BY398" i="4"/>
  <c r="BY1496" i="4"/>
  <c r="BY257" i="4"/>
  <c r="BY556" i="4"/>
  <c r="BY370" i="4"/>
  <c r="BY1468" i="4"/>
  <c r="BY1534" i="4"/>
  <c r="BY949" i="4"/>
  <c r="BY780" i="4"/>
  <c r="BY1726" i="4"/>
  <c r="BY1314" i="4"/>
  <c r="BY1104" i="4"/>
  <c r="BY615" i="4"/>
  <c r="BY1671" i="4"/>
  <c r="BY1724" i="4"/>
  <c r="BY1330" i="4"/>
  <c r="BY175" i="4"/>
  <c r="BY505" i="4"/>
  <c r="BY1572" i="4"/>
  <c r="BY1264" i="4"/>
  <c r="BY1258" i="4"/>
  <c r="BY985" i="4"/>
  <c r="BY418" i="4"/>
  <c r="BY308" i="4"/>
  <c r="BY1814" i="4"/>
  <c r="BY1402" i="4"/>
  <c r="BY1049" i="4"/>
  <c r="BY1351" i="4"/>
  <c r="BY459" i="4"/>
  <c r="BY329" i="4"/>
  <c r="BY279" i="4"/>
  <c r="BY42" i="4"/>
  <c r="BY1460" i="4"/>
  <c r="BY589" i="4"/>
  <c r="BY905" i="4"/>
  <c r="BY1710" i="4"/>
  <c r="BY571" i="4"/>
  <c r="BY1005" i="4"/>
  <c r="BY193" i="4"/>
  <c r="BY642" i="4"/>
  <c r="BY1416" i="4"/>
  <c r="BY299" i="4"/>
  <c r="BY1024" i="4"/>
  <c r="BY1409" i="4"/>
  <c r="BY436" i="4"/>
  <c r="BY1339" i="4"/>
  <c r="BY607" i="4"/>
  <c r="BY1050" i="4"/>
  <c r="BY1444" i="4"/>
  <c r="BY573" i="4"/>
  <c r="BY1189" i="4"/>
  <c r="BY275" i="4"/>
  <c r="BY1025" i="4"/>
  <c r="BY1660" i="4"/>
  <c r="BY552" i="4"/>
  <c r="BY1420" i="4"/>
  <c r="BY368" i="4"/>
  <c r="BY1066" i="4"/>
  <c r="BY192" i="4"/>
  <c r="BY1256" i="4"/>
  <c r="BY1797" i="4"/>
  <c r="BY765" i="4"/>
  <c r="BY1535" i="4"/>
  <c r="BY519" i="4"/>
  <c r="BY1392" i="4"/>
  <c r="BY310" i="4"/>
  <c r="BY1386" i="4"/>
  <c r="BY496" i="4"/>
  <c r="BY1186" i="4"/>
  <c r="BY1522" i="4"/>
  <c r="BY666" i="4"/>
  <c r="BY1454" i="4"/>
  <c r="BY391" i="4"/>
  <c r="BY1382" i="4"/>
  <c r="BY1759" i="4"/>
  <c r="BY996" i="4"/>
  <c r="BY1575" i="4"/>
  <c r="BY458" i="4"/>
  <c r="BY1141" i="4"/>
  <c r="BY512" i="4"/>
  <c r="BY1127" i="4"/>
  <c r="BY1948" i="4"/>
  <c r="BY855" i="4"/>
  <c r="BY1238" i="4"/>
  <c r="BY417" i="4"/>
  <c r="BY1268" i="4"/>
  <c r="BY271" i="4"/>
  <c r="BY796" i="4"/>
  <c r="BY1868" i="4"/>
  <c r="BY1016" i="4"/>
  <c r="BY1226" i="4"/>
  <c r="BY645" i="4"/>
  <c r="BY1542" i="4"/>
  <c r="BY1836" i="4"/>
  <c r="BY931" i="4"/>
  <c r="BY812" i="4"/>
  <c r="BY1571" i="4"/>
  <c r="BY1183" i="4"/>
  <c r="BY1168" i="4"/>
  <c r="BY351" i="4"/>
  <c r="BY1194" i="4"/>
  <c r="BY322" i="4"/>
  <c r="BY1558" i="4"/>
  <c r="BY1593" i="4"/>
  <c r="BY1313" i="4"/>
  <c r="BY829" i="4"/>
  <c r="BY434" i="4"/>
  <c r="BY732" i="4"/>
  <c r="BY1851" i="4"/>
  <c r="BY1080" i="4"/>
  <c r="BY1111" i="4"/>
  <c r="BY581" i="4"/>
  <c r="BY1600" i="4"/>
  <c r="BY220" i="4"/>
  <c r="BY1653" i="4"/>
  <c r="BY1692" i="4"/>
  <c r="BY1298" i="4"/>
  <c r="BY896" i="4"/>
  <c r="BY722" i="4"/>
  <c r="BY1731" i="4"/>
  <c r="BY1923" i="4"/>
  <c r="BY1832" i="4"/>
  <c r="BY919" i="4"/>
  <c r="BY990" i="4"/>
  <c r="BY967" i="4"/>
  <c r="BY654" i="4"/>
  <c r="BY1848" i="4"/>
  <c r="BY146" i="4"/>
  <c r="BY814" i="4"/>
  <c r="BY1701" i="4"/>
  <c r="BY1079" i="4"/>
  <c r="BY1221" i="4"/>
  <c r="BY400" i="4"/>
  <c r="BY1640" i="4"/>
  <c r="BY1730" i="4"/>
  <c r="BY602" i="4"/>
  <c r="BY759" i="4"/>
  <c r="BY180" i="4"/>
  <c r="BY1987" i="4"/>
  <c r="BY1634" i="4"/>
  <c r="BY610" i="4"/>
  <c r="BY1538" i="4"/>
  <c r="BY309" i="4"/>
  <c r="BY638" i="4"/>
  <c r="BY1403" i="4"/>
  <c r="BY314" i="4"/>
  <c r="BY811" i="4"/>
  <c r="BY223" i="4"/>
  <c r="BY914" i="4"/>
  <c r="BY1429" i="4"/>
  <c r="BY618" i="4"/>
  <c r="BY1267" i="4"/>
  <c r="BY1784" i="4"/>
  <c r="BY795" i="4"/>
  <c r="BY1854" i="4"/>
  <c r="BY664" i="4"/>
  <c r="BY1231" i="4"/>
  <c r="BY529" i="4"/>
  <c r="BY1139" i="4"/>
  <c r="BY1939" i="4"/>
  <c r="BY883" i="4"/>
  <c r="BY1858" i="4"/>
  <c r="BY746" i="4"/>
  <c r="BY1152" i="4"/>
  <c r="BY388" i="4"/>
  <c r="BY1146" i="4"/>
  <c r="BY1891" i="4"/>
  <c r="BY853" i="4"/>
  <c r="BY1973" i="4"/>
  <c r="BY818" i="4"/>
  <c r="BY1451" i="4"/>
  <c r="BY366" i="4"/>
  <c r="BY1158" i="4"/>
  <c r="BY1676" i="4"/>
  <c r="BY558" i="4"/>
  <c r="BY1632" i="4"/>
  <c r="BY444" i="4"/>
  <c r="BY1332" i="4"/>
  <c r="BY1989" i="4"/>
  <c r="BY834" i="4"/>
  <c r="BY1566" i="4"/>
  <c r="BY454" i="4"/>
  <c r="BY1568" i="4"/>
  <c r="BY653" i="4"/>
  <c r="BY943" i="4"/>
  <c r="BY1774" i="4"/>
  <c r="BY635" i="4"/>
  <c r="BY1043" i="4"/>
  <c r="BY143" i="4"/>
  <c r="BY606" i="4"/>
  <c r="BY1561" i="4"/>
  <c r="BY707" i="4"/>
  <c r="BY965" i="4"/>
  <c r="BY1773" i="4"/>
  <c r="BY405" i="4"/>
  <c r="BY1132" i="4"/>
  <c r="BY749" i="4"/>
  <c r="BY671" i="4"/>
  <c r="BY313" i="4"/>
  <c r="BY1839" i="4"/>
  <c r="BY1684" i="4"/>
  <c r="BY922" i="4"/>
  <c r="BY325" i="4"/>
  <c r="BY1552" i="4"/>
  <c r="BY1289" i="4"/>
  <c r="BY1479" i="4"/>
  <c r="BY1103" i="4"/>
  <c r="BY468" i="4"/>
  <c r="BY230" i="4"/>
  <c r="BY586" i="4"/>
  <c r="BY582" i="4"/>
  <c r="BY1502" i="4"/>
  <c r="BY1762" i="4"/>
  <c r="BY620" i="4"/>
  <c r="BY830" i="4"/>
  <c r="BY1537" i="4"/>
  <c r="BY842" i="4"/>
  <c r="BY576" i="4"/>
  <c r="BY1694" i="4"/>
  <c r="BY1282" i="4"/>
  <c r="BY997" i="4"/>
  <c r="BY583" i="4"/>
  <c r="BY946" i="4"/>
  <c r="BY636" i="4"/>
  <c r="BY1816" i="4"/>
  <c r="BY1941" i="4"/>
  <c r="BY1850" i="4"/>
  <c r="BY1421" i="4"/>
  <c r="BY1360" i="4"/>
  <c r="BY1199" i="4"/>
  <c r="BY324" i="4"/>
  <c r="BY1612" i="4"/>
  <c r="BY1765" i="4"/>
  <c r="BY1071" i="4"/>
  <c r="BY744" i="4"/>
  <c r="BY387" i="4"/>
  <c r="BY1772" i="4"/>
  <c r="BY1480" i="4"/>
  <c r="BY1304" i="4"/>
  <c r="BY592" i="4"/>
  <c r="BY375" i="4"/>
  <c r="BY1517" i="4"/>
  <c r="BY1002" i="4"/>
  <c r="BY429" i="4"/>
  <c r="BY94" i="4"/>
  <c r="BY1860" i="4"/>
  <c r="BY1385" i="4"/>
  <c r="BY1310" i="4"/>
  <c r="BY674" i="4"/>
  <c r="BY137" i="4"/>
  <c r="BY1853" i="4"/>
  <c r="BY753" i="4"/>
  <c r="BY1353" i="4"/>
  <c r="BY631" i="4"/>
  <c r="BY1172" i="4"/>
  <c r="BY1499" i="4"/>
  <c r="BY590" i="4"/>
  <c r="BY1501" i="4"/>
  <c r="BY696" i="4"/>
  <c r="BY1131" i="4"/>
  <c r="BY499" i="4"/>
  <c r="BY1399" i="4"/>
  <c r="BY1971" i="4"/>
  <c r="BY901" i="4"/>
  <c r="BY1711" i="4"/>
  <c r="BY982" i="4"/>
  <c r="BY1219" i="4"/>
  <c r="BY1861" i="4"/>
  <c r="BY704" i="4"/>
  <c r="BY1541" i="4"/>
  <c r="BY369" i="4"/>
  <c r="BY1494" i="4"/>
  <c r="BY621" i="4"/>
  <c r="BY923" i="4"/>
  <c r="BY1742" i="4"/>
  <c r="BY603" i="4"/>
  <c r="BY1023" i="4"/>
  <c r="BY151" i="4"/>
  <c r="BY1075" i="4"/>
  <c r="BY1870" i="4"/>
  <c r="BY736" i="4"/>
  <c r="BY1485" i="4"/>
  <c r="BY347" i="4"/>
  <c r="BY1166" i="4"/>
  <c r="BY404" i="4"/>
  <c r="BY1315" i="4"/>
  <c r="BY1779" i="4"/>
  <c r="BY713" i="4"/>
  <c r="BY1255" i="4"/>
  <c r="BY1661" i="4"/>
  <c r="BY836" i="4"/>
  <c r="BY1856" i="4"/>
  <c r="BY682" i="4"/>
  <c r="BY1427" i="4"/>
  <c r="BY490" i="4"/>
  <c r="BY912" i="4"/>
  <c r="BY1442" i="4"/>
  <c r="BY333" i="4"/>
  <c r="BY1321" i="4"/>
  <c r="BY575" i="4"/>
  <c r="BY1018" i="4"/>
  <c r="BY1760" i="4"/>
  <c r="BY712" i="4"/>
  <c r="BY1546" i="4"/>
  <c r="BY511" i="4"/>
  <c r="BY1430" i="4"/>
  <c r="BY1453" i="4"/>
  <c r="BY449" i="4"/>
  <c r="BY197" i="4"/>
  <c r="BY383" i="4"/>
  <c r="BY1605" i="4"/>
  <c r="BY1170" i="4"/>
  <c r="BY1135" i="4"/>
  <c r="BY1096" i="4"/>
  <c r="BY548" i="4"/>
  <c r="BY147" i="4"/>
  <c r="BY320" i="4"/>
  <c r="BY1447" i="4"/>
  <c r="BY1110" i="4"/>
  <c r="BY1664" i="4"/>
  <c r="BY1246" i="4"/>
  <c r="BY1401" i="4"/>
  <c r="BY826" i="4"/>
  <c r="BY432" i="4"/>
  <c r="BY290" i="4"/>
  <c r="BY1877" i="4"/>
  <c r="BY1983" i="4"/>
  <c r="BY1689" i="4"/>
  <c r="BY991" i="4"/>
  <c r="BY787" i="4"/>
  <c r="BY428" i="4"/>
  <c r="BY1491" i="4"/>
  <c r="BY1177" i="4"/>
  <c r="BY1747" i="4"/>
  <c r="BY1051" i="4"/>
  <c r="BY776" i="4"/>
  <c r="BY414" i="4"/>
  <c r="BY910" i="4"/>
  <c r="BY1755" i="4"/>
  <c r="BY1523" i="4"/>
  <c r="BY1433" i="4"/>
  <c r="BY827" i="4"/>
  <c r="BY1030" i="4"/>
  <c r="BY198" i="4"/>
  <c r="BY1977" i="4"/>
  <c r="BY1793" i="4"/>
  <c r="BY843" i="4"/>
  <c r="BY1569" i="4"/>
  <c r="BY1278" i="4"/>
  <c r="BY705" i="4"/>
  <c r="BY145" i="4"/>
  <c r="BY1707" i="4"/>
  <c r="BY1009" i="4"/>
  <c r="BY839" i="4"/>
  <c r="BY974" i="4"/>
  <c r="BY672" i="4"/>
  <c r="BY1557" i="4"/>
  <c r="BY1887" i="4"/>
  <c r="BY1786" i="4"/>
  <c r="BY634" i="4"/>
  <c r="BY680" i="4"/>
  <c r="BY1428" i="4"/>
  <c r="BY479" i="4"/>
  <c r="BY1092" i="4"/>
  <c r="BY1901" i="4"/>
  <c r="BY861" i="4"/>
  <c r="BY1780" i="4"/>
  <c r="BY477" i="4"/>
  <c r="BY1513" i="4"/>
  <c r="BY334" i="4"/>
  <c r="BY1033" i="4"/>
  <c r="BY1654" i="4"/>
  <c r="BY422" i="4"/>
  <c r="BY1266" i="4"/>
  <c r="BY445" i="4"/>
  <c r="BY1320" i="4"/>
  <c r="BY1619" i="4"/>
  <c r="BY838" i="4"/>
  <c r="BY1302" i="4"/>
  <c r="BY1787" i="4"/>
  <c r="BY729" i="4"/>
  <c r="BY1826" i="4"/>
  <c r="BY691" i="4"/>
  <c r="BY1376" i="4"/>
  <c r="BY1651" i="4"/>
  <c r="BY894" i="4"/>
  <c r="BY1357" i="4"/>
  <c r="BY195" i="4"/>
  <c r="BY1109" i="4"/>
  <c r="BY1815" i="4"/>
  <c r="BY823" i="4"/>
  <c r="BY1242" i="4"/>
  <c r="BY1751" i="4"/>
  <c r="BY1054" i="4"/>
  <c r="BY1539" i="4"/>
  <c r="BY568" i="4"/>
  <c r="BY1578" i="4"/>
  <c r="BY527" i="4"/>
  <c r="BY944" i="4"/>
  <c r="BY1474" i="4"/>
  <c r="BY363" i="4"/>
  <c r="BY1708" i="4"/>
  <c r="BY411" i="4"/>
  <c r="BY1142" i="4"/>
  <c r="BY1969" i="4"/>
  <c r="BY578" i="4"/>
  <c r="BY1437" i="4"/>
  <c r="BY626" i="4"/>
  <c r="BY1822" i="4"/>
  <c r="BY693" i="4"/>
  <c r="BY1161" i="4"/>
  <c r="BY465" i="4"/>
  <c r="BY1316" i="4"/>
  <c r="BY1899" i="4"/>
  <c r="BY973" i="4"/>
  <c r="BY312" i="4"/>
  <c r="BY396" i="4"/>
  <c r="BY1431" i="4"/>
  <c r="BY1387" i="4"/>
  <c r="BY1239" i="4"/>
  <c r="BY1039" i="4"/>
  <c r="BY689" i="4"/>
  <c r="BY296" i="4"/>
  <c r="BY1471" i="4"/>
  <c r="BY1144" i="4"/>
  <c r="BY1371" i="4"/>
  <c r="BY1137" i="4"/>
  <c r="BY332" i="4"/>
  <c r="BY1515" i="4"/>
  <c r="BY208" i="4"/>
  <c r="BY1768" i="4"/>
  <c r="BY879" i="4"/>
  <c r="BY950" i="4"/>
  <c r="BY897" i="4"/>
  <c r="BY694" i="4"/>
  <c r="BY1805" i="4"/>
  <c r="BY1781" i="4"/>
  <c r="BY1559" i="4"/>
  <c r="BY1010" i="4"/>
  <c r="BY555" i="4"/>
  <c r="BY961" i="4"/>
  <c r="BY1349" i="4"/>
  <c r="BY1125" i="4"/>
  <c r="BY164" i="4"/>
  <c r="BY1945" i="4"/>
  <c r="BY1866" i="4"/>
  <c r="BY803" i="4"/>
  <c r="BY1216" i="4"/>
  <c r="BY365" i="4"/>
  <c r="BY1411" i="4"/>
  <c r="BY1037" i="4"/>
  <c r="BY800" i="4"/>
  <c r="BY546" i="4"/>
  <c r="BY1695" i="4"/>
  <c r="BY1215" i="4"/>
  <c r="BY1053" i="4"/>
  <c r="BY784" i="4"/>
  <c r="BY1807" i="4"/>
  <c r="BY1754" i="4"/>
  <c r="BY616" i="4"/>
  <c r="BY686" i="4"/>
  <c r="BY1068" i="4"/>
  <c r="BY514" i="4"/>
  <c r="BY1549" i="4"/>
  <c r="BY1783" i="4"/>
  <c r="BY1105" i="4"/>
  <c r="BY747" i="4"/>
  <c r="BY419" i="4"/>
  <c r="BY846" i="4"/>
  <c r="BY1719" i="4"/>
  <c r="BY1830" i="4"/>
  <c r="BY191" i="4"/>
  <c r="BY28" i="4"/>
  <c r="BY1259" i="4"/>
  <c r="BY1725" i="4"/>
  <c r="BY1006" i="4"/>
  <c r="BY1171" i="4"/>
  <c r="BY1609" i="4"/>
  <c r="BY871" i="4"/>
  <c r="BY1650" i="4"/>
  <c r="BY769" i="4"/>
  <c r="BY1365" i="4"/>
  <c r="BY1837" i="4"/>
  <c r="BY762" i="4"/>
  <c r="BY1294" i="4"/>
  <c r="BY205" i="4"/>
  <c r="BY989" i="4"/>
  <c r="BY1551" i="4"/>
  <c r="BY598" i="4"/>
  <c r="BY1249" i="4"/>
  <c r="BY1991" i="4"/>
  <c r="BY758" i="4"/>
  <c r="BY1825" i="4"/>
  <c r="BY792" i="4"/>
  <c r="BY1373" i="4"/>
  <c r="BY663" i="4"/>
  <c r="BY1206" i="4"/>
  <c r="BY1596" i="4"/>
  <c r="BY608" i="4"/>
  <c r="BY1985" i="4"/>
  <c r="BY588" i="4"/>
  <c r="BY1473" i="4"/>
  <c r="BY673" i="4"/>
  <c r="BY1147" i="4"/>
  <c r="BY1927" i="4"/>
  <c r="BY777" i="4"/>
  <c r="BY215" i="4"/>
  <c r="BY1063" i="4"/>
  <c r="BY1921" i="4"/>
  <c r="BY1041" i="4"/>
  <c r="BY1504" i="4"/>
  <c r="BY431" i="4"/>
  <c r="BY1236" i="4"/>
  <c r="BY190" i="4"/>
  <c r="BY1072" i="4"/>
  <c r="BY1586" i="4"/>
  <c r="BY323" i="4"/>
  <c r="BY1173" i="4"/>
  <c r="BY536" i="4"/>
  <c r="BY1140" i="4"/>
  <c r="BY157" i="4"/>
  <c r="BY960" i="4"/>
  <c r="BY1656" i="4"/>
  <c r="BY517" i="4"/>
  <c r="BY1089" i="4"/>
  <c r="BY1767" i="4"/>
  <c r="BY1012" i="4"/>
  <c r="BY161" i="4"/>
  <c r="BY1458" i="4"/>
  <c r="BY1366" i="4"/>
  <c r="BY485" i="4"/>
  <c r="BY640" i="4"/>
  <c r="BY1757" i="4"/>
  <c r="BY915" i="4"/>
  <c r="BY1130" i="4"/>
  <c r="BY335" i="4"/>
  <c r="BY1602" i="4"/>
  <c r="BY1240" i="4"/>
  <c r="BY807" i="4"/>
  <c r="BY560" i="4"/>
  <c r="BY281" i="4"/>
  <c r="BY863" i="4"/>
  <c r="BY1331" i="4"/>
  <c r="BY1388" i="4"/>
  <c r="BY1286" i="4"/>
  <c r="BY711" i="4"/>
  <c r="BY521" i="4"/>
  <c r="BY202" i="4"/>
  <c r="BY1530" i="4"/>
  <c r="BY1193" i="4"/>
  <c r="BY457" i="4"/>
  <c r="BY604" i="4"/>
  <c r="BY1721" i="4"/>
  <c r="BY968" i="4"/>
  <c r="BY1543" i="4"/>
  <c r="BY1235" i="4"/>
  <c r="BY1035" i="4"/>
  <c r="BY785" i="4"/>
  <c r="BY357" i="4"/>
  <c r="BY1529" i="4"/>
  <c r="BY1307" i="4"/>
  <c r="BY1495" i="4"/>
  <c r="BY1271" i="4"/>
  <c r="BY342" i="4"/>
  <c r="BY307" i="4"/>
  <c r="BY701" i="4"/>
  <c r="BY1598" i="4"/>
  <c r="BY1281" i="4"/>
  <c r="BY169" i="4"/>
  <c r="BY1579" i="4"/>
  <c r="BY1275" i="4"/>
  <c r="BY659" i="4"/>
  <c r="BY763" i="4"/>
  <c r="BY1613" i="4"/>
  <c r="BY987" i="4"/>
  <c r="BY1252" i="4"/>
  <c r="BY439" i="4"/>
  <c r="BY1576" i="4"/>
  <c r="BY1804" i="4"/>
  <c r="BY1536" i="4"/>
  <c r="BY1336" i="4"/>
  <c r="BY377" i="4"/>
  <c r="BY1327" i="4"/>
  <c r="BY1642" i="4"/>
  <c r="BY737" i="4"/>
  <c r="BY1361" i="4"/>
  <c r="BY1611" i="4"/>
  <c r="BY822" i="4"/>
  <c r="BY1636" i="4"/>
  <c r="BY538" i="4"/>
  <c r="BY1477" i="4"/>
  <c r="BY356" i="4"/>
  <c r="BY819" i="4"/>
  <c r="BY1418" i="4"/>
  <c r="BY559" i="4"/>
  <c r="BY1283" i="4"/>
  <c r="BY303" i="4"/>
  <c r="BY1094" i="4"/>
  <c r="BY1979" i="4"/>
  <c r="BY907" i="4"/>
  <c r="BY1738" i="4"/>
  <c r="BY601" i="4"/>
  <c r="BY1481" i="4"/>
  <c r="BY487" i="4"/>
  <c r="BY1124" i="4"/>
  <c r="BY1925" i="4"/>
  <c r="BY903" i="4"/>
  <c r="BY1812" i="4"/>
  <c r="BY476" i="4"/>
  <c r="BY1525" i="4"/>
  <c r="BY515" i="4"/>
  <c r="BY1192" i="4"/>
  <c r="BY1913" i="4"/>
  <c r="BY983" i="4"/>
  <c r="BY1381" i="4"/>
  <c r="BY683" i="4"/>
  <c r="BY1084" i="4"/>
  <c r="BY1777" i="4"/>
  <c r="BY1028" i="4"/>
  <c r="BY1547" i="4"/>
  <c r="BY531" i="4"/>
  <c r="BY1159" i="4"/>
  <c r="BY530" i="4"/>
  <c r="BY1295" i="4"/>
  <c r="BY1761" i="4"/>
  <c r="BY1070" i="4"/>
  <c r="BY1163" i="4"/>
  <c r="BY1643" i="4"/>
  <c r="BY751" i="4"/>
  <c r="BY1533" i="4"/>
  <c r="BY676" i="4"/>
  <c r="BY1329" i="4"/>
  <c r="BY1916" i="4"/>
  <c r="BY761" i="4"/>
  <c r="BY1234" i="4"/>
  <c r="BY200" i="4"/>
  <c r="BY300" i="4"/>
  <c r="BY520" i="4"/>
  <c r="BY65" i="4"/>
  <c r="BY1758" i="4"/>
  <c r="BY1346" i="4"/>
  <c r="BY1136" i="4"/>
  <c r="BY647" i="4"/>
  <c r="BY1841" i="4"/>
  <c r="BY1116" i="4"/>
  <c r="BY932" i="4"/>
  <c r="BY798" i="4"/>
  <c r="BY934" i="4"/>
  <c r="BY1862" i="4"/>
  <c r="BY212" i="4"/>
  <c r="BY69" i="4"/>
  <c r="BY1703" i="4"/>
  <c r="BY936" i="4"/>
  <c r="BY1380" i="4"/>
  <c r="BY475" i="4"/>
  <c r="BY1487" i="4"/>
  <c r="BY1364" i="4"/>
  <c r="BY567" i="4"/>
  <c r="BY1443" i="4"/>
  <c r="BY1019" i="4"/>
  <c r="BY706" i="4"/>
  <c r="BY528" i="4"/>
  <c r="BY278" i="4"/>
  <c r="BY675" i="4"/>
  <c r="BY1508" i="4"/>
  <c r="BY1263" i="4"/>
  <c r="BY1155" i="4"/>
  <c r="BY1126" i="4"/>
  <c r="BY716" i="4"/>
  <c r="BY801" i="4"/>
  <c r="BY809" i="4"/>
  <c r="BY1367" i="4"/>
  <c r="BY993" i="4"/>
  <c r="BY1218" i="4"/>
  <c r="BY643" i="4"/>
  <c r="BY482" i="4"/>
  <c r="BY282" i="4"/>
  <c r="BY1081" i="4"/>
  <c r="BY893" i="4"/>
  <c r="BY684" i="4"/>
  <c r="BY423" i="4"/>
  <c r="BY1335" i="4"/>
  <c r="BY1093" i="4"/>
  <c r="BY378" i="4"/>
  <c r="BY1687" i="4"/>
  <c r="BY1756" i="4"/>
  <c r="BY1362" i="4"/>
  <c r="BY832" i="4"/>
  <c r="BY786" i="4"/>
  <c r="BY1697" i="4"/>
  <c r="BY150" i="4"/>
  <c r="BY1638" i="4"/>
  <c r="BY406" i="4"/>
  <c r="BY1003" i="4"/>
  <c r="BY1911" i="4"/>
  <c r="BY1074" i="4"/>
  <c r="BY1565" i="4"/>
  <c r="BY410" i="4"/>
  <c r="BY1303" i="4"/>
  <c r="BY345" i="4"/>
  <c r="BY1122" i="4"/>
  <c r="BY73" i="4"/>
  <c r="BY927" i="4"/>
  <c r="BY1770" i="4"/>
  <c r="BY633" i="4"/>
  <c r="BY1227" i="4"/>
  <c r="BY408" i="4"/>
  <c r="BY1013" i="4"/>
  <c r="BY1622" i="4"/>
  <c r="BY390" i="4"/>
  <c r="BY1232" i="4"/>
  <c r="BY409" i="4"/>
  <c r="BY1277" i="4"/>
  <c r="BY1743" i="4"/>
  <c r="BY1038" i="4"/>
  <c r="BY1207" i="4"/>
  <c r="BY1625" i="4"/>
  <c r="BY725" i="4"/>
  <c r="BY1675" i="4"/>
  <c r="BY860" i="4"/>
  <c r="BY1732" i="4"/>
  <c r="BY435" i="4"/>
  <c r="BY1214" i="4"/>
  <c r="BY385" i="4"/>
  <c r="BY1138" i="4"/>
  <c r="BY241" i="4"/>
  <c r="BY773" i="4"/>
  <c r="BY1507" i="4"/>
  <c r="BY421" i="4"/>
  <c r="BY1083" i="4"/>
  <c r="BY1766" i="4"/>
  <c r="BY627" i="4"/>
  <c r="BY1439" i="4"/>
  <c r="BY354" i="4"/>
  <c r="BY1133" i="4"/>
  <c r="BY1669" i="4"/>
  <c r="BY926" i="4"/>
  <c r="BY1375" i="4"/>
  <c r="BY217" i="4"/>
  <c r="BY1115" i="4"/>
  <c r="BY1584" i="4"/>
  <c r="BY580" i="4"/>
  <c r="BY1753" i="4"/>
  <c r="BY551" i="4"/>
  <c r="BY1143" i="4"/>
  <c r="BY294" i="4"/>
  <c r="BY745" i="4"/>
  <c r="BY902" i="4"/>
  <c r="BY1833" i="4"/>
  <c r="BY1953" i="4"/>
  <c r="BY1512" i="4"/>
  <c r="BY937" i="4"/>
  <c r="BY1022" i="4"/>
  <c r="BY877" i="4"/>
  <c r="BY685" i="4"/>
  <c r="BY1626" i="4"/>
  <c r="BY1763" i="4"/>
  <c r="BY1503" i="4"/>
  <c r="BY978" i="4"/>
  <c r="BY703" i="4"/>
  <c r="BY999" i="4"/>
  <c r="BY1060" i="4"/>
  <c r="BY508" i="4"/>
  <c r="BY550" i="4"/>
  <c r="BY1705" i="4"/>
  <c r="BY1788" i="4"/>
  <c r="BY1394" i="4"/>
  <c r="BY1627" i="4"/>
  <c r="BY1123" i="4"/>
  <c r="BY509" i="4"/>
  <c r="BY181" i="4"/>
  <c r="BY1800" i="4"/>
  <c r="BY899" i="4"/>
  <c r="BY1069" i="4"/>
  <c r="BY1188" i="4"/>
  <c r="BY611" i="4"/>
  <c r="BY474" i="4"/>
  <c r="BY283" i="4"/>
  <c r="BY1580" i="4"/>
  <c r="BY1174" i="4"/>
  <c r="BY1108" i="4"/>
  <c r="BY1190" i="4"/>
  <c r="BY613" i="4"/>
  <c r="BY1241" i="4"/>
  <c r="BY1698" i="4"/>
  <c r="BY1470" i="4"/>
  <c r="BY1305" i="4"/>
  <c r="BY629" i="4"/>
  <c r="BY799" i="4"/>
  <c r="BY793" i="4"/>
  <c r="BY1679" i="4"/>
  <c r="BY1412" i="4"/>
  <c r="BY1201" i="4"/>
  <c r="BY541" i="4"/>
  <c r="BY188" i="4"/>
  <c r="BY317" i="4"/>
  <c r="BY1516" i="4"/>
  <c r="BY1301" i="4"/>
  <c r="BY1383" i="4"/>
  <c r="BY1273" i="4"/>
  <c r="BY466" i="4"/>
  <c r="BY155" i="4"/>
  <c r="BY1886" i="4"/>
  <c r="BY1318" i="4"/>
  <c r="BY1723" i="4"/>
  <c r="BY948" i="4"/>
  <c r="BY1820" i="4"/>
  <c r="BY494" i="4"/>
  <c r="BY1175" i="4"/>
  <c r="BY513" i="4"/>
  <c r="BY1156" i="4"/>
  <c r="BY1635" i="4"/>
  <c r="BY789" i="4"/>
  <c r="BY1306" i="4"/>
  <c r="BY470" i="4"/>
  <c r="BY1285" i="4"/>
  <c r="BY194" i="4"/>
  <c r="BY624" i="4"/>
  <c r="BY1791" i="4"/>
  <c r="BY311" i="4"/>
  <c r="BY992" i="4"/>
  <c r="BY1521" i="4"/>
  <c r="BY437" i="4"/>
  <c r="BY1592" i="4"/>
  <c r="BY343" i="4"/>
  <c r="BY656" i="4"/>
  <c r="BY1450" i="4"/>
  <c r="BY341" i="4"/>
  <c r="BY840" i="4"/>
  <c r="BY160" i="4"/>
  <c r="BY928" i="4"/>
  <c r="BY1624" i="4"/>
  <c r="BY501" i="4"/>
  <c r="BY957" i="4"/>
  <c r="BY1577" i="4"/>
  <c r="BY373" i="4"/>
  <c r="BY1457" i="4"/>
  <c r="BY371" i="4"/>
  <c r="BY1151" i="4"/>
  <c r="BY1685" i="4"/>
  <c r="BY958" i="4"/>
  <c r="BY1095" i="4"/>
  <c r="BY214" i="4"/>
  <c r="BY1354" i="4"/>
  <c r="BY464" i="4"/>
  <c r="BY970" i="4"/>
  <c r="BY1459" i="4"/>
  <c r="BY650" i="4"/>
  <c r="BY1405" i="4"/>
  <c r="BY364" i="4"/>
  <c r="BY1265" i="4"/>
  <c r="BY118" i="4"/>
  <c r="BY1077" i="4"/>
  <c r="BY1947" i="4"/>
  <c r="BY887" i="4"/>
  <c r="BY1706" i="4"/>
  <c r="BY569" i="4"/>
  <c r="BY1745" i="4"/>
  <c r="BY1505" i="4"/>
  <c r="BY945" i="4"/>
  <c r="BY665" i="4"/>
  <c r="BY828" i="4"/>
  <c r="BY403" i="4"/>
  <c r="BY1644" i="4"/>
  <c r="BY1641" i="4"/>
  <c r="BY1032" i="4"/>
  <c r="BY1001" i="4"/>
  <c r="BY670" i="4"/>
  <c r="BY764" i="4"/>
  <c r="BY1809" i="4"/>
  <c r="BY1048" i="4"/>
  <c r="BY1520" i="4"/>
  <c r="BY1217" i="4"/>
  <c r="BY392" i="4"/>
  <c r="BY184" i="4"/>
  <c r="BY305" i="4"/>
  <c r="BY1715" i="4"/>
  <c r="BY1319" i="4"/>
  <c r="BY1230" i="4"/>
  <c r="BY1107" i="4"/>
  <c r="BY386" i="4"/>
  <c r="BY302" i="4"/>
  <c r="BY1630" i="4"/>
  <c r="BY898" i="4"/>
  <c r="BY504" i="4"/>
  <c r="BY1668" i="4"/>
  <c r="BY1438" i="4"/>
  <c r="BY1287" i="4"/>
  <c r="BY597" i="4"/>
  <c r="BY522" i="4"/>
  <c r="BY1696" i="4"/>
  <c r="BY646" i="4"/>
  <c r="BY587" i="4"/>
  <c r="BY480" i="4"/>
  <c r="BY1345" i="4"/>
  <c r="BY947" i="4"/>
  <c r="BY852" i="4"/>
  <c r="BY427" i="4"/>
  <c r="BY460" i="4"/>
  <c r="BY1165" i="4"/>
  <c r="BY1348" i="4"/>
  <c r="BY461" i="4"/>
  <c r="BY168" i="4"/>
  <c r="BY433" i="4"/>
  <c r="BY1594" i="4"/>
  <c r="BY1276" i="4"/>
  <c r="BY1254" i="4"/>
  <c r="BY679" i="4"/>
  <c r="BY451" i="4"/>
  <c r="BY254" i="4"/>
  <c r="BY1417" i="4"/>
  <c r="BY1293" i="4"/>
  <c r="BY1181" i="4"/>
  <c r="BY771" i="4"/>
  <c r="BY1509" i="4"/>
  <c r="BY328" i="4"/>
  <c r="BY1029" i="4"/>
  <c r="BY1672" i="4"/>
  <c r="BY533" i="4"/>
  <c r="BY1407" i="4"/>
  <c r="BY467" i="4"/>
  <c r="BY856" i="4"/>
  <c r="BY1419" i="4"/>
  <c r="BY491" i="4"/>
  <c r="BY984" i="4"/>
  <c r="BY186" i="4"/>
  <c r="BY882" i="4"/>
  <c r="BY1645" i="4"/>
  <c r="BY426" i="4"/>
  <c r="BY720" i="4"/>
  <c r="BY1752" i="4"/>
  <c r="BY724" i="4"/>
  <c r="BY1670" i="4"/>
  <c r="BY379" i="4"/>
  <c r="BY1112" i="4"/>
  <c r="BY1937" i="4"/>
  <c r="BY562" i="4"/>
  <c r="BY1847" i="4"/>
  <c r="BY438" i="4"/>
  <c r="BY1467" i="4"/>
  <c r="BY658" i="4"/>
  <c r="BY1309" i="4"/>
  <c r="BY1967" i="4"/>
  <c r="BY782" i="4"/>
  <c r="BY1688" i="4"/>
  <c r="BY788" i="4"/>
  <c r="BY1855" i="4"/>
  <c r="BY728" i="4"/>
  <c r="BY1722" i="4"/>
  <c r="BY585" i="4"/>
  <c r="BY1272" i="4"/>
  <c r="BY1961" i="4"/>
  <c r="BY574" i="4"/>
  <c r="BY1962" i="4"/>
  <c r="BY755" i="4"/>
  <c r="BY1184" i="4"/>
  <c r="BY420" i="4"/>
  <c r="BY1292" i="4"/>
  <c r="BY1915" i="4"/>
  <c r="BY881" i="4"/>
  <c r="BY1693" i="4"/>
  <c r="BY1027" i="4"/>
  <c r="BY1425" i="4"/>
  <c r="BY1789" i="4"/>
  <c r="BY1052" i="4"/>
  <c r="BY1587" i="4"/>
  <c r="BY339" i="4"/>
  <c r="BY1682" i="4"/>
  <c r="BY888" i="4"/>
  <c r="BY730" i="4"/>
  <c r="BY182" i="4"/>
  <c r="BY1526" i="4"/>
  <c r="BY1204" i="4"/>
  <c r="BY338" i="4"/>
  <c r="BY446" i="4"/>
  <c r="BY1666" i="4"/>
  <c r="BY628" i="4"/>
  <c r="BY331" i="4"/>
  <c r="BY540" i="4"/>
  <c r="BY1164" i="4"/>
  <c r="BY189" i="4"/>
  <c r="BY1573" i="4"/>
  <c r="BY866" i="4"/>
  <c r="BY523" i="4"/>
  <c r="BY810" i="4"/>
  <c r="BY1875" i="4"/>
  <c r="BY1748" i="4"/>
  <c r="BY1744" i="4"/>
  <c r="BY952" i="4"/>
  <c r="BY847" i="4"/>
  <c r="BY242" i="4"/>
  <c r="BY1452" i="4"/>
  <c r="BY1233" i="4"/>
  <c r="BY384" i="4"/>
  <c r="BY929" i="4"/>
  <c r="BY820" i="4"/>
  <c r="BY395" i="4"/>
  <c r="BY455" i="4"/>
  <c r="BY1845" i="4"/>
  <c r="BY1210" i="4"/>
  <c r="BY964" i="4"/>
  <c r="BY561" i="4"/>
  <c r="BY857" i="4"/>
  <c r="BY1717" i="4"/>
  <c r="BY1889" i="4"/>
  <c r="BY1463" i="4"/>
  <c r="BY939" i="4"/>
  <c r="BY873" i="4"/>
  <c r="BY1607" i="4"/>
  <c r="BY969" i="4"/>
  <c r="BY908" i="4"/>
  <c r="BY288" i="4"/>
  <c r="BY1223" i="4"/>
  <c r="BY1167" i="4"/>
  <c r="BY472" i="4"/>
  <c r="BY593" i="4"/>
  <c r="BY1930" i="4"/>
  <c r="BY875" i="4"/>
  <c r="BY1098" i="4"/>
  <c r="BY911" i="4"/>
  <c r="BY710" i="4"/>
  <c r="BY246" i="4"/>
  <c r="BY57" i="4"/>
  <c r="BY917" i="4"/>
  <c r="BY1195" i="4"/>
  <c r="BY456" i="4"/>
  <c r="BY848" i="4"/>
  <c r="BY1585" i="4"/>
  <c r="BY719" i="4"/>
  <c r="BY1359" i="4"/>
  <c r="BY639" i="4"/>
  <c r="BY1180" i="4"/>
  <c r="BY1824" i="4"/>
  <c r="BY849" i="4"/>
  <c r="BY1245" i="4"/>
  <c r="BY263" i="4"/>
  <c r="BY1355" i="4"/>
  <c r="BY1895" i="4"/>
  <c r="BY837" i="4"/>
  <c r="BY1778" i="4"/>
  <c r="BY641" i="4"/>
  <c r="BY1464" i="4"/>
  <c r="BY284" i="4"/>
  <c r="BY1350" i="4"/>
  <c r="BY1741" i="4"/>
  <c r="BY1015" i="4"/>
  <c r="BY1852" i="4"/>
  <c r="BY488" i="4"/>
  <c r="BY1389" i="4"/>
  <c r="BY545" i="4"/>
  <c r="BY1187" i="4"/>
  <c r="BY544" i="4"/>
  <c r="BY986" i="4"/>
  <c r="BY1714" i="4"/>
  <c r="BY577" i="4"/>
  <c r="BY1128" i="4"/>
  <c r="BY260" i="4"/>
  <c r="BY981" i="4"/>
  <c r="BY1489" i="4"/>
  <c r="BY355" i="4"/>
  <c r="BY1311" i="4"/>
  <c r="BY554" i="4"/>
  <c r="BY1260" i="4"/>
  <c r="BY149" i="4"/>
  <c r="BY867" i="4"/>
  <c r="BY1665" i="4"/>
  <c r="BY389" i="4"/>
  <c r="BY1065" i="4"/>
  <c r="BY1734" i="4"/>
  <c r="BY595" i="4"/>
  <c r="BY1562" i="4"/>
  <c r="BY376" i="4"/>
  <c r="BY767" i="4"/>
  <c r="BY1554" i="4"/>
  <c r="BY440" i="4"/>
  <c r="BY953" i="4"/>
  <c r="BY255" i="4"/>
  <c r="BY1933" i="4"/>
  <c r="BY1842" i="4"/>
  <c r="BY1550" i="4"/>
  <c r="BY1057" i="4"/>
  <c r="BY768" i="4"/>
  <c r="BY614" i="4"/>
  <c r="BY1424" i="4"/>
  <c r="BY1342" i="4"/>
  <c r="BY297" i="4"/>
  <c r="BY318" i="4"/>
  <c r="BY503" i="4"/>
  <c r="BY1616" i="4"/>
  <c r="BY1358" i="4"/>
  <c r="BY1510" i="4"/>
  <c r="BY1811" i="4"/>
  <c r="BY1191" i="4"/>
  <c r="BY340" i="4"/>
  <c r="BY625" i="4"/>
  <c r="BY1615" i="4"/>
  <c r="BY805" i="4"/>
  <c r="BY361" i="4"/>
  <c r="BY1553" i="4"/>
  <c r="BY959" i="4"/>
  <c r="BY632" i="4"/>
  <c r="BY481" i="4"/>
  <c r="BY1325" i="4"/>
  <c r="BY249" i="4"/>
  <c r="BY1445" i="4"/>
  <c r="BY851" i="4"/>
  <c r="BY841" i="4"/>
  <c r="BY781" i="4"/>
  <c r="BY678" i="4"/>
  <c r="BY483" i="4"/>
  <c r="BY139" i="4"/>
  <c r="BY1662" i="4"/>
  <c r="BY930" i="4"/>
  <c r="BY524" i="4"/>
  <c r="BY1078" i="4"/>
  <c r="BY1864" i="4"/>
  <c r="BY1678" i="4"/>
  <c r="BY272" i="4"/>
  <c r="BY469" i="4"/>
  <c r="BY301" i="4"/>
  <c r="BY1993" i="4"/>
  <c r="BY1589" i="4"/>
  <c r="BY874" i="4"/>
  <c r="BY594" i="4"/>
  <c r="BY1532" i="4"/>
  <c r="BY1261" i="4"/>
  <c r="BY1073" i="4"/>
  <c r="BY752" i="4"/>
  <c r="BY315" i="4"/>
  <c r="BY1490" i="4"/>
  <c r="BY1269" i="4"/>
  <c r="BY43" i="4"/>
  <c r="BY1970" i="4"/>
  <c r="BY1882" i="4"/>
  <c r="BY1290" i="4"/>
  <c r="BY495" i="4"/>
  <c r="BY906" i="4"/>
  <c r="BY1423" i="4"/>
  <c r="BY612" i="4"/>
  <c r="BY1404" i="4"/>
  <c r="BY276" i="4"/>
  <c r="BY1100" i="4"/>
  <c r="BY1905" i="4"/>
  <c r="BY869" i="4"/>
  <c r="BY1810" i="4"/>
  <c r="BY677" i="4"/>
  <c r="BY1514" i="4"/>
  <c r="BY350" i="4"/>
  <c r="BY1205" i="4"/>
  <c r="BY1617" i="4"/>
  <c r="BY951" i="4"/>
  <c r="BY1274" i="4"/>
  <c r="BY473" i="4"/>
  <c r="BY1396" i="4"/>
  <c r="BY233" i="4"/>
  <c r="BY835" i="4"/>
  <c r="BY1560" i="4"/>
  <c r="BY346" i="4"/>
  <c r="BY1047" i="4"/>
  <c r="BY1702" i="4"/>
  <c r="BY668" i="4"/>
  <c r="BY1790" i="4"/>
  <c r="BY651" i="4"/>
  <c r="BY1378" i="4"/>
  <c r="BY492" i="4"/>
  <c r="BY1300" i="4"/>
  <c r="BY1749" i="4"/>
  <c r="BY980" i="4"/>
  <c r="BY1801" i="4"/>
  <c r="BY797" i="4"/>
  <c r="BY1248" i="4"/>
  <c r="BY1683" i="4"/>
  <c r="BY876" i="4"/>
  <c r="BY1225" i="4"/>
  <c r="BY153" i="4"/>
  <c r="BY1134" i="4"/>
  <c r="BY1943" i="4"/>
  <c r="BY806" i="4"/>
  <c r="BY1482" i="4"/>
  <c r="BY326" i="4"/>
  <c r="BY872" i="4"/>
  <c r="BY165" i="4"/>
  <c r="BY850" i="4"/>
  <c r="BY1469" i="4"/>
  <c r="BY394" i="4"/>
  <c r="BY1213" i="4"/>
  <c r="BY1959" i="4"/>
  <c r="BY790" i="4"/>
  <c r="BY185" i="4"/>
  <c r="BY486" i="4"/>
  <c r="BY1548" i="4"/>
  <c r="BY1326" i="4"/>
  <c r="BY1446" i="4"/>
  <c r="BY1291" i="4"/>
  <c r="BY381" i="4"/>
  <c r="BY270" i="4"/>
  <c r="BY600" i="4"/>
  <c r="BY1415" i="4"/>
  <c r="BY1328" i="4"/>
  <c r="BY1200" i="4"/>
  <c r="BY1324" i="4"/>
  <c r="BY362" i="4"/>
  <c r="BY292" i="4"/>
  <c r="BY525" i="4"/>
  <c r="BY425" i="4"/>
  <c r="BY1981" i="4"/>
  <c r="BY1410" i="4"/>
  <c r="BY1279" i="4"/>
  <c r="BY1090" i="4"/>
  <c r="BY714" i="4"/>
  <c r="BY766" i="4"/>
  <c r="BY966" i="4"/>
  <c r="BY1606" i="4"/>
  <c r="BY1829" i="4"/>
  <c r="BY1253" i="4"/>
  <c r="BY424" i="4"/>
  <c r="BY174" i="4"/>
  <c r="BY1046" i="4"/>
  <c r="BY1835" i="4"/>
  <c r="BY1646" i="4"/>
  <c r="BY1659" i="4"/>
  <c r="BY1064" i="4"/>
  <c r="BY988" i="4"/>
  <c r="BY700" i="4"/>
  <c r="BY622" i="4"/>
  <c r="BY1739" i="4"/>
  <c r="BY895" i="4"/>
  <c r="BY1148" i="4"/>
  <c r="BY584" i="4"/>
  <c r="BY733" i="4"/>
  <c r="BY231" i="4"/>
  <c r="BY715" i="4"/>
  <c r="BY1838" i="4"/>
  <c r="BY1251" i="4"/>
  <c r="BY734" i="4"/>
  <c r="BY723" i="4"/>
  <c r="BY1823" i="4"/>
  <c r="BY1931" i="4"/>
  <c r="BY1544" i="4"/>
  <c r="BY735" i="4"/>
  <c r="BY718" i="4"/>
  <c r="BY845" i="4"/>
  <c r="BY649" i="4"/>
  <c r="BY1604" i="4"/>
  <c r="BY144" i="4"/>
  <c r="BY158" i="4"/>
  <c r="BY218" i="4"/>
  <c r="BY213" i="4"/>
  <c r="BY178" i="4"/>
  <c r="BY199" i="4"/>
  <c r="BY240" i="4"/>
  <c r="BY243" i="4"/>
  <c r="BY251" i="4"/>
  <c r="BY224" i="4"/>
  <c r="BY203" i="4"/>
  <c r="BY207" i="4"/>
  <c r="BY154" i="4"/>
  <c r="BY250" i="4"/>
  <c r="BY252" i="4"/>
  <c r="BY102" i="4"/>
  <c r="BY170" i="4"/>
  <c r="BY264" i="4"/>
  <c r="BY226" i="4"/>
  <c r="BY222" i="4"/>
  <c r="BY253" i="4"/>
  <c r="BY30" i="4"/>
  <c r="BY261" i="4"/>
  <c r="BY210" i="4"/>
  <c r="BY235" i="4"/>
  <c r="BY179" i="4"/>
  <c r="BY148" i="4"/>
  <c r="BY187" i="4"/>
  <c r="BY228" i="4"/>
  <c r="BY265" i="4"/>
  <c r="BY196" i="4"/>
  <c r="BY171" i="4"/>
  <c r="BY162" i="4"/>
  <c r="BY221" i="4"/>
  <c r="BY136" i="4"/>
  <c r="BY134" i="4"/>
  <c r="BY236" i="4"/>
  <c r="BY183" i="4"/>
  <c r="BY258" i="4"/>
  <c r="BY156" i="4"/>
  <c r="BY138" i="4"/>
  <c r="BY316" i="4"/>
  <c r="BY63" i="4"/>
  <c r="BY245" i="4"/>
  <c r="BY232" i="4"/>
  <c r="BY152" i="4"/>
  <c r="BY229" i="4"/>
  <c r="BY259" i="4"/>
  <c r="BY142" i="4"/>
  <c r="AV155" i="4"/>
  <c r="AV19" i="4"/>
  <c r="AV20" i="4" s="1"/>
  <c r="AV21" i="4" s="1"/>
  <c r="AV22" i="4" s="1"/>
  <c r="AV23" i="4" s="1"/>
  <c r="AV24" i="4" s="1"/>
  <c r="AV25" i="4" s="1"/>
  <c r="AV26" i="4" s="1"/>
  <c r="AV27" i="4" s="1"/>
  <c r="AV28" i="4" s="1"/>
  <c r="AV29" i="4" s="1"/>
  <c r="AV30" i="4" s="1"/>
  <c r="AV31" i="4" s="1"/>
  <c r="AV32" i="4" s="1"/>
  <c r="AV33" i="4" s="1"/>
  <c r="AV34" i="4" s="1"/>
  <c r="AV35" i="4" s="1"/>
  <c r="AV36" i="4" s="1"/>
  <c r="AV37" i="4" s="1"/>
  <c r="AV38" i="4" s="1"/>
  <c r="AV39" i="4" s="1"/>
  <c r="AV40" i="4" s="1"/>
  <c r="AV41" i="4" s="1"/>
  <c r="AV42" i="4" s="1"/>
  <c r="AV43" i="4" s="1"/>
  <c r="AV44" i="4" s="1"/>
  <c r="AV45" i="4" s="1"/>
  <c r="AV46" i="4" s="1"/>
  <c r="AV47" i="4" s="1"/>
  <c r="AV48" i="4" s="1"/>
  <c r="AV49" i="4" s="1"/>
  <c r="AV50" i="4" s="1"/>
  <c r="AV51" i="4" s="1"/>
  <c r="AV52" i="4" s="1"/>
  <c r="AV53" i="4" s="1"/>
  <c r="AV54" i="4" s="1"/>
  <c r="AV55" i="4" s="1"/>
  <c r="AV56" i="4" s="1"/>
  <c r="AV57" i="4" s="1"/>
  <c r="AV58" i="4" s="1"/>
  <c r="AV59" i="4" s="1"/>
  <c r="AV60" i="4" s="1"/>
  <c r="AV61" i="4" s="1"/>
  <c r="AV62" i="4" s="1"/>
  <c r="AV63" i="4" s="1"/>
  <c r="AV64" i="4" s="1"/>
  <c r="AV65" i="4" s="1"/>
  <c r="AV66" i="4" s="1"/>
  <c r="AV67" i="4" s="1"/>
  <c r="AV68" i="4" s="1"/>
  <c r="AV69" i="4" s="1"/>
  <c r="AV70" i="4" s="1"/>
  <c r="AV71" i="4" s="1"/>
  <c r="AV72" i="4" s="1"/>
  <c r="AV73" i="4" s="1"/>
  <c r="AV156" i="4"/>
  <c r="AU12" i="4"/>
  <c r="AU149" i="4"/>
  <c r="AS13" i="4"/>
  <c r="AX149" i="4"/>
  <c r="AX145" i="4"/>
  <c r="AW146" i="4"/>
  <c r="AW151" i="4" s="1"/>
  <c r="AW150" i="4"/>
  <c r="AX147" i="4"/>
  <c r="AX150" i="4"/>
  <c r="AX148" i="4"/>
  <c r="AW149" i="4"/>
  <c r="AW154" i="4" s="1"/>
  <c r="AW147" i="4"/>
  <c r="AX146" i="4"/>
  <c r="AX154" i="4"/>
  <c r="AV158" i="4" l="1"/>
  <c r="AT150" i="4"/>
  <c r="AT152" i="4"/>
  <c r="AT149" i="4"/>
  <c r="AT148" i="4"/>
  <c r="AT155" i="4" s="1"/>
  <c r="BZ96" i="4"/>
  <c r="BZ34" i="4"/>
  <c r="BZ87" i="4"/>
  <c r="BZ51" i="4"/>
  <c r="BZ1909" i="4"/>
  <c r="BZ113" i="4"/>
  <c r="BZ1868" i="4"/>
  <c r="BZ1911" i="4"/>
  <c r="BZ1923" i="4"/>
  <c r="BZ27" i="4"/>
  <c r="BZ99" i="4"/>
  <c r="BZ1940" i="4"/>
  <c r="BZ1971" i="4"/>
  <c r="BZ21" i="4"/>
  <c r="BZ30" i="4"/>
  <c r="BZ1933" i="4"/>
  <c r="BZ23" i="4"/>
  <c r="BZ127" i="4"/>
  <c r="BZ94" i="4"/>
  <c r="BZ97" i="4"/>
  <c r="BZ1981" i="4"/>
  <c r="BZ1993" i="4"/>
  <c r="BZ71" i="4"/>
  <c r="BZ56" i="4"/>
  <c r="BZ1985" i="4"/>
  <c r="BZ1995" i="4"/>
  <c r="BZ1905" i="4"/>
  <c r="BZ126" i="4"/>
  <c r="BZ129" i="4"/>
  <c r="BZ114" i="4"/>
  <c r="BZ28" i="4"/>
  <c r="BZ102" i="4"/>
  <c r="BZ1903" i="4"/>
  <c r="BZ49" i="4"/>
  <c r="BZ40" i="4"/>
  <c r="BZ124" i="4"/>
  <c r="BZ48" i="4"/>
  <c r="BZ92" i="4"/>
  <c r="BZ111" i="4"/>
  <c r="BZ108" i="4"/>
  <c r="BZ1941" i="4"/>
  <c r="BZ1967" i="4"/>
  <c r="BZ116" i="4"/>
  <c r="BZ44" i="4"/>
  <c r="BZ53" i="4"/>
  <c r="BZ1899" i="4"/>
  <c r="BZ31" i="4"/>
  <c r="BZ1925" i="4"/>
  <c r="BZ7" i="4"/>
  <c r="BZ45" i="4"/>
  <c r="BZ1891" i="4"/>
  <c r="BZ132" i="4"/>
  <c r="BZ1889" i="4"/>
  <c r="BZ1902" i="4"/>
  <c r="BZ66" i="4"/>
  <c r="BZ22" i="4"/>
  <c r="BZ8" i="4"/>
  <c r="BZ1998" i="4"/>
  <c r="BZ385" i="4"/>
  <c r="BZ1945" i="4"/>
  <c r="BZ77" i="4"/>
  <c r="BZ5" i="4"/>
  <c r="BZ84" i="4"/>
  <c r="BZ57" i="4"/>
  <c r="BZ120" i="4"/>
  <c r="BZ1975" i="4"/>
  <c r="BZ1968" i="4"/>
  <c r="BZ1963" i="4"/>
  <c r="BZ1947" i="4"/>
  <c r="BZ106" i="4"/>
  <c r="BZ109" i="4"/>
  <c r="BZ10" i="4"/>
  <c r="BZ133" i="4"/>
  <c r="BZ1996" i="4"/>
  <c r="BZ62" i="4"/>
  <c r="BZ1915" i="4"/>
  <c r="BZ15" i="4"/>
  <c r="BZ41" i="4"/>
  <c r="BZ60" i="4"/>
  <c r="BZ74" i="4"/>
  <c r="BZ11" i="4"/>
  <c r="BZ128" i="4"/>
  <c r="BZ36" i="4"/>
  <c r="BZ6" i="4"/>
  <c r="BZ70" i="4"/>
  <c r="BZ54" i="4"/>
  <c r="BZ1897" i="4"/>
  <c r="BZ58" i="4"/>
  <c r="BZ65" i="4"/>
  <c r="BZ3" i="4"/>
  <c r="BZ1999" i="4"/>
  <c r="BZ1939" i="4"/>
  <c r="BZ46" i="4"/>
  <c r="BZ90" i="4"/>
  <c r="BZ1883" i="4"/>
  <c r="BZ4" i="4"/>
  <c r="BZ125" i="4"/>
  <c r="BZ1956" i="4"/>
  <c r="BZ1957" i="4"/>
  <c r="BZ43" i="4"/>
  <c r="BZ110" i="4"/>
  <c r="BZ61" i="4"/>
  <c r="BZ115" i="4"/>
  <c r="BZ76" i="4"/>
  <c r="BZ117" i="4"/>
  <c r="BZ64" i="4"/>
  <c r="BZ1997" i="4"/>
  <c r="BZ35" i="4"/>
  <c r="BZ1914" i="4"/>
  <c r="BZ81" i="4"/>
  <c r="BZ33" i="4"/>
  <c r="BZ39" i="4"/>
  <c r="BZ1935" i="4"/>
  <c r="BZ123" i="4"/>
  <c r="BZ118" i="4"/>
  <c r="BZ80" i="4"/>
  <c r="BZ100" i="4"/>
  <c r="BZ88" i="4"/>
  <c r="BZ24" i="4"/>
  <c r="BZ1921" i="4"/>
  <c r="BZ1913" i="4"/>
  <c r="BZ17" i="4"/>
  <c r="BZ1917" i="4"/>
  <c r="BZ52" i="4"/>
  <c r="BZ42" i="4"/>
  <c r="BZ103" i="4"/>
  <c r="BZ1929" i="4"/>
  <c r="BZ1983" i="4"/>
  <c r="BZ2000" i="4"/>
  <c r="BZ112" i="4"/>
  <c r="BZ69" i="4"/>
  <c r="BZ1927" i="4"/>
  <c r="BZ85" i="4"/>
  <c r="BZ1931" i="4"/>
  <c r="BZ95" i="4"/>
  <c r="BZ1989" i="4"/>
  <c r="BZ19" i="4"/>
  <c r="BZ1953" i="4"/>
  <c r="BZ1879" i="4"/>
  <c r="BZ50" i="4"/>
  <c r="BZ131" i="4"/>
  <c r="BZ59" i="4"/>
  <c r="BZ75" i="4"/>
  <c r="BZ32" i="4"/>
  <c r="BZ1937" i="4"/>
  <c r="BZ37" i="4"/>
  <c r="BZ1984" i="4"/>
  <c r="BZ1973" i="4"/>
  <c r="BZ38" i="4"/>
  <c r="BZ14" i="4"/>
  <c r="BZ16" i="4"/>
  <c r="BZ104" i="4"/>
  <c r="BZ63" i="4"/>
  <c r="BZ1943" i="4"/>
  <c r="BZ802" i="4"/>
  <c r="BZ121" i="4"/>
  <c r="BZ1949" i="4"/>
  <c r="BZ119" i="4"/>
  <c r="BZ68" i="4"/>
  <c r="BZ1987" i="4"/>
  <c r="BZ130" i="4"/>
  <c r="BZ47" i="4"/>
  <c r="BZ1959" i="4"/>
  <c r="BZ134" i="4"/>
  <c r="BZ167" i="4"/>
  <c r="BZ55" i="4"/>
  <c r="BZ9" i="4"/>
  <c r="BZ83" i="4"/>
  <c r="BZ79" i="4"/>
  <c r="BZ73" i="4"/>
  <c r="BZ1977" i="4"/>
  <c r="BZ72" i="4"/>
  <c r="BZ1961" i="4"/>
  <c r="BZ1907" i="4"/>
  <c r="BZ1979" i="4"/>
  <c r="BZ91" i="4"/>
  <c r="BZ1852" i="4"/>
  <c r="BZ78" i="4"/>
  <c r="BZ1919" i="4"/>
  <c r="BZ312" i="4"/>
  <c r="BZ1901" i="4"/>
  <c r="BZ26" i="4"/>
  <c r="BZ29" i="4"/>
  <c r="BZ67" i="4"/>
  <c r="BZ86" i="4"/>
  <c r="BZ20" i="4"/>
  <c r="BZ101" i="4"/>
  <c r="BZ122" i="4"/>
  <c r="BZ1991" i="4"/>
  <c r="BZ82" i="4"/>
  <c r="BZ1951" i="4"/>
  <c r="BZ89" i="4"/>
  <c r="BZ25" i="4"/>
  <c r="BZ1965" i="4"/>
  <c r="BZ98" i="4"/>
  <c r="BZ1969" i="4"/>
  <c r="BZ13" i="4"/>
  <c r="BZ1893" i="4"/>
  <c r="BZ796" i="4"/>
  <c r="BZ93" i="4"/>
  <c r="BZ18" i="4"/>
  <c r="BZ1955" i="4"/>
  <c r="BZ105" i="4"/>
  <c r="BZ12" i="4"/>
  <c r="BZ1895" i="4"/>
  <c r="BZ107" i="4"/>
  <c r="BZ876" i="4"/>
  <c r="BZ1741" i="4"/>
  <c r="BZ775" i="4"/>
  <c r="BZ1147" i="4"/>
  <c r="BZ1515" i="4"/>
  <c r="BZ1065" i="4"/>
  <c r="BZ428" i="4"/>
  <c r="BZ889" i="4"/>
  <c r="BZ1358" i="4"/>
  <c r="BZ765" i="4"/>
  <c r="BZ1266" i="4"/>
  <c r="BZ178" i="4"/>
  <c r="BZ1176" i="4"/>
  <c r="BZ515" i="4"/>
  <c r="BZ998" i="4"/>
  <c r="BZ1545" i="4"/>
  <c r="BZ770" i="4"/>
  <c r="BZ898" i="4"/>
  <c r="BZ699" i="4"/>
  <c r="BZ1389" i="4"/>
  <c r="BZ1847" i="4"/>
  <c r="BZ497" i="4"/>
  <c r="BZ1177" i="4"/>
  <c r="BZ1168" i="4"/>
  <c r="BZ621" i="4"/>
  <c r="BZ849" i="4"/>
  <c r="BZ1161" i="4"/>
  <c r="BZ846" i="4"/>
  <c r="BZ420" i="4"/>
  <c r="BZ831" i="4"/>
  <c r="BZ1103" i="4"/>
  <c r="BZ1958" i="4"/>
  <c r="BZ1097" i="4"/>
  <c r="BZ1928" i="4"/>
  <c r="BZ1080" i="4"/>
  <c r="BZ1761" i="4"/>
  <c r="BZ1333" i="4"/>
  <c r="BZ861" i="4"/>
  <c r="BZ828" i="4"/>
  <c r="BZ1749" i="4"/>
  <c r="BZ323" i="4"/>
  <c r="BZ1328" i="4"/>
  <c r="BZ755" i="4"/>
  <c r="BZ1597" i="4"/>
  <c r="BZ1082" i="4"/>
  <c r="BZ238" i="4"/>
  <c r="BZ787" i="4"/>
  <c r="BZ882" i="4"/>
  <c r="BZ1139" i="4"/>
  <c r="BZ1560" i="4"/>
  <c r="BZ333" i="4"/>
  <c r="BZ1427" i="4"/>
  <c r="BZ1809" i="4"/>
  <c r="BZ1216" i="4"/>
  <c r="BZ1066" i="4"/>
  <c r="BZ1632" i="4"/>
  <c r="BZ1912" i="4"/>
  <c r="BZ316" i="4"/>
  <c r="BZ437" i="4"/>
  <c r="BZ322" i="4"/>
  <c r="BZ1475" i="4"/>
  <c r="BZ1302" i="4"/>
  <c r="BZ375" i="4"/>
  <c r="BZ1425" i="4"/>
  <c r="BZ294" i="4"/>
  <c r="BZ1350" i="4"/>
  <c r="BZ469" i="4"/>
  <c r="BZ1199" i="4"/>
  <c r="BZ1591" i="4"/>
  <c r="BZ324" i="4"/>
  <c r="BZ1416" i="4"/>
  <c r="BZ1173" i="4"/>
  <c r="BZ1431" i="4"/>
  <c r="BZ1896" i="4"/>
  <c r="BZ1409" i="4"/>
  <c r="BZ1355" i="4"/>
  <c r="BZ906" i="4"/>
  <c r="BZ357" i="4"/>
  <c r="BZ918" i="4"/>
  <c r="BZ1007" i="4"/>
  <c r="BZ384" i="4"/>
  <c r="BZ1150" i="4"/>
  <c r="BZ1464" i="4"/>
  <c r="BZ1030" i="4"/>
  <c r="BZ1491" i="4"/>
  <c r="BZ1859" i="4"/>
  <c r="BZ1013" i="4"/>
  <c r="BZ1938" i="4"/>
  <c r="BZ1313" i="4"/>
  <c r="BZ373" i="4"/>
  <c r="BZ682" i="4"/>
  <c r="BZ1932" i="4"/>
  <c r="BZ626" i="4"/>
  <c r="BZ1527" i="4"/>
  <c r="BZ498" i="4"/>
  <c r="BZ1435" i="4"/>
  <c r="BZ518" i="4"/>
  <c r="BZ1411" i="4"/>
  <c r="BZ593" i="4"/>
  <c r="BZ1329" i="4"/>
  <c r="BZ1653" i="4"/>
  <c r="BZ1309" i="4"/>
  <c r="BZ457" i="4"/>
  <c r="BZ1387" i="4"/>
  <c r="BZ1534" i="4"/>
  <c r="BZ558" i="4"/>
  <c r="BZ1026" i="4"/>
  <c r="BZ1540" i="4"/>
  <c r="BZ1839" i="4"/>
  <c r="BZ1089" i="4"/>
  <c r="BZ1799" i="4"/>
  <c r="BZ1550" i="4"/>
  <c r="BZ1802" i="4"/>
  <c r="BZ396" i="4"/>
  <c r="BZ355" i="4"/>
  <c r="BZ522" i="4"/>
  <c r="BZ1480" i="4"/>
  <c r="BZ249" i="4"/>
  <c r="BZ1426" i="4"/>
  <c r="BZ921" i="4"/>
  <c r="BZ1345" i="4"/>
  <c r="BZ1709" i="4"/>
  <c r="BZ1072" i="4"/>
  <c r="BZ495" i="4"/>
  <c r="BZ822" i="4"/>
  <c r="BZ364" i="4"/>
  <c r="BZ1311" i="4"/>
  <c r="BZ1877" i="4"/>
  <c r="BZ1039" i="4"/>
  <c r="BZ1751" i="4"/>
  <c r="BZ1361" i="4"/>
  <c r="BZ1473" i="4"/>
  <c r="BZ1920" i="4"/>
  <c r="BZ1705" i="4"/>
  <c r="BZ231" i="4"/>
  <c r="BZ433" i="4"/>
  <c r="BZ1596" i="4"/>
  <c r="BZ547" i="4"/>
  <c r="BZ1127" i="4"/>
  <c r="BZ305" i="4"/>
  <c r="BZ190" i="4"/>
  <c r="BZ902" i="4"/>
  <c r="BZ1088" i="4"/>
  <c r="BZ702" i="4"/>
  <c r="BZ1106" i="4"/>
  <c r="BZ470" i="4"/>
  <c r="BZ583" i="4"/>
  <c r="BZ639" i="4"/>
  <c r="BZ1811" i="4"/>
  <c r="BZ616" i="4"/>
  <c r="BZ1465" i="4"/>
  <c r="BZ1110" i="4"/>
  <c r="BZ136" i="4"/>
  <c r="BZ1509" i="4"/>
  <c r="BZ451" i="4"/>
  <c r="BZ1312" i="4"/>
  <c r="BZ455" i="4"/>
  <c r="BZ1137" i="4"/>
  <c r="BZ1613" i="4"/>
  <c r="BZ683" i="4"/>
  <c r="BZ1880" i="4"/>
  <c r="BZ211" i="4"/>
  <c r="BZ383" i="4"/>
  <c r="BZ801" i="4"/>
  <c r="BZ233" i="4"/>
  <c r="BZ1470" i="4"/>
  <c r="BZ1661" i="4"/>
  <c r="BZ477" i="4"/>
  <c r="BZ1671" i="4"/>
  <c r="BZ1136" i="4"/>
  <c r="BZ1490" i="4"/>
  <c r="BZ649" i="4"/>
  <c r="BZ771" i="4"/>
  <c r="BZ204" i="4"/>
  <c r="BZ980" i="4"/>
  <c r="BZ1385" i="4"/>
  <c r="BZ841" i="4"/>
  <c r="BZ1271" i="4"/>
  <c r="BZ377" i="4"/>
  <c r="BZ1108" i="4"/>
  <c r="BZ669" i="4"/>
  <c r="BZ1315" i="4"/>
  <c r="BZ237" i="4"/>
  <c r="BZ483" i="4"/>
  <c r="BZ1617" i="4"/>
  <c r="BZ424" i="4"/>
  <c r="BZ1685" i="4"/>
  <c r="BZ799" i="4"/>
  <c r="BZ1338" i="4"/>
  <c r="BZ311" i="4"/>
  <c r="BZ1308" i="4"/>
  <c r="BZ888" i="4"/>
  <c r="BZ1478" i="4"/>
  <c r="BZ1594" i="4"/>
  <c r="BZ530" i="4"/>
  <c r="BZ777" i="4"/>
  <c r="BZ1405" i="4"/>
  <c r="BZ232" i="4"/>
  <c r="BZ350" i="4"/>
  <c r="BZ795" i="4"/>
  <c r="BZ155" i="4"/>
  <c r="BZ1149" i="4"/>
  <c r="BZ512" i="4"/>
  <c r="BZ1017" i="4"/>
  <c r="BZ1214" i="4"/>
  <c r="BZ1223" i="4"/>
  <c r="BZ662" i="4"/>
  <c r="BZ904" i="4"/>
  <c r="BZ1448" i="4"/>
  <c r="BZ261" i="4"/>
  <c r="BZ1400" i="4"/>
  <c r="BZ781" i="4"/>
  <c r="BZ1529" i="4"/>
  <c r="BZ524" i="4"/>
  <c r="BZ1336" i="4"/>
  <c r="BZ473" i="4"/>
  <c r="BZ1347" i="4"/>
  <c r="BZ546" i="4"/>
  <c r="BZ1119" i="4"/>
  <c r="BZ1851" i="4"/>
  <c r="BZ1452" i="4"/>
  <c r="BZ454" i="4"/>
  <c r="BZ513" i="4"/>
  <c r="BZ767" i="4"/>
  <c r="BZ1034" i="4"/>
  <c r="BZ717" i="4"/>
  <c r="BZ1206" i="4"/>
  <c r="BZ1762" i="4"/>
  <c r="BZ1510" i="4"/>
  <c r="BZ1539" i="4"/>
  <c r="BZ1365" i="4"/>
  <c r="BZ1256" i="4"/>
  <c r="BZ1178" i="4"/>
  <c r="BZ1657" i="4"/>
  <c r="BZ835" i="4"/>
  <c r="BZ504" i="4"/>
  <c r="BZ359" i="4"/>
  <c r="BZ1019" i="4"/>
  <c r="BZ1904" i="4"/>
  <c r="BZ757" i="4"/>
  <c r="BZ307" i="4"/>
  <c r="BZ1557" i="4"/>
  <c r="BZ1092" i="4"/>
  <c r="BZ1922" i="4"/>
  <c r="BZ791" i="4"/>
  <c r="BZ1489" i="4"/>
  <c r="BZ838" i="4"/>
  <c r="BZ1866" i="4"/>
  <c r="BZ1906" i="4"/>
  <c r="BZ1141" i="4"/>
  <c r="BZ236" i="4"/>
  <c r="BZ1258" i="4"/>
  <c r="BZ1562" i="4"/>
  <c r="BZ1367" i="4"/>
  <c r="BZ1689" i="4"/>
  <c r="BZ538" i="4"/>
  <c r="BZ691" i="4"/>
  <c r="BZ342" i="4"/>
  <c r="BZ946" i="4"/>
  <c r="BZ575" i="4"/>
  <c r="BZ592" i="4"/>
  <c r="BZ1455" i="4"/>
  <c r="BZ1825" i="4"/>
  <c r="BZ1437" i="4"/>
  <c r="BZ268" i="4"/>
  <c r="BZ732" i="4"/>
  <c r="BZ1420" i="4"/>
  <c r="BZ606" i="4"/>
  <c r="BZ1193" i="4"/>
  <c r="BZ462" i="4"/>
  <c r="BZ1087" i="4"/>
  <c r="BZ679" i="4"/>
  <c r="BZ1363" i="4"/>
  <c r="BZ1753" i="4"/>
  <c r="BZ1341" i="4"/>
  <c r="BZ301" i="4"/>
  <c r="BZ724" i="4"/>
  <c r="BZ1422" i="4"/>
  <c r="BZ804" i="4"/>
  <c r="BZ1683" i="4"/>
  <c r="BZ1659" i="4"/>
  <c r="BZ486" i="4"/>
  <c r="BZ815" i="4"/>
  <c r="BZ1382" i="4"/>
  <c r="BZ1059" i="4"/>
  <c r="BZ252" i="4"/>
  <c r="BZ1354" i="4"/>
  <c r="BZ1432" i="4"/>
  <c r="BZ1918" i="4"/>
  <c r="BZ1701" i="4"/>
  <c r="BZ1502" i="4"/>
  <c r="BZ1728" i="4"/>
  <c r="BZ371" i="4"/>
  <c r="BZ187" i="4"/>
  <c r="BZ1535" i="4"/>
  <c r="BZ1169" i="4"/>
  <c r="BZ1819" i="4"/>
  <c r="BZ892" i="4"/>
  <c r="BZ1835" i="4"/>
  <c r="BZ694" i="4"/>
  <c r="BZ1588" i="4"/>
  <c r="BZ914" i="4"/>
  <c r="BZ1774" i="4"/>
  <c r="BZ751" i="4"/>
  <c r="BZ1482" i="4"/>
  <c r="BZ168" i="4"/>
  <c r="BZ1281" i="4"/>
  <c r="BZ745" i="4"/>
  <c r="BZ1458" i="4"/>
  <c r="BZ1634" i="4"/>
  <c r="BZ1672" i="4"/>
  <c r="BZ1908" i="4"/>
  <c r="BZ415" i="4"/>
  <c r="BZ1669" i="4"/>
  <c r="BZ436" i="4"/>
  <c r="BZ839" i="4"/>
  <c r="BZ215" i="4"/>
  <c r="BZ832" i="4"/>
  <c r="BZ218" i="4"/>
  <c r="BZ723" i="4"/>
  <c r="BZ506" i="4"/>
  <c r="BZ1727" i="4"/>
  <c r="BZ560" i="4"/>
  <c r="BZ708" i="4"/>
  <c r="BZ135" i="4"/>
  <c r="BZ1504" i="4"/>
  <c r="BZ1746" i="4"/>
  <c r="BZ1786" i="4"/>
  <c r="BZ1043" i="4"/>
  <c r="BZ202" i="4"/>
  <c r="BZ686" i="4"/>
  <c r="BZ1457" i="4"/>
  <c r="BZ590" i="4"/>
  <c r="BZ1384" i="4"/>
  <c r="BZ529" i="4"/>
  <c r="BZ1506" i="4"/>
  <c r="BZ356" i="4"/>
  <c r="BZ431" i="4"/>
  <c r="BZ740" i="4"/>
  <c r="BZ257" i="4"/>
  <c r="BZ836" i="4"/>
  <c r="BZ1626" i="4"/>
  <c r="BZ1878" i="4"/>
  <c r="BZ1694" i="4"/>
  <c r="BZ1980" i="4"/>
  <c r="BZ1488" i="4"/>
  <c r="BZ1583" i="4"/>
  <c r="BZ345" i="4"/>
  <c r="BZ737" i="4"/>
  <c r="BZ230" i="4"/>
  <c r="BZ413" i="4"/>
  <c r="BZ597" i="4"/>
  <c r="BZ566" i="4"/>
  <c r="BZ1662" i="4"/>
  <c r="BZ536" i="4"/>
  <c r="BZ1075" i="4"/>
  <c r="BZ1840" i="4"/>
  <c r="BZ806" i="4"/>
  <c r="BZ1590" i="4"/>
  <c r="BZ1730" i="4"/>
  <c r="BZ953" i="4"/>
  <c r="BZ1238" i="4"/>
  <c r="BZ450" i="4"/>
  <c r="BZ1357" i="4"/>
  <c r="BZ1179" i="4"/>
  <c r="BZ1735" i="4"/>
  <c r="BZ674" i="4"/>
  <c r="BZ1584" i="4"/>
  <c r="BZ361" i="4"/>
  <c r="BZ1209" i="4"/>
  <c r="BZ1676" i="4"/>
  <c r="BZ505" i="4"/>
  <c r="BZ1029" i="4"/>
  <c r="BZ1875" i="4"/>
  <c r="BZ774" i="4"/>
  <c r="BZ1477" i="4"/>
  <c r="BZ1419" i="4"/>
  <c r="BZ395" i="4"/>
  <c r="BZ250" i="4"/>
  <c r="BZ1446" i="4"/>
  <c r="BZ352" i="4"/>
  <c r="BZ1229" i="4"/>
  <c r="BZ1900" i="4"/>
  <c r="BZ731" i="4"/>
  <c r="BZ1548" i="4"/>
  <c r="BZ263" i="4"/>
  <c r="BZ612" i="4"/>
  <c r="BZ1433" i="4"/>
  <c r="BZ399" i="4"/>
  <c r="BZ1580" i="4"/>
  <c r="BZ1638" i="4"/>
  <c r="BZ542" i="4"/>
  <c r="BZ1335" i="4"/>
  <c r="BZ1820" i="4"/>
  <c r="BZ907" i="4"/>
  <c r="BZ1566" i="4"/>
  <c r="BZ297" i="4"/>
  <c r="BZ1231" i="4"/>
  <c r="BZ1779" i="4"/>
  <c r="BZ766" i="4"/>
  <c r="BZ1605" i="4"/>
  <c r="BZ531" i="4"/>
  <c r="BZ1307" i="4"/>
  <c r="BZ327" i="4"/>
  <c r="BZ1821" i="4"/>
  <c r="BZ1719" i="4"/>
  <c r="BZ1197" i="4"/>
  <c r="BZ217" i="4"/>
  <c r="BZ1304" i="4"/>
  <c r="BZ1172" i="4"/>
  <c r="BZ847" i="4"/>
  <c r="BZ599" i="4"/>
  <c r="BZ1950" i="4"/>
  <c r="BZ1666" i="4"/>
  <c r="BZ976" i="4"/>
  <c r="BZ880" i="4"/>
  <c r="BZ868" i="4"/>
  <c r="BZ527" i="4"/>
  <c r="BZ1739" i="4"/>
  <c r="BZ1860" i="4"/>
  <c r="BZ1008" i="4"/>
  <c r="BZ1752" i="4"/>
  <c r="BZ761" i="4"/>
  <c r="BZ253" i="4"/>
  <c r="BZ1758" i="4"/>
  <c r="BZ937" i="4"/>
  <c r="BZ877" i="4"/>
  <c r="BZ1721" i="4"/>
  <c r="BZ1712" i="4"/>
  <c r="BZ1195" i="4"/>
  <c r="BZ1916" i="4"/>
  <c r="BZ1554" i="4"/>
  <c r="BZ1104" i="4"/>
  <c r="BZ1191" i="4"/>
  <c r="BZ887" i="4"/>
  <c r="BZ883" i="4"/>
  <c r="BZ754" i="4"/>
  <c r="BZ830" i="4"/>
  <c r="BZ617" i="4"/>
  <c r="BZ1637" i="4"/>
  <c r="BZ1726" i="4"/>
  <c r="BZ1145" i="4"/>
  <c r="BZ611" i="4"/>
  <c r="BZ362" i="4"/>
  <c r="BZ1163" i="4"/>
  <c r="BZ925" i="4"/>
  <c r="BZ956" i="4"/>
  <c r="BZ146" i="4"/>
  <c r="BZ165" i="4"/>
  <c r="BZ1290" i="4"/>
  <c r="BZ368" i="4"/>
  <c r="BZ162" i="4"/>
  <c r="BZ1565" i="4"/>
  <c r="BZ1292" i="4"/>
  <c r="BZ995" i="4"/>
  <c r="BZ545" i="4"/>
  <c r="BZ867" i="4"/>
  <c r="BZ1151" i="4"/>
  <c r="BZ1810" i="4"/>
  <c r="BZ281" i="4"/>
  <c r="BZ652" i="4"/>
  <c r="BZ247" i="4"/>
  <c r="BZ983" i="4"/>
  <c r="BZ1647" i="4"/>
  <c r="BZ935" i="4"/>
  <c r="BZ1573" i="4"/>
  <c r="BZ587" i="4"/>
  <c r="BZ1114" i="4"/>
  <c r="BZ1621" i="4"/>
  <c r="BZ783" i="4"/>
  <c r="BZ1391" i="4"/>
  <c r="BZ348" i="4"/>
  <c r="BZ1205" i="4"/>
  <c r="BZ1261" i="4"/>
  <c r="BZ516" i="4"/>
  <c r="BZ793" i="4"/>
  <c r="BZ1604" i="4"/>
  <c r="BZ493" i="4"/>
  <c r="BZ1117" i="4"/>
  <c r="BZ1865" i="4"/>
  <c r="BZ752" i="4"/>
  <c r="BZ1270" i="4"/>
  <c r="BZ264" i="4"/>
  <c r="BZ1093" i="4"/>
  <c r="BZ1641" i="4"/>
  <c r="BZ873" i="4"/>
  <c r="BZ1777" i="4"/>
  <c r="BZ643" i="4"/>
  <c r="BZ1862" i="4"/>
  <c r="BZ726" i="4"/>
  <c r="BZ1581" i="4"/>
  <c r="BZ588" i="4"/>
  <c r="BZ1403" i="4"/>
  <c r="BZ197" i="4"/>
  <c r="BZ1069" i="4"/>
  <c r="BZ1563" i="4"/>
  <c r="BZ480" i="4"/>
  <c r="BZ1530" i="4"/>
  <c r="BZ358" i="4"/>
  <c r="BZ979" i="4"/>
  <c r="BZ991" i="4"/>
  <c r="BZ1619" i="4"/>
  <c r="BZ954" i="4"/>
  <c r="BZ1589" i="4"/>
  <c r="BZ706" i="4"/>
  <c r="BZ1399" i="4"/>
  <c r="BZ1867" i="4"/>
  <c r="BZ789" i="4"/>
  <c r="BZ1451" i="4"/>
  <c r="BZ602" i="4"/>
  <c r="BZ1413" i="4"/>
  <c r="BZ188" i="4"/>
  <c r="BZ1027" i="4"/>
  <c r="BZ628" i="4"/>
  <c r="BZ283" i="4"/>
  <c r="BZ1375" i="4"/>
  <c r="BZ1352" i="4"/>
  <c r="BZ1140" i="4"/>
  <c r="BZ958" i="4"/>
  <c r="BZ714" i="4"/>
  <c r="BZ1113" i="4"/>
  <c r="BZ970" i="4"/>
  <c r="BZ934" i="4"/>
  <c r="BZ220" i="4"/>
  <c r="BZ595" i="4"/>
  <c r="BZ1688" i="4"/>
  <c r="BZ961" i="4"/>
  <c r="BZ570" i="4"/>
  <c r="BZ1295" i="4"/>
  <c r="BZ1316" i="4"/>
  <c r="BZ997" i="4"/>
  <c r="BZ929" i="4"/>
  <c r="BZ727" i="4"/>
  <c r="BZ879" i="4"/>
  <c r="BZ947" i="4"/>
  <c r="BZ800" i="4"/>
  <c r="BZ1649" i="4"/>
  <c r="BZ1213" i="4"/>
  <c r="BZ302" i="4"/>
  <c r="BZ563" i="4"/>
  <c r="BZ653" i="4"/>
  <c r="BZ1623" i="4"/>
  <c r="BZ1664" i="4"/>
  <c r="BZ1035" i="4"/>
  <c r="BZ572" i="4"/>
  <c r="BZ1450" i="4"/>
  <c r="BZ1264" i="4"/>
  <c r="BZ719" i="4"/>
  <c r="BZ1974" i="4"/>
  <c r="BZ1655" i="4"/>
  <c r="BZ1094" i="4"/>
  <c r="BZ310" i="4"/>
  <c r="BZ158" i="4"/>
  <c r="BZ319" i="4"/>
  <c r="BZ532" i="4"/>
  <c r="BZ911" i="4"/>
  <c r="BZ681" i="4"/>
  <c r="BZ1793" i="4"/>
  <c r="BZ1291" i="4"/>
  <c r="BZ928" i="4"/>
  <c r="BZ270" i="4"/>
  <c r="BZ1602" i="4"/>
  <c r="BZ1546" i="4"/>
  <c r="BZ1118" i="4"/>
  <c r="BZ391" i="4"/>
  <c r="BZ671" i="4"/>
  <c r="BZ203" i="4"/>
  <c r="BZ260" i="4"/>
  <c r="BZ351" i="4"/>
  <c r="BZ589" i="4"/>
  <c r="BZ321" i="4"/>
  <c r="BZ242" i="4"/>
  <c r="BZ349" i="4"/>
  <c r="BZ1600" i="4"/>
  <c r="BZ613" i="4"/>
  <c r="BZ1407" i="4"/>
  <c r="BZ1766" i="4"/>
  <c r="BZ713" i="4"/>
  <c r="BZ1276" i="4"/>
  <c r="BZ164" i="4"/>
  <c r="BZ1005" i="4"/>
  <c r="BZ1805" i="4"/>
  <c r="BZ837" i="4"/>
  <c r="BZ1454" i="4"/>
  <c r="BZ1555" i="4"/>
  <c r="BZ426" i="4"/>
  <c r="BZ1190" i="4"/>
  <c r="BZ304" i="4"/>
  <c r="BZ982" i="4"/>
  <c r="BZ1858" i="4"/>
  <c r="BZ866" i="4"/>
  <c r="BZ1479" i="4"/>
  <c r="BZ673" i="4"/>
  <c r="BZ1415" i="4"/>
  <c r="BZ1775" i="4"/>
  <c r="BZ903" i="4"/>
  <c r="BZ1401" i="4"/>
  <c r="BZ824" i="4"/>
  <c r="BZ416" i="4"/>
  <c r="BZ833" i="4"/>
  <c r="BZ1503" i="4"/>
  <c r="BZ502" i="4"/>
  <c r="BZ1255" i="4"/>
  <c r="BZ1790" i="4"/>
  <c r="BZ893" i="4"/>
  <c r="BZ1152" i="4"/>
  <c r="BZ1737" i="4"/>
  <c r="BZ963" i="4"/>
  <c r="BZ1456" i="4"/>
  <c r="BZ656" i="4"/>
  <c r="BZ216" i="4"/>
  <c r="BZ1524" i="4"/>
  <c r="BZ609" i="4"/>
  <c r="BZ984" i="4"/>
  <c r="BZ1702" i="4"/>
  <c r="BZ285" i="4"/>
  <c r="BZ1222" i="4"/>
  <c r="BZ1714" i="4"/>
  <c r="BZ886" i="4"/>
  <c r="BZ1300" i="4"/>
  <c r="BZ485" i="4"/>
  <c r="BZ703" i="4"/>
  <c r="BZ1724" i="4"/>
  <c r="BZ192" i="4"/>
  <c r="BZ840" i="4"/>
  <c r="BZ550" i="4"/>
  <c r="BZ559" i="4"/>
  <c r="BZ1778" i="4"/>
  <c r="BZ1417" i="4"/>
  <c r="BZ1018" i="4"/>
  <c r="BZ1817" i="4"/>
  <c r="BZ1598" i="4"/>
  <c r="BZ1285" i="4"/>
  <c r="BZ240" i="4"/>
  <c r="BZ1497" i="4"/>
  <c r="BZ738" i="4"/>
  <c r="BZ772" i="4"/>
  <c r="BZ924" i="4"/>
  <c r="BZ195" i="4"/>
  <c r="BZ1707" i="4"/>
  <c r="BZ1646" i="4"/>
  <c r="BZ1181" i="4"/>
  <c r="BZ926" i="4"/>
  <c r="BZ1592" i="4"/>
  <c r="BZ748" i="4"/>
  <c r="BZ933" i="4"/>
  <c r="BZ1404" i="4"/>
  <c r="BZ1249" i="4"/>
  <c r="BZ474" i="4"/>
  <c r="BZ273" i="4"/>
  <c r="BZ370" i="4"/>
  <c r="BZ335" i="4"/>
  <c r="BZ1337" i="4"/>
  <c r="BZ423" i="4"/>
  <c r="BZ655" i="4"/>
  <c r="BZ1366" i="4"/>
  <c r="BZ1154" i="4"/>
  <c r="BZ996" i="4"/>
  <c r="BZ1144" i="4"/>
  <c r="BZ1170" i="4"/>
  <c r="BZ1001" i="4"/>
  <c r="BZ367" i="4"/>
  <c r="BZ143" i="4"/>
  <c r="BZ1461" i="4"/>
  <c r="BZ1325" i="4"/>
  <c r="BZ1120" i="4"/>
  <c r="BZ718" i="4"/>
  <c r="BZ1890" i="4"/>
  <c r="BZ1797" i="4"/>
  <c r="BZ1310" i="4"/>
  <c r="BZ1278" i="4"/>
  <c r="BZ1016" i="4"/>
  <c r="BZ1976" i="4"/>
  <c r="BZ1595" i="4"/>
  <c r="BZ1603" i="4"/>
  <c r="BZ1221" i="4"/>
  <c r="BZ1160" i="4"/>
  <c r="BZ500" i="4"/>
  <c r="BZ328" i="4"/>
  <c r="BZ632" i="4"/>
  <c r="BZ277" i="4"/>
  <c r="BZ1320" i="4"/>
  <c r="BZ1681" i="4"/>
  <c r="BZ157" i="4"/>
  <c r="BZ897" i="4"/>
  <c r="BZ1217" i="4"/>
  <c r="BZ1339" i="4"/>
  <c r="BZ1102" i="4"/>
  <c r="BZ1857" i="4"/>
  <c r="BZ1841" i="4"/>
  <c r="BZ1670" i="4"/>
  <c r="BZ419" i="4"/>
  <c r="BZ299" i="4"/>
  <c r="BZ618" i="4"/>
  <c r="BZ1362" i="4"/>
  <c r="BZ1395" i="4"/>
  <c r="BZ1800" i="4"/>
  <c r="BZ381" i="4"/>
  <c r="BZ434" i="4"/>
  <c r="BZ647" i="4"/>
  <c r="BZ441" i="4"/>
  <c r="BZ139" i="4"/>
  <c r="BZ568" i="4"/>
  <c r="BZ1372" i="4"/>
  <c r="BZ1710" i="4"/>
  <c r="BZ605" i="4"/>
  <c r="BZ913" i="4"/>
  <c r="BZ701" i="4"/>
  <c r="BZ1071" i="4"/>
  <c r="BZ1453" i="4"/>
  <c r="BZ1230" i="4"/>
  <c r="BZ1768" i="4"/>
  <c r="BZ365" i="4"/>
  <c r="BZ378" i="4"/>
  <c r="BZ603" i="4"/>
  <c r="BZ1532" i="4"/>
  <c r="BZ1829" i="4"/>
  <c r="BZ166" i="4"/>
  <c r="BZ818" i="4"/>
  <c r="BZ1203" i="4"/>
  <c r="BZ625" i="4"/>
  <c r="BZ579" i="4"/>
  <c r="BZ535" i="4"/>
  <c r="BZ1044" i="4"/>
  <c r="BZ1745" i="4"/>
  <c r="BZ199" i="4"/>
  <c r="BZ820" i="4"/>
  <c r="BZ243" i="4"/>
  <c r="BZ549" i="4"/>
  <c r="BZ1711" i="4"/>
  <c r="BZ282" i="4"/>
  <c r="BZ1143" i="4"/>
  <c r="BZ728" i="4"/>
  <c r="BZ951" i="4"/>
  <c r="BZ393" i="4"/>
  <c r="BZ1220" i="4"/>
  <c r="BZ1134" i="4"/>
  <c r="BZ1512" i="4"/>
  <c r="BZ884" i="4"/>
  <c r="BZ1678" i="4"/>
  <c r="BZ654" i="4"/>
  <c r="BZ1023" i="4"/>
  <c r="BZ1815" i="4"/>
  <c r="BZ159" i="4"/>
  <c r="BZ1776" i="4"/>
  <c r="BZ1306" i="4"/>
  <c r="BZ234" i="4"/>
  <c r="BZ1081" i="4"/>
  <c r="BZ267" i="4"/>
  <c r="BZ337" i="4"/>
  <c r="BZ1574" i="4"/>
  <c r="BZ1528" i="4"/>
  <c r="BZ663" i="4"/>
  <c r="BZ1607" i="4"/>
  <c r="BZ758" i="4"/>
  <c r="BZ990" i="4"/>
  <c r="BZ1174" i="4"/>
  <c r="BZ581" i="4"/>
  <c r="BZ688" i="4"/>
  <c r="BZ1157" i="4"/>
  <c r="BZ919" i="4"/>
  <c r="BZ435" i="4"/>
  <c r="BZ492" i="4"/>
  <c r="BZ631" i="4"/>
  <c r="BZ207" i="4"/>
  <c r="BZ784" i="4"/>
  <c r="BZ1063" i="4"/>
  <c r="BZ1228" i="4"/>
  <c r="BZ1627" i="4"/>
  <c r="BZ140" i="4"/>
  <c r="BZ482" i="4"/>
  <c r="BZ844" i="4"/>
  <c r="BZ1518" i="4"/>
  <c r="BZ1263" i="4"/>
  <c r="BZ1393" i="4"/>
  <c r="BZ1615" i="4"/>
  <c r="BZ269" i="4"/>
  <c r="BZ807" i="4"/>
  <c r="BZ786" i="4"/>
  <c r="BZ989" i="4"/>
  <c r="BZ1837" i="4"/>
  <c r="BZ336" i="4"/>
  <c r="BZ507" i="4"/>
  <c r="BZ610" i="4"/>
  <c r="BZ138" i="4"/>
  <c r="BZ387" i="4"/>
  <c r="BZ1055" i="4"/>
  <c r="BZ1377" i="4"/>
  <c r="BZ1930" i="4"/>
  <c r="BZ244" i="4"/>
  <c r="BZ725" i="4"/>
  <c r="BZ1219" i="4"/>
  <c r="BZ1428" i="4"/>
  <c r="BZ1511" i="4"/>
  <c r="BZ1606" i="4"/>
  <c r="BZ279" i="4"/>
  <c r="BZ908" i="4"/>
  <c r="BZ1058" i="4"/>
  <c r="BZ1288" i="4"/>
  <c r="BZ1962" i="4"/>
  <c r="BZ338" i="4"/>
  <c r="BZ819" i="4"/>
  <c r="BZ1224" i="4"/>
  <c r="BZ519" i="4"/>
  <c r="BZ1079" i="4"/>
  <c r="BZ1703" i="4"/>
  <c r="BZ206" i="4"/>
  <c r="BZ1849" i="4"/>
  <c r="BZ1440" i="4"/>
  <c r="BZ635" i="4"/>
  <c r="BZ1764" i="4"/>
  <c r="BZ747" i="4"/>
  <c r="BZ1211" i="4"/>
  <c r="BZ624" i="4"/>
  <c r="BZ446" i="4"/>
  <c r="BZ762" i="4"/>
  <c r="BZ255" i="4"/>
  <c r="BZ1314" i="4"/>
  <c r="BZ1618" i="4"/>
  <c r="BZ1876" i="4"/>
  <c r="BZ1090" i="4"/>
  <c r="BZ1171" i="4"/>
  <c r="BZ1568" i="4"/>
  <c r="BZ852" i="4"/>
  <c r="BZ1449" i="4"/>
  <c r="BZ975" i="4"/>
  <c r="BZ1436" i="4"/>
  <c r="BZ1654" i="4"/>
  <c r="BZ363" i="4"/>
  <c r="BZ1109" i="4"/>
  <c r="BZ1334" i="4"/>
  <c r="BZ948" i="4"/>
  <c r="BZ608" i="4"/>
  <c r="BZ1628" i="4"/>
  <c r="BZ401" i="4"/>
  <c r="BZ1236" i="4"/>
  <c r="BZ1394" i="4"/>
  <c r="BZ905" i="4"/>
  <c r="BZ1210" i="4"/>
  <c r="BZ1692" i="4"/>
  <c r="BZ478" i="4"/>
  <c r="BZ1863" i="4"/>
  <c r="BZ1845" i="4"/>
  <c r="BZ1226" i="4"/>
  <c r="BZ675" i="4"/>
  <c r="BZ585" i="4"/>
  <c r="BZ1466" i="4"/>
  <c r="BZ1569" i="4"/>
  <c r="BZ200" i="4"/>
  <c r="BZ1056" i="4"/>
  <c r="BZ1406" i="4"/>
  <c r="BZ1732" i="4"/>
  <c r="BZ499" i="4"/>
  <c r="BZ142" i="4"/>
  <c r="BZ900" i="4"/>
  <c r="BZ1443" i="4"/>
  <c r="BZ1780" i="4"/>
  <c r="BZ1376" i="4"/>
  <c r="BZ1926" i="4"/>
  <c r="BZ710" i="4"/>
  <c r="BZ971" i="4"/>
  <c r="BZ1100" i="4"/>
  <c r="BZ1803" i="4"/>
  <c r="BZ651" i="4"/>
  <c r="BZ821" i="4"/>
  <c r="BZ1267" i="4"/>
  <c r="BZ1379" i="4"/>
  <c r="BZ557" i="4"/>
  <c r="BZ842" i="4"/>
  <c r="BZ1126" i="4"/>
  <c r="BZ1734" i="4"/>
  <c r="BZ514" i="4"/>
  <c r="BZ376" i="4"/>
  <c r="BZ567" i="4"/>
  <c r="BZ978" i="4"/>
  <c r="BZ1301" i="4"/>
  <c r="BZ1218" i="4"/>
  <c r="BZ1744" i="4"/>
  <c r="BZ1747" i="4"/>
  <c r="BZ539" i="4"/>
  <c r="BZ670" i="4"/>
  <c r="BZ816" i="4"/>
  <c r="BZ1188" i="4"/>
  <c r="BZ1750" i="4"/>
  <c r="BZ1798" i="4"/>
  <c r="BZ447" i="4"/>
  <c r="BZ874" i="4"/>
  <c r="BZ1474" i="4"/>
  <c r="BZ736" i="4"/>
  <c r="BZ823" i="4"/>
  <c r="BZ1472" i="4"/>
  <c r="BZ665" i="4"/>
  <c r="BZ425" i="4"/>
  <c r="BZ1348" i="4"/>
  <c r="BZ1374" i="4"/>
  <c r="BZ432" i="4"/>
  <c r="BZ931" i="4"/>
  <c r="BZ490" i="4"/>
  <c r="BZ1259" i="4"/>
  <c r="BZ1679" i="4"/>
  <c r="BZ325" i="4"/>
  <c r="BZ561" i="4"/>
  <c r="BZ1031" i="4"/>
  <c r="BZ1722" i="4"/>
  <c r="BZ1966" i="4"/>
  <c r="BZ1051" i="4"/>
  <c r="BZ769" i="4"/>
  <c r="BZ668" i="4"/>
  <c r="BZ1496" i="4"/>
  <c r="BZ720" i="4"/>
  <c r="BZ869" i="4"/>
  <c r="BZ1201" i="4"/>
  <c r="BZ1791" i="4"/>
  <c r="BZ901" i="4"/>
  <c r="BZ1084" i="4"/>
  <c r="BZ693" i="4"/>
  <c r="BZ145" i="4"/>
  <c r="BZ1599" i="4"/>
  <c r="BZ343" i="4"/>
  <c r="BZ1439" i="4"/>
  <c r="BZ340" i="4"/>
  <c r="BZ1648" i="4"/>
  <c r="BZ1346" i="4"/>
  <c r="BZ827" i="4"/>
  <c r="BZ1942" i="4"/>
  <c r="BZ853" i="4"/>
  <c r="BZ1021" i="4"/>
  <c r="BZ666" i="4"/>
  <c r="BZ509" i="4"/>
  <c r="BZ354" i="4"/>
  <c r="BZ591" i="4"/>
  <c r="BZ443" i="4"/>
  <c r="BZ330" i="4"/>
  <c r="BZ1332" i="4"/>
  <c r="BZ1792" i="4"/>
  <c r="BZ380" i="4"/>
  <c r="BZ406" i="4"/>
  <c r="BZ633" i="4"/>
  <c r="BZ1215" i="4"/>
  <c r="BZ1036" i="4"/>
  <c r="BZ1429" i="4"/>
  <c r="BZ1578" i="4"/>
  <c r="BZ1704" i="4"/>
  <c r="BZ404" i="4"/>
  <c r="BZ709" i="4"/>
  <c r="BZ864" i="4"/>
  <c r="BZ1187" i="4"/>
  <c r="BZ1398" i="4"/>
  <c r="BZ1827" i="4"/>
  <c r="BZ309" i="4"/>
  <c r="BZ891" i="4"/>
  <c r="BZ1303" i="4"/>
  <c r="BZ1978" i="4"/>
  <c r="BZ620" i="4"/>
  <c r="BZ798" i="4"/>
  <c r="BZ1520" i="4"/>
  <c r="BZ1826" i="4"/>
  <c r="BZ1742" i="4"/>
  <c r="BZ353" i="4"/>
  <c r="BZ797" i="4"/>
  <c r="BZ1064" i="4"/>
  <c r="BZ1077" i="4"/>
  <c r="BZ1586" i="4"/>
  <c r="BZ1468" i="4"/>
  <c r="BZ153" i="4"/>
  <c r="BZ194" i="4"/>
  <c r="BZ584" i="4"/>
  <c r="BZ1142" i="4"/>
  <c r="BZ1964" i="4"/>
  <c r="BZ619" i="4"/>
  <c r="BZ700" i="4"/>
  <c r="BZ224" i="4"/>
  <c r="BZ1202" i="4"/>
  <c r="BZ1514" i="4"/>
  <c r="BZ544" i="4"/>
  <c r="BZ222" i="4"/>
  <c r="BZ1587" i="4"/>
  <c r="BZ487" i="4"/>
  <c r="BZ1020" i="4"/>
  <c r="BZ1717" i="4"/>
  <c r="BZ1194" i="4"/>
  <c r="BZ1324" i="4"/>
  <c r="BZ698" i="4"/>
  <c r="BZ1487" i="4"/>
  <c r="BZ1275" i="4"/>
  <c r="BZ1629" i="4"/>
  <c r="BZ964" i="4"/>
  <c r="BZ405" i="4"/>
  <c r="BZ753" i="4"/>
  <c r="BZ418" i="4"/>
  <c r="BZ193" i="4"/>
  <c r="BZ685" i="4"/>
  <c r="BZ510" i="4"/>
  <c r="BZ843" i="4"/>
  <c r="BZ1665" i="4"/>
  <c r="BZ1343" i="4"/>
  <c r="BZ468" i="4"/>
  <c r="BZ1505" i="4"/>
  <c r="BZ191" i="4"/>
  <c r="BZ1321" i="4"/>
  <c r="BZ1536" i="4"/>
  <c r="BZ439" i="4"/>
  <c r="BZ374" i="4"/>
  <c r="BZ1715" i="4"/>
  <c r="BZ1062" i="4"/>
  <c r="BZ1782" i="4"/>
  <c r="BZ1564" i="4"/>
  <c r="BZ734" i="4"/>
  <c r="BZ1257" i="4"/>
  <c r="BZ182" i="4"/>
  <c r="BZ952" i="4"/>
  <c r="BZ1625" i="4"/>
  <c r="BZ459" i="4"/>
  <c r="BZ1268" i="4"/>
  <c r="BZ1972" i="4"/>
  <c r="BZ1765" i="4"/>
  <c r="BZ417" i="4"/>
  <c r="BZ540" i="4"/>
  <c r="BZ1041" i="4"/>
  <c r="BZ1616" i="4"/>
  <c r="BZ1381" i="4"/>
  <c r="BZ1691" i="4"/>
  <c r="BZ555" i="4"/>
  <c r="BZ241" i="4"/>
  <c r="BZ812" i="4"/>
  <c r="BZ1135" i="4"/>
  <c r="BZ1388" i="4"/>
  <c r="BZ1609" i="4"/>
  <c r="BZ181" i="4"/>
  <c r="BZ452" i="4"/>
  <c r="BZ974" i="4"/>
  <c r="BZ1282" i="4"/>
  <c r="BZ1624" i="4"/>
  <c r="BZ278" i="4"/>
  <c r="BZ1833" i="4"/>
  <c r="BZ1370" i="4"/>
  <c r="BZ149" i="4"/>
  <c r="BZ944" i="4"/>
  <c r="BZ1002" i="4"/>
  <c r="BZ1612" i="4"/>
  <c r="BZ1601" i="4"/>
  <c r="BZ275" i="4"/>
  <c r="BZ580" i="4"/>
  <c r="BZ1441" i="4"/>
  <c r="BZ658" i="4"/>
  <c r="BZ1392" i="4"/>
  <c r="BZ1924" i="4"/>
  <c r="BZ696" i="4"/>
  <c r="BZ749" i="4"/>
  <c r="BZ1067" i="4"/>
  <c r="BZ1296" i="4"/>
  <c r="BZ1881" i="4"/>
  <c r="BZ289" i="4"/>
  <c r="BZ936" i="4"/>
  <c r="BZ317" i="4"/>
  <c r="BZ463" i="4"/>
  <c r="BZ854" i="4"/>
  <c r="BZ1994" i="4"/>
  <c r="BZ1344" i="4"/>
  <c r="BZ347" i="4"/>
  <c r="BZ1687" i="4"/>
  <c r="BZ1038" i="4"/>
  <c r="BZ1733" i="4"/>
  <c r="BZ564" i="4"/>
  <c r="BZ1575" i="4"/>
  <c r="BZ1706" i="4"/>
  <c r="BZ466" i="4"/>
  <c r="BZ1769" i="4"/>
  <c r="BZ494" i="4"/>
  <c r="BZ1049" i="4"/>
  <c r="BZ1340" i="4"/>
  <c r="BZ1738" i="4"/>
  <c r="BZ894" i="4"/>
  <c r="BZ604" i="4"/>
  <c r="BZ427" i="4"/>
  <c r="BZ1057" i="4"/>
  <c r="BZ271" i="4"/>
  <c r="BZ339" i="4"/>
  <c r="BZ1003" i="4"/>
  <c r="BZ1832" i="4"/>
  <c r="BZ1660" i="4"/>
  <c r="BZ661" i="4"/>
  <c r="BZ1622" i="4"/>
  <c r="BZ1804" i="4"/>
  <c r="BZ1245" i="4"/>
  <c r="BZ676" i="4"/>
  <c r="BZ186" i="4"/>
  <c r="BZ965" i="4"/>
  <c r="BZ1831" i="4"/>
  <c r="BZ286" i="4"/>
  <c r="BZ1293" i="4"/>
  <c r="BZ1781" i="4"/>
  <c r="BZ782" i="4"/>
  <c r="BZ1124" i="4"/>
  <c r="BZ972" i="4"/>
  <c r="BZ1131" i="4"/>
  <c r="BZ1148" i="4"/>
  <c r="BZ596" i="4"/>
  <c r="BZ528" i="4"/>
  <c r="BZ176" i="4"/>
  <c r="BZ863" i="4"/>
  <c r="BZ1004" i="4"/>
  <c r="BZ1232" i="4"/>
  <c r="BZ1755" i="4"/>
  <c r="BZ1856" i="4"/>
  <c r="BZ684" i="4"/>
  <c r="BZ993" i="4"/>
  <c r="BZ1299" i="4"/>
  <c r="BZ1243" i="4"/>
  <c r="BZ1593" i="4"/>
  <c r="BZ1743" i="4"/>
  <c r="BZ523" i="4"/>
  <c r="BZ959" i="4"/>
  <c r="BZ1471" i="4"/>
  <c r="BZ1885" i="4"/>
  <c r="BZ318" i="4"/>
  <c r="BZ402" i="4"/>
  <c r="BZ1000" i="4"/>
  <c r="BZ562" i="4"/>
  <c r="BZ226" i="4"/>
  <c r="BZ826" i="4"/>
  <c r="BZ1247" i="4"/>
  <c r="BZ1493" i="4"/>
  <c r="BZ1748" i="4"/>
  <c r="BZ239" i="4"/>
  <c r="BZ501" i="4"/>
  <c r="BZ788" i="4"/>
  <c r="BZ1011" i="4"/>
  <c r="BZ1032" i="4"/>
  <c r="BZ1248" i="4"/>
  <c r="BZ1731" i="4"/>
  <c r="BZ379" i="4"/>
  <c r="BZ968" i="4"/>
  <c r="BZ957" i="4"/>
  <c r="BZ1273" i="4"/>
  <c r="BZ1543" i="4"/>
  <c r="BZ1757" i="4"/>
  <c r="BZ1418" i="4"/>
  <c r="BZ1262" i="4"/>
  <c r="BZ756" i="4"/>
  <c r="BZ1297" i="4"/>
  <c r="BZ225" i="4"/>
  <c r="BZ150" i="4"/>
  <c r="BZ1423" i="4"/>
  <c r="BZ1410" i="4"/>
  <c r="BZ664" i="4"/>
  <c r="BZ472" i="4"/>
  <c r="BZ809" i="4"/>
  <c r="BZ465" i="4"/>
  <c r="BZ1356" i="4"/>
  <c r="BZ642" i="4"/>
  <c r="BZ1360" i="4"/>
  <c r="BZ219" i="4"/>
  <c r="BZ1696" i="4"/>
  <c r="BZ521" i="4"/>
  <c r="BZ329" i="4"/>
  <c r="BZ1364" i="4"/>
  <c r="BZ744" i="4"/>
  <c r="BZ576" i="4"/>
  <c r="BZ1501" i="4"/>
  <c r="BZ856" i="4"/>
  <c r="BZ885" i="4"/>
  <c r="BZ280" i="4"/>
  <c r="BZ552" i="4"/>
  <c r="BZ742" i="4"/>
  <c r="BZ1467" i="4"/>
  <c r="BZ733" i="4"/>
  <c r="BZ1086" i="4"/>
  <c r="BZ274" i="4"/>
  <c r="BZ1073" i="4"/>
  <c r="BZ1462" i="4"/>
  <c r="BZ209" i="4"/>
  <c r="BZ1834" i="4"/>
  <c r="BZ1519" i="4"/>
  <c r="BZ551" i="4"/>
  <c r="BZ184" i="4"/>
  <c r="BZ932" i="4"/>
  <c r="BZ1483" i="4"/>
  <c r="BZ712" i="4"/>
  <c r="BZ705" i="4"/>
  <c r="BZ520" i="4"/>
  <c r="BZ629" i="4"/>
  <c r="BZ341" i="4"/>
  <c r="BZ1111" i="4"/>
  <c r="BZ408" i="4"/>
  <c r="BZ930" i="4"/>
  <c r="BZ460" i="4"/>
  <c r="BZ1620" i="4"/>
  <c r="BZ389" i="4"/>
  <c r="BZ1196" i="4"/>
  <c r="BZ859" i="4"/>
  <c r="BZ1635" i="4"/>
  <c r="BZ615" i="4"/>
  <c r="BZ1076" i="4"/>
  <c r="BZ412" i="4"/>
  <c r="BZ1516" i="4"/>
  <c r="BZ1675" i="4"/>
  <c r="BZ1133" i="4"/>
  <c r="BZ1408" i="4"/>
  <c r="BZ1484" i="4"/>
  <c r="BZ1650" i="4"/>
  <c r="BZ1544" i="4"/>
  <c r="BZ1042" i="4"/>
  <c r="BZ1442" i="4"/>
  <c r="BZ1822" i="4"/>
  <c r="BZ657" i="4"/>
  <c r="BZ1014" i="4"/>
  <c r="BZ1522" i="4"/>
  <c r="BZ743" i="4"/>
  <c r="BZ943" i="4"/>
  <c r="BZ1861" i="4"/>
  <c r="BZ916" i="4"/>
  <c r="BZ1869" i="4"/>
  <c r="BZ860" i="4"/>
  <c r="BZ151" i="4"/>
  <c r="BZ1078" i="4"/>
  <c r="BZ1673" i="4"/>
  <c r="BZ1552" i="4"/>
  <c r="BZ398" i="4"/>
  <c r="BZ945" i="4"/>
  <c r="BZ1874" i="4"/>
  <c r="BZ776" i="4"/>
  <c r="BZ1642" i="4"/>
  <c r="BZ1886" i="4"/>
  <c r="BZ1498" i="4"/>
  <c r="BZ1164" i="4"/>
  <c r="BZ1639" i="4"/>
  <c r="BZ1289" i="4"/>
  <c r="BZ1872" i="4"/>
  <c r="BZ1096" i="4"/>
  <c r="BZ1549" i="4"/>
  <c r="BZ1954" i="4"/>
  <c r="BZ855" i="4"/>
  <c r="BZ1175" i="4"/>
  <c r="BZ1424" i="4"/>
  <c r="BZ565" i="4"/>
  <c r="BZ1083" i="4"/>
  <c r="BZ147" i="4"/>
  <c r="BZ768" i="4"/>
  <c r="BZ229" i="4"/>
  <c r="BZ1204" i="4"/>
  <c r="BZ369" i="4"/>
  <c r="BZ1121" i="4"/>
  <c r="BZ678" i="4"/>
  <c r="BZ1682" i="4"/>
  <c r="BZ569" i="4"/>
  <c r="BZ1085" i="4"/>
  <c r="BZ464" i="4"/>
  <c r="BZ660" i="4"/>
  <c r="BZ922" i="4"/>
  <c r="BZ1349" i="4"/>
  <c r="BZ692" i="4"/>
  <c r="BZ571" i="4"/>
  <c r="BZ875" i="4"/>
  <c r="BZ641" i="4"/>
  <c r="BZ942" i="4"/>
  <c r="BZ189" i="4"/>
  <c r="BZ909" i="4"/>
  <c r="BZ1533" i="4"/>
  <c r="BZ1808" i="4"/>
  <c r="BZ607" i="4"/>
  <c r="BZ1192" i="4"/>
  <c r="BZ223" i="4"/>
  <c r="BZ1155" i="4"/>
  <c r="BZ1507" i="4"/>
  <c r="BZ1521" i="4"/>
  <c r="BZ137" i="4"/>
  <c r="BZ308" i="4"/>
  <c r="BZ697" i="4"/>
  <c r="BZ794" i="4"/>
  <c r="BZ1260" i="4"/>
  <c r="BZ721" i="4"/>
  <c r="BZ1129" i="4"/>
  <c r="BZ1760" i="4"/>
  <c r="BZ1713" i="4"/>
  <c r="BZ144" i="4"/>
  <c r="BZ848" i="4"/>
  <c r="BZ716" i="4"/>
  <c r="BZ1132" i="4"/>
  <c r="BZ1788" i="4"/>
  <c r="BZ805" i="4"/>
  <c r="BZ246" i="4"/>
  <c r="BZ1531" i="4"/>
  <c r="BZ1842" i="4"/>
  <c r="BZ410" i="4"/>
  <c r="BZ1028" i="4"/>
  <c r="BZ1250" i="4"/>
  <c r="BZ1572" i="4"/>
  <c r="BZ1848" i="4"/>
  <c r="BZ161" i="4"/>
  <c r="BZ183" i="4"/>
  <c r="BZ872" i="4"/>
  <c r="BZ622" i="4"/>
  <c r="BZ1212" i="4"/>
  <c r="BZ1708" i="4"/>
  <c r="BZ1992" i="4"/>
  <c r="BZ634" i="4"/>
  <c r="BZ1277" i="4"/>
  <c r="BZ1538" i="4"/>
  <c r="BZ1838" i="4"/>
  <c r="BZ320" i="4"/>
  <c r="BZ1500" i="4"/>
  <c r="BZ960" i="4"/>
  <c r="BZ895" i="4"/>
  <c r="BZ1006" i="4"/>
  <c r="BZ1823" i="4"/>
  <c r="BZ1054" i="4"/>
  <c r="BZ1526" i="4"/>
  <c r="BZ491" i="4"/>
  <c r="BZ1371" i="4"/>
  <c r="BZ430" i="4"/>
  <c r="BZ962" i="4"/>
  <c r="BZ409" i="4"/>
  <c r="BZ421" i="4"/>
  <c r="BZ411" i="4"/>
  <c r="BZ1128" i="4"/>
  <c r="BZ1287" i="4"/>
  <c r="BZ1771" i="4"/>
  <c r="BZ397" i="4"/>
  <c r="BZ1319" i="4"/>
  <c r="BZ541" i="4"/>
  <c r="BZ553" i="4"/>
  <c r="BZ594" i="4"/>
  <c r="BZ169" i="4"/>
  <c r="BZ1284" i="4"/>
  <c r="BZ1459" i="4"/>
  <c r="BZ1677" i="4"/>
  <c r="BZ1101" i="4"/>
  <c r="BZ1180" i="4"/>
  <c r="BZ680" i="4"/>
  <c r="BZ586" i="4"/>
  <c r="BZ1754" i="4"/>
  <c r="BZ1813" i="4"/>
  <c r="BZ1198" i="4"/>
  <c r="BZ1783" i="4"/>
  <c r="BZ1010" i="4"/>
  <c r="BZ598" i="4"/>
  <c r="BZ1577" i="4"/>
  <c r="BZ198" i="4"/>
  <c r="BZ1571" i="4"/>
  <c r="BZ1807" i="4"/>
  <c r="BZ967" i="4"/>
  <c r="BZ763" i="4"/>
  <c r="BZ1046" i="4"/>
  <c r="BZ476" i="4"/>
  <c r="BZ1158" i="4"/>
  <c r="BZ1636" i="4"/>
  <c r="BZ272" i="4"/>
  <c r="BZ940" i="4"/>
  <c r="BZ1037" i="4"/>
  <c r="BZ1123" i="4"/>
  <c r="BZ1674" i="4"/>
  <c r="BZ1988" i="4"/>
  <c r="BZ1767" i="4"/>
  <c r="BZ394" i="4"/>
  <c r="BZ759" i="4"/>
  <c r="BZ999" i="4"/>
  <c r="BZ1330" i="4"/>
  <c r="BZ1252" i="4"/>
  <c r="BZ1663" i="4"/>
  <c r="BZ475" i="4"/>
  <c r="BZ973" i="4"/>
  <c r="BZ1184" i="4"/>
  <c r="BZ484" i="4"/>
  <c r="BZ314" i="4"/>
  <c r="BZ1233" i="4"/>
  <c r="BZ1948" i="4"/>
  <c r="BZ295" i="4"/>
  <c r="BZ707" i="4"/>
  <c r="BZ1200" i="4"/>
  <c r="BZ1380" i="4"/>
  <c r="BZ1990" i="4"/>
  <c r="BZ630" i="4"/>
  <c r="BZ251" i="4"/>
  <c r="BZ899" i="4"/>
  <c r="BZ1009" i="4"/>
  <c r="BZ1166" i="4"/>
  <c r="BZ1952" i="4"/>
  <c r="BZ265" i="4"/>
  <c r="BZ403" i="4"/>
  <c r="BZ1095" i="4"/>
  <c r="BZ1412" i="4"/>
  <c r="BZ1944" i="4"/>
  <c r="BZ582" i="4"/>
  <c r="BZ1816" i="4"/>
  <c r="BZ969" i="4"/>
  <c r="BZ331" i="4"/>
  <c r="BZ1542" i="4"/>
  <c r="BZ1718" i="4"/>
  <c r="BZ1785" i="4"/>
  <c r="BZ1373" i="4"/>
  <c r="BZ1864" i="4"/>
  <c r="BZ1240" i="4"/>
  <c r="BZ1390" i="4"/>
  <c r="BZ382" i="4"/>
  <c r="BZ1235" i="4"/>
  <c r="BZ1910" i="4"/>
  <c r="BZ254" i="4"/>
  <c r="BZ1645" i="4"/>
  <c r="BZ1116" i="4"/>
  <c r="BZ554" i="4"/>
  <c r="BZ1265" i="4"/>
  <c r="BZ1690" i="4"/>
  <c r="BZ1699" i="4"/>
  <c r="BZ1486" i="4"/>
  <c r="BZ205" i="4"/>
  <c r="BZ1279" i="4"/>
  <c r="BZ1986" i="4"/>
  <c r="BZ496" i="4"/>
  <c r="BZ148" i="4"/>
  <c r="BZ1045" i="4"/>
  <c r="BZ344" i="4"/>
  <c r="BZ526" i="4"/>
  <c r="BZ1146" i="4"/>
  <c r="BZ638" i="4"/>
  <c r="BZ214" i="4"/>
  <c r="BZ1513" i="4"/>
  <c r="BZ481" i="4"/>
  <c r="BZ442" i="4"/>
  <c r="BZ1759" i="4"/>
  <c r="BZ648" i="4"/>
  <c r="BZ966" i="4"/>
  <c r="BZ1485" i="4"/>
  <c r="BZ896" i="4"/>
  <c r="BZ1495" i="4"/>
  <c r="BZ548" i="4"/>
  <c r="BZ471" i="4"/>
  <c r="BZ687" i="4"/>
  <c r="BZ1099" i="4"/>
  <c r="BZ1789" i="4"/>
  <c r="BZ637" i="4"/>
  <c r="BZ813" i="4"/>
  <c r="BZ1253" i="4"/>
  <c r="BZ1322" i="4"/>
  <c r="BZ1579" i="4"/>
  <c r="BZ689" i="4"/>
  <c r="BZ332" i="4"/>
  <c r="BZ154" i="4"/>
  <c r="BZ790" i="4"/>
  <c r="BZ1047" i="4"/>
  <c r="BZ1234" i="4"/>
  <c r="BZ210" i="4"/>
  <c r="BZ156" i="4"/>
  <c r="BZ1068" i="4"/>
  <c r="BZ1414" i="4"/>
  <c r="BZ1740" i="4"/>
  <c r="BZ453" i="4"/>
  <c r="BZ672" i="4"/>
  <c r="BZ750" i="4"/>
  <c r="BZ258" i="4"/>
  <c r="BZ950" i="4"/>
  <c r="BZ810" i="4"/>
  <c r="BZ1061" i="4"/>
  <c r="BZ1716" i="4"/>
  <c r="BZ1186" i="4"/>
  <c r="BZ1884" i="4"/>
  <c r="BZ458" i="4"/>
  <c r="BZ248" i="4"/>
  <c r="BZ811" i="4"/>
  <c r="BZ1294" i="4"/>
  <c r="BZ1115" i="4"/>
  <c r="BZ1725" i="4"/>
  <c r="BZ276" i="4"/>
  <c r="BZ449" i="4"/>
  <c r="BZ927" i="4"/>
  <c r="BZ1015" i="4"/>
  <c r="BZ1207" i="4"/>
  <c r="BZ208" i="4"/>
  <c r="BZ986" i="4"/>
  <c r="BZ1855" i="4"/>
  <c r="BZ221" i="4"/>
  <c r="BZ1652" i="4"/>
  <c r="BZ1525" i="4"/>
  <c r="BZ829" i="4"/>
  <c r="BZ987" i="4"/>
  <c r="BZ1353" i="4"/>
  <c r="BZ1888" i="4"/>
  <c r="BZ1611" i="4"/>
  <c r="BZ1397" i="4"/>
  <c r="BZ858" i="4"/>
  <c r="BZ1668" i="4"/>
  <c r="BZ1720" i="4"/>
  <c r="BZ1894" i="4"/>
  <c r="BZ1112" i="4"/>
  <c r="BZ938" i="4"/>
  <c r="BZ1378" i="4"/>
  <c r="BZ741" i="4"/>
  <c r="BZ808" i="4"/>
  <c r="BZ259" i="4"/>
  <c r="BZ1022" i="4"/>
  <c r="BZ1870" i="4"/>
  <c r="BZ390" i="4"/>
  <c r="BZ1614" i="4"/>
  <c r="BZ939" i="4"/>
  <c r="BZ290" i="4"/>
  <c r="BZ640" i="4"/>
  <c r="BZ1567" i="4"/>
  <c r="BZ227" i="4"/>
  <c r="BZ1283" i="4"/>
  <c r="BZ1438" i="4"/>
  <c r="BZ764" i="4"/>
  <c r="BZ1970" i="4"/>
  <c r="BZ949" i="4"/>
  <c r="BZ1048" i="4"/>
  <c r="BZ346" i="4"/>
  <c r="BZ1091" i="4"/>
  <c r="BZ300" i="4"/>
  <c r="BZ1351" i="4"/>
  <c r="BZ1700" i="4"/>
  <c r="BZ825" i="4"/>
  <c r="BZ1582" i="4"/>
  <c r="BZ578" i="4"/>
  <c r="BZ1342" i="4"/>
  <c r="BZ845" i="4"/>
  <c r="BZ1898" i="4"/>
  <c r="BZ792" i="4"/>
  <c r="BZ1814" i="4"/>
  <c r="BZ778" i="4"/>
  <c r="BZ1667" i="4"/>
  <c r="BZ1383" i="4"/>
  <c r="BZ461" i="4"/>
  <c r="BZ817" i="4"/>
  <c r="BZ1643" i="4"/>
  <c r="BZ1012" i="4"/>
  <c r="BZ467" i="4"/>
  <c r="BZ780" i="4"/>
  <c r="BZ577" i="4"/>
  <c r="BZ1183" i="4"/>
  <c r="BZ185" i="4"/>
  <c r="BZ729" i="4"/>
  <c r="BZ739" i="4"/>
  <c r="BZ228" i="4"/>
  <c r="BZ534" i="4"/>
  <c r="BZ870" i="4"/>
  <c r="BZ1469" i="4"/>
  <c r="BZ245" i="4"/>
  <c r="BZ326" i="4"/>
  <c r="BZ298" i="4"/>
  <c r="BZ556" i="4"/>
  <c r="BZ152" i="4"/>
  <c r="BZ834" i="4"/>
  <c r="BZ650" i="4"/>
  <c r="BZ1318" i="4"/>
  <c r="BZ1772" i="4"/>
  <c r="BZ1698" i="4"/>
  <c r="BZ456" i="4"/>
  <c r="BZ760" i="4"/>
  <c r="BZ284" i="4"/>
  <c r="BZ910" i="4"/>
  <c r="BZ1227" i="4"/>
  <c r="BZ1327" i="4"/>
  <c r="BZ1686" i="4"/>
  <c r="BZ1695" i="4"/>
  <c r="BZ287" i="4"/>
  <c r="BZ923" i="4"/>
  <c r="BZ1269" i="4"/>
  <c r="BZ1359" i="4"/>
  <c r="BZ917" i="4"/>
  <c r="BZ1298" i="4"/>
  <c r="BZ1125" i="4"/>
  <c r="BZ1547" i="4"/>
  <c r="BZ170" i="4"/>
  <c r="BZ503" i="4"/>
  <c r="BZ1165" i="4"/>
  <c r="BZ1323" i="4"/>
  <c r="BZ1274" i="4"/>
  <c r="BZ1795" i="4"/>
  <c r="BZ1651" i="4"/>
  <c r="BZ213" i="4"/>
  <c r="BZ711" i="4"/>
  <c r="BZ1159" i="4"/>
  <c r="BZ1305" i="4"/>
  <c r="BZ1610" i="4"/>
  <c r="BZ360" i="4"/>
  <c r="BZ438" i="4"/>
  <c r="BZ1040" i="4"/>
  <c r="BZ1499" i="4"/>
  <c r="BZ1369" i="4"/>
  <c r="BZ779" i="4"/>
  <c r="BZ1680" i="4"/>
  <c r="BZ1559" i="4"/>
  <c r="BZ601" i="4"/>
  <c r="BZ1122" i="4"/>
  <c r="BZ1463" i="4"/>
  <c r="BZ814" i="4"/>
  <c r="BZ1182" i="4"/>
  <c r="BZ414" i="4"/>
  <c r="BZ985" i="4"/>
  <c r="BZ293" i="4"/>
  <c r="BZ1107" i="4"/>
  <c r="BZ1162" i="4"/>
  <c r="BZ1492" i="4"/>
  <c r="BZ1723" i="4"/>
  <c r="BZ429" i="4"/>
  <c r="BZ1272" i="4"/>
  <c r="BZ1402" i="4"/>
  <c r="BZ677" i="4"/>
  <c r="BZ803" i="4"/>
  <c r="BZ1608" i="4"/>
  <c r="BZ366" i="4"/>
  <c r="BZ1537" i="4"/>
  <c r="BZ179" i="4"/>
  <c r="BZ1167" i="4"/>
  <c r="BZ1326" i="4"/>
  <c r="BZ1640" i="4"/>
  <c r="BZ871" i="4"/>
  <c r="BZ1444" i="4"/>
  <c r="BZ517" i="4"/>
  <c r="BZ1517" i="4"/>
  <c r="BZ201" i="4"/>
  <c r="BZ1156" i="4"/>
  <c r="BZ574" i="4"/>
  <c r="BZ1854" i="4"/>
  <c r="BZ1052" i="4"/>
  <c r="BZ1836" i="4"/>
  <c r="BZ695" i="4"/>
  <c r="BZ1481" i="4"/>
  <c r="BZ444" i="4"/>
  <c r="BZ857" i="4"/>
  <c r="BZ878" i="4"/>
  <c r="BZ1656" i="4"/>
  <c r="BZ941" i="4"/>
  <c r="BZ1208" i="4"/>
  <c r="BZ1946" i="4"/>
  <c r="BZ288" i="4"/>
  <c r="BZ865" i="4"/>
  <c r="BZ722" i="4"/>
  <c r="BZ1185" i="4"/>
  <c r="BZ1553" i="4"/>
  <c r="BZ1736" i="4"/>
  <c r="BZ1631" i="4"/>
  <c r="BZ488" i="4"/>
  <c r="BZ890" i="4"/>
  <c r="BZ746" i="4"/>
  <c r="BZ1050" i="4"/>
  <c r="BZ1644" i="4"/>
  <c r="BZ1960" i="4"/>
  <c r="BZ600" i="4"/>
  <c r="BZ1098" i="4"/>
  <c r="BZ303" i="4"/>
  <c r="BZ1331" i="4"/>
  <c r="BZ1242" i="4"/>
  <c r="BZ1846" i="4"/>
  <c r="BZ645" i="4"/>
  <c r="BZ920" i="4"/>
  <c r="BZ977" i="4"/>
  <c r="BZ1585" i="4"/>
  <c r="BZ1801" i="4"/>
  <c r="BZ1794" i="4"/>
  <c r="BZ386" i="4"/>
  <c r="BZ508" i="4"/>
  <c r="BZ1033" i="4"/>
  <c r="BZ1523" i="4"/>
  <c r="BZ1447" i="4"/>
  <c r="BZ141" i="4"/>
  <c r="BZ992" i="4"/>
  <c r="BZ1024" i="4"/>
  <c r="BZ1551" i="4"/>
  <c r="BZ1053" i="4"/>
  <c r="BZ1630" i="4"/>
  <c r="BZ511" i="4"/>
  <c r="BZ1697" i="4"/>
  <c r="BZ623" i="4"/>
  <c r="BZ1239" i="4"/>
  <c r="BZ1556" i="4"/>
  <c r="BZ235" i="4"/>
  <c r="BZ1508" i="4"/>
  <c r="BZ955" i="4"/>
  <c r="BZ334" i="4"/>
  <c r="BZ392" i="4"/>
  <c r="BZ291" i="4"/>
  <c r="BZ773" i="4"/>
  <c r="BZ1853" i="4"/>
  <c r="BZ1153" i="4"/>
  <c r="BZ525" i="4"/>
  <c r="BZ1830" i="4"/>
  <c r="BZ262" i="4"/>
  <c r="BZ690" i="4"/>
  <c r="BZ1445" i="4"/>
  <c r="BZ735" i="4"/>
  <c r="BZ1396" i="4"/>
  <c r="BZ644" i="4"/>
  <c r="BZ1494" i="4"/>
  <c r="BZ636" i="4"/>
  <c r="BZ1871" i="4"/>
  <c r="BZ537" i="4"/>
  <c r="BZ1244" i="4"/>
  <c r="BZ1570" i="4"/>
  <c r="BZ851" i="4"/>
  <c r="BZ614" i="4"/>
  <c r="BZ1824" i="4"/>
  <c r="BZ1074" i="4"/>
  <c r="BZ1576" i="4"/>
  <c r="BZ1934" i="4"/>
  <c r="BZ1368" i="4"/>
  <c r="BZ1317" i="4"/>
  <c r="BZ627" i="4"/>
  <c r="BZ1189" i="4"/>
  <c r="BZ1729" i="4"/>
  <c r="BZ1070" i="4"/>
  <c r="BZ292" i="4"/>
  <c r="BZ479" i="4"/>
  <c r="BZ573" i="4"/>
  <c r="BZ180" i="4"/>
  <c r="BZ1558" i="4"/>
  <c r="BZ1843" i="4"/>
  <c r="BZ659" i="4"/>
  <c r="BZ313" i="4"/>
  <c r="BZ988" i="4"/>
  <c r="BZ1138" i="4"/>
  <c r="BZ1430" i="4"/>
  <c r="BZ1882" i="4"/>
  <c r="BZ1844" i="4"/>
  <c r="BZ173" i="4"/>
  <c r="BZ912" i="4"/>
  <c r="BZ1280" i="4"/>
  <c r="BZ1561" i="4"/>
  <c r="BZ172" i="4"/>
  <c r="BZ850" i="4"/>
  <c r="BZ1025" i="4"/>
  <c r="BZ1286" i="4"/>
  <c r="BZ1828" i="4"/>
  <c r="BZ400" i="4"/>
  <c r="BZ1787" i="4"/>
  <c r="BZ1693" i="4"/>
  <c r="BZ1763" i="4"/>
  <c r="BZ372" i="4"/>
  <c r="BZ646" i="4"/>
  <c r="BZ1237" i="4"/>
  <c r="BZ1254" i="4"/>
  <c r="BZ1784" i="4"/>
  <c r="BZ1773" i="4"/>
  <c r="BZ1936" i="4"/>
  <c r="BZ533" i="4"/>
  <c r="BZ994" i="4"/>
  <c r="BZ1225" i="4"/>
  <c r="BZ1130" i="4"/>
  <c r="BZ1386" i="4"/>
  <c r="BZ1850" i="4"/>
  <c r="BZ407" i="4"/>
  <c r="BZ915" i="4"/>
  <c r="BZ1251" i="4"/>
  <c r="BZ704" i="4"/>
  <c r="BZ1892" i="4"/>
  <c r="BZ1105" i="4"/>
  <c r="BZ1887" i="4"/>
  <c r="BZ489" i="4"/>
  <c r="BZ862" i="4"/>
  <c r="BZ1756" i="4"/>
  <c r="BZ1812" i="4"/>
  <c r="BZ448" i="4"/>
  <c r="BZ1460" i="4"/>
  <c r="BZ315" i="4"/>
  <c r="BZ785" i="4"/>
  <c r="BZ388" i="4"/>
  <c r="BZ266" i="4"/>
  <c r="BZ1241" i="4"/>
  <c r="BZ1476" i="4"/>
  <c r="BZ1658" i="4"/>
  <c r="BZ296" i="4"/>
  <c r="BZ730" i="4"/>
  <c r="BZ1873" i="4"/>
  <c r="BZ1541" i="4"/>
  <c r="BZ1770" i="4"/>
  <c r="BZ1818" i="4"/>
  <c r="BZ1246" i="4"/>
  <c r="BZ1633" i="4"/>
  <c r="BZ1684" i="4"/>
  <c r="BZ422" i="4"/>
  <c r="BZ1796" i="4"/>
  <c r="BZ1982" i="4"/>
  <c r="BZ981" i="4"/>
  <c r="BZ445" i="4"/>
  <c r="BZ160" i="4"/>
  <c r="BZ1060" i="4"/>
  <c r="BZ543" i="4"/>
  <c r="BZ715" i="4"/>
  <c r="BZ174" i="4"/>
  <c r="BZ440" i="4"/>
  <c r="BZ1421" i="4"/>
  <c r="BZ175" i="4"/>
  <c r="BZ1806" i="4"/>
  <c r="BZ1434" i="4"/>
  <c r="BZ667" i="4"/>
  <c r="BZ881" i="4"/>
  <c r="BZ306" i="4"/>
  <c r="BZ256" i="4"/>
  <c r="BZ196" i="4"/>
  <c r="BZ177" i="4"/>
  <c r="BZ212" i="4"/>
  <c r="BZ171" i="4"/>
  <c r="BZ163" i="4"/>
  <c r="CA64" i="4"/>
  <c r="CA19" i="4"/>
  <c r="CA50" i="4"/>
  <c r="CA10" i="4"/>
  <c r="CA88" i="4"/>
  <c r="CA1955" i="4"/>
  <c r="CA127" i="4"/>
  <c r="CA1995" i="4"/>
  <c r="CA1874" i="4"/>
  <c r="CA133" i="4"/>
  <c r="CA157" i="4"/>
  <c r="CA4" i="4"/>
  <c r="CA107" i="4"/>
  <c r="CA57" i="4"/>
  <c r="CA1959" i="4"/>
  <c r="CA1905" i="4"/>
  <c r="CA91" i="4"/>
  <c r="CA92" i="4"/>
  <c r="CA39" i="4"/>
  <c r="CA1880" i="4"/>
  <c r="CA45" i="4"/>
  <c r="CA1941" i="4"/>
  <c r="CA95" i="4"/>
  <c r="CA89" i="4"/>
  <c r="CA1977" i="4"/>
  <c r="CA1903" i="4"/>
  <c r="CA128" i="4"/>
  <c r="CA99" i="4"/>
  <c r="CA70" i="4"/>
  <c r="CA82" i="4"/>
  <c r="CA29" i="4"/>
  <c r="CA113" i="4"/>
  <c r="CA134" i="4"/>
  <c r="CA123" i="4"/>
  <c r="CA2000" i="4"/>
  <c r="CA1866" i="4"/>
  <c r="CA32" i="4"/>
  <c r="CA71" i="4"/>
  <c r="CA1985" i="4"/>
  <c r="CA48" i="4"/>
  <c r="CA1967" i="4"/>
  <c r="CA1935" i="4"/>
  <c r="CA1951" i="4"/>
  <c r="CA12" i="4"/>
  <c r="CA83" i="4"/>
  <c r="CA1979" i="4"/>
  <c r="CA54" i="4"/>
  <c r="CA35" i="4"/>
  <c r="CA60" i="4"/>
  <c r="CA1945" i="4"/>
  <c r="CA1997" i="4"/>
  <c r="CA14" i="4"/>
  <c r="CA17" i="4"/>
  <c r="CA73" i="4"/>
  <c r="CA36" i="4"/>
  <c r="CA1850" i="4"/>
  <c r="CA34" i="4"/>
  <c r="CA1983" i="4"/>
  <c r="CA1953" i="4"/>
  <c r="CA43" i="4"/>
  <c r="CA80" i="4"/>
  <c r="CA1937" i="4"/>
  <c r="CA30" i="4"/>
  <c r="CA106" i="4"/>
  <c r="CA1887" i="4"/>
  <c r="CA1925" i="4"/>
  <c r="CA90" i="4"/>
  <c r="CA110" i="4"/>
  <c r="CA1879" i="4"/>
  <c r="CA72" i="4"/>
  <c r="CA105" i="4"/>
  <c r="CA1913" i="4"/>
  <c r="CA38" i="4"/>
  <c r="CA121" i="4"/>
  <c r="CA111" i="4"/>
  <c r="CA11" i="4"/>
  <c r="CA124" i="4"/>
  <c r="CA1919" i="4"/>
  <c r="CA118" i="4"/>
  <c r="CA1993" i="4"/>
  <c r="CA1908" i="4"/>
  <c r="CA1975" i="4"/>
  <c r="CA85" i="4"/>
  <c r="CA37" i="4"/>
  <c r="CA27" i="4"/>
  <c r="CA1875" i="4"/>
  <c r="CA1895" i="4"/>
  <c r="CA116" i="4"/>
  <c r="CA117" i="4"/>
  <c r="CA63" i="4"/>
  <c r="CA31" i="4"/>
  <c r="CA112" i="4"/>
  <c r="CA23" i="4"/>
  <c r="CA1891" i="4"/>
  <c r="CA109" i="4"/>
  <c r="CA1920" i="4"/>
  <c r="CA13" i="4"/>
  <c r="CA102" i="4"/>
  <c r="CA79" i="4"/>
  <c r="CA103" i="4"/>
  <c r="CA5" i="4"/>
  <c r="CA1909" i="4"/>
  <c r="CA67" i="4"/>
  <c r="CA1878" i="4"/>
  <c r="CA87" i="4"/>
  <c r="CA1987" i="4"/>
  <c r="CA131" i="4"/>
  <c r="CA1921" i="4"/>
  <c r="CA77" i="4"/>
  <c r="CA26" i="4"/>
  <c r="CA120" i="4"/>
  <c r="CA115" i="4"/>
  <c r="CA8" i="4"/>
  <c r="CA20" i="4"/>
  <c r="CA125" i="4"/>
  <c r="CA65" i="4"/>
  <c r="CA1872" i="4"/>
  <c r="CA1883" i="4"/>
  <c r="CA56" i="4"/>
  <c r="CA1971" i="4"/>
  <c r="CA114" i="4"/>
  <c r="CA1911" i="4"/>
  <c r="CA81" i="4"/>
  <c r="CA1899" i="4"/>
  <c r="CA41" i="4"/>
  <c r="CA62" i="4"/>
  <c r="CA1877" i="4"/>
  <c r="CA1915" i="4"/>
  <c r="CA1999" i="4"/>
  <c r="CA101" i="4"/>
  <c r="CA53" i="4"/>
  <c r="CA86" i="4"/>
  <c r="CA25" i="4"/>
  <c r="CA16" i="4"/>
  <c r="CA84" i="4"/>
  <c r="CA9" i="4"/>
  <c r="CA98" i="4"/>
  <c r="CA1939" i="4"/>
  <c r="CA1998" i="4"/>
  <c r="CA6" i="4"/>
  <c r="CA1996" i="4"/>
  <c r="CA33" i="4"/>
  <c r="CA122" i="4"/>
  <c r="CA130" i="4"/>
  <c r="CA129" i="4"/>
  <c r="CA61" i="4"/>
  <c r="CA1927" i="4"/>
  <c r="CA1943" i="4"/>
  <c r="CA1901" i="4"/>
  <c r="CA1961" i="4"/>
  <c r="CA1868" i="4"/>
  <c r="CA1929" i="4"/>
  <c r="CA119" i="4"/>
  <c r="CA1923" i="4"/>
  <c r="CA15" i="4"/>
  <c r="CA190" i="4"/>
  <c r="CA696" i="4"/>
  <c r="CA1678" i="4"/>
  <c r="CA1461" i="4"/>
  <c r="CA1220" i="4"/>
  <c r="CA455" i="4"/>
  <c r="CA1823" i="4"/>
  <c r="CA1067" i="4"/>
  <c r="CA807" i="4"/>
  <c r="CA544" i="4"/>
  <c r="CA1603" i="4"/>
  <c r="CA954" i="4"/>
  <c r="CA1962" i="4"/>
  <c r="CA1639" i="4"/>
  <c r="CA1521" i="4"/>
  <c r="CA1075" i="4"/>
  <c r="CA1207" i="4"/>
  <c r="CA739" i="4"/>
  <c r="CA782" i="4"/>
  <c r="CA1162" i="4"/>
  <c r="CA584" i="4"/>
  <c r="CA1353" i="4"/>
  <c r="CA1160" i="4"/>
  <c r="CA1864" i="4"/>
  <c r="CA52" i="4"/>
  <c r="CA1907" i="4"/>
  <c r="CA59" i="4"/>
  <c r="CA100" i="4"/>
  <c r="CA76" i="4"/>
  <c r="CA235" i="4"/>
  <c r="CA660" i="4"/>
  <c r="CA960" i="4"/>
  <c r="CA1494" i="4"/>
  <c r="CA1351" i="4"/>
  <c r="CA1211" i="4"/>
  <c r="CA1313" i="4"/>
  <c r="CA283" i="4"/>
  <c r="CA137" i="4"/>
  <c r="CA465" i="4"/>
  <c r="CA913" i="4"/>
  <c r="CA333" i="4"/>
  <c r="CA1428" i="4"/>
  <c r="CA1752" i="4"/>
  <c r="CA1476" i="4"/>
  <c r="CA201" i="4"/>
  <c r="CA654" i="4"/>
  <c r="CA948" i="4"/>
  <c r="CA414" i="4"/>
  <c r="CA1609" i="4"/>
  <c r="CA1479" i="4"/>
  <c r="CA1271" i="4"/>
  <c r="CA274" i="4"/>
  <c r="CA1138" i="4"/>
  <c r="CA459" i="4"/>
  <c r="CA775" i="4"/>
  <c r="CA1317" i="4"/>
  <c r="CA571" i="4"/>
  <c r="CA1579" i="4"/>
  <c r="CA1617" i="4"/>
  <c r="CA1519" i="4"/>
  <c r="CA607" i="4"/>
  <c r="CA1374" i="4"/>
  <c r="CA480" i="4"/>
  <c r="CA402" i="4"/>
  <c r="CA1323" i="4"/>
  <c r="CA901" i="4"/>
  <c r="CA1726" i="4"/>
  <c r="CA1564" i="4"/>
  <c r="CA1796" i="4"/>
  <c r="CA1906" i="4"/>
  <c r="CA1486" i="4"/>
  <c r="CA523" i="4"/>
  <c r="CA462" i="4"/>
  <c r="CA1533" i="4"/>
  <c r="CA1044" i="4"/>
  <c r="CA944" i="4"/>
  <c r="CA1640" i="4"/>
  <c r="CA1856" i="4"/>
  <c r="CA987" i="4"/>
  <c r="CA1708" i="4"/>
  <c r="CA556" i="4"/>
  <c r="CA461" i="4"/>
  <c r="CA1515" i="4"/>
  <c r="CA618" i="4"/>
  <c r="CA1827" i="4"/>
  <c r="CA1440" i="4"/>
  <c r="CA1773" i="4"/>
  <c r="CA1243" i="4"/>
  <c r="CA1032" i="4"/>
  <c r="CA1195" i="4"/>
  <c r="CA1808" i="4"/>
  <c r="CA1047" i="4"/>
  <c r="CA505" i="4"/>
  <c r="CA1780" i="4"/>
  <c r="CA1670" i="4"/>
  <c r="CA959" i="4"/>
  <c r="CA1088" i="4"/>
  <c r="CA1982" i="4"/>
  <c r="CA747" i="4"/>
  <c r="CA164" i="4"/>
  <c r="CA195" i="4"/>
  <c r="CA7" i="4"/>
  <c r="CA1897" i="4"/>
  <c r="CA1947" i="4"/>
  <c r="CA1933" i="4"/>
  <c r="CA1860" i="4"/>
  <c r="CA149" i="4"/>
  <c r="CA421" i="4"/>
  <c r="CA540" i="4"/>
  <c r="CA1530" i="4"/>
  <c r="CA1000" i="4"/>
  <c r="CA891" i="4"/>
  <c r="CA841" i="4"/>
  <c r="CA225" i="4"/>
  <c r="CA1039" i="4"/>
  <c r="CA861" i="4"/>
  <c r="CA1638" i="4"/>
  <c r="CA1380" i="4"/>
  <c r="CA1369" i="4"/>
  <c r="CA1009" i="4"/>
  <c r="CA652" i="4"/>
  <c r="CA538" i="4"/>
  <c r="CA1362" i="4"/>
  <c r="CA894" i="4"/>
  <c r="CA1776" i="4"/>
  <c r="CA1761" i="4"/>
  <c r="CA1981" i="4"/>
  <c r="CA926" i="4"/>
  <c r="CA216" i="4"/>
  <c r="CA531" i="4"/>
  <c r="CA810" i="4"/>
  <c r="CA1602" i="4"/>
  <c r="CA1383" i="4"/>
  <c r="CA1269" i="4"/>
  <c r="CA1345" i="4"/>
  <c r="CA735" i="4"/>
  <c r="CA1472" i="4"/>
  <c r="CA404" i="4"/>
  <c r="CA328" i="4"/>
  <c r="CA1404" i="4"/>
  <c r="CA474" i="4"/>
  <c r="CA1555" i="4"/>
  <c r="CA1565" i="4"/>
  <c r="CA1534" i="4"/>
  <c r="CA1298" i="4"/>
  <c r="CA1748" i="4"/>
  <c r="CA492" i="4"/>
  <c r="CA651" i="4"/>
  <c r="CA1683" i="4"/>
  <c r="CA785" i="4"/>
  <c r="CA877" i="4"/>
  <c r="CA1674" i="4"/>
  <c r="CA296" i="4"/>
  <c r="CA1257" i="4"/>
  <c r="CA271" i="4"/>
  <c r="CA639" i="4"/>
  <c r="CA793" i="4"/>
  <c r="CA582" i="4"/>
  <c r="CA1484" i="4"/>
  <c r="CA1390" i="4"/>
  <c r="CA1322" i="4"/>
  <c r="CA1202" i="4"/>
  <c r="CA1250" i="4"/>
  <c r="CA1628" i="4"/>
  <c r="CA528" i="4"/>
  <c r="CA695" i="4"/>
  <c r="CA690" i="4"/>
  <c r="CA285" i="4"/>
  <c r="CA1991" i="4"/>
  <c r="CA1957" i="4"/>
  <c r="CA126" i="4"/>
  <c r="CA3" i="4"/>
  <c r="CA324" i="4"/>
  <c r="CA656" i="4"/>
  <c r="CA1531" i="4"/>
  <c r="CA709" i="4"/>
  <c r="CA1892" i="4"/>
  <c r="CA1734" i="4"/>
  <c r="CA1783" i="4"/>
  <c r="CA487" i="4"/>
  <c r="CA321" i="4"/>
  <c r="CA1416" i="4"/>
  <c r="CA738" i="4"/>
  <c r="CA1918" i="4"/>
  <c r="CA1276" i="4"/>
  <c r="CA1615" i="4"/>
  <c r="CA159" i="4"/>
  <c r="CA355" i="4"/>
  <c r="CA776" i="4"/>
  <c r="CA1914" i="4"/>
  <c r="CA1187" i="4"/>
  <c r="CA910" i="4"/>
  <c r="CA976" i="4"/>
  <c r="CA340" i="4"/>
  <c r="CA1797" i="4"/>
  <c r="CA364" i="4"/>
  <c r="CA360" i="4"/>
  <c r="CA1181" i="4"/>
  <c r="CA914" i="4"/>
  <c r="CA1702" i="4"/>
  <c r="CA1803" i="4"/>
  <c r="CA1686" i="4"/>
  <c r="CA1130" i="4"/>
  <c r="CA223" i="4"/>
  <c r="CA497" i="4"/>
  <c r="CA1019" i="4"/>
  <c r="CA424" i="4"/>
  <c r="CA1571" i="4"/>
  <c r="CA1020" i="4"/>
  <c r="CA1050" i="4"/>
  <c r="CA353" i="4"/>
  <c r="CA1582" i="4"/>
  <c r="CA590" i="4"/>
  <c r="CA246" i="4"/>
  <c r="CA1296" i="4"/>
  <c r="CA627" i="4"/>
  <c r="CA1700" i="4"/>
  <c r="CA1597" i="4"/>
  <c r="CA1433" i="4"/>
  <c r="CA555" i="4"/>
  <c r="CA1275" i="4"/>
  <c r="CA563" i="4"/>
  <c r="CA171" i="4"/>
  <c r="CA1272" i="4"/>
  <c r="CA741" i="4"/>
  <c r="CA1852" i="4"/>
  <c r="CA1669" i="4"/>
  <c r="CA1459" i="4"/>
  <c r="CA1575" i="4"/>
  <c r="CA1210" i="4"/>
  <c r="CA1092" i="4"/>
  <c r="CA621" i="4"/>
  <c r="CA878" i="4"/>
  <c r="CA354" i="4"/>
  <c r="CA198" i="4"/>
  <c r="CA801" i="4"/>
  <c r="CA1113" i="4"/>
  <c r="CA1102" i="4"/>
  <c r="CA1704" i="4"/>
  <c r="CA1014" i="4"/>
  <c r="CA429" i="4"/>
  <c r="CA1658" i="4"/>
  <c r="CA1938" i="4"/>
  <c r="CA896" i="4"/>
  <c r="CA1147" i="4"/>
  <c r="CA1467" i="4"/>
  <c r="CA644" i="4"/>
  <c r="CA245" i="4"/>
  <c r="CA42" i="4"/>
  <c r="CA268" i="4"/>
  <c r="CA426" i="4"/>
  <c r="CA907" i="4"/>
  <c r="CA349" i="4"/>
  <c r="CA1668" i="4"/>
  <c r="CA1065" i="4"/>
  <c r="CA1066" i="4"/>
  <c r="CA286" i="4"/>
  <c r="CA422" i="4"/>
  <c r="CA577" i="4"/>
  <c r="CA1651" i="4"/>
  <c r="CA804" i="4"/>
  <c r="CA845" i="4"/>
  <c r="CA1963" i="4"/>
  <c r="CA1964" i="4"/>
  <c r="CA275" i="4"/>
  <c r="CA521" i="4"/>
  <c r="CA772" i="4"/>
  <c r="CA601" i="4"/>
  <c r="CA1431" i="4"/>
  <c r="CA1324" i="4"/>
  <c r="CA1248" i="4"/>
  <c r="CA730" i="4"/>
  <c r="CA1705" i="4"/>
  <c r="CA316" i="4"/>
  <c r="CA932" i="4"/>
  <c r="CA1717" i="4"/>
  <c r="CA1030" i="4"/>
  <c r="CA760" i="4"/>
  <c r="CA1581" i="4"/>
  <c r="CA1818" i="4"/>
  <c r="CA572" i="4"/>
  <c r="CA206" i="4"/>
  <c r="CA435" i="4"/>
  <c r="CA817" i="4"/>
  <c r="CA351" i="4"/>
  <c r="CA1535" i="4"/>
  <c r="CA1364" i="4"/>
  <c r="CA1204" i="4"/>
  <c r="CA411" i="4"/>
  <c r="CA1483" i="4"/>
  <c r="CA583" i="4"/>
  <c r="CA463" i="4"/>
  <c r="CA1182" i="4"/>
  <c r="CA989" i="4"/>
  <c r="CA1816" i="4"/>
  <c r="CA1667" i="4"/>
  <c r="CA1578" i="4"/>
  <c r="CA334" i="4"/>
  <c r="CA1944" i="4"/>
  <c r="CA255" i="4"/>
  <c r="CA628" i="4"/>
  <c r="CA1072" i="4"/>
  <c r="CA362" i="4"/>
  <c r="CA1725" i="4"/>
  <c r="CA1318" i="4"/>
  <c r="CA1687" i="4"/>
  <c r="CA1175" i="4"/>
  <c r="CA1201" i="4"/>
  <c r="CA1481" i="4"/>
  <c r="CA1834" i="4"/>
  <c r="CA957" i="4"/>
  <c r="CA821" i="4"/>
  <c r="CA337" i="4"/>
  <c r="CA899" i="4"/>
  <c r="CA1189" i="4"/>
  <c r="CA855" i="4"/>
  <c r="CA1750" i="4"/>
  <c r="CA1739" i="4"/>
  <c r="CA1591" i="4"/>
  <c r="CA136" i="4"/>
  <c r="CA405" i="4"/>
  <c r="CA1781" i="4"/>
  <c r="CA1140" i="4"/>
  <c r="CA1295" i="4"/>
  <c r="CA1452" i="4"/>
  <c r="CA470" i="4"/>
  <c r="CA668" i="4"/>
  <c r="CA1568" i="4"/>
  <c r="CA1932" i="4"/>
  <c r="CA935" i="4"/>
  <c r="CA824" i="4"/>
  <c r="CA361" i="4"/>
  <c r="CA1730" i="4"/>
  <c r="CA1698" i="4"/>
  <c r="CA448" i="4"/>
  <c r="CA965" i="4"/>
  <c r="CA1437" i="4"/>
  <c r="CA682" i="4"/>
  <c r="CA511" i="4"/>
  <c r="CA1755" i="4"/>
  <c r="CA1221" i="4"/>
  <c r="CA1029" i="4"/>
  <c r="CA1605" i="4"/>
  <c r="CA240" i="4"/>
  <c r="CA874" i="4"/>
  <c r="CA1695" i="4"/>
  <c r="CA1361" i="4"/>
  <c r="CA1018" i="4"/>
  <c r="CA1500" i="4"/>
  <c r="CA357" i="4"/>
  <c r="CA1619" i="4"/>
  <c r="CA1125" i="4"/>
  <c r="CA276" i="4"/>
  <c r="CA366" i="4"/>
  <c r="CA798" i="4"/>
  <c r="CA674" i="4"/>
  <c r="CA1549" i="4"/>
  <c r="CA1495" i="4"/>
  <c r="CA1466" i="4"/>
  <c r="CA552" i="4"/>
  <c r="CA252" i="4"/>
  <c r="CA1200" i="4"/>
  <c r="CA898" i="4"/>
  <c r="CA1630" i="4"/>
  <c r="CA1547" i="4"/>
  <c r="CA1833" i="4"/>
  <c r="CA708" i="4"/>
  <c r="CA182" i="4"/>
  <c r="CA1152" i="4"/>
  <c r="CA773" i="4"/>
  <c r="CA1790" i="4"/>
  <c r="CA1637" i="4"/>
  <c r="CA1411" i="4"/>
  <c r="CA1343" i="4"/>
  <c r="CA637" i="4"/>
  <c r="CA834" i="4"/>
  <c r="CA622" i="4"/>
  <c r="CA1216" i="4"/>
  <c r="CA1027" i="4"/>
  <c r="CA765" i="4"/>
  <c r="CA1822" i="4"/>
  <c r="CA1974" i="4"/>
  <c r="CA1727" i="4"/>
  <c r="CA1352" i="4"/>
  <c r="CA473" i="4"/>
  <c r="CA559" i="4"/>
  <c r="CA1759" i="4"/>
  <c r="CA1022" i="4"/>
  <c r="CA1003" i="4"/>
  <c r="CA1026" i="4"/>
  <c r="CA143" i="4"/>
  <c r="CA1233" i="4"/>
  <c r="CA209" i="4"/>
  <c r="CA139" i="4"/>
  <c r="CA814" i="4"/>
  <c r="CA702" i="4"/>
  <c r="CA1551" i="4"/>
  <c r="CA929" i="4"/>
  <c r="CA1149" i="4"/>
  <c r="CA151" i="4"/>
  <c r="CA1986" i="4"/>
  <c r="CA1587" i="4"/>
  <c r="CA598" i="4"/>
  <c r="CA516" i="4"/>
  <c r="CA1691" i="4"/>
  <c r="CA947" i="4"/>
  <c r="CA918" i="4"/>
  <c r="CA1648" i="4"/>
  <c r="CA1806" i="4"/>
  <c r="CA836" i="4"/>
  <c r="CA862" i="4"/>
  <c r="CA1057" i="4"/>
  <c r="CA1576" i="4"/>
  <c r="CA325" i="4"/>
  <c r="CA176" i="4"/>
  <c r="CA1552" i="4"/>
  <c r="CA1188" i="4"/>
  <c r="CA1890" i="4"/>
  <c r="CA938" i="4"/>
  <c r="CA1527" i="4"/>
  <c r="CA565" i="4"/>
  <c r="CA440" i="4"/>
  <c r="CA93" i="4"/>
  <c r="CA51" i="4"/>
  <c r="CA28" i="4"/>
  <c r="CA202" i="4"/>
  <c r="CA545" i="4"/>
  <c r="CA781" i="4"/>
  <c r="CA1778" i="4"/>
  <c r="CA1299" i="4"/>
  <c r="CA1135" i="4"/>
  <c r="CA1399" i="4"/>
  <c r="CA278" i="4"/>
  <c r="CA145" i="4"/>
  <c r="CA549" i="4"/>
  <c r="CA1309" i="4"/>
  <c r="CA513" i="4"/>
  <c r="CA1526" i="4"/>
  <c r="CA1469" i="4"/>
  <c r="CA1330" i="4"/>
  <c r="CA150" i="4"/>
  <c r="CA632" i="4"/>
  <c r="CA936" i="4"/>
  <c r="CA1511" i="4"/>
  <c r="CA1241" i="4"/>
  <c r="CA724" i="4"/>
  <c r="CA1028" i="4"/>
  <c r="CA211" i="4"/>
  <c r="CA1622" i="4"/>
  <c r="CA244" i="4"/>
  <c r="CA379" i="4"/>
  <c r="CA844" i="4"/>
  <c r="CA700" i="4"/>
  <c r="CA1118" i="4"/>
  <c r="CA1563" i="4"/>
  <c r="CA1445" i="4"/>
  <c r="CA856" i="4"/>
  <c r="CA1567" i="4"/>
  <c r="CA347" i="4"/>
  <c r="CA931" i="4"/>
  <c r="CA1845" i="4"/>
  <c r="CA822" i="4"/>
  <c r="CA895" i="4"/>
  <c r="CA1826" i="4"/>
  <c r="CA1820" i="4"/>
  <c r="CA543" i="4"/>
  <c r="CA161" i="4"/>
  <c r="CA600" i="4"/>
  <c r="CA581" i="4"/>
  <c r="CA1968" i="4"/>
  <c r="CA1358" i="4"/>
  <c r="CA1373" i="4"/>
  <c r="CA1111" i="4"/>
  <c r="CA266" i="4"/>
  <c r="CA392" i="4"/>
  <c r="CA302" i="4"/>
  <c r="CA723" i="4"/>
  <c r="CA1338" i="4"/>
  <c r="CA722" i="4"/>
  <c r="CA1610" i="4"/>
  <c r="CA1548" i="4"/>
  <c r="CA1434" i="4"/>
  <c r="CA1285" i="4"/>
  <c r="CA1170" i="4"/>
  <c r="CA1193" i="4"/>
  <c r="CA1745" i="4"/>
  <c r="CA791" i="4"/>
  <c r="CA472" i="4"/>
  <c r="CA24" i="4"/>
  <c r="CA44" i="4"/>
  <c r="CA78" i="4"/>
  <c r="CA1889" i="4"/>
  <c r="CA18" i="4"/>
  <c r="CA1965" i="4"/>
  <c r="CA217" i="4"/>
  <c r="CA609" i="4"/>
  <c r="CA958" i="4"/>
  <c r="CA1685" i="4"/>
  <c r="CA1356" i="4"/>
  <c r="CA866" i="4"/>
  <c r="CA1464" i="4"/>
  <c r="CA1738" i="4"/>
  <c r="CA168" i="4"/>
  <c r="CA494" i="4"/>
  <c r="CA372" i="4"/>
  <c r="CA1562" i="4"/>
  <c r="CA1400" i="4"/>
  <c r="CA711" i="4"/>
  <c r="CA1744" i="4"/>
  <c r="CA1859" i="4"/>
  <c r="CA413" i="4"/>
  <c r="CA626" i="4"/>
  <c r="CA1342" i="4"/>
  <c r="CA718" i="4"/>
  <c r="CA1164" i="4"/>
  <c r="CA1120" i="4"/>
  <c r="CA1174" i="4"/>
  <c r="CA879" i="4"/>
  <c r="CA1601" i="4"/>
  <c r="CA386" i="4"/>
  <c r="CA570" i="4"/>
  <c r="CA1633" i="4"/>
  <c r="CA1076" i="4"/>
  <c r="CA923" i="4"/>
  <c r="CA873" i="4"/>
  <c r="CA228" i="4"/>
  <c r="CA974" i="4"/>
  <c r="CA546" i="4"/>
  <c r="CA886" i="4"/>
  <c r="CA1289" i="4"/>
  <c r="CA667" i="4"/>
  <c r="CA1689" i="4"/>
  <c r="CA1307" i="4"/>
  <c r="CA1455" i="4"/>
  <c r="CA290" i="4"/>
  <c r="CA1327" i="4"/>
  <c r="CA191" i="4"/>
  <c r="CA359" i="4"/>
  <c r="CA1513" i="4"/>
  <c r="CA993" i="4"/>
  <c r="CA774" i="4"/>
  <c r="CA737" i="4"/>
  <c r="CA153" i="4"/>
  <c r="CA1646" i="4"/>
  <c r="CA1389" i="4"/>
  <c r="CA346" i="4"/>
  <c r="CA436" i="4"/>
  <c r="CA1480" i="4"/>
  <c r="CA962" i="4"/>
  <c r="CA770" i="4"/>
  <c r="CA1924" i="4"/>
  <c r="CA1714" i="4"/>
  <c r="CA1301" i="4"/>
  <c r="CA1002" i="4"/>
  <c r="CA1127" i="4"/>
  <c r="CA1621" i="4"/>
  <c r="CA535" i="4"/>
  <c r="CA520" i="4"/>
  <c r="CA1801" i="4"/>
  <c r="CA1966" i="4"/>
  <c r="CA763" i="4"/>
  <c r="CA890" i="4"/>
  <c r="CA1230" i="4"/>
  <c r="CA305" i="4"/>
  <c r="CA187" i="4"/>
  <c r="CA1382" i="4"/>
  <c r="CA1420" i="4"/>
  <c r="CA1861" i="4"/>
  <c r="CA837" i="4"/>
  <c r="CA1311" i="4"/>
  <c r="CA282" i="4"/>
  <c r="CA432" i="4"/>
  <c r="CA46" i="4"/>
  <c r="CA94" i="4"/>
  <c r="CA476" i="4"/>
  <c r="CA685" i="4"/>
  <c r="CA1163" i="4"/>
  <c r="CA509" i="4"/>
  <c r="CA1542" i="4"/>
  <c r="CA1137" i="4"/>
  <c r="CA1506" i="4"/>
  <c r="CA236" i="4"/>
  <c r="CA175" i="4"/>
  <c r="CA560" i="4"/>
  <c r="CA966" i="4"/>
  <c r="CA1936" i="4"/>
  <c r="CA1282" i="4"/>
  <c r="CA1159" i="4"/>
  <c r="CA1080" i="4"/>
  <c r="CA707" i="4"/>
  <c r="CA677" i="4"/>
  <c r="CA1264" i="4"/>
  <c r="CA728" i="4"/>
  <c r="CA1546" i="4"/>
  <c r="CA1590" i="4"/>
  <c r="CA1843" i="4"/>
  <c r="CA1232" i="4"/>
  <c r="CA231" i="4"/>
  <c r="CA867" i="4"/>
  <c r="CA950" i="4"/>
  <c r="CA1842" i="4"/>
  <c r="CA1491" i="4"/>
  <c r="CA828" i="4"/>
  <c r="CA1133" i="4"/>
  <c r="CA406" i="4"/>
  <c r="CA1867" i="4"/>
  <c r="CA471" i="4"/>
  <c r="CA257" i="4"/>
  <c r="CA1375" i="4"/>
  <c r="CA991" i="4"/>
  <c r="CA1692" i="4"/>
  <c r="CA1829" i="4"/>
  <c r="CA1136" i="4"/>
  <c r="CA802" i="4"/>
  <c r="CA1208" i="4"/>
  <c r="CA503" i="4"/>
  <c r="CA792" i="4"/>
  <c r="CA1442" i="4"/>
  <c r="CA1099" i="4"/>
  <c r="CA679" i="4"/>
  <c r="CA1952" i="4"/>
  <c r="CA1688" i="4"/>
  <c r="CA716" i="4"/>
  <c r="CA1711" i="4"/>
  <c r="CA706" i="4"/>
  <c r="CA507" i="4"/>
  <c r="CA1180" i="4"/>
  <c r="CA972" i="4"/>
  <c r="CA1588" i="4"/>
  <c r="CA1793" i="4"/>
  <c r="CA1660" i="4"/>
  <c r="CA922" i="4"/>
  <c r="CA663" i="4"/>
  <c r="CA1169" i="4"/>
  <c r="CA1532" i="4"/>
  <c r="CA964" i="4"/>
  <c r="CA592" i="4"/>
  <c r="CA1043" i="4"/>
  <c r="CA502" i="4"/>
  <c r="CA1594" i="4"/>
  <c r="CA736" i="4"/>
  <c r="CA859" i="4"/>
  <c r="CA1988" i="4"/>
  <c r="CA1857" i="4"/>
  <c r="CA343" i="4"/>
  <c r="CA806" i="4"/>
  <c r="CA1954" i="4"/>
  <c r="CA1574" i="4"/>
  <c r="CA1681" i="4"/>
  <c r="CA1675" i="4"/>
  <c r="CA829" i="4"/>
  <c r="CA1396" i="4"/>
  <c r="CA977" i="4"/>
  <c r="CA799" i="4"/>
  <c r="CA1054" i="4"/>
  <c r="CA1086" i="4"/>
  <c r="CA831" i="4"/>
  <c r="CA1405" i="4"/>
  <c r="CA767" i="4"/>
  <c r="CA1306" i="4"/>
  <c r="CA1254" i="4"/>
  <c r="CA196" i="4"/>
  <c r="CA394" i="4"/>
  <c r="CA875" i="4"/>
  <c r="CA352" i="4"/>
  <c r="CA1360" i="4"/>
  <c r="CA1143" i="4"/>
  <c r="CA1281" i="4"/>
  <c r="CA464" i="4"/>
  <c r="CA704" i="4"/>
  <c r="CA1824" i="4"/>
  <c r="CA1256" i="4"/>
  <c r="CA1451" i="4"/>
  <c r="CA1960" i="4"/>
  <c r="CA789" i="4"/>
  <c r="CA452" i="4"/>
  <c r="CA1807" i="4"/>
  <c r="CA132" i="4"/>
  <c r="CA66" i="4"/>
  <c r="CA403" i="4"/>
  <c r="CA979" i="4"/>
  <c r="CA1213" i="4"/>
  <c r="CA887" i="4"/>
  <c r="CA1814" i="4"/>
  <c r="CA1671" i="4"/>
  <c r="CA1504" i="4"/>
  <c r="CA200" i="4"/>
  <c r="CA178" i="4"/>
  <c r="CA356" i="4"/>
  <c r="CA1312" i="4"/>
  <c r="CA968" i="4"/>
  <c r="CA731" i="4"/>
  <c r="CA769" i="4"/>
  <c r="CA298" i="4"/>
  <c r="CA396" i="4"/>
  <c r="CA1427" i="4"/>
  <c r="CA882" i="4"/>
  <c r="CA952" i="4"/>
  <c r="CA1896" i="4"/>
  <c r="CA1644" i="4"/>
  <c r="CA686" i="4"/>
  <c r="CA1992" i="4"/>
  <c r="CA579" i="4"/>
  <c r="CA610" i="4"/>
  <c r="CA1819" i="4"/>
  <c r="CA1297" i="4"/>
  <c r="CA904" i="4"/>
  <c r="CA1121" i="4"/>
  <c r="CA219" i="4"/>
  <c r="CA869" i="4"/>
  <c r="CA135" i="4"/>
  <c r="CA842" i="4"/>
  <c r="CA902" i="4"/>
  <c r="CA1684" i="4"/>
  <c r="CA1186" i="4"/>
  <c r="CA1273" i="4"/>
  <c r="CA1242" i="4"/>
  <c r="CA300" i="4"/>
  <c r="CA863" i="4"/>
  <c r="CA338" i="4"/>
  <c r="CA501" i="4"/>
  <c r="CA1293" i="4"/>
  <c r="CA524" i="4"/>
  <c r="CA1699" i="4"/>
  <c r="CA1260" i="4"/>
  <c r="CA1465" i="4"/>
  <c r="CA194" i="4"/>
  <c r="CA1393" i="4"/>
  <c r="CA169" i="4"/>
  <c r="CA397" i="4"/>
  <c r="CA812" i="4"/>
  <c r="CA1940" i="4"/>
  <c r="CA1349" i="4"/>
  <c r="CA975" i="4"/>
  <c r="CA1036" i="4"/>
  <c r="CA1586" i="4"/>
  <c r="CA1600" i="4"/>
  <c r="CA1724" i="4"/>
  <c r="CA805" i="4"/>
  <c r="CA1426" i="4"/>
  <c r="CA214" i="4"/>
  <c r="CA670" i="4"/>
  <c r="CA1091" i="4"/>
  <c r="CA1090" i="4"/>
  <c r="CA1629" i="4"/>
  <c r="CA457" i="4"/>
  <c r="CA1606" i="4"/>
  <c r="CA387" i="4"/>
  <c r="CA449" i="4"/>
  <c r="CA1904" i="4"/>
  <c r="CA308" i="4"/>
  <c r="CA591" i="4"/>
  <c r="CA1081" i="4"/>
  <c r="CA444" i="4"/>
  <c r="CA1735" i="4"/>
  <c r="CA1110" i="4"/>
  <c r="CA1150" i="4"/>
  <c r="CA518" i="4"/>
  <c r="CA496" i="4"/>
  <c r="CA1116" i="4"/>
  <c r="CA920" i="4"/>
  <c r="CA1882" i="4"/>
  <c r="CA1635" i="4"/>
  <c r="CA1514" i="4"/>
  <c r="CA307" i="4"/>
  <c r="CA949" i="4"/>
  <c r="CA900" i="4"/>
  <c r="CA1870" i="4"/>
  <c r="CA1541" i="4"/>
  <c r="CA1240" i="4"/>
  <c r="CA1215" i="4"/>
  <c r="CA694" i="4"/>
  <c r="CA1290" i="4"/>
  <c r="CA329" i="4"/>
  <c r="CA946" i="4"/>
  <c r="CA1249" i="4"/>
  <c r="CA919" i="4"/>
  <c r="CA1949" i="4"/>
  <c r="CA1701" i="4"/>
  <c r="CA1611" i="4"/>
  <c r="CA1614" i="4"/>
  <c r="CA291" i="4"/>
  <c r="CA229" i="4"/>
  <c r="CA811" i="4"/>
  <c r="CA1922" i="4"/>
  <c r="CA1325" i="4"/>
  <c r="CA794" i="4"/>
  <c r="CA1258" i="4"/>
  <c r="CA185" i="4"/>
  <c r="CA1422" i="4"/>
  <c r="CA664" i="4"/>
  <c r="CA853" i="4"/>
  <c r="CA1196" i="4"/>
  <c r="CA475" i="4"/>
  <c r="CA1368" i="4"/>
  <c r="CA1148" i="4"/>
  <c r="CA1599" i="4"/>
  <c r="CA514" i="4"/>
  <c r="CA1489" i="4"/>
  <c r="CA835" i="4"/>
  <c r="CA467" i="4"/>
  <c r="CA1354" i="4"/>
  <c r="CA852" i="4"/>
  <c r="CA940" i="4"/>
  <c r="CA1884" i="4"/>
  <c r="CA1946" i="4"/>
  <c r="CA1802" i="4"/>
  <c r="CA941" i="4"/>
  <c r="CA721" i="4"/>
  <c r="CA1156" i="4"/>
  <c r="CA398" i="4"/>
  <c r="CA787" i="4"/>
  <c r="CA104" i="4"/>
  <c r="CA22" i="4"/>
  <c r="CA1973" i="4"/>
  <c r="CA210" i="4"/>
  <c r="CA870" i="4"/>
  <c r="CA1077" i="4"/>
  <c r="CA1758" i="4"/>
  <c r="CA1346" i="4"/>
  <c r="CA734" i="4"/>
  <c r="CA1101" i="4"/>
  <c r="CA279" i="4"/>
  <c r="CA238" i="4"/>
  <c r="CA163" i="4"/>
  <c r="CA726" i="4"/>
  <c r="CA676" i="4"/>
  <c r="CA1501" i="4"/>
  <c r="CA897" i="4"/>
  <c r="CA1115" i="4"/>
  <c r="CA193" i="4"/>
  <c r="CA527" i="4"/>
  <c r="CA456" i="4"/>
  <c r="CA1499" i="4"/>
  <c r="CA586" i="4"/>
  <c r="CA1795" i="4"/>
  <c r="CA1792" i="4"/>
  <c r="CA1741" i="4"/>
  <c r="CA1800" i="4"/>
  <c r="CA221" i="4"/>
  <c r="CA661" i="4"/>
  <c r="CA749" i="4"/>
  <c r="CA1865" i="4"/>
  <c r="CA1331" i="4"/>
  <c r="CA1253" i="4"/>
  <c r="CA1108" i="4"/>
  <c r="CA425" i="4"/>
  <c r="CA1970" i="4"/>
  <c r="CA705" i="4"/>
  <c r="CA635" i="4"/>
  <c r="CA1418" i="4"/>
  <c r="CA599" i="4"/>
  <c r="CA1976" i="4"/>
  <c r="CA1743" i="4"/>
  <c r="CA1613" i="4"/>
  <c r="CA1326" i="4"/>
  <c r="CA1060" i="4"/>
  <c r="CA412" i="4"/>
  <c r="CA983" i="4"/>
  <c r="CA1676" i="4"/>
  <c r="CA1292" i="4"/>
  <c r="CA1247" i="4"/>
  <c r="CA1171" i="4"/>
  <c r="CA258" i="4"/>
  <c r="CA595" i="4"/>
  <c r="CA299" i="4"/>
  <c r="CA669" i="4"/>
  <c r="CA956" i="4"/>
  <c r="CA1682" i="4"/>
  <c r="CA1185" i="4"/>
  <c r="CA988" i="4"/>
  <c r="CA924" i="4"/>
  <c r="CA1810" i="4"/>
  <c r="CA1782" i="4"/>
  <c r="CA1031" i="4"/>
  <c r="CA883" i="4"/>
  <c r="CA1463" i="4"/>
  <c r="CA446" i="4"/>
  <c r="CA658" i="4"/>
  <c r="CA1336" i="4"/>
  <c r="CA1456" i="4"/>
  <c r="CA1840" i="4"/>
  <c r="CA1055" i="4"/>
  <c r="CA1126" i="4"/>
  <c r="CA256" i="4"/>
  <c r="CA512" i="4"/>
  <c r="CA1278" i="4"/>
  <c r="CA1304" i="4"/>
  <c r="CA1831" i="4"/>
  <c r="CA515" i="4"/>
  <c r="CA970" i="4"/>
  <c r="CA373" i="4"/>
  <c r="CA204" i="4"/>
  <c r="CA1885" i="4"/>
  <c r="CA1881" i="4"/>
  <c r="CA96" i="4"/>
  <c r="CA47" i="4"/>
  <c r="CA743" i="4"/>
  <c r="CA574" i="4"/>
  <c r="CA1142" i="4"/>
  <c r="CA995" i="4"/>
  <c r="CA1994" i="4"/>
  <c r="CA1518" i="4"/>
  <c r="CA1425" i="4"/>
  <c r="CA179" i="4"/>
  <c r="CA624" i="4"/>
  <c r="CA848" i="4"/>
  <c r="CA1385" i="4"/>
  <c r="CA499" i="4"/>
  <c r="CA1300" i="4"/>
  <c r="CA1403" i="4"/>
  <c r="CA1569" i="4"/>
  <c r="CA162" i="4"/>
  <c r="CA838" i="4"/>
  <c r="CA438" i="4"/>
  <c r="CA1280" i="4"/>
  <c r="CA820" i="4"/>
  <c r="CA971" i="4"/>
  <c r="CA1848" i="4"/>
  <c r="CA220" i="4"/>
  <c r="CA659" i="4"/>
  <c r="CA222" i="4"/>
  <c r="CA303" i="4"/>
  <c r="CA1333" i="4"/>
  <c r="CA339" i="4"/>
  <c r="CA1853" i="4"/>
  <c r="CA1235" i="4"/>
  <c r="CA1379" i="4"/>
  <c r="CA365" i="4"/>
  <c r="CA1237" i="4"/>
  <c r="CA230" i="4"/>
  <c r="CA554" i="4"/>
  <c r="CA1100" i="4"/>
  <c r="CA953" i="4"/>
  <c r="CA748" i="4"/>
  <c r="CA1902" i="4"/>
  <c r="CA1737" i="4"/>
  <c r="CA1813" i="4"/>
  <c r="CA160" i="4"/>
  <c r="CA788" i="4"/>
  <c r="CA893" i="4"/>
  <c r="CA1712" i="4"/>
  <c r="CA1212" i="4"/>
  <c r="CA1401" i="4"/>
  <c r="CA1041" i="4"/>
  <c r="CA184" i="4"/>
  <c r="CA1512" i="4"/>
  <c r="CA1421" i="4"/>
  <c r="CA684" i="4"/>
  <c r="CA757" i="4"/>
  <c r="CA1556" i="4"/>
  <c r="CA1365" i="4"/>
  <c r="CA809" i="4"/>
  <c r="CA1122" i="4"/>
  <c r="CA1836" i="4"/>
  <c r="CA1729" i="4"/>
  <c r="CA1886" i="4"/>
  <c r="CA1053" i="4"/>
  <c r="CA1288" i="4"/>
  <c r="CA506" i="4"/>
  <c r="CA612" i="4"/>
  <c r="CA620" i="4"/>
  <c r="CA850" i="4"/>
  <c r="CA1430" i="4"/>
  <c r="CA1319" i="4"/>
  <c r="CA1103" i="4"/>
  <c r="CA808" i="4"/>
  <c r="CA367" i="4"/>
  <c r="CA934" i="4"/>
  <c r="CA420" i="4"/>
  <c r="CA1894" i="4"/>
  <c r="CA1788" i="4"/>
  <c r="CA498" i="4"/>
  <c r="CA1387" i="4"/>
  <c r="CA1570" i="4"/>
  <c r="CA1458" i="4"/>
  <c r="CA327" i="4"/>
  <c r="CA1340" i="4"/>
  <c r="CA1151" i="4"/>
  <c r="CA1082" i="4"/>
  <c r="CA1429" i="4"/>
  <c r="CA207" i="4"/>
  <c r="CA1141" i="4"/>
  <c r="CA1863" i="4"/>
  <c r="CA1664" i="4"/>
  <c r="CA433" i="4"/>
  <c r="CA701" i="4"/>
  <c r="CA1119" i="4"/>
  <c r="CA678" i="4"/>
  <c r="CA1468" i="4"/>
  <c r="CA1457" i="4"/>
  <c r="CA1412" i="4"/>
  <c r="CA443" i="4"/>
  <c r="CA623" i="4"/>
  <c r="CA597" i="4"/>
  <c r="CA1990" i="4"/>
  <c r="CA1642" i="4"/>
  <c r="CA675" i="4"/>
  <c r="CA714" i="4"/>
  <c r="CA1509" i="4"/>
  <c r="CA68" i="4"/>
  <c r="CA108" i="4"/>
  <c r="CA142" i="4"/>
  <c r="CA284" i="4"/>
  <c r="CA550" i="4"/>
  <c r="CA1408" i="4"/>
  <c r="CA762" i="4"/>
  <c r="CA1061" i="4"/>
  <c r="CA1888" i="4"/>
  <c r="CA262" i="4"/>
  <c r="CA369" i="4"/>
  <c r="CA906" i="4"/>
  <c r="CA1604" i="4"/>
  <c r="CA1172" i="4"/>
  <c r="CA1165" i="4"/>
  <c r="CA1384" i="4"/>
  <c r="CA317" i="4"/>
  <c r="CA508" i="4"/>
  <c r="CA1079" i="4"/>
  <c r="CA1612" i="4"/>
  <c r="CA1161" i="4"/>
  <c r="CA973" i="4"/>
  <c r="CA868" i="4"/>
  <c r="CA454" i="4"/>
  <c r="CA1332" i="4"/>
  <c r="CA269" i="4"/>
  <c r="CA460" i="4"/>
  <c r="CA939" i="4"/>
  <c r="CA395" i="4"/>
  <c r="CA1432" i="4"/>
  <c r="CA1167" i="4"/>
  <c r="CA1540" i="4"/>
  <c r="CA486" i="4"/>
  <c r="CA1656" i="4"/>
  <c r="CA188" i="4"/>
  <c r="CA390" i="4"/>
  <c r="CA1058" i="4"/>
  <c r="CA604" i="4"/>
  <c r="CA1460" i="4"/>
  <c r="CA1830" i="4"/>
  <c r="CA1595" i="4"/>
  <c r="CA699" i="4"/>
  <c r="CA1768" i="4"/>
  <c r="CA633" i="4"/>
  <c r="CA376" i="4"/>
  <c r="CA1517" i="4"/>
  <c r="CA819" i="4"/>
  <c r="CA1948" i="4"/>
  <c r="CA1350" i="4"/>
  <c r="CA1647" i="4"/>
  <c r="CA485" i="4"/>
  <c r="CA840" i="4"/>
  <c r="CA378" i="4"/>
  <c r="CA692" i="4"/>
  <c r="CA1024" i="4"/>
  <c r="CA293" i="4"/>
  <c r="CA1238" i="4"/>
  <c r="CA1176" i="4"/>
  <c r="CA1229" i="4"/>
  <c r="CA1462" i="4"/>
  <c r="CA1447" i="4"/>
  <c r="CA1493" i="4"/>
  <c r="CA382" i="4"/>
  <c r="CA1042" i="4"/>
  <c r="CA606" i="4"/>
  <c r="CA227" i="4"/>
  <c r="CA1052" i="4"/>
  <c r="CA865" i="4"/>
  <c r="CA1471" i="4"/>
  <c r="CA640" i="4"/>
  <c r="CA1129" i="4"/>
  <c r="CA428" i="4"/>
  <c r="CA155" i="4"/>
  <c r="CA74" i="4"/>
  <c r="CA58" i="4"/>
  <c r="CA97" i="4"/>
  <c r="CA69" i="4"/>
  <c r="CA326" i="4"/>
  <c r="CA330" i="4"/>
  <c r="CA1153" i="4"/>
  <c r="CA864" i="4"/>
  <c r="CA1632" i="4"/>
  <c r="CA1771" i="4"/>
  <c r="CA1616" i="4"/>
  <c r="CA232" i="4"/>
  <c r="CA522" i="4"/>
  <c r="CA790" i="4"/>
  <c r="CA1855" i="4"/>
  <c r="CA1016" i="4"/>
  <c r="CA928" i="4"/>
  <c r="CA1910" i="4"/>
  <c r="CA1618" i="4"/>
  <c r="CA273" i="4"/>
  <c r="CA588" i="4"/>
  <c r="CA996" i="4"/>
  <c r="CA332" i="4"/>
  <c r="CA1693" i="4"/>
  <c r="CA1234" i="4"/>
  <c r="CA1657" i="4"/>
  <c r="CA1539" i="4"/>
  <c r="CA1094" i="4"/>
  <c r="CA309" i="4"/>
  <c r="CA553" i="4"/>
  <c r="CA1474" i="4"/>
  <c r="CA825" i="4"/>
  <c r="CA912" i="4"/>
  <c r="CA1794" i="4"/>
  <c r="CA166" i="4"/>
  <c r="CA1341" i="4"/>
  <c r="CA170" i="4"/>
  <c r="CA439" i="4"/>
  <c r="CA1010" i="4"/>
  <c r="CA576" i="4"/>
  <c r="CA1409" i="4"/>
  <c r="CA1359" i="4"/>
  <c r="CA1268" i="4"/>
  <c r="CA399" i="4"/>
  <c r="CA768" i="4"/>
  <c r="CA1005" i="4"/>
  <c r="CA393" i="4"/>
  <c r="CA1537" i="4"/>
  <c r="CA715" i="4"/>
  <c r="CA1817" i="4"/>
  <c r="CA1406" i="4"/>
  <c r="CA1747" i="4"/>
  <c r="CA871" i="4"/>
  <c r="CA1388" i="4"/>
  <c r="CA649" i="4"/>
  <c r="CA727" i="4"/>
  <c r="CA1809" i="4"/>
  <c r="CA1255" i="4"/>
  <c r="CA1034" i="4"/>
  <c r="CA1197" i="4"/>
  <c r="CA1811" i="4"/>
  <c r="CA1545" i="4"/>
  <c r="CA1446" i="4"/>
  <c r="CA858" i="4"/>
  <c r="CA1214" i="4"/>
  <c r="CA1069" i="4"/>
  <c r="CA585" i="4"/>
  <c r="CA1893" i="4"/>
  <c r="CA203" i="4"/>
  <c r="CA611" i="4"/>
  <c r="CA1231" i="4"/>
  <c r="CA423" i="4"/>
  <c r="CA1821" i="4"/>
  <c r="CA1199" i="4"/>
  <c r="CA1347" i="4"/>
  <c r="CA215" i="4"/>
  <c r="CA331" i="4"/>
  <c r="CA478" i="4"/>
  <c r="CA1217" i="4"/>
  <c r="CA479" i="4"/>
  <c r="CA1661" i="4"/>
  <c r="CA1158" i="4"/>
  <c r="CA1423" i="4"/>
  <c r="CA259" i="4"/>
  <c r="CA519" i="4"/>
  <c r="CA469" i="4"/>
  <c r="CA1653" i="4"/>
  <c r="CA915" i="4"/>
  <c r="CA1063" i="4"/>
  <c r="CA1844" i="4"/>
  <c r="CA1736" i="4"/>
  <c r="CA921" i="4"/>
  <c r="CA297" i="4"/>
  <c r="CA312" i="4"/>
  <c r="CA942" i="4"/>
  <c r="CA510" i="4"/>
  <c r="CA1767" i="4"/>
  <c r="CA1198" i="4"/>
  <c r="CA1192" i="4"/>
  <c r="CA982" i="4"/>
  <c r="CA1728" i="4"/>
  <c r="CA363" i="4"/>
  <c r="CA557" i="4"/>
  <c r="CA1544" i="4"/>
  <c r="CA1224" i="4"/>
  <c r="CA872" i="4"/>
  <c r="CA1650" i="4"/>
  <c r="CA173" i="4"/>
  <c r="CA441" i="4"/>
  <c r="CA270" i="4"/>
  <c r="CA536" i="4"/>
  <c r="CA945" i="4"/>
  <c r="CA401" i="4"/>
  <c r="CA1492" i="4"/>
  <c r="CA1436" i="4"/>
  <c r="CA1585" i="4"/>
  <c r="CA1007" i="4"/>
  <c r="CA1659" i="4"/>
  <c r="CA226" i="4"/>
  <c r="CA688" i="4"/>
  <c r="CA985" i="4"/>
  <c r="CA431" i="4"/>
  <c r="CA1641" i="4"/>
  <c r="CA1505" i="4"/>
  <c r="CA1303" i="4"/>
  <c r="CA1709" i="4"/>
  <c r="CA1589" i="4"/>
  <c r="CA1763" i="4"/>
  <c r="CA529" i="4"/>
  <c r="CA1068" i="4"/>
  <c r="CA547" i="4"/>
  <c r="CA381" i="4"/>
  <c r="CA1320" i="4"/>
  <c r="CA1557" i="4"/>
  <c r="CA1716" i="4"/>
  <c r="CA342" i="4"/>
  <c r="CA881" i="4"/>
  <c r="CA447" i="4"/>
  <c r="CA247" i="4"/>
  <c r="CA937" i="4"/>
  <c r="CA1191" i="4"/>
  <c r="CA1395" i="4"/>
  <c r="CA1732" i="4"/>
  <c r="CA847" i="4"/>
  <c r="CA693" i="4"/>
  <c r="CA1969" i="4"/>
  <c r="CA55" i="4"/>
  <c r="CA1989" i="4"/>
  <c r="CA49" i="4"/>
  <c r="CA21" i="4"/>
  <c r="CA40" i="4"/>
  <c r="CA165" i="4"/>
  <c r="CA712" i="4"/>
  <c r="CA578" i="4"/>
  <c r="CA1787" i="4"/>
  <c r="CA1265" i="4"/>
  <c r="CA797" i="4"/>
  <c r="CA1742" i="4"/>
  <c r="CA1942" i="4"/>
  <c r="CA233" i="4"/>
  <c r="CA917" i="4"/>
  <c r="CA358" i="4"/>
  <c r="CA1485" i="4"/>
  <c r="CA751" i="4"/>
  <c r="CA1785" i="4"/>
  <c r="CA1839" i="4"/>
  <c r="CA1715" i="4"/>
  <c r="CA280" i="4"/>
  <c r="CA526" i="4"/>
  <c r="CA759" i="4"/>
  <c r="CA1777" i="4"/>
  <c r="CA1219" i="4"/>
  <c r="CA1402" i="4"/>
  <c r="CA1173" i="4"/>
  <c r="CA408" i="4"/>
  <c r="CA1869" i="4"/>
  <c r="CA370" i="4"/>
  <c r="CA698" i="4"/>
  <c r="CA1096" i="4"/>
  <c r="CA803" i="4"/>
  <c r="CA1926" i="4"/>
  <c r="CA1444" i="4"/>
  <c r="CA1815" i="4"/>
  <c r="CA1291" i="4"/>
  <c r="CA969" i="4"/>
  <c r="CA319" i="4"/>
  <c r="CA911" i="4"/>
  <c r="CA1858" i="4"/>
  <c r="CA1316" i="4"/>
  <c r="CA1372" i="4"/>
  <c r="CA673" i="4"/>
  <c r="CA260" i="4"/>
  <c r="CA742" i="4"/>
  <c r="CA313" i="4"/>
  <c r="CA483" i="4"/>
  <c r="CA1008" i="4"/>
  <c r="CA566" i="4"/>
  <c r="CA1572" i="4"/>
  <c r="CA1503" i="4"/>
  <c r="CA1087" i="4"/>
  <c r="CA267" i="4"/>
  <c r="CA562" i="4"/>
  <c r="CA261" i="4"/>
  <c r="CA1037" i="4"/>
  <c r="CA981" i="4"/>
  <c r="CA1798" i="4"/>
  <c r="CA1114" i="4"/>
  <c r="CA1302" i="4"/>
  <c r="CA1251" i="4"/>
  <c r="CA1625" i="4"/>
  <c r="CA1124" i="4"/>
  <c r="CA1663" i="4"/>
  <c r="CA573" i="4"/>
  <c r="CA1314" i="4"/>
  <c r="CA533" i="4"/>
  <c r="CA138" i="4"/>
  <c r="CA234" i="4"/>
  <c r="CA315" i="4"/>
  <c r="CA729" i="4"/>
  <c r="CA646" i="4"/>
  <c r="CA1475" i="4"/>
  <c r="CA1583" i="4"/>
  <c r="CA1367" i="4"/>
  <c r="CA484" i="4"/>
  <c r="CA1259" i="4"/>
  <c r="CA908" i="4"/>
  <c r="CA587" i="4"/>
  <c r="CA990" i="4"/>
  <c r="CA967" i="4"/>
  <c r="CA1832" i="4"/>
  <c r="CA1337" i="4"/>
  <c r="CA385" i="4"/>
  <c r="CA1252" i="4"/>
  <c r="CA1696" i="4"/>
  <c r="CA1765" i="4"/>
  <c r="CA301" i="4"/>
  <c r="CA1236" i="4"/>
  <c r="CA1804" i="4"/>
  <c r="CA306" i="4"/>
  <c r="CA1274" i="4"/>
  <c r="CA889" i="4"/>
  <c r="CA1239" i="4"/>
  <c r="CA1690" i="4"/>
  <c r="CA152" i="4"/>
  <c r="CA657" i="4"/>
  <c r="CA1450" i="4"/>
  <c r="CA1627" i="4"/>
  <c r="CA1261" i="4"/>
  <c r="CA254" i="4"/>
  <c r="CA888" i="4"/>
  <c r="CA1753" i="4"/>
  <c r="CA1006" i="4"/>
  <c r="CA784" i="4"/>
  <c r="CA1453" i="4"/>
  <c r="CA813" i="4"/>
  <c r="CA1677" i="4"/>
  <c r="CA415" i="4"/>
  <c r="CA672" i="4"/>
  <c r="CA697" i="4"/>
  <c r="CA892" i="4"/>
  <c r="CA1529" i="4"/>
  <c r="CA615" i="4"/>
  <c r="CA783" i="4"/>
  <c r="CA1371" i="4"/>
  <c r="CA186" i="4"/>
  <c r="CA374" i="4"/>
  <c r="CA140" i="4"/>
  <c r="CA1145" i="4"/>
  <c r="CA468" i="4"/>
  <c r="CA320" i="4"/>
  <c r="CA348" i="4"/>
  <c r="CA1321" i="4"/>
  <c r="CA876" i="4"/>
  <c r="CA643" i="4"/>
  <c r="CA1775" i="4"/>
  <c r="CA281" i="4"/>
  <c r="CA477" i="4"/>
  <c r="CA1046" i="4"/>
  <c r="CA1104" i="4"/>
  <c r="CA1262" i="4"/>
  <c r="CA1134" i="4"/>
  <c r="CA602" i="4"/>
  <c r="CA541" i="4"/>
  <c r="CA955" i="4"/>
  <c r="CA1376" i="4"/>
  <c r="CA1166" i="4"/>
  <c r="CA662" i="4"/>
  <c r="CA243" i="4"/>
  <c r="CA1051" i="4"/>
  <c r="CA1912" i="4"/>
  <c r="CA1854" i="4"/>
  <c r="CA1488" i="4"/>
  <c r="CA823" i="4"/>
  <c r="CA1502" i="4"/>
  <c r="CA827" i="4"/>
  <c r="CA1805" i="4"/>
  <c r="CA594" i="4"/>
  <c r="CA350" i="4"/>
  <c r="CA1636" i="4"/>
  <c r="CA830" i="4"/>
  <c r="CA1107" i="4"/>
  <c r="CA1146" i="4"/>
  <c r="CA1228" i="4"/>
  <c r="CA208" i="4"/>
  <c r="CA1315" i="4"/>
  <c r="CA1157" i="4"/>
  <c r="CA1267" i="4"/>
  <c r="CA1706" i="4"/>
  <c r="CA717" i="4"/>
  <c r="CA666" i="4"/>
  <c r="CA1838" i="4"/>
  <c r="CA755" i="4"/>
  <c r="CA1378" i="4"/>
  <c r="CA1394" i="4"/>
  <c r="CA1270" i="4"/>
  <c r="CA1876" i="4"/>
  <c r="CA551" i="4"/>
  <c r="CA1731" i="4"/>
  <c r="CA418" i="4"/>
  <c r="CA1004" i="4"/>
  <c r="CA653" i="4"/>
  <c r="CA1772" i="4"/>
  <c r="CA986" i="4"/>
  <c r="CA930" i="4"/>
  <c r="CA1634" i="4"/>
  <c r="CA1679" i="4"/>
  <c r="CA1417" i="4"/>
  <c r="CA1812" i="4"/>
  <c r="CA1846" i="4"/>
  <c r="CA710" i="4"/>
  <c r="CA1190" i="4"/>
  <c r="CA295" i="4"/>
  <c r="CA665" i="4"/>
  <c r="CA761" i="4"/>
  <c r="CA1478" i="4"/>
  <c r="CA75" i="4"/>
  <c r="CA575" i="4"/>
  <c r="CA1934" i="4"/>
  <c r="CA1223" i="4"/>
  <c r="CA1720" i="4"/>
  <c r="CA1972" i="4"/>
  <c r="CA368" i="4"/>
  <c r="CA961" i="4"/>
  <c r="CA1749" i="4"/>
  <c r="CA144" i="4"/>
  <c r="CA909" i="4"/>
  <c r="CA532" i="4"/>
  <c r="CA1596" i="4"/>
  <c r="CA1754" i="4"/>
  <c r="CA239" i="4"/>
  <c r="CA777" i="4"/>
  <c r="CA1490" i="4"/>
  <c r="CA154" i="4"/>
  <c r="CA1631" i="4"/>
  <c r="CA192" i="4"/>
  <c r="CA1930" i="4"/>
  <c r="CA314" i="4"/>
  <c r="CA1710" i="4"/>
  <c r="CA542" i="4"/>
  <c r="CA442" i="4"/>
  <c r="CA1652" i="4"/>
  <c r="CA638" i="4"/>
  <c r="CA1454" i="4"/>
  <c r="CA437" i="4"/>
  <c r="CA1194" i="4"/>
  <c r="CA903" i="4"/>
  <c r="CA1132" i="4"/>
  <c r="CA466" i="4"/>
  <c r="CA1496" i="4"/>
  <c r="CA1662" i="4"/>
  <c r="CA237" i="4"/>
  <c r="CA997" i="4"/>
  <c r="CA1013" i="4"/>
  <c r="CA141" i="4"/>
  <c r="CA608" i="4"/>
  <c r="CA1760" i="4"/>
  <c r="CA1757" i="4"/>
  <c r="CA504" i="4"/>
  <c r="CA800" i="4"/>
  <c r="CA771" i="4"/>
  <c r="CA725" i="4"/>
  <c r="CA1707" i="4"/>
  <c r="CA998" i="4"/>
  <c r="CA1607" i="4"/>
  <c r="CA1756" i="4"/>
  <c r="CA205" i="4"/>
  <c r="CA1035" i="4"/>
  <c r="CA1665" i="4"/>
  <c r="CA167" i="4"/>
  <c r="CA1536" i="4"/>
  <c r="CA683" i="4"/>
  <c r="CA1958" i="4"/>
  <c r="CA488" i="4"/>
  <c r="CA1626" i="4"/>
  <c r="CA287" i="4"/>
  <c r="CA580" i="4"/>
  <c r="CA1097" i="4"/>
  <c r="CA1523" i="4"/>
  <c r="CA1524" i="4"/>
  <c r="CA213" i="4"/>
  <c r="CA1413" i="4"/>
  <c r="CA1355" i="4"/>
  <c r="CA248" i="4"/>
  <c r="CA1105" i="4"/>
  <c r="CA218" i="4"/>
  <c r="CA999" i="4"/>
  <c r="CA846" i="4"/>
  <c r="CA1294" i="4"/>
  <c r="CA1950" i="4"/>
  <c r="CA489" i="4"/>
  <c r="CA1287" i="4"/>
  <c r="CA1762" i="4"/>
  <c r="CA1799" i="4"/>
  <c r="CA567" i="4"/>
  <c r="CA1386" i="4"/>
  <c r="CA1435" i="4"/>
  <c r="CA189" i="4"/>
  <c r="CA1206" i="4"/>
  <c r="CA630" i="4"/>
  <c r="CA1001" i="4"/>
  <c r="CA1084" i="4"/>
  <c r="CA1786" i="4"/>
  <c r="CA1673" i="4"/>
  <c r="CA265" i="4"/>
  <c r="CA1721" i="4"/>
  <c r="CA720" i="4"/>
  <c r="CA1183" i="4"/>
  <c r="CA564" i="4"/>
  <c r="CA1770" i="4"/>
  <c r="CA1093" i="4"/>
  <c r="CA1038" i="4"/>
  <c r="CA745" i="4"/>
  <c r="CA1328" i="4"/>
  <c r="CA1598" i="4"/>
  <c r="CA458" i="4"/>
  <c r="CA389" i="4"/>
  <c r="CA1655" i="4"/>
  <c r="CA703" i="4"/>
  <c r="CA992" i="4"/>
  <c r="CA1033" i="4"/>
  <c r="CA1074" i="4"/>
  <c r="CA1473" i="4"/>
  <c r="CA603" i="4"/>
  <c r="CA854" i="4"/>
  <c r="CA1525" i="4"/>
  <c r="CA1520" i="4"/>
  <c r="CA1344" i="4"/>
  <c r="CA1012" i="4"/>
  <c r="CA647" i="4"/>
  <c r="CA1305" i="4"/>
  <c r="CA407" i="4"/>
  <c r="CA1593" i="4"/>
  <c r="CA689" i="4"/>
  <c r="CA1209" i="4"/>
  <c r="CA1279" i="4"/>
  <c r="CA253" i="4"/>
  <c r="CA1144" i="4"/>
  <c r="CA1769" i="4"/>
  <c r="CA1558" i="4"/>
  <c r="CA434" i="4"/>
  <c r="CA1244" i="4"/>
  <c r="CA1441" i="4"/>
  <c r="CA289" i="4"/>
  <c r="CA795" i="4"/>
  <c r="CA1071" i="4"/>
  <c r="CA1381" i="4"/>
  <c r="CA1179" i="4"/>
  <c r="CA1898" i="4"/>
  <c r="CA1414" i="4"/>
  <c r="CA849" i="4"/>
  <c r="CA181" i="4"/>
  <c r="CA1419" i="4"/>
  <c r="CA377" i="4"/>
  <c r="CA1048" i="4"/>
  <c r="CA1112" i="4"/>
  <c r="CA1620" i="4"/>
  <c r="CA1438" i="4"/>
  <c r="CA655" i="4"/>
  <c r="CA272" i="4"/>
  <c r="CA933" i="4"/>
  <c r="CA1477" i="4"/>
  <c r="CA1064" i="4"/>
  <c r="CA384" i="4"/>
  <c r="CA1397" i="4"/>
  <c r="CA1508" i="4"/>
  <c r="CA183" i="4"/>
  <c r="CA984" i="4"/>
  <c r="CA311" i="4"/>
  <c r="CA1085" i="4"/>
  <c r="CA1392" i="4"/>
  <c r="CA650" i="4"/>
  <c r="CA292" i="4"/>
  <c r="CA1222" i="4"/>
  <c r="CA336" i="4"/>
  <c r="CA833" i="4"/>
  <c r="CA1123" i="4"/>
  <c r="CA1643" i="4"/>
  <c r="CA1184" i="4"/>
  <c r="CA719" i="4"/>
  <c r="CA1283" i="4"/>
  <c r="CA843" i="4"/>
  <c r="CA1203" i="4"/>
  <c r="CA388" i="4"/>
  <c r="CA451" i="4"/>
  <c r="CA1553" i="4"/>
  <c r="CA1266" i="4"/>
  <c r="CA318" i="4"/>
  <c r="CA645" i="4"/>
  <c r="CA680" i="4"/>
  <c r="CA1040" i="4"/>
  <c r="CA1177" i="4"/>
  <c r="CA1931" i="4"/>
  <c r="CA1516" i="4"/>
  <c r="CA1056" i="4"/>
  <c r="CA199" i="4"/>
  <c r="CA691" i="4"/>
  <c r="CA1487" i="4"/>
  <c r="CA880" i="4"/>
  <c r="CA525" i="4"/>
  <c r="CA1095" i="4"/>
  <c r="CA1584" i="4"/>
  <c r="CA249" i="4"/>
  <c r="CA642" i="4"/>
  <c r="CA905" i="4"/>
  <c r="CA537" i="4"/>
  <c r="CA156" i="4"/>
  <c r="CA1449" i="4"/>
  <c r="CA764" i="4"/>
  <c r="CA980" i="4"/>
  <c r="CA1766" i="4"/>
  <c r="CA1561" i="4"/>
  <c r="CA1439" i="4"/>
  <c r="CA744" i="4"/>
  <c r="CA1415" i="4"/>
  <c r="CA1370" i="4"/>
  <c r="CA224" i="4"/>
  <c r="CA925" i="4"/>
  <c r="CA1225" i="4"/>
  <c r="CA636" i="4"/>
  <c r="CA344" i="4"/>
  <c r="CA927" i="4"/>
  <c r="CA1015" i="4"/>
  <c r="CA1128" i="4"/>
  <c r="CA371" i="4"/>
  <c r="CA1873" i="4"/>
  <c r="CA1560" i="4"/>
  <c r="CA596" i="4"/>
  <c r="CA1277" i="4"/>
  <c r="CA1059" i="4"/>
  <c r="CA341" i="4"/>
  <c r="CA687" i="4"/>
  <c r="CA158" i="4"/>
  <c r="CA1573" i="4"/>
  <c r="CA1774" i="4"/>
  <c r="CA1329" i="4"/>
  <c r="CA634" i="4"/>
  <c r="CA1666" i="4"/>
  <c r="CA1410" i="4"/>
  <c r="CA1694" i="4"/>
  <c r="CA832" i="4"/>
  <c r="CA1083" i="4"/>
  <c r="CA147" i="4"/>
  <c r="CA288" i="4"/>
  <c r="CA1045" i="4"/>
  <c r="CA1916" i="4"/>
  <c r="CA1672" i="4"/>
  <c r="CA756" i="4"/>
  <c r="CA641" i="4"/>
  <c r="CA1155" i="4"/>
  <c r="CA241" i="4"/>
  <c r="CA1550" i="4"/>
  <c r="CA1984" i="4"/>
  <c r="CA818" i="4"/>
  <c r="CA1917" i="4"/>
  <c r="CA345" i="4"/>
  <c r="CA839" i="4"/>
  <c r="CA1624" i="4"/>
  <c r="CA495" i="4"/>
  <c r="CA1363" i="4"/>
  <c r="CA589" i="4"/>
  <c r="CA1226" i="4"/>
  <c r="CA1011" i="4"/>
  <c r="CA174" i="4"/>
  <c r="CA943" i="4"/>
  <c r="CA1398" i="4"/>
  <c r="CA453" i="4"/>
  <c r="CA481" i="4"/>
  <c r="CA1528" i="4"/>
  <c r="CA815" i="4"/>
  <c r="CA264" i="4"/>
  <c r="CA1443" i="4"/>
  <c r="CA613" i="4"/>
  <c r="CA1784" i="4"/>
  <c r="CA884" i="4"/>
  <c r="CA1246" i="4"/>
  <c r="CA1025" i="4"/>
  <c r="CA416" i="4"/>
  <c r="CA1719" i="4"/>
  <c r="CA561" i="4"/>
  <c r="CA1928" i="4"/>
  <c r="CA1654" i="4"/>
  <c r="CA732" i="4"/>
  <c r="CA1139" i="4"/>
  <c r="CA857" i="4"/>
  <c r="CA568" i="4"/>
  <c r="CA1722" i="4"/>
  <c r="CA1470" i="4"/>
  <c r="CA1956" i="4"/>
  <c r="CA1218" i="4"/>
  <c r="CA1978" i="4"/>
  <c r="CA1764" i="4"/>
  <c r="CA1078" i="4"/>
  <c r="CA766" i="4"/>
  <c r="CA1851" i="4"/>
  <c r="CA1847" i="4"/>
  <c r="CA746" i="4"/>
  <c r="CA1391" i="4"/>
  <c r="CA1608" i="4"/>
  <c r="CA410" i="4"/>
  <c r="CA493" i="4"/>
  <c r="CA1862" i="4"/>
  <c r="CA1592" i="4"/>
  <c r="CA304" i="4"/>
  <c r="CA1073" i="4"/>
  <c r="CA851" i="4"/>
  <c r="CA277" i="4"/>
  <c r="CA1448" i="4"/>
  <c r="CA648" i="4"/>
  <c r="CA1538" i="4"/>
  <c r="CA1713" i="4"/>
  <c r="CA250" i="4"/>
  <c r="CA733" i="4"/>
  <c r="CA713" i="4"/>
  <c r="CA242" i="4"/>
  <c r="CA1577" i="4"/>
  <c r="CA491" i="4"/>
  <c r="CA1680" i="4"/>
  <c r="CA482" i="4"/>
  <c r="CA1154" i="4"/>
  <c r="CA753" i="4"/>
  <c r="CA375" i="4"/>
  <c r="CA1497" i="4"/>
  <c r="CA1178" i="4"/>
  <c r="CA1718" i="4"/>
  <c r="CA1348" i="4"/>
  <c r="CA1900" i="4"/>
  <c r="CA1849" i="4"/>
  <c r="CA1017" i="4"/>
  <c r="CA1286" i="4"/>
  <c r="CA631" i="4"/>
  <c r="CA1510" i="4"/>
  <c r="CA1791" i="4"/>
  <c r="CA197" i="4"/>
  <c r="CA1023" i="4"/>
  <c r="CA517" i="4"/>
  <c r="CA1263" i="4"/>
  <c r="CA780" i="4"/>
  <c r="CA740" i="4"/>
  <c r="CA427" i="4"/>
  <c r="CA963" i="4"/>
  <c r="CA1227" i="4"/>
  <c r="CA548" i="4"/>
  <c r="CA1335" i="4"/>
  <c r="CA335" i="4"/>
  <c r="CA1733" i="4"/>
  <c r="CA1723" i="4"/>
  <c r="CA212" i="4"/>
  <c r="CA1284" i="4"/>
  <c r="CA380" i="4"/>
  <c r="CA1649" i="4"/>
  <c r="CA1109" i="4"/>
  <c r="CA1205" i="4"/>
  <c r="CA951" i="4"/>
  <c r="CA593" i="4"/>
  <c r="CA1580" i="4"/>
  <c r="CA1168" i="4"/>
  <c r="CA146" i="4"/>
  <c r="CA1623" i="4"/>
  <c r="CA1407" i="4"/>
  <c r="CA681" i="4"/>
  <c r="CA1828" i="4"/>
  <c r="CA445" i="4"/>
  <c r="CA916" i="4"/>
  <c r="CA1751" i="4"/>
  <c r="CA1554" i="4"/>
  <c r="CA1703" i="4"/>
  <c r="CA500" i="4"/>
  <c r="CA1049" i="4"/>
  <c r="CA617" i="4"/>
  <c r="CA177" i="4"/>
  <c r="CA616" i="4"/>
  <c r="CA1837" i="4"/>
  <c r="CA1566" i="4"/>
  <c r="CA1789" i="4"/>
  <c r="CA391" i="4"/>
  <c r="CA885" i="4"/>
  <c r="CA994" i="4"/>
  <c r="CA450" i="4"/>
  <c r="CA1339" i="4"/>
  <c r="CA539" i="4"/>
  <c r="CA1062" i="4"/>
  <c r="CA1841" i="4"/>
  <c r="CA172" i="4"/>
  <c r="CA1106" i="4"/>
  <c r="CA263" i="4"/>
  <c r="CA322" i="4"/>
  <c r="CA786" i="4"/>
  <c r="CA796" i="4"/>
  <c r="CA530" i="4"/>
  <c r="CA1377" i="4"/>
  <c r="CA605" i="4"/>
  <c r="CA1482" i="4"/>
  <c r="CA1424" i="4"/>
  <c r="CA251" i="4"/>
  <c r="CA750" i="4"/>
  <c r="CA534" i="4"/>
  <c r="CA1645" i="4"/>
  <c r="CA826" i="4"/>
  <c r="CA1507" i="4"/>
  <c r="CA1070" i="4"/>
  <c r="CA1697" i="4"/>
  <c r="CA614" i="4"/>
  <c r="CA671" i="4"/>
  <c r="CA1740" i="4"/>
  <c r="CA1089" i="4"/>
  <c r="CA1098" i="4"/>
  <c r="CA569" i="4"/>
  <c r="CA816" i="4"/>
  <c r="CA1835" i="4"/>
  <c r="CA400" i="4"/>
  <c r="CA860" i="4"/>
  <c r="CA1334" i="4"/>
  <c r="CA625" i="4"/>
  <c r="CA1131" i="4"/>
  <c r="CA1357" i="4"/>
  <c r="CA1559" i="4"/>
  <c r="CA1980" i="4"/>
  <c r="CA1308" i="4"/>
  <c r="CA1245" i="4"/>
  <c r="CA417" i="4"/>
  <c r="CA1498" i="4"/>
  <c r="CA1366" i="4"/>
  <c r="CA619" i="4"/>
  <c r="CA1779" i="4"/>
  <c r="CA758" i="4"/>
  <c r="CA629" i="4"/>
  <c r="CA778" i="4"/>
  <c r="CA1871" i="4"/>
  <c r="CA558" i="4"/>
  <c r="CA294" i="4"/>
  <c r="CA490" i="4"/>
  <c r="CA1117" i="4"/>
  <c r="CA1310" i="4"/>
  <c r="CA752" i="4"/>
  <c r="CA1522" i="4"/>
  <c r="CA409" i="4"/>
  <c r="CA383" i="4"/>
  <c r="CA1543" i="4"/>
  <c r="CA310" i="4"/>
  <c r="CA419" i="4"/>
  <c r="CA148" i="4"/>
  <c r="CA978" i="4"/>
  <c r="CA1021" i="4"/>
  <c r="CA754" i="4"/>
  <c r="CA1825" i="4"/>
  <c r="CA180" i="4"/>
  <c r="CA779" i="4"/>
  <c r="CA323" i="4"/>
  <c r="CA430" i="4"/>
  <c r="CA1746" i="4"/>
  <c r="AV162" i="4"/>
  <c r="AV160" i="4"/>
  <c r="AV157" i="4"/>
  <c r="AU13" i="4"/>
  <c r="AU151" i="4" s="1"/>
  <c r="AU150" i="4"/>
  <c r="AS14" i="4"/>
  <c r="AW156" i="4"/>
  <c r="AW155" i="4"/>
  <c r="AW153" i="4"/>
  <c r="AX151" i="4"/>
  <c r="AX155" i="4"/>
  <c r="AX153" i="4"/>
  <c r="AX160" i="4" s="1"/>
  <c r="AW152" i="4"/>
  <c r="AW160" i="4" s="1"/>
  <c r="AX152" i="4"/>
  <c r="AV159" i="4"/>
  <c r="AW159" i="4"/>
  <c r="AX159" i="4"/>
  <c r="AV161" i="4"/>
  <c r="AW161" i="4"/>
  <c r="AV163" i="4"/>
  <c r="AT157" i="4" l="1"/>
  <c r="AT153" i="4"/>
  <c r="AT154" i="4"/>
  <c r="AT156" i="4"/>
  <c r="CC83" i="4"/>
  <c r="CC18" i="4"/>
  <c r="CC106" i="4"/>
  <c r="CC1976" i="4"/>
  <c r="CC62" i="4"/>
  <c r="CC1887" i="4"/>
  <c r="CC1879" i="4"/>
  <c r="CC13" i="4"/>
  <c r="CC1997" i="4"/>
  <c r="CC1859" i="4"/>
  <c r="CC8" i="4"/>
  <c r="CC1996" i="4"/>
  <c r="CC120" i="4"/>
  <c r="CC1912" i="4"/>
  <c r="CC21" i="4"/>
  <c r="CC134" i="4"/>
  <c r="CC110" i="4"/>
  <c r="CC9" i="4"/>
  <c r="CC43" i="4"/>
  <c r="CC116" i="4"/>
  <c r="CC39" i="4"/>
  <c r="CC111" i="4"/>
  <c r="CC1886" i="4"/>
  <c r="CC72" i="4"/>
  <c r="CC104" i="4"/>
  <c r="CC1884" i="4"/>
  <c r="CC79" i="4"/>
  <c r="CC44" i="4"/>
  <c r="CC27" i="4"/>
  <c r="CC100" i="4"/>
  <c r="CC118" i="4"/>
  <c r="CC71" i="4"/>
  <c r="CC29" i="4"/>
  <c r="CC75" i="4"/>
  <c r="CC73" i="4"/>
  <c r="CC1952" i="4"/>
  <c r="CC1904" i="4"/>
  <c r="CC133" i="4"/>
  <c r="CC1980" i="4"/>
  <c r="CC48" i="4"/>
  <c r="CC69" i="4"/>
  <c r="CC24" i="4"/>
  <c r="CC97" i="4"/>
  <c r="CC1924" i="4"/>
  <c r="CC1906" i="4"/>
  <c r="CC1934" i="4"/>
  <c r="CC1958" i="4"/>
  <c r="CC123" i="4"/>
  <c r="CC55" i="4"/>
  <c r="CC119" i="4"/>
  <c r="CC105" i="4"/>
  <c r="CC74" i="4"/>
  <c r="CC1916" i="4"/>
  <c r="CC1898" i="4"/>
  <c r="CC122" i="4"/>
  <c r="CC51" i="4"/>
  <c r="CC49" i="4"/>
  <c r="CC1895" i="4"/>
  <c r="CC1948" i="4"/>
  <c r="CC1992" i="4"/>
  <c r="CC1986" i="4"/>
  <c r="CC65" i="4"/>
  <c r="CC1882" i="4"/>
  <c r="CC1988" i="4"/>
  <c r="CC6" i="4"/>
  <c r="CC93" i="4"/>
  <c r="CC56" i="4"/>
  <c r="CC47" i="4"/>
  <c r="CC58" i="4"/>
  <c r="CC2000" i="4"/>
  <c r="CC53" i="4"/>
  <c r="CC1908" i="4"/>
  <c r="CC87" i="4"/>
  <c r="CC54" i="4"/>
  <c r="CC1914" i="4"/>
  <c r="CC34" i="4"/>
  <c r="CC80" i="4"/>
  <c r="CC26" i="4"/>
  <c r="CC1922" i="4"/>
  <c r="CC76" i="4"/>
  <c r="CC1861" i="4"/>
  <c r="CC38" i="4"/>
  <c r="CC95" i="4"/>
  <c r="CC1888" i="4"/>
  <c r="CC37" i="4"/>
  <c r="CC101" i="4"/>
  <c r="CC1873" i="4"/>
  <c r="CC30" i="4"/>
  <c r="CC127" i="4"/>
  <c r="CC125" i="4"/>
  <c r="CC1936" i="4"/>
  <c r="CC1892" i="4"/>
  <c r="CC1978" i="4"/>
  <c r="CC1946" i="4"/>
  <c r="CC5" i="4"/>
  <c r="CC1853" i="4"/>
  <c r="CC68" i="4"/>
  <c r="CC84" i="4"/>
  <c r="CC60" i="4"/>
  <c r="CC61" i="4"/>
  <c r="CC1942" i="4"/>
  <c r="CC1876" i="4"/>
  <c r="CC1974" i="4"/>
  <c r="CC22" i="4"/>
  <c r="CC128" i="4"/>
  <c r="CC70" i="4"/>
  <c r="CC124" i="4"/>
  <c r="CC1894" i="4"/>
  <c r="CC1880" i="4"/>
  <c r="CC1994" i="4"/>
  <c r="CC130" i="4"/>
  <c r="CC1962" i="4"/>
  <c r="CC90" i="4"/>
  <c r="CC25" i="4"/>
  <c r="CC1920" i="4"/>
  <c r="CC114" i="4"/>
  <c r="CC33" i="4"/>
  <c r="CC131" i="4"/>
  <c r="CC1972" i="4"/>
  <c r="CC7" i="4"/>
  <c r="CC1968" i="4"/>
  <c r="CC1878" i="4"/>
  <c r="CC86" i="4"/>
  <c r="CC1869" i="4"/>
  <c r="CC14" i="4"/>
  <c r="CC50" i="4"/>
  <c r="CC78" i="4"/>
  <c r="CC129" i="4"/>
  <c r="CC81" i="4"/>
  <c r="CC32" i="4"/>
  <c r="CC10" i="4"/>
  <c r="CC28" i="4"/>
  <c r="CC91" i="4"/>
  <c r="CC117" i="4"/>
  <c r="CC40" i="4"/>
  <c r="CC67" i="4"/>
  <c r="CC11" i="4"/>
  <c r="CC174" i="4"/>
  <c r="CC132" i="4"/>
  <c r="CC17" i="4"/>
  <c r="CC1960" i="4"/>
  <c r="CC1954" i="4"/>
  <c r="CC63" i="4"/>
  <c r="CC23" i="4"/>
  <c r="CC1966" i="4"/>
  <c r="CC31" i="4"/>
  <c r="CC88" i="4"/>
  <c r="CC1890" i="4"/>
  <c r="CC1921" i="4"/>
  <c r="CC1928" i="4"/>
  <c r="CC1926" i="4"/>
  <c r="CC16" i="4"/>
  <c r="CC121" i="4"/>
  <c r="CC12" i="4"/>
  <c r="CC57" i="4"/>
  <c r="CC77" i="4"/>
  <c r="CC1940" i="4"/>
  <c r="CC1896" i="4"/>
  <c r="CC113" i="4"/>
  <c r="CC36" i="4"/>
  <c r="CC103" i="4"/>
  <c r="CC1938" i="4"/>
  <c r="CC1881" i="4"/>
  <c r="CC1865" i="4"/>
  <c r="CC85" i="4"/>
  <c r="CC1995" i="4"/>
  <c r="CC45" i="4"/>
  <c r="CC1944" i="4"/>
  <c r="CC52" i="4"/>
  <c r="CC19" i="4"/>
  <c r="CC42" i="4"/>
  <c r="CC1909" i="4"/>
  <c r="CC99" i="4"/>
  <c r="CC1902" i="4"/>
  <c r="CC1970" i="4"/>
  <c r="CC4" i="4"/>
  <c r="CC3" i="4"/>
  <c r="CC82" i="4"/>
  <c r="CC102" i="4"/>
  <c r="CC59" i="4"/>
  <c r="CC1900" i="4"/>
  <c r="CC1910" i="4"/>
  <c r="CC126" i="4"/>
  <c r="CC94" i="4"/>
  <c r="CC1857" i="4"/>
  <c r="CC1984" i="4"/>
  <c r="CC20" i="4"/>
  <c r="CC109" i="4"/>
  <c r="CC1930" i="4"/>
  <c r="CC98" i="4"/>
  <c r="CC35" i="4"/>
  <c r="CC15" i="4"/>
  <c r="CC112" i="4"/>
  <c r="CC1867" i="4"/>
  <c r="CC41" i="4"/>
  <c r="CC1999" i="4"/>
  <c r="CC1998" i="4"/>
  <c r="CC107" i="4"/>
  <c r="CC96" i="4"/>
  <c r="CC108" i="4"/>
  <c r="CC115" i="4"/>
  <c r="CC92" i="4"/>
  <c r="CC1956" i="4"/>
  <c r="CC1905" i="4"/>
  <c r="CC46" i="4"/>
  <c r="CC1990" i="4"/>
  <c r="CC64" i="4"/>
  <c r="CC66" i="4"/>
  <c r="CC89" i="4"/>
  <c r="CC1034" i="4"/>
  <c r="CC517" i="4"/>
  <c r="CC960" i="4"/>
  <c r="CC145" i="4"/>
  <c r="CC1742" i="4"/>
  <c r="CC1918" i="4"/>
  <c r="CC445" i="4"/>
  <c r="CC1622" i="4"/>
  <c r="CC1389" i="4"/>
  <c r="CC448" i="4"/>
  <c r="CC1752" i="4"/>
  <c r="CC935" i="4"/>
  <c r="CC160" i="4"/>
  <c r="CC1418" i="4"/>
  <c r="CC1822" i="4"/>
  <c r="CC351" i="4"/>
  <c r="CC603" i="4"/>
  <c r="CC1020" i="4"/>
  <c r="CC395" i="4"/>
  <c r="CC230" i="4"/>
  <c r="CC1222" i="4"/>
  <c r="CC405" i="4"/>
  <c r="CC1507" i="4"/>
  <c r="CC862" i="4"/>
  <c r="CC1849" i="4"/>
  <c r="CC1233" i="4"/>
  <c r="CC1398" i="4"/>
  <c r="CC493" i="4"/>
  <c r="CC153" i="4"/>
  <c r="CC1200" i="4"/>
  <c r="CC589" i="4"/>
  <c r="CC527" i="4"/>
  <c r="CC1800" i="4"/>
  <c r="CC978" i="4"/>
  <c r="CC567" i="4"/>
  <c r="CC1213" i="4"/>
  <c r="CC1036" i="4"/>
  <c r="CC246" i="4"/>
  <c r="CC440" i="4"/>
  <c r="CC863" i="4"/>
  <c r="CC296" i="4"/>
  <c r="CC530" i="4"/>
  <c r="CC1566" i="4"/>
  <c r="CC914" i="4"/>
  <c r="CC450" i="4"/>
  <c r="CC1775" i="4"/>
  <c r="CC828" i="4"/>
  <c r="CC220" i="4"/>
  <c r="CC1387" i="4"/>
  <c r="CC1462" i="4"/>
  <c r="CC349" i="4"/>
  <c r="CC1734" i="4"/>
  <c r="CC716" i="4"/>
  <c r="CC1701" i="4"/>
  <c r="CC1333" i="4"/>
  <c r="CC1837" i="4"/>
  <c r="CC1406" i="4"/>
  <c r="CC1228" i="4"/>
  <c r="CC211" i="4"/>
  <c r="CC1030" i="4"/>
  <c r="CC1951" i="4"/>
  <c r="CC1055" i="4"/>
  <c r="CC356" i="4"/>
  <c r="CC1445" i="4"/>
  <c r="CC866" i="4"/>
  <c r="CC154" i="4"/>
  <c r="CC1147" i="4"/>
  <c r="CC1526" i="4"/>
  <c r="CC555" i="4"/>
  <c r="CC1612" i="4"/>
  <c r="CC989" i="4"/>
  <c r="CC352" i="4"/>
  <c r="CC1686" i="4"/>
  <c r="CC1350" i="4"/>
  <c r="CC446" i="4"/>
  <c r="CC975" i="4"/>
  <c r="CC179" i="4"/>
  <c r="CC1386" i="4"/>
  <c r="CC713" i="4"/>
  <c r="CC1543" i="4"/>
  <c r="CC982" i="4"/>
  <c r="CC1897" i="4"/>
  <c r="CC1029" i="4"/>
  <c r="CC215" i="4"/>
  <c r="CC1411" i="4"/>
  <c r="CC1779" i="4"/>
  <c r="CC899" i="4"/>
  <c r="CC1729" i="4"/>
  <c r="CC1206" i="4"/>
  <c r="CC668" i="4"/>
  <c r="CC1593" i="4"/>
  <c r="CC1299" i="4"/>
  <c r="CC189" i="4"/>
  <c r="CC1224" i="4"/>
  <c r="CC1573" i="4"/>
  <c r="CC293" i="4"/>
  <c r="CC510" i="4"/>
  <c r="CC1654" i="4"/>
  <c r="CC1021" i="4"/>
  <c r="CC511" i="4"/>
  <c r="CC1784" i="4"/>
  <c r="CC955" i="4"/>
  <c r="CC1563" i="4"/>
  <c r="CC522" i="4"/>
  <c r="CC515" i="4"/>
  <c r="CC1267" i="4"/>
  <c r="CC870" i="4"/>
  <c r="CC1631" i="4"/>
  <c r="CC897" i="4"/>
  <c r="CC597" i="4"/>
  <c r="CC785" i="4"/>
  <c r="CC1941" i="4"/>
  <c r="CC646" i="4"/>
  <c r="CC1770" i="4"/>
  <c r="CC1262" i="4"/>
  <c r="CC524" i="4"/>
  <c r="CC1283" i="4"/>
  <c r="CC747" i="4"/>
  <c r="CC1763" i="4"/>
  <c r="CC1620" i="4"/>
  <c r="CC1047" i="4"/>
  <c r="CC1711" i="4"/>
  <c r="CC993" i="4"/>
  <c r="CC611" i="4"/>
  <c r="CC745" i="4"/>
  <c r="CC250" i="4"/>
  <c r="CC842" i="4"/>
  <c r="CC481" i="4"/>
  <c r="CC1457" i="4"/>
  <c r="CC509" i="4"/>
  <c r="CC1708" i="4"/>
  <c r="CC1049" i="4"/>
  <c r="CC1733" i="4"/>
  <c r="CC1326" i="4"/>
  <c r="CC1820" i="4"/>
  <c r="CC1254" i="4"/>
  <c r="CC155" i="4"/>
  <c r="CC775" i="4"/>
  <c r="CC379" i="4"/>
  <c r="CC1324" i="4"/>
  <c r="CC1080" i="4"/>
  <c r="CC1875" i="4"/>
  <c r="CC1157" i="4"/>
  <c r="CC1542" i="4"/>
  <c r="CC1965" i="4"/>
  <c r="CC582" i="4"/>
  <c r="CC217" i="4"/>
  <c r="CC1032" i="4"/>
  <c r="CC1866" i="4"/>
  <c r="CC1229" i="4"/>
  <c r="CC909" i="4"/>
  <c r="CC1739" i="4"/>
  <c r="CC1226" i="4"/>
  <c r="CC980" i="4"/>
  <c r="CC562" i="4"/>
  <c r="CC135" i="4"/>
  <c r="CC900" i="4"/>
  <c r="CC1979" i="4"/>
  <c r="CC1170" i="4"/>
  <c r="CC707" i="4"/>
  <c r="CC1515" i="4"/>
  <c r="CC1368" i="4"/>
  <c r="CC1748" i="4"/>
  <c r="CC1468" i="4"/>
  <c r="CC148" i="4"/>
  <c r="CC964" i="4"/>
  <c r="CC585" i="4"/>
  <c r="CC1458" i="4"/>
  <c r="CC618" i="4"/>
  <c r="CC1624" i="4"/>
  <c r="CC1286" i="4"/>
  <c r="CC278" i="4"/>
  <c r="CC1592" i="4"/>
  <c r="CC860" i="4"/>
  <c r="CC709" i="4"/>
  <c r="CC1412" i="4"/>
  <c r="CC764" i="4"/>
  <c r="CC640" i="4"/>
  <c r="CC1353" i="4"/>
  <c r="CC1230" i="4"/>
  <c r="CC1539" i="4"/>
  <c r="CC1117" i="4"/>
  <c r="CC164" i="4"/>
  <c r="CC1249" i="4"/>
  <c r="CC778" i="4"/>
  <c r="CC1842" i="4"/>
  <c r="CC1208" i="4"/>
  <c r="CC389" i="4"/>
  <c r="CC1588" i="4"/>
  <c r="CC1173" i="4"/>
  <c r="CC1464" i="4"/>
  <c r="CC382" i="4"/>
  <c r="CC1252" i="4"/>
  <c r="CC1008" i="4"/>
  <c r="CC1841" i="4"/>
  <c r="CC1376" i="4"/>
  <c r="CC624" i="4"/>
  <c r="CC1730" i="4"/>
  <c r="CC547" i="4"/>
  <c r="CC992" i="4"/>
  <c r="CC1660" i="4"/>
  <c r="CC197" i="4"/>
  <c r="CC740" i="4"/>
  <c r="CC318" i="4"/>
  <c r="CC1367" i="4"/>
  <c r="CC338" i="4"/>
  <c r="CC1494" i="4"/>
  <c r="CC1371" i="4"/>
  <c r="CC1726" i="4"/>
  <c r="CC1192" i="4"/>
  <c r="CC213" i="4"/>
  <c r="CC218" i="4"/>
  <c r="CC1158" i="4"/>
  <c r="CC1171" i="4"/>
  <c r="CC919" i="4"/>
  <c r="CC1747" i="4"/>
  <c r="CC1244" i="4"/>
  <c r="CC700" i="4"/>
  <c r="CC1530" i="4"/>
  <c r="CC977" i="4"/>
  <c r="CC692" i="4"/>
  <c r="CC1893" i="4"/>
  <c r="CC1384" i="4"/>
  <c r="CC1961" i="4"/>
  <c r="CC1105" i="4"/>
  <c r="CC1062" i="4"/>
  <c r="CC973" i="4"/>
  <c r="CC694" i="4"/>
  <c r="CC1625" i="4"/>
  <c r="CC1253" i="4"/>
  <c r="CC770" i="4"/>
  <c r="CC1850" i="4"/>
  <c r="CC1214" i="4"/>
  <c r="CC879" i="4"/>
  <c r="CC948" i="4"/>
  <c r="CC403" i="4"/>
  <c r="CC1776" i="4"/>
  <c r="CC1599" i="4"/>
  <c r="CC574" i="4"/>
  <c r="CC1644" i="4"/>
  <c r="CC839" i="4"/>
  <c r="CC502" i="4"/>
  <c r="CC1203" i="4"/>
  <c r="CC736" i="4"/>
  <c r="CC1691" i="4"/>
  <c r="CC1155" i="4"/>
  <c r="CC1692" i="4"/>
  <c r="CC459" i="4"/>
  <c r="CC1115" i="4"/>
  <c r="CC408" i="4"/>
  <c r="CC1838" i="4"/>
  <c r="CC720" i="4"/>
  <c r="CC1759" i="4"/>
  <c r="CC1099" i="4"/>
  <c r="CC1090" i="4"/>
  <c r="CC543" i="4"/>
  <c r="CC281" i="4"/>
  <c r="CC1296" i="4"/>
  <c r="CC578" i="4"/>
  <c r="CC1652" i="4"/>
  <c r="CC847" i="4"/>
  <c r="CC172" i="4"/>
  <c r="CC620" i="4"/>
  <c r="CC746" i="4"/>
  <c r="CC260" i="4"/>
  <c r="CC647" i="4"/>
  <c r="CC1498" i="4"/>
  <c r="CC767" i="4"/>
  <c r="CC1969" i="4"/>
  <c r="CC1176" i="4"/>
  <c r="CC344" i="4"/>
  <c r="CC1790" i="4"/>
  <c r="CC1358" i="4"/>
  <c r="CC340" i="4"/>
  <c r="CC227" i="4"/>
  <c r="CC995" i="4"/>
  <c r="CC358" i="4"/>
  <c r="CC1735" i="4"/>
  <c r="CC731" i="4"/>
  <c r="CC453" i="4"/>
  <c r="CC889" i="4"/>
  <c r="CC752" i="4"/>
  <c r="CC255" i="4"/>
  <c r="CC817" i="4"/>
  <c r="CC1713" i="4"/>
  <c r="CC1347" i="4"/>
  <c r="CC723" i="4"/>
  <c r="CC1604" i="4"/>
  <c r="CC1378" i="4"/>
  <c r="CC251" i="4"/>
  <c r="CC1039" i="4"/>
  <c r="CC557" i="4"/>
  <c r="CC609" i="4"/>
  <c r="CC1482" i="4"/>
  <c r="CC644" i="4"/>
  <c r="CC1648" i="4"/>
  <c r="CC1382" i="4"/>
  <c r="CC335" i="4"/>
  <c r="CC1483" i="4"/>
  <c r="CC374" i="4"/>
  <c r="CC1058" i="4"/>
  <c r="CC1637" i="4"/>
  <c r="CC373" i="4"/>
  <c r="CC1541" i="4"/>
  <c r="CC811" i="4"/>
  <c r="CC409" i="4"/>
  <c r="CC1196" i="4"/>
  <c r="CC823" i="4"/>
  <c r="CC1885" i="4"/>
  <c r="CC426" i="4"/>
  <c r="CC1006" i="4"/>
  <c r="CC829" i="4"/>
  <c r="CC635" i="4"/>
  <c r="CC1311" i="4"/>
  <c r="CC1731" i="4"/>
  <c r="CC651" i="4"/>
  <c r="CC1935" i="4"/>
  <c r="CC252" i="4"/>
  <c r="CC1123" i="4"/>
  <c r="CC399" i="4"/>
  <c r="CC1522" i="4"/>
  <c r="CC922" i="4"/>
  <c r="CC464" i="4"/>
  <c r="CC1477" i="4"/>
  <c r="CC1702" i="4"/>
  <c r="CC1615" i="4"/>
  <c r="CC400" i="4"/>
  <c r="CC1755" i="4"/>
  <c r="CC1256" i="4"/>
  <c r="CC888" i="4"/>
  <c r="CC855" i="4"/>
  <c r="CC507" i="4"/>
  <c r="CC1163" i="4"/>
  <c r="CC573" i="4"/>
  <c r="CC1840" i="4"/>
  <c r="CC1018" i="4"/>
  <c r="CC607" i="4"/>
  <c r="CC1426" i="4"/>
  <c r="CC1706" i="4"/>
  <c r="CC1063" i="4"/>
  <c r="CC254" i="4"/>
  <c r="CC1663" i="4"/>
  <c r="CC1366" i="4"/>
  <c r="CC307" i="4"/>
  <c r="CC1452" i="4"/>
  <c r="CC732" i="4"/>
  <c r="CC295" i="4"/>
  <c r="CC1373" i="4"/>
  <c r="CC342" i="4"/>
  <c r="CC1479" i="4"/>
  <c r="CC593" i="4"/>
  <c r="CC423" i="4"/>
  <c r="CC622" i="4"/>
  <c r="CC1345" i="4"/>
  <c r="CC988" i="4"/>
  <c r="CC625" i="4"/>
  <c r="CC1502" i="4"/>
  <c r="CC934" i="4"/>
  <c r="CC1829" i="4"/>
  <c r="CC1613" i="4"/>
  <c r="CC1263" i="4"/>
  <c r="CC377" i="4"/>
  <c r="CC1642" i="4"/>
  <c r="CC967" i="4"/>
  <c r="CC465" i="4"/>
  <c r="CC1454" i="4"/>
  <c r="CC824" i="4"/>
  <c r="CC1182" i="4"/>
  <c r="CC1016" i="4"/>
  <c r="CC182" i="4"/>
  <c r="CC783" i="4"/>
  <c r="CC1643" i="4"/>
  <c r="CC1271" i="4"/>
  <c r="CC738" i="4"/>
  <c r="CC1556" i="4"/>
  <c r="CC1246" i="4"/>
  <c r="CC299" i="4"/>
  <c r="CC719" i="4"/>
  <c r="CC168" i="4"/>
  <c r="CC662" i="4"/>
  <c r="CC422" i="4"/>
  <c r="CC1292" i="4"/>
  <c r="CC1048" i="4"/>
  <c r="CC1982" i="4"/>
  <c r="CC1647" i="4"/>
  <c r="CC1470" i="4"/>
  <c r="CC245" i="4"/>
  <c r="CC397" i="4"/>
  <c r="CC1595" i="4"/>
  <c r="CC854" i="4"/>
  <c r="CC1847" i="4"/>
  <c r="CC1209" i="4"/>
  <c r="CC936" i="4"/>
  <c r="CC1689" i="4"/>
  <c r="CC447" i="4"/>
  <c r="CC951" i="4"/>
  <c r="CC474" i="4"/>
  <c r="CC1583" i="4"/>
  <c r="CC602" i="4"/>
  <c r="CC1764" i="4"/>
  <c r="CC1081" i="4"/>
  <c r="CC322" i="4"/>
  <c r="CC1240" i="4"/>
  <c r="CC1756" i="4"/>
  <c r="CC1375" i="4"/>
  <c r="CC869" i="4"/>
  <c r="CC236" i="4"/>
  <c r="CC1397" i="4"/>
  <c r="CC431" i="4"/>
  <c r="CC1618" i="4"/>
  <c r="CC954" i="4"/>
  <c r="CC496" i="4"/>
  <c r="CC1420" i="4"/>
  <c r="CC1031" i="4"/>
  <c r="CC833" i="4"/>
  <c r="CC682" i="4"/>
  <c r="CC1156" i="4"/>
  <c r="CC940" i="4"/>
  <c r="CC1202" i="4"/>
  <c r="CC1329" i="4"/>
  <c r="CC623" i="4"/>
  <c r="CC678" i="4"/>
  <c r="CC1801" i="4"/>
  <c r="CC1257" i="4"/>
  <c r="CC1825" i="4"/>
  <c r="CC1611" i="4"/>
  <c r="CC768" i="4"/>
  <c r="CC872" i="4"/>
  <c r="CC766" i="4"/>
  <c r="CC1336" i="4"/>
  <c r="CC757" i="4"/>
  <c r="CC289" i="4"/>
  <c r="CC577" i="4"/>
  <c r="CC370" i="4"/>
  <c r="CC240" i="4"/>
  <c r="CC769" i="4"/>
  <c r="CC473" i="4"/>
  <c r="CC1119" i="4"/>
  <c r="CC776" i="4"/>
  <c r="CC1671" i="4"/>
  <c r="CC1301" i="4"/>
  <c r="CC1096" i="4"/>
  <c r="CC492" i="4"/>
  <c r="CC242" i="4"/>
  <c r="CC1291" i="4"/>
  <c r="CC1513" i="4"/>
  <c r="CC1746" i="4"/>
  <c r="CC1108" i="4"/>
  <c r="CC345" i="4"/>
  <c r="CC1448" i="4"/>
  <c r="CC790" i="4"/>
  <c r="CC1925" i="4"/>
  <c r="CC1132" i="4"/>
  <c r="CC475" i="4"/>
  <c r="CC1666" i="4"/>
  <c r="CC1949" i="4"/>
  <c r="CC1095" i="4"/>
  <c r="CC786" i="4"/>
  <c r="CC1987" i="4"/>
  <c r="CC1197" i="4"/>
  <c r="CC728" i="4"/>
  <c r="CC1695" i="4"/>
  <c r="CC1327" i="4"/>
  <c r="CC875" i="4"/>
  <c r="CC1797" i="4"/>
  <c r="CC1346" i="4"/>
  <c r="CC1190" i="4"/>
  <c r="CC1489" i="4"/>
  <c r="CC357" i="4"/>
  <c r="CC244" i="4"/>
  <c r="CC827" i="4"/>
  <c r="CC1815" i="4"/>
  <c r="CC1400" i="4"/>
  <c r="CC638" i="4"/>
  <c r="CC1754" i="4"/>
  <c r="CC1234" i="4"/>
  <c r="CC848" i="4"/>
  <c r="CC1060" i="4"/>
  <c r="CC262" i="4"/>
  <c r="CC972" i="4"/>
  <c r="CC1883" i="4"/>
  <c r="CC1019" i="4"/>
  <c r="CC386" i="4"/>
  <c r="CC1555" i="4"/>
  <c r="CC882" i="4"/>
  <c r="CC298" i="4"/>
  <c r="CC838" i="4"/>
  <c r="CC136" i="4"/>
  <c r="CC1073" i="4"/>
  <c r="CC369" i="4"/>
  <c r="CC1216" i="4"/>
  <c r="CC984" i="4"/>
  <c r="CC1827" i="4"/>
  <c r="CC1352" i="4"/>
  <c r="CC1064" i="4"/>
  <c r="CC858" i="4"/>
  <c r="CC270" i="4"/>
  <c r="CC1012" i="4"/>
  <c r="CC649" i="4"/>
  <c r="CC1570" i="4"/>
  <c r="CC958" i="4"/>
  <c r="CC292" i="4"/>
  <c r="CC1277" i="4"/>
  <c r="CC1803" i="4"/>
  <c r="CC471" i="4"/>
  <c r="CC1451" i="4"/>
  <c r="CC469" i="4"/>
  <c r="CC1700" i="4"/>
  <c r="CC1045" i="4"/>
  <c r="CC323" i="4"/>
  <c r="CC1168" i="4"/>
  <c r="CC1002" i="4"/>
  <c r="CC520" i="4"/>
  <c r="CC208" i="4"/>
  <c r="CC921" i="4"/>
  <c r="CC516" i="4"/>
  <c r="CC1552" i="4"/>
  <c r="CC1015" i="4"/>
  <c r="CC601" i="4"/>
  <c r="CC1474" i="4"/>
  <c r="CC765" i="4"/>
  <c r="CC360" i="4"/>
  <c r="CC1162" i="4"/>
  <c r="CC249" i="4"/>
  <c r="CC831" i="4"/>
  <c r="CC485" i="4"/>
  <c r="CC1199" i="4"/>
  <c r="CC744" i="4"/>
  <c r="CC1687" i="4"/>
  <c r="CC1319" i="4"/>
  <c r="CC1207" i="4"/>
  <c r="CC1848" i="4"/>
  <c r="CC1148" i="4"/>
  <c r="CC1889" i="4"/>
  <c r="CC701" i="4"/>
  <c r="CC698" i="4"/>
  <c r="CC1441" i="4"/>
  <c r="CC1348" i="4"/>
  <c r="CC1421" i="4"/>
  <c r="CC205" i="4"/>
  <c r="CC772" i="4"/>
  <c r="CC630" i="4"/>
  <c r="CC1349" i="4"/>
  <c r="CC416" i="4"/>
  <c r="CC1846" i="4"/>
  <c r="CC1083" i="4"/>
  <c r="CC683" i="4"/>
  <c r="CC443" i="4"/>
  <c r="CC1855" i="4"/>
  <c r="CC632" i="4"/>
  <c r="CC966" i="4"/>
  <c r="CC1524" i="4"/>
  <c r="CC1432" i="4"/>
  <c r="CC300" i="4"/>
  <c r="CC1328" i="4"/>
  <c r="CC596" i="4"/>
  <c r="CC1684" i="4"/>
  <c r="CC915" i="4"/>
  <c r="CC476" i="4"/>
  <c r="CC1225" i="4"/>
  <c r="CC564" i="4"/>
  <c r="CC749" i="4"/>
  <c r="CC1975" i="4"/>
  <c r="CC334" i="4"/>
  <c r="CC1705" i="4"/>
  <c r="CC253" i="4"/>
  <c r="CC1160" i="4"/>
  <c r="CC695" i="4"/>
  <c r="CC1500" i="4"/>
  <c r="CC1110" i="4"/>
  <c r="CC715" i="4"/>
  <c r="CC1444" i="4"/>
  <c r="CC664" i="4"/>
  <c r="CC1374" i="4"/>
  <c r="CC508" i="4"/>
  <c r="CC178" i="4"/>
  <c r="CC1287" i="4"/>
  <c r="CC486" i="4"/>
  <c r="CC1744" i="4"/>
  <c r="CC931" i="4"/>
  <c r="CC526" i="4"/>
  <c r="CC1564" i="4"/>
  <c r="CC1475" i="4"/>
  <c r="CC1212" i="4"/>
  <c r="CC214" i="4"/>
  <c r="CC1194" i="4"/>
  <c r="CC556" i="4"/>
  <c r="CC1325" i="4"/>
  <c r="CC830" i="4"/>
  <c r="CC1795" i="4"/>
  <c r="CC484" i="4"/>
  <c r="CC429" i="4"/>
  <c r="CC1159" i="4"/>
  <c r="CC222" i="4"/>
  <c r="CC1258" i="4"/>
  <c r="CC437" i="4"/>
  <c r="CC1485" i="4"/>
  <c r="CC894" i="4"/>
  <c r="CC1871" i="4"/>
  <c r="CC1129" i="4"/>
  <c r="CC795" i="4"/>
  <c r="CC367" i="4"/>
  <c r="CC1826" i="4"/>
  <c r="CC880" i="4"/>
  <c r="CC1659" i="4"/>
  <c r="CC1131" i="4"/>
  <c r="CC595" i="4"/>
  <c r="CC1804" i="4"/>
  <c r="CC327" i="4"/>
  <c r="CC859" i="4"/>
  <c r="CC301" i="4"/>
  <c r="CC1484" i="4"/>
  <c r="CC793" i="4"/>
  <c r="CC329" i="4"/>
  <c r="CC1422" i="4"/>
  <c r="CC806" i="4"/>
  <c r="CC1901" i="4"/>
  <c r="CC908" i="4"/>
  <c r="CC691" i="4"/>
  <c r="CC629" i="4"/>
  <c r="CC1579" i="4"/>
  <c r="CC1074" i="4"/>
  <c r="CC663" i="4"/>
  <c r="CC1535" i="4"/>
  <c r="CC812" i="4"/>
  <c r="CC1985" i="4"/>
  <c r="CC1261" i="4"/>
  <c r="CC1833" i="4"/>
  <c r="CC1442" i="4"/>
  <c r="CC142" i="4"/>
  <c r="CC1145" i="4"/>
  <c r="CC619" i="4"/>
  <c r="CC1828" i="4"/>
  <c r="CC702" i="4"/>
  <c r="CC324" i="4"/>
  <c r="CC1308" i="4"/>
  <c r="CC1355" i="4"/>
  <c r="CC347" i="4"/>
  <c r="CC1161" i="4"/>
  <c r="CC957" i="4"/>
  <c r="CC820" i="4"/>
  <c r="CC221" i="4"/>
  <c r="CC941" i="4"/>
  <c r="CC534" i="4"/>
  <c r="CC1572" i="4"/>
  <c r="CC996" i="4"/>
  <c r="CC633" i="4"/>
  <c r="CC1518" i="4"/>
  <c r="CC1363" i="4"/>
  <c r="CC773" i="4"/>
  <c r="CC1953" i="4"/>
  <c r="CC726" i="4"/>
  <c r="CC1399" i="4"/>
  <c r="CC1830" i="4"/>
  <c r="CC1757" i="4"/>
  <c r="CC138" i="4"/>
  <c r="CC1166" i="4"/>
  <c r="CC305" i="4"/>
  <c r="CC1508" i="4"/>
  <c r="CC809" i="4"/>
  <c r="CC337" i="4"/>
  <c r="CC1440" i="4"/>
  <c r="CC1576" i="4"/>
  <c r="CC1638" i="4"/>
  <c r="CC1017" i="4"/>
  <c r="CC631" i="4"/>
  <c r="CC247" i="4"/>
  <c r="CC1044" i="4"/>
  <c r="CC1903" i="4"/>
  <c r="CC1007" i="4"/>
  <c r="CC333" i="4"/>
  <c r="CC1718" i="4"/>
  <c r="CC1009" i="4"/>
  <c r="CC722" i="4"/>
  <c r="CC441" i="4"/>
  <c r="CC1239" i="4"/>
  <c r="CC306" i="4"/>
  <c r="CC315" i="4"/>
  <c r="CC1672" i="4"/>
  <c r="CC1070" i="4"/>
  <c r="CC1991" i="4"/>
  <c r="CC1079" i="4"/>
  <c r="CC383" i="4"/>
  <c r="CC1467" i="4"/>
  <c r="CC1983" i="4"/>
  <c r="CC1300" i="4"/>
  <c r="CC583" i="4"/>
  <c r="CC1407" i="4"/>
  <c r="CC1052" i="4"/>
  <c r="CC1911" i="4"/>
  <c r="CC1104" i="4"/>
  <c r="CC1379" i="4"/>
  <c r="CC1722" i="4"/>
  <c r="CC604" i="4"/>
  <c r="CC184" i="4"/>
  <c r="CC816" i="4"/>
  <c r="CC1623" i="4"/>
  <c r="CC1175" i="4"/>
  <c r="CC568" i="4"/>
  <c r="CC1793" i="4"/>
  <c r="CC1022" i="4"/>
  <c r="CC1943" i="4"/>
  <c r="CC1947" i="4"/>
  <c r="CC1385" i="4"/>
  <c r="CC180" i="4"/>
  <c r="CC1219" i="4"/>
  <c r="CC923" i="4"/>
  <c r="CC1751" i="4"/>
  <c r="CC1250" i="4"/>
  <c r="CC1097" i="4"/>
  <c r="CC1721" i="4"/>
  <c r="CC283" i="4"/>
  <c r="CC151" i="4"/>
  <c r="CC1033" i="4"/>
  <c r="CC410" i="4"/>
  <c r="CC1423" i="4"/>
  <c r="CC826" i="4"/>
  <c r="CC463" i="4"/>
  <c r="CC1447" i="4"/>
  <c r="CC444" i="4"/>
  <c r="CC1989" i="4"/>
  <c r="CC1269" i="4"/>
  <c r="CC432" i="4"/>
  <c r="CC1545" i="4"/>
  <c r="CC918" i="4"/>
  <c r="CC1821" i="4"/>
  <c r="CC1455" i="4"/>
  <c r="CC895" i="4"/>
  <c r="CC1725" i="4"/>
  <c r="CC1806" i="4"/>
  <c r="CC1290" i="4"/>
  <c r="CC263" i="4"/>
  <c r="CC937" i="4"/>
  <c r="CC1765" i="4"/>
  <c r="CC1272" i="4"/>
  <c r="CC566" i="4"/>
  <c r="CC1628" i="4"/>
  <c r="CC997" i="4"/>
  <c r="CC1433" i="4"/>
  <c r="CC1945" i="4"/>
  <c r="CC1724" i="4"/>
  <c r="CC1844" i="4"/>
  <c r="CC427" i="4"/>
  <c r="CC1899" i="4"/>
  <c r="CC162" i="4"/>
  <c r="CC1414" i="4"/>
  <c r="CC800" i="4"/>
  <c r="CC414" i="4"/>
  <c r="CC1284" i="4"/>
  <c r="CC1040" i="4"/>
  <c r="CC1845" i="4"/>
  <c r="CC1133" i="4"/>
  <c r="CC642" i="4"/>
  <c r="CC1762" i="4"/>
  <c r="CC503" i="4"/>
  <c r="CC606" i="4"/>
  <c r="CC1450" i="4"/>
  <c r="CC929" i="4"/>
  <c r="CC274" i="4"/>
  <c r="CC1495" i="4"/>
  <c r="CC1586" i="4"/>
  <c r="CC332" i="4"/>
  <c r="CC1766" i="4"/>
  <c r="CC825" i="4"/>
  <c r="CC1719" i="4"/>
  <c r="CC1351" i="4"/>
  <c r="CC755" i="4"/>
  <c r="CC1851" i="4"/>
  <c r="CC533" i="4"/>
  <c r="CC1777" i="4"/>
  <c r="CC402" i="4"/>
  <c r="CC699" i="4"/>
  <c r="CC1860" i="4"/>
  <c r="CC912" i="4"/>
  <c r="CC1677" i="4"/>
  <c r="CC1149" i="4"/>
  <c r="CC627" i="4"/>
  <c r="CC1836" i="4"/>
  <c r="CC743" i="4"/>
  <c r="CC159" i="4"/>
  <c r="CC1466" i="4"/>
  <c r="CC1527" i="4"/>
  <c r="CC276" i="4"/>
  <c r="CC579" i="4"/>
  <c r="CC1788" i="4"/>
  <c r="CC1298" i="4"/>
  <c r="CC479" i="4"/>
  <c r="CC1598" i="4"/>
  <c r="CC1107" i="4"/>
  <c r="CC472" i="4"/>
  <c r="CC928" i="4"/>
  <c r="CC225" i="4"/>
  <c r="CC672" i="4"/>
  <c r="CC1609" i="4"/>
  <c r="CC1217" i="4"/>
  <c r="CC802" i="4"/>
  <c r="CC1818" i="4"/>
  <c r="CC1627" i="4"/>
  <c r="CC190" i="4"/>
  <c r="CC505" i="4"/>
  <c r="CC267" i="4"/>
  <c r="CC1318" i="4"/>
  <c r="CC313" i="4"/>
  <c r="CC1578" i="4"/>
  <c r="CC837" i="4"/>
  <c r="CC388" i="4"/>
  <c r="CC1472" i="4"/>
  <c r="CC1179" i="4"/>
  <c r="CC1816" i="4"/>
  <c r="CC282" i="4"/>
  <c r="CC1114" i="4"/>
  <c r="CC669" i="4"/>
  <c r="CC1428" i="4"/>
  <c r="CC1359" i="4"/>
  <c r="CC636" i="4"/>
  <c r="CC911" i="4"/>
  <c r="CC1330" i="4"/>
  <c r="CC271" i="4"/>
  <c r="CC798" i="4"/>
  <c r="CC1915" i="4"/>
  <c r="CC1124" i="4"/>
  <c r="CC461" i="4"/>
  <c r="CC1658" i="4"/>
  <c r="CC1057" i="4"/>
  <c r="CC265" i="4"/>
  <c r="CC1205" i="4"/>
  <c r="CC1728" i="4"/>
  <c r="CC628" i="4"/>
  <c r="CC1738" i="4"/>
  <c r="CC797" i="4"/>
  <c r="CC504" i="4"/>
  <c r="CC1265" i="4"/>
  <c r="CC621" i="4"/>
  <c r="CC1533" i="4"/>
  <c r="CC1038" i="4"/>
  <c r="CC259" i="4"/>
  <c r="CC468" i="4"/>
  <c r="CC375" i="4"/>
  <c r="CC1316" i="4"/>
  <c r="CC1072" i="4"/>
  <c r="CC1874" i="4"/>
  <c r="CC1151" i="4"/>
  <c r="CC759" i="4"/>
  <c r="CC1794" i="4"/>
  <c r="CC965" i="4"/>
  <c r="CC1774" i="4"/>
  <c r="CC1558" i="4"/>
  <c r="CC421" i="4"/>
  <c r="CC1334" i="4"/>
  <c r="CC1634" i="4"/>
  <c r="CC175" i="4"/>
  <c r="CC1434" i="4"/>
  <c r="CC883" i="4"/>
  <c r="CC590" i="4"/>
  <c r="CC438" i="4"/>
  <c r="CC688" i="4"/>
  <c r="CC1142" i="4"/>
  <c r="CC1278" i="4"/>
  <c r="CC1377" i="4"/>
  <c r="CC430" i="4"/>
  <c r="CC495" i="4"/>
  <c r="CC1167" i="4"/>
  <c r="CC238" i="4"/>
  <c r="CC1152" i="4"/>
  <c r="CC1120" i="4"/>
  <c r="CC1321" i="4"/>
  <c r="CC185" i="4"/>
  <c r="CC983" i="4"/>
  <c r="CC330" i="4"/>
  <c r="CC1680" i="4"/>
  <c r="CC987" i="4"/>
  <c r="CC365" i="4"/>
  <c r="CC1590" i="4"/>
  <c r="CC1807" i="4"/>
  <c r="CC1135" i="4"/>
  <c r="CC849" i="4"/>
  <c r="CC756" i="4"/>
  <c r="CC548" i="4"/>
  <c r="CC381" i="4"/>
  <c r="CC1657" i="4"/>
  <c r="CC679" i="4"/>
  <c r="CC1575" i="4"/>
  <c r="CC1302" i="4"/>
  <c r="CC419" i="4"/>
  <c r="CC1364" i="4"/>
  <c r="CC684" i="4"/>
  <c r="CC1621" i="4"/>
  <c r="CC721" i="4"/>
  <c r="CC763" i="4"/>
  <c r="CC1181" i="4"/>
  <c r="CC1014" i="4"/>
  <c r="CC196" i="4"/>
  <c r="CC1013" i="4"/>
  <c r="CC378" i="4"/>
  <c r="CC1551" i="4"/>
  <c r="CC725" i="4"/>
  <c r="CC417" i="4"/>
  <c r="CC1431" i="4"/>
  <c r="CC404" i="4"/>
  <c r="CC902" i="4"/>
  <c r="CC1858" i="4"/>
  <c r="CC176" i="4"/>
  <c r="CC903" i="4"/>
  <c r="CC689" i="4"/>
  <c r="CC1831" i="4"/>
  <c r="CC788" i="4"/>
  <c r="CC612" i="4"/>
  <c r="CC1339" i="4"/>
  <c r="CC1753" i="4"/>
  <c r="CC1786" i="4"/>
  <c r="CC152" i="4"/>
  <c r="CC1035" i="4"/>
  <c r="CC304" i="4"/>
  <c r="CC1154" i="4"/>
  <c r="CC947" i="4"/>
  <c r="CC1773" i="4"/>
  <c r="CC1185" i="4"/>
  <c r="CC1641" i="4"/>
  <c r="CC539" i="4"/>
  <c r="CC1255" i="4"/>
  <c r="CC605" i="4"/>
  <c r="CC1557" i="4"/>
  <c r="CC1050" i="4"/>
  <c r="CC639" i="4"/>
  <c r="CC1425" i="4"/>
  <c r="CC1610" i="4"/>
  <c r="CC1685" i="4"/>
  <c r="CC187" i="4"/>
  <c r="CC1322" i="4"/>
  <c r="CC488" i="4"/>
  <c r="CC1630" i="4"/>
  <c r="CC1395" i="4"/>
  <c r="CC910" i="4"/>
  <c r="CC616" i="4"/>
  <c r="CC1650" i="4"/>
  <c r="CC284" i="4"/>
  <c r="CC592" i="4"/>
  <c r="CC1676" i="4"/>
  <c r="CC871" i="4"/>
  <c r="CC458" i="4"/>
  <c r="CC1427" i="4"/>
  <c r="CC551" i="4"/>
  <c r="CC1824" i="4"/>
  <c r="CC1783" i="4"/>
  <c r="CC1220" i="4"/>
  <c r="CC290" i="4"/>
  <c r="CC1285" i="4"/>
  <c r="CC753" i="4"/>
  <c r="CC1553" i="4"/>
  <c r="CC1274" i="4"/>
  <c r="CC380" i="4"/>
  <c r="CC1562" i="4"/>
  <c r="CC1077" i="4"/>
  <c r="CC1449" i="4"/>
  <c r="CC994" i="4"/>
  <c r="CC163" i="4"/>
  <c r="CC1003" i="4"/>
  <c r="CC325" i="4"/>
  <c r="CC1710" i="4"/>
  <c r="CC1005" i="4"/>
  <c r="CC366" i="4"/>
  <c r="CC1536" i="4"/>
  <c r="CC1026" i="4"/>
  <c r="CC581" i="4"/>
  <c r="CC149" i="4"/>
  <c r="CC1405" i="4"/>
  <c r="CC1931" i="4"/>
  <c r="CC1380" i="4"/>
  <c r="CC361" i="4"/>
  <c r="CC1042" i="4"/>
  <c r="CC420" i="4"/>
  <c r="CC150" i="4"/>
  <c r="CC1180" i="4"/>
  <c r="CC587" i="4"/>
  <c r="CC1796" i="4"/>
  <c r="CC1078" i="4"/>
  <c r="CC406" i="4"/>
  <c r="CC1276" i="4"/>
  <c r="CC1264" i="4"/>
  <c r="CC1247" i="4"/>
  <c r="CC201" i="4"/>
  <c r="CC1516" i="4"/>
  <c r="CC1548" i="4"/>
  <c r="CC538" i="4"/>
  <c r="CC394" i="4"/>
  <c r="CC615" i="4"/>
  <c r="CC1430" i="4"/>
  <c r="CC704" i="4"/>
  <c r="CC1937" i="4"/>
  <c r="CC1136" i="4"/>
  <c r="CC326" i="4"/>
  <c r="CC1758" i="4"/>
  <c r="CC1210" i="4"/>
  <c r="CC1521" i="4"/>
  <c r="CC157" i="4"/>
  <c r="CC1297" i="4"/>
  <c r="CC968" i="4"/>
  <c r="CC552" i="4"/>
  <c r="CC1317" i="4"/>
  <c r="CC822" i="4"/>
  <c r="CC1789" i="4"/>
  <c r="CC1177" i="4"/>
  <c r="CC904" i="4"/>
  <c r="CC1673" i="4"/>
  <c r="CC1559" i="4"/>
  <c r="CC1341" i="4"/>
  <c r="CC1799" i="4"/>
  <c r="CC275" i="4"/>
  <c r="CC1103" i="4"/>
  <c r="CC784" i="4"/>
  <c r="CC1665" i="4"/>
  <c r="CC1295" i="4"/>
  <c r="CC819" i="4"/>
  <c r="CC1809" i="4"/>
  <c r="CC436" i="4"/>
  <c r="CC1054" i="4"/>
  <c r="CC303" i="4"/>
  <c r="CC1381" i="4"/>
  <c r="CC319" i="4"/>
  <c r="CC1523" i="4"/>
  <c r="CC1100" i="4"/>
  <c r="CC171" i="4"/>
  <c r="CC1517" i="4"/>
  <c r="CC428" i="4"/>
  <c r="CC396" i="4"/>
  <c r="CC1480" i="4"/>
  <c r="CC758" i="4"/>
  <c r="CC1957" i="4"/>
  <c r="CC1342" i="4"/>
  <c r="CC452" i="4"/>
  <c r="CC1696" i="4"/>
  <c r="CC1964" i="4"/>
  <c r="CC1238" i="4"/>
  <c r="CC210" i="4"/>
  <c r="CC938" i="4"/>
  <c r="CC482" i="4"/>
  <c r="CC1514" i="4"/>
  <c r="CC852" i="4"/>
  <c r="CC235" i="4"/>
  <c r="CC1473" i="4"/>
  <c r="CC401" i="4"/>
  <c r="CC239" i="4"/>
  <c r="CC944" i="4"/>
  <c r="CC1693" i="4"/>
  <c r="CC1183" i="4"/>
  <c r="CC659" i="4"/>
  <c r="CC1534" i="4"/>
  <c r="CC1242" i="4"/>
  <c r="CC1505" i="4"/>
  <c r="CC1112" i="4"/>
  <c r="CC925" i="4"/>
  <c r="CC1749" i="4"/>
  <c r="CC1089" i="4"/>
  <c r="CC832" i="4"/>
  <c r="CC1633" i="4"/>
  <c r="CC1231" i="4"/>
  <c r="CC237" i="4"/>
  <c r="CC613" i="4"/>
  <c r="CC792" i="4"/>
  <c r="CC500" i="4"/>
  <c r="CC1438" i="4"/>
  <c r="CC876" i="4"/>
  <c r="CC1955" i="4"/>
  <c r="CC1130" i="4"/>
  <c r="CC681" i="4"/>
  <c r="CC1419" i="4"/>
  <c r="CC1004" i="4"/>
  <c r="CC1059" i="4"/>
  <c r="CC1950" i="4"/>
  <c r="CC1596" i="4"/>
  <c r="CC1525" i="4"/>
  <c r="CC266" i="4"/>
  <c r="CC1305" i="4"/>
  <c r="CC835" i="4"/>
  <c r="CC1819" i="4"/>
  <c r="CC1306" i="4"/>
  <c r="CC491" i="4"/>
  <c r="CC1614" i="4"/>
  <c r="CC617" i="4"/>
  <c r="CC1688" i="4"/>
  <c r="CC320" i="4"/>
  <c r="CC1732" i="4"/>
  <c r="CC1707" i="4"/>
  <c r="CC637" i="4"/>
  <c r="CC794" i="4"/>
  <c r="CC223" i="4"/>
  <c r="CC1237" i="4"/>
  <c r="CC952" i="4"/>
  <c r="CC1699" i="4"/>
  <c r="CC1187" i="4"/>
  <c r="CC667" i="4"/>
  <c r="CC1569" i="4"/>
  <c r="CC591" i="4"/>
  <c r="CC314" i="4"/>
  <c r="CC1864" i="4"/>
  <c r="CC1344" i="4"/>
  <c r="CC177" i="4"/>
  <c r="CC1354" i="4"/>
  <c r="CC677" i="4"/>
  <c r="CC1491" i="4"/>
  <c r="CC1069" i="4"/>
  <c r="CC1877" i="4"/>
  <c r="CC1138" i="4"/>
  <c r="CC1549" i="4"/>
  <c r="CC1093" i="4"/>
  <c r="CC1023" i="4"/>
  <c r="CC302" i="4"/>
  <c r="CC942" i="4"/>
  <c r="CC1835" i="4"/>
  <c r="CC1094" i="4"/>
  <c r="CC398" i="4"/>
  <c r="CC1268" i="4"/>
  <c r="CC1024" i="4"/>
  <c r="CC1862" i="4"/>
  <c r="CC971" i="4"/>
  <c r="CC1084" i="4"/>
  <c r="CC893" i="4"/>
  <c r="CC1805" i="4"/>
  <c r="CC1362" i="4"/>
  <c r="CC685" i="4"/>
  <c r="CC1528" i="4"/>
  <c r="CC655" i="4"/>
  <c r="CC733" i="4"/>
  <c r="CC1891" i="4"/>
  <c r="CC228" i="4"/>
  <c r="CC874" i="4"/>
  <c r="CC480" i="4"/>
  <c r="CC1520" i="4"/>
  <c r="CC541" i="4"/>
  <c r="CC1740" i="4"/>
  <c r="CC1067" i="4"/>
  <c r="CC690" i="4"/>
  <c r="CC498" i="4"/>
  <c r="CC490" i="4"/>
  <c r="CC1768" i="4"/>
  <c r="CC945" i="4"/>
  <c r="CC540" i="4"/>
  <c r="CC1584" i="4"/>
  <c r="CC456" i="4"/>
  <c r="CC845" i="4"/>
  <c r="CC1678" i="4"/>
  <c r="CC331" i="4"/>
  <c r="CC1178" i="4"/>
  <c r="CC963" i="4"/>
  <c r="CC1787" i="4"/>
  <c r="CC1312" i="4"/>
  <c r="CC588" i="4"/>
  <c r="CC1668" i="4"/>
  <c r="CC1550" i="4"/>
  <c r="CC926" i="4"/>
  <c r="CC264" i="4"/>
  <c r="CC734" i="4"/>
  <c r="CC1981" i="4"/>
  <c r="CC1082" i="4"/>
  <c r="CC467" i="4"/>
  <c r="CC1720" i="4"/>
  <c r="CC917" i="4"/>
  <c r="CC586" i="4"/>
  <c r="CC865" i="4"/>
  <c r="CC771" i="4"/>
  <c r="CC207" i="4"/>
  <c r="CC959" i="4"/>
  <c r="CC554" i="4"/>
  <c r="CC1195" i="4"/>
  <c r="CC1028" i="4"/>
  <c r="CC665" i="4"/>
  <c r="CC1600" i="4"/>
  <c r="CC1314" i="4"/>
  <c r="CC1041" i="4"/>
  <c r="CC525" i="4"/>
  <c r="CC1372" i="4"/>
  <c r="CC1510" i="4"/>
  <c r="CC878" i="4"/>
  <c r="CC761" i="4"/>
  <c r="CC489" i="4"/>
  <c r="CC1587" i="4"/>
  <c r="CC661" i="4"/>
  <c r="CC1417" i="4"/>
  <c r="CC1343" i="4"/>
  <c r="CC697" i="4"/>
  <c r="CC1499" i="4"/>
  <c r="CC780" i="4"/>
  <c r="CC202" i="4"/>
  <c r="CC1260" i="4"/>
  <c r="CC1506" i="4"/>
  <c r="CC390" i="4"/>
  <c r="CC1463" i="4"/>
  <c r="CC979" i="4"/>
  <c r="CC442" i="4"/>
  <c r="CC277" i="4"/>
  <c r="CC998" i="4"/>
  <c r="CC1919" i="4"/>
  <c r="CC1037" i="4"/>
  <c r="CC418" i="4"/>
  <c r="CC1429" i="4"/>
  <c r="CC834" i="4"/>
  <c r="CC192" i="4"/>
  <c r="CC1717" i="4"/>
  <c r="CC1056" i="4"/>
  <c r="CC1121" i="4"/>
  <c r="CC1443" i="4"/>
  <c r="CC203" i="4"/>
  <c r="CC970" i="4"/>
  <c r="CC451" i="4"/>
  <c r="CC1446" i="4"/>
  <c r="CC884" i="4"/>
  <c r="CC1963" i="4"/>
  <c r="CC1140" i="4"/>
  <c r="CC853" i="4"/>
  <c r="CC626" i="4"/>
  <c r="CC1335" i="4"/>
  <c r="CC216" i="4"/>
  <c r="CC836" i="4"/>
  <c r="CC371" i="4"/>
  <c r="CC1538" i="4"/>
  <c r="CC714" i="4"/>
  <c r="CC497" i="4"/>
  <c r="CC1111" i="4"/>
  <c r="CC1211" i="4"/>
  <c r="CC1813" i="4"/>
  <c r="CC146" i="4"/>
  <c r="CC1126" i="4"/>
  <c r="CC316" i="4"/>
  <c r="CC1460" i="4"/>
  <c r="CC724" i="4"/>
  <c r="CC364" i="4"/>
  <c r="CC799" i="4"/>
  <c r="CC1273" i="4"/>
  <c r="CC1939" i="4"/>
  <c r="CC165" i="4"/>
  <c r="CC1193" i="4"/>
  <c r="CC885" i="4"/>
  <c r="CC1715" i="4"/>
  <c r="CC1164" i="4"/>
  <c r="CC705" i="4"/>
  <c r="CC1537" i="4"/>
  <c r="CC999" i="4"/>
  <c r="CC415" i="4"/>
  <c r="CC532" i="4"/>
  <c r="CC1293" i="4"/>
  <c r="CC741" i="4"/>
  <c r="CC1771" i="4"/>
  <c r="CC1113" i="4"/>
  <c r="CC1640" i="4"/>
  <c r="CC1172" i="4"/>
  <c r="CC710" i="4"/>
  <c r="CC234" i="4"/>
  <c r="CC1270" i="4"/>
  <c r="CC411" i="4"/>
  <c r="CC1356" i="4"/>
  <c r="CC680" i="4"/>
  <c r="CC1617" i="4"/>
  <c r="CC1245" i="4"/>
  <c r="CC846" i="4"/>
  <c r="CC727" i="4"/>
  <c r="CC219" i="4"/>
  <c r="CC804" i="4"/>
  <c r="CC1993" i="4"/>
  <c r="CC1218" i="4"/>
  <c r="CC384" i="4"/>
  <c r="CC1814" i="4"/>
  <c r="CC873" i="4"/>
  <c r="CC1745" i="4"/>
  <c r="CC1959" i="4"/>
  <c r="CC1736" i="4"/>
  <c r="CC173" i="4"/>
  <c r="CC687" i="4"/>
  <c r="CC1471" i="4"/>
  <c r="CC1102" i="4"/>
  <c r="CC686" i="4"/>
  <c r="CC1436" i="4"/>
  <c r="CC748" i="4"/>
  <c r="CC1591" i="4"/>
  <c r="CC385" i="4"/>
  <c r="CC336" i="4"/>
  <c r="CC754" i="4"/>
  <c r="CC376" i="4"/>
  <c r="CC188" i="4"/>
  <c r="CC600" i="4"/>
  <c r="CC991" i="4"/>
  <c r="CC362" i="4"/>
  <c r="CC598" i="4"/>
  <c r="CC1137" i="4"/>
  <c r="CC1437" i="4"/>
  <c r="CC1933" i="4"/>
  <c r="CC1408" i="4"/>
  <c r="CC1682" i="4"/>
  <c r="CC1655" i="4"/>
  <c r="CC1694" i="4"/>
  <c r="CC191" i="4"/>
  <c r="CC1461" i="4"/>
  <c r="CC1716" i="4"/>
  <c r="CC976" i="4"/>
  <c r="CC487" i="4"/>
  <c r="CC886" i="4"/>
  <c r="CC898" i="4"/>
  <c r="CC641" i="4"/>
  <c r="CC1560" i="4"/>
  <c r="CC950" i="4"/>
  <c r="CC1839" i="4"/>
  <c r="CC1243" i="4"/>
  <c r="CC913" i="4"/>
  <c r="CC1743" i="4"/>
  <c r="CC905" i="4"/>
  <c r="CC774" i="4"/>
  <c r="CC1519" i="4"/>
  <c r="CC1561" i="4"/>
  <c r="CC1392" i="4"/>
  <c r="CC1594" i="4"/>
  <c r="CC156" i="4"/>
  <c r="CC932" i="4"/>
  <c r="CC563" i="4"/>
  <c r="CC1416" i="4"/>
  <c r="CC580" i="4"/>
  <c r="CC1601" i="4"/>
  <c r="CC1150" i="4"/>
  <c r="CC703" i="4"/>
  <c r="CC1616" i="4"/>
  <c r="CC1698" i="4"/>
  <c r="CC317" i="4"/>
  <c r="CC1531" i="4"/>
  <c r="CC286" i="4"/>
  <c r="CC1146" i="4"/>
  <c r="CC943" i="4"/>
  <c r="CC1769" i="4"/>
  <c r="CC1280" i="4"/>
  <c r="CC570" i="4"/>
  <c r="CC1636" i="4"/>
  <c r="CC1490" i="4"/>
  <c r="CC1811" i="4"/>
  <c r="CC1602" i="4"/>
  <c r="CC231" i="4"/>
  <c r="CC1236" i="4"/>
  <c r="CC856" i="4"/>
  <c r="CC1645" i="4"/>
  <c r="CC1393" i="4"/>
  <c r="CC571" i="4"/>
  <c r="CC1780" i="4"/>
  <c r="CC501" i="4"/>
  <c r="CC674" i="4"/>
  <c r="CC536" i="4"/>
  <c r="CC1235" i="4"/>
  <c r="CC535" i="4"/>
  <c r="CC1808" i="4"/>
  <c r="CC986" i="4"/>
  <c r="CC1000" i="4"/>
  <c r="CC576" i="4"/>
  <c r="CC1697" i="4"/>
  <c r="CC209" i="4"/>
  <c r="CC348" i="4"/>
  <c r="CC1798" i="4"/>
  <c r="CC857" i="4"/>
  <c r="CC1737" i="4"/>
  <c r="CC1369" i="4"/>
  <c r="CC781" i="4"/>
  <c r="CC1619" i="4"/>
  <c r="CC717" i="4"/>
  <c r="CC851" i="4"/>
  <c r="CC393" i="4"/>
  <c r="CC1574" i="4"/>
  <c r="CC801" i="4"/>
  <c r="CC494" i="4"/>
  <c r="CC1125" i="4"/>
  <c r="CC1817" i="4"/>
  <c r="CC1540" i="4"/>
  <c r="CC1221" i="4"/>
  <c r="CC206" i="4"/>
  <c r="CC1076" i="4"/>
  <c r="CC1929" i="4"/>
  <c r="CC1128" i="4"/>
  <c r="CC363" i="4"/>
  <c r="CC1750" i="4"/>
  <c r="CC777" i="4"/>
  <c r="CC1709" i="4"/>
  <c r="CC939" i="4"/>
  <c r="CC729" i="4"/>
  <c r="CC343" i="4"/>
  <c r="CC1487" i="4"/>
  <c r="CC861" i="4"/>
  <c r="CC412" i="4"/>
  <c r="CC1492" i="4"/>
  <c r="CC742" i="4"/>
  <c r="CC1973" i="4"/>
  <c r="CC321" i="4"/>
  <c r="CC470" i="4"/>
  <c r="CC671" i="4"/>
  <c r="CC1227" i="4"/>
  <c r="CC1043" i="4"/>
  <c r="CC1870" i="4"/>
  <c r="CC1241" i="4"/>
  <c r="CC933" i="4"/>
  <c r="CC1761" i="4"/>
  <c r="CC561" i="4"/>
  <c r="CC1215" i="4"/>
  <c r="CC656" i="4"/>
  <c r="CC1184" i="4"/>
  <c r="CC891" i="4"/>
  <c r="CC435" i="4"/>
  <c r="CC186" i="4"/>
  <c r="CC1597" i="4"/>
  <c r="CC1282" i="4"/>
  <c r="CC478" i="4"/>
  <c r="CC1481" i="4"/>
  <c r="CC844" i="4"/>
  <c r="CC1913" i="4"/>
  <c r="CC1098" i="4"/>
  <c r="CC653" i="4"/>
  <c r="CC1413" i="4"/>
  <c r="CC796" i="4"/>
  <c r="CC355" i="4"/>
  <c r="CC901" i="4"/>
  <c r="CC657" i="4"/>
  <c r="CC140" i="4"/>
  <c r="CC1122" i="4"/>
  <c r="CC1337" i="4"/>
  <c r="CC787" i="4"/>
  <c r="CC1607" i="4"/>
  <c r="CC1394" i="4"/>
  <c r="CC660" i="4"/>
  <c r="CC1547" i="4"/>
  <c r="CC990" i="4"/>
  <c r="CC1907" i="4"/>
  <c r="CC1134" i="4"/>
  <c r="CC648" i="4"/>
  <c r="CC868" i="4"/>
  <c r="CC294" i="4"/>
  <c r="CC1649" i="4"/>
  <c r="CC346" i="4"/>
  <c r="CC1501" i="4"/>
  <c r="CC1092" i="4"/>
  <c r="CC439" i="4"/>
  <c r="CC1626" i="4"/>
  <c r="CC962" i="4"/>
  <c r="CC512" i="4"/>
  <c r="CC750" i="4"/>
  <c r="CC946" i="4"/>
  <c r="CC166" i="4"/>
  <c r="CC391" i="4"/>
  <c r="CC1493" i="4"/>
  <c r="CC981" i="4"/>
  <c r="CC359" i="4"/>
  <c r="CC1582" i="4"/>
  <c r="CC877" i="4"/>
  <c r="CC224" i="4"/>
  <c r="CC1488" i="4"/>
  <c r="CC1812" i="4"/>
  <c r="CC643" i="4"/>
  <c r="CC1852" i="4"/>
  <c r="CC807" i="4"/>
  <c r="CC387" i="4"/>
  <c r="CC1332" i="4"/>
  <c r="CC1066" i="4"/>
  <c r="CC549" i="4"/>
  <c r="CC1683" i="4"/>
  <c r="CC268" i="4"/>
  <c r="CC711" i="4"/>
  <c r="CC1568" i="4"/>
  <c r="CC1091" i="4"/>
  <c r="CC434" i="4"/>
  <c r="CC1396" i="4"/>
  <c r="CC751" i="4"/>
  <c r="CC1639" i="4"/>
  <c r="CC560" i="4"/>
  <c r="CC1917" i="4"/>
  <c r="CC169" i="4"/>
  <c r="CC1143" i="4"/>
  <c r="CC652" i="4"/>
  <c r="CC1778" i="4"/>
  <c r="CC1294" i="4"/>
  <c r="CC1086" i="4"/>
  <c r="CC730" i="4"/>
  <c r="CC1656" i="4"/>
  <c r="CC226" i="4"/>
  <c r="CC881" i="4"/>
  <c r="CC521" i="4"/>
  <c r="CC1478" i="4"/>
  <c r="CC916" i="4"/>
  <c r="CC634" i="4"/>
  <c r="CC1391" i="4"/>
  <c r="CC513" i="4"/>
  <c r="CC650" i="4"/>
  <c r="CC257" i="4"/>
  <c r="CC1071" i="4"/>
  <c r="CC368" i="4"/>
  <c r="CC1459" i="4"/>
  <c r="CC890" i="4"/>
  <c r="CC460" i="4"/>
  <c r="CC1565" i="4"/>
  <c r="CC1204" i="4"/>
  <c r="CC1603" i="4"/>
  <c r="CC350" i="4"/>
  <c r="CC310" i="4"/>
  <c r="CC791" i="4"/>
  <c r="CC1802" i="4"/>
  <c r="CC1390" i="4"/>
  <c r="CC542" i="4"/>
  <c r="CC1303" i="4"/>
  <c r="CC805" i="4"/>
  <c r="CC1781" i="4"/>
  <c r="CC341" i="4"/>
  <c r="CC739" i="4"/>
  <c r="CC309" i="4"/>
  <c r="CC553" i="4"/>
  <c r="CC392" i="4"/>
  <c r="CC354" i="4"/>
  <c r="CC1629" i="4"/>
  <c r="CC953" i="4"/>
  <c r="CC372" i="4"/>
  <c r="CC1544" i="4"/>
  <c r="CC737" i="4"/>
  <c r="CC170" i="4"/>
  <c r="CC1401" i="4"/>
  <c r="CC285" i="4"/>
  <c r="CC1165" i="4"/>
  <c r="CC673" i="4"/>
  <c r="CC199" i="4"/>
  <c r="CC1223" i="4"/>
  <c r="CC1465" i="4"/>
  <c r="CC483" i="4"/>
  <c r="CC1674" i="4"/>
  <c r="CC887" i="4"/>
  <c r="CC529" i="4"/>
  <c r="CC1486" i="4"/>
  <c r="CC924" i="4"/>
  <c r="CC183" i="4"/>
  <c r="CC1304" i="4"/>
  <c r="CC1340" i="4"/>
  <c r="CC676" i="4"/>
  <c r="CC706" i="4"/>
  <c r="CC425" i="4"/>
  <c r="CC1435" i="4"/>
  <c r="CC550" i="4"/>
  <c r="CC1662" i="4"/>
  <c r="CC1025" i="4"/>
  <c r="CC519" i="4"/>
  <c r="CC1792" i="4"/>
  <c r="CC1001" i="4"/>
  <c r="CC212" i="4"/>
  <c r="CC840" i="4"/>
  <c r="CC229" i="4"/>
  <c r="CC1259" i="4"/>
  <c r="CC518" i="4"/>
  <c r="CC1279" i="4"/>
  <c r="CC645" i="4"/>
  <c r="CC1409" i="4"/>
  <c r="CC1139" i="4"/>
  <c r="CC514" i="4"/>
  <c r="CC1410" i="4"/>
  <c r="CC272" i="4"/>
  <c r="CC789" i="4"/>
  <c r="CC433" i="4"/>
  <c r="CC1439" i="4"/>
  <c r="CC457" i="4"/>
  <c r="CC1670" i="4"/>
  <c r="CC1546" i="4"/>
  <c r="CC906" i="4"/>
  <c r="CC1512" i="4"/>
  <c r="CC258" i="4"/>
  <c r="CC1360" i="4"/>
  <c r="CC614" i="4"/>
  <c r="CC1714" i="4"/>
  <c r="CC803" i="4"/>
  <c r="CC531" i="4"/>
  <c r="CC1251" i="4"/>
  <c r="CC658" i="4"/>
  <c r="CC1872" i="4"/>
  <c r="CC1011" i="4"/>
  <c r="CC760" i="4"/>
  <c r="CC1679" i="4"/>
  <c r="CC1309" i="4"/>
  <c r="CC843" i="4"/>
  <c r="CC1823" i="4"/>
  <c r="CC1712" i="4"/>
  <c r="CC1116" i="4"/>
  <c r="CC193" i="4"/>
  <c r="CC559" i="4"/>
  <c r="CC1832" i="4"/>
  <c r="CC1010" i="4"/>
  <c r="CC599" i="4"/>
  <c r="CC1415" i="4"/>
  <c r="CC1068" i="4"/>
  <c r="CC1923" i="4"/>
  <c r="CC454" i="4"/>
  <c r="CC1782" i="4"/>
  <c r="CC204" i="4"/>
  <c r="CC1315" i="4"/>
  <c r="CC477" i="4"/>
  <c r="CC1101" i="4"/>
  <c r="CC808" i="4"/>
  <c r="CC1653" i="4"/>
  <c r="CC1281" i="4"/>
  <c r="CC1511" i="4"/>
  <c r="CC1741" i="4"/>
  <c r="CC654" i="4"/>
  <c r="CC273" i="4"/>
  <c r="CC1323" i="4"/>
  <c r="CC867" i="4"/>
  <c r="CC1791" i="4"/>
  <c r="CC1338" i="4"/>
  <c r="CC449" i="4"/>
  <c r="CC1646" i="4"/>
  <c r="CC1087" i="4"/>
  <c r="CC1927" i="4"/>
  <c r="CC455" i="4"/>
  <c r="CC930" i="4"/>
  <c r="CC291" i="4"/>
  <c r="CC1313" i="4"/>
  <c r="CC1834" i="4"/>
  <c r="CC974" i="4"/>
  <c r="CC248" i="4"/>
  <c r="CC779" i="4"/>
  <c r="CC1767" i="4"/>
  <c r="CC1109" i="4"/>
  <c r="CC864" i="4"/>
  <c r="CC1651" i="4"/>
  <c r="CC1169" i="4"/>
  <c r="CC1027" i="4"/>
  <c r="CC949" i="4"/>
  <c r="CC261" i="4"/>
  <c r="CC1075" i="4"/>
  <c r="CC544" i="4"/>
  <c r="CC1661" i="4"/>
  <c r="CC1370" i="4"/>
  <c r="CC144" i="4"/>
  <c r="CC1053" i="4"/>
  <c r="CC339" i="4"/>
  <c r="CC1186" i="4"/>
  <c r="CC985" i="4"/>
  <c r="CC1932" i="4"/>
  <c r="CC1320" i="4"/>
  <c r="CC735" i="4"/>
  <c r="CC523" i="4"/>
  <c r="CC1585" i="4"/>
  <c r="CC818" i="4"/>
  <c r="CC569" i="4"/>
  <c r="CC161" i="4"/>
  <c r="CC1189" i="4"/>
  <c r="CC810" i="4"/>
  <c r="CC1810" i="4"/>
  <c r="CC1174" i="4"/>
  <c r="CC546" i="4"/>
  <c r="CC1307" i="4"/>
  <c r="CC1266" i="4"/>
  <c r="CC1632" i="4"/>
  <c r="CC1085" i="4"/>
  <c r="CC243" i="4"/>
  <c r="CC1248" i="4"/>
  <c r="CC696" i="4"/>
  <c r="CC1497" i="4"/>
  <c r="CC1088" i="4"/>
  <c r="CC311" i="4"/>
  <c r="CC1664" i="4"/>
  <c r="CC927" i="4"/>
  <c r="CC675" i="4"/>
  <c r="CC198" i="4"/>
  <c r="CC1201" i="4"/>
  <c r="CC920" i="4"/>
  <c r="CC1681" i="4"/>
  <c r="CC1153" i="4"/>
  <c r="CC1453" i="4"/>
  <c r="CC1977" i="4"/>
  <c r="CC1310" i="4"/>
  <c r="CC312" i="4"/>
  <c r="CC466" i="4"/>
  <c r="CC1704" i="4"/>
  <c r="CC907" i="4"/>
  <c r="CC499" i="4"/>
  <c r="CC1532" i="4"/>
  <c r="CC956" i="4"/>
  <c r="CC308" i="4"/>
  <c r="CC1863" i="4"/>
  <c r="CC1198" i="4"/>
  <c r="CC328" i="4"/>
  <c r="CC1868" i="4"/>
  <c r="CC1275" i="4"/>
  <c r="CC407" i="4"/>
  <c r="CC1567" i="4"/>
  <c r="CC718" i="4"/>
  <c r="CC181" i="4"/>
  <c r="CC506" i="4"/>
  <c r="CC670" i="4"/>
  <c r="CC1403" i="4"/>
  <c r="CC572" i="4"/>
  <c r="CC1581" i="4"/>
  <c r="CC1144" i="4"/>
  <c r="CC287" i="4"/>
  <c r="CC1476" i="4"/>
  <c r="CC1580" i="4"/>
  <c r="CC1635" i="4"/>
  <c r="CC158" i="4"/>
  <c r="CC1383" i="4"/>
  <c r="CC594" i="4"/>
  <c r="CC1331" i="4"/>
  <c r="CC1046" i="4"/>
  <c r="CC1967" i="4"/>
  <c r="CC1065" i="4"/>
  <c r="CC584" i="4"/>
  <c r="CC1061" i="4"/>
  <c r="CC1365" i="4"/>
  <c r="CC195" i="4"/>
  <c r="CC814" i="4"/>
  <c r="CC1785" i="4"/>
  <c r="CC1127" i="4"/>
  <c r="CC896" i="4"/>
  <c r="CC1669" i="4"/>
  <c r="CC1141" i="4"/>
  <c r="CC1554" i="4"/>
  <c r="CC1723" i="4"/>
  <c r="CC1667" i="4"/>
  <c r="CC200" i="4"/>
  <c r="CC1509" i="4"/>
  <c r="CC708" i="4"/>
  <c r="CC1571" i="4"/>
  <c r="CC1361" i="4"/>
  <c r="CC1690" i="4"/>
  <c r="CC1577" i="4"/>
  <c r="CC1188" i="4"/>
  <c r="CC1971" i="4"/>
  <c r="CC608" i="4"/>
  <c r="CC712" i="4"/>
  <c r="CC575" i="4"/>
  <c r="CC1675" i="4"/>
  <c r="CC1703" i="4"/>
  <c r="CC841" i="4"/>
  <c r="CC1402" i="4"/>
  <c r="CC1760" i="4"/>
  <c r="CC1051" i="4"/>
  <c r="CC1606" i="4"/>
  <c r="CC1388" i="4"/>
  <c r="CC850" i="4"/>
  <c r="CC1288" i="4"/>
  <c r="CC969" i="4"/>
  <c r="CC462" i="4"/>
  <c r="CC1727" i="4"/>
  <c r="CC1608" i="4"/>
  <c r="CC297" i="4"/>
  <c r="CC1589" i="4"/>
  <c r="CC961" i="4"/>
  <c r="CC892" i="4"/>
  <c r="CC1289" i="4"/>
  <c r="CC1529" i="4"/>
  <c r="CC1404" i="4"/>
  <c r="CC693" i="4"/>
  <c r="CC1191" i="4"/>
  <c r="CC565" i="4"/>
  <c r="CC1357" i="4"/>
  <c r="CC666" i="4"/>
  <c r="CC558" i="4"/>
  <c r="CC232" i="4"/>
  <c r="CC241" i="4"/>
  <c r="CC233" i="4"/>
  <c r="CC1118" i="4"/>
  <c r="CC413" i="4"/>
  <c r="CC256" i="4"/>
  <c r="CC1496" i="4"/>
  <c r="CC545" i="4"/>
  <c r="CC813" i="4"/>
  <c r="CC1232" i="4"/>
  <c r="CC610" i="4"/>
  <c r="CC1843" i="4"/>
  <c r="CC137" i="4"/>
  <c r="CC288" i="4"/>
  <c r="CC147" i="4"/>
  <c r="CC762" i="4"/>
  <c r="CC1456" i="4"/>
  <c r="CC815" i="4"/>
  <c r="CC537" i="4"/>
  <c r="CC1772" i="4"/>
  <c r="CC424" i="4"/>
  <c r="CC821" i="4"/>
  <c r="CC1605" i="4"/>
  <c r="CC1503" i="4"/>
  <c r="CC141" i="4"/>
  <c r="CC269" i="4"/>
  <c r="CC194" i="4"/>
  <c r="CC1856" i="4"/>
  <c r="CC528" i="4"/>
  <c r="CC353" i="4"/>
  <c r="CC1469" i="4"/>
  <c r="CC782" i="4"/>
  <c r="CC1854" i="4"/>
  <c r="CC1424" i="4"/>
  <c r="CC167" i="4"/>
  <c r="CC1106" i="4"/>
  <c r="CC1504" i="4"/>
  <c r="CC279" i="4"/>
  <c r="CC280" i="4"/>
  <c r="CC139" i="4"/>
  <c r="CC143" i="4"/>
  <c r="CB6" i="4"/>
  <c r="CB266" i="4"/>
  <c r="CB1970" i="4"/>
  <c r="CB107" i="4"/>
  <c r="CB73" i="4"/>
  <c r="CB48" i="4"/>
  <c r="CB20" i="4"/>
  <c r="CB1872" i="4"/>
  <c r="CB133" i="4"/>
  <c r="CB56" i="4"/>
  <c r="CB1892" i="4"/>
  <c r="CB44" i="4"/>
  <c r="CB126" i="4"/>
  <c r="CB1995" i="4"/>
  <c r="CB39" i="4"/>
  <c r="CB1902" i="4"/>
  <c r="CB87" i="4"/>
  <c r="CB1960" i="4"/>
  <c r="CB15" i="4"/>
  <c r="CB95" i="4"/>
  <c r="CB1946" i="4"/>
  <c r="CB38" i="4"/>
  <c r="CB130" i="4"/>
  <c r="CB118" i="4"/>
  <c r="CB66" i="4"/>
  <c r="CB1898" i="4"/>
  <c r="CB63" i="4"/>
  <c r="CB1994" i="4"/>
  <c r="CB1997" i="4"/>
  <c r="CB19" i="4"/>
  <c r="CB1936" i="4"/>
  <c r="CB8" i="4"/>
  <c r="CB42" i="4"/>
  <c r="CB110" i="4"/>
  <c r="CB1990" i="4"/>
  <c r="CB113" i="4"/>
  <c r="CB1964" i="4"/>
  <c r="CB84" i="4"/>
  <c r="CB68" i="4"/>
  <c r="CB1896" i="4"/>
  <c r="CB40" i="4"/>
  <c r="CB129" i="4"/>
  <c r="CB98" i="4"/>
  <c r="CB53" i="4"/>
  <c r="CB1899" i="4"/>
  <c r="CB7" i="4"/>
  <c r="CB2000" i="4"/>
  <c r="CB1940" i="4"/>
  <c r="CB62" i="4"/>
  <c r="CB83" i="4"/>
  <c r="CB1978" i="4"/>
  <c r="CB67" i="4"/>
  <c r="CB89" i="4"/>
  <c r="CB1928" i="4"/>
  <c r="CB52" i="4"/>
  <c r="CB4" i="4"/>
  <c r="CB33" i="4"/>
  <c r="CB1912" i="4"/>
  <c r="CB128" i="4"/>
  <c r="CB100" i="4"/>
  <c r="CB1992" i="4"/>
  <c r="CB30" i="4"/>
  <c r="CB61" i="4"/>
  <c r="CB93" i="4"/>
  <c r="CB90" i="4"/>
  <c r="CB32" i="4"/>
  <c r="CB1952" i="4"/>
  <c r="CB105" i="4"/>
  <c r="CB49" i="4"/>
  <c r="CB1938" i="4"/>
  <c r="CB1996" i="4"/>
  <c r="CB1922" i="4"/>
  <c r="CB1998" i="4"/>
  <c r="CB60" i="4"/>
  <c r="CB104" i="4"/>
  <c r="CB79" i="4"/>
  <c r="CB1890" i="4"/>
  <c r="CB24" i="4"/>
  <c r="CB27" i="4"/>
  <c r="CB18" i="4"/>
  <c r="CB1962" i="4"/>
  <c r="CB119" i="4"/>
  <c r="CB59" i="4"/>
  <c r="CB287" i="4"/>
  <c r="CB1918" i="4"/>
  <c r="CB72" i="4"/>
  <c r="CB1982" i="4"/>
  <c r="CB1934" i="4"/>
  <c r="CB5" i="4"/>
  <c r="CB116" i="4"/>
  <c r="CB108" i="4"/>
  <c r="CB1958" i="4"/>
  <c r="CB117" i="4"/>
  <c r="CB91" i="4"/>
  <c r="CB1944" i="4"/>
  <c r="CB102" i="4"/>
  <c r="CB50" i="4"/>
  <c r="CB1894" i="4"/>
  <c r="CB115" i="4"/>
  <c r="CB82" i="4"/>
  <c r="CB71" i="4"/>
  <c r="CB101" i="4"/>
  <c r="CB125" i="4"/>
  <c r="CB14" i="4"/>
  <c r="CB1878" i="4"/>
  <c r="CB54" i="4"/>
  <c r="CB77" i="4"/>
  <c r="CB122" i="4"/>
  <c r="CB1924" i="4"/>
  <c r="CB55" i="4"/>
  <c r="CB106" i="4"/>
  <c r="CB112" i="4"/>
  <c r="CB25" i="4"/>
  <c r="CB1916" i="4"/>
  <c r="CB88" i="4"/>
  <c r="CB1900" i="4"/>
  <c r="CB127" i="4"/>
  <c r="CB1911" i="4"/>
  <c r="CB51" i="4"/>
  <c r="CB86" i="4"/>
  <c r="CB21" i="4"/>
  <c r="CB1980" i="4"/>
  <c r="CB16" i="4"/>
  <c r="CB1951" i="4"/>
  <c r="CB1976" i="4"/>
  <c r="CB36" i="4"/>
  <c r="CB1950" i="4"/>
  <c r="CB1942" i="4"/>
  <c r="CB57" i="4"/>
  <c r="CB10" i="4"/>
  <c r="CB1914" i="4"/>
  <c r="CB132" i="4"/>
  <c r="CB103" i="4"/>
  <c r="CB1906" i="4"/>
  <c r="CB34" i="4"/>
  <c r="CB58" i="4"/>
  <c r="CB1972" i="4"/>
  <c r="CB109" i="4"/>
  <c r="CB94" i="4"/>
  <c r="CB26" i="4"/>
  <c r="CB99" i="4"/>
  <c r="CB1926" i="4"/>
  <c r="CB64" i="4"/>
  <c r="CB17" i="4"/>
  <c r="CB1948" i="4"/>
  <c r="CB65" i="4"/>
  <c r="CB12" i="4"/>
  <c r="CB1984" i="4"/>
  <c r="CB124" i="4"/>
  <c r="CB134" i="4"/>
  <c r="CB47" i="4"/>
  <c r="CB23" i="4"/>
  <c r="CB1920" i="4"/>
  <c r="CB74" i="4"/>
  <c r="CB97" i="4"/>
  <c r="CB46" i="4"/>
  <c r="CB76" i="4"/>
  <c r="CB31" i="4"/>
  <c r="CB1965" i="4"/>
  <c r="CB1884" i="4"/>
  <c r="CB1932" i="4"/>
  <c r="CB81" i="4"/>
  <c r="CB80" i="4"/>
  <c r="CB1966" i="4"/>
  <c r="CB37" i="4"/>
  <c r="CB1937" i="4"/>
  <c r="CB28" i="4"/>
  <c r="CB1842" i="4"/>
  <c r="CB1981" i="4"/>
  <c r="CB120" i="4"/>
  <c r="CB78" i="4"/>
  <c r="CB11" i="4"/>
  <c r="CB22" i="4"/>
  <c r="CB70" i="4"/>
  <c r="CB111" i="4"/>
  <c r="CB114" i="4"/>
  <c r="CB1956" i="4"/>
  <c r="CB69" i="4"/>
  <c r="CB75" i="4"/>
  <c r="CB3" i="4"/>
  <c r="CB1968" i="4"/>
  <c r="CB45" i="4"/>
  <c r="CB1986" i="4"/>
  <c r="CB1954" i="4"/>
  <c r="CB92" i="4"/>
  <c r="CB96" i="4"/>
  <c r="CB1908" i="4"/>
  <c r="CB35" i="4"/>
  <c r="CB43" i="4"/>
  <c r="CB1904" i="4"/>
  <c r="CB121" i="4"/>
  <c r="CB41" i="4"/>
  <c r="CB9" i="4"/>
  <c r="CB1988" i="4"/>
  <c r="CB131" i="4"/>
  <c r="CB123" i="4"/>
  <c r="CB1974" i="4"/>
  <c r="CB29" i="4"/>
  <c r="CB13" i="4"/>
  <c r="CB1930" i="4"/>
  <c r="CB85" i="4"/>
  <c r="CB1999" i="4"/>
  <c r="CB1910" i="4"/>
  <c r="CB168" i="4"/>
  <c r="CB1055" i="4"/>
  <c r="CB423" i="4"/>
  <c r="CB1500" i="4"/>
  <c r="CB832" i="4"/>
  <c r="CB1857" i="4"/>
  <c r="CB961" i="4"/>
  <c r="CB291" i="4"/>
  <c r="CB1114" i="4"/>
  <c r="CB487" i="4"/>
  <c r="CB1781" i="4"/>
  <c r="CB914" i="4"/>
  <c r="CB1704" i="4"/>
  <c r="CB1118" i="4"/>
  <c r="CB235" i="4"/>
  <c r="CB1075" i="4"/>
  <c r="CB449" i="4"/>
  <c r="CB1633" i="4"/>
  <c r="CB848" i="4"/>
  <c r="CB1887" i="4"/>
  <c r="CB1011" i="4"/>
  <c r="CB252" i="4"/>
  <c r="CB1074" i="4"/>
  <c r="CB465" i="4"/>
  <c r="CB1711" i="4"/>
  <c r="CB856" i="4"/>
  <c r="CB1895" i="4"/>
  <c r="CB1051" i="4"/>
  <c r="CB225" i="4"/>
  <c r="CB1085" i="4"/>
  <c r="CB484" i="4"/>
  <c r="CB1386" i="4"/>
  <c r="CB805" i="4"/>
  <c r="CB1738" i="4"/>
  <c r="CB1310" i="4"/>
  <c r="CB151" i="4"/>
  <c r="CB1294" i="4"/>
  <c r="CB560" i="4"/>
  <c r="CB1501" i="4"/>
  <c r="CB736" i="4"/>
  <c r="CB1702" i="4"/>
  <c r="CB1036" i="4"/>
  <c r="CB157" i="4"/>
  <c r="CB1162" i="4"/>
  <c r="CB508" i="4"/>
  <c r="CB1461" i="4"/>
  <c r="CB741" i="4"/>
  <c r="CB1858" i="4"/>
  <c r="CB1364" i="4"/>
  <c r="CB245" i="4"/>
  <c r="CB1170" i="4"/>
  <c r="CB522" i="4"/>
  <c r="CB1477" i="4"/>
  <c r="CB800" i="4"/>
  <c r="CB1594" i="4"/>
  <c r="CB1340" i="4"/>
  <c r="CB214" i="4"/>
  <c r="CB1259" i="4"/>
  <c r="CB462" i="4"/>
  <c r="CB1757" i="4"/>
  <c r="CB939" i="4"/>
  <c r="CB1861" i="4"/>
  <c r="CB1035" i="4"/>
  <c r="CB206" i="4"/>
  <c r="CB1343" i="4"/>
  <c r="CB582" i="4"/>
  <c r="CB1715" i="4"/>
  <c r="CB857" i="4"/>
  <c r="CB1768" i="4"/>
  <c r="CB1202" i="4"/>
  <c r="CB224" i="4"/>
  <c r="CB1287" i="4"/>
  <c r="CB529" i="4"/>
  <c r="CB1526" i="4"/>
  <c r="CB872" i="4"/>
  <c r="CB1694" i="4"/>
  <c r="CB1082" i="4"/>
  <c r="CB220" i="4"/>
  <c r="CB1301" i="4"/>
  <c r="CB499" i="4"/>
  <c r="CB1592" i="4"/>
  <c r="CB829" i="4"/>
  <c r="CB1656" i="4"/>
  <c r="CB1158" i="4"/>
  <c r="CB213" i="4"/>
  <c r="CB994" i="4"/>
  <c r="CB583" i="4"/>
  <c r="CB1607" i="4"/>
  <c r="CB813" i="4"/>
  <c r="CB260" i="4"/>
  <c r="CB1370" i="4"/>
  <c r="CB628" i="4"/>
  <c r="CB1492" i="4"/>
  <c r="CB814" i="4"/>
  <c r="CB1969" i="4"/>
  <c r="CB809" i="4"/>
  <c r="CB194" i="4"/>
  <c r="CB1111" i="4"/>
  <c r="CB594" i="4"/>
  <c r="CB1543" i="4"/>
  <c r="CB723" i="4"/>
  <c r="CB1756" i="4"/>
  <c r="CB1090" i="4"/>
  <c r="CB360" i="4"/>
  <c r="CB1478" i="4"/>
  <c r="CB812" i="4"/>
  <c r="CB1664" i="4"/>
  <c r="CB1226" i="4"/>
  <c r="CB472" i="4"/>
  <c r="CB1318" i="4"/>
  <c r="CB899" i="4"/>
  <c r="CB1727" i="4"/>
  <c r="CB169" i="4"/>
  <c r="CB1151" i="4"/>
  <c r="CB327" i="4"/>
  <c r="CB1661" i="4"/>
  <c r="CB807" i="4"/>
  <c r="CB1815" i="4"/>
  <c r="CB1059" i="4"/>
  <c r="CB288" i="4"/>
  <c r="CB1204" i="4"/>
  <c r="CB414" i="4"/>
  <c r="CB1721" i="4"/>
  <c r="CB738" i="4"/>
  <c r="CB1674" i="4"/>
  <c r="CB1220" i="4"/>
  <c r="CB161" i="4"/>
  <c r="CB1285" i="4"/>
  <c r="CB362" i="4"/>
  <c r="CB1683" i="4"/>
  <c r="CB743" i="4"/>
  <c r="CB1827" i="4"/>
  <c r="CB1146" i="4"/>
  <c r="CB152" i="4"/>
  <c r="CB1145" i="4"/>
  <c r="CB346" i="4"/>
  <c r="CB1691" i="4"/>
  <c r="CB802" i="4"/>
  <c r="CB1837" i="4"/>
  <c r="CB1160" i="4"/>
  <c r="CB234" i="4"/>
  <c r="CB1266" i="4"/>
  <c r="CB180" i="4"/>
  <c r="CB1235" i="4"/>
  <c r="CB466" i="4"/>
  <c r="CB1424" i="4"/>
  <c r="CB801" i="4"/>
  <c r="CB202" i="4"/>
  <c r="CB1368" i="4"/>
  <c r="CB290" i="4"/>
  <c r="CB1303" i="4"/>
  <c r="CB600" i="4"/>
  <c r="CB1609" i="4"/>
  <c r="CB732" i="4"/>
  <c r="CB546" i="4"/>
  <c r="CB1261" i="4"/>
  <c r="CB315" i="4"/>
  <c r="CB1591" i="4"/>
  <c r="CB621" i="4"/>
  <c r="CB1935" i="4"/>
  <c r="CB1326" i="4"/>
  <c r="CB632" i="4"/>
  <c r="CB1391" i="4"/>
  <c r="CB335" i="4"/>
  <c r="CB1458" i="4"/>
  <c r="CB681" i="4"/>
  <c r="CB1949" i="4"/>
  <c r="CB1140" i="4"/>
  <c r="CB142" i="4"/>
  <c r="CB1232" i="4"/>
  <c r="CB531" i="4"/>
  <c r="CB1485" i="4"/>
  <c r="CB768" i="4"/>
  <c r="CB1642" i="4"/>
  <c r="CB1033" i="4"/>
  <c r="CB170" i="4"/>
  <c r="CB1083" i="4"/>
  <c r="CB610" i="4"/>
  <c r="CB1579" i="4"/>
  <c r="CB911" i="4"/>
  <c r="CB1760" i="4"/>
  <c r="CB1053" i="4"/>
  <c r="CB416" i="4"/>
  <c r="CB1351" i="4"/>
  <c r="CB940" i="4"/>
  <c r="CB1782" i="4"/>
  <c r="CB1002" i="4"/>
  <c r="CB285" i="4"/>
  <c r="CB1433" i="4"/>
  <c r="CB395" i="4"/>
  <c r="CB1396" i="4"/>
  <c r="CB808" i="4"/>
  <c r="CB1845" i="4"/>
  <c r="CB1016" i="4"/>
  <c r="CB344" i="4"/>
  <c r="CB1441" i="4"/>
  <c r="CB212" i="4"/>
  <c r="CB1315" i="4"/>
  <c r="CB550" i="4"/>
  <c r="CB1651" i="4"/>
  <c r="CB843" i="4"/>
  <c r="CB1714" i="4"/>
  <c r="CB1188" i="4"/>
  <c r="CB199" i="4"/>
  <c r="CB1418" i="4"/>
  <c r="CB599" i="4"/>
  <c r="CB1595" i="4"/>
  <c r="CB1066" i="4"/>
  <c r="CB520" i="4"/>
  <c r="CB1230" i="4"/>
  <c r="CB223" i="4"/>
  <c r="CB1358" i="4"/>
  <c r="CB637" i="4"/>
  <c r="CB1777" i="4"/>
  <c r="CB960" i="4"/>
  <c r="CB444" i="4"/>
  <c r="CB1211" i="4"/>
  <c r="CB366" i="4"/>
  <c r="CB1530" i="4"/>
  <c r="CB885" i="4"/>
  <c r="CB279" i="4"/>
  <c r="CB1183" i="4"/>
  <c r="CB323" i="4"/>
  <c r="CB1657" i="4"/>
  <c r="CB436" i="4"/>
  <c r="CB1369" i="4"/>
  <c r="CB907" i="4"/>
  <c r="CB1750" i="4"/>
  <c r="CB1288" i="4"/>
  <c r="CB231" i="4"/>
  <c r="CB1141" i="4"/>
  <c r="CB448" i="4"/>
  <c r="CB1323" i="4"/>
  <c r="CB860" i="4"/>
  <c r="CB1684" i="4"/>
  <c r="CB1018" i="4"/>
  <c r="CB160" i="4"/>
  <c r="CB1258" i="4"/>
  <c r="CB408" i="4"/>
  <c r="CB1560" i="4"/>
  <c r="CB924" i="4"/>
  <c r="CB1856" i="4"/>
  <c r="CB1348" i="4"/>
  <c r="CB191" i="4"/>
  <c r="CB1201" i="4"/>
  <c r="CB447" i="4"/>
  <c r="CB1295" i="4"/>
  <c r="CB873" i="4"/>
  <c r="CB1882" i="4"/>
  <c r="CB1356" i="4"/>
  <c r="CB187" i="4"/>
  <c r="CB1229" i="4"/>
  <c r="CB149" i="4"/>
  <c r="CB1115" i="4"/>
  <c r="CB783" i="4"/>
  <c r="CB1809" i="4"/>
  <c r="CB1138" i="4"/>
  <c r="CB602" i="4"/>
  <c r="CB1271" i="4"/>
  <c r="CB376" i="4"/>
  <c r="CB1397" i="4"/>
  <c r="CB876" i="4"/>
  <c r="CB1718" i="4"/>
  <c r="CB988" i="4"/>
  <c r="CB687" i="4"/>
  <c r="CB1425" i="4"/>
  <c r="CB297" i="4"/>
  <c r="CB1185" i="4"/>
  <c r="CB718" i="4"/>
  <c r="CB1835" i="4"/>
  <c r="CB1320" i="4"/>
  <c r="CB686" i="4"/>
  <c r="CB1359" i="4"/>
  <c r="CB326" i="4"/>
  <c r="CB1217" i="4"/>
  <c r="CB778" i="4"/>
  <c r="CB1843" i="4"/>
  <c r="CB1103" i="4"/>
  <c r="CB530" i="4"/>
  <c r="CB1481" i="4"/>
  <c r="CB294" i="4"/>
  <c r="CB1589" i="4"/>
  <c r="CB912" i="4"/>
  <c r="CB1921" i="4"/>
  <c r="CB948" i="4"/>
  <c r="CB428" i="4"/>
  <c r="CB1392" i="4"/>
  <c r="CB367" i="4"/>
  <c r="CB1491" i="4"/>
  <c r="CB962" i="4"/>
  <c r="CB1867" i="4"/>
  <c r="CB957" i="4"/>
  <c r="CB496" i="4"/>
  <c r="CB1169" i="4"/>
  <c r="CB341" i="4"/>
  <c r="CB1470" i="4"/>
  <c r="CB894" i="4"/>
  <c r="CB1816" i="4"/>
  <c r="CB901" i="4"/>
  <c r="CB457" i="4"/>
  <c r="CB1289" i="4"/>
  <c r="CB351" i="4"/>
  <c r="CB1576" i="4"/>
  <c r="CB841" i="4"/>
  <c r="CB1915" i="4"/>
  <c r="CB917" i="4"/>
  <c r="CB433" i="4"/>
  <c r="CB1113" i="4"/>
  <c r="CB570" i="4"/>
  <c r="CB1507" i="4"/>
  <c r="CB787" i="4"/>
  <c r="CB1975" i="4"/>
  <c r="CB1071" i="4"/>
  <c r="CB349" i="4"/>
  <c r="CB1524" i="4"/>
  <c r="CB902" i="4"/>
  <c r="CB1686" i="4"/>
  <c r="CB1254" i="4"/>
  <c r="CB281" i="4"/>
  <c r="CB1234" i="4"/>
  <c r="CB442" i="4"/>
  <c r="CB1562" i="4"/>
  <c r="CB877" i="4"/>
  <c r="CB1850" i="4"/>
  <c r="CB1212" i="4"/>
  <c r="CB479" i="4"/>
  <c r="CB1304" i="4"/>
  <c r="CB918" i="4"/>
  <c r="CB1662" i="4"/>
  <c r="CB893" i="4"/>
  <c r="CB494" i="4"/>
  <c r="CB1221" i="4"/>
  <c r="CB709" i="4"/>
  <c r="CB1765" i="4"/>
  <c r="CB1034" i="4"/>
  <c r="CB620" i="4"/>
  <c r="CB1476" i="4"/>
  <c r="CB750" i="4"/>
  <c r="CB1901" i="4"/>
  <c r="CB697" i="4"/>
  <c r="CB192" i="4"/>
  <c r="CB1444" i="4"/>
  <c r="CB573" i="4"/>
  <c r="CB1535" i="4"/>
  <c r="CB846" i="4"/>
  <c r="CB1885" i="4"/>
  <c r="CB772" i="4"/>
  <c r="CB358" i="4"/>
  <c r="CB1187" i="4"/>
  <c r="CB642" i="4"/>
  <c r="CB1506" i="4"/>
  <c r="CB822" i="4"/>
  <c r="CB1752" i="4"/>
  <c r="CB777" i="4"/>
  <c r="CB166" i="4"/>
  <c r="CB1125" i="4"/>
  <c r="CB656" i="4"/>
  <c r="CB1395" i="4"/>
  <c r="CB830" i="4"/>
  <c r="CB1820" i="4"/>
  <c r="CB745" i="4"/>
  <c r="CB141" i="4"/>
  <c r="CB1175" i="4"/>
  <c r="CB524" i="4"/>
  <c r="CB1233" i="4"/>
  <c r="CB643" i="4"/>
  <c r="CB1567" i="4"/>
  <c r="CB691" i="4"/>
  <c r="CB1846" i="4"/>
  <c r="CB1248" i="4"/>
  <c r="CB694" i="4"/>
  <c r="CB1366" i="4"/>
  <c r="CB353" i="4"/>
  <c r="CB1582" i="4"/>
  <c r="CB779" i="4"/>
  <c r="CB1977" i="4"/>
  <c r="CB990" i="4"/>
  <c r="CB407" i="4"/>
  <c r="CB1703" i="4"/>
  <c r="CB667" i="4"/>
  <c r="CB1666" i="4"/>
  <c r="CB1091" i="4"/>
  <c r="CB514" i="4"/>
  <c r="CB1473" i="4"/>
  <c r="CB382" i="4"/>
  <c r="CB1719" i="4"/>
  <c r="CB811" i="4"/>
  <c r="CB1724" i="4"/>
  <c r="CB1078" i="4"/>
  <c r="CB144" i="4"/>
  <c r="CB1283" i="4"/>
  <c r="CB383" i="4"/>
  <c r="CB1381" i="4"/>
  <c r="CB746" i="4"/>
  <c r="CB1665" i="4"/>
  <c r="CB891" i="4"/>
  <c r="CB647" i="4"/>
  <c r="CB1417" i="4"/>
  <c r="CB409" i="4"/>
  <c r="CB1341" i="4"/>
  <c r="CB973" i="4"/>
  <c r="CB1680" i="4"/>
  <c r="CB1044" i="4"/>
  <c r="CB432" i="4"/>
  <c r="CB1533" i="4"/>
  <c r="CB498" i="4"/>
  <c r="CB1432" i="4"/>
  <c r="CB878" i="4"/>
  <c r="CB217" i="4"/>
  <c r="CB1406" i="4"/>
  <c r="CB541" i="4"/>
  <c r="CB1566" i="4"/>
  <c r="CB535" i="4"/>
  <c r="CB1456" i="4"/>
  <c r="CB946" i="4"/>
  <c r="CB207" i="4"/>
  <c r="CB1414" i="4"/>
  <c r="CB549" i="4"/>
  <c r="CB1631" i="4"/>
  <c r="CB359" i="4"/>
  <c r="CB1072" i="4"/>
  <c r="CB855" i="4"/>
  <c r="CB1983" i="4"/>
  <c r="CB933" i="4"/>
  <c r="CB458" i="4"/>
  <c r="CB1127" i="4"/>
  <c r="CB373" i="4"/>
  <c r="CB1482" i="4"/>
  <c r="CB706" i="4"/>
  <c r="CB229" i="4"/>
  <c r="CB1239" i="4"/>
  <c r="CB330" i="4"/>
  <c r="CB1679" i="4"/>
  <c r="CB308" i="4"/>
  <c r="CB1583" i="4"/>
  <c r="CB949" i="4"/>
  <c r="CB277" i="4"/>
  <c r="CB1154" i="4"/>
  <c r="CB314" i="4"/>
  <c r="CB1641" i="4"/>
  <c r="CB882" i="4"/>
  <c r="CB1722" i="4"/>
  <c r="CB1069" i="4"/>
  <c r="CB678" i="4"/>
  <c r="CB1519" i="4"/>
  <c r="CB766" i="4"/>
  <c r="CB1849" i="4"/>
  <c r="CB135" i="4"/>
  <c r="CB198" i="4"/>
  <c r="CB623" i="4"/>
  <c r="CB1773" i="4"/>
  <c r="CB1040" i="4"/>
  <c r="CB545" i="4"/>
  <c r="CB1255" i="4"/>
  <c r="CB654" i="4"/>
  <c r="CB1546" i="4"/>
  <c r="CB700" i="4"/>
  <c r="CB1793" i="4"/>
  <c r="CB1192" i="4"/>
  <c r="CB633" i="4"/>
  <c r="CB1415" i="4"/>
  <c r="CB324" i="4"/>
  <c r="CB1587" i="4"/>
  <c r="CB716" i="4"/>
  <c r="CB1532" i="4"/>
  <c r="CB1116" i="4"/>
  <c r="CB660" i="4"/>
  <c r="CB1333" i="4"/>
  <c r="CB692" i="4"/>
  <c r="CB1531" i="4"/>
  <c r="CB585" i="4"/>
  <c r="CB1588" i="4"/>
  <c r="CB1150" i="4"/>
  <c r="CB684" i="4"/>
  <c r="CB1355" i="4"/>
  <c r="CB615" i="4"/>
  <c r="CB1555" i="4"/>
  <c r="CB445" i="4"/>
  <c r="CB1598" i="4"/>
  <c r="CB558" i="4"/>
  <c r="CB204" i="4"/>
  <c r="CB1279" i="4"/>
  <c r="CB378" i="4"/>
  <c r="CB1717" i="4"/>
  <c r="CB501" i="4"/>
  <c r="CB1834" i="4"/>
  <c r="CB748" i="4"/>
  <c r="CB221" i="4"/>
  <c r="CB1361" i="4"/>
  <c r="CB525" i="4"/>
  <c r="CB1604" i="4"/>
  <c r="CB471" i="4"/>
  <c r="CB1745" i="4"/>
  <c r="CB753" i="4"/>
  <c r="CB208" i="4"/>
  <c r="CB1307" i="4"/>
  <c r="CB401" i="4"/>
  <c r="CB1739" i="4"/>
  <c r="CB485" i="4"/>
  <c r="CB1775" i="4"/>
  <c r="CB721" i="4"/>
  <c r="CB203" i="4"/>
  <c r="CB1321" i="4"/>
  <c r="CB762" i="4"/>
  <c r="CB1630" i="4"/>
  <c r="CB663" i="4"/>
  <c r="CB1652" i="4"/>
  <c r="CB1014" i="4"/>
  <c r="CB171" i="4"/>
  <c r="CB1173" i="4"/>
  <c r="CB513" i="4"/>
  <c r="CB1452" i="4"/>
  <c r="CB784" i="4"/>
  <c r="CB1614" i="4"/>
  <c r="CB1045" i="4"/>
  <c r="CB147" i="4"/>
  <c r="CB1387" i="4"/>
  <c r="CB597" i="4"/>
  <c r="CB1625" i="4"/>
  <c r="CB789" i="4"/>
  <c r="CB1764" i="4"/>
  <c r="CB1042" i="4"/>
  <c r="CB163" i="4"/>
  <c r="CB1143" i="4"/>
  <c r="CB604" i="4"/>
  <c r="CB1559" i="4"/>
  <c r="CB757" i="4"/>
  <c r="CB1814" i="4"/>
  <c r="CB1056" i="4"/>
  <c r="CB162" i="4"/>
  <c r="CB1157" i="4"/>
  <c r="CB662" i="4"/>
  <c r="CB1600" i="4"/>
  <c r="CB938" i="4"/>
  <c r="CB1779" i="4"/>
  <c r="CB1184" i="4"/>
  <c r="CB439" i="4"/>
  <c r="CB1542" i="4"/>
  <c r="CB728" i="4"/>
  <c r="CB1712" i="4"/>
  <c r="CB925" i="4"/>
  <c r="CB507" i="4"/>
  <c r="CB1209" i="4"/>
  <c r="CB488" i="4"/>
  <c r="CB1390" i="4"/>
  <c r="CB931" i="4"/>
  <c r="CB1844" i="4"/>
  <c r="CB819" i="4"/>
  <c r="CB504" i="4"/>
  <c r="CB1193" i="4"/>
  <c r="CB613" i="4"/>
  <c r="CB1603" i="4"/>
  <c r="CB1020" i="4"/>
  <c r="CB173" i="4"/>
  <c r="CB1339" i="4"/>
  <c r="CB319" i="4"/>
  <c r="CB1645" i="4"/>
  <c r="CB617" i="4"/>
  <c r="CB230" i="4"/>
  <c r="CB1436" i="4"/>
  <c r="CB193" i="4"/>
  <c r="CB823" i="4"/>
  <c r="CB1626" i="4"/>
  <c r="CB1240" i="4"/>
  <c r="CB269" i="4"/>
  <c r="CB1180" i="4"/>
  <c r="CB402" i="4"/>
  <c r="CB1508" i="4"/>
  <c r="CB983" i="4"/>
  <c r="CB1618" i="4"/>
  <c r="CB1314" i="4"/>
  <c r="CB205" i="4"/>
  <c r="CB1346" i="4"/>
  <c r="CB491" i="4"/>
  <c r="CB1596" i="4"/>
  <c r="CB916" i="4"/>
  <c r="CB1742" i="4"/>
  <c r="CB1268" i="4"/>
  <c r="CB237" i="4"/>
  <c r="CB1282" i="4"/>
  <c r="CB453" i="4"/>
  <c r="CB1669" i="4"/>
  <c r="CB863" i="4"/>
  <c r="CB1804" i="4"/>
  <c r="CB1286" i="4"/>
  <c r="CB200" i="4"/>
  <c r="CB1324" i="4"/>
  <c r="CB469" i="4"/>
  <c r="CB1729" i="4"/>
  <c r="CB336" i="4"/>
  <c r="CB1681" i="4"/>
  <c r="CB1001" i="4"/>
  <c r="CB1690" i="4"/>
  <c r="CB1316" i="4"/>
  <c r="CB515" i="4"/>
  <c r="CB1394" i="4"/>
  <c r="CB429" i="4"/>
  <c r="CB1741" i="4"/>
  <c r="CB749" i="4"/>
  <c r="CB1864" i="4"/>
  <c r="CB1186" i="4"/>
  <c r="CB564" i="4"/>
  <c r="CB1505" i="4"/>
  <c r="CB836" i="4"/>
  <c r="CB1875" i="4"/>
  <c r="CB1122" i="4"/>
  <c r="CB403" i="4"/>
  <c r="CB1199" i="4"/>
  <c r="CB794" i="4"/>
  <c r="CB1839" i="4"/>
  <c r="CB844" i="4"/>
  <c r="CB1883" i="4"/>
  <c r="CB1136" i="4"/>
  <c r="CB396" i="4"/>
  <c r="CB1281" i="4"/>
  <c r="CB339" i="4"/>
  <c r="CB1466" i="4"/>
  <c r="CB417" i="4"/>
  <c r="CB1826" i="4"/>
  <c r="CB780" i="4"/>
  <c r="CB196" i="4"/>
  <c r="CB1374" i="4"/>
  <c r="CB500" i="4"/>
  <c r="CB1787" i="4"/>
  <c r="CB618" i="4"/>
  <c r="CB1577" i="4"/>
  <c r="CB897" i="4"/>
  <c r="CB197" i="4"/>
  <c r="CB1442" i="4"/>
  <c r="CB609" i="4"/>
  <c r="CB1769" i="4"/>
  <c r="CB711" i="4"/>
  <c r="CB1923" i="4"/>
  <c r="CB1007" i="4"/>
  <c r="CB385" i="4"/>
  <c r="CB1564" i="4"/>
  <c r="CB835" i="4"/>
  <c r="CB1868" i="4"/>
  <c r="CB593" i="4"/>
  <c r="CB1931" i="4"/>
  <c r="CB1165" i="4"/>
  <c r="CB350" i="4"/>
  <c r="CB1474" i="4"/>
  <c r="CB849" i="4"/>
  <c r="CB1955" i="4"/>
  <c r="CB725" i="4"/>
  <c r="CB1874" i="4"/>
  <c r="CB1031" i="4"/>
  <c r="CB136" i="4"/>
  <c r="CB1189" i="4"/>
  <c r="CB611" i="4"/>
  <c r="CB1617" i="4"/>
  <c r="CB936" i="4"/>
  <c r="CB1678" i="4"/>
  <c r="CB1060" i="4"/>
  <c r="CB669" i="4"/>
  <c r="CB1569" i="4"/>
  <c r="CB818" i="4"/>
  <c r="CB1859" i="4"/>
  <c r="CB752" i="4"/>
  <c r="CB1672" i="4"/>
  <c r="CB1057" i="4"/>
  <c r="CB666" i="4"/>
  <c r="CB1402" i="4"/>
  <c r="CB798" i="4"/>
  <c r="CB1784" i="4"/>
  <c r="CB996" i="4"/>
  <c r="CB435" i="4"/>
  <c r="CB1538" i="4"/>
  <c r="CB979" i="4"/>
  <c r="CB1871" i="4"/>
  <c r="CB1236" i="4"/>
  <c r="CB246" i="4"/>
  <c r="CB274" i="4"/>
  <c r="CB889" i="4"/>
  <c r="CB250" i="4"/>
  <c r="CB1440" i="4"/>
  <c r="CB356" i="4"/>
  <c r="CB1699" i="4"/>
  <c r="CB859" i="4"/>
  <c r="CB1778" i="4"/>
  <c r="CB645" i="4"/>
  <c r="CB332" i="4"/>
  <c r="CB1219" i="4"/>
  <c r="CB493" i="4"/>
  <c r="CB1759" i="4"/>
  <c r="CB658" i="4"/>
  <c r="CB1638" i="4"/>
  <c r="CB999" i="4"/>
  <c r="CB179" i="4"/>
  <c r="CB1119" i="4"/>
  <c r="CB418" i="4"/>
  <c r="CB1723" i="4"/>
  <c r="CB981" i="4"/>
  <c r="CB1602" i="4"/>
  <c r="CB702" i="4"/>
  <c r="CB146" i="4"/>
  <c r="CB1133" i="4"/>
  <c r="CB397" i="4"/>
  <c r="CB1737" i="4"/>
  <c r="CB989" i="4"/>
  <c r="CB1660" i="4"/>
  <c r="CB935" i="4"/>
  <c r="CB1848" i="4"/>
  <c r="CB1222" i="4"/>
  <c r="CB337" i="4"/>
  <c r="CB1462" i="4"/>
  <c r="CB842" i="4"/>
  <c r="CB1881" i="4"/>
  <c r="CB817" i="4"/>
  <c r="CB1798" i="4"/>
  <c r="CB993" i="4"/>
  <c r="CB340" i="4"/>
  <c r="CB1520" i="4"/>
  <c r="CB821" i="4"/>
  <c r="CB1776" i="4"/>
  <c r="CB967" i="4"/>
  <c r="CB1610" i="4"/>
  <c r="CB1322" i="4"/>
  <c r="CB355" i="4"/>
  <c r="CB1590" i="4"/>
  <c r="CB874" i="4"/>
  <c r="CB1897" i="4"/>
  <c r="CB858" i="4"/>
  <c r="CB1668" i="4"/>
  <c r="CB1336" i="4"/>
  <c r="CB363" i="4"/>
  <c r="CB1469" i="4"/>
  <c r="CB796" i="4"/>
  <c r="CB182" i="4"/>
  <c r="CB1120" i="4"/>
  <c r="CB619" i="4"/>
  <c r="CB1413" i="4"/>
  <c r="CB590" i="4"/>
  <c r="CB1539" i="4"/>
  <c r="CB579" i="4"/>
  <c r="CB1929" i="4"/>
  <c r="CB1005" i="4"/>
  <c r="CB406" i="4"/>
  <c r="CB1495" i="4"/>
  <c r="CB652" i="4"/>
  <c r="CB1534" i="4"/>
  <c r="CB739" i="4"/>
  <c r="CB1993" i="4"/>
  <c r="CB1142" i="4"/>
  <c r="CB567" i="4"/>
  <c r="CB1429" i="4"/>
  <c r="CB612" i="4"/>
  <c r="CB1581" i="4"/>
  <c r="CB701" i="4"/>
  <c r="CB1953" i="4"/>
  <c r="CB1176" i="4"/>
  <c r="CB306" i="4"/>
  <c r="CB1437" i="4"/>
  <c r="CB624" i="4"/>
  <c r="CB1484" i="4"/>
  <c r="CB803" i="4"/>
  <c r="CB1971" i="4"/>
  <c r="CB724" i="4"/>
  <c r="CB443" i="4"/>
  <c r="CB1121" i="4"/>
  <c r="CB679" i="4"/>
  <c r="CB1824" i="4"/>
  <c r="CB992" i="4"/>
  <c r="CB165" i="4"/>
  <c r="CB1171" i="4"/>
  <c r="CB292" i="4"/>
  <c r="CB1675" i="4"/>
  <c r="CB775" i="4"/>
  <c r="CB1811" i="4"/>
  <c r="CB1088" i="4"/>
  <c r="CB184" i="4"/>
  <c r="CB1179" i="4"/>
  <c r="CB301" i="4"/>
  <c r="CB1637" i="4"/>
  <c r="CB710" i="4"/>
  <c r="CB238" i="4"/>
  <c r="CB1416" i="4"/>
  <c r="CB608" i="4"/>
  <c r="CB1561" i="4"/>
  <c r="CB782" i="4"/>
  <c r="CB1808" i="4"/>
  <c r="CB1098" i="4"/>
  <c r="CB394" i="4"/>
  <c r="CB1493" i="4"/>
  <c r="CB253" i="4"/>
  <c r="CB909" i="4"/>
  <c r="CB490" i="4"/>
  <c r="CB1372" i="4"/>
  <c r="CB470" i="4"/>
  <c r="CB1399" i="4"/>
  <c r="CB915" i="4"/>
  <c r="CB1786" i="4"/>
  <c r="CB1009" i="4"/>
  <c r="CB646" i="4"/>
  <c r="CB1329" i="4"/>
  <c r="CB554" i="4"/>
  <c r="CB1487" i="4"/>
  <c r="CB864" i="4"/>
  <c r="CB1730" i="4"/>
  <c r="CB941" i="4"/>
  <c r="CB528" i="4"/>
  <c r="CB1237" i="4"/>
  <c r="CB559" i="4"/>
  <c r="CB1455" i="4"/>
  <c r="CB865" i="4"/>
  <c r="CB1876" i="4"/>
  <c r="CB965" i="4"/>
  <c r="CB540" i="4"/>
  <c r="CB1251" i="4"/>
  <c r="CB512" i="4"/>
  <c r="CB1463" i="4"/>
  <c r="CB963" i="4"/>
  <c r="CB1888" i="4"/>
  <c r="CB820" i="4"/>
  <c r="CB1743" i="4"/>
  <c r="CB1062" i="4"/>
  <c r="CB384" i="4"/>
  <c r="CB1373" i="4"/>
  <c r="CB767" i="4"/>
  <c r="CB1821" i="4"/>
  <c r="CB880" i="4"/>
  <c r="CB1905" i="4"/>
  <c r="CB1178" i="4"/>
  <c r="CB393" i="4"/>
  <c r="CB1126" i="4"/>
  <c r="CB934" i="4"/>
  <c r="CB1746" i="4"/>
  <c r="CB1298" i="4"/>
  <c r="CB185" i="4"/>
  <c r="CB1263" i="4"/>
  <c r="CB551" i="4"/>
  <c r="CB1464" i="4"/>
  <c r="CB737" i="4"/>
  <c r="CB211" i="4"/>
  <c r="CB1312" i="4"/>
  <c r="CB181" i="4"/>
  <c r="CB1278" i="4"/>
  <c r="CB588" i="4"/>
  <c r="CB1536" i="4"/>
  <c r="CB797" i="4"/>
  <c r="CB1754" i="4"/>
  <c r="CB866" i="4"/>
  <c r="CB1744" i="4"/>
  <c r="CB1344" i="4"/>
  <c r="CB371" i="4"/>
  <c r="CB1549" i="4"/>
  <c r="CB920" i="4"/>
  <c r="CB1720" i="4"/>
  <c r="CB712" i="4"/>
  <c r="CB1959" i="4"/>
  <c r="CB1086" i="4"/>
  <c r="CB398" i="4"/>
  <c r="CB1504" i="4"/>
  <c r="CB970" i="4"/>
  <c r="CB259" i="4"/>
  <c r="CB1332" i="4"/>
  <c r="CB572" i="4"/>
  <c r="CB1509" i="4"/>
  <c r="CB890" i="4"/>
  <c r="CB1801" i="4"/>
  <c r="CB1048" i="4"/>
  <c r="CB148" i="4"/>
  <c r="CB1079" i="4"/>
  <c r="CB580" i="4"/>
  <c r="CB1527" i="4"/>
  <c r="CB904" i="4"/>
  <c r="CB1648" i="4"/>
  <c r="CB1027" i="4"/>
  <c r="CB280" i="4"/>
  <c r="CB1376" i="4"/>
  <c r="CB370" i="4"/>
  <c r="CB1447" i="4"/>
  <c r="CB638" i="4"/>
  <c r="CB1498" i="4"/>
  <c r="CB771" i="4"/>
  <c r="CB1979" i="4"/>
  <c r="CB1022" i="4"/>
  <c r="CB461" i="4"/>
  <c r="CB1299" i="4"/>
  <c r="CB1015" i="4"/>
  <c r="CB1698" i="4"/>
  <c r="CB1264" i="4"/>
  <c r="CB164" i="4"/>
  <c r="CB982" i="4"/>
  <c r="CB440" i="4"/>
  <c r="CB1426" i="4"/>
  <c r="CB975" i="4"/>
  <c r="CB1853" i="4"/>
  <c r="CB1216" i="4"/>
  <c r="CB219" i="4"/>
  <c r="CB1400" i="4"/>
  <c r="CB675" i="4"/>
  <c r="CB1606" i="4"/>
  <c r="CB995" i="4"/>
  <c r="CB533" i="4"/>
  <c r="CB1405" i="4"/>
  <c r="CB328" i="4"/>
  <c r="CB1586" i="4"/>
  <c r="CB1013" i="4"/>
  <c r="CB228" i="4"/>
  <c r="CB1225" i="4"/>
  <c r="CB331" i="4"/>
  <c r="CB1667" i="4"/>
  <c r="CB455" i="4"/>
  <c r="CB1695" i="4"/>
  <c r="CB785" i="4"/>
  <c r="CB216" i="4"/>
  <c r="CB1293" i="4"/>
  <c r="CB389" i="4"/>
  <c r="CB1725" i="4"/>
  <c r="CB391" i="4"/>
  <c r="CB1496" i="4"/>
  <c r="CB603" i="4"/>
  <c r="CB218" i="4"/>
  <c r="CB1253" i="4"/>
  <c r="CB379" i="4"/>
  <c r="CB1687" i="4"/>
  <c r="CB430" i="4"/>
  <c r="CB1529" i="4"/>
  <c r="CB693" i="4"/>
  <c r="CB210" i="4"/>
  <c r="CB1267" i="4"/>
  <c r="CB374" i="4"/>
  <c r="CB1701" i="4"/>
  <c r="CB454" i="4"/>
  <c r="CB1309" i="4"/>
  <c r="CB971" i="4"/>
  <c r="CB1624" i="4"/>
  <c r="CB1004" i="4"/>
  <c r="CB183" i="4"/>
  <c r="CB1244" i="4"/>
  <c r="CB518" i="4"/>
  <c r="CB1475" i="4"/>
  <c r="CB607" i="4"/>
  <c r="CB1933" i="4"/>
  <c r="CB1039" i="4"/>
  <c r="CB305" i="4"/>
  <c r="CB1311" i="4"/>
  <c r="CB480" i="4"/>
  <c r="CB1382" i="4"/>
  <c r="CB868" i="4"/>
  <c r="CB1758" i="4"/>
  <c r="CB1032" i="4"/>
  <c r="CB172" i="4"/>
  <c r="CB1269" i="4"/>
  <c r="CB517" i="4"/>
  <c r="CB1398" i="4"/>
  <c r="CB997" i="4"/>
  <c r="CB1812" i="4"/>
  <c r="CB1046" i="4"/>
  <c r="CB400" i="4"/>
  <c r="CB1377" i="4"/>
  <c r="CB680" i="4"/>
  <c r="CB1371" i="4"/>
  <c r="CB343" i="4"/>
  <c r="CB1472" i="4"/>
  <c r="CB704" i="4"/>
  <c r="CB1963" i="4"/>
  <c r="CB1362" i="4"/>
  <c r="CB296" i="4"/>
  <c r="CB1435" i="4"/>
  <c r="CB375" i="4"/>
  <c r="CB1550" i="4"/>
  <c r="CB742" i="4"/>
  <c r="CB1913" i="4"/>
  <c r="CB905" i="4"/>
  <c r="CB145" i="4"/>
  <c r="CB1023" i="4"/>
  <c r="CB302" i="4"/>
  <c r="CB1317" i="4"/>
  <c r="CB703" i="4"/>
  <c r="CB1623" i="4"/>
  <c r="CB928" i="4"/>
  <c r="CB174" i="4"/>
  <c r="CB1024" i="4"/>
  <c r="CB256" i="4"/>
  <c r="CB1347" i="4"/>
  <c r="CB304" i="4"/>
  <c r="CB1639" i="4"/>
  <c r="CB954" i="4"/>
  <c r="CB226" i="4"/>
  <c r="CB1097" i="4"/>
  <c r="CB596" i="4"/>
  <c r="CB1545" i="4"/>
  <c r="CB895" i="4"/>
  <c r="CB1706" i="4"/>
  <c r="CB1041" i="4"/>
  <c r="CB271" i="4"/>
  <c r="CB1224" i="4"/>
  <c r="CB664" i="4"/>
  <c r="CB1367" i="4"/>
  <c r="CB978" i="4"/>
  <c r="CB1640" i="4"/>
  <c r="CB1092" i="4"/>
  <c r="CB437" i="4"/>
  <c r="CB1117" i="4"/>
  <c r="CB827" i="4"/>
  <c r="CB1647" i="4"/>
  <c r="CB1058" i="4"/>
  <c r="CB419" i="4"/>
  <c r="CB1434" i="4"/>
  <c r="CB630" i="4"/>
  <c r="CB1619" i="4"/>
  <c r="CB929" i="4"/>
  <c r="CB177" i="4"/>
  <c r="CB1123" i="4"/>
  <c r="CB688" i="4"/>
  <c r="CB1514" i="4"/>
  <c r="CB265" i="4"/>
  <c r="CB898" i="4"/>
  <c r="CB1620" i="4"/>
  <c r="CB1077" i="4"/>
  <c r="CB601" i="4"/>
  <c r="CB1553" i="4"/>
  <c r="CB734" i="4"/>
  <c r="CB1941" i="4"/>
  <c r="CB951" i="4"/>
  <c r="CB1880" i="4"/>
  <c r="CB1272" i="4"/>
  <c r="CB345" i="4"/>
  <c r="CB1516" i="4"/>
  <c r="CB850" i="4"/>
  <c r="CB1889" i="4"/>
  <c r="CB903" i="4"/>
  <c r="CB1736" i="4"/>
  <c r="CB1096" i="4"/>
  <c r="CB322" i="4"/>
  <c r="CB1585" i="4"/>
  <c r="CB826" i="4"/>
  <c r="CB1780" i="4"/>
  <c r="CB919" i="4"/>
  <c r="CB1796" i="4"/>
  <c r="CB1128" i="4"/>
  <c r="CB286" i="4"/>
  <c r="CB1445" i="4"/>
  <c r="CB834" i="4"/>
  <c r="CB1860" i="4"/>
  <c r="CB641" i="4"/>
  <c r="CB1613" i="4"/>
  <c r="CB1164" i="4"/>
  <c r="CB577" i="4"/>
  <c r="CB1407" i="4"/>
  <c r="CB683" i="4"/>
  <c r="CB1571" i="4"/>
  <c r="CB786" i="4"/>
  <c r="CB1841" i="4"/>
  <c r="CB1081" i="4"/>
  <c r="CB372" i="4"/>
  <c r="CB1449" i="4"/>
  <c r="CB357" i="4"/>
  <c r="CB1403" i="4"/>
  <c r="CB791" i="4"/>
  <c r="CB1807" i="4"/>
  <c r="CB1246" i="4"/>
  <c r="CB665" i="4"/>
  <c r="CB1423" i="4"/>
  <c r="CB300" i="4"/>
  <c r="CB1450" i="4"/>
  <c r="CB759" i="4"/>
  <c r="CB1823" i="4"/>
  <c r="CB1306" i="4"/>
  <c r="CB310" i="4"/>
  <c r="CB1431" i="4"/>
  <c r="CB477" i="4"/>
  <c r="CB1428" i="4"/>
  <c r="CB463" i="4"/>
  <c r="CB1733" i="4"/>
  <c r="CB781" i="4"/>
  <c r="CB1774" i="4"/>
  <c r="CB1144" i="4"/>
  <c r="CB553" i="4"/>
  <c r="CB1489" i="4"/>
  <c r="CB441" i="4"/>
  <c r="CB1570" i="4"/>
  <c r="CB884" i="4"/>
  <c r="CB1726" i="4"/>
  <c r="CB1242" i="4"/>
  <c r="CB275" i="4"/>
  <c r="CB1147" i="4"/>
  <c r="CB605" i="4"/>
  <c r="CB1411" i="4"/>
  <c r="CB361" i="4"/>
  <c r="CB1375" i="4"/>
  <c r="CB747" i="4"/>
  <c r="CB1991" i="4"/>
  <c r="CB1087" i="4"/>
  <c r="CB651" i="4"/>
  <c r="CB1419" i="4"/>
  <c r="CB369" i="4"/>
  <c r="CB1515" i="4"/>
  <c r="CB806" i="4"/>
  <c r="CB1770" i="4"/>
  <c r="CB1177" i="4"/>
  <c r="CB388" i="4"/>
  <c r="CB1223" i="4"/>
  <c r="CB881" i="4"/>
  <c r="CB1622" i="4"/>
  <c r="CB1030" i="4"/>
  <c r="CB338" i="4"/>
  <c r="CB1465" i="4"/>
  <c r="CB452" i="4"/>
  <c r="CB1218" i="4"/>
  <c r="CB953" i="4"/>
  <c r="CB1818" i="4"/>
  <c r="CB1166" i="4"/>
  <c r="CB405" i="4"/>
  <c r="CB1305" i="4"/>
  <c r="CB569" i="4"/>
  <c r="CB1605" i="4"/>
  <c r="CB913" i="4"/>
  <c r="CB190" i="4"/>
  <c r="CB1109" i="4"/>
  <c r="CB659" i="4"/>
  <c r="CB1789" i="4"/>
  <c r="CB763" i="4"/>
  <c r="CB1987" i="4"/>
  <c r="CB1181" i="4"/>
  <c r="CB451" i="4"/>
  <c r="CB1649" i="4"/>
  <c r="CB932" i="4"/>
  <c r="CB270" i="4"/>
  <c r="CB1010" i="4"/>
  <c r="CB420" i="4"/>
  <c r="CB1568" i="4"/>
  <c r="CB987" i="4"/>
  <c r="CB1646" i="4"/>
  <c r="CB1250" i="4"/>
  <c r="CB159" i="4"/>
  <c r="CB1148" i="4"/>
  <c r="CB557" i="4"/>
  <c r="CB1453" i="4"/>
  <c r="CB773" i="4"/>
  <c r="CB1790" i="4"/>
  <c r="CB1350" i="4"/>
  <c r="CB282" i="4"/>
  <c r="CB1049" i="4"/>
  <c r="CB464" i="4"/>
  <c r="CB1313" i="4"/>
  <c r="CB655" i="4"/>
  <c r="CB1629" i="4"/>
  <c r="CB1276" i="4"/>
  <c r="CB156" i="4"/>
  <c r="CB1050" i="4"/>
  <c r="CB459" i="4"/>
  <c r="CB1327" i="4"/>
  <c r="CB677" i="4"/>
  <c r="CB1682" i="4"/>
  <c r="CB1290" i="4"/>
  <c r="CB140" i="4"/>
  <c r="CB589" i="4"/>
  <c r="CB307" i="4"/>
  <c r="CB1191" i="4"/>
  <c r="CB478" i="4"/>
  <c r="CB1751" i="4"/>
  <c r="CB1019" i="4"/>
  <c r="CB1708" i="4"/>
  <c r="CB729" i="4"/>
  <c r="CB399" i="4"/>
  <c r="CB1167" i="4"/>
  <c r="CB676" i="4"/>
  <c r="CB1653" i="4"/>
  <c r="CB733" i="4"/>
  <c r="CB1866" i="4"/>
  <c r="CB547" i="4"/>
  <c r="CB342" i="4"/>
  <c r="CB1385" i="4"/>
  <c r="CB523" i="4"/>
  <c r="CB1799" i="4"/>
  <c r="CB685" i="4"/>
  <c r="CB1696" i="4"/>
  <c r="CB793" i="4"/>
  <c r="CB380" i="4"/>
  <c r="CB1089" i="4"/>
  <c r="CB539" i="4"/>
  <c r="CB1548" i="4"/>
  <c r="CB695" i="4"/>
  <c r="CB1873" i="4"/>
  <c r="CB852" i="4"/>
  <c r="CB1891" i="4"/>
  <c r="CB1156" i="4"/>
  <c r="CB425" i="4"/>
  <c r="CB1112" i="4"/>
  <c r="CB730" i="4"/>
  <c r="CB1688" i="4"/>
  <c r="CB837" i="4"/>
  <c r="CB1903" i="4"/>
  <c r="CB998" i="4"/>
  <c r="CB497" i="4"/>
  <c r="CB1404" i="4"/>
  <c r="CB616" i="4"/>
  <c r="CB1593" i="4"/>
  <c r="CB456" i="4"/>
  <c r="CB1755" i="4"/>
  <c r="CB713" i="4"/>
  <c r="CB1597" i="4"/>
  <c r="CB1200" i="4"/>
  <c r="CB576" i="4"/>
  <c r="CB1523" i="4"/>
  <c r="CB509" i="4"/>
  <c r="CB1791" i="4"/>
  <c r="CB776" i="4"/>
  <c r="CB1628" i="4"/>
  <c r="CB1214" i="4"/>
  <c r="CB592" i="4"/>
  <c r="CB1541" i="4"/>
  <c r="CB568" i="4"/>
  <c r="CB1511" i="4"/>
  <c r="CB947" i="4"/>
  <c r="CB201" i="4"/>
  <c r="CB1422" i="4"/>
  <c r="CB690" i="4"/>
  <c r="CB1671" i="4"/>
  <c r="CB318" i="4"/>
  <c r="CB1643" i="4"/>
  <c r="CB969" i="4"/>
  <c r="CB289" i="4"/>
  <c r="CB1195" i="4"/>
  <c r="CB627" i="4"/>
  <c r="CB1611" i="4"/>
  <c r="CB795" i="4"/>
  <c r="CB1973" i="4"/>
  <c r="CB1153" i="4"/>
  <c r="CB438" i="4"/>
  <c r="CB1556" i="4"/>
  <c r="CB879" i="4"/>
  <c r="CB232" i="4"/>
  <c r="CB1196" i="4"/>
  <c r="CB636" i="4"/>
  <c r="CB1494" i="4"/>
  <c r="CB861" i="4"/>
  <c r="CB1869" i="4"/>
  <c r="CB1073" i="4"/>
  <c r="CB215" i="4"/>
  <c r="CB1410" i="4"/>
  <c r="CB581" i="4"/>
  <c r="CB1540" i="4"/>
  <c r="CB1037" i="4"/>
  <c r="CB506" i="4"/>
  <c r="CB1554" i="4"/>
  <c r="CB158" i="4"/>
  <c r="CB1129" i="4"/>
  <c r="CB751" i="4"/>
  <c r="CB1825" i="4"/>
  <c r="CB1172" i="4"/>
  <c r="CB674" i="4"/>
  <c r="CB1337" i="4"/>
  <c r="CB186" i="4"/>
  <c r="CB1438" i="4"/>
  <c r="CB705" i="4"/>
  <c r="CB1761" i="4"/>
  <c r="CB1110" i="4"/>
  <c r="CB536" i="4"/>
  <c r="CB1243" i="4"/>
  <c r="CB138" i="4"/>
  <c r="CB1101" i="4"/>
  <c r="CB708" i="4"/>
  <c r="CB1797" i="4"/>
  <c r="CB1124" i="4"/>
  <c r="CB542" i="4"/>
  <c r="CB1257" i="4"/>
  <c r="CB268" i="4"/>
  <c r="CB1094" i="4"/>
  <c r="CB473" i="4"/>
  <c r="CB1747" i="4"/>
  <c r="CB896" i="4"/>
  <c r="CB1909" i="4"/>
  <c r="CB1104" i="4"/>
  <c r="CB247" i="4"/>
  <c r="CB1328" i="4"/>
  <c r="CB544" i="4"/>
  <c r="CB1460" i="4"/>
  <c r="CB867" i="4"/>
  <c r="CB1851" i="4"/>
  <c r="CB1334" i="4"/>
  <c r="CB273" i="4"/>
  <c r="CB1208" i="4"/>
  <c r="CB421" i="4"/>
  <c r="CB1828" i="4"/>
  <c r="CB699" i="4"/>
  <c r="CB1762" i="4"/>
  <c r="CB1132" i="4"/>
  <c r="CB243" i="4"/>
  <c r="CB1262" i="4"/>
  <c r="CB516" i="4"/>
  <c r="CB1836" i="4"/>
  <c r="CB831" i="4"/>
  <c r="CB1852" i="4"/>
  <c r="CB1330" i="4"/>
  <c r="CB263" i="4"/>
  <c r="CB1352" i="4"/>
  <c r="CB139" i="4"/>
  <c r="CB1292" i="4"/>
  <c r="CB648" i="4"/>
  <c r="CB1584" i="4"/>
  <c r="CB764" i="4"/>
  <c r="CB143" i="4"/>
  <c r="CB1052" i="4"/>
  <c r="CB262" i="4"/>
  <c r="CB1365" i="4"/>
  <c r="CB329" i="4"/>
  <c r="CB1663" i="4"/>
  <c r="CB886" i="4"/>
  <c r="CB1612" i="4"/>
  <c r="CB910" i="4"/>
  <c r="CB1919" i="4"/>
  <c r="CB1084" i="4"/>
  <c r="CB486" i="4"/>
  <c r="CB1139" i="4"/>
  <c r="CB810" i="4"/>
  <c r="CB1806" i="4"/>
  <c r="CB922" i="4"/>
  <c r="CB1734" i="4"/>
  <c r="CB1068" i="4"/>
  <c r="CB495" i="4"/>
  <c r="CB1197" i="4"/>
  <c r="CB943" i="4"/>
  <c r="CB1847" i="4"/>
  <c r="CB649" i="4"/>
  <c r="CB1945" i="4"/>
  <c r="CB1215" i="4"/>
  <c r="CB390" i="4"/>
  <c r="CB1490" i="4"/>
  <c r="CB955" i="4"/>
  <c r="CB1854" i="4"/>
  <c r="CB790" i="4"/>
  <c r="CB1794" i="4"/>
  <c r="CB1149" i="4"/>
  <c r="CB475" i="4"/>
  <c r="CB1767" i="4"/>
  <c r="CB575" i="4"/>
  <c r="CB261" i="4"/>
  <c r="CB1182" i="4"/>
  <c r="CB622" i="4"/>
  <c r="CB1480" i="4"/>
  <c r="CB927" i="4"/>
  <c r="CB1840" i="4"/>
  <c r="CB1065" i="4"/>
  <c r="CB468" i="4"/>
  <c r="CB1131" i="4"/>
  <c r="CB839" i="4"/>
  <c r="CB1700" i="4"/>
  <c r="CB1130" i="4"/>
  <c r="CB404" i="4"/>
  <c r="CB1552" i="4"/>
  <c r="CB1067" i="4"/>
  <c r="CB1038" i="4"/>
  <c r="CB976" i="4"/>
  <c r="CB653" i="4"/>
  <c r="CB413" i="4"/>
  <c r="CB792" i="4"/>
  <c r="CB410" i="4"/>
  <c r="CB1644" i="4"/>
  <c r="CB1578" i="4"/>
  <c r="CB1064" i="4"/>
  <c r="CB755" i="4"/>
  <c r="CB578" i="4"/>
  <c r="CB155" i="4"/>
  <c r="CB1925" i="4"/>
  <c r="CB1459" i="4"/>
  <c r="CB1753" i="4"/>
  <c r="CB1076" i="4"/>
  <c r="CB1000" i="4"/>
  <c r="CB625" i="4"/>
  <c r="CB460" i="4"/>
  <c r="CB178" i="4"/>
  <c r="CB1676" i="4"/>
  <c r="CB1468" i="4"/>
  <c r="CB167" i="4"/>
  <c r="CB1710" i="4"/>
  <c r="CB1771" i="4"/>
  <c r="CB1338" i="4"/>
  <c r="CB1300" i="4"/>
  <c r="CB974" i="4"/>
  <c r="CB799" i="4"/>
  <c r="CB352" i="4"/>
  <c r="CB1957" i="4"/>
  <c r="CB1785" i="4"/>
  <c r="CB1383" i="4"/>
  <c r="CB972" i="4"/>
  <c r="CB758" i="4"/>
  <c r="CB735" i="4"/>
  <c r="CB424" i="4"/>
  <c r="CB1689" i="4"/>
  <c r="CB1291" i="4"/>
  <c r="CB1152" i="4"/>
  <c r="CB853" i="4"/>
  <c r="CB502" i="4"/>
  <c r="CB1277" i="4"/>
  <c r="CB254" i="4"/>
  <c r="CB1274" i="4"/>
  <c r="CB1692" i="4"/>
  <c r="CB952" i="4"/>
  <c r="CB1697" i="4"/>
  <c r="CB565" i="4"/>
  <c r="CB1488" i="4"/>
  <c r="CB626" i="4"/>
  <c r="CB1227" i="4"/>
  <c r="CB511" i="4"/>
  <c r="CB1012" i="4"/>
  <c r="CB1967" i="4"/>
  <c r="CB851" i="4"/>
  <c r="CB1838" i="4"/>
  <c r="CB956" i="4"/>
  <c r="CB1707" i="4"/>
  <c r="CB427" i="4"/>
  <c r="CB1105" i="4"/>
  <c r="CB188" i="4"/>
  <c r="CB883" i="4"/>
  <c r="CB1650" i="4"/>
  <c r="CB887" i="4"/>
  <c r="CB1401" i="4"/>
  <c r="CB519" i="4"/>
  <c r="CB984" i="4"/>
  <c r="CB1802" i="4"/>
  <c r="CB825" i="4"/>
  <c r="CB1658" i="4"/>
  <c r="CB760" i="4"/>
  <c r="CB1430" i="4"/>
  <c r="CB415" i="4"/>
  <c r="CB1102" i="4"/>
  <c r="CB1709" i="4"/>
  <c r="CB722" i="4"/>
  <c r="CB1471" i="4"/>
  <c r="CB365" i="4"/>
  <c r="CB1047" i="4"/>
  <c r="CB1947" i="4"/>
  <c r="CB671" i="4"/>
  <c r="CB1483" i="4"/>
  <c r="CB534" i="4"/>
  <c r="CB1408" i="4"/>
  <c r="CB255" i="4"/>
  <c r="CB1017" i="4"/>
  <c r="CB1621" i="4"/>
  <c r="CB644" i="4"/>
  <c r="CB1093" i="4"/>
  <c r="CB176" i="4"/>
  <c r="CB1174" i="4"/>
  <c r="CB1939" i="4"/>
  <c r="CB845" i="4"/>
  <c r="CB1446" i="4"/>
  <c r="CB503" i="4"/>
  <c r="CB1308" i="4"/>
  <c r="CB320" i="4"/>
  <c r="CB1409" i="4"/>
  <c r="CB591" i="4"/>
  <c r="CB906" i="4"/>
  <c r="CB1907" i="4"/>
  <c r="CB888" i="4"/>
  <c r="CB1573" i="4"/>
  <c r="CB614" i="4"/>
  <c r="CB1393" i="4"/>
  <c r="CB368" i="4"/>
  <c r="CB740" i="4"/>
  <c r="CB1893" i="4"/>
  <c r="CB854" i="4"/>
  <c r="CB1565" i="4"/>
  <c r="CB629" i="4"/>
  <c r="CB1205" i="4"/>
  <c r="CB412" i="4"/>
  <c r="CB871" i="4"/>
  <c r="CB1748" i="4"/>
  <c r="CB942" i="4"/>
  <c r="CB1454" i="4"/>
  <c r="CB309" i="4"/>
  <c r="CB1213" i="4"/>
  <c r="CB311" i="4"/>
  <c r="CB804" i="4"/>
  <c r="CB1877" i="4"/>
  <c r="CB838" i="4"/>
  <c r="CB1497" i="4"/>
  <c r="CB670" i="4"/>
  <c r="CB1349" i="4"/>
  <c r="CB474" i="4"/>
  <c r="CB1260" i="4"/>
  <c r="CB1632" i="4"/>
  <c r="CB985" i="4"/>
  <c r="CB1673" i="4"/>
  <c r="CB333" i="4"/>
  <c r="CB1319" i="4"/>
  <c r="CB476" i="4"/>
  <c r="CB1206" i="4"/>
  <c r="CB1863" i="4"/>
  <c r="CB977" i="4"/>
  <c r="CB1659" i="4"/>
  <c r="CB325" i="4"/>
  <c r="CB1457" i="4"/>
  <c r="CB561" i="4"/>
  <c r="CB1107" i="4"/>
  <c r="CB1608" i="4"/>
  <c r="CB639" i="4"/>
  <c r="CB1247" i="4"/>
  <c r="CB538" i="4"/>
  <c r="CB1070" i="4"/>
  <c r="CB1886" i="4"/>
  <c r="CB959" i="4"/>
  <c r="CB1510" i="4"/>
  <c r="CB650" i="4"/>
  <c r="CB1210" i="4"/>
  <c r="CB137" i="4"/>
  <c r="CB299" i="4"/>
  <c r="CB937" i="4"/>
  <c r="CB1766" i="4"/>
  <c r="CB824" i="4"/>
  <c r="CB1486" i="4"/>
  <c r="CB386" i="4"/>
  <c r="CB1467" i="4"/>
  <c r="CB364" i="4"/>
  <c r="CB1161" i="4"/>
  <c r="CB241" i="4"/>
  <c r="CB1256" i="4"/>
  <c r="CB1634" i="4"/>
  <c r="CB900" i="4"/>
  <c r="CB1635" i="4"/>
  <c r="CB657" i="4"/>
  <c r="CB1451" i="4"/>
  <c r="CB668" i="4"/>
  <c r="CB1270" i="4"/>
  <c r="CB586" i="4"/>
  <c r="CB1054" i="4"/>
  <c r="CB1819" i="4"/>
  <c r="CB673" i="4"/>
  <c r="CB1557" i="4"/>
  <c r="CB606" i="4"/>
  <c r="CB1228" i="4"/>
  <c r="CB1693" i="4"/>
  <c r="CB744" i="4"/>
  <c r="CB1522" i="4"/>
  <c r="CB527" i="4"/>
  <c r="CB1563" i="4"/>
  <c r="CB303" i="4"/>
  <c r="CB1063" i="4"/>
  <c r="CB1961" i="4"/>
  <c r="CB717" i="4"/>
  <c r="CB1499" i="4"/>
  <c r="CB555" i="4"/>
  <c r="CB1325" i="4"/>
  <c r="CB278" i="4"/>
  <c r="CB966" i="4"/>
  <c r="CB1518" i="4"/>
  <c r="CB584" i="4"/>
  <c r="CB1342" i="4"/>
  <c r="CB251" i="4"/>
  <c r="CB1006" i="4"/>
  <c r="CB1544" i="4"/>
  <c r="CB552" i="4"/>
  <c r="CB1135" i="4"/>
  <c r="CB482" i="4"/>
  <c r="CB930" i="4"/>
  <c r="CB1800" i="4"/>
  <c r="CB765" i="4"/>
  <c r="CB1615" i="4"/>
  <c r="CB548" i="4"/>
  <c r="CB1384" i="4"/>
  <c r="CB381" i="4"/>
  <c r="CB761" i="4"/>
  <c r="CB222" i="4"/>
  <c r="CB1008" i="4"/>
  <c r="CB1792" i="4"/>
  <c r="CB944" i="4"/>
  <c r="CB1749" i="4"/>
  <c r="CB446" i="4"/>
  <c r="CB1245" i="4"/>
  <c r="CB244" i="4"/>
  <c r="CB1280" i="4"/>
  <c r="CB1732" i="4"/>
  <c r="CB926" i="4"/>
  <c r="CB1735" i="4"/>
  <c r="CB481" i="4"/>
  <c r="CB1231" i="4"/>
  <c r="CB276" i="4"/>
  <c r="CB1095" i="4"/>
  <c r="CB1636" i="4"/>
  <c r="CB950" i="4"/>
  <c r="CB1795" i="4"/>
  <c r="CB521" i="4"/>
  <c r="CB1273" i="4"/>
  <c r="CB209" i="4"/>
  <c r="CB1168" i="4"/>
  <c r="CB1616" i="4"/>
  <c r="CB770" i="4"/>
  <c r="CB1705" i="4"/>
  <c r="CB411" i="4"/>
  <c r="CB1159" i="4"/>
  <c r="CB283" i="4"/>
  <c r="CB1194" i="4"/>
  <c r="CB1772" i="4"/>
  <c r="CB870" i="4"/>
  <c r="CB1537" i="4"/>
  <c r="CB587" i="4"/>
  <c r="CB1203" i="4"/>
  <c r="CB510" i="4"/>
  <c r="CB1100" i="4"/>
  <c r="CB1716" i="4"/>
  <c r="CB862" i="4"/>
  <c r="CB1517" i="4"/>
  <c r="CB672" i="4"/>
  <c r="CB1380" i="4"/>
  <c r="CB537" i="4"/>
  <c r="CB1296" i="4"/>
  <c r="CB1927" i="4"/>
  <c r="CB556" i="4"/>
  <c r="CB1575" i="4"/>
  <c r="CB189" i="4"/>
  <c r="CB1284" i="4"/>
  <c r="CB293" i="4"/>
  <c r="CB1021" i="4"/>
  <c r="CB1713" i="4"/>
  <c r="CB467" i="4"/>
  <c r="CB1345" i="4"/>
  <c r="CB1870" i="4"/>
  <c r="CB731" i="4"/>
  <c r="CB242" i="4"/>
  <c r="CB1502" i="4"/>
  <c r="CB640" i="4"/>
  <c r="CB1241" i="4"/>
  <c r="CB532" i="4"/>
  <c r="CB1026" i="4"/>
  <c r="CB1862" i="4"/>
  <c r="CB958" i="4"/>
  <c r="CB1670" i="4"/>
  <c r="CB833" i="4"/>
  <c r="CB1677" i="4"/>
  <c r="CB313" i="4"/>
  <c r="CB1412" i="4"/>
  <c r="CB258" i="4"/>
  <c r="CB1029" i="4"/>
  <c r="CB257" i="4"/>
  <c r="CB964" i="4"/>
  <c r="CB1879" i="4"/>
  <c r="CB840" i="4"/>
  <c r="CB1551" i="4"/>
  <c r="CB434" i="4"/>
  <c r="CB272" i="4"/>
  <c r="CB815" i="4"/>
  <c r="CB1655" i="4"/>
  <c r="CB321" i="4"/>
  <c r="CB1357" i="4"/>
  <c r="CB239" i="4"/>
  <c r="CB153" i="4"/>
  <c r="CB1783" i="4"/>
  <c r="CB1379" i="4"/>
  <c r="CB756" i="4"/>
  <c r="CB1599" i="4"/>
  <c r="CB1513" i="4"/>
  <c r="CB1099" i="4"/>
  <c r="CB754" i="4"/>
  <c r="CB387" i="4"/>
  <c r="CB1989" i="4"/>
  <c r="CB1525" i="4"/>
  <c r="CB1297" i="4"/>
  <c r="CB1080" i="4"/>
  <c r="CB719" i="4"/>
  <c r="CB563" i="4"/>
  <c r="CB492" i="4"/>
  <c r="CB175" i="4"/>
  <c r="CB1740" i="4"/>
  <c r="CB1832" i="4"/>
  <c r="CB986" i="4"/>
  <c r="CB1354" i="4"/>
  <c r="CB991" i="4"/>
  <c r="CB543" i="4"/>
  <c r="CB1331" i="4"/>
  <c r="CB1028" i="4"/>
  <c r="CB689" i="4"/>
  <c r="CB483" i="4"/>
  <c r="CB195" i="4"/>
  <c r="CB1855" i="4"/>
  <c r="CB1805" i="4"/>
  <c r="CB1389" i="4"/>
  <c r="CB1025" i="4"/>
  <c r="CB726" i="4"/>
  <c r="CB720" i="4"/>
  <c r="CB348" i="4"/>
  <c r="CB1865" i="4"/>
  <c r="CB1831" i="4"/>
  <c r="CB1388" i="4"/>
  <c r="CB1108" i="4"/>
  <c r="CB316" i="4"/>
  <c r="CB426" i="4"/>
  <c r="CB1763" i="4"/>
  <c r="CB1190" i="4"/>
  <c r="CB1728" i="4"/>
  <c r="CB847" i="4"/>
  <c r="CB1685" i="4"/>
  <c r="CB377" i="4"/>
  <c r="CB1420" i="4"/>
  <c r="CB248" i="4"/>
  <c r="CB1043" i="4"/>
  <c r="CB284" i="4"/>
  <c r="CB921" i="4"/>
  <c r="CB1985" i="4"/>
  <c r="CB816" i="4"/>
  <c r="CB1601" i="4"/>
  <c r="CB334" i="4"/>
  <c r="CB1443" i="4"/>
  <c r="CB354" i="4"/>
  <c r="CB1155" i="4"/>
  <c r="CB227" i="4"/>
  <c r="CB1302" i="4"/>
  <c r="CB1810" i="4"/>
  <c r="CB923" i="4"/>
  <c r="CB1528" i="4"/>
  <c r="CB431" i="4"/>
  <c r="CB1335" i="4"/>
  <c r="CB1822" i="4"/>
  <c r="CB774" i="4"/>
  <c r="CB1512" i="4"/>
  <c r="CB317" i="4"/>
  <c r="CB1427" i="4"/>
  <c r="CB707" i="4"/>
  <c r="CB1378" i="4"/>
  <c r="CB264" i="4"/>
  <c r="CB875" i="4"/>
  <c r="CB1580" i="4"/>
  <c r="CB634" i="4"/>
  <c r="CB980" i="4"/>
  <c r="CB249" i="4"/>
  <c r="CB1003" i="4"/>
  <c r="CB1731" i="4"/>
  <c r="CB595" i="4"/>
  <c r="CB1275" i="4"/>
  <c r="CB392" i="4"/>
  <c r="CB788" i="4"/>
  <c r="CB1817" i="4"/>
  <c r="CB892" i="4"/>
  <c r="CB1572" i="4"/>
  <c r="CB422" i="4"/>
  <c r="CB1198" i="4"/>
  <c r="CB1829" i="4"/>
  <c r="CB714" i="4"/>
  <c r="CB1558" i="4"/>
  <c r="CB347" i="4"/>
  <c r="CB1439" i="4"/>
  <c r="CB312" i="4"/>
  <c r="CB1360" i="4"/>
  <c r="CB1833" i="4"/>
  <c r="CB727" i="4"/>
  <c r="CB1917" i="4"/>
  <c r="CB908" i="4"/>
  <c r="CB1521" i="4"/>
  <c r="CB574" i="4"/>
  <c r="CB1363" i="4"/>
  <c r="CB696" i="4"/>
  <c r="CB1106" i="4"/>
  <c r="CB1788" i="4"/>
  <c r="CB869" i="4"/>
  <c r="CB1503" i="4"/>
  <c r="CB562" i="4"/>
  <c r="CB1353" i="4"/>
  <c r="CB682" i="4"/>
  <c r="CB1061" i="4"/>
  <c r="CB1943" i="4"/>
  <c r="CB635" i="4"/>
  <c r="CB1547" i="4"/>
  <c r="CB598" i="4"/>
  <c r="CB1421" i="4"/>
  <c r="CB661" i="4"/>
  <c r="CB1134" i="4"/>
  <c r="CB1654" i="4"/>
  <c r="CB698" i="4"/>
  <c r="CB1479" i="4"/>
  <c r="CB526" i="4"/>
  <c r="CB1265" i="4"/>
  <c r="CB566" i="4"/>
  <c r="CB968" i="4"/>
  <c r="CB233" i="4"/>
  <c r="CB715" i="4"/>
  <c r="CB1830" i="4"/>
  <c r="CB450" i="4"/>
  <c r="CB1207" i="4"/>
  <c r="CB267" i="4"/>
  <c r="CB1252" i="4"/>
  <c r="CB240" i="4"/>
  <c r="CB631" i="4"/>
  <c r="CB1803" i="4"/>
  <c r="CB489" i="4"/>
  <c r="CB1163" i="4"/>
  <c r="CB295" i="4"/>
  <c r="CB1238" i="4"/>
  <c r="CB236" i="4"/>
  <c r="CB769" i="4"/>
  <c r="CB1448" i="4"/>
  <c r="CB505" i="4"/>
  <c r="CB1249" i="4"/>
  <c r="CB1813" i="4"/>
  <c r="CB828" i="4"/>
  <c r="CB1574" i="4"/>
  <c r="CB571" i="4"/>
  <c r="CB1137" i="4"/>
  <c r="CB154" i="4"/>
  <c r="CB945" i="4"/>
  <c r="CB1627" i="4"/>
  <c r="CB298" i="4"/>
  <c r="CB150" i="4"/>
  <c r="AS15" i="4"/>
  <c r="AU14" i="4"/>
  <c r="AU152" i="4" s="1"/>
  <c r="AX158" i="4"/>
  <c r="AX156" i="4"/>
  <c r="AW157" i="4"/>
  <c r="AW158" i="4"/>
  <c r="AX157" i="4"/>
  <c r="AX162" i="4" s="1"/>
  <c r="AV167" i="4"/>
  <c r="AV168" i="4"/>
  <c r="AV165" i="4"/>
  <c r="AW165" i="4"/>
  <c r="AW164" i="4"/>
  <c r="AV164" i="4"/>
  <c r="AX164" i="4"/>
  <c r="AV166" i="4"/>
  <c r="AW166" i="4"/>
  <c r="AT160" i="4" l="1"/>
  <c r="AT159" i="4"/>
  <c r="AT163" i="4"/>
  <c r="AT158" i="4"/>
  <c r="AT161" i="4"/>
  <c r="AT162" i="4"/>
  <c r="CE1995" i="4"/>
  <c r="CE36" i="4"/>
  <c r="CE1941" i="4"/>
  <c r="CE76" i="4"/>
  <c r="CE1925" i="4"/>
  <c r="CE1973" i="4"/>
  <c r="CE115" i="4"/>
  <c r="CE1967" i="4"/>
  <c r="CE1937" i="4"/>
  <c r="CE73" i="4"/>
  <c r="CE39" i="4"/>
  <c r="CE24" i="4"/>
  <c r="CE49" i="4"/>
  <c r="CE1997" i="4"/>
  <c r="CE65" i="4"/>
  <c r="CE1981" i="4"/>
  <c r="CE43" i="4"/>
  <c r="CE42" i="4"/>
  <c r="CE1909" i="4"/>
  <c r="CE127" i="4"/>
  <c r="CE20" i="4"/>
  <c r="CE68" i="4"/>
  <c r="CE84" i="4"/>
  <c r="CE1991" i="4"/>
  <c r="CE1872" i="4"/>
  <c r="CE1993" i="4"/>
  <c r="CE303" i="4"/>
  <c r="CE1881" i="4"/>
  <c r="CE14" i="4"/>
  <c r="CE1875" i="4"/>
  <c r="CE1963" i="4"/>
  <c r="CE60" i="4"/>
  <c r="CE1971" i="4"/>
  <c r="CE62" i="4"/>
  <c r="CE12" i="4"/>
  <c r="CE57" i="4"/>
  <c r="CE1959" i="4"/>
  <c r="CE109" i="4"/>
  <c r="CE1891" i="4"/>
  <c r="CE1888" i="4"/>
  <c r="CE1989" i="4"/>
  <c r="CE91" i="4"/>
  <c r="CE1905" i="4"/>
  <c r="CE34" i="4"/>
  <c r="CE33" i="4"/>
  <c r="CE13" i="4"/>
  <c r="CE105" i="4"/>
  <c r="CE71" i="4"/>
  <c r="CE1985" i="4"/>
  <c r="CE3" i="4"/>
  <c r="CE1882" i="4"/>
  <c r="CE6" i="4"/>
  <c r="CE117" i="4"/>
  <c r="CE103" i="4"/>
  <c r="CE1899" i="4"/>
  <c r="CE1923" i="4"/>
  <c r="CE126" i="4"/>
  <c r="CE51" i="4"/>
  <c r="CE22" i="4"/>
  <c r="CE35" i="4"/>
  <c r="CE53" i="4"/>
  <c r="CE1957" i="4"/>
  <c r="CE1998" i="4"/>
  <c r="CE120" i="4"/>
  <c r="CE1949" i="4"/>
  <c r="CE19" i="4"/>
  <c r="CE121" i="4"/>
  <c r="CE97" i="4"/>
  <c r="CE70" i="4"/>
  <c r="CE156" i="4"/>
  <c r="CE1887" i="4"/>
  <c r="CE102" i="4"/>
  <c r="CE82" i="4"/>
  <c r="CE1919" i="4"/>
  <c r="CE99" i="4"/>
  <c r="CE125" i="4"/>
  <c r="CE130" i="4"/>
  <c r="CE1868" i="4"/>
  <c r="CE26" i="4"/>
  <c r="CE1969" i="4"/>
  <c r="CE1880" i="4"/>
  <c r="CE1889" i="4"/>
  <c r="CE21" i="4"/>
  <c r="CE1927" i="4"/>
  <c r="CE1996" i="4"/>
  <c r="CE48" i="4"/>
  <c r="CE1975" i="4"/>
  <c r="CE54" i="4"/>
  <c r="CE23" i="4"/>
  <c r="CE101" i="4"/>
  <c r="CE1961" i="4"/>
  <c r="CE47" i="4"/>
  <c r="CE132" i="4"/>
  <c r="CE50" i="4"/>
  <c r="CE86" i="4"/>
  <c r="CE59" i="4"/>
  <c r="CE61" i="4"/>
  <c r="CE16" i="4"/>
  <c r="CE58" i="4"/>
  <c r="CE112" i="4"/>
  <c r="CE63" i="4"/>
  <c r="CE113" i="4"/>
  <c r="CE7" i="4"/>
  <c r="CE17" i="4"/>
  <c r="CE38" i="4"/>
  <c r="CE1854" i="4"/>
  <c r="CE72" i="4"/>
  <c r="CE83" i="4"/>
  <c r="CE1953" i="4"/>
  <c r="CE92" i="4"/>
  <c r="CE90" i="4"/>
  <c r="CE107" i="4"/>
  <c r="CE1862" i="4"/>
  <c r="CE133" i="4"/>
  <c r="CE64" i="4"/>
  <c r="CE40" i="4"/>
  <c r="CE1921" i="4"/>
  <c r="CE1935" i="4"/>
  <c r="CE2000" i="4"/>
  <c r="CE1893" i="4"/>
  <c r="CE56" i="4"/>
  <c r="CE27" i="4"/>
  <c r="CE28" i="4"/>
  <c r="CE128" i="4"/>
  <c r="CE78" i="4"/>
  <c r="CE1895" i="4"/>
  <c r="CE85" i="4"/>
  <c r="CE87" i="4"/>
  <c r="CE96" i="4"/>
  <c r="CE111" i="4"/>
  <c r="CE81" i="4"/>
  <c r="CE1929" i="4"/>
  <c r="CE1879" i="4"/>
  <c r="CE1870" i="4"/>
  <c r="CE9" i="4"/>
  <c r="CE5" i="4"/>
  <c r="CE1939" i="4"/>
  <c r="CE52" i="4"/>
  <c r="CE1907" i="4"/>
  <c r="CE95" i="4"/>
  <c r="CE67" i="4"/>
  <c r="CE1931" i="4"/>
  <c r="CE134" i="4"/>
  <c r="CE518" i="4"/>
  <c r="CE222" i="4"/>
  <c r="CE191" i="4"/>
  <c r="CE1617" i="4"/>
  <c r="CE265" i="4"/>
  <c r="CE169" i="4"/>
  <c r="CE739" i="4"/>
  <c r="CE217" i="4"/>
  <c r="CE254" i="4"/>
  <c r="CE659" i="4"/>
  <c r="CE182" i="4"/>
  <c r="CE1206" i="4"/>
  <c r="CE152" i="4"/>
  <c r="CE1030" i="4"/>
  <c r="CE313" i="4"/>
  <c r="CE248" i="4"/>
  <c r="CE1701" i="4"/>
  <c r="CE704" i="4"/>
  <c r="CE164" i="4"/>
  <c r="CE271" i="4"/>
  <c r="CE1795" i="4"/>
  <c r="CE219" i="4"/>
  <c r="CE1056" i="4"/>
  <c r="CE1404" i="4"/>
  <c r="CE697" i="4"/>
  <c r="CE1262" i="4"/>
  <c r="CE289" i="4"/>
  <c r="CE1553" i="4"/>
  <c r="CE690" i="4"/>
  <c r="CE1033" i="4"/>
  <c r="CE79" i="4"/>
  <c r="CE31" i="4"/>
  <c r="CE723" i="4"/>
  <c r="CE1811" i="4"/>
  <c r="CE1099" i="4"/>
  <c r="CE161" i="4"/>
  <c r="CE1373" i="4"/>
  <c r="CE865" i="4"/>
  <c r="CE1861" i="4"/>
  <c r="CE1395" i="4"/>
  <c r="CE510" i="4"/>
  <c r="CE1693" i="4"/>
  <c r="CE645" i="4"/>
  <c r="CE1960" i="4"/>
  <c r="CE1153" i="4"/>
  <c r="CE1639" i="4"/>
  <c r="CE489" i="4"/>
  <c r="CE1750" i="4"/>
  <c r="CE890" i="4"/>
  <c r="CE501" i="4"/>
  <c r="CE116" i="4"/>
  <c r="CE1885" i="4"/>
  <c r="CE793" i="4"/>
  <c r="CE1612" i="4"/>
  <c r="CE1208" i="4"/>
  <c r="CE319" i="4"/>
  <c r="CE1328" i="4"/>
  <c r="CE1042" i="4"/>
  <c r="CE1714" i="4"/>
  <c r="CE1286" i="4"/>
  <c r="CE294" i="4"/>
  <c r="CE1539" i="4"/>
  <c r="CE839" i="4"/>
  <c r="CE1788" i="4"/>
  <c r="CE1170" i="4"/>
  <c r="CE1559" i="4"/>
  <c r="CE402" i="4"/>
  <c r="CE1596" i="4"/>
  <c r="CE575" i="4"/>
  <c r="CE232" i="4"/>
  <c r="CE98" i="4"/>
  <c r="CE1896" i="4"/>
  <c r="CE900" i="4"/>
  <c r="CE1980" i="4"/>
  <c r="CE1125" i="4"/>
  <c r="CE525" i="4"/>
  <c r="CE1470" i="4"/>
  <c r="CE856" i="4"/>
  <c r="CE1926" i="4"/>
  <c r="CE1189" i="4"/>
  <c r="CE461" i="4"/>
  <c r="CE1753" i="4"/>
  <c r="CE754" i="4"/>
  <c r="CE589" i="4"/>
  <c r="CE1308" i="4"/>
  <c r="CE1312" i="4"/>
  <c r="CE482" i="4"/>
  <c r="CE1367" i="4"/>
  <c r="CE1784" i="4"/>
  <c r="CE496" i="4"/>
  <c r="CE1196" i="4"/>
  <c r="CE342" i="4"/>
  <c r="CE1791" i="4"/>
  <c r="CE854" i="4"/>
  <c r="CE284" i="4"/>
  <c r="CE1506" i="4"/>
  <c r="CE956" i="4"/>
  <c r="CE1900" i="4"/>
  <c r="CE1295" i="4"/>
  <c r="CE616" i="4"/>
  <c r="CE1477" i="4"/>
  <c r="CE917" i="4"/>
  <c r="CE1728" i="4"/>
  <c r="CE613" i="4"/>
  <c r="CE262" i="4"/>
  <c r="CE153" i="4"/>
  <c r="CE1852" i="4"/>
  <c r="CE1874" i="4"/>
  <c r="CE991" i="4"/>
  <c r="CE233" i="4"/>
  <c r="CE1029" i="4"/>
  <c r="CE139" i="4"/>
  <c r="CE1275" i="4"/>
  <c r="CE228" i="4"/>
  <c r="CE106" i="4"/>
  <c r="CE1945" i="4"/>
  <c r="CE1011" i="4"/>
  <c r="CE386" i="4"/>
  <c r="CE1505" i="4"/>
  <c r="CE719" i="4"/>
  <c r="CE175" i="4"/>
  <c r="CE1277" i="4"/>
  <c r="CE969" i="4"/>
  <c r="CE1662" i="4"/>
  <c r="CE1362" i="4"/>
  <c r="CE629" i="4"/>
  <c r="CE1597" i="4"/>
  <c r="CE730" i="4"/>
  <c r="CE1992" i="4"/>
  <c r="CE1140" i="4"/>
  <c r="CE277" i="4"/>
  <c r="CE1142" i="4"/>
  <c r="CE484" i="4"/>
  <c r="CE104" i="4"/>
  <c r="CE990" i="4"/>
  <c r="CE352" i="4"/>
  <c r="CE1554" i="4"/>
  <c r="CE824" i="4"/>
  <c r="CE158" i="4"/>
  <c r="CE1197" i="4"/>
  <c r="CE1025" i="4"/>
  <c r="CE1670" i="4"/>
  <c r="CE1245" i="4"/>
  <c r="CE492" i="4"/>
  <c r="CE1580" i="4"/>
  <c r="CE1082" i="4"/>
  <c r="CE75" i="4"/>
  <c r="CE762" i="4"/>
  <c r="CE193" i="4"/>
  <c r="CE996" i="4"/>
  <c r="CE1671" i="4"/>
  <c r="CE557" i="4"/>
  <c r="CE1593" i="4"/>
  <c r="CE758" i="4"/>
  <c r="CE1990" i="4"/>
  <c r="CE1075" i="4"/>
  <c r="CE497" i="4"/>
  <c r="CE1374" i="4"/>
  <c r="CE821" i="4"/>
  <c r="CE457" i="4"/>
  <c r="CE1532" i="4"/>
  <c r="CE321" i="4"/>
  <c r="CE1579" i="4"/>
  <c r="CE797" i="4"/>
  <c r="CE1734" i="4"/>
  <c r="CE745" i="4"/>
  <c r="CE1740" i="4"/>
  <c r="CE1023" i="4"/>
  <c r="CE670" i="4"/>
  <c r="CE1979" i="4"/>
  <c r="CE930" i="4"/>
  <c r="CE1786" i="4"/>
  <c r="CE1223" i="4"/>
  <c r="CE456" i="4"/>
  <c r="CE1713" i="4"/>
  <c r="CE741" i="4"/>
  <c r="CE341" i="4"/>
  <c r="CE1409" i="4"/>
  <c r="CE429" i="4"/>
  <c r="CE1552" i="4"/>
  <c r="CE1032" i="4"/>
  <c r="CE648" i="4"/>
  <c r="CE1503" i="4"/>
  <c r="CE1177" i="4"/>
  <c r="CE188" i="4"/>
  <c r="CE411" i="4"/>
  <c r="CE1605" i="4"/>
  <c r="CE408" i="4"/>
  <c r="CE1499" i="4"/>
  <c r="CE651" i="4"/>
  <c r="CE1839" i="4"/>
  <c r="CE385" i="4"/>
  <c r="CE1126" i="4"/>
  <c r="CE708" i="4"/>
  <c r="CE1633" i="4"/>
  <c r="CE835" i="4"/>
  <c r="CE418" i="4"/>
  <c r="CE1577" i="4"/>
  <c r="CE556" i="4"/>
  <c r="CE1910" i="4"/>
  <c r="CE1219" i="4"/>
  <c r="CE403" i="4"/>
  <c r="CE1474" i="4"/>
  <c r="CE776" i="4"/>
  <c r="CE394" i="4"/>
  <c r="CE1509" i="4"/>
  <c r="CE1199" i="4"/>
  <c r="CE202" i="4"/>
  <c r="CE1449" i="4"/>
  <c r="CE570" i="4"/>
  <c r="CE331" i="4"/>
  <c r="CE1540" i="4"/>
  <c r="CE863" i="4"/>
  <c r="CE1838" i="4"/>
  <c r="CE1268" i="4"/>
  <c r="CE529" i="4"/>
  <c r="CE1423" i="4"/>
  <c r="CE903" i="4"/>
  <c r="CE1766" i="4"/>
  <c r="CE1155" i="4"/>
  <c r="CE695" i="4"/>
  <c r="CE1691" i="4"/>
  <c r="CE756" i="4"/>
  <c r="CE1917" i="4"/>
  <c r="CE940" i="4"/>
  <c r="CE1724" i="4"/>
  <c r="CE818" i="4"/>
  <c r="CE666" i="4"/>
  <c r="CE74" i="4"/>
  <c r="CE834" i="4"/>
  <c r="CE1760" i="4"/>
  <c r="CE1165" i="4"/>
  <c r="CE615" i="4"/>
  <c r="CE1695" i="4"/>
  <c r="CE979" i="4"/>
  <c r="CE543" i="4"/>
  <c r="CE1500" i="4"/>
  <c r="CE1028" i="4"/>
  <c r="CE1956" i="4"/>
  <c r="CE1101" i="4"/>
  <c r="CE373" i="4"/>
  <c r="CE1542" i="4"/>
  <c r="CE1321" i="4"/>
  <c r="CE282" i="4"/>
  <c r="CE1163" i="4"/>
  <c r="CE281" i="4"/>
  <c r="CE305" i="4"/>
  <c r="CE1134" i="4"/>
  <c r="CE768" i="4"/>
  <c r="CE1702" i="4"/>
  <c r="CE1288" i="4"/>
  <c r="CE223" i="4"/>
  <c r="CE1147" i="4"/>
  <c r="CE841" i="4"/>
  <c r="CE1804" i="4"/>
  <c r="CE1116" i="4"/>
  <c r="CE287" i="4"/>
  <c r="CE1767" i="4"/>
  <c r="CE973" i="4"/>
  <c r="CE1765" i="4"/>
  <c r="CE564" i="4"/>
  <c r="CE209" i="4"/>
  <c r="CE137" i="4"/>
  <c r="CE211" i="4"/>
  <c r="CE1514" i="4"/>
  <c r="CE560" i="4"/>
  <c r="CE1410" i="4"/>
  <c r="CE601" i="4"/>
  <c r="CE1729" i="4"/>
  <c r="CE499" i="4"/>
  <c r="CE208" i="4"/>
  <c r="CE94" i="4"/>
  <c r="CE1947" i="4"/>
  <c r="CE894" i="4"/>
  <c r="CE1958" i="4"/>
  <c r="CE1135" i="4"/>
  <c r="CE559" i="4"/>
  <c r="CE1160" i="4"/>
  <c r="CE971" i="4"/>
  <c r="CE1948" i="4"/>
  <c r="CE1137" i="4"/>
  <c r="CE688" i="4"/>
  <c r="CE1609" i="4"/>
  <c r="CE842" i="4"/>
  <c r="CE1778" i="4"/>
  <c r="CE1144" i="4"/>
  <c r="CE1731" i="4"/>
  <c r="CE803" i="4"/>
  <c r="CE1708" i="4"/>
  <c r="CE815" i="4"/>
  <c r="CE771" i="4"/>
  <c r="CE18" i="4"/>
  <c r="CE1943" i="4"/>
  <c r="CE742" i="4"/>
  <c r="CE1632" i="4"/>
  <c r="CE1018" i="4"/>
  <c r="CE349" i="4"/>
  <c r="CE1832" i="4"/>
  <c r="CE1045" i="4"/>
  <c r="CE658" i="4"/>
  <c r="CE1096" i="4"/>
  <c r="CE701" i="4"/>
  <c r="CE1735" i="4"/>
  <c r="CE939" i="4"/>
  <c r="CE474" i="4"/>
  <c r="CE1248" i="4"/>
  <c r="CE1136" i="4"/>
  <c r="CE657" i="4"/>
  <c r="CE1585" i="4"/>
  <c r="CE521" i="4"/>
  <c r="CE88" i="4"/>
  <c r="CE1034" i="4"/>
  <c r="CE285" i="4"/>
  <c r="CE1334" i="4"/>
  <c r="CE580" i="4"/>
  <c r="CE1781" i="4"/>
  <c r="CE1020" i="4"/>
  <c r="CE400" i="4"/>
  <c r="CE1594" i="4"/>
  <c r="CE750" i="4"/>
  <c r="CE527" i="4"/>
  <c r="CE1224" i="4"/>
  <c r="CE561" i="4"/>
  <c r="CE1673" i="4"/>
  <c r="CE1239" i="4"/>
  <c r="CE145" i="4"/>
  <c r="CE1257" i="4"/>
  <c r="CE982" i="4"/>
  <c r="CE4" i="4"/>
  <c r="CE480" i="4"/>
  <c r="CE1572" i="4"/>
  <c r="CE1086" i="4"/>
  <c r="CE368" i="4"/>
  <c r="CE1496" i="4"/>
  <c r="CE661" i="4"/>
  <c r="CE1727" i="4"/>
  <c r="CE1400" i="4"/>
  <c r="CE316" i="4"/>
  <c r="CE1318" i="4"/>
  <c r="CE885" i="4"/>
  <c r="CE478" i="4"/>
  <c r="CE1294" i="4"/>
  <c r="CE1681" i="4"/>
  <c r="CE579" i="4"/>
  <c r="CE235" i="4"/>
  <c r="CE1243" i="4"/>
  <c r="CE216" i="4"/>
  <c r="CE980" i="4"/>
  <c r="CE1353" i="4"/>
  <c r="CE231" i="4"/>
  <c r="CE1897" i="4"/>
  <c r="CE1668" i="4"/>
  <c r="CE1814" i="4"/>
  <c r="CE734" i="4"/>
  <c r="CE702" i="4"/>
  <c r="CE426" i="4"/>
  <c r="CE1621" i="4"/>
  <c r="CE1178" i="4"/>
  <c r="CE1052" i="4"/>
  <c r="CE520" i="4"/>
  <c r="CE1865" i="4"/>
  <c r="CE634" i="4"/>
  <c r="CE1302" i="4"/>
  <c r="CE1340" i="4"/>
  <c r="CE427" i="4"/>
  <c r="CE460" i="4"/>
  <c r="CE1715" i="4"/>
  <c r="CE1388" i="4"/>
  <c r="CE899" i="4"/>
  <c r="CE779" i="4"/>
  <c r="CE1994" i="4"/>
  <c r="CE1821" i="4"/>
  <c r="CE1152" i="4"/>
  <c r="CE1016" i="4"/>
  <c r="CE1371" i="4"/>
  <c r="CE242" i="4"/>
  <c r="CE1088" i="4"/>
  <c r="CE1883" i="4"/>
  <c r="CE1323" i="4"/>
  <c r="CE555" i="4"/>
  <c r="CE1798" i="4"/>
  <c r="CE1434" i="4"/>
  <c r="CE1174" i="4"/>
  <c r="CE983" i="4"/>
  <c r="CE808" i="4"/>
  <c r="CE538" i="4"/>
  <c r="CE1819" i="4"/>
  <c r="CE1757" i="4"/>
  <c r="CE898" i="4"/>
  <c r="CE1528" i="4"/>
  <c r="CE911" i="4"/>
  <c r="CE673" i="4"/>
  <c r="CE1920" i="4"/>
  <c r="CE1274" i="4"/>
  <c r="CE1337" i="4"/>
  <c r="CE845" i="4"/>
  <c r="CE363" i="4"/>
  <c r="CE226" i="4"/>
  <c r="CE1446" i="4"/>
  <c r="CE1281" i="4"/>
  <c r="CE1227" i="4"/>
  <c r="CE1370" i="4"/>
  <c r="CE213" i="4"/>
  <c r="CE943" i="4"/>
  <c r="CE1201" i="4"/>
  <c r="CE1629" i="4"/>
  <c r="CE434" i="4"/>
  <c r="CE1413" i="4"/>
  <c r="CE267" i="4"/>
  <c r="CE1544" i="4"/>
  <c r="CE1355" i="4"/>
  <c r="CE1131" i="4"/>
  <c r="CE796" i="4"/>
  <c r="CE314" i="4"/>
  <c r="CE506" i="4"/>
  <c r="CE1787" i="4"/>
  <c r="CE1471" i="4"/>
  <c r="CE1107" i="4"/>
  <c r="CE1566" i="4"/>
  <c r="CE362" i="4"/>
  <c r="CE1130" i="4"/>
  <c r="CE1306" i="4"/>
  <c r="CE312" i="4"/>
  <c r="CE1774" i="4"/>
  <c r="CE1857" i="4"/>
  <c r="CE1575" i="4"/>
  <c r="CE1263" i="4"/>
  <c r="CE934" i="4"/>
  <c r="CE904" i="4"/>
  <c r="CE594" i="4"/>
  <c r="CE356" i="4"/>
  <c r="CE1548" i="4"/>
  <c r="CE1115" i="4"/>
  <c r="CE1936" i="4"/>
  <c r="CE417" i="4"/>
  <c r="CE1911" i="4"/>
  <c r="CE1401" i="4"/>
  <c r="CE1121" i="4"/>
  <c r="CE392" i="4"/>
  <c r="CE1764" i="4"/>
  <c r="CE1779" i="4"/>
  <c r="CE1378" i="4"/>
  <c r="CE978" i="4"/>
  <c r="CE882" i="4"/>
  <c r="CE635" i="4"/>
  <c r="CE1851" i="4"/>
  <c r="CE466" i="4"/>
  <c r="CE1150" i="4"/>
  <c r="CE1522" i="4"/>
  <c r="CE322" i="4"/>
  <c r="CE338" i="4"/>
  <c r="CE1425" i="4"/>
  <c r="CE1247" i="4"/>
  <c r="CE1237" i="4"/>
  <c r="CE949" i="4"/>
  <c r="CE547" i="4"/>
  <c r="CE266" i="4"/>
  <c r="CE1659" i="4"/>
  <c r="CE1313" i="4"/>
  <c r="CE789" i="4"/>
  <c r="CE246" i="4"/>
  <c r="CE41" i="4"/>
  <c r="CE1230" i="4"/>
  <c r="CE136" i="4"/>
  <c r="CE422" i="4"/>
  <c r="CE1480" i="4"/>
  <c r="CE225" i="4"/>
  <c r="CE118" i="4"/>
  <c r="CE1451" i="4"/>
  <c r="CE1112" i="4"/>
  <c r="CE1013" i="4"/>
  <c r="CE401" i="4"/>
  <c r="CE183" i="4"/>
  <c r="CE1849" i="4"/>
  <c r="CE1166" i="4"/>
  <c r="CE1182" i="4"/>
  <c r="CE989" i="4"/>
  <c r="CE1650" i="4"/>
  <c r="CE229" i="4"/>
  <c r="CE767" i="4"/>
  <c r="CE131" i="4"/>
  <c r="CE1175" i="4"/>
  <c r="CE1064" i="4"/>
  <c r="CE787" i="4"/>
  <c r="CE1986" i="4"/>
  <c r="CE1569" i="4"/>
  <c r="CE1348" i="4"/>
  <c r="CE966" i="4"/>
  <c r="CE892" i="4"/>
  <c r="CE626" i="4"/>
  <c r="CE1631" i="4"/>
  <c r="CE528" i="4"/>
  <c r="CE1293" i="4"/>
  <c r="CE1114" i="4"/>
  <c r="CE451" i="4"/>
  <c r="CE563" i="4"/>
  <c r="CE1843" i="4"/>
  <c r="CE1543" i="4"/>
  <c r="CE1158" i="4"/>
  <c r="CE765" i="4"/>
  <c r="CE566" i="4"/>
  <c r="CE415" i="4"/>
  <c r="CE1641" i="4"/>
  <c r="CE1352" i="4"/>
  <c r="CE838" i="4"/>
  <c r="CE1860" i="4"/>
  <c r="CE440" i="4"/>
  <c r="CE32" i="4"/>
  <c r="CE1494" i="4"/>
  <c r="CE1305" i="4"/>
  <c r="CE936" i="4"/>
  <c r="CE424" i="4"/>
  <c r="CE1840" i="4"/>
  <c r="CE1545" i="4"/>
  <c r="CE1128" i="4"/>
  <c r="CE1008" i="4"/>
  <c r="CE753" i="4"/>
  <c r="CE1326" i="4"/>
  <c r="CE160" i="4"/>
  <c r="CE165" i="4"/>
  <c r="CE110" i="4"/>
  <c r="CE122" i="4"/>
  <c r="CE868" i="4"/>
  <c r="CE1389" i="4"/>
  <c r="CE290" i="4"/>
  <c r="CE732" i="4"/>
  <c r="CE1977" i="4"/>
  <c r="CE1066" i="4"/>
  <c r="CE512" i="4"/>
  <c r="CE1836" i="4"/>
  <c r="CE1644" i="4"/>
  <c r="CE1435" i="4"/>
  <c r="CE807" i="4"/>
  <c r="CE935" i="4"/>
  <c r="CE201" i="4"/>
  <c r="CE1785" i="4"/>
  <c r="CE1122" i="4"/>
  <c r="CE1222" i="4"/>
  <c r="CE143" i="4"/>
  <c r="CE574" i="4"/>
  <c r="CE1273" i="4"/>
  <c r="CE717" i="4"/>
  <c r="CE1017" i="4"/>
  <c r="CE442" i="4"/>
  <c r="CE1645" i="4"/>
  <c r="CE1663" i="4"/>
  <c r="CE1319" i="4"/>
  <c r="CE948" i="4"/>
  <c r="CE811" i="4"/>
  <c r="CE1962" i="4"/>
  <c r="CE945" i="4"/>
  <c r="CE1385" i="4"/>
  <c r="CE1358" i="4"/>
  <c r="CE371" i="4"/>
  <c r="CE1952" i="4"/>
  <c r="CE1508" i="4"/>
  <c r="CE1171" i="4"/>
  <c r="CE927" i="4"/>
  <c r="CE667" i="4"/>
  <c r="CE710" i="4"/>
  <c r="CE1983" i="4"/>
  <c r="CE1725" i="4"/>
  <c r="CE1133" i="4"/>
  <c r="CE1436" i="4"/>
  <c r="CE224" i="4"/>
  <c r="CE916" i="4"/>
  <c r="CE66" i="4"/>
  <c r="CE1465" i="4"/>
  <c r="CE1217" i="4"/>
  <c r="CE941" i="4"/>
  <c r="CE404" i="4"/>
  <c r="CE1904" i="4"/>
  <c r="CE1721" i="4"/>
  <c r="CE1282" i="4"/>
  <c r="CE1185" i="4"/>
  <c r="CE1079" i="4"/>
  <c r="CE1828" i="4"/>
  <c r="CE339" i="4"/>
  <c r="CE1380" i="4"/>
  <c r="CE291" i="4"/>
  <c r="CE1906" i="4"/>
  <c r="CE1915" i="4"/>
  <c r="CE829" i="4"/>
  <c r="CE1680" i="4"/>
  <c r="CE180" i="4"/>
  <c r="CE870" i="4"/>
  <c r="CE1686" i="4"/>
  <c r="CE530" i="4"/>
  <c r="CE516" i="4"/>
  <c r="CE1516" i="4"/>
  <c r="CE1205" i="4"/>
  <c r="CE962" i="4"/>
  <c r="CE565" i="4"/>
  <c r="CE692" i="4"/>
  <c r="CE1934" i="4"/>
  <c r="CE1576" i="4"/>
  <c r="CE874" i="4"/>
  <c r="CE1527" i="4"/>
  <c r="CE241" i="4"/>
  <c r="CE915" i="4"/>
  <c r="CE1999" i="4"/>
  <c r="CE1012" i="4"/>
  <c r="CE778" i="4"/>
  <c r="CE1954" i="4"/>
  <c r="CE1578" i="4"/>
  <c r="CE1264" i="4"/>
  <c r="CE569" i="4"/>
  <c r="CE620" i="4"/>
  <c r="CE324" i="4"/>
  <c r="CE1546" i="4"/>
  <c r="CE1562" i="4"/>
  <c r="CE997" i="4"/>
  <c r="CE1964" i="4"/>
  <c r="CE405" i="4"/>
  <c r="CE25" i="4"/>
  <c r="CE1463" i="4"/>
  <c r="CE886" i="4"/>
  <c r="CE852" i="4"/>
  <c r="CE678" i="4"/>
  <c r="CE1685" i="4"/>
  <c r="CE1565" i="4"/>
  <c r="CE1044" i="4"/>
  <c r="CE740" i="4"/>
  <c r="CE553" i="4"/>
  <c r="CE1864" i="4"/>
  <c r="CE358" i="4"/>
  <c r="CE861" i="4"/>
  <c r="CE283" i="4"/>
  <c r="CE1877" i="4"/>
  <c r="CE1077" i="4"/>
  <c r="CE462" i="4"/>
  <c r="CE1846" i="4"/>
  <c r="CE1533" i="4"/>
  <c r="CE1303" i="4"/>
  <c r="CE1314" i="4"/>
  <c r="CE539" i="4"/>
  <c r="CE1694" i="4"/>
  <c r="CE1648" i="4"/>
  <c r="CE1422" i="4"/>
  <c r="CE1059" i="4"/>
  <c r="CE207" i="4"/>
  <c r="CE1863" i="4"/>
  <c r="CE1903" i="4"/>
  <c r="CE653" i="4"/>
  <c r="CE1603" i="4"/>
  <c r="CE297" i="4"/>
  <c r="CE957" i="4"/>
  <c r="CE1431" i="4"/>
  <c r="CE431" i="4"/>
  <c r="CE1622" i="4"/>
  <c r="CE1534" i="4"/>
  <c r="CE1440" i="4"/>
  <c r="CE1024" i="4"/>
  <c r="CE875" i="4"/>
  <c r="CE747" i="4"/>
  <c r="CE335" i="4"/>
  <c r="CE1988" i="4"/>
  <c r="CE1407" i="4"/>
  <c r="CE1292" i="4"/>
  <c r="CE173" i="4"/>
  <c r="CE1061" i="4"/>
  <c r="CE230" i="4"/>
  <c r="CE1955" i="4"/>
  <c r="CE1039" i="4"/>
  <c r="CE985" i="4"/>
  <c r="CE650" i="4"/>
  <c r="CE1655" i="4"/>
  <c r="CE1430" i="4"/>
  <c r="CE1106" i="4"/>
  <c r="CE733" i="4"/>
  <c r="CE743" i="4"/>
  <c r="CE630" i="4"/>
  <c r="CE1867" i="4"/>
  <c r="CE390" i="4"/>
  <c r="CE1429" i="4"/>
  <c r="CE498" i="4"/>
  <c r="CE1913" i="4"/>
  <c r="CE1656" i="4"/>
  <c r="CE1290" i="4"/>
  <c r="CE649" i="4"/>
  <c r="CE755" i="4"/>
  <c r="CE689" i="4"/>
  <c r="CE1789" i="4"/>
  <c r="CE1406" i="4"/>
  <c r="CE1019" i="4"/>
  <c r="CE828" i="4"/>
  <c r="CE1697" i="4"/>
  <c r="CE174" i="4"/>
  <c r="CE1351" i="4"/>
  <c r="CE37" i="4"/>
  <c r="CE931" i="4"/>
  <c r="CE680" i="4"/>
  <c r="CE250" i="4"/>
  <c r="CE1618" i="4"/>
  <c r="CE1437" i="4"/>
  <c r="CE1267" i="4"/>
  <c r="CE775" i="4"/>
  <c r="CE443" i="4"/>
  <c r="CE1628" i="4"/>
  <c r="CE1720" i="4"/>
  <c r="CE836" i="4"/>
  <c r="CE144" i="4"/>
  <c r="CE908" i="4"/>
  <c r="CE1478" i="4"/>
  <c r="CE138" i="4"/>
  <c r="CE1330" i="4"/>
  <c r="CE148" i="4"/>
  <c r="CE407" i="4"/>
  <c r="CE1866" i="4"/>
  <c r="CE1104" i="4"/>
  <c r="CE1387" i="4"/>
  <c r="CE1402" i="4"/>
  <c r="CE552" i="4"/>
  <c r="CE1624" i="4"/>
  <c r="CE1730" i="4"/>
  <c r="CE1601" i="4"/>
  <c r="CE1363" i="4"/>
  <c r="CE1070" i="4"/>
  <c r="CE236" i="4"/>
  <c r="CE448" i="4"/>
  <c r="CE29" i="4"/>
  <c r="CE1845" i="4"/>
  <c r="CE1254" i="4"/>
  <c r="CE687" i="4"/>
  <c r="CE438" i="4"/>
  <c r="CE327" i="4"/>
  <c r="CE1537" i="4"/>
  <c r="CE1627" i="4"/>
  <c r="CE1180" i="4"/>
  <c r="CE467" i="4"/>
  <c r="CE1825" i="4"/>
  <c r="CE220" i="4"/>
  <c r="CE1062" i="4"/>
  <c r="CE119" i="4"/>
  <c r="CE1103" i="4"/>
  <c r="CE820" i="4"/>
  <c r="CE369" i="4"/>
  <c r="CE1873" i="4"/>
  <c r="CE1462" i="4"/>
  <c r="CE1207" i="4"/>
  <c r="CE1299" i="4"/>
  <c r="CE712" i="4"/>
  <c r="CE1884" i="4"/>
  <c r="CE1710" i="4"/>
  <c r="CE817" i="4"/>
  <c r="CE1635" i="4"/>
  <c r="CE1366" i="4"/>
  <c r="CE590" i="4"/>
  <c r="CE1770" i="4"/>
  <c r="CE1491" i="4"/>
  <c r="CE1350" i="4"/>
  <c r="CE770" i="4"/>
  <c r="CE684" i="4"/>
  <c r="CE476" i="4"/>
  <c r="CE1653" i="4"/>
  <c r="CE1188" i="4"/>
  <c r="CE1225" i="4"/>
  <c r="CE1145" i="4"/>
  <c r="CE155" i="4"/>
  <c r="CE391" i="4"/>
  <c r="CE1468" i="4"/>
  <c r="CE238" i="4"/>
  <c r="CE1235" i="4"/>
  <c r="CE1654" i="4"/>
  <c r="CE221" i="4"/>
  <c r="CE124" i="4"/>
  <c r="CE1220" i="4"/>
  <c r="CE866" i="4"/>
  <c r="CE961" i="4"/>
  <c r="CE389" i="4"/>
  <c r="CE1574" i="4"/>
  <c r="CE1458" i="4"/>
  <c r="CE1038" i="4"/>
  <c r="CE465" i="4"/>
  <c r="CE639" i="4"/>
  <c r="CE1748" i="4"/>
  <c r="CE665" i="4"/>
  <c r="CE1464" i="4"/>
  <c r="CE353" i="4"/>
  <c r="CE1469" i="4"/>
  <c r="CE1511" i="4"/>
  <c r="CE914" i="4"/>
  <c r="CE619" i="4"/>
  <c r="CE444" i="4"/>
  <c r="CE1892" i="4"/>
  <c r="CE1132" i="4"/>
  <c r="CE1356" i="4"/>
  <c r="CE970" i="4"/>
  <c r="CE1610" i="4"/>
  <c r="CE190" i="4"/>
  <c r="CE782" i="4"/>
  <c r="CE176" i="4"/>
  <c r="CE627" i="4"/>
  <c r="CE361" i="4"/>
  <c r="CE1692" i="4"/>
  <c r="CE1364" i="4"/>
  <c r="CE1085" i="4"/>
  <c r="CE888" i="4"/>
  <c r="CE873" i="4"/>
  <c r="CE542" i="4"/>
  <c r="CE1966" i="4"/>
  <c r="CE1493" i="4"/>
  <c r="CE925" i="4"/>
  <c r="CE1563" i="4"/>
  <c r="CE592" i="4"/>
  <c r="CE586" i="4"/>
  <c r="CE218" i="4"/>
  <c r="CE1683" i="4"/>
  <c r="CE1259" i="4"/>
  <c r="CE1007" i="4"/>
  <c r="CE471" i="4"/>
  <c r="CE1636" i="4"/>
  <c r="CE1732" i="4"/>
  <c r="CE1608" i="4"/>
  <c r="CE1078" i="4"/>
  <c r="CE1497" i="4"/>
  <c r="CE184" i="4"/>
  <c r="CE1405" i="4"/>
  <c r="CE279" i="4"/>
  <c r="CE249" i="4"/>
  <c r="CE696" i="4"/>
  <c r="CE69" i="4"/>
  <c r="CE46" i="4"/>
  <c r="CE596" i="4"/>
  <c r="CE1240" i="4"/>
  <c r="CE255" i="4"/>
  <c r="CE849" i="4"/>
  <c r="CE240" i="4"/>
  <c r="CE699" i="4"/>
  <c r="CE374" i="4"/>
  <c r="CE1984" i="4"/>
  <c r="CE1841" i="4"/>
  <c r="CE1369" i="4"/>
  <c r="CE1021" i="4"/>
  <c r="CE864" i="4"/>
  <c r="CE479" i="4"/>
  <c r="CE1501" i="4"/>
  <c r="CE1349" i="4"/>
  <c r="CE1054" i="4"/>
  <c r="CE154" i="4"/>
  <c r="CE318" i="4"/>
  <c r="CE1187" i="4"/>
  <c r="CE950" i="4"/>
  <c r="CE654" i="4"/>
  <c r="CE1908" i="4"/>
  <c r="CE1298" i="4"/>
  <c r="CE1322" i="4"/>
  <c r="CE853" i="4"/>
  <c r="CE598" i="4"/>
  <c r="CE366" i="4"/>
  <c r="CE1965" i="4"/>
  <c r="CE595" i="4"/>
  <c r="CE1447" i="4"/>
  <c r="CE1902" i="4"/>
  <c r="CE421" i="4"/>
  <c r="CE1583" i="4"/>
  <c r="CE1483" i="4"/>
  <c r="CE773" i="4"/>
  <c r="CE502" i="4"/>
  <c r="CE380" i="4"/>
  <c r="CE1703" i="4"/>
  <c r="CE1285" i="4"/>
  <c r="CE1212" i="4"/>
  <c r="CE790" i="4"/>
  <c r="CE1807" i="4"/>
  <c r="CE301" i="4"/>
  <c r="CE628" i="4"/>
  <c r="CE89" i="4"/>
  <c r="CE100" i="4"/>
  <c r="CE1162" i="4"/>
  <c r="CE1071" i="4"/>
  <c r="CE676" i="4"/>
  <c r="CE1772" i="4"/>
  <c r="CE1813" i="4"/>
  <c r="CE1382" i="4"/>
  <c r="CE792" i="4"/>
  <c r="CE774" i="4"/>
  <c r="CE346" i="4"/>
  <c r="CE1424" i="4"/>
  <c r="CE376" i="4"/>
  <c r="CE1200" i="4"/>
  <c r="CE1711" i="4"/>
  <c r="CE388" i="4"/>
  <c r="CE1403" i="4"/>
  <c r="CE1932" i="4"/>
  <c r="CE513" i="4"/>
  <c r="CE379" i="4"/>
  <c r="CE15" i="4"/>
  <c r="CE1081" i="4"/>
  <c r="CE558" i="4"/>
  <c r="CE548" i="4"/>
  <c r="CE1551" i="4"/>
  <c r="CE1745" i="4"/>
  <c r="CE1236" i="4"/>
  <c r="CE641" i="4"/>
  <c r="CE920" i="4"/>
  <c r="CE524" i="4"/>
  <c r="CE1492" i="4"/>
  <c r="CE879" i="4"/>
  <c r="CE1898" i="4"/>
  <c r="CE655" i="4"/>
  <c r="CE1184" i="4"/>
  <c r="CE963" i="4"/>
  <c r="CE468" i="4"/>
  <c r="CE519" i="4"/>
  <c r="CE1678" i="4"/>
  <c r="CE1408" i="4"/>
  <c r="CE1445" i="4"/>
  <c r="CE976" i="4"/>
  <c r="CE871" i="4"/>
  <c r="CE1529" i="4"/>
  <c r="CE532" i="4"/>
  <c r="CE1550" i="4"/>
  <c r="CE473" i="4"/>
  <c r="CE55" i="4"/>
  <c r="CE897" i="4"/>
  <c r="CE571" i="4"/>
  <c r="CE1749" i="4"/>
  <c r="CE1198" i="4"/>
  <c r="CE623" i="4"/>
  <c r="CE588" i="4"/>
  <c r="CE409" i="4"/>
  <c r="CE1928" i="4"/>
  <c r="CE1278" i="4"/>
  <c r="CE1173" i="4"/>
  <c r="CE1233" i="4"/>
  <c r="CE245" i="4"/>
  <c r="CE288" i="4"/>
  <c r="CE1338" i="4"/>
  <c r="CE909" i="4"/>
  <c r="CE729" i="4"/>
  <c r="CE576" i="4"/>
  <c r="CE1523" i="4"/>
  <c r="CE1520" i="4"/>
  <c r="CE1279" i="4"/>
  <c r="CE785" i="4"/>
  <c r="CE800" i="4"/>
  <c r="CE1414" i="4"/>
  <c r="CE671" i="4"/>
  <c r="CE1484" i="4"/>
  <c r="CE108" i="4"/>
  <c r="CE45" i="4"/>
  <c r="CE685" i="4"/>
  <c r="CE1143" i="4"/>
  <c r="CE199" i="4"/>
  <c r="CE669" i="4"/>
  <c r="CE295" i="4"/>
  <c r="CE129" i="4"/>
  <c r="CE959" i="4"/>
  <c r="CE621" i="4"/>
  <c r="CE1726" i="4"/>
  <c r="CE1613" i="4"/>
  <c r="CE1535" i="4"/>
  <c r="CE766" i="4"/>
  <c r="CE1057" i="4"/>
  <c r="CE567" i="4"/>
  <c r="CE1674" i="4"/>
  <c r="CE1538" i="4"/>
  <c r="CE1001" i="4"/>
  <c r="CE1556" i="4"/>
  <c r="CE587" i="4"/>
  <c r="CE644" i="4"/>
  <c r="CE348" i="4"/>
  <c r="CE1536" i="4"/>
  <c r="CE1304" i="4"/>
  <c r="CE783" i="4"/>
  <c r="CE662" i="4"/>
  <c r="CE432" i="4"/>
  <c r="CE1844" i="4"/>
  <c r="CE1202" i="4"/>
  <c r="CE1036" i="4"/>
  <c r="CE1357" i="4"/>
  <c r="CE274" i="4"/>
  <c r="CE475" i="4"/>
  <c r="CE1309" i="4"/>
  <c r="CE805" i="4"/>
  <c r="CE964" i="4"/>
  <c r="CE395" i="4"/>
  <c r="CE1716" i="4"/>
  <c r="CE1450" i="4"/>
  <c r="CE1439" i="4"/>
  <c r="CE967" i="4"/>
  <c r="CE960" i="4"/>
  <c r="CE1738" i="4"/>
  <c r="CE656" i="4"/>
  <c r="CE975" i="4"/>
  <c r="CE345" i="4"/>
  <c r="CE77" i="4"/>
  <c r="CE831" i="4"/>
  <c r="CE640" i="4"/>
  <c r="CE445" i="4"/>
  <c r="CE1823" i="4"/>
  <c r="CE946" i="4"/>
  <c r="CE862" i="4"/>
  <c r="CE637" i="4"/>
  <c r="CE375" i="4"/>
  <c r="CE1792" i="4"/>
  <c r="CE1689" i="4"/>
  <c r="CE752" i="4"/>
  <c r="CE1065" i="4"/>
  <c r="CE1417" i="4"/>
  <c r="CE11" i="4"/>
  <c r="CE1221" i="4"/>
  <c r="CE171" i="4"/>
  <c r="CE798" i="4"/>
  <c r="CE1261" i="4"/>
  <c r="CE212" i="4"/>
  <c r="CE509" i="4"/>
  <c r="CE1717" i="4"/>
  <c r="CE1341" i="4"/>
  <c r="CE867" i="4"/>
  <c r="CE549" i="4"/>
  <c r="CE585" i="4"/>
  <c r="CE1591" i="4"/>
  <c r="CE1411" i="4"/>
  <c r="CE1111" i="4"/>
  <c r="CE937" i="4"/>
  <c r="CE1970" i="4"/>
  <c r="CE481" i="4"/>
  <c r="CE1102" i="4"/>
  <c r="CE1763" i="4"/>
  <c r="CE608" i="4"/>
  <c r="CE618" i="4"/>
  <c r="CE1623" i="4"/>
  <c r="CE1097" i="4"/>
  <c r="CE1098" i="4"/>
  <c r="CE832" i="4"/>
  <c r="CE412" i="4"/>
  <c r="CE1722" i="4"/>
  <c r="CE1386" i="4"/>
  <c r="CE1218" i="4"/>
  <c r="CE1194" i="4"/>
  <c r="CE215" i="4"/>
  <c r="CE881" i="4"/>
  <c r="CE1589" i="4"/>
  <c r="CE942" i="4"/>
  <c r="CE643" i="4"/>
  <c r="CE377" i="4"/>
  <c r="CE1602" i="4"/>
  <c r="CE1226" i="4"/>
  <c r="CE1377" i="4"/>
  <c r="CE926" i="4"/>
  <c r="CE325" i="4"/>
  <c r="CE1816" i="4"/>
  <c r="CE694" i="4"/>
  <c r="CE1453" i="4"/>
  <c r="CE227" i="4"/>
  <c r="CE1876" i="4"/>
  <c r="CE751" i="4"/>
  <c r="CE494" i="4"/>
  <c r="CE1682" i="4"/>
  <c r="CE1498" i="4"/>
  <c r="CE1287" i="4"/>
  <c r="CE721" i="4"/>
  <c r="CE1058" i="4"/>
  <c r="CE298" i="4"/>
  <c r="CE1853" i="4"/>
  <c r="CE1799" i="4"/>
  <c r="CE1141" i="4"/>
  <c r="CE179" i="4"/>
  <c r="CE514" i="4"/>
  <c r="CE1942" i="4"/>
  <c r="CE259" i="4"/>
  <c r="CE1797" i="4"/>
  <c r="CE309" i="4"/>
  <c r="CE883" i="4"/>
  <c r="CE1818" i="4"/>
  <c r="CE151" i="4"/>
  <c r="CE1922" i="4"/>
  <c r="CE1091" i="4"/>
  <c r="CE691" i="4"/>
  <c r="CE544" i="4"/>
  <c r="CE1606" i="4"/>
  <c r="CE1561" i="4"/>
  <c r="CE1595" i="4"/>
  <c r="CE1010" i="4"/>
  <c r="CE320" i="4"/>
  <c r="CE141" i="4"/>
  <c r="CE1817" i="4"/>
  <c r="CE788" i="4"/>
  <c r="CE1336" i="4"/>
  <c r="CE149" i="4"/>
  <c r="CE194" i="4"/>
  <c r="CE1651" i="4"/>
  <c r="CE1242" i="4"/>
  <c r="CE895" i="4"/>
  <c r="CE302" i="4"/>
  <c r="CE450" i="4"/>
  <c r="CE1755" i="4"/>
  <c r="CE1335" i="4"/>
  <c r="CE994" i="4"/>
  <c r="CE993" i="4"/>
  <c r="CE1564" i="4"/>
  <c r="CE192" i="4"/>
  <c r="CE1307" i="4"/>
  <c r="CE840" i="4"/>
  <c r="CE611" i="4"/>
  <c r="CE372" i="4"/>
  <c r="CE1665" i="4"/>
  <c r="CE1191" i="4"/>
  <c r="CE992" i="4"/>
  <c r="CE633" i="4"/>
  <c r="CE1598" i="4"/>
  <c r="CE1706" i="4"/>
  <c r="CE1698" i="4"/>
  <c r="CE1129" i="4"/>
  <c r="CE1124" i="4"/>
  <c r="CE1829" i="4"/>
  <c r="CE308" i="4"/>
  <c r="CE80" i="4"/>
  <c r="CE1677" i="4"/>
  <c r="CE1060" i="4"/>
  <c r="CE833" i="4"/>
  <c r="CE612" i="4"/>
  <c r="CE500" i="4"/>
  <c r="CE1831" i="4"/>
  <c r="CE1456" i="4"/>
  <c r="CE780" i="4"/>
  <c r="CE686" i="4"/>
  <c r="CE1560" i="4"/>
  <c r="CE258" i="4"/>
  <c r="CE162" i="4"/>
  <c r="CE114" i="4"/>
  <c r="CE1567" i="4"/>
  <c r="CE257" i="4"/>
  <c r="CE581" i="4"/>
  <c r="CE1549" i="4"/>
  <c r="CE355" i="4"/>
  <c r="CE1258" i="4"/>
  <c r="CE981" i="4"/>
  <c r="CE406" i="4"/>
  <c r="CE447" i="4"/>
  <c r="CE1688" i="4"/>
  <c r="CE1234" i="4"/>
  <c r="CE1392" i="4"/>
  <c r="CE1331" i="4"/>
  <c r="CE382" i="4"/>
  <c r="CE1856" i="4"/>
  <c r="CE638" i="4"/>
  <c r="CE1661" i="4"/>
  <c r="CE239" i="4"/>
  <c r="CE8" i="4"/>
  <c r="CE436" i="4"/>
  <c r="CE1759" i="4"/>
  <c r="CE1089" i="4"/>
  <c r="CE1108" i="4"/>
  <c r="CE760" i="4"/>
  <c r="CE367" i="4"/>
  <c r="CE584" i="4"/>
  <c r="CE1531" i="4"/>
  <c r="CE1473" i="4"/>
  <c r="CE1272" i="4"/>
  <c r="CE1427" i="4"/>
  <c r="CE163" i="4"/>
  <c r="CE591" i="4"/>
  <c r="CE44" i="4"/>
  <c r="CE744" i="4"/>
  <c r="CE533" i="4"/>
  <c r="CE269" i="4"/>
  <c r="CE1599" i="4"/>
  <c r="CE1342" i="4"/>
  <c r="CE1213" i="4"/>
  <c r="CE573" i="4"/>
  <c r="CE270" i="4"/>
  <c r="CE1640" i="4"/>
  <c r="CE1432" i="4"/>
  <c r="CE1092" i="4"/>
  <c r="CE1743" i="4"/>
  <c r="CE420" i="4"/>
  <c r="CE1368" i="4"/>
  <c r="CE1416" i="4"/>
  <c r="CE1300" i="4"/>
  <c r="CE880" i="4"/>
  <c r="CE718" i="4"/>
  <c r="CE1924" i="4"/>
  <c r="CE1441" i="4"/>
  <c r="CE1195" i="4"/>
  <c r="CE830" i="4"/>
  <c r="CE1448" i="4"/>
  <c r="CE278" i="4"/>
  <c r="CE1796" i="4"/>
  <c r="CE237" i="4"/>
  <c r="CE799" i="4"/>
  <c r="CE1878" i="4"/>
  <c r="CE446" i="4"/>
  <c r="CE123" i="4"/>
  <c r="CE1095" i="4"/>
  <c r="CE929" i="4"/>
  <c r="CE679" i="4"/>
  <c r="CE551" i="4"/>
  <c r="CE1855" i="4"/>
  <c r="CE1381" i="4"/>
  <c r="CE987" i="4"/>
  <c r="CE905" i="4"/>
  <c r="CE675" i="4"/>
  <c r="CE1616" i="4"/>
  <c r="CE323" i="4"/>
  <c r="CE1311" i="4"/>
  <c r="CE264" i="4"/>
  <c r="CE877" i="4"/>
  <c r="CE622" i="4"/>
  <c r="CE537" i="4"/>
  <c r="CE1747" i="4"/>
  <c r="CE1167" i="4"/>
  <c r="CE1398" i="4"/>
  <c r="CE802" i="4"/>
  <c r="CE459" i="4"/>
  <c r="CE1930" i="4"/>
  <c r="CE1519" i="4"/>
  <c r="CE1161" i="4"/>
  <c r="CE1761" i="4"/>
  <c r="CE195" i="4"/>
  <c r="CE1987" i="4"/>
  <c r="CE204" i="4"/>
  <c r="CE1777" i="4"/>
  <c r="CE1418" i="4"/>
  <c r="CE1179" i="4"/>
  <c r="CE1049" i="4"/>
  <c r="CE860" i="4"/>
  <c r="CE397" i="4"/>
  <c r="CE1592" i="4"/>
  <c r="CE1459" i="4"/>
  <c r="CE1051" i="4"/>
  <c r="CE1517" i="4"/>
  <c r="CE286" i="4"/>
  <c r="CE809" i="4"/>
  <c r="CE10" i="4"/>
  <c r="CE1391" i="4"/>
  <c r="CE822" i="4"/>
  <c r="CE333" i="4"/>
  <c r="CE1858" i="4"/>
  <c r="CE1619" i="4"/>
  <c r="CE1345" i="4"/>
  <c r="CE1053" i="4"/>
  <c r="CE1047" i="4"/>
  <c r="CE452" i="4"/>
  <c r="CE1700" i="4"/>
  <c r="CE607" i="4"/>
  <c r="CE1744" i="4"/>
  <c r="CE147" i="4"/>
  <c r="CE757" i="4"/>
  <c r="CE1642" i="4"/>
  <c r="CE142" i="4"/>
  <c r="CE988" i="4"/>
  <c r="CE952" i="4"/>
  <c r="CE534" i="4"/>
  <c r="CE187" i="4"/>
  <c r="CE1809" i="4"/>
  <c r="CE1231" i="4"/>
  <c r="CE1291" i="4"/>
  <c r="CE414" i="4"/>
  <c r="CE383" i="4"/>
  <c r="CE1834" i="4"/>
  <c r="CE1317" i="4"/>
  <c r="CE843" i="4"/>
  <c r="CE1266" i="4"/>
  <c r="CE247" i="4"/>
  <c r="CE1327" i="4"/>
  <c r="CE30" i="4"/>
  <c r="CE748" i="4"/>
  <c r="CE453" i="4"/>
  <c r="CE268" i="4"/>
  <c r="CE1652" i="4"/>
  <c r="CE1110" i="4"/>
  <c r="CE1260" i="4"/>
  <c r="CE1015" i="4"/>
  <c r="CE328" i="4"/>
  <c r="CE1800" i="4"/>
  <c r="CE1723" i="4"/>
  <c r="CE851" i="4"/>
  <c r="CE1620" i="4"/>
  <c r="CE299" i="4"/>
  <c r="CE93" i="4"/>
  <c r="CE469" i="4"/>
  <c r="CE1460" i="4"/>
  <c r="CE1043" i="4"/>
  <c r="CE813" i="4"/>
  <c r="CE682" i="4"/>
  <c r="CE1820" i="4"/>
  <c r="CE1782" i="4"/>
  <c r="CE1571" i="4"/>
  <c r="CE1084" i="4"/>
  <c r="CE906" i="4"/>
  <c r="CE1438" i="4"/>
  <c r="CE354" i="4"/>
  <c r="CE725" i="4"/>
  <c r="CE1901" i="4"/>
  <c r="CE1375" i="4"/>
  <c r="CE761" i="4"/>
  <c r="CE714" i="4"/>
  <c r="CE1918" i="4"/>
  <c r="CE1118" i="4"/>
  <c r="CE1253" i="4"/>
  <c r="CE907" i="4"/>
  <c r="CE652" i="4"/>
  <c r="CE350" i="4"/>
  <c r="CE1848" i="4"/>
  <c r="CE924" i="4"/>
  <c r="CE995" i="4"/>
  <c r="CE872" i="4"/>
  <c r="CE186" i="4"/>
  <c r="CE1157" i="4"/>
  <c r="CE393" i="4"/>
  <c r="CE1886" i="4"/>
  <c r="CE736" i="4"/>
  <c r="CE1968" i="4"/>
  <c r="CE197" i="4"/>
  <c r="CE296" i="4"/>
  <c r="CE1769" i="4"/>
  <c r="CE726" i="4"/>
  <c r="CE605" i="4"/>
  <c r="CE1074" i="4"/>
  <c r="CE1869" i="4"/>
  <c r="CE185" i="4"/>
  <c r="CE876" i="4"/>
  <c r="CE495" i="4"/>
  <c r="CE1600" i="4"/>
  <c r="CE769" i="4"/>
  <c r="CE535" i="4"/>
  <c r="CE1022" i="4"/>
  <c r="CE507" i="4"/>
  <c r="CE1452" i="4"/>
  <c r="CE1568" i="4"/>
  <c r="CE599" i="4"/>
  <c r="CE413" i="4"/>
  <c r="CE1252" i="4"/>
  <c r="CE135" i="4"/>
  <c r="CE1530" i="4"/>
  <c r="CE1587" i="4"/>
  <c r="CE1513" i="4"/>
  <c r="CE1372" i="4"/>
  <c r="CE1742" i="4"/>
  <c r="CE947" i="4"/>
  <c r="CE827" i="4"/>
  <c r="CE315" i="4"/>
  <c r="CE504" i="4"/>
  <c r="CE167" i="4"/>
  <c r="CE801" i="4"/>
  <c r="CE159" i="4"/>
  <c r="CE486" i="4"/>
  <c r="CE334" i="4"/>
  <c r="CE1835" i="4"/>
  <c r="CE1354" i="4"/>
  <c r="CE1006" i="4"/>
  <c r="CE1376" i="4"/>
  <c r="CE252" i="4"/>
  <c r="CE1709" i="4"/>
  <c r="CE1347" i="4"/>
  <c r="CE419" i="4"/>
  <c r="CE614" i="4"/>
  <c r="CE1586" i="4"/>
  <c r="CE311" i="4"/>
  <c r="CE1466" i="4"/>
  <c r="CE1361" i="4"/>
  <c r="CE1168" i="4"/>
  <c r="CE1507" i="4"/>
  <c r="CE577" i="4"/>
  <c r="CE1803" i="4"/>
  <c r="CE986" i="4"/>
  <c r="CE1611" i="4"/>
  <c r="CE1269" i="4"/>
  <c r="CE1502" i="4"/>
  <c r="CE1190" i="4"/>
  <c r="CE1035" i="4"/>
  <c r="CE1806" i="4"/>
  <c r="CE200" i="4"/>
  <c r="CE398" i="4"/>
  <c r="CE157" i="4"/>
  <c r="CE1426" i="4"/>
  <c r="CE1009" i="4"/>
  <c r="CE1590" i="4"/>
  <c r="CE1485" i="4"/>
  <c r="CE681" i="4"/>
  <c r="CE511" i="4"/>
  <c r="CE1512" i="4"/>
  <c r="CE1421" i="4"/>
  <c r="CE337" i="4"/>
  <c r="CE214" i="4"/>
  <c r="CE999" i="4"/>
  <c r="CE490" i="4"/>
  <c r="CE317" i="4"/>
  <c r="CE1894" i="4"/>
  <c r="CE1176" i="4"/>
  <c r="CE1667" i="4"/>
  <c r="CE541" i="4"/>
  <c r="CE1675" i="4"/>
  <c r="CE1773" i="4"/>
  <c r="CE1193" i="4"/>
  <c r="CE1824" i="4"/>
  <c r="CE1093" i="4"/>
  <c r="CE1581" i="4"/>
  <c r="CE505" i="4"/>
  <c r="CE1815" i="4"/>
  <c r="CE1265" i="4"/>
  <c r="CE1138" i="4"/>
  <c r="CE763" i="4"/>
  <c r="CE972" i="4"/>
  <c r="CE1690" i="4"/>
  <c r="CE261" i="4"/>
  <c r="CE522" i="4"/>
  <c r="CE1241" i="4"/>
  <c r="CE1076" i="4"/>
  <c r="CE1041" i="4"/>
  <c r="CE178" i="4"/>
  <c r="CE470" i="4"/>
  <c r="CE593" i="4"/>
  <c r="CE825" i="4"/>
  <c r="CE1087" i="4"/>
  <c r="CE1555" i="4"/>
  <c r="CE370" i="4"/>
  <c r="CE850" i="4"/>
  <c r="CE1762" i="4"/>
  <c r="CE1634" i="4"/>
  <c r="CE1301" i="4"/>
  <c r="CE804" i="4"/>
  <c r="CE713" i="4"/>
  <c r="CE631" i="4"/>
  <c r="CE777" i="4"/>
  <c r="CE275" i="4"/>
  <c r="CE1914" i="4"/>
  <c r="CE1850" i="4"/>
  <c r="CE1320" i="4"/>
  <c r="CE458" i="4"/>
  <c r="CE1890" i="4"/>
  <c r="CE244" i="4"/>
  <c r="CE1570" i="4"/>
  <c r="CE1048" i="4"/>
  <c r="CE1005" i="4"/>
  <c r="CE1950" i="4"/>
  <c r="CE1615" i="4"/>
  <c r="CE624" i="4"/>
  <c r="CE1244" i="4"/>
  <c r="CE812" i="4"/>
  <c r="CE1276" i="4"/>
  <c r="CE884" i="4"/>
  <c r="CE1284" i="4"/>
  <c r="CE1412" i="4"/>
  <c r="CE273" i="4"/>
  <c r="CE826" i="4"/>
  <c r="CE399" i="4"/>
  <c r="CE1672" i="4"/>
  <c r="CE1951" i="4"/>
  <c r="CE1526" i="4"/>
  <c r="CE1495" i="4"/>
  <c r="CE578" i="4"/>
  <c r="CE1780" i="4"/>
  <c r="CE1149" i="4"/>
  <c r="CE1123" i="4"/>
  <c r="CE364" i="4"/>
  <c r="CE423" i="4"/>
  <c r="CE1296" i="4"/>
  <c r="CE928" i="4"/>
  <c r="CE523" i="4"/>
  <c r="CE428" i="4"/>
  <c r="CE1933" i="4"/>
  <c r="CE1280" i="4"/>
  <c r="CE1649" i="4"/>
  <c r="CE336" i="4"/>
  <c r="CE1050" i="4"/>
  <c r="CE1384" i="4"/>
  <c r="CE340" i="4"/>
  <c r="CE1428" i="4"/>
  <c r="CE464" i="4"/>
  <c r="CE416" i="4"/>
  <c r="CE166" i="4"/>
  <c r="CE1486" i="4"/>
  <c r="CE1255" i="4"/>
  <c r="CE1625" i="4"/>
  <c r="CE791" i="4"/>
  <c r="CE455" i="4"/>
  <c r="CE664" i="4"/>
  <c r="CE1332" i="4"/>
  <c r="CE1946" i="4"/>
  <c r="CE253" i="4"/>
  <c r="CE170" i="4"/>
  <c r="CE347" i="4"/>
  <c r="CE150" i="4"/>
  <c r="CE1705" i="4"/>
  <c r="CE1399" i="4"/>
  <c r="CE1127" i="4"/>
  <c r="CE737" i="4"/>
  <c r="CE536" i="4"/>
  <c r="CE260" i="4"/>
  <c r="CE177" i="4"/>
  <c r="CE1344" i="4"/>
  <c r="CE1541" i="4"/>
  <c r="CE724" i="4"/>
  <c r="CE1472" i="4"/>
  <c r="CE1489" i="4"/>
  <c r="CE1297" i="4"/>
  <c r="CE846" i="4"/>
  <c r="CE932" i="4"/>
  <c r="CE953" i="4"/>
  <c r="CE1002" i="4"/>
  <c r="CE1510" i="4"/>
  <c r="CE1192" i="4"/>
  <c r="CE146" i="4"/>
  <c r="CE1068" i="4"/>
  <c r="CE955" i="4"/>
  <c r="CE954" i="4"/>
  <c r="CE728" i="4"/>
  <c r="CE483" i="4"/>
  <c r="CE968" i="4"/>
  <c r="CE1646" i="4"/>
  <c r="CE1752" i="4"/>
  <c r="CE1490" i="4"/>
  <c r="CE711" i="4"/>
  <c r="CE1397" i="4"/>
  <c r="CE1525" i="4"/>
  <c r="CE493" i="4"/>
  <c r="CE709" i="4"/>
  <c r="CE1455" i="4"/>
  <c r="CE1067" i="4"/>
  <c r="CE887" i="4"/>
  <c r="CE1712" i="4"/>
  <c r="CE1479" i="4"/>
  <c r="CE381" i="4"/>
  <c r="CE1614" i="4"/>
  <c r="CE1719" i="4"/>
  <c r="CE1518" i="4"/>
  <c r="CE901" i="4"/>
  <c r="CE844" i="4"/>
  <c r="CE550" i="4"/>
  <c r="CE1976" i="4"/>
  <c r="CE1181" i="4"/>
  <c r="CE1359" i="4"/>
  <c r="CE491" i="4"/>
  <c r="CE1488" i="4"/>
  <c r="CE606" i="4"/>
  <c r="CE441" i="4"/>
  <c r="CE1739" i="4"/>
  <c r="CE878" i="4"/>
  <c r="CE896" i="4"/>
  <c r="CE307" i="4"/>
  <c r="CE439" i="4"/>
  <c r="CE181" i="4"/>
  <c r="CE647" i="4"/>
  <c r="CE1826" i="4"/>
  <c r="CE1837" i="4"/>
  <c r="CE951" i="4"/>
  <c r="CE396" i="4"/>
  <c r="CE1741" i="4"/>
  <c r="CE1119" i="4"/>
  <c r="CE276" i="4"/>
  <c r="CE293" i="4"/>
  <c r="CE1676" i="4"/>
  <c r="CE1383" i="4"/>
  <c r="CE816" i="4"/>
  <c r="CE1833" i="4"/>
  <c r="CE280" i="4"/>
  <c r="CE902" i="4"/>
  <c r="CE1151" i="4"/>
  <c r="CE531" i="4"/>
  <c r="CE1982" i="4"/>
  <c r="CE477" i="4"/>
  <c r="CE1325" i="4"/>
  <c r="CE300" i="4"/>
  <c r="CE1751" i="4"/>
  <c r="CE1783" i="4"/>
  <c r="CE1329" i="4"/>
  <c r="CE430" i="4"/>
  <c r="CE1588" i="4"/>
  <c r="CE1775" i="4"/>
  <c r="CE1776" i="4"/>
  <c r="CE1215" i="4"/>
  <c r="CE746" i="4"/>
  <c r="CE1476" i="4"/>
  <c r="CE1584" i="4"/>
  <c r="CE974" i="4"/>
  <c r="CE1812" i="4"/>
  <c r="CE272" i="4"/>
  <c r="CE1148" i="4"/>
  <c r="CE663" i="4"/>
  <c r="CE603" i="4"/>
  <c r="CE707" i="4"/>
  <c r="CE1159" i="4"/>
  <c r="CE1515" i="4"/>
  <c r="CE1733" i="4"/>
  <c r="CE1210" i="4"/>
  <c r="CE1737" i="4"/>
  <c r="CE1487" i="4"/>
  <c r="CE1324" i="4"/>
  <c r="CE998" i="4"/>
  <c r="CE326" i="4"/>
  <c r="CE1687" i="4"/>
  <c r="CE1100" i="4"/>
  <c r="CE731" i="4"/>
  <c r="CE344" i="4"/>
  <c r="CE1090" i="4"/>
  <c r="CE1790" i="4"/>
  <c r="CE263" i="4"/>
  <c r="CE330" i="4"/>
  <c r="CE1604" i="4"/>
  <c r="CE1433" i="4"/>
  <c r="CE1014" i="4"/>
  <c r="CE784" i="4"/>
  <c r="CE703" i="4"/>
  <c r="CE449" i="4"/>
  <c r="CE1228" i="4"/>
  <c r="CE1666" i="4"/>
  <c r="CE1113" i="4"/>
  <c r="CE1379" i="4"/>
  <c r="CE1156" i="4"/>
  <c r="CE1871" i="4"/>
  <c r="CE1794" i="4"/>
  <c r="CE1026" i="4"/>
  <c r="CE256" i="4"/>
  <c r="CE677" i="4"/>
  <c r="CE435" i="4"/>
  <c r="CE1830" i="4"/>
  <c r="CE1442" i="4"/>
  <c r="CE1736" i="4"/>
  <c r="CE437" i="4"/>
  <c r="CE858" i="4"/>
  <c r="CE292" i="4"/>
  <c r="CE912" i="4"/>
  <c r="CE1457" i="4"/>
  <c r="CE814" i="4"/>
  <c r="CE617" i="4"/>
  <c r="CE1365" i="4"/>
  <c r="CE1916" i="4"/>
  <c r="CE1647" i="4"/>
  <c r="CE1214" i="4"/>
  <c r="CE546" i="4"/>
  <c r="CE819" i="4"/>
  <c r="CE781" i="4"/>
  <c r="CE610" i="4"/>
  <c r="CE923" i="4"/>
  <c r="CE910" i="4"/>
  <c r="CE632" i="4"/>
  <c r="CE958" i="4"/>
  <c r="CE720" i="4"/>
  <c r="CE387" i="4"/>
  <c r="CE359" i="4"/>
  <c r="CE1978" i="4"/>
  <c r="CE919" i="4"/>
  <c r="CE365" i="4"/>
  <c r="CE1209" i="4"/>
  <c r="CE625" i="4"/>
  <c r="CE646" i="4"/>
  <c r="CE672" i="4"/>
  <c r="CE1238" i="4"/>
  <c r="CE1842" i="4"/>
  <c r="CE140" i="4"/>
  <c r="CE806" i="4"/>
  <c r="CE1360" i="4"/>
  <c r="CE1083" i="4"/>
  <c r="CE384" i="4"/>
  <c r="CE1117" i="4"/>
  <c r="CE1109" i="4"/>
  <c r="CE234" i="4"/>
  <c r="CE1316" i="4"/>
  <c r="CE764" i="4"/>
  <c r="CE597" i="4"/>
  <c r="CE1415" i="4"/>
  <c r="CE1271" i="4"/>
  <c r="CE332" i="4"/>
  <c r="CE1768" i="4"/>
  <c r="CE1390" i="4"/>
  <c r="CE1246" i="4"/>
  <c r="CE891" i="4"/>
  <c r="CE698" i="4"/>
  <c r="CE1339" i="4"/>
  <c r="CE810" i="4"/>
  <c r="CE1169" i="4"/>
  <c r="CE823" i="4"/>
  <c r="CE526" i="4"/>
  <c r="CE1940" i="4"/>
  <c r="CE848" i="4"/>
  <c r="CE786" i="4"/>
  <c r="CE1394" i="4"/>
  <c r="CE1396" i="4"/>
  <c r="CE508" i="4"/>
  <c r="CE540" i="4"/>
  <c r="CE1972" i="4"/>
  <c r="CE1657" i="4"/>
  <c r="CE1203" i="4"/>
  <c r="CE1146" i="4"/>
  <c r="CE1283" i="4"/>
  <c r="CE1211" i="4"/>
  <c r="CE410" i="4"/>
  <c r="CE1805" i="4"/>
  <c r="CE1793" i="4"/>
  <c r="CE206" i="4"/>
  <c r="CE1660" i="4"/>
  <c r="CE1912" i="4"/>
  <c r="CE1679" i="4"/>
  <c r="CE1582" i="4"/>
  <c r="CE503" i="4"/>
  <c r="CE1827" i="4"/>
  <c r="CE203" i="4"/>
  <c r="CE1944" i="4"/>
  <c r="CE1746" i="4"/>
  <c r="CE1420" i="4"/>
  <c r="CE1754" i="4"/>
  <c r="CE1139" i="4"/>
  <c r="CE1467" i="4"/>
  <c r="CE1249" i="4"/>
  <c r="CE918" i="4"/>
  <c r="CE857" i="4"/>
  <c r="CE1558" i="4"/>
  <c r="CE485" i="4"/>
  <c r="CE172" i="4"/>
  <c r="CE705" i="4"/>
  <c r="CE933" i="4"/>
  <c r="CE378" i="4"/>
  <c r="CE1664" i="4"/>
  <c r="CE869" i="4"/>
  <c r="CE1055" i="4"/>
  <c r="CE847" i="4"/>
  <c r="CE1461" i="4"/>
  <c r="CE859" i="4"/>
  <c r="CE700" i="4"/>
  <c r="CE463" i="4"/>
  <c r="CE1637" i="4"/>
  <c r="CE189" i="4"/>
  <c r="CE304" i="4"/>
  <c r="CE837" i="4"/>
  <c r="CE360" i="4"/>
  <c r="CE1547" i="4"/>
  <c r="CE568" i="4"/>
  <c r="CE1704" i="4"/>
  <c r="CE205" i="4"/>
  <c r="CE609" i="4"/>
  <c r="CE582" i="4"/>
  <c r="CE1758" i="4"/>
  <c r="CE1847" i="4"/>
  <c r="CE1475" i="4"/>
  <c r="CE1658" i="4"/>
  <c r="CE487" i="4"/>
  <c r="CE722" i="4"/>
  <c r="CE727" i="4"/>
  <c r="CE562" i="4"/>
  <c r="CE1454" i="4"/>
  <c r="CE1270" i="4"/>
  <c r="CE660" i="4"/>
  <c r="CE1699" i="4"/>
  <c r="CE168" i="4"/>
  <c r="CE243" i="4"/>
  <c r="CE554" i="4"/>
  <c r="CE1310" i="4"/>
  <c r="CE922" i="4"/>
  <c r="CE1707" i="4"/>
  <c r="CE1444" i="4"/>
  <c r="CE1343" i="4"/>
  <c r="CE893" i="4"/>
  <c r="CE1216" i="4"/>
  <c r="CE1031" i="4"/>
  <c r="CE1859" i="4"/>
  <c r="CE1154" i="4"/>
  <c r="CE1419" i="4"/>
  <c r="CE1000" i="4"/>
  <c r="CE1040" i="4"/>
  <c r="CE1172" i="4"/>
  <c r="CE1810" i="4"/>
  <c r="CE1504" i="4"/>
  <c r="CE1232" i="4"/>
  <c r="CE795" i="4"/>
  <c r="CE600" i="4"/>
  <c r="CE1251" i="4"/>
  <c r="CE1808" i="4"/>
  <c r="CE1643" i="4"/>
  <c r="CE1630" i="4"/>
  <c r="CE1974" i="4"/>
  <c r="CE1229" i="4"/>
  <c r="CE636" i="4"/>
  <c r="CE1004" i="4"/>
  <c r="CE693" i="4"/>
  <c r="CE433" i="4"/>
  <c r="CE351" i="4"/>
  <c r="CE1771" i="4"/>
  <c r="CE1094" i="4"/>
  <c r="CE572" i="4"/>
  <c r="CE1315" i="4"/>
  <c r="CE715" i="4"/>
  <c r="CE1481" i="4"/>
  <c r="CE921" i="4"/>
  <c r="CE472" i="4"/>
  <c r="CE1801" i="4"/>
  <c r="CE1333" i="4"/>
  <c r="CE1626" i="4"/>
  <c r="CE602" i="4"/>
  <c r="CE1072" i="4"/>
  <c r="CE1256" i="4"/>
  <c r="CE855" i="4"/>
  <c r="CE794" i="4"/>
  <c r="CE1524" i="4"/>
  <c r="CE1250" i="4"/>
  <c r="CE329" i="4"/>
  <c r="CE583" i="4"/>
  <c r="CE738" i="4"/>
  <c r="CE196" i="4"/>
  <c r="CE1120" i="4"/>
  <c r="CE306" i="4"/>
  <c r="CE515" i="4"/>
  <c r="CE735" i="4"/>
  <c r="CE889" i="4"/>
  <c r="CE251" i="4"/>
  <c r="CE1638" i="4"/>
  <c r="CE1684" i="4"/>
  <c r="CE674" i="4"/>
  <c r="CE343" i="4"/>
  <c r="CE545" i="4"/>
  <c r="CE1080" i="4"/>
  <c r="CE965" i="4"/>
  <c r="CE683" i="4"/>
  <c r="CE1393" i="4"/>
  <c r="CE984" i="4"/>
  <c r="CE938" i="4"/>
  <c r="CE749" i="4"/>
  <c r="CE759" i="4"/>
  <c r="CE198" i="4"/>
  <c r="CE1696" i="4"/>
  <c r="CE944" i="4"/>
  <c r="CE913" i="4"/>
  <c r="CE425" i="4"/>
  <c r="CE1557" i="4"/>
  <c r="CE1573" i="4"/>
  <c r="CE1069" i="4"/>
  <c r="CE668" i="4"/>
  <c r="CE1289" i="4"/>
  <c r="CE1027" i="4"/>
  <c r="CE1718" i="4"/>
  <c r="CE1938" i="4"/>
  <c r="CE1346" i="4"/>
  <c r="CE1063" i="4"/>
  <c r="CE1046" i="4"/>
  <c r="CE1037" i="4"/>
  <c r="CE706" i="4"/>
  <c r="CE488" i="4"/>
  <c r="CE310" i="4"/>
  <c r="CE772" i="4"/>
  <c r="CE1822" i="4"/>
  <c r="CE1003" i="4"/>
  <c r="CE1073" i="4"/>
  <c r="CE357" i="4"/>
  <c r="CE716" i="4"/>
  <c r="CE1183" i="4"/>
  <c r="CE454" i="4"/>
  <c r="CE1105" i="4"/>
  <c r="CE1607" i="4"/>
  <c r="CE642" i="4"/>
  <c r="CE1669" i="4"/>
  <c r="CE1164" i="4"/>
  <c r="CE210" i="4"/>
  <c r="CE977" i="4"/>
  <c r="CE604" i="4"/>
  <c r="CE517" i="4"/>
  <c r="CE1186" i="4"/>
  <c r="CE1482" i="4"/>
  <c r="CE1756" i="4"/>
  <c r="CE1204" i="4"/>
  <c r="CE1802" i="4"/>
  <c r="CE1521" i="4"/>
  <c r="CE1443" i="4"/>
  <c r="CD100" i="4"/>
  <c r="CD99" i="4"/>
  <c r="CD38" i="4"/>
  <c r="CD1923" i="4"/>
  <c r="CD11" i="4"/>
  <c r="CD34" i="4"/>
  <c r="CD1895" i="4"/>
  <c r="CD1951" i="4"/>
  <c r="CD10" i="4"/>
  <c r="CD1921" i="4"/>
  <c r="CD1935" i="4"/>
  <c r="CD120" i="4"/>
  <c r="CD31" i="4"/>
  <c r="CD1995" i="4"/>
  <c r="CD1905" i="4"/>
  <c r="CD1977" i="4"/>
  <c r="CD12" i="4"/>
  <c r="CD61" i="4"/>
  <c r="CD80" i="4"/>
  <c r="CD57" i="4"/>
  <c r="CD1975" i="4"/>
  <c r="CD1947" i="4"/>
  <c r="CD130" i="4"/>
  <c r="CD1941" i="4"/>
  <c r="CD74" i="4"/>
  <c r="CD1925" i="4"/>
  <c r="CD29" i="4"/>
  <c r="CD36" i="4"/>
  <c r="CD131" i="4"/>
  <c r="CD1854" i="4"/>
  <c r="CD1913" i="4"/>
  <c r="CD1957" i="4"/>
  <c r="CD1963" i="4"/>
  <c r="CD1939" i="4"/>
  <c r="CD33" i="4"/>
  <c r="CD39" i="4"/>
  <c r="CD47" i="4"/>
  <c r="CD1877" i="4"/>
  <c r="CD83" i="4"/>
  <c r="CD37" i="4"/>
  <c r="CD1915" i="4"/>
  <c r="CD133" i="4"/>
  <c r="CD121" i="4"/>
  <c r="CD1931" i="4"/>
  <c r="CD90" i="4"/>
  <c r="CD1993" i="4"/>
  <c r="CD43" i="4"/>
  <c r="CD122" i="4"/>
  <c r="CD89" i="4"/>
  <c r="CD91" i="4"/>
  <c r="CD71" i="4"/>
  <c r="CD1982" i="4"/>
  <c r="CD8" i="4"/>
  <c r="CD268" i="4"/>
  <c r="CD76" i="4"/>
  <c r="CD1909" i="4"/>
  <c r="CD46" i="4"/>
  <c r="CD115" i="4"/>
  <c r="CD123" i="4"/>
  <c r="CD6" i="4"/>
  <c r="CD1965" i="4"/>
  <c r="CD1981" i="4"/>
  <c r="CD24" i="4"/>
  <c r="CD70" i="4"/>
  <c r="CD102" i="4"/>
  <c r="CD20" i="4"/>
  <c r="CD97" i="4"/>
  <c r="CD56" i="4"/>
  <c r="CD63" i="4"/>
  <c r="CD79" i="4"/>
  <c r="CD108" i="4"/>
  <c r="CD1943" i="4"/>
  <c r="CD1979" i="4"/>
  <c r="CD78" i="4"/>
  <c r="CD45" i="4"/>
  <c r="CD1901" i="4"/>
  <c r="CD124" i="4"/>
  <c r="CD114" i="4"/>
  <c r="CD73" i="4"/>
  <c r="CD116" i="4"/>
  <c r="CD1971" i="4"/>
  <c r="CD77" i="4"/>
  <c r="CD1907" i="4"/>
  <c r="CD1897" i="4"/>
  <c r="CD81" i="4"/>
  <c r="CD1967" i="4"/>
  <c r="CD1949" i="4"/>
  <c r="CD1955" i="4"/>
  <c r="CD75" i="4"/>
  <c r="CD2000" i="4"/>
  <c r="CD28" i="4"/>
  <c r="CD119" i="4"/>
  <c r="CD128" i="4"/>
  <c r="CD35" i="4"/>
  <c r="CD127" i="4"/>
  <c r="CD1937" i="4"/>
  <c r="CD1989" i="4"/>
  <c r="CD94" i="4"/>
  <c r="CD53" i="4"/>
  <c r="CD106" i="4"/>
  <c r="CD9" i="4"/>
  <c r="CD1959" i="4"/>
  <c r="CD16" i="4"/>
  <c r="CD84" i="4"/>
  <c r="CD1985" i="4"/>
  <c r="CD60" i="4"/>
  <c r="CD19" i="4"/>
  <c r="CD1953" i="4"/>
  <c r="CD30" i="4"/>
  <c r="CD110" i="4"/>
  <c r="CD13" i="4"/>
  <c r="CD4" i="4"/>
  <c r="CD26" i="4"/>
  <c r="CD72" i="4"/>
  <c r="CD105" i="4"/>
  <c r="CD48" i="4"/>
  <c r="CD132" i="4"/>
  <c r="CD1969" i="4"/>
  <c r="CD66" i="4"/>
  <c r="CD23" i="4"/>
  <c r="CD1889" i="4"/>
  <c r="CD1933" i="4"/>
  <c r="CD65" i="4"/>
  <c r="CD126" i="4"/>
  <c r="CD1991" i="4"/>
  <c r="CD1983" i="4"/>
  <c r="CD113" i="4"/>
  <c r="CD93" i="4"/>
  <c r="CD1945" i="4"/>
  <c r="CD5" i="4"/>
  <c r="CD125" i="4"/>
  <c r="CD129" i="4"/>
  <c r="CD22" i="4"/>
  <c r="CD117" i="4"/>
  <c r="CD82" i="4"/>
  <c r="CD86" i="4"/>
  <c r="CD1966" i="4"/>
  <c r="CD41" i="4"/>
  <c r="CD52" i="4"/>
  <c r="CD50" i="4"/>
  <c r="CD51" i="4"/>
  <c r="CD1999" i="4"/>
  <c r="CD27" i="4"/>
  <c r="CD1927" i="4"/>
  <c r="CD40" i="4"/>
  <c r="CD25" i="4"/>
  <c r="CD32" i="4"/>
  <c r="CD95" i="4"/>
  <c r="CD1893" i="4"/>
  <c r="CD59" i="4"/>
  <c r="CD88" i="4"/>
  <c r="CD260" i="4"/>
  <c r="CD109" i="4"/>
  <c r="CD17" i="4"/>
  <c r="CD134" i="4"/>
  <c r="CD1987" i="4"/>
  <c r="CD7" i="4"/>
  <c r="CD101" i="4"/>
  <c r="CD44" i="4"/>
  <c r="CD69" i="4"/>
  <c r="CD87" i="4"/>
  <c r="CD15" i="4"/>
  <c r="CD1952" i="4"/>
  <c r="CD1919" i="4"/>
  <c r="CD18" i="4"/>
  <c r="CD103" i="4"/>
  <c r="CD42" i="4"/>
  <c r="CD1917" i="4"/>
  <c r="CD62" i="4"/>
  <c r="CD1973" i="4"/>
  <c r="CD1870" i="4"/>
  <c r="CD98" i="4"/>
  <c r="CD1997" i="4"/>
  <c r="CD14" i="4"/>
  <c r="CD67" i="4"/>
  <c r="CD1899" i="4"/>
  <c r="CD1996" i="4"/>
  <c r="CD1900" i="4"/>
  <c r="CD1911" i="4"/>
  <c r="CD3" i="4"/>
  <c r="CD49" i="4"/>
  <c r="CD64" i="4"/>
  <c r="CD96" i="4"/>
  <c r="CD1998" i="4"/>
  <c r="CD1883" i="4"/>
  <c r="CD107" i="4"/>
  <c r="CD111" i="4"/>
  <c r="CD1929" i="4"/>
  <c r="CD54" i="4"/>
  <c r="CD58" i="4"/>
  <c r="CD229" i="4"/>
  <c r="CD118" i="4"/>
  <c r="CD85" i="4"/>
  <c r="CD1961" i="4"/>
  <c r="CD68" i="4"/>
  <c r="CD21" i="4"/>
  <c r="CD104" i="4"/>
  <c r="CD1912" i="4"/>
  <c r="CD1891" i="4"/>
  <c r="CD55" i="4"/>
  <c r="CD112" i="4"/>
  <c r="CD92" i="4"/>
  <c r="CD1938" i="4"/>
  <c r="CD1903" i="4"/>
  <c r="CD212" i="4"/>
  <c r="CD1038" i="4"/>
  <c r="CD1787" i="4"/>
  <c r="CD800" i="4"/>
  <c r="CD1140" i="4"/>
  <c r="CD1934" i="4"/>
  <c r="CD763" i="4"/>
  <c r="CD274" i="4"/>
  <c r="CD564" i="4"/>
  <c r="CD1552" i="4"/>
  <c r="CD680" i="4"/>
  <c r="CD1103" i="4"/>
  <c r="CD1788" i="4"/>
  <c r="CD511" i="4"/>
  <c r="CD1567" i="4"/>
  <c r="CD707" i="4"/>
  <c r="CD1061" i="4"/>
  <c r="CD1743" i="4"/>
  <c r="CD984" i="4"/>
  <c r="CD1401" i="4"/>
  <c r="CD250" i="4"/>
  <c r="CD1774" i="4"/>
  <c r="CD445" i="4"/>
  <c r="CD1758" i="4"/>
  <c r="CD528" i="4"/>
  <c r="CD1076" i="4"/>
  <c r="CD1813" i="4"/>
  <c r="CD858" i="4"/>
  <c r="CD1210" i="4"/>
  <c r="CD665" i="4"/>
  <c r="CD1563" i="4"/>
  <c r="CD330" i="4"/>
  <c r="CD1372" i="4"/>
  <c r="CD306" i="4"/>
  <c r="CD674" i="4"/>
  <c r="CD1342" i="4"/>
  <c r="CD617" i="4"/>
  <c r="CD1519" i="4"/>
  <c r="CD322" i="4"/>
  <c r="CD1485" i="4"/>
  <c r="CD695" i="4"/>
  <c r="CD996" i="4"/>
  <c r="CD1296" i="4"/>
  <c r="CD584" i="4"/>
  <c r="CD1586" i="4"/>
  <c r="CD303" i="4"/>
  <c r="CD1133" i="4"/>
  <c r="CD1429" i="4"/>
  <c r="CD677" i="4"/>
  <c r="CD1464" i="4"/>
  <c r="CD629" i="4"/>
  <c r="CD743" i="4"/>
  <c r="CD879" i="4"/>
  <c r="CD1695" i="4"/>
  <c r="CD149" i="4"/>
  <c r="CD1534" i="4"/>
  <c r="CD1260" i="4"/>
  <c r="CD395" i="4"/>
  <c r="CD823" i="4"/>
  <c r="CD507" i="4"/>
  <c r="CD1609" i="4"/>
  <c r="CD1760" i="4"/>
  <c r="CD1198" i="4"/>
  <c r="CD1324" i="4"/>
  <c r="CD1709" i="4"/>
  <c r="CD401" i="4"/>
  <c r="CD874" i="4"/>
  <c r="CD765" i="4"/>
  <c r="CD1990" i="4"/>
  <c r="CD233" i="4"/>
  <c r="CD1493" i="4"/>
  <c r="CD1423" i="4"/>
  <c r="CD660" i="4"/>
  <c r="CD607" i="4"/>
  <c r="CD1532" i="4"/>
  <c r="CD1375" i="4"/>
  <c r="CD1652" i="4"/>
  <c r="CD1380" i="4"/>
  <c r="CD1902" i="4"/>
  <c r="CD592" i="4"/>
  <c r="CD854" i="4"/>
  <c r="CD269" i="4"/>
  <c r="CD1101" i="4"/>
  <c r="CD1312" i="4"/>
  <c r="CD468" i="4"/>
  <c r="CD917" i="4"/>
  <c r="CD937" i="4"/>
  <c r="CD1926" i="4"/>
  <c r="CD286" i="4"/>
  <c r="CD1200" i="4"/>
  <c r="CD1370" i="4"/>
  <c r="CD490" i="4"/>
  <c r="CD788" i="4"/>
  <c r="CD1263" i="4"/>
  <c r="CD1407" i="4"/>
  <c r="CD1258" i="4"/>
  <c r="CD157" i="4"/>
  <c r="CD914" i="4"/>
  <c r="CD1655" i="4"/>
  <c r="CD1736" i="4"/>
  <c r="CD1292" i="4"/>
  <c r="CD1250" i="4"/>
  <c r="CD384" i="4"/>
  <c r="CD392" i="4"/>
  <c r="CD946" i="4"/>
  <c r="CD1685" i="4"/>
  <c r="CD1762" i="4"/>
  <c r="CD1334" i="4"/>
  <c r="CD1505" i="4"/>
  <c r="CD1479" i="4"/>
  <c r="CD435" i="4"/>
  <c r="CD766" i="4"/>
  <c r="CD1721" i="4"/>
  <c r="CD839" i="4"/>
  <c r="CD1497" i="4"/>
  <c r="CD519" i="4"/>
  <c r="CD1041" i="4"/>
  <c r="CD1639" i="4"/>
  <c r="CD859" i="4"/>
  <c r="CD1763" i="4"/>
  <c r="CD913" i="4"/>
  <c r="CD1559" i="4"/>
  <c r="CD566" i="4"/>
  <c r="CD1125" i="4"/>
  <c r="CD1683" i="4"/>
  <c r="CD934" i="4"/>
  <c r="CD1749" i="4"/>
  <c r="CD855" i="4"/>
  <c r="CD1792" i="4"/>
  <c r="CD661" i="4"/>
  <c r="CD1095" i="4"/>
  <c r="CD1667" i="4"/>
  <c r="CD918" i="4"/>
  <c r="CD1619" i="4"/>
  <c r="CD1010" i="4"/>
  <c r="CD1379" i="4"/>
  <c r="CD583" i="4"/>
  <c r="CD1468" i="4"/>
  <c r="CD657" i="4"/>
  <c r="CD1037" i="4"/>
  <c r="CD1823" i="4"/>
  <c r="CD865" i="4"/>
  <c r="CD181" i="4"/>
  <c r="CD1107" i="4"/>
  <c r="CD1827" i="4"/>
  <c r="CD500" i="4"/>
  <c r="CD1115" i="4"/>
  <c r="CD1781" i="4"/>
  <c r="CD828" i="4"/>
  <c r="CD140" i="4"/>
  <c r="CD1050" i="4"/>
  <c r="CD1794" i="4"/>
  <c r="CD534" i="4"/>
  <c r="CD1017" i="4"/>
  <c r="CD1964" i="4"/>
  <c r="CD977" i="4"/>
  <c r="CD148" i="4"/>
  <c r="CD886" i="4"/>
  <c r="CD1320" i="4"/>
  <c r="CD601" i="4"/>
  <c r="CD1090" i="4"/>
  <c r="CD1664" i="4"/>
  <c r="CD502" i="4"/>
  <c r="CD1661" i="4"/>
  <c r="CD1756" i="4"/>
  <c r="CD678" i="4"/>
  <c r="CD719" i="4"/>
  <c r="CD404" i="4"/>
  <c r="CD410" i="4"/>
  <c r="CD1588" i="4"/>
  <c r="CD1848" i="4"/>
  <c r="CD1023" i="4"/>
  <c r="CD941" i="4"/>
  <c r="CD177" i="4"/>
  <c r="CD1731" i="4"/>
  <c r="CD363" i="4"/>
  <c r="CD567" i="4"/>
  <c r="CD889" i="4"/>
  <c r="CD1960" i="4"/>
  <c r="CD1049" i="4"/>
  <c r="CD875" i="4"/>
  <c r="CD608" i="4"/>
  <c r="CD557" i="4"/>
  <c r="CD599" i="4"/>
  <c r="CD1190" i="4"/>
  <c r="CD1988" i="4"/>
  <c r="CD1031" i="4"/>
  <c r="CD830" i="4"/>
  <c r="CD636" i="4"/>
  <c r="CD450" i="4"/>
  <c r="CD884" i="4"/>
  <c r="CD1247" i="4"/>
  <c r="CD1306" i="4"/>
  <c r="CD143" i="4"/>
  <c r="CD422" i="4"/>
  <c r="CD299" i="4"/>
  <c r="CD1795" i="4"/>
  <c r="CD246" i="4"/>
  <c r="CD1557" i="4"/>
  <c r="CD1535" i="4"/>
  <c r="CD1052" i="4"/>
  <c r="CD1153" i="4"/>
  <c r="CD1020" i="4"/>
  <c r="CD494" i="4"/>
  <c r="CD560" i="4"/>
  <c r="CD930" i="4"/>
  <c r="CD733" i="4"/>
  <c r="CD995" i="4"/>
  <c r="CD1302" i="4"/>
  <c r="CD252" i="4"/>
  <c r="CD423" i="4"/>
  <c r="CD529" i="4"/>
  <c r="CD1252" i="4"/>
  <c r="CD1894" i="4"/>
  <c r="CD1581" i="4"/>
  <c r="CD972" i="4"/>
  <c r="CD982" i="4"/>
  <c r="CD1223" i="4"/>
  <c r="CD556" i="4"/>
  <c r="CD1387" i="4"/>
  <c r="CD1677" i="4"/>
  <c r="CD1914" i="4"/>
  <c r="CD641" i="4"/>
  <c r="CD880" i="4"/>
  <c r="CD1179" i="4"/>
  <c r="CD294" i="4"/>
  <c r="CD1100" i="4"/>
  <c r="CD1659" i="4"/>
  <c r="CD716" i="4"/>
  <c r="CD1754" i="4"/>
  <c r="CD524" i="4"/>
  <c r="CD1064" i="4"/>
  <c r="CD262" i="4"/>
  <c r="CD1264" i="4"/>
  <c r="CD1703" i="4"/>
  <c r="CD829" i="4"/>
  <c r="CD1591" i="4"/>
  <c r="CD541" i="4"/>
  <c r="CD1033" i="4"/>
  <c r="CD254" i="4"/>
  <c r="CD1212" i="4"/>
  <c r="CD1694" i="4"/>
  <c r="CD821" i="4"/>
  <c r="CD1784" i="4"/>
  <c r="CD475" i="4"/>
  <c r="CD981" i="4"/>
  <c r="CD241" i="4"/>
  <c r="CD1202" i="4"/>
  <c r="CD278" i="4"/>
  <c r="CD1043" i="4"/>
  <c r="CD1708" i="4"/>
  <c r="CD506" i="4"/>
  <c r="CD1193" i="4"/>
  <c r="CD1523" i="4"/>
  <c r="CD324" i="4"/>
  <c r="CD1775" i="4"/>
  <c r="CD939" i="4"/>
  <c r="CD1369" i="4"/>
  <c r="CD1942" i="4"/>
  <c r="CD755" i="4"/>
  <c r="CD1290" i="4"/>
  <c r="CD462" i="4"/>
  <c r="CD1204" i="4"/>
  <c r="CD663" i="4"/>
  <c r="CD998" i="4"/>
  <c r="CD1537" i="4"/>
  <c r="CD419" i="4"/>
  <c r="CD1333" i="4"/>
  <c r="CD244" i="4"/>
  <c r="CD1430" i="4"/>
  <c r="CD503" i="4"/>
  <c r="CD1347" i="4"/>
  <c r="CD1826" i="4"/>
  <c r="CD640" i="4"/>
  <c r="CD1298" i="4"/>
  <c r="CD210" i="4"/>
  <c r="CD1327" i="4"/>
  <c r="CD369" i="4"/>
  <c r="CD1638" i="4"/>
  <c r="CD1554" i="4"/>
  <c r="CD1280" i="4"/>
  <c r="CD555" i="4"/>
  <c r="CD512" i="4"/>
  <c r="CD349" i="4"/>
  <c r="CD400" i="4"/>
  <c r="CD1572" i="4"/>
  <c r="CD1974" i="4"/>
  <c r="CD1546" i="4"/>
  <c r="CD1980" i="4"/>
  <c r="CD460" i="4"/>
  <c r="CD622" i="4"/>
  <c r="CD1634" i="4"/>
  <c r="CD846" i="4"/>
  <c r="CD891" i="4"/>
  <c r="CD156" i="4"/>
  <c r="CD1645" i="4"/>
  <c r="CD1173" i="4"/>
  <c r="CD1012" i="4"/>
  <c r="CD1087" i="4"/>
  <c r="CD305" i="4"/>
  <c r="CD1425" i="4"/>
  <c r="CD1777" i="4"/>
  <c r="CD1615" i="4"/>
  <c r="CD360" i="4"/>
  <c r="CD451" i="4"/>
  <c r="CD967" i="4"/>
  <c r="CD1950" i="4"/>
  <c r="CD1820" i="4"/>
  <c r="CD924" i="4"/>
  <c r="CD798" i="4"/>
  <c r="CD1096" i="4"/>
  <c r="CD669" i="4"/>
  <c r="CD1531" i="4"/>
  <c r="CD1800" i="4"/>
  <c r="CD1840" i="4"/>
  <c r="CD992" i="4"/>
  <c r="CD734" i="4"/>
  <c r="CD1209" i="4"/>
  <c r="CD925" i="4"/>
  <c r="CD1098" i="4"/>
  <c r="CD1831" i="4"/>
  <c r="CD279" i="4"/>
  <c r="CD354" i="4"/>
  <c r="CD1601" i="4"/>
  <c r="CD1521" i="4"/>
  <c r="CD1707" i="4"/>
  <c r="CD987" i="4"/>
  <c r="CD827" i="4"/>
  <c r="CD467" i="4"/>
  <c r="CD370" i="4"/>
  <c r="CD1624" i="4"/>
  <c r="CD1371" i="4"/>
  <c r="CD1761" i="4"/>
  <c r="CD1562" i="4"/>
  <c r="CD1669" i="4"/>
  <c r="CD358" i="4"/>
  <c r="CD522" i="4"/>
  <c r="CD1865" i="4"/>
  <c r="CD757" i="4"/>
  <c r="CD1344" i="4"/>
  <c r="CD1898" i="4"/>
  <c r="CD973" i="4"/>
  <c r="CD1440" i="4"/>
  <c r="CD547" i="4"/>
  <c r="CD1507" i="4"/>
  <c r="CD342" i="4"/>
  <c r="CD1175" i="4"/>
  <c r="CD1527" i="4"/>
  <c r="CD326" i="4"/>
  <c r="CD1459" i="4"/>
  <c r="CD685" i="4"/>
  <c r="CD1451" i="4"/>
  <c r="CD334" i="4"/>
  <c r="CD1141" i="4"/>
  <c r="CD1487" i="4"/>
  <c r="CD302" i="4"/>
  <c r="CD1528" i="4"/>
  <c r="CD675" i="4"/>
  <c r="CD1166" i="4"/>
  <c r="CD649" i="4"/>
  <c r="CD1077" i="4"/>
  <c r="CD1666" i="4"/>
  <c r="CD836" i="4"/>
  <c r="CD1394" i="4"/>
  <c r="CD1755" i="4"/>
  <c r="CD990" i="4"/>
  <c r="CD249" i="4"/>
  <c r="CD1297" i="4"/>
  <c r="CD1804" i="4"/>
  <c r="CD614" i="4"/>
  <c r="CD1259" i="4"/>
  <c r="CD1793" i="4"/>
  <c r="CD943" i="4"/>
  <c r="CD267" i="4"/>
  <c r="CD1283" i="4"/>
  <c r="CD1772" i="4"/>
  <c r="CD600" i="4"/>
  <c r="CD1205" i="4"/>
  <c r="CD1885" i="4"/>
  <c r="CD899" i="4"/>
  <c r="CD1924" i="4"/>
  <c r="CD803" i="4"/>
  <c r="CD1262" i="4"/>
  <c r="CD439" i="4"/>
  <c r="CD1255" i="4"/>
  <c r="CD1594" i="4"/>
  <c r="CD713" i="4"/>
  <c r="CD1606" i="4"/>
  <c r="CD1358" i="4"/>
  <c r="CD1074" i="4"/>
  <c r="CD645" i="4"/>
  <c r="CD831" i="4"/>
  <c r="CD544" i="4"/>
  <c r="CD1625" i="4"/>
  <c r="CD1518" i="4"/>
  <c r="CD1226" i="4"/>
  <c r="CD525" i="4"/>
  <c r="CD489" i="4"/>
  <c r="CD590" i="4"/>
  <c r="CD586" i="4"/>
  <c r="CD1329" i="4"/>
  <c r="CD1308" i="4"/>
  <c r="CD135" i="4"/>
  <c r="CD1717" i="4"/>
  <c r="CD1483" i="4"/>
  <c r="CD947" i="4"/>
  <c r="CD1288" i="4"/>
  <c r="CD413" i="4"/>
  <c r="CD453" i="4"/>
  <c r="CD220" i="4"/>
  <c r="CD1745" i="4"/>
  <c r="CD1786" i="4"/>
  <c r="CD770" i="4"/>
  <c r="CD1411" i="4"/>
  <c r="CD1169" i="4"/>
  <c r="CD1491" i="4"/>
  <c r="CD1577" i="4"/>
  <c r="CD443" i="4"/>
  <c r="CD897" i="4"/>
  <c r="CD1771" i="4"/>
  <c r="CD1814" i="4"/>
  <c r="CD1837" i="4"/>
  <c r="CD1154" i="4"/>
  <c r="CD1227" i="4"/>
  <c r="CD527" i="4"/>
  <c r="CD806" i="4"/>
  <c r="CD1882" i="4"/>
  <c r="CD1469" i="4"/>
  <c r="CD1144" i="4"/>
  <c r="CD1746" i="4"/>
  <c r="CD1670" i="4"/>
  <c r="CD491" i="4"/>
  <c r="CD970" i="4"/>
  <c r="CD1861" i="4"/>
  <c r="CD1607" i="4"/>
  <c r="CD759" i="4"/>
  <c r="CD950" i="4"/>
  <c r="CD1237" i="4"/>
  <c r="CD565" i="4"/>
  <c r="CD1450" i="4"/>
  <c r="CD1886" i="4"/>
  <c r="CD1560" i="4"/>
  <c r="CD818" i="4"/>
  <c r="CD952" i="4"/>
  <c r="CD333" i="4"/>
  <c r="CD461" i="4"/>
  <c r="CD922" i="4"/>
  <c r="CD1321" i="4"/>
  <c r="CD251" i="4"/>
  <c r="CD1841" i="4"/>
  <c r="CD864" i="4"/>
  <c r="CD1271" i="4"/>
  <c r="CD570" i="4"/>
  <c r="CD1015" i="4"/>
  <c r="CD1593" i="4"/>
  <c r="CD455" i="4"/>
  <c r="CD1589" i="4"/>
  <c r="CD546" i="4"/>
  <c r="CD1382" i="4"/>
  <c r="CD1764" i="4"/>
  <c r="CD668" i="4"/>
  <c r="CD1156" i="4"/>
  <c r="CD247" i="4"/>
  <c r="CD1506" i="4"/>
  <c r="CD559" i="4"/>
  <c r="CD960" i="4"/>
  <c r="CD1470" i="4"/>
  <c r="CD376" i="4"/>
  <c r="CD1079" i="4"/>
  <c r="CD180" i="4"/>
  <c r="CD1112" i="4"/>
  <c r="CD373" i="4"/>
  <c r="CD1362" i="4"/>
  <c r="CD287" i="4"/>
  <c r="CD686" i="4"/>
  <c r="CD1587" i="4"/>
  <c r="CD588" i="4"/>
  <c r="CD1111" i="4"/>
  <c r="CD216" i="4"/>
  <c r="CD1168" i="4"/>
  <c r="CD388" i="4"/>
  <c r="CD1235" i="4"/>
  <c r="CD1578" i="4"/>
  <c r="CD662" i="4"/>
  <c r="CD1343" i="4"/>
  <c r="CD150" i="4"/>
  <c r="CD1366" i="4"/>
  <c r="CD407" i="4"/>
  <c r="CD1215" i="4"/>
  <c r="CD1545" i="4"/>
  <c r="CD644" i="4"/>
  <c r="CD1335" i="4"/>
  <c r="CD200" i="4"/>
  <c r="CD1180" i="4"/>
  <c r="CD1597" i="4"/>
  <c r="CD915" i="4"/>
  <c r="CD1073" i="4"/>
  <c r="CD325" i="4"/>
  <c r="CD1183" i="4"/>
  <c r="CD144" i="4"/>
  <c r="CD578" i="4"/>
  <c r="CD1692" i="4"/>
  <c r="CD1408" i="4"/>
  <c r="CD1818" i="4"/>
  <c r="CD1105" i="4"/>
  <c r="CD958" i="4"/>
  <c r="CD159" i="4"/>
  <c r="CD430" i="4"/>
  <c r="CD1576" i="4"/>
  <c r="CD1114" i="4"/>
  <c r="CD979" i="4"/>
  <c r="CD919" i="4"/>
  <c r="CD1065" i="4"/>
  <c r="CD1402" i="4"/>
  <c r="CD219" i="4"/>
  <c r="CD577" i="4"/>
  <c r="CD1427" i="4"/>
  <c r="CD1246" i="4"/>
  <c r="CD1806" i="4"/>
  <c r="CD912" i="4"/>
  <c r="CD790" i="4"/>
  <c r="CD145" i="4"/>
  <c r="CD1631" i="4"/>
  <c r="CD1139" i="4"/>
  <c r="CD965" i="4"/>
  <c r="CD1349" i="4"/>
  <c r="CD944" i="4"/>
  <c r="CD1310" i="4"/>
  <c r="CD1809" i="4"/>
  <c r="CD332" i="4"/>
  <c r="CD1533" i="4"/>
  <c r="CD786" i="4"/>
  <c r="CD832" i="4"/>
  <c r="CD224" i="4"/>
  <c r="CD498" i="4"/>
  <c r="CD1266" i="4"/>
  <c r="CD1146" i="4"/>
  <c r="CD1796" i="4"/>
  <c r="CD722" i="4"/>
  <c r="CD938" i="4"/>
  <c r="CD203" i="4"/>
  <c r="CD683" i="4"/>
  <c r="CD902" i="4"/>
  <c r="CD877" i="4"/>
  <c r="CD1151" i="4"/>
  <c r="CD211" i="4"/>
  <c r="CD1449" i="4"/>
  <c r="CD1182" i="4"/>
  <c r="CD1225" i="4"/>
  <c r="CD991" i="4"/>
  <c r="CD747" i="4"/>
  <c r="CD1956" i="4"/>
  <c r="CD207" i="4"/>
  <c r="CD1553" i="4"/>
  <c r="CD1305" i="4"/>
  <c r="CD1253" i="4"/>
  <c r="CD810" i="4"/>
  <c r="CD1089" i="4"/>
  <c r="CD1248" i="4"/>
  <c r="CD1830" i="4"/>
  <c r="CD704" i="4"/>
  <c r="CD1660" i="4"/>
  <c r="CD437" i="4"/>
  <c r="CD1286" i="4"/>
  <c r="CD405" i="4"/>
  <c r="CD794" i="4"/>
  <c r="CD1467" i="4"/>
  <c r="CD336" i="4"/>
  <c r="CD1690" i="4"/>
  <c r="CD448" i="4"/>
  <c r="CD1462" i="4"/>
  <c r="CD485" i="4"/>
  <c r="CD791" i="4"/>
  <c r="CD1158" i="4"/>
  <c r="CD364" i="4"/>
  <c r="CD1682" i="4"/>
  <c r="CD440" i="4"/>
  <c r="CD1454" i="4"/>
  <c r="CD516" i="4"/>
  <c r="CD730" i="4"/>
  <c r="CD1377" i="4"/>
  <c r="CD356" i="4"/>
  <c r="CD1447" i="4"/>
  <c r="CD700" i="4"/>
  <c r="CD1397" i="4"/>
  <c r="CD284" i="4"/>
  <c r="CD1187" i="4"/>
  <c r="CD1713" i="4"/>
  <c r="CD835" i="4"/>
  <c r="CD1561" i="4"/>
  <c r="CD537" i="4"/>
  <c r="CD1828" i="4"/>
  <c r="CD883" i="4"/>
  <c r="CD1274" i="4"/>
  <c r="CD1757" i="4"/>
  <c r="CD909" i="4"/>
  <c r="CD1748" i="4"/>
  <c r="CD633" i="4"/>
  <c r="CD1751" i="4"/>
  <c r="CD988" i="4"/>
  <c r="CD1174" i="4"/>
  <c r="CD1741" i="4"/>
  <c r="CD851" i="4"/>
  <c r="CD1541" i="4"/>
  <c r="CD554" i="4"/>
  <c r="CD1509" i="4"/>
  <c r="CD630" i="4"/>
  <c r="CD1339" i="4"/>
  <c r="CD1729" i="4"/>
  <c r="CD976" i="4"/>
  <c r="CD1279" i="4"/>
  <c r="CD163" i="4"/>
  <c r="CD1214" i="4"/>
  <c r="CD1249" i="4"/>
  <c r="CD573" i="4"/>
  <c r="CD142" i="4"/>
  <c r="CD1863" i="4"/>
  <c r="CD1778" i="4"/>
  <c r="CD954" i="4"/>
  <c r="CD1088" i="4"/>
  <c r="CD380" i="4"/>
  <c r="CD1662" i="4"/>
  <c r="CD1556" i="4"/>
  <c r="CD1395" i="4"/>
  <c r="CD1549" i="4"/>
  <c r="CD1849" i="4"/>
  <c r="CD623" i="4"/>
  <c r="CD1318" i="4"/>
  <c r="CD433" i="4"/>
  <c r="CD379" i="4"/>
  <c r="CD194" i="4"/>
  <c r="CD1759" i="4"/>
  <c r="CD1539" i="4"/>
  <c r="CD738" i="4"/>
  <c r="CD1232" i="4"/>
  <c r="CD436" i="4"/>
  <c r="CD514" i="4"/>
  <c r="CD185" i="4"/>
  <c r="CD1871" i="4"/>
  <c r="CD691" i="4"/>
  <c r="CD776" i="4"/>
  <c r="CD1028" i="4"/>
  <c r="CD182" i="4"/>
  <c r="CD1910" i="4"/>
  <c r="CD1700" i="4"/>
  <c r="CD1458" i="4"/>
  <c r="CD1819" i="4"/>
  <c r="CD1277" i="4"/>
  <c r="CD740" i="4"/>
  <c r="CD638" i="4"/>
  <c r="CD466" i="4"/>
  <c r="CD420" i="4"/>
  <c r="CD1845" i="4"/>
  <c r="CD248" i="4"/>
  <c r="CD1617" i="4"/>
  <c r="CD331" i="4"/>
  <c r="CD843" i="4"/>
  <c r="CD838" i="4"/>
  <c r="CD275" i="4"/>
  <c r="CD1817" i="4"/>
  <c r="CD1783" i="4"/>
  <c r="CD1014" i="4"/>
  <c r="CD1376" i="4"/>
  <c r="CD1068" i="4"/>
  <c r="CD648" i="4"/>
  <c r="CD202" i="4"/>
  <c r="CD495" i="4"/>
  <c r="CD1769" i="4"/>
  <c r="CD1057" i="4"/>
  <c r="CD1276" i="4"/>
  <c r="CD1148" i="4"/>
  <c r="CD1855" i="4"/>
  <c r="CD347" i="4"/>
  <c r="CD701" i="4"/>
  <c r="CD290" i="4"/>
  <c r="CD1221" i="4"/>
  <c r="CD1604" i="4"/>
  <c r="CD335" i="4"/>
  <c r="CD1359" i="4"/>
  <c r="CD291" i="4"/>
  <c r="CD670" i="4"/>
  <c r="CD176" i="4"/>
  <c r="CD1024" i="4"/>
  <c r="CD1642" i="4"/>
  <c r="CD372" i="4"/>
  <c r="CD1206" i="4"/>
  <c r="CD406" i="4"/>
  <c r="CD929" i="4"/>
  <c r="CD164" i="4"/>
  <c r="CD1004" i="4"/>
  <c r="CD1626" i="4"/>
  <c r="CD345" i="4"/>
  <c r="CD1152" i="4"/>
  <c r="CD396" i="4"/>
  <c r="CD715" i="4"/>
  <c r="CD168" i="4"/>
  <c r="CD983" i="4"/>
  <c r="CD1728" i="4"/>
  <c r="CD816" i="4"/>
  <c r="CD1304" i="4"/>
  <c r="CD1846" i="4"/>
  <c r="CD758" i="4"/>
  <c r="CD1116" i="4"/>
  <c r="CD411" i="4"/>
  <c r="CD1228" i="4"/>
  <c r="CD671" i="4"/>
  <c r="CD1006" i="4"/>
  <c r="CD1610" i="4"/>
  <c r="CD465" i="4"/>
  <c r="CD1022" i="4"/>
  <c r="CD205" i="4"/>
  <c r="CD1099" i="4"/>
  <c r="CD1689" i="4"/>
  <c r="CD942" i="4"/>
  <c r="CD1160" i="4"/>
  <c r="CD1665" i="4"/>
  <c r="CD672" i="4"/>
  <c r="CD173" i="4"/>
  <c r="CD989" i="4"/>
  <c r="CD1994" i="4"/>
  <c r="CD887" i="4"/>
  <c r="CD1138" i="4"/>
  <c r="CD639" i="4"/>
  <c r="CD920" i="4"/>
  <c r="CD221" i="4"/>
  <c r="CD792" i="4"/>
  <c r="CD1954" i="4"/>
  <c r="CD974" i="4"/>
  <c r="CD863" i="4"/>
  <c r="CD881" i="4"/>
  <c r="CD1744" i="4"/>
  <c r="CD319" i="4"/>
  <c r="CD1984" i="4"/>
  <c r="CD1768" i="4"/>
  <c r="CD852" i="4"/>
  <c r="CD1142" i="4"/>
  <c r="CD1059" i="4"/>
  <c r="CD1742" i="4"/>
  <c r="CD1808" i="4"/>
  <c r="CD457" i="4"/>
  <c r="CD892" i="4"/>
  <c r="CD317" i="4"/>
  <c r="CD1565" i="4"/>
  <c r="CD1517" i="4"/>
  <c r="CD1270" i="4"/>
  <c r="CD470" i="4"/>
  <c r="CD375" i="4"/>
  <c r="CD604" i="4"/>
  <c r="CD1797" i="4"/>
  <c r="CD1165" i="4"/>
  <c r="CD1340" i="4"/>
  <c r="CD1134" i="4"/>
  <c r="CD1716" i="4"/>
  <c r="CD1711" i="4"/>
  <c r="CD497" i="4"/>
  <c r="CD1300" i="4"/>
  <c r="CD1055" i="4"/>
  <c r="CD346" i="4"/>
  <c r="CD209" i="4"/>
  <c r="CD574" i="4"/>
  <c r="CD1701" i="4"/>
  <c r="CD1295" i="4"/>
  <c r="CD1456" i="4"/>
  <c r="CD1097" i="4"/>
  <c r="CD366" i="4"/>
  <c r="CD195" i="4"/>
  <c r="CD479" i="4"/>
  <c r="CD542" i="4"/>
  <c r="CD901" i="4"/>
  <c r="CD1390" i="4"/>
  <c r="CD179" i="4"/>
  <c r="CD1856" i="4"/>
  <c r="CD1315" i="4"/>
  <c r="CD748" i="4"/>
  <c r="CD1113" i="4"/>
  <c r="CD487" i="4"/>
  <c r="CD447" i="4"/>
  <c r="CD174" i="4"/>
  <c r="CD1930" i="4"/>
  <c r="CD1048" i="4"/>
  <c r="CD777" i="4"/>
  <c r="CD1341" i="4"/>
  <c r="CD1261" i="4"/>
  <c r="CD1120" i="4"/>
  <c r="CD1752" i="4"/>
  <c r="CD197" i="4"/>
  <c r="CD1570" i="4"/>
  <c r="CD321" i="4"/>
  <c r="CD1119" i="4"/>
  <c r="CD1833" i="4"/>
  <c r="CD523" i="4"/>
  <c r="CD1083" i="4"/>
  <c r="CD152" i="4"/>
  <c r="CD1284" i="4"/>
  <c r="CD1815" i="4"/>
  <c r="CD782" i="4"/>
  <c r="CD1130" i="4"/>
  <c r="CD382" i="4"/>
  <c r="CD1211" i="4"/>
  <c r="CD283" i="4"/>
  <c r="CD1230" i="4"/>
  <c r="CD1801" i="4"/>
  <c r="CD694" i="4"/>
  <c r="CD1392" i="4"/>
  <c r="CD416" i="4"/>
  <c r="CD1197" i="4"/>
  <c r="CD136" i="4"/>
  <c r="CD1091" i="4"/>
  <c r="CD265" i="4"/>
  <c r="CD778" i="4"/>
  <c r="CD1400" i="4"/>
  <c r="CD352" i="4"/>
  <c r="CD842" i="4"/>
  <c r="CD1514" i="4"/>
  <c r="CD374" i="4"/>
  <c r="CD1850" i="4"/>
  <c r="CD871" i="4"/>
  <c r="CD1495" i="4"/>
  <c r="CD619" i="4"/>
  <c r="CD908" i="4"/>
  <c r="CD1513" i="4"/>
  <c r="CD452" i="4"/>
  <c r="CD1821" i="4"/>
  <c r="CD721" i="4"/>
  <c r="CD1580" i="4"/>
  <c r="CD605" i="4"/>
  <c r="CD718" i="4"/>
  <c r="CD1446" i="4"/>
  <c r="CD426" i="4"/>
  <c r="CD1515" i="4"/>
  <c r="CD393" i="4"/>
  <c r="CD1063" i="4"/>
  <c r="CD1918" i="4"/>
  <c r="CD769" i="4"/>
  <c r="CD1524" i="4"/>
  <c r="CD571" i="4"/>
  <c r="CD1331" i="4"/>
  <c r="CD793" i="4"/>
  <c r="CD568" i="4"/>
  <c r="CD276" i="4"/>
  <c r="CD532" i="4"/>
  <c r="CD1481" i="4"/>
  <c r="CD1184" i="4"/>
  <c r="CD964" i="4"/>
  <c r="CD986" i="4"/>
  <c r="CD1723" i="4"/>
  <c r="CD296" i="4"/>
  <c r="CD1696" i="4"/>
  <c r="CD550" i="4"/>
  <c r="CD898" i="4"/>
  <c r="CD802" i="4"/>
  <c r="CD1712" i="4"/>
  <c r="CD1420" i="4"/>
  <c r="CD1301" i="4"/>
  <c r="CD609" i="4"/>
  <c r="CD966" i="4"/>
  <c r="CD1799" i="4"/>
  <c r="CD1836" i="4"/>
  <c r="CD1798" i="4"/>
  <c r="CD1436" i="4"/>
  <c r="CD1353" i="4"/>
  <c r="CD637" i="4"/>
  <c r="CD923" i="4"/>
  <c r="CD926" i="4"/>
  <c r="CD1337" i="4"/>
  <c r="CD1178" i="4"/>
  <c r="CD214" i="4"/>
  <c r="CD1835" i="4"/>
  <c r="CD1466" i="4"/>
  <c r="CD1365" i="4"/>
  <c r="CD1177" i="4"/>
  <c r="CD689" i="4"/>
  <c r="CD508" i="4"/>
  <c r="CD217" i="4"/>
  <c r="CD1501" i="4"/>
  <c r="CD1472" i="4"/>
  <c r="CD1040" i="4"/>
  <c r="CD870" i="4"/>
  <c r="CD1155" i="4"/>
  <c r="CD1426" i="4"/>
  <c r="CD1858" i="4"/>
  <c r="CD304" i="4"/>
  <c r="CD1490" i="4"/>
  <c r="CD1032" i="4"/>
  <c r="CD712" i="4"/>
  <c r="CD158" i="4"/>
  <c r="CD520" i="4"/>
  <c r="CD1867" i="4"/>
  <c r="CD997" i="4"/>
  <c r="CD1499" i="4"/>
  <c r="CD1056" i="4"/>
  <c r="CD620" i="4"/>
  <c r="CD208" i="4"/>
  <c r="CD1718" i="4"/>
  <c r="CD1671" i="4"/>
  <c r="CD562" i="4"/>
  <c r="CD711" i="4"/>
  <c r="CD1453" i="4"/>
  <c r="CD602" i="4"/>
  <c r="CD1325" i="4"/>
  <c r="CD1715" i="4"/>
  <c r="CD971" i="4"/>
  <c r="CD1216" i="4"/>
  <c r="CD171" i="4"/>
  <c r="CD1522" i="4"/>
  <c r="CD569" i="4"/>
  <c r="CD861" i="4"/>
  <c r="CD1516" i="4"/>
  <c r="CD424" i="4"/>
  <c r="CD993" i="4"/>
  <c r="CD169" i="4"/>
  <c r="CD1062" i="4"/>
  <c r="CD1773" i="4"/>
  <c r="CD736" i="4"/>
  <c r="CD1222" i="4"/>
  <c r="CD1962" i="4"/>
  <c r="CD894" i="4"/>
  <c r="CD225" i="4"/>
  <c r="CD1265" i="4"/>
  <c r="CD264" i="4"/>
  <c r="CD1251" i="4"/>
  <c r="CD1614" i="4"/>
  <c r="CD572" i="4"/>
  <c r="CD1478" i="4"/>
  <c r="CD515" i="4"/>
  <c r="CD799" i="4"/>
  <c r="CD139" i="4"/>
  <c r="CD1291" i="4"/>
  <c r="CD1892" i="4"/>
  <c r="CD732" i="4"/>
  <c r="CD1510" i="4"/>
  <c r="CD563" i="4"/>
  <c r="CD814" i="4"/>
  <c r="CD258" i="4"/>
  <c r="CD1243" i="4"/>
  <c r="CD1884" i="4"/>
  <c r="CD764" i="4"/>
  <c r="CD1502" i="4"/>
  <c r="CD543" i="4"/>
  <c r="CD735" i="4"/>
  <c r="CD266" i="4"/>
  <c r="CD862" i="4"/>
  <c r="CD1489" i="4"/>
  <c r="CD446" i="4"/>
  <c r="CD1167" i="4"/>
  <c r="CD1767" i="4"/>
  <c r="CD921" i="4"/>
  <c r="CD263" i="4"/>
  <c r="CD1719" i="4"/>
  <c r="CD1039" i="4"/>
  <c r="CD825" i="4"/>
  <c r="CD1386" i="4"/>
  <c r="CD381" i="4"/>
  <c r="CD1676" i="4"/>
  <c r="CD1691" i="4"/>
  <c r="CD1529" i="4"/>
  <c r="CD931" i="4"/>
  <c r="CD749" i="4"/>
  <c r="CD553" i="4"/>
  <c r="CD387" i="4"/>
  <c r="CD741" i="4"/>
  <c r="CD1027" i="4"/>
  <c r="CD141" i="4"/>
  <c r="CD1862" i="4"/>
  <c r="CD1117" i="4"/>
  <c r="CD951" i="4"/>
  <c r="CD1013" i="4"/>
  <c r="CD340" i="4"/>
  <c r="CD1461" i="4"/>
  <c r="CD1455" i="4"/>
  <c r="CD1208" i="4"/>
  <c r="CD454" i="4"/>
  <c r="CD298" i="4"/>
  <c r="CD603" i="4"/>
  <c r="CD624" i="4"/>
  <c r="CD1199" i="4"/>
  <c r="CD1575" i="4"/>
  <c r="CD227" i="4"/>
  <c r="CD1311" i="4"/>
  <c r="CD627" i="4"/>
  <c r="CD1579" i="4"/>
  <c r="CD1807" i="4"/>
  <c r="CD1598" i="4"/>
  <c r="CD1018" i="4"/>
  <c r="CD795" i="4"/>
  <c r="CD1363" i="4"/>
  <c r="CD655" i="4"/>
  <c r="CD1475" i="4"/>
  <c r="CD1878" i="4"/>
  <c r="CD1972" i="4"/>
  <c r="CD300" i="4"/>
  <c r="CD377" i="4"/>
  <c r="CD781" i="4"/>
  <c r="CD1663" i="4"/>
  <c r="CD1207" i="4"/>
  <c r="CD706" i="4"/>
  <c r="CD501" i="4"/>
  <c r="CD357" i="4"/>
  <c r="CD1640" i="4"/>
  <c r="CD1126" i="4"/>
  <c r="CD1693" i="4"/>
  <c r="CD1361" i="4"/>
  <c r="CD819" i="4"/>
  <c r="CD538" i="4"/>
  <c r="CD606" i="4"/>
  <c r="CD796" i="4"/>
  <c r="CD940" i="4"/>
  <c r="CD1242" i="4"/>
  <c r="CD235" i="4"/>
  <c r="CD1422" i="4"/>
  <c r="CD478" i="4"/>
  <c r="CD1309" i="4"/>
  <c r="CD1810" i="4"/>
  <c r="CD626" i="4"/>
  <c r="CD1245" i="4"/>
  <c r="CD196" i="4"/>
  <c r="CD1448" i="4"/>
  <c r="CD613" i="4"/>
  <c r="CD1085" i="4"/>
  <c r="CD1875" i="4"/>
  <c r="CD905" i="4"/>
  <c r="CD1445" i="4"/>
  <c r="CD175" i="4"/>
  <c r="CD1438" i="4"/>
  <c r="CD531" i="4"/>
  <c r="CD1355" i="4"/>
  <c r="CD1838" i="4"/>
  <c r="CD658" i="4"/>
  <c r="CD1385" i="4"/>
  <c r="CD167" i="4"/>
  <c r="CD1384" i="4"/>
  <c r="CD315" i="4"/>
  <c r="CD1163" i="4"/>
  <c r="CD1868" i="4"/>
  <c r="CD949" i="4"/>
  <c r="CD1656" i="4"/>
  <c r="CD428" i="4"/>
  <c r="CD1196" i="4"/>
  <c r="CD385" i="4"/>
  <c r="CD1550" i="4"/>
  <c r="CD397" i="4"/>
  <c r="CD1147" i="4"/>
  <c r="CD1686" i="4"/>
  <c r="CD398" i="4"/>
  <c r="CD1373" i="4"/>
  <c r="CD477" i="4"/>
  <c r="CD1496" i="4"/>
  <c r="CD386" i="4"/>
  <c r="CD1021" i="4"/>
  <c r="CD1678" i="4"/>
  <c r="CD432" i="4"/>
  <c r="CD1314" i="4"/>
  <c r="CD429" i="4"/>
  <c r="CD1498" i="4"/>
  <c r="CD513" i="4"/>
  <c r="CD720" i="4"/>
  <c r="CD1391" i="4"/>
  <c r="CD359" i="4"/>
  <c r="CD1025" i="4"/>
  <c r="CD184" i="4"/>
  <c r="CD664" i="4"/>
  <c r="CD526" i="4"/>
  <c r="CD1859" i="4"/>
  <c r="CD1644" i="4"/>
  <c r="CD1231" i="4"/>
  <c r="CD985" i="4"/>
  <c r="CD288" i="4"/>
  <c r="CD728" i="4"/>
  <c r="CD1978" i="4"/>
  <c r="CD1094" i="4"/>
  <c r="CD927" i="4"/>
  <c r="CD1005" i="4"/>
  <c r="CD1118" i="4"/>
  <c r="CD1525" i="4"/>
  <c r="CD183" i="4"/>
  <c r="CD890" i="4"/>
  <c r="CD1866" i="4"/>
  <c r="CD1782" i="4"/>
  <c r="CD1829" i="4"/>
  <c r="CD1444" i="4"/>
  <c r="CD1367" i="4"/>
  <c r="CD651" i="4"/>
  <c r="CD882" i="4"/>
  <c r="CD1785" i="4"/>
  <c r="CD1824" i="4"/>
  <c r="CD1503" i="4"/>
  <c r="CD1433" i="4"/>
  <c r="CD1847" i="4"/>
  <c r="CD679" i="4"/>
  <c r="CD696" i="4"/>
  <c r="CD1435" i="4"/>
  <c r="CD1336" i="4"/>
  <c r="CD1185" i="4"/>
  <c r="CD840" i="4"/>
  <c r="CD1439" i="4"/>
  <c r="CD328" i="4"/>
  <c r="CD277" i="4"/>
  <c r="CD270" i="4"/>
  <c r="CD1629" i="4"/>
  <c r="CD1724" i="4"/>
  <c r="CD1484" i="4"/>
  <c r="CD1679" i="4"/>
  <c r="CD1106" i="4"/>
  <c r="CD1727" i="4"/>
  <c r="CD444" i="4"/>
  <c r="CD551" i="4"/>
  <c r="CD1704" i="4"/>
  <c r="CD1480" i="4"/>
  <c r="CD1323" i="4"/>
  <c r="CD301" i="4"/>
  <c r="CD724" i="4"/>
  <c r="CD698" i="4"/>
  <c r="CD1739" i="4"/>
  <c r="CD213" i="4"/>
  <c r="CD1504" i="4"/>
  <c r="CD1345" i="4"/>
  <c r="CD355" i="4"/>
  <c r="CD815" i="4"/>
  <c r="CD1201" i="4"/>
  <c r="CD1616" i="4"/>
  <c r="CD1779" i="4"/>
  <c r="CD312" i="4"/>
  <c r="CD1864" i="4"/>
  <c r="CD742" i="4"/>
  <c r="CD1186" i="4"/>
  <c r="CD414" i="4"/>
  <c r="CD1241" i="4"/>
  <c r="CD1571" i="4"/>
  <c r="CD652" i="4"/>
  <c r="CD1946" i="4"/>
  <c r="CD739" i="4"/>
  <c r="CD1412" i="4"/>
  <c r="CD499" i="4"/>
  <c r="CD1287" i="4"/>
  <c r="CD1730" i="4"/>
  <c r="CD594" i="4"/>
  <c r="CD1932" i="4"/>
  <c r="CD771" i="4"/>
  <c r="CD1328" i="4"/>
  <c r="CD383" i="4"/>
  <c r="CD1273" i="4"/>
  <c r="CD1650" i="4"/>
  <c r="CD580" i="4"/>
  <c r="CD1737" i="4"/>
  <c r="CD980" i="4"/>
  <c r="CD1383" i="4"/>
  <c r="CD350" i="4"/>
  <c r="CD1053" i="4"/>
  <c r="CD1599" i="4"/>
  <c r="CD484" i="4"/>
  <c r="CD1257" i="4"/>
  <c r="CD137" i="4"/>
  <c r="CD1157" i="4"/>
  <c r="CD1710" i="4"/>
  <c r="CD959" i="4"/>
  <c r="CD1236" i="4"/>
  <c r="CD1681" i="4"/>
  <c r="CD817" i="4"/>
  <c r="CD165" i="4"/>
  <c r="CD807" i="4"/>
  <c r="CD1218" i="4"/>
  <c r="CD368" i="4"/>
  <c r="CD1307" i="4"/>
  <c r="CD1608" i="4"/>
  <c r="CD343" i="4"/>
  <c r="CD1735" i="4"/>
  <c r="CD847" i="4"/>
  <c r="CD1630" i="4"/>
  <c r="CD587" i="4"/>
  <c r="CD1086" i="4"/>
  <c r="CD1653" i="4"/>
  <c r="CD895" i="4"/>
  <c r="CD255" i="4"/>
  <c r="CD1330" i="4"/>
  <c r="CD1293" i="4"/>
  <c r="CD378" i="4"/>
  <c r="CD699" i="4"/>
  <c r="CD1825" i="4"/>
  <c r="CD1432" i="4"/>
  <c r="CD1636" i="4"/>
  <c r="CD1172" i="4"/>
  <c r="CD1058" i="4"/>
  <c r="CD323" i="4"/>
  <c r="CD906" i="4"/>
  <c r="CD978" i="4"/>
  <c r="CD1128" i="4"/>
  <c r="CD1416" i="4"/>
  <c r="CD146" i="4"/>
  <c r="CD576" i="4"/>
  <c r="CD1873" i="4"/>
  <c r="CD1047" i="4"/>
  <c r="CD709" i="4"/>
  <c r="CD822" i="4"/>
  <c r="CD1623" i="4"/>
  <c r="CD190" i="4"/>
  <c r="CD1592" i="4"/>
  <c r="CD1415" i="4"/>
  <c r="CD615" i="4"/>
  <c r="CD824" i="4"/>
  <c r="CD1044" i="4"/>
  <c r="CD1108" i="4"/>
  <c r="CD1476" i="4"/>
  <c r="CD261" i="4"/>
  <c r="CD872" i="4"/>
  <c r="CD628" i="4"/>
  <c r="CD1816" i="4"/>
  <c r="CD273" i="4"/>
  <c r="CD1224" i="4"/>
  <c r="CD1360" i="4"/>
  <c r="CD415" i="4"/>
  <c r="CD903" i="4"/>
  <c r="CD682" i="4"/>
  <c r="CD1872" i="4"/>
  <c r="CD316" i="4"/>
  <c r="CD1770" i="4"/>
  <c r="CD1887" i="4"/>
  <c r="CD589" i="4"/>
  <c r="CD873" i="4"/>
  <c r="CD1404" i="4"/>
  <c r="CD1368" i="4"/>
  <c r="CD318" i="4"/>
  <c r="CD309" i="4"/>
  <c r="CD963" i="4"/>
  <c r="CD1699" i="4"/>
  <c r="CD1780" i="4"/>
  <c r="CD1238" i="4"/>
  <c r="CD1191" i="4"/>
  <c r="CD341" i="4"/>
  <c r="CD314" i="4"/>
  <c r="CD760" i="4"/>
  <c r="CD642" i="4"/>
  <c r="CD1042" i="4"/>
  <c r="CD1441" i="4"/>
  <c r="CD297" i="4"/>
  <c r="CD1364" i="4"/>
  <c r="CD1879" i="4"/>
  <c r="CD893" i="4"/>
  <c r="CD1316" i="4"/>
  <c r="CD1753" i="4"/>
  <c r="CD907" i="4"/>
  <c r="CD293" i="4"/>
  <c r="CD916" i="4"/>
  <c r="CD1605" i="4"/>
  <c r="CD472" i="4"/>
  <c r="CD1269" i="4"/>
  <c r="CD1880" i="4"/>
  <c r="CD780" i="4"/>
  <c r="CD253" i="4"/>
  <c r="CD900" i="4"/>
  <c r="CD1551" i="4"/>
  <c r="CD464" i="4"/>
  <c r="CD1217" i="4"/>
  <c r="CD1869" i="4"/>
  <c r="CD702" i="4"/>
  <c r="CD259" i="4"/>
  <c r="CD746" i="4"/>
  <c r="CD1822" i="4"/>
  <c r="CD632" i="4"/>
  <c r="CD1326" i="4"/>
  <c r="CD1857" i="4"/>
  <c r="CD773" i="4"/>
  <c r="CD1254" i="4"/>
  <c r="CD192" i="4"/>
  <c r="CD1457" i="4"/>
  <c r="CD548" i="4"/>
  <c r="CD999" i="4"/>
  <c r="CD1648" i="4"/>
  <c r="CD820" i="4"/>
  <c r="CD1413" i="4"/>
  <c r="CD272" i="4"/>
  <c r="CD1543" i="4"/>
  <c r="CD521" i="4"/>
  <c r="CD1075" i="4"/>
  <c r="CD1627" i="4"/>
  <c r="CD956" i="4"/>
  <c r="CD1381" i="4"/>
  <c r="CD313" i="4"/>
  <c r="CD1136" i="4"/>
  <c r="CD1673" i="4"/>
  <c r="CD813" i="4"/>
  <c r="CD1766" i="4"/>
  <c r="CD540" i="4"/>
  <c r="CD1072" i="4"/>
  <c r="CD282" i="4"/>
  <c r="CD339" i="4"/>
  <c r="CD348" i="4"/>
  <c r="CD1530" i="4"/>
  <c r="CD1705" i="4"/>
  <c r="CD1602" i="4"/>
  <c r="CD953" i="4"/>
  <c r="CD811" i="4"/>
  <c r="CD634" i="4"/>
  <c r="CD1790" i="4"/>
  <c r="CD1424" i="4"/>
  <c r="CD1714" i="4"/>
  <c r="CD1428" i="4"/>
  <c r="CD1970" i="4"/>
  <c r="CD285" i="4"/>
  <c r="CD408" i="4"/>
  <c r="CD1071" i="4"/>
  <c r="CD837" i="4"/>
  <c r="CD505" i="4"/>
  <c r="CD160" i="4"/>
  <c r="CD1688" i="4"/>
  <c r="CD1460" i="4"/>
  <c r="CD1093" i="4"/>
  <c r="CD1035" i="4"/>
  <c r="CD853" i="4"/>
  <c r="CD647" i="4"/>
  <c r="CD155" i="4"/>
  <c r="CD1675" i="4"/>
  <c r="CD656" i="4"/>
  <c r="CD804" i="4"/>
  <c r="CD1001" i="4"/>
  <c r="CD1881" i="4"/>
  <c r="CD1161" i="4"/>
  <c r="CD935" i="4"/>
  <c r="CD552" i="4"/>
  <c r="CD474" i="4"/>
  <c r="CD425" i="4"/>
  <c r="CD1500" i="4"/>
  <c r="CD1805" i="4"/>
  <c r="CD1229" i="4"/>
  <c r="CD772" i="4"/>
  <c r="CD610" i="4"/>
  <c r="CD362" i="4"/>
  <c r="CD761" i="4"/>
  <c r="CD1131" i="4"/>
  <c r="CD1564" i="4"/>
  <c r="CD166" i="4"/>
  <c r="CD688" i="4"/>
  <c r="CD596" i="4"/>
  <c r="CD1697" i="4"/>
  <c r="CD271" i="4"/>
  <c r="CD1520" i="4"/>
  <c r="CD1378" i="4"/>
  <c r="CD371" i="4"/>
  <c r="CD756" i="4"/>
  <c r="CD676" i="4"/>
  <c r="CD1725" i="4"/>
  <c r="CD1620" i="4"/>
  <c r="CD1122" i="4"/>
  <c r="CD1486" i="4"/>
  <c r="CD1896" i="4"/>
  <c r="CD482" i="4"/>
  <c r="CD1482" i="4"/>
  <c r="CD558" i="4"/>
  <c r="CD751" i="4"/>
  <c r="CD1319" i="4"/>
  <c r="CD365" i="4"/>
  <c r="CD1036" i="4"/>
  <c r="CD188" i="4"/>
  <c r="CD1070" i="4"/>
  <c r="CD1802" i="4"/>
  <c r="CD797" i="4"/>
  <c r="CD1268" i="4"/>
  <c r="CD1976" i="4"/>
  <c r="CD910" i="4"/>
  <c r="CD204" i="4"/>
  <c r="CD666" i="4"/>
  <c r="CD1399" i="4"/>
  <c r="CD631" i="4"/>
  <c r="CD1011" i="4"/>
  <c r="CD1726" i="4"/>
  <c r="CD449" i="4"/>
  <c r="CD1940" i="4"/>
  <c r="CD753" i="4"/>
  <c r="CD1908" i="4"/>
  <c r="CD785" i="4"/>
  <c r="CD1538" i="4"/>
  <c r="CD575" i="4"/>
  <c r="CD1030" i="4"/>
  <c r="CD1844" i="4"/>
  <c r="CD885" i="4"/>
  <c r="CD1647" i="4"/>
  <c r="CD692" i="4"/>
  <c r="CD1740" i="4"/>
  <c r="CD510" i="4"/>
  <c r="CD1066" i="4"/>
  <c r="CD1765" i="4"/>
  <c r="CD752" i="4"/>
  <c r="CD1633" i="4"/>
  <c r="CD1026" i="4"/>
  <c r="CD1732" i="4"/>
  <c r="CD493" i="4"/>
  <c r="CD1054" i="4"/>
  <c r="CD1843" i="4"/>
  <c r="CD784" i="4"/>
  <c r="CD1621" i="4"/>
  <c r="CD725" i="4"/>
  <c r="CD1409" i="4"/>
  <c r="CD1611" i="4"/>
  <c r="CD969" i="4"/>
  <c r="CD1698" i="4"/>
  <c r="CD399" i="4"/>
  <c r="CD1282" i="4"/>
  <c r="CD1150" i="4"/>
  <c r="CD504" i="4"/>
  <c r="CD427" i="4"/>
  <c r="CD789" i="4"/>
  <c r="CD1992" i="4"/>
  <c r="CD1003" i="4"/>
  <c r="CD1406" i="4"/>
  <c r="CD1275" i="4"/>
  <c r="CD597" i="4"/>
  <c r="CD281" i="4"/>
  <c r="CD1672" i="4"/>
  <c r="CD1613" i="4"/>
  <c r="CD459" i="4"/>
  <c r="CD833" i="4"/>
  <c r="CD1540" i="4"/>
  <c r="CD1398" i="4"/>
  <c r="CD417" i="4"/>
  <c r="CD232" i="4"/>
  <c r="CD618" i="4"/>
  <c r="CD1811" i="4"/>
  <c r="CD1203" i="4"/>
  <c r="CD945" i="4"/>
  <c r="CD710" i="4"/>
  <c r="CD1603" i="4"/>
  <c r="CD226" i="4"/>
  <c r="CD1494" i="4"/>
  <c r="CD329" i="4"/>
  <c r="CD726" i="4"/>
  <c r="CD1127" i="4"/>
  <c r="CD243" i="4"/>
  <c r="CD535" i="4"/>
  <c r="CD1657" i="4"/>
  <c r="CD1171" i="4"/>
  <c r="CD1474" i="4"/>
  <c r="CD1143" i="4"/>
  <c r="CD310" i="4"/>
  <c r="CD178" i="4"/>
  <c r="CD687" i="4"/>
  <c r="CD1687" i="4"/>
  <c r="CD1233" i="4"/>
  <c r="CD1582" i="4"/>
  <c r="CD1584" i="4"/>
  <c r="CD1668" i="4"/>
  <c r="CD1600" i="4"/>
  <c r="CD476" i="4"/>
  <c r="CD1332" i="4"/>
  <c r="CD486" i="4"/>
  <c r="CD390" i="4"/>
  <c r="CD230" i="4"/>
  <c r="CD1944" i="4"/>
  <c r="CD994" i="4"/>
  <c r="CD745" i="4"/>
  <c r="CD1354" i="4"/>
  <c r="CD434" i="4"/>
  <c r="CD480" i="4"/>
  <c r="CD215" i="4"/>
  <c r="CD1876" i="4"/>
  <c r="CD389" i="4"/>
  <c r="CD616" i="4"/>
  <c r="CD1239" i="4"/>
  <c r="CD234" i="4"/>
  <c r="CD1092" i="4"/>
  <c r="CD1936" i="4"/>
  <c r="CD868" i="4"/>
  <c r="CD1547" i="4"/>
  <c r="CD625" i="4"/>
  <c r="CD904" i="4"/>
  <c r="CD240" i="4"/>
  <c r="CD1181" i="4"/>
  <c r="CD1803" i="4"/>
  <c r="CD848" i="4"/>
  <c r="CD1220" i="4"/>
  <c r="CD667" i="4"/>
  <c r="CD876" i="4"/>
  <c r="CD222" i="4"/>
  <c r="CD1045" i="4"/>
  <c r="CD1789" i="4"/>
  <c r="CD834" i="4"/>
  <c r="CD1192" i="4"/>
  <c r="CD653" i="4"/>
  <c r="CD936" i="4"/>
  <c r="CD189" i="4"/>
  <c r="CD1189" i="4"/>
  <c r="CD1922" i="4"/>
  <c r="CD961" i="4"/>
  <c r="CD1702" i="4"/>
  <c r="CD421" i="4"/>
  <c r="CD1418" i="4"/>
  <c r="CD463" i="4"/>
  <c r="CD1285" i="4"/>
  <c r="CD170" i="4"/>
  <c r="CD1294" i="4"/>
  <c r="CD1860" i="4"/>
  <c r="CD962" i="4"/>
  <c r="CD1442" i="4"/>
  <c r="CD581" i="4"/>
  <c r="CD1351" i="4"/>
  <c r="CD161" i="4"/>
  <c r="CD1240" i="4"/>
  <c r="CD1986" i="4"/>
  <c r="CD878" i="4"/>
  <c r="CD1434" i="4"/>
  <c r="CD533" i="4"/>
  <c r="CD1313" i="4"/>
  <c r="CD162" i="4"/>
  <c r="CD1046" i="4"/>
  <c r="CD1851" i="4"/>
  <c r="CD768" i="4"/>
  <c r="CD1194" i="4"/>
  <c r="CD1948" i="4"/>
  <c r="CD731" i="4"/>
  <c r="CD257" i="4"/>
  <c r="CD418" i="4"/>
  <c r="CD1526" i="4"/>
  <c r="CD1374" i="4"/>
  <c r="CD1009" i="4"/>
  <c r="CD869" i="4"/>
  <c r="CD612" i="4"/>
  <c r="CD236" i="4"/>
  <c r="CD1492" i="4"/>
  <c r="CD1170" i="4"/>
  <c r="CD441" i="4"/>
  <c r="CD593" i="4"/>
  <c r="CD845" i="4"/>
  <c r="CD856" i="4"/>
  <c r="CD1034" i="4"/>
  <c r="CD228" i="4"/>
  <c r="CD1658" i="4"/>
  <c r="CD1272" i="4"/>
  <c r="CD1082" i="4"/>
  <c r="CD1149" i="4"/>
  <c r="CD911" i="4"/>
  <c r="CD708" i="4"/>
  <c r="CD147" i="4"/>
  <c r="CD1680" i="4"/>
  <c r="CD1452" i="4"/>
  <c r="CD1081" i="4"/>
  <c r="CD1135" i="4"/>
  <c r="CD1393" i="4"/>
  <c r="CD1548" i="4"/>
  <c r="CD1651" i="4"/>
  <c r="CD361" i="4"/>
  <c r="CD1121" i="4"/>
  <c r="CD948" i="4"/>
  <c r="CD403" i="4"/>
  <c r="CD536" i="4"/>
  <c r="CD774" i="4"/>
  <c r="CD1890" i="4"/>
  <c r="CD1512" i="4"/>
  <c r="CD1573" i="4"/>
  <c r="CD1396" i="4"/>
  <c r="CD1213" i="4"/>
  <c r="CD957" i="4"/>
  <c r="CD1405" i="4"/>
  <c r="CD1084" i="4"/>
  <c r="CD1463" i="4"/>
  <c r="CD1473" i="4"/>
  <c r="CD223" i="4"/>
  <c r="CD1195" i="4"/>
  <c r="CD860" i="4"/>
  <c r="CD808" i="4"/>
  <c r="CD218" i="4"/>
  <c r="CD308" i="4"/>
  <c r="CD1536" i="4"/>
  <c r="CD1219" i="4"/>
  <c r="CD1734" i="4"/>
  <c r="CD717" i="4"/>
  <c r="CD744" i="4"/>
  <c r="CD198" i="4"/>
  <c r="CD458" i="4"/>
  <c r="CD714" i="4"/>
  <c r="CD1389" i="4"/>
  <c r="CD1352" i="4"/>
  <c r="CD201" i="4"/>
  <c r="CD1465" i="4"/>
  <c r="CD488" i="4"/>
  <c r="CD1317" i="4"/>
  <c r="CD1904" i="4"/>
  <c r="CD801" i="4"/>
  <c r="CD1508" i="4"/>
  <c r="CD561" i="4"/>
  <c r="CD1646" i="4"/>
  <c r="CD496" i="4"/>
  <c r="CD1008" i="4"/>
  <c r="CD1852" i="4"/>
  <c r="CD867" i="4"/>
  <c r="CD1558" i="4"/>
  <c r="CD595" i="4"/>
  <c r="CD1585" i="4"/>
  <c r="CD442" i="4"/>
  <c r="CD1078" i="4"/>
  <c r="CD1968" i="4"/>
  <c r="CD737" i="4"/>
  <c r="CD1542" i="4"/>
  <c r="CD579" i="4"/>
  <c r="CD1403" i="4"/>
  <c r="CD367" i="4"/>
  <c r="CD1164" i="4"/>
  <c r="CD1958" i="4"/>
  <c r="CD866" i="4"/>
  <c r="CD1443" i="4"/>
  <c r="CD1637" i="4"/>
  <c r="CD654" i="4"/>
  <c r="CD186" i="4"/>
  <c r="CD775" i="4"/>
  <c r="CD1278" i="4"/>
  <c r="CD353" i="4"/>
  <c r="CD1060" i="4"/>
  <c r="CD1622" i="4"/>
  <c r="CD337" i="4"/>
  <c r="CD1842" i="4"/>
  <c r="CD812" i="4"/>
  <c r="CD1350" i="4"/>
  <c r="CD1928" i="4"/>
  <c r="CD787" i="4"/>
  <c r="CD1234" i="4"/>
  <c r="CD431" i="4"/>
  <c r="CD1674" i="4"/>
  <c r="CD391" i="4"/>
  <c r="CD1338" i="4"/>
  <c r="CD469" i="4"/>
  <c r="CD762" i="4"/>
  <c r="CD1511" i="4"/>
  <c r="CD344" i="4"/>
  <c r="CD1791" i="4"/>
  <c r="CD1029" i="4"/>
  <c r="CD723" i="4"/>
  <c r="CD191" i="4"/>
  <c r="CD1812" i="4"/>
  <c r="CD1145" i="4"/>
  <c r="CD849" i="4"/>
  <c r="CD1080" i="4"/>
  <c r="CD729" i="4"/>
  <c r="CD598" i="4"/>
  <c r="CD238" i="4"/>
  <c r="CD1733" i="4"/>
  <c r="CD591" i="4"/>
  <c r="CD888" i="4"/>
  <c r="CD1109" i="4"/>
  <c r="CD239" i="4"/>
  <c r="CD1568" i="4"/>
  <c r="CD1322" i="4"/>
  <c r="CD549" i="4"/>
  <c r="CD621" i="4"/>
  <c r="CD1583" i="4"/>
  <c r="CD1388" i="4"/>
  <c r="CD1776" i="4"/>
  <c r="CD896" i="4"/>
  <c r="CD705" i="4"/>
  <c r="CD153" i="4"/>
  <c r="CD473" i="4"/>
  <c r="CD1000" i="4"/>
  <c r="CD727" i="4"/>
  <c r="CD1303" i="4"/>
  <c r="CD289" i="4"/>
  <c r="CD409" i="4"/>
  <c r="CD1555" i="4"/>
  <c r="CD1421" i="4"/>
  <c r="CD1569" i="4"/>
  <c r="CD783" i="4"/>
  <c r="CD955" i="4"/>
  <c r="CD187" i="4"/>
  <c r="CD518" i="4"/>
  <c r="CD1162" i="4"/>
  <c r="CD1104" i="4"/>
  <c r="CD1720" i="4"/>
  <c r="CD1132" i="4"/>
  <c r="CD1544" i="4"/>
  <c r="CD1853" i="4"/>
  <c r="CD509" i="4"/>
  <c r="CD932" i="4"/>
  <c r="CD750" i="4"/>
  <c r="CD1888" i="4"/>
  <c r="CD231" i="4"/>
  <c r="CD1628" i="4"/>
  <c r="CD1410" i="4"/>
  <c r="CD1267" i="4"/>
  <c r="CD1002" i="4"/>
  <c r="CD779" i="4"/>
  <c r="CD1916" i="4"/>
  <c r="CD237" i="4"/>
  <c r="CD1832" i="4"/>
  <c r="CD681" i="4"/>
  <c r="CD809" i="4"/>
  <c r="CD767" i="4"/>
  <c r="CD280" i="4"/>
  <c r="CD850" i="4"/>
  <c r="CD1431" i="4"/>
  <c r="CD402" i="4"/>
  <c r="CD1159" i="4"/>
  <c r="CD1684" i="4"/>
  <c r="CD394" i="4"/>
  <c r="CD1649" i="4"/>
  <c r="CD826" i="4"/>
  <c r="CD1437" i="4"/>
  <c r="CD1641" i="4"/>
  <c r="CD684" i="4"/>
  <c r="CD1722" i="4"/>
  <c r="CD483" i="4"/>
  <c r="CD1635" i="4"/>
  <c r="CD857" i="4"/>
  <c r="CD1417" i="4"/>
  <c r="CD1632" i="4"/>
  <c r="CD1016" i="4"/>
  <c r="CD1706" i="4"/>
  <c r="CD438" i="4"/>
  <c r="CD1834" i="4"/>
  <c r="CD646" i="4"/>
  <c r="CD1110" i="4"/>
  <c r="CD635" i="4"/>
  <c r="CD928" i="4"/>
  <c r="CD1566" i="4"/>
  <c r="CD307" i="4"/>
  <c r="CD1051" i="4"/>
  <c r="CD154" i="4"/>
  <c r="CD1244" i="4"/>
  <c r="CD456" i="4"/>
  <c r="CD690" i="4"/>
  <c r="CD1477" i="4"/>
  <c r="CD338" i="4"/>
  <c r="CD1137" i="4"/>
  <c r="CD245" i="4"/>
  <c r="CD1176" i="4"/>
  <c r="CD412" i="4"/>
  <c r="CD933" i="4"/>
  <c r="CD1590" i="4"/>
  <c r="CD295" i="4"/>
  <c r="CD1123" i="4"/>
  <c r="CD138" i="4"/>
  <c r="CD1281" i="4"/>
  <c r="CD1618" i="4"/>
  <c r="CD351" i="4"/>
  <c r="CD1102" i="4"/>
  <c r="CD327" i="4"/>
  <c r="CD659" i="4"/>
  <c r="CD172" i="4"/>
  <c r="CD1906" i="4"/>
  <c r="CD1612" i="4"/>
  <c r="CD968" i="4"/>
  <c r="CD1414" i="4"/>
  <c r="CD1289" i="4"/>
  <c r="CD611" i="4"/>
  <c r="CD256" i="4"/>
  <c r="CD1747" i="4"/>
  <c r="CD1007" i="4"/>
  <c r="CD841" i="4"/>
  <c r="CD1019" i="4"/>
  <c r="CD1069" i="4"/>
  <c r="CD1574" i="4"/>
  <c r="CD1654" i="4"/>
  <c r="CD311" i="4"/>
  <c r="CD530" i="4"/>
  <c r="CD471" i="4"/>
  <c r="CD1471" i="4"/>
  <c r="CD1839" i="4"/>
  <c r="CD1129" i="4"/>
  <c r="CD844" i="4"/>
  <c r="CD650" i="4"/>
  <c r="CD545" i="4"/>
  <c r="CD517" i="4"/>
  <c r="CD1124" i="4"/>
  <c r="CD1595" i="4"/>
  <c r="CD1488" i="4"/>
  <c r="CD1874" i="4"/>
  <c r="CD492" i="4"/>
  <c r="CD582" i="4"/>
  <c r="CD1348" i="4"/>
  <c r="CD539" i="4"/>
  <c r="CD643" i="4"/>
  <c r="CD151" i="4"/>
  <c r="CD1643" i="4"/>
  <c r="CD1738" i="4"/>
  <c r="CD975" i="4"/>
  <c r="CD1419" i="4"/>
  <c r="CD320" i="4"/>
  <c r="CD693" i="4"/>
  <c r="CD292" i="4"/>
  <c r="CD1920" i="4"/>
  <c r="CD481" i="4"/>
  <c r="CD585" i="4"/>
  <c r="CD1299" i="4"/>
  <c r="CD199" i="4"/>
  <c r="CD673" i="4"/>
  <c r="CD1256" i="4"/>
  <c r="CD1356" i="4"/>
  <c r="CD1750" i="4"/>
  <c r="CD697" i="4"/>
  <c r="CD805" i="4"/>
  <c r="CD193" i="4"/>
  <c r="CD703" i="4"/>
  <c r="CD1346" i="4"/>
  <c r="CD1188" i="4"/>
  <c r="CD1067" i="4"/>
  <c r="CD754" i="4"/>
  <c r="CD1357" i="4"/>
  <c r="CD1596" i="4"/>
  <c r="CD206" i="4"/>
  <c r="CD242" i="4"/>
  <c r="AS16" i="4"/>
  <c r="AU15" i="4"/>
  <c r="AU153" i="4" s="1"/>
  <c r="AX165" i="4"/>
  <c r="AW163" i="4"/>
  <c r="AW162" i="4"/>
  <c r="AX161" i="4"/>
  <c r="AX163" i="4"/>
  <c r="AV170" i="4"/>
  <c r="AX170" i="4"/>
  <c r="AW170" i="4"/>
  <c r="AV171" i="4"/>
  <c r="AW171" i="4"/>
  <c r="AV169" i="4"/>
  <c r="AW169" i="4"/>
  <c r="AX169" i="4"/>
  <c r="AV172" i="4"/>
  <c r="AV173" i="4"/>
  <c r="AT167" i="4" l="1"/>
  <c r="AT168" i="4"/>
  <c r="AT164" i="4"/>
  <c r="AT165" i="4"/>
  <c r="AT166" i="4"/>
  <c r="CF24" i="4"/>
  <c r="CF1910" i="4"/>
  <c r="CF2000" i="4"/>
  <c r="CF79" i="4"/>
  <c r="CF69" i="4"/>
  <c r="CF1998" i="4"/>
  <c r="CF9" i="4"/>
  <c r="CF84" i="4"/>
  <c r="CF1944" i="4"/>
  <c r="CF61" i="4"/>
  <c r="CF66" i="4"/>
  <c r="CF40" i="4"/>
  <c r="CF1942" i="4"/>
  <c r="CF15" i="4"/>
  <c r="CF46" i="4"/>
  <c r="CF1972" i="4"/>
  <c r="CF1962" i="4"/>
  <c r="CF41" i="4"/>
  <c r="CF75" i="4"/>
  <c r="CF120" i="4"/>
  <c r="CF87" i="4"/>
  <c r="CF86" i="4"/>
  <c r="CF1894" i="4"/>
  <c r="CF102" i="4"/>
  <c r="CF1926" i="4"/>
  <c r="CF1999" i="4"/>
  <c r="CF1890" i="4"/>
  <c r="CF7" i="4"/>
  <c r="CF97" i="4"/>
  <c r="CF5" i="4"/>
  <c r="CF1964" i="4"/>
  <c r="CF43" i="4"/>
  <c r="CF1938" i="4"/>
  <c r="CF1974" i="4"/>
  <c r="CF85" i="4"/>
  <c r="CF37" i="4"/>
  <c r="CF1924" i="4"/>
  <c r="CF124" i="4"/>
  <c r="CF1916" i="4"/>
  <c r="CF1904" i="4"/>
  <c r="CF104" i="4"/>
  <c r="CF32" i="4"/>
  <c r="CF70" i="4"/>
  <c r="CF62" i="4"/>
  <c r="CF1960" i="4"/>
  <c r="CF1908" i="4"/>
  <c r="CF1922" i="4"/>
  <c r="CF1997" i="4"/>
  <c r="CF1871" i="4"/>
  <c r="CF20" i="4"/>
  <c r="CF1912" i="4"/>
  <c r="CF109" i="4"/>
  <c r="CF107" i="4"/>
  <c r="CF58" i="4"/>
  <c r="CF1976" i="4"/>
  <c r="CF103" i="4"/>
  <c r="CF105" i="4"/>
  <c r="CF1993" i="4"/>
  <c r="CF31" i="4"/>
  <c r="CF53" i="4"/>
  <c r="CF11" i="4"/>
  <c r="CF125" i="4"/>
  <c r="CF1851" i="4"/>
  <c r="CF21" i="4"/>
  <c r="CF133" i="4"/>
  <c r="CF1897" i="4"/>
  <c r="CF39" i="4"/>
  <c r="CF1952" i="4"/>
  <c r="CF1988" i="4"/>
  <c r="CF1878" i="4"/>
  <c r="CF72" i="4"/>
  <c r="CF1949" i="4"/>
  <c r="CF93" i="4"/>
  <c r="CF63" i="4"/>
  <c r="CF1986" i="4"/>
  <c r="CF88" i="4"/>
  <c r="CF119" i="4"/>
  <c r="CF1934" i="4"/>
  <c r="CF48" i="4"/>
  <c r="CF6" i="4"/>
  <c r="CF30" i="4"/>
  <c r="CF1884" i="4"/>
  <c r="CF110" i="4"/>
  <c r="CF1902" i="4"/>
  <c r="CF26" i="4"/>
  <c r="CF113" i="4"/>
  <c r="CF96" i="4"/>
  <c r="CF121" i="4"/>
  <c r="CF1946" i="4"/>
  <c r="CF1966" i="4"/>
  <c r="CF132" i="4"/>
  <c r="CF50" i="4"/>
  <c r="CF1970" i="4"/>
  <c r="CF14" i="4"/>
  <c r="CF1978" i="4"/>
  <c r="CF49" i="4"/>
  <c r="CF45" i="4"/>
  <c r="CF67" i="4"/>
  <c r="CF1979" i="4"/>
  <c r="CF42" i="4"/>
  <c r="CF1896" i="4"/>
  <c r="CF130" i="4"/>
  <c r="CF1984" i="4"/>
  <c r="CF64" i="4"/>
  <c r="CF1932" i="4"/>
  <c r="CF126" i="4"/>
  <c r="CF33" i="4"/>
  <c r="CF29" i="4"/>
  <c r="CF95" i="4"/>
  <c r="CF1930" i="4"/>
  <c r="CF1982" i="4"/>
  <c r="CF122" i="4"/>
  <c r="CF23" i="4"/>
  <c r="CF99" i="4"/>
  <c r="CF16" i="4"/>
  <c r="CF112" i="4"/>
  <c r="CF8" i="4"/>
  <c r="CF1914" i="4"/>
  <c r="CF152" i="4"/>
  <c r="CF111" i="4"/>
  <c r="CF4" i="4"/>
  <c r="CF134" i="4"/>
  <c r="CF38" i="4"/>
  <c r="CF25" i="4"/>
  <c r="CF1958" i="4"/>
  <c r="CF91" i="4"/>
  <c r="CF1936" i="4"/>
  <c r="CF56" i="4"/>
  <c r="CF1954" i="4"/>
  <c r="CF57" i="4"/>
  <c r="CF27" i="4"/>
  <c r="CF17" i="4"/>
  <c r="CF1990" i="4"/>
  <c r="CF1900" i="4"/>
  <c r="CF128" i="4"/>
  <c r="CF51" i="4"/>
  <c r="CF115" i="4"/>
  <c r="CF1909" i="4"/>
  <c r="CF19" i="4"/>
  <c r="CF18" i="4"/>
  <c r="CF54" i="4"/>
  <c r="CF77" i="4"/>
  <c r="CF1956" i="4"/>
  <c r="CF81" i="4"/>
  <c r="CF1892" i="4"/>
  <c r="CF22" i="4"/>
  <c r="CF106" i="4"/>
  <c r="CF89" i="4"/>
  <c r="CF71" i="4"/>
  <c r="CF101" i="4"/>
  <c r="CF78" i="4"/>
  <c r="CF1948" i="4"/>
  <c r="CF52" i="4"/>
  <c r="CF1906" i="4"/>
  <c r="CF28" i="4"/>
  <c r="CF94" i="4"/>
  <c r="CF127" i="4"/>
  <c r="CF1992" i="4"/>
  <c r="CF116" i="4"/>
  <c r="CF1950" i="4"/>
  <c r="CF44" i="4"/>
  <c r="CF65" i="4"/>
  <c r="CF1935" i="4"/>
  <c r="CF68" i="4"/>
  <c r="CF74" i="4"/>
  <c r="CF129" i="4"/>
  <c r="CF1918" i="4"/>
  <c r="CF98" i="4"/>
  <c r="CF34" i="4"/>
  <c r="CF1963" i="4"/>
  <c r="CF118" i="4"/>
  <c r="CF13" i="4"/>
  <c r="CF123" i="4"/>
  <c r="CF90" i="4"/>
  <c r="CF1898" i="4"/>
  <c r="CF82" i="4"/>
  <c r="CF36" i="4"/>
  <c r="CF318" i="4"/>
  <c r="CF60" i="4"/>
  <c r="CF47" i="4"/>
  <c r="CF59" i="4"/>
  <c r="CF131" i="4"/>
  <c r="CF1996" i="4"/>
  <c r="CF1940" i="4"/>
  <c r="CF73" i="4"/>
  <c r="CF12" i="4"/>
  <c r="CF80" i="4"/>
  <c r="CF1995" i="4"/>
  <c r="CF92" i="4"/>
  <c r="CF1994" i="4"/>
  <c r="CF114" i="4"/>
  <c r="CF83" i="4"/>
  <c r="CF35" i="4"/>
  <c r="CF117" i="4"/>
  <c r="CF55" i="4"/>
  <c r="CF1920" i="4"/>
  <c r="CF1921" i="4"/>
  <c r="CF3" i="4"/>
  <c r="CF1980" i="4"/>
  <c r="CF1928" i="4"/>
  <c r="CF10" i="4"/>
  <c r="CF100" i="4"/>
  <c r="CF108" i="4"/>
  <c r="CF1968" i="4"/>
  <c r="CF1024" i="4"/>
  <c r="CF1778" i="4"/>
  <c r="CF944" i="4"/>
  <c r="CF1621" i="4"/>
  <c r="CF328" i="4"/>
  <c r="CF1264" i="4"/>
  <c r="CF214" i="4"/>
  <c r="CF1530" i="4"/>
  <c r="CF383" i="4"/>
  <c r="CF914" i="4"/>
  <c r="CF1500" i="4"/>
  <c r="CF638" i="4"/>
  <c r="CF1276" i="4"/>
  <c r="CF653" i="4"/>
  <c r="CF1289" i="4"/>
  <c r="CF180" i="4"/>
  <c r="CF1112" i="4"/>
  <c r="CF1645" i="4"/>
  <c r="CF871" i="4"/>
  <c r="CF1183" i="4"/>
  <c r="CF188" i="4"/>
  <c r="CF1350" i="4"/>
  <c r="CF1612" i="4"/>
  <c r="CF756" i="4"/>
  <c r="CF1133" i="4"/>
  <c r="CF144" i="4"/>
  <c r="CF774" i="4"/>
  <c r="CF1094" i="4"/>
  <c r="CF1323" i="4"/>
  <c r="CF1763" i="4"/>
  <c r="CF431" i="4"/>
  <c r="CF1079" i="4"/>
  <c r="CF1485" i="4"/>
  <c r="CF1707" i="4"/>
  <c r="CF150" i="4"/>
  <c r="CF964" i="4"/>
  <c r="CF1825" i="4"/>
  <c r="CF1937" i="4"/>
  <c r="CF403" i="4"/>
  <c r="CF831" i="4"/>
  <c r="CF1208" i="4"/>
  <c r="CF1817" i="4"/>
  <c r="CF519" i="4"/>
  <c r="CF426" i="4"/>
  <c r="CF762" i="4"/>
  <c r="CF1366" i="4"/>
  <c r="CF387" i="4"/>
  <c r="CF1672" i="4"/>
  <c r="CF979" i="4"/>
  <c r="CF1683" i="4"/>
  <c r="CF453" i="4"/>
  <c r="CF1211" i="4"/>
  <c r="CF1652" i="4"/>
  <c r="CF923" i="4"/>
  <c r="CF1543" i="4"/>
  <c r="CF309" i="4"/>
  <c r="CF1338" i="4"/>
  <c r="CF1881" i="4"/>
  <c r="CF709" i="4"/>
  <c r="CF1455" i="4"/>
  <c r="CF566" i="4"/>
  <c r="CF1429" i="4"/>
  <c r="CF482" i="4"/>
  <c r="CF1043" i="4"/>
  <c r="CF1444" i="4"/>
  <c r="CF345" i="4"/>
  <c r="CF1144" i="4"/>
  <c r="CF158" i="4"/>
  <c r="CF1136" i="4"/>
  <c r="CF1907" i="4"/>
  <c r="CF621" i="4"/>
  <c r="CF1506" i="4"/>
  <c r="CF401" i="4"/>
  <c r="CF990" i="4"/>
  <c r="CF190" i="4"/>
  <c r="CF803" i="4"/>
  <c r="CF1521" i="4"/>
  <c r="CF661" i="4"/>
  <c r="CF1083" i="4"/>
  <c r="CF1752" i="4"/>
  <c r="CF864" i="4"/>
  <c r="CF251" i="4"/>
  <c r="CF1479" i="4"/>
  <c r="CF680" i="4"/>
  <c r="CF1248" i="4"/>
  <c r="CF1985" i="4"/>
  <c r="CF968" i="4"/>
  <c r="CF1513" i="4"/>
  <c r="CF495" i="4"/>
  <c r="CF1392" i="4"/>
  <c r="CF438" i="4"/>
  <c r="CF865" i="4"/>
  <c r="CF1767" i="4"/>
  <c r="CF629" i="4"/>
  <c r="CF1559" i="4"/>
  <c r="CF288" i="4"/>
  <c r="CF1387" i="4"/>
  <c r="CF327" i="4"/>
  <c r="CF1232" i="4"/>
  <c r="CF1770" i="4"/>
  <c r="CF933" i="4"/>
  <c r="CF1268" i="4"/>
  <c r="CF241" i="4"/>
  <c r="CF1038" i="4"/>
  <c r="CF1847" i="4"/>
  <c r="CF874" i="4"/>
  <c r="CF1639" i="4"/>
  <c r="CF375" i="4"/>
  <c r="CF1286" i="4"/>
  <c r="CF206" i="4"/>
  <c r="CF1515" i="4"/>
  <c r="CF221" i="4"/>
  <c r="CF866" i="4"/>
  <c r="CF898" i="4"/>
  <c r="CF488" i="4"/>
  <c r="CF1139" i="4"/>
  <c r="CF613" i="4"/>
  <c r="CF1713" i="4"/>
  <c r="CF1765" i="4"/>
  <c r="CF1109" i="4"/>
  <c r="CF1728" i="4"/>
  <c r="CF1415" i="4"/>
  <c r="CF1363" i="4"/>
  <c r="CF226" i="4"/>
  <c r="CF704" i="4"/>
  <c r="CF174" i="4"/>
  <c r="CF827" i="4"/>
  <c r="CF919" i="4"/>
  <c r="CF520" i="4"/>
  <c r="CF415" i="4"/>
  <c r="CF593" i="4"/>
  <c r="CF1790" i="4"/>
  <c r="CF869" i="4"/>
  <c r="CF1349" i="4"/>
  <c r="CF552" i="4"/>
  <c r="CF1336" i="4"/>
  <c r="CF1794" i="4"/>
  <c r="CF952" i="4"/>
  <c r="CF1812" i="4"/>
  <c r="CF781" i="4"/>
  <c r="CF1547" i="4"/>
  <c r="CF604" i="4"/>
  <c r="CF1165" i="4"/>
  <c r="CF1734" i="4"/>
  <c r="CF989" i="4"/>
  <c r="CF1857" i="4"/>
  <c r="CF699" i="4"/>
  <c r="CF1313" i="4"/>
  <c r="CF137" i="4"/>
  <c r="CF1091" i="4"/>
  <c r="CF1684" i="4"/>
  <c r="CF976" i="4"/>
  <c r="CF1969" i="4"/>
  <c r="CF960" i="4"/>
  <c r="CF1367" i="4"/>
  <c r="CF510" i="4"/>
  <c r="CF1270" i="4"/>
  <c r="CF1576" i="4"/>
  <c r="CF371" i="4"/>
  <c r="CF205" i="4"/>
  <c r="CF1031" i="4"/>
  <c r="CF1555" i="4"/>
  <c r="CF664" i="4"/>
  <c r="CF1154" i="4"/>
  <c r="CF1688" i="4"/>
  <c r="CF913" i="4"/>
  <c r="CF1404" i="4"/>
  <c r="CF441" i="4"/>
  <c r="CF999" i="4"/>
  <c r="CF1831" i="4"/>
  <c r="CF705" i="4"/>
  <c r="CF1512" i="4"/>
  <c r="CF348" i="4"/>
  <c r="CF1643" i="4"/>
  <c r="CF390" i="4"/>
  <c r="CF1348" i="4"/>
  <c r="CF1676" i="4"/>
  <c r="CF969" i="4"/>
  <c r="CF1115" i="4"/>
  <c r="CF481" i="4"/>
  <c r="CF1285" i="4"/>
  <c r="CF1870" i="4"/>
  <c r="CF757" i="4"/>
  <c r="CF1433" i="4"/>
  <c r="CF502" i="4"/>
  <c r="CF1039" i="4"/>
  <c r="CF191" i="4"/>
  <c r="CF1086" i="4"/>
  <c r="CF1631" i="4"/>
  <c r="CF662" i="4"/>
  <c r="CF1080" i="4"/>
  <c r="CF1903" i="4"/>
  <c r="CF642" i="4"/>
  <c r="CF324" i="4"/>
  <c r="CF1604" i="4"/>
  <c r="CF584" i="4"/>
  <c r="CF1217" i="4"/>
  <c r="CF1748" i="4"/>
  <c r="CF1001" i="4"/>
  <c r="CF1687" i="4"/>
  <c r="CF467" i="4"/>
  <c r="CF1558" i="4"/>
  <c r="CF369" i="4"/>
  <c r="CF1236" i="4"/>
  <c r="CF1714" i="4"/>
  <c r="CF916" i="4"/>
  <c r="CF1408" i="4"/>
  <c r="CF405" i="4"/>
  <c r="CF1335" i="4"/>
  <c r="CF1915" i="4"/>
  <c r="CF655" i="4"/>
  <c r="CF1396" i="4"/>
  <c r="CF433" i="4"/>
  <c r="CF954" i="4"/>
  <c r="CF153" i="4"/>
  <c r="CF1306" i="4"/>
  <c r="CF1888" i="4"/>
  <c r="CF930" i="4"/>
  <c r="CF1297" i="4"/>
  <c r="CF231" i="4"/>
  <c r="CF1054" i="4"/>
  <c r="CF192" i="4"/>
  <c r="CF1294" i="4"/>
  <c r="CF955" i="4"/>
  <c r="CF485" i="4"/>
  <c r="CF366" i="4"/>
  <c r="CF1172" i="4"/>
  <c r="CF672" i="4"/>
  <c r="CF312" i="4"/>
  <c r="CF314" i="4"/>
  <c r="CF282" i="4"/>
  <c r="CF812" i="4"/>
  <c r="CF1706" i="4"/>
  <c r="CF1219" i="4"/>
  <c r="CF1125" i="4"/>
  <c r="CF1955" i="4"/>
  <c r="CF922" i="4"/>
  <c r="CF646" i="4"/>
  <c r="CF1810" i="4"/>
  <c r="CF1315" i="4"/>
  <c r="CF1195" i="4"/>
  <c r="CF279" i="4"/>
  <c r="CF797" i="4"/>
  <c r="CF178" i="4"/>
  <c r="CF1104" i="4"/>
  <c r="CF1883" i="4"/>
  <c r="CF713" i="4"/>
  <c r="CF1476" i="4"/>
  <c r="CF344" i="4"/>
  <c r="CF1342" i="4"/>
  <c r="CF217" i="4"/>
  <c r="CF1128" i="4"/>
  <c r="CF1448" i="4"/>
  <c r="CF351" i="4"/>
  <c r="CF1312" i="4"/>
  <c r="CF1799" i="4"/>
  <c r="CF804" i="4"/>
  <c r="CF1743" i="4"/>
  <c r="CF645" i="4"/>
  <c r="CF1319" i="4"/>
  <c r="CF1867" i="4"/>
  <c r="CF765" i="4"/>
  <c r="CF1522" i="4"/>
  <c r="CF588" i="4"/>
  <c r="CF1508" i="4"/>
  <c r="CF650" i="4"/>
  <c r="CF1373" i="4"/>
  <c r="CF701" i="4"/>
  <c r="CF959" i="4"/>
  <c r="CF1544" i="4"/>
  <c r="CF560" i="4"/>
  <c r="CF254" i="4"/>
  <c r="CF824" i="4"/>
  <c r="CF1493" i="4"/>
  <c r="CF379" i="4"/>
  <c r="CF889" i="4"/>
  <c r="CF1615" i="4"/>
  <c r="CF648" i="4"/>
  <c r="CF1213" i="4"/>
  <c r="CF525" i="4"/>
  <c r="CF744" i="4"/>
  <c r="CF1585" i="4"/>
  <c r="CF470" i="4"/>
  <c r="CF1138" i="4"/>
  <c r="CF159" i="4"/>
  <c r="CF1358" i="4"/>
  <c r="CF1965" i="4"/>
  <c r="CF956" i="4"/>
  <c r="CF1483" i="4"/>
  <c r="CF684" i="4"/>
  <c r="CF1234" i="4"/>
  <c r="CF216" i="4"/>
  <c r="CF942" i="4"/>
  <c r="CF1463" i="4"/>
  <c r="CF517" i="4"/>
  <c r="CF1089" i="4"/>
  <c r="CF690" i="4"/>
  <c r="CF826" i="4"/>
  <c r="CF1698" i="4"/>
  <c r="CF973" i="4"/>
  <c r="CF1137" i="4"/>
  <c r="CF455" i="4"/>
  <c r="CF844" i="4"/>
  <c r="CF1535" i="4"/>
  <c r="CF447" i="4"/>
  <c r="CF298" i="4"/>
  <c r="CF1178" i="4"/>
  <c r="CF1600" i="4"/>
  <c r="CF634" i="4"/>
  <c r="CF1327" i="4"/>
  <c r="CF1802" i="4"/>
  <c r="CF581" i="4"/>
  <c r="CF1696" i="4"/>
  <c r="CF935" i="4"/>
  <c r="CF1609" i="4"/>
  <c r="CF350" i="4"/>
  <c r="CF1032" i="4"/>
  <c r="CF1756" i="4"/>
  <c r="CF938" i="4"/>
  <c r="CF1648" i="4"/>
  <c r="CF745" i="4"/>
  <c r="CF1152" i="4"/>
  <c r="CF1975" i="4"/>
  <c r="CF730" i="4"/>
  <c r="CF1407" i="4"/>
  <c r="CF391" i="4"/>
  <c r="CF1406" i="4"/>
  <c r="CF373" i="4"/>
  <c r="CF1059" i="4"/>
  <c r="CF1873" i="4"/>
  <c r="CF799" i="4"/>
  <c r="CF1307" i="4"/>
  <c r="CF140" i="4"/>
  <c r="CF993" i="4"/>
  <c r="CF590" i="4"/>
  <c r="CF564" i="4"/>
  <c r="CF223" i="4"/>
  <c r="CF76" i="4"/>
  <c r="CF530" i="4"/>
  <c r="CF643" i="4"/>
  <c r="CF271" i="4"/>
  <c r="CF1066" i="4"/>
  <c r="CF1822" i="4"/>
  <c r="CF1458" i="4"/>
  <c r="CF507" i="4"/>
  <c r="CF760" i="4"/>
  <c r="CF732" i="4"/>
  <c r="CF995" i="4"/>
  <c r="CF358" i="4"/>
  <c r="CF1701" i="4"/>
  <c r="CF1269" i="4"/>
  <c r="CF1235" i="4"/>
  <c r="CF1700" i="4"/>
  <c r="CF791" i="4"/>
  <c r="CF330" i="4"/>
  <c r="CF1691" i="4"/>
  <c r="CF810" i="4"/>
  <c r="CF1412" i="4"/>
  <c r="CF412" i="4"/>
  <c r="CF752" i="4"/>
  <c r="CF1488" i="4"/>
  <c r="CF372" i="4"/>
  <c r="CF1461" i="4"/>
  <c r="CF632" i="4"/>
  <c r="CF1222" i="4"/>
  <c r="CF1957" i="4"/>
  <c r="CF907" i="4"/>
  <c r="CF1449" i="4"/>
  <c r="CF531" i="4"/>
  <c r="CF1625" i="4"/>
  <c r="CF347" i="4"/>
  <c r="CF1298" i="4"/>
  <c r="CF1618" i="4"/>
  <c r="CF961" i="4"/>
  <c r="CF1101" i="4"/>
  <c r="CF389" i="4"/>
  <c r="CF1179" i="4"/>
  <c r="CF1859" i="4"/>
  <c r="CF609" i="4"/>
  <c r="CF1388" i="4"/>
  <c r="CF434" i="4"/>
  <c r="CF948" i="4"/>
  <c r="CF173" i="4"/>
  <c r="CF1661" i="4"/>
  <c r="CF398" i="4"/>
  <c r="CF1364" i="4"/>
  <c r="CF1608" i="4"/>
  <c r="CF911" i="4"/>
  <c r="CF1129" i="4"/>
  <c r="CF175" i="4"/>
  <c r="CF1304" i="4"/>
  <c r="CF1777" i="4"/>
  <c r="CF918" i="4"/>
  <c r="CF1397" i="4"/>
  <c r="CF546" i="4"/>
  <c r="CF1098" i="4"/>
  <c r="CF218" i="4"/>
  <c r="CF1019" i="4"/>
  <c r="CF1504" i="4"/>
  <c r="CF640" i="4"/>
  <c r="CF1333" i="4"/>
  <c r="CF376" i="4"/>
  <c r="CF855" i="4"/>
  <c r="CF1885" i="4"/>
  <c r="CF553" i="4"/>
  <c r="CF1477" i="4"/>
  <c r="CF674" i="4"/>
  <c r="CF980" i="4"/>
  <c r="CF1951" i="4"/>
  <c r="CF903" i="4"/>
  <c r="CF1616" i="4"/>
  <c r="CF893" i="4"/>
  <c r="CF1245" i="4"/>
  <c r="CF222" i="4"/>
  <c r="CF1168" i="4"/>
  <c r="CF1720" i="4"/>
  <c r="CF798" i="4"/>
  <c r="CF1159" i="4"/>
  <c r="CF1945" i="4"/>
  <c r="CF786" i="4"/>
  <c r="CF1465" i="4"/>
  <c r="CF533" i="4"/>
  <c r="CF1065" i="4"/>
  <c r="CF310" i="4"/>
  <c r="CF963" i="4"/>
  <c r="CF1613" i="4"/>
  <c r="CF576" i="4"/>
  <c r="CF1491" i="4"/>
  <c r="CF283" i="4"/>
  <c r="CF910" i="4"/>
  <c r="CF195" i="4"/>
  <c r="CF1164" i="4"/>
  <c r="CF1750" i="4"/>
  <c r="CF782" i="4"/>
  <c r="CF1255" i="4"/>
  <c r="CF284" i="4"/>
  <c r="CF1012" i="4"/>
  <c r="CF236" i="4"/>
  <c r="CF1082" i="4"/>
  <c r="CF1828" i="4"/>
  <c r="CF286" i="4"/>
  <c r="CF1266" i="4"/>
  <c r="CF1650" i="4"/>
  <c r="CF775" i="4"/>
  <c r="CF1899" i="4"/>
  <c r="CF1557" i="4"/>
  <c r="CF1505" i="4"/>
  <c r="CF1220" i="4"/>
  <c r="CF814" i="4"/>
  <c r="CF335" i="4"/>
  <c r="CF1365" i="4"/>
  <c r="CF179" i="4"/>
  <c r="CF651" i="4"/>
  <c r="CF833" i="4"/>
  <c r="CF586" i="4"/>
  <c r="CF1010" i="4"/>
  <c r="CF1715" i="4"/>
  <c r="CF1653" i="4"/>
  <c r="CF1361" i="4"/>
  <c r="CF1302" i="4"/>
  <c r="CF161" i="4"/>
  <c r="CF1047" i="4"/>
  <c r="CF1258" i="4"/>
  <c r="CF790" i="4"/>
  <c r="CF589" i="4"/>
  <c r="CF378" i="4"/>
  <c r="CF1760" i="4"/>
  <c r="CF528" i="4"/>
  <c r="CF474" i="4"/>
  <c r="CF1030" i="4"/>
  <c r="CF1423" i="4"/>
  <c r="CF157" i="4"/>
  <c r="CF580" i="4"/>
  <c r="CF1189" i="4"/>
  <c r="CF1325" i="4"/>
  <c r="CF1981" i="4"/>
  <c r="CF449" i="4"/>
  <c r="CF1340" i="4"/>
  <c r="CF1659" i="4"/>
  <c r="CF565" i="4"/>
  <c r="CF660" i="4"/>
  <c r="CF883" i="4"/>
  <c r="CF1447" i="4"/>
  <c r="CF1529" i="4"/>
  <c r="CF1959" i="4"/>
  <c r="CF365" i="4"/>
  <c r="CF1200" i="4"/>
  <c r="CF156" i="4"/>
  <c r="CF1492" i="4"/>
  <c r="CF626" i="4"/>
  <c r="CF1290" i="4"/>
  <c r="CF673" i="4"/>
  <c r="CF867" i="4"/>
  <c r="CF1824" i="4"/>
  <c r="CF1229" i="4"/>
  <c r="CF1860" i="4"/>
  <c r="CF843" i="4"/>
  <c r="CF1739" i="4"/>
  <c r="CF466" i="4"/>
  <c r="CF1056" i="4"/>
  <c r="CF215" i="4"/>
  <c r="CF1284" i="4"/>
  <c r="CF1795" i="4"/>
  <c r="CF727" i="4"/>
  <c r="CF1105" i="4"/>
  <c r="CF459" i="4"/>
  <c r="CF795" i="4"/>
  <c r="CF1758" i="4"/>
  <c r="CF711" i="4"/>
  <c r="CF1823" i="4"/>
  <c r="CF582" i="4"/>
  <c r="CF1314" i="4"/>
  <c r="CF1686" i="4"/>
  <c r="CF981" i="4"/>
  <c r="CF1566" i="4"/>
  <c r="CF614" i="4"/>
  <c r="CF1554" i="4"/>
  <c r="CF1816" i="4"/>
  <c r="CF598" i="4"/>
  <c r="CF1703" i="4"/>
  <c r="CF483" i="4"/>
  <c r="CF1131" i="4"/>
  <c r="CF1622" i="4"/>
  <c r="CF915" i="4"/>
  <c r="CF1681" i="4"/>
  <c r="CF451" i="4"/>
  <c r="CF1000" i="4"/>
  <c r="CF212" i="4"/>
  <c r="CF1198" i="4"/>
  <c r="CF1836" i="4"/>
  <c r="CF958" i="4"/>
  <c r="CF1394" i="4"/>
  <c r="CF346" i="4"/>
  <c r="CF1316" i="4"/>
  <c r="CF269" i="4"/>
  <c r="CF1061" i="4"/>
  <c r="CF1780" i="4"/>
  <c r="CF868" i="4"/>
  <c r="CF1539" i="4"/>
  <c r="CF585" i="4"/>
  <c r="CF1308" i="4"/>
  <c r="CF196" i="4"/>
  <c r="CF908" i="4"/>
  <c r="CF1450" i="4"/>
  <c r="CF496" i="4"/>
  <c r="CF1107" i="4"/>
  <c r="CF549" i="4"/>
  <c r="CF818" i="4"/>
  <c r="CF492" i="4"/>
  <c r="CF297" i="4"/>
  <c r="CF1221" i="4"/>
  <c r="CF1786" i="4"/>
  <c r="CF1773" i="4"/>
  <c r="CF1436" i="4"/>
  <c r="CF1118" i="4"/>
  <c r="CF771" i="4"/>
  <c r="CF573" i="4"/>
  <c r="CF578" i="4"/>
  <c r="CF1180" i="4"/>
  <c r="CF926" i="4"/>
  <c r="CF419" i="4"/>
  <c r="CF437" i="4"/>
  <c r="CF1243" i="4"/>
  <c r="CF1624" i="4"/>
  <c r="CF1192" i="4"/>
  <c r="CF1619" i="4"/>
  <c r="CF1584" i="4"/>
  <c r="CF1157" i="4"/>
  <c r="CF1267" i="4"/>
  <c r="CF1719" i="4"/>
  <c r="CF489" i="4"/>
  <c r="CF1048" i="4"/>
  <c r="CF1852" i="4"/>
  <c r="CF839" i="4"/>
  <c r="CF1637" i="4"/>
  <c r="CF360" i="4"/>
  <c r="CF1830" i="4"/>
  <c r="CF300" i="4"/>
  <c r="CF1337" i="4"/>
  <c r="CF380" i="4"/>
  <c r="CF1041" i="4"/>
  <c r="CF1528" i="4"/>
  <c r="CF652" i="4"/>
  <c r="CF1484" i="4"/>
  <c r="CF370" i="4"/>
  <c r="CF982" i="4"/>
  <c r="CF1905" i="4"/>
  <c r="CF607" i="4"/>
  <c r="CF1481" i="4"/>
  <c r="CF682" i="4"/>
  <c r="CF1677" i="4"/>
  <c r="CF445" i="4"/>
  <c r="CF1008" i="4"/>
  <c r="CF1666" i="4"/>
  <c r="CF927" i="4"/>
  <c r="CF1185" i="4"/>
  <c r="CF509" i="4"/>
  <c r="CF1725" i="4"/>
  <c r="CF751" i="4"/>
  <c r="CF1383" i="4"/>
  <c r="CF325" i="4"/>
  <c r="CF787" i="4"/>
  <c r="CF1507" i="4"/>
  <c r="CF276" i="4"/>
  <c r="CF1214" i="4"/>
  <c r="CF1844" i="4"/>
  <c r="CF641" i="4"/>
  <c r="CF1410" i="4"/>
  <c r="CF409" i="4"/>
  <c r="CF1374" i="4"/>
  <c r="CF245" i="4"/>
  <c r="CF1339" i="4"/>
  <c r="CF557" i="4"/>
  <c r="CF830" i="4"/>
  <c r="CF1516" i="4"/>
  <c r="CF563" i="4"/>
  <c r="CF1068" i="4"/>
  <c r="CF250" i="4"/>
  <c r="CF1096" i="4"/>
  <c r="CF1424" i="4"/>
  <c r="CF339" i="4"/>
  <c r="CF1288" i="4"/>
  <c r="CF1791" i="4"/>
  <c r="CF743" i="4"/>
  <c r="CF1931" i="4"/>
  <c r="CF715" i="4"/>
  <c r="CF1359" i="4"/>
  <c r="CF424" i="4"/>
  <c r="CF1067" i="4"/>
  <c r="CF1711" i="4"/>
  <c r="CF692" i="4"/>
  <c r="CF237" i="4"/>
  <c r="CF1586" i="4"/>
  <c r="CF368" i="4"/>
  <c r="CF947" i="4"/>
  <c r="CF1550" i="4"/>
  <c r="CF654" i="4"/>
  <c r="CF1295" i="4"/>
  <c r="CF679" i="4"/>
  <c r="CF1175" i="4"/>
  <c r="CF462" i="4"/>
  <c r="CF776" i="4"/>
  <c r="CF1567" i="4"/>
  <c r="CF472" i="4"/>
  <c r="CF1122" i="4"/>
  <c r="CF230" i="4"/>
  <c r="CF1063" i="4"/>
  <c r="CF1729" i="4"/>
  <c r="CF587" i="4"/>
  <c r="CF1210" i="4"/>
  <c r="CF1806" i="4"/>
  <c r="CF945" i="4"/>
  <c r="CF1877" i="4"/>
  <c r="CF997" i="4"/>
  <c r="CF1459" i="4"/>
  <c r="CF602" i="4"/>
  <c r="CF1344" i="4"/>
  <c r="CF1901" i="4"/>
  <c r="CF873" i="4"/>
  <c r="CF264" i="4"/>
  <c r="CF813" i="4"/>
  <c r="CF1738" i="4"/>
  <c r="CF1542" i="4"/>
  <c r="CF1427" i="4"/>
  <c r="CF164" i="4"/>
  <c r="CF1693" i="4"/>
  <c r="CF1599" i="4"/>
  <c r="CF1386" i="4"/>
  <c r="CF1275" i="4"/>
  <c r="CF1601" i="4"/>
  <c r="CF806" i="4"/>
  <c r="CF539" i="4"/>
  <c r="CF478" i="4"/>
  <c r="CF663" i="4"/>
  <c r="CF1755" i="4"/>
  <c r="CF169" i="4"/>
  <c r="CF750" i="4"/>
  <c r="CF501" i="4"/>
  <c r="CF523" i="4"/>
  <c r="CF1238" i="4"/>
  <c r="CF1805" i="4"/>
  <c r="CF1939" i="4"/>
  <c r="CF659" i="4"/>
  <c r="CF1749" i="4"/>
  <c r="CF476" i="4"/>
  <c r="CF1251" i="4"/>
  <c r="CF1594" i="4"/>
  <c r="CF849" i="4"/>
  <c r="CF1849" i="4"/>
  <c r="CF957" i="4"/>
  <c r="CF1110" i="4"/>
  <c r="CF463" i="4"/>
  <c r="CF828" i="4"/>
  <c r="CF1445" i="4"/>
  <c r="CF404" i="4"/>
  <c r="CF1421" i="4"/>
  <c r="CF439" i="4"/>
  <c r="CF1029" i="4"/>
  <c r="CF1834" i="4"/>
  <c r="CF337" i="4"/>
  <c r="CF1329" i="4"/>
  <c r="CF374" i="4"/>
  <c r="CF1343" i="4"/>
  <c r="CF319" i="4"/>
  <c r="CF1170" i="4"/>
  <c r="CF1702" i="4"/>
  <c r="CF917" i="4"/>
  <c r="CF1253" i="4"/>
  <c r="CF201" i="4"/>
  <c r="CF1837" i="4"/>
  <c r="CF706" i="4"/>
  <c r="CF1331" i="4"/>
  <c r="CF1943" i="4"/>
  <c r="CF794" i="4"/>
  <c r="CF1355" i="4"/>
  <c r="CF281" i="4"/>
  <c r="CF1021" i="4"/>
  <c r="CF1731" i="4"/>
  <c r="CF631" i="4"/>
  <c r="CF1188" i="4"/>
  <c r="CF1772" i="4"/>
  <c r="CF805" i="4"/>
  <c r="CF1614" i="4"/>
  <c r="CF859" i="4"/>
  <c r="CF1675" i="4"/>
  <c r="CF443" i="4"/>
  <c r="CF1169" i="4"/>
  <c r="CF1730" i="4"/>
  <c r="CF811" i="4"/>
  <c r="CF1880" i="4"/>
  <c r="CF906" i="4"/>
  <c r="CF1155" i="4"/>
  <c r="CF270" i="4"/>
  <c r="CF1058" i="4"/>
  <c r="CF1841" i="4"/>
  <c r="CF801" i="4"/>
  <c r="CF1575" i="4"/>
  <c r="CF512" i="4"/>
  <c r="CF992" i="4"/>
  <c r="CF1678" i="4"/>
  <c r="CF729" i="4"/>
  <c r="CF1143" i="4"/>
  <c r="CF239" i="4"/>
  <c r="CF1923" i="4"/>
  <c r="CF749" i="4"/>
  <c r="CF1356" i="4"/>
  <c r="CF421" i="4"/>
  <c r="CF1053" i="4"/>
  <c r="CF1633" i="4"/>
  <c r="CF668" i="4"/>
  <c r="CF1540" i="4"/>
  <c r="CF558" i="4"/>
  <c r="CF1301" i="4"/>
  <c r="CF541" i="4"/>
  <c r="CF888" i="4"/>
  <c r="CF1573" i="4"/>
  <c r="CF458" i="4"/>
  <c r="CF1495" i="4"/>
  <c r="CF490" i="4"/>
  <c r="CF1077" i="4"/>
  <c r="CF1580" i="4"/>
  <c r="CF299" i="4"/>
  <c r="CF1224" i="4"/>
  <c r="CF301" i="4"/>
  <c r="CF1120" i="4"/>
  <c r="CF1891" i="4"/>
  <c r="CF708" i="4"/>
  <c r="CF1490" i="4"/>
  <c r="CF338" i="4"/>
  <c r="CF1362" i="4"/>
  <c r="CF197" i="4"/>
  <c r="CF1820" i="4"/>
  <c r="CF1674" i="4"/>
  <c r="CF1370" i="4"/>
  <c r="CF1309" i="4"/>
  <c r="CF1100" i="4"/>
  <c r="CF1626" i="4"/>
  <c r="CF1409" i="4"/>
  <c r="CF1384" i="4"/>
  <c r="CF1804" i="4"/>
  <c r="CF857" i="4"/>
  <c r="CF511" i="4"/>
  <c r="CF1171" i="4"/>
  <c r="CF991" i="4"/>
  <c r="CF1747" i="4"/>
  <c r="CF1474" i="4"/>
  <c r="CF1121" i="4"/>
  <c r="CF473" i="4"/>
  <c r="CF291" i="4"/>
  <c r="CF247" i="4"/>
  <c r="CF876" i="4"/>
  <c r="CF1826" i="4"/>
  <c r="CF1553" i="4"/>
  <c r="CF454" i="4"/>
  <c r="CF1134" i="4"/>
  <c r="CF1727" i="4"/>
  <c r="CF617" i="4"/>
  <c r="CF1261" i="4"/>
  <c r="CF259" i="4"/>
  <c r="CF1117" i="4"/>
  <c r="CF1690" i="4"/>
  <c r="CF887" i="4"/>
  <c r="CF1673" i="4"/>
  <c r="CF427" i="4"/>
  <c r="CF1352" i="4"/>
  <c r="CF220" i="4"/>
  <c r="CF1093" i="4"/>
  <c r="CF657" i="4"/>
  <c r="CF822" i="4"/>
  <c r="CF1462" i="4"/>
  <c r="CF515" i="4"/>
  <c r="CF1320" i="4"/>
  <c r="CF148" i="4"/>
  <c r="CF1045" i="4"/>
  <c r="CF1669" i="4"/>
  <c r="CF678" i="4"/>
  <c r="CF1186" i="4"/>
  <c r="CF1746" i="4"/>
  <c r="CF929" i="4"/>
  <c r="CF155" i="4"/>
  <c r="CF1351" i="4"/>
  <c r="CF579" i="4"/>
  <c r="CF838" i="4"/>
  <c r="CF1590" i="4"/>
  <c r="CF518" i="4"/>
  <c r="CF984" i="4"/>
  <c r="CF1754" i="4"/>
  <c r="CF819" i="4"/>
  <c r="CF1623" i="4"/>
  <c r="CF334" i="4"/>
  <c r="CF1057" i="4"/>
  <c r="CF1818" i="4"/>
  <c r="CF719" i="4"/>
  <c r="CF1636" i="4"/>
  <c r="CF783" i="4"/>
  <c r="CF1371" i="4"/>
  <c r="CF316" i="4"/>
  <c r="CF1085" i="4"/>
  <c r="CF1630" i="4"/>
  <c r="CF897" i="4"/>
  <c r="CF1751" i="4"/>
  <c r="CF503" i="4"/>
  <c r="CF1127" i="4"/>
  <c r="CF1642" i="4"/>
  <c r="CF953" i="4"/>
  <c r="CF1667" i="4"/>
  <c r="CF402" i="4"/>
  <c r="CF1487" i="4"/>
  <c r="CF696" i="4"/>
  <c r="CF1272" i="4"/>
  <c r="CF1708" i="4"/>
  <c r="CF858" i="4"/>
  <c r="CF1430" i="4"/>
  <c r="CF516" i="4"/>
  <c r="CF162" i="4"/>
  <c r="CF1204" i="4"/>
  <c r="CF1464" i="4"/>
  <c r="CF359" i="4"/>
  <c r="CF1354" i="4"/>
  <c r="CF1819" i="4"/>
  <c r="CF772" i="4"/>
  <c r="CF1732" i="4"/>
  <c r="CF925" i="4"/>
  <c r="CF1273" i="4"/>
  <c r="CF194" i="4"/>
  <c r="CF1280" i="4"/>
  <c r="CF1863" i="4"/>
  <c r="CF734" i="4"/>
  <c r="CF1861" i="4"/>
  <c r="CF978" i="4"/>
  <c r="CF1527" i="4"/>
  <c r="CF524" i="4"/>
  <c r="CF1292" i="4"/>
  <c r="CF1989" i="4"/>
  <c r="CF886" i="4"/>
  <c r="CF1742" i="4"/>
  <c r="CF934" i="4"/>
  <c r="CF1420" i="4"/>
  <c r="CF382" i="4"/>
  <c r="CF808" i="4"/>
  <c r="CF1502" i="4"/>
  <c r="CF397" i="4"/>
  <c r="CF628" i="4"/>
  <c r="CF285" i="4"/>
  <c r="CF619" i="4"/>
  <c r="CF880" i="4"/>
  <c r="CF1855" i="4"/>
  <c r="CF261" i="4"/>
  <c r="CF356" i="4"/>
  <c r="CF1182" i="4"/>
  <c r="CF1721" i="4"/>
  <c r="CF1641" i="4"/>
  <c r="CF1149" i="4"/>
  <c r="CF1078" i="4"/>
  <c r="CF603" i="4"/>
  <c r="CF611" i="4"/>
  <c r="CF320" i="4"/>
  <c r="CF160" i="4"/>
  <c r="CF135" i="4"/>
  <c r="CF1318" i="4"/>
  <c r="CF1977" i="4"/>
  <c r="CF1565" i="4"/>
  <c r="CF1494" i="4"/>
  <c r="CF1081" i="4"/>
  <c r="CF1538" i="4"/>
  <c r="CF1587" i="4"/>
  <c r="CF242" i="4"/>
  <c r="CF904" i="4"/>
  <c r="CF728" i="4"/>
  <c r="CF1893" i="4"/>
  <c r="CF544" i="4"/>
  <c r="CF932" i="4"/>
  <c r="CF994" i="4"/>
  <c r="CF1679" i="4"/>
  <c r="CF138" i="4"/>
  <c r="CF847" i="4"/>
  <c r="CF1378" i="4"/>
  <c r="CF1475" i="4"/>
  <c r="CF1660" i="4"/>
  <c r="CF561" i="4"/>
  <c r="CF832" i="4"/>
  <c r="CF1398" i="4"/>
  <c r="CF1518" i="4"/>
  <c r="CF497" i="4"/>
  <c r="CF731" i="4"/>
  <c r="CF1317" i="4"/>
  <c r="CF145" i="4"/>
  <c r="CF1162" i="4"/>
  <c r="CF1644" i="4"/>
  <c r="CF901" i="4"/>
  <c r="CF1239" i="4"/>
  <c r="CF172" i="4"/>
  <c r="CF971" i="4"/>
  <c r="CF1821" i="4"/>
  <c r="CF594" i="4"/>
  <c r="CF1563" i="4"/>
  <c r="CF311" i="4"/>
  <c r="CF698" i="4"/>
  <c r="CF203" i="4"/>
  <c r="CF816" i="4"/>
  <c r="CF1341" i="4"/>
  <c r="CF407" i="4"/>
  <c r="CF1334" i="4"/>
  <c r="CF1570" i="4"/>
  <c r="CF618" i="4"/>
  <c r="CF1839" i="4"/>
  <c r="CF571" i="4"/>
  <c r="CF1578" i="4"/>
  <c r="CF352" i="4"/>
  <c r="CF1027" i="4"/>
  <c r="CF1496" i="4"/>
  <c r="CF636" i="4"/>
  <c r="CF1401" i="4"/>
  <c r="CF396" i="4"/>
  <c r="CF879" i="4"/>
  <c r="CF1649" i="4"/>
  <c r="CF670" i="4"/>
  <c r="CF1072" i="4"/>
  <c r="CF710" i="4"/>
  <c r="CF171" i="4"/>
  <c r="CF837" i="4"/>
  <c r="CF1603" i="4"/>
  <c r="CF522" i="4"/>
  <c r="CF1281" i="4"/>
  <c r="CF656" i="4"/>
  <c r="CF842" i="4"/>
  <c r="CF183" i="4"/>
  <c r="CF739" i="4"/>
  <c r="CF1561" i="4"/>
  <c r="CF296" i="4"/>
  <c r="CF1108" i="4"/>
  <c r="CF1879" i="4"/>
  <c r="CF1003" i="4"/>
  <c r="CF1776" i="4"/>
  <c r="CF567" i="4"/>
  <c r="CF1717" i="4"/>
  <c r="CF487" i="4"/>
  <c r="CF1209" i="4"/>
  <c r="CF1764" i="4"/>
  <c r="CF823" i="4"/>
  <c r="CF1850" i="4"/>
  <c r="CF742" i="4"/>
  <c r="CF1141" i="4"/>
  <c r="CF274" i="4"/>
  <c r="CF1044" i="4"/>
  <c r="CF1783" i="4"/>
  <c r="CF717" i="4"/>
  <c r="CF1695" i="4"/>
  <c r="CF1237" i="4"/>
  <c r="CF1296" i="4"/>
  <c r="CF766" i="4"/>
  <c r="CF707" i="4"/>
  <c r="CF399" i="4"/>
  <c r="CF784" i="4"/>
  <c r="CF1782" i="4"/>
  <c r="CF1471" i="4"/>
  <c r="CF1187" i="4"/>
  <c r="CF210" i="4"/>
  <c r="CF1607" i="4"/>
  <c r="CF1466" i="4"/>
  <c r="CF1147" i="4"/>
  <c r="CF1346" i="4"/>
  <c r="CF884" i="4"/>
  <c r="CF896" i="4"/>
  <c r="CF385" i="4"/>
  <c r="CF303" i="4"/>
  <c r="CF262" i="4"/>
  <c r="CF1140" i="4"/>
  <c r="CF167" i="4"/>
  <c r="CF1469" i="4"/>
  <c r="CF287" i="4"/>
  <c r="CF920" i="4"/>
  <c r="CF1807" i="4"/>
  <c r="CF592" i="4"/>
  <c r="CF1103" i="4"/>
  <c r="CF545" i="4"/>
  <c r="CF1422" i="4"/>
  <c r="CF395" i="4"/>
  <c r="CF1084" i="4"/>
  <c r="CF1793" i="4"/>
  <c r="CF735" i="4"/>
  <c r="CF1347" i="4"/>
  <c r="CF321" i="4"/>
  <c r="CF1257" i="4"/>
  <c r="CF1663" i="4"/>
  <c r="CF977" i="4"/>
  <c r="CF1809" i="4"/>
  <c r="CF568" i="4"/>
  <c r="CF1135" i="4"/>
  <c r="CF186" i="4"/>
  <c r="CF1223" i="4"/>
  <c r="CF637" i="4"/>
  <c r="CF846" i="4"/>
  <c r="CF1514" i="4"/>
  <c r="CF534" i="4"/>
  <c r="CF998" i="4"/>
  <c r="CF260" i="4"/>
  <c r="CF1534" i="4"/>
  <c r="CF406" i="4"/>
  <c r="CF1051" i="4"/>
  <c r="CF1592" i="4"/>
  <c r="CF630" i="4"/>
  <c r="CF1372" i="4"/>
  <c r="CF209" i="4"/>
  <c r="CF800" i="4"/>
  <c r="CF1480" i="4"/>
  <c r="CF354" i="4"/>
  <c r="CF1132" i="4"/>
  <c r="CF1887" i="4"/>
  <c r="CF700" i="4"/>
  <c r="CF272" i="4"/>
  <c r="CF1050" i="4"/>
  <c r="CF1801" i="4"/>
  <c r="CF785" i="4"/>
  <c r="CF1201" i="4"/>
  <c r="CF1933" i="4"/>
  <c r="CF802" i="4"/>
  <c r="CF1811" i="4"/>
  <c r="CF950" i="4"/>
  <c r="CF1440" i="4"/>
  <c r="CF414" i="4"/>
  <c r="CF820" i="4"/>
  <c r="CF1546" i="4"/>
  <c r="CF410" i="4"/>
  <c r="CF1452" i="4"/>
  <c r="CF353" i="4"/>
  <c r="CF1196" i="4"/>
  <c r="CF1829" i="4"/>
  <c r="CF764" i="4"/>
  <c r="CF1353" i="4"/>
  <c r="CF292" i="4"/>
  <c r="CF187" i="4"/>
  <c r="CF1097" i="4"/>
  <c r="CF1658" i="4"/>
  <c r="CF905" i="4"/>
  <c r="CF1379" i="4"/>
  <c r="CF323" i="4"/>
  <c r="CF1166" i="4"/>
  <c r="CF149" i="4"/>
  <c r="CF1005" i="4"/>
  <c r="CF1697" i="4"/>
  <c r="CF575" i="4"/>
  <c r="CF1161" i="4"/>
  <c r="CF1846" i="4"/>
  <c r="CF685" i="4"/>
  <c r="CF1815" i="4"/>
  <c r="CF780" i="4"/>
  <c r="CF1357" i="4"/>
  <c r="CF362" i="4"/>
  <c r="CF723" i="4"/>
  <c r="CF1545" i="4"/>
  <c r="CF317" i="4"/>
  <c r="CF1735" i="4"/>
  <c r="CF498" i="4"/>
  <c r="CF1113" i="4"/>
  <c r="CF1595" i="4"/>
  <c r="CF853" i="4"/>
  <c r="CF1655" i="4"/>
  <c r="CF394" i="4"/>
  <c r="CF1382" i="4"/>
  <c r="CF1838" i="4"/>
  <c r="CF870" i="4"/>
  <c r="CF532" i="4"/>
  <c r="CF468" i="4"/>
  <c r="CF1071" i="4"/>
  <c r="CF554" i="4"/>
  <c r="CF644" i="4"/>
  <c r="CF336" i="4"/>
  <c r="CF225" i="4"/>
  <c r="CF877" i="4"/>
  <c r="CF1569" i="4"/>
  <c r="CF1240" i="4"/>
  <c r="CF1212" i="4"/>
  <c r="CF962" i="4"/>
  <c r="CF513" i="4"/>
  <c r="CF1736" i="4"/>
  <c r="CF1611" i="4"/>
  <c r="CF1606" i="4"/>
  <c r="CF1018" i="4"/>
  <c r="CF1017" i="4"/>
  <c r="CF555" i="4"/>
  <c r="CF1745" i="4"/>
  <c r="CF601" i="4"/>
  <c r="CF1577" i="4"/>
  <c r="CF326" i="4"/>
  <c r="CF970" i="4"/>
  <c r="CF1598" i="4"/>
  <c r="CF606" i="4"/>
  <c r="CF1454" i="4"/>
  <c r="CF494" i="4"/>
  <c r="CF1376" i="4"/>
  <c r="CF1759" i="4"/>
  <c r="CF793" i="4"/>
  <c r="CF1215" i="4"/>
  <c r="CF302" i="4"/>
  <c r="CF1254" i="4"/>
  <c r="CF1680" i="4"/>
  <c r="CF759" i="4"/>
  <c r="CF1438" i="4"/>
  <c r="CF423" i="4"/>
  <c r="CF1099" i="4"/>
  <c r="CF170" i="4"/>
  <c r="CF1009" i="4"/>
  <c r="CF1722" i="4"/>
  <c r="CF860" i="4"/>
  <c r="CF1509" i="4"/>
  <c r="CF647" i="4"/>
  <c r="CF1282" i="4"/>
  <c r="CF202" i="4"/>
  <c r="CF1437" i="4"/>
  <c r="CF444" i="4"/>
  <c r="CF1055" i="4"/>
  <c r="CF1460" i="4"/>
  <c r="CF357" i="4"/>
  <c r="CF1184" i="4"/>
  <c r="CF1987" i="4"/>
  <c r="CF882" i="4"/>
  <c r="CF1419" i="4"/>
  <c r="CF457" i="4"/>
  <c r="CF1092" i="4"/>
  <c r="CF1843" i="4"/>
  <c r="CF294" i="4"/>
  <c r="CF1478" i="4"/>
  <c r="CF616" i="4"/>
  <c r="CF1205" i="4"/>
  <c r="CF623" i="4"/>
  <c r="CF845" i="4"/>
  <c r="CF1582" i="4"/>
  <c r="CF514" i="4"/>
  <c r="CF1453" i="4"/>
  <c r="CF550" i="4"/>
  <c r="CF1194" i="4"/>
  <c r="CF1913" i="4"/>
  <c r="CF891" i="4"/>
  <c r="CF1439" i="4"/>
  <c r="CF452" i="4"/>
  <c r="CF1207" i="4"/>
  <c r="CF1961" i="4"/>
  <c r="CF754" i="4"/>
  <c r="CF1533" i="4"/>
  <c r="CF506" i="4"/>
  <c r="CF1073" i="4"/>
  <c r="CF277" i="4"/>
  <c r="CF1428" i="4"/>
  <c r="CF341" i="4"/>
  <c r="CF1158" i="4"/>
  <c r="CF1803" i="4"/>
  <c r="CF796" i="4"/>
  <c r="CF1391" i="4"/>
  <c r="CF329" i="4"/>
  <c r="CF1249" i="4"/>
  <c r="CF252" i="4"/>
  <c r="CF1020" i="4"/>
  <c r="CF1796" i="4"/>
  <c r="CF758" i="4"/>
  <c r="CF1181" i="4"/>
  <c r="CF258" i="4"/>
  <c r="CF1368" i="4"/>
  <c r="CF1670" i="4"/>
  <c r="CF724" i="4"/>
  <c r="CF1191" i="4"/>
  <c r="CF521" i="4"/>
  <c r="CF792" i="4"/>
  <c r="CF1842" i="4"/>
  <c r="CF677" i="4"/>
  <c r="CF1757" i="4"/>
  <c r="CF535" i="4"/>
  <c r="CF1265" i="4"/>
  <c r="CF1628" i="4"/>
  <c r="CF863" i="4"/>
  <c r="CF1074" i="4"/>
  <c r="CF949" i="4"/>
  <c r="CF909" i="4"/>
  <c r="CF718" i="4"/>
  <c r="CF442" i="4"/>
  <c r="CF1862" i="4"/>
  <c r="CF748" i="4"/>
  <c r="CF388" i="4"/>
  <c r="CF416" i="4"/>
  <c r="CF974" i="4"/>
  <c r="CF1886" i="4"/>
  <c r="CF304" i="4"/>
  <c r="CF265" i="4"/>
  <c r="CF712" i="4"/>
  <c r="CF615" i="4"/>
  <c r="CF610" i="4"/>
  <c r="CF199" i="4"/>
  <c r="CF1560" i="4"/>
  <c r="CF1026" i="4"/>
  <c r="CF1006" i="4"/>
  <c r="CF768" i="4"/>
  <c r="CF313" i="4"/>
  <c r="CF1153" i="4"/>
  <c r="CF1744" i="4"/>
  <c r="CF714" i="4"/>
  <c r="CF1417" i="4"/>
  <c r="CF428" i="4"/>
  <c r="CF1013" i="4"/>
  <c r="CF275" i="4"/>
  <c r="CF825" i="4"/>
  <c r="CF1556" i="4"/>
  <c r="CF508" i="4"/>
  <c r="CF1199" i="4"/>
  <c r="CF612" i="4"/>
  <c r="CF834" i="4"/>
  <c r="CF234" i="4"/>
  <c r="CF1036" i="4"/>
  <c r="CF1833" i="4"/>
  <c r="CF547" i="4"/>
  <c r="CF1151" i="4"/>
  <c r="CF1925" i="4"/>
  <c r="CF741" i="4"/>
  <c r="CF1797" i="4"/>
  <c r="CF720" i="4"/>
  <c r="CF1399" i="4"/>
  <c r="CF333" i="4"/>
  <c r="CF755" i="4"/>
  <c r="CF1525" i="4"/>
  <c r="CF686" i="4"/>
  <c r="CF268" i="4"/>
  <c r="CF1116" i="4"/>
  <c r="CF1634" i="4"/>
  <c r="CF753" i="4"/>
  <c r="CF1228" i="4"/>
  <c r="CF1953" i="4"/>
  <c r="CF770" i="4"/>
  <c r="CF1593" i="4"/>
  <c r="CF570" i="4"/>
  <c r="CF1385" i="4"/>
  <c r="CF556" i="4"/>
  <c r="CF912" i="4"/>
  <c r="CF1591" i="4"/>
  <c r="CF484" i="4"/>
  <c r="CF1498" i="4"/>
  <c r="CF393" i="4"/>
  <c r="CF996" i="4"/>
  <c r="CF1848" i="4"/>
  <c r="CF671" i="4"/>
  <c r="CF1499" i="4"/>
  <c r="CF577" i="4"/>
  <c r="CF1583" i="4"/>
  <c r="CF332" i="4"/>
  <c r="CF835" i="4"/>
  <c r="CF1486" i="4"/>
  <c r="CF622" i="4"/>
  <c r="CF1167" i="4"/>
  <c r="CF595" i="4"/>
  <c r="CF1193" i="4"/>
  <c r="CF1682" i="4"/>
  <c r="CF931" i="4"/>
  <c r="CF1689" i="4"/>
  <c r="CF469" i="4"/>
  <c r="CF1014" i="4"/>
  <c r="CF207" i="4"/>
  <c r="CF1646" i="4"/>
  <c r="CF965" i="4"/>
  <c r="CF1124" i="4"/>
  <c r="CF446" i="4"/>
  <c r="CF836" i="4"/>
  <c r="CF1517" i="4"/>
  <c r="CF422" i="4"/>
  <c r="CF1523" i="4"/>
  <c r="CF665" i="4"/>
  <c r="CF1322" i="4"/>
  <c r="CF1827" i="4"/>
  <c r="CF817" i="4"/>
  <c r="CF1572" i="4"/>
  <c r="CF542" i="4"/>
  <c r="CF1685" i="4"/>
  <c r="CF465" i="4"/>
  <c r="CF1033" i="4"/>
  <c r="CF1724" i="4"/>
  <c r="CF943" i="4"/>
  <c r="CF1605" i="4"/>
  <c r="CF315" i="4"/>
  <c r="CF1571" i="4"/>
  <c r="CF448" i="4"/>
  <c r="CF1142" i="4"/>
  <c r="CF1769" i="4"/>
  <c r="CF693" i="4"/>
  <c r="CF1305" i="4"/>
  <c r="CF235" i="4"/>
  <c r="CF1733" i="4"/>
  <c r="CF1279" i="4"/>
  <c r="CF1259" i="4"/>
  <c r="CF273" i="4"/>
  <c r="CF716" i="4"/>
  <c r="CF1531" i="4"/>
  <c r="CF1226" i="4"/>
  <c r="CF885" i="4"/>
  <c r="CF491" i="4"/>
  <c r="CF386" i="4"/>
  <c r="CF249" i="4"/>
  <c r="CF1991" i="4"/>
  <c r="CF1947" i="4"/>
  <c r="CF1537" i="4"/>
  <c r="CF1579" i="4"/>
  <c r="CF1035" i="4"/>
  <c r="CF1381" i="4"/>
  <c r="CF1740" i="4"/>
  <c r="CF722" i="4"/>
  <c r="CF464" i="4"/>
  <c r="CF364" i="4"/>
  <c r="CF233" i="4"/>
  <c r="CF856" i="4"/>
  <c r="CF1277" i="4"/>
  <c r="CF1761" i="4"/>
  <c r="CF548" i="4"/>
  <c r="CF703" i="4"/>
  <c r="CF1787" i="4"/>
  <c r="CF1716" i="4"/>
  <c r="CF694" i="4"/>
  <c r="CF983" i="4"/>
  <c r="CF1150" i="4"/>
  <c r="CF1868" i="4"/>
  <c r="CF596" i="4"/>
  <c r="CF895" i="4"/>
  <c r="CF1123" i="4"/>
  <c r="CF1472" i="4"/>
  <c r="CF204" i="4"/>
  <c r="CF777" i="4"/>
  <c r="CF1069" i="4"/>
  <c r="CF988" i="4"/>
  <c r="CF1647" i="4"/>
  <c r="CF583" i="4"/>
  <c r="CF163" i="4"/>
  <c r="CF986" i="4"/>
  <c r="CF1856" i="4"/>
  <c r="CF972" i="4"/>
  <c r="CF1501" i="4"/>
  <c r="CF591" i="4"/>
  <c r="CF1262" i="4"/>
  <c r="CF1792" i="4"/>
  <c r="CF941" i="4"/>
  <c r="CF1287" i="4"/>
  <c r="CF176" i="4"/>
  <c r="CF1330" i="4"/>
  <c r="CF1882" i="4"/>
  <c r="CF924" i="4"/>
  <c r="CF1779" i="4"/>
  <c r="CF697" i="4"/>
  <c r="CF1173" i="4"/>
  <c r="CF1927" i="4"/>
  <c r="CF733" i="4"/>
  <c r="CF1405" i="4"/>
  <c r="CF400" i="4"/>
  <c r="CF1414" i="4"/>
  <c r="CF425" i="4"/>
  <c r="CF1095" i="4"/>
  <c r="CF1664" i="4"/>
  <c r="CF767" i="4"/>
  <c r="CF1321" i="4"/>
  <c r="CF151" i="4"/>
  <c r="CF1102" i="4"/>
  <c r="CF1718" i="4"/>
  <c r="CF921" i="4"/>
  <c r="CF1395" i="4"/>
  <c r="CF331" i="4"/>
  <c r="CF1206" i="4"/>
  <c r="CF278" i="4"/>
  <c r="CF1668" i="4"/>
  <c r="CF951" i="4"/>
  <c r="CF1231" i="4"/>
  <c r="CF253" i="4"/>
  <c r="CF1160" i="4"/>
  <c r="CF1662" i="4"/>
  <c r="CF737" i="4"/>
  <c r="CF1635" i="4"/>
  <c r="CF569" i="4"/>
  <c r="CF1242" i="4"/>
  <c r="CF1967" i="4"/>
  <c r="CF667" i="4"/>
  <c r="CF1737" i="4"/>
  <c r="CF500" i="4"/>
  <c r="CF1562" i="4"/>
  <c r="CF666" i="4"/>
  <c r="CF1400" i="4"/>
  <c r="CF599" i="4"/>
  <c r="CF967" i="4"/>
  <c r="CF1602" i="4"/>
  <c r="CF572" i="4"/>
  <c r="CF1568" i="4"/>
  <c r="CF540" i="4"/>
  <c r="CF1114" i="4"/>
  <c r="CF1808" i="4"/>
  <c r="CF809" i="4"/>
  <c r="CF1431" i="4"/>
  <c r="CF486" i="4"/>
  <c r="CF688" i="4"/>
  <c r="CF1326" i="4"/>
  <c r="CF1766" i="4"/>
  <c r="CF1872" i="4"/>
  <c r="CF1446" i="4"/>
  <c r="CF208" i="4"/>
  <c r="CF1874" i="4"/>
  <c r="CF937" i="4"/>
  <c r="CF290" i="4"/>
  <c r="CF543" i="4"/>
  <c r="CF848" i="4"/>
  <c r="CF340" i="4"/>
  <c r="CF361" i="4"/>
  <c r="CF1106" i="4"/>
  <c r="CF1889" i="4"/>
  <c r="CF213" i="4"/>
  <c r="CF1774" i="4"/>
  <c r="CF1638" i="4"/>
  <c r="CF1434" i="4"/>
  <c r="CF1413" i="4"/>
  <c r="CF1895" i="4"/>
  <c r="CF142" i="4"/>
  <c r="CF1246" i="4"/>
  <c r="CF1876" i="4"/>
  <c r="CF878" i="4"/>
  <c r="CF1283" i="4"/>
  <c r="CF263" i="4"/>
  <c r="CF1040" i="4"/>
  <c r="CF238" i="4"/>
  <c r="CF1156" i="4"/>
  <c r="CF1869" i="4"/>
  <c r="CF681" i="4"/>
  <c r="CF1369" i="4"/>
  <c r="CF430" i="4"/>
  <c r="CF1025" i="4"/>
  <c r="CF141" i="4"/>
  <c r="CF1011" i="4"/>
  <c r="CF1489" i="4"/>
  <c r="CF624" i="4"/>
  <c r="CF1564" i="4"/>
  <c r="CF342" i="4"/>
  <c r="CF841" i="4"/>
  <c r="CF257" i="4"/>
  <c r="CF1148" i="4"/>
  <c r="CF1692" i="4"/>
  <c r="CF721" i="4"/>
  <c r="CF1241" i="4"/>
  <c r="CF1973" i="4"/>
  <c r="CF738" i="4"/>
  <c r="CF1328" i="4"/>
  <c r="CF1762" i="4"/>
  <c r="CF1007" i="4"/>
  <c r="CF1380" i="4"/>
  <c r="CF417" i="4"/>
  <c r="CF875" i="4"/>
  <c r="CF1665" i="4"/>
  <c r="CF625" i="4"/>
  <c r="CF1256" i="4"/>
  <c r="CF1864" i="4"/>
  <c r="CF689" i="4"/>
  <c r="CF1753" i="4"/>
  <c r="CF505" i="4"/>
  <c r="CF1854" i="4"/>
  <c r="CF861" i="4"/>
  <c r="CF1443" i="4"/>
  <c r="CF499" i="4"/>
  <c r="CF1218" i="4"/>
  <c r="CF1456" i="4"/>
  <c r="CF355" i="4"/>
  <c r="CF1589" i="4"/>
  <c r="CF480" i="4"/>
  <c r="CF1176" i="4"/>
  <c r="CF1789" i="4"/>
  <c r="CF551" i="4"/>
  <c r="CF1393" i="4"/>
  <c r="CF143" i="4"/>
  <c r="CF1111" i="4"/>
  <c r="CF477" i="4"/>
  <c r="CF747" i="4"/>
  <c r="CF1519" i="4"/>
  <c r="CF436" i="4"/>
  <c r="CF1062" i="4"/>
  <c r="CF246" i="4"/>
  <c r="CF1917" i="4"/>
  <c r="CF635" i="4"/>
  <c r="CF1503" i="4"/>
  <c r="CF605" i="4"/>
  <c r="CF1037" i="4"/>
  <c r="CF1694" i="4"/>
  <c r="CF702" i="4"/>
  <c r="CF1971" i="4"/>
  <c r="CF746" i="4"/>
  <c r="CF1411" i="4"/>
  <c r="CF392" i="4"/>
  <c r="CF1070" i="4"/>
  <c r="CF1781" i="4"/>
  <c r="CF683" i="4"/>
  <c r="CF1497" i="4"/>
  <c r="CF432" i="4"/>
  <c r="CF1087" i="4"/>
  <c r="CF1651" i="4"/>
  <c r="CF597" i="4"/>
  <c r="CF1233" i="4"/>
  <c r="CF280" i="4"/>
  <c r="CF1549" i="4"/>
  <c r="CF307" i="4"/>
  <c r="CF821" i="4"/>
  <c r="CF1470" i="4"/>
  <c r="CF608" i="4"/>
  <c r="CF1403" i="4"/>
  <c r="CF676" i="4"/>
  <c r="CF349" i="4"/>
  <c r="CF902" i="4"/>
  <c r="CF1705" i="4"/>
  <c r="CF1617" i="4"/>
  <c r="CF1389" i="4"/>
  <c r="CF1983" i="4"/>
  <c r="CF1581" i="4"/>
  <c r="CF1541" i="4"/>
  <c r="CF1260" i="4"/>
  <c r="CF1046" i="4"/>
  <c r="CF633" i="4"/>
  <c r="CF475" i="4"/>
  <c r="CF244" i="4"/>
  <c r="CF1075" i="4"/>
  <c r="CF1596" i="4"/>
  <c r="CF1473" i="4"/>
  <c r="CF862" i="4"/>
  <c r="CF574" i="4"/>
  <c r="CF526" i="4"/>
  <c r="CF1064" i="4"/>
  <c r="CF1788" i="4"/>
  <c r="CF1390" i="4"/>
  <c r="CF377" i="4"/>
  <c r="CF1332" i="4"/>
  <c r="CF1840" i="4"/>
  <c r="CF627" i="4"/>
  <c r="CF1293" i="4"/>
  <c r="CF182" i="4"/>
  <c r="CF1145" i="4"/>
  <c r="CF1929" i="4"/>
  <c r="CF725" i="4"/>
  <c r="CF1441" i="4"/>
  <c r="CF493" i="4"/>
  <c r="CF1049" i="4"/>
  <c r="CF240" i="4"/>
  <c r="CF736" i="4"/>
  <c r="CF1510" i="4"/>
  <c r="CF413" i="4"/>
  <c r="CF1174" i="4"/>
  <c r="CF1919" i="4"/>
  <c r="CF649" i="4"/>
  <c r="CF1726" i="4"/>
  <c r="CF987" i="4"/>
  <c r="CF1699" i="4"/>
  <c r="CF471" i="4"/>
  <c r="CF1402" i="4"/>
  <c r="CF1710" i="4"/>
  <c r="CF939" i="4"/>
  <c r="CF305" i="4"/>
  <c r="CF1300" i="4"/>
  <c r="CF1813" i="4"/>
  <c r="CF788" i="4"/>
  <c r="CF1119" i="4"/>
  <c r="CF435" i="4"/>
  <c r="CF763" i="4"/>
  <c r="CF1597" i="4"/>
  <c r="CF308" i="4"/>
  <c r="CF1252" i="4"/>
  <c r="CF1768" i="4"/>
  <c r="CF940" i="4"/>
  <c r="CF1416" i="4"/>
  <c r="CF429" i="4"/>
  <c r="CF1303" i="4"/>
  <c r="CF168" i="4"/>
  <c r="CF1146" i="4"/>
  <c r="CF1704" i="4"/>
  <c r="CF872" i="4"/>
  <c r="CF1225" i="4"/>
  <c r="CF154" i="4"/>
  <c r="CF1052" i="4"/>
  <c r="CF1632" i="4"/>
  <c r="CF881" i="4"/>
  <c r="CF1657" i="4"/>
  <c r="CF384" i="4"/>
  <c r="CF1310" i="4"/>
  <c r="CF224" i="4"/>
  <c r="CF1230" i="4"/>
  <c r="CF1536" i="4"/>
  <c r="CF367" i="4"/>
  <c r="CF1004" i="4"/>
  <c r="CF1640" i="4"/>
  <c r="CF740" i="4"/>
  <c r="CF1442" i="4"/>
  <c r="CF418" i="4"/>
  <c r="CF779" i="4"/>
  <c r="CF1451" i="4"/>
  <c r="CF408" i="4"/>
  <c r="CF1060" i="4"/>
  <c r="CF289" i="4"/>
  <c r="CF1278" i="4"/>
  <c r="CF1853" i="4"/>
  <c r="CF892" i="4"/>
  <c r="CF1552" i="4"/>
  <c r="CF529" i="4"/>
  <c r="CF1090" i="4"/>
  <c r="CF229" i="4"/>
  <c r="CF840" i="4"/>
  <c r="CF1551" i="4"/>
  <c r="CF479" i="4"/>
  <c r="CF1002" i="4"/>
  <c r="CF1671" i="4"/>
  <c r="CF639" i="4"/>
  <c r="CF1775" i="4"/>
  <c r="CF669" i="4"/>
  <c r="CF1524" i="4"/>
  <c r="CF381" i="4"/>
  <c r="CF1015" i="4"/>
  <c r="CF1482" i="4"/>
  <c r="CF620" i="4"/>
  <c r="CF1875" i="4"/>
  <c r="CF1785" i="4"/>
  <c r="CF1588" i="4"/>
  <c r="CF1028" i="4"/>
  <c r="CF1274" i="4"/>
  <c r="CF773" i="4"/>
  <c r="CF1771" i="4"/>
  <c r="CF1247" i="4"/>
  <c r="CF1227" i="4"/>
  <c r="CF1324" i="4"/>
  <c r="CF928" i="4"/>
  <c r="CF1426" i="4"/>
  <c r="CF1016" i="4"/>
  <c r="CF1656" i="4"/>
  <c r="CF1858" i="4"/>
  <c r="CF1520" i="4"/>
  <c r="CF420" i="4"/>
  <c r="CF538" i="4"/>
  <c r="CF255" i="4"/>
  <c r="CF852" i="4"/>
  <c r="CF1627" i="4"/>
  <c r="CF1548" i="4"/>
  <c r="CF200" i="4"/>
  <c r="CF1076" i="4"/>
  <c r="CF1835" i="4"/>
  <c r="CF695" i="4"/>
  <c r="CF1250" i="4"/>
  <c r="CF1865" i="4"/>
  <c r="CF807" i="4"/>
  <c r="CF1610" i="4"/>
  <c r="CF946" i="4"/>
  <c r="CF1203" i="4"/>
  <c r="CF266" i="4"/>
  <c r="CF1130" i="4"/>
  <c r="CF1845" i="4"/>
  <c r="CF769" i="4"/>
  <c r="CF1784" i="4"/>
  <c r="CF936" i="4"/>
  <c r="CF1435" i="4"/>
  <c r="CF504" i="4"/>
  <c r="CF1190" i="4"/>
  <c r="CF1432" i="4"/>
  <c r="CF343" i="4"/>
  <c r="CF1345" i="4"/>
  <c r="CF411" i="4"/>
  <c r="CF1088" i="4"/>
  <c r="CF1629" i="4"/>
  <c r="CF658" i="4"/>
  <c r="CF1202" i="4"/>
  <c r="CF293" i="4"/>
  <c r="CF1941" i="4"/>
  <c r="CF899" i="4"/>
  <c r="CF1467" i="4"/>
  <c r="CF537" i="4"/>
  <c r="CF1244" i="4"/>
  <c r="CF1511" i="4"/>
  <c r="CF1263" i="4"/>
  <c r="CF243" i="4"/>
  <c r="CF1034" i="4"/>
  <c r="CF1866" i="4"/>
  <c r="CF726" i="4"/>
  <c r="CF1377" i="4"/>
  <c r="CF248" i="4"/>
  <c r="CF1271" i="4"/>
  <c r="CF1712" i="4"/>
  <c r="CF985" i="4"/>
  <c r="CF1526" i="4"/>
  <c r="CF600" i="4"/>
  <c r="CF1197" i="4"/>
  <c r="CF146" i="4"/>
  <c r="CF1360" i="4"/>
  <c r="CF1654" i="4"/>
  <c r="CF815" i="4"/>
  <c r="CF1311" i="4"/>
  <c r="CF227" i="4"/>
  <c r="CF1126" i="4"/>
  <c r="CF166" i="4"/>
  <c r="CF851" i="4"/>
  <c r="CF1532" i="4"/>
  <c r="CF536" i="4"/>
  <c r="CF1299" i="4"/>
  <c r="CF687" i="4"/>
  <c r="CF850" i="4"/>
  <c r="CF177" i="4"/>
  <c r="CF1468" i="4"/>
  <c r="CF559" i="4"/>
  <c r="CF975" i="4"/>
  <c r="CF1620" i="4"/>
  <c r="CF761" i="4"/>
  <c r="CF1375" i="4"/>
  <c r="CF256" i="4"/>
  <c r="CF1163" i="4"/>
  <c r="CF1800" i="4"/>
  <c r="CF829" i="4"/>
  <c r="CF1723" i="4"/>
  <c r="CF450" i="4"/>
  <c r="CF1042" i="4"/>
  <c r="CF219" i="4"/>
  <c r="CF1291" i="4"/>
  <c r="CF675" i="4"/>
  <c r="CF854" i="4"/>
  <c r="CF1574" i="4"/>
  <c r="CF562" i="4"/>
  <c r="CF1216" i="4"/>
  <c r="CF527" i="4"/>
  <c r="CF1177" i="4"/>
  <c r="CF1798" i="4"/>
  <c r="CF789" i="4"/>
  <c r="CF1425" i="4"/>
  <c r="CF456" i="4"/>
  <c r="CF1023" i="4"/>
  <c r="CF363" i="4"/>
  <c r="CF460" i="4"/>
  <c r="CF211" i="4"/>
  <c r="CF198" i="4"/>
  <c r="CF1022" i="4"/>
  <c r="CF1832" i="4"/>
  <c r="CF440" i="4"/>
  <c r="CF966" i="4"/>
  <c r="CF1911" i="4"/>
  <c r="CF1814" i="4"/>
  <c r="CF1457" i="4"/>
  <c r="CF228" i="4"/>
  <c r="CF890" i="4"/>
  <c r="CF778" i="4"/>
  <c r="CF461" i="4"/>
  <c r="CF306" i="4"/>
  <c r="CF894" i="4"/>
  <c r="CF691" i="4"/>
  <c r="CF900" i="4"/>
  <c r="CF1741" i="4"/>
  <c r="CF1709" i="4"/>
  <c r="CF1418" i="4"/>
  <c r="CF147" i="4"/>
  <c r="CF139" i="4"/>
  <c r="CF184" i="4"/>
  <c r="CF136" i="4"/>
  <c r="CF189" i="4"/>
  <c r="CF181" i="4"/>
  <c r="CF193" i="4"/>
  <c r="CF295" i="4"/>
  <c r="CF267" i="4"/>
  <c r="CF185" i="4"/>
  <c r="CF165" i="4"/>
  <c r="CF232" i="4"/>
  <c r="CF322" i="4"/>
  <c r="CG22" i="4"/>
  <c r="CG68" i="4"/>
  <c r="CG147" i="4"/>
  <c r="CG9" i="4"/>
  <c r="CG1996" i="4"/>
  <c r="CG1892" i="4"/>
  <c r="CG106" i="4"/>
  <c r="CG1972" i="4"/>
  <c r="CG2000" i="4"/>
  <c r="CG118" i="4"/>
  <c r="CG60" i="4"/>
  <c r="CG1897" i="4"/>
  <c r="CG1869" i="4"/>
  <c r="CG4" i="4"/>
  <c r="CG1861" i="4"/>
  <c r="CG39" i="4"/>
  <c r="CG292" i="4"/>
  <c r="CG143" i="4"/>
  <c r="CG7" i="4"/>
  <c r="CG54" i="4"/>
  <c r="CG103" i="4"/>
  <c r="CG125" i="4"/>
  <c r="CG72" i="4"/>
  <c r="CG101" i="4"/>
  <c r="CG1928" i="4"/>
  <c r="CG37" i="4"/>
  <c r="CG87" i="4"/>
  <c r="CG129" i="4"/>
  <c r="CG1878" i="4"/>
  <c r="CG3" i="4"/>
  <c r="CG122" i="4"/>
  <c r="CG53" i="4"/>
  <c r="CG1999" i="4"/>
  <c r="CG1867" i="4"/>
  <c r="CG79" i="4"/>
  <c r="CG1920" i="4"/>
  <c r="CG1995" i="4"/>
  <c r="CG1940" i="4"/>
  <c r="CG85" i="4"/>
  <c r="CG92" i="4"/>
  <c r="CG1998" i="4"/>
  <c r="CG1958" i="4"/>
  <c r="CG21" i="4"/>
  <c r="CG27" i="4"/>
  <c r="CG1894" i="4"/>
  <c r="CG34" i="4"/>
  <c r="CG77" i="4"/>
  <c r="CG91" i="4"/>
  <c r="CG80" i="4"/>
  <c r="CG1926" i="4"/>
  <c r="CG1980" i="4"/>
  <c r="CG102" i="4"/>
  <c r="CG1990" i="4"/>
  <c r="CG32" i="4"/>
  <c r="CG1922" i="4"/>
  <c r="CG48" i="4"/>
  <c r="CG41" i="4"/>
  <c r="CG114" i="4"/>
  <c r="CG1946" i="4"/>
  <c r="CG44" i="4"/>
  <c r="CG56" i="4"/>
  <c r="CG33" i="4"/>
  <c r="CG43" i="4"/>
  <c r="CG17" i="4"/>
  <c r="CG45" i="4"/>
  <c r="CG38" i="4"/>
  <c r="CG100" i="4"/>
  <c r="CG8" i="4"/>
  <c r="CG1976" i="4"/>
  <c r="CG63" i="4"/>
  <c r="CG58" i="4"/>
  <c r="CG40" i="4"/>
  <c r="CG1978" i="4"/>
  <c r="CG6" i="4"/>
  <c r="CG25" i="4"/>
  <c r="CG50" i="4"/>
  <c r="CG1948" i="4"/>
  <c r="CG81" i="4"/>
  <c r="CG12" i="4"/>
  <c r="CG1956" i="4"/>
  <c r="CG74" i="4"/>
  <c r="CG104" i="4"/>
  <c r="CG1865" i="4"/>
  <c r="CG126" i="4"/>
  <c r="CG119" i="4"/>
  <c r="CG1855" i="4"/>
  <c r="CG19" i="4"/>
  <c r="CG66" i="4"/>
  <c r="CG46" i="4"/>
  <c r="CG1910" i="4"/>
  <c r="CG35" i="4"/>
  <c r="CG64" i="4"/>
  <c r="CG18" i="4"/>
  <c r="CG1880" i="4"/>
  <c r="CG61" i="4"/>
  <c r="CG1871" i="4"/>
  <c r="CG84" i="4"/>
  <c r="CG111" i="4"/>
  <c r="CG1886" i="4"/>
  <c r="CG1954" i="4"/>
  <c r="CG11" i="4"/>
  <c r="CG75" i="4"/>
  <c r="CG128" i="4"/>
  <c r="CG57" i="4"/>
  <c r="CG1906" i="4"/>
  <c r="CG1970" i="4"/>
  <c r="CG1938" i="4"/>
  <c r="CG130" i="4"/>
  <c r="CG1907" i="4"/>
  <c r="CG15" i="4"/>
  <c r="CG69" i="4"/>
  <c r="CG65" i="4"/>
  <c r="CG1982" i="4"/>
  <c r="CG99" i="4"/>
  <c r="CG31" i="4"/>
  <c r="CG67" i="4"/>
  <c r="CG51" i="4"/>
  <c r="CG26" i="4"/>
  <c r="CG105" i="4"/>
  <c r="CG1944" i="4"/>
  <c r="CG70" i="4"/>
  <c r="CG97" i="4"/>
  <c r="CG24" i="4"/>
  <c r="CG55" i="4"/>
  <c r="CG113" i="4"/>
  <c r="CG132" i="4"/>
  <c r="CG1964" i="4"/>
  <c r="CG1950" i="4"/>
  <c r="CG108" i="4"/>
  <c r="CG1882" i="4"/>
  <c r="CG52" i="4"/>
  <c r="CG1986" i="4"/>
  <c r="CG134" i="4"/>
  <c r="CG71" i="4"/>
  <c r="CG47" i="4"/>
  <c r="CG93" i="4"/>
  <c r="CG36" i="4"/>
  <c r="CG1908" i="4"/>
  <c r="CG116" i="4"/>
  <c r="CG1916" i="4"/>
  <c r="CG88" i="4"/>
  <c r="CG1960" i="4"/>
  <c r="CG1932" i="4"/>
  <c r="CG1890" i="4"/>
  <c r="CG1902" i="4"/>
  <c r="CG94" i="4"/>
  <c r="CG107" i="4"/>
  <c r="CG78" i="4"/>
  <c r="CG1874" i="4"/>
  <c r="CG121" i="4"/>
  <c r="CG10" i="4"/>
  <c r="CG29" i="4"/>
  <c r="CG1988" i="4"/>
  <c r="CG1863" i="4"/>
  <c r="CG1974" i="4"/>
  <c r="CG90" i="4"/>
  <c r="CG1992" i="4"/>
  <c r="CG82" i="4"/>
  <c r="CG1873" i="4"/>
  <c r="CG1997" i="4"/>
  <c r="CG1968" i="4"/>
  <c r="CG293" i="4"/>
  <c r="CG30" i="4"/>
  <c r="CG1936" i="4"/>
  <c r="CG131" i="4"/>
  <c r="CG1884" i="4"/>
  <c r="CG1962" i="4"/>
  <c r="CG5" i="4"/>
  <c r="CG1888" i="4"/>
  <c r="CG13" i="4"/>
  <c r="CG1912" i="4"/>
  <c r="CG86" i="4"/>
  <c r="CG109" i="4"/>
  <c r="CG95" i="4"/>
  <c r="CG42" i="4"/>
  <c r="CG117" i="4"/>
  <c r="CG98" i="4"/>
  <c r="CG28" i="4"/>
  <c r="CG127" i="4"/>
  <c r="CG62" i="4"/>
  <c r="CG133" i="4"/>
  <c r="CG120" i="4"/>
  <c r="CG1875" i="4"/>
  <c r="CG124" i="4"/>
  <c r="CG1898" i="4"/>
  <c r="CG1994" i="4"/>
  <c r="CG115" i="4"/>
  <c r="CG1942" i="4"/>
  <c r="CG1883" i="4"/>
  <c r="CG1914" i="4"/>
  <c r="CG14" i="4"/>
  <c r="CG76" i="4"/>
  <c r="CG83" i="4"/>
  <c r="CG1900" i="4"/>
  <c r="CG20" i="4"/>
  <c r="CG1876" i="4"/>
  <c r="CG49" i="4"/>
  <c r="CG1904" i="4"/>
  <c r="CG23" i="4"/>
  <c r="CG59" i="4"/>
  <c r="CG73" i="4"/>
  <c r="CG89" i="4"/>
  <c r="CG1930" i="4"/>
  <c r="CG96" i="4"/>
  <c r="CG110" i="4"/>
  <c r="CG1924" i="4"/>
  <c r="CG16" i="4"/>
  <c r="CG1923" i="4"/>
  <c r="CG112" i="4"/>
  <c r="CG123" i="4"/>
  <c r="CG1896" i="4"/>
  <c r="CG698" i="4"/>
  <c r="CG190" i="4"/>
  <c r="CG1195" i="4"/>
  <c r="CG637" i="4"/>
  <c r="CG1742" i="4"/>
  <c r="CG1034" i="4"/>
  <c r="CG1611" i="4"/>
  <c r="CG987" i="4"/>
  <c r="CG363" i="4"/>
  <c r="CG1095" i="4"/>
  <c r="CG842" i="4"/>
  <c r="CG1756" i="4"/>
  <c r="CG1120" i="4"/>
  <c r="CG236" i="4"/>
  <c r="CG1378" i="4"/>
  <c r="CG493" i="4"/>
  <c r="CG1417" i="4"/>
  <c r="CG844" i="4"/>
  <c r="CG421" i="4"/>
  <c r="CG1228" i="4"/>
  <c r="CG623" i="4"/>
  <c r="CG1541" i="4"/>
  <c r="CG918" i="4"/>
  <c r="CG1963" i="4"/>
  <c r="CG1126" i="4"/>
  <c r="CG318" i="4"/>
  <c r="CG1391" i="4"/>
  <c r="CG163" i="4"/>
  <c r="CG1174" i="4"/>
  <c r="CG706" i="4"/>
  <c r="CG1830" i="4"/>
  <c r="CG997" i="4"/>
  <c r="CG507" i="4"/>
  <c r="CG1464" i="4"/>
  <c r="CG621" i="4"/>
  <c r="CG1726" i="4"/>
  <c r="CG1020" i="4"/>
  <c r="CG309" i="4"/>
  <c r="CG1521" i="4"/>
  <c r="CG345" i="4"/>
  <c r="CG1213" i="4"/>
  <c r="CG826" i="4"/>
  <c r="CG1740" i="4"/>
  <c r="CG1220" i="4"/>
  <c r="CG508" i="4"/>
  <c r="CG1544" i="4"/>
  <c r="CG879" i="4"/>
  <c r="CG1885" i="4"/>
  <c r="CG956" i="4"/>
  <c r="CG711" i="4"/>
  <c r="CG1476" i="4"/>
  <c r="CG646" i="4"/>
  <c r="CG1729" i="4"/>
  <c r="CG1152" i="4"/>
  <c r="CG263" i="4"/>
  <c r="CG734" i="4"/>
  <c r="CG1583" i="4"/>
  <c r="CG1244" i="4"/>
  <c r="CG435" i="4"/>
  <c r="CG1491" i="4"/>
  <c r="CG538" i="4"/>
  <c r="CG1620" i="4"/>
  <c r="CG907" i="4"/>
  <c r="CG1858" i="4"/>
  <c r="CG1069" i="4"/>
  <c r="CG677" i="4"/>
  <c r="CG1454" i="4"/>
  <c r="CG968" i="4"/>
  <c r="CG1709" i="4"/>
  <c r="CG1044" i="4"/>
  <c r="CG304" i="4"/>
  <c r="CG1495" i="4"/>
  <c r="CG500" i="4"/>
  <c r="CG1676" i="4"/>
  <c r="CG612" i="4"/>
  <c r="CG1887" i="4"/>
  <c r="CG957" i="4"/>
  <c r="CG1785" i="4"/>
  <c r="CG1325" i="4"/>
  <c r="CG418" i="4"/>
  <c r="CG1776" i="4"/>
  <c r="CG966" i="4"/>
  <c r="CG260" i="4"/>
  <c r="CG880" i="4"/>
  <c r="CG1661" i="4"/>
  <c r="CG1111" i="4"/>
  <c r="CG701" i="4"/>
  <c r="CG1453" i="4"/>
  <c r="CG857" i="4"/>
  <c r="CG280" i="4"/>
  <c r="CG1162" i="4"/>
  <c r="CG295" i="4"/>
  <c r="CG1572" i="4"/>
  <c r="CG590" i="4"/>
  <c r="CG220" i="4"/>
  <c r="CG1307" i="4"/>
  <c r="CG798" i="4"/>
  <c r="CG1523" i="4"/>
  <c r="CG1104" i="4"/>
  <c r="CG324" i="4"/>
  <c r="CG1488" i="4"/>
  <c r="CG632" i="4"/>
  <c r="CG1715" i="4"/>
  <c r="CG831" i="4"/>
  <c r="CG464" i="4"/>
  <c r="CG1334" i="4"/>
  <c r="CG563" i="4"/>
  <c r="CG1542" i="4"/>
  <c r="CG913" i="4"/>
  <c r="CG1745" i="4"/>
  <c r="CG890" i="4"/>
  <c r="CG1804" i="4"/>
  <c r="CG979" i="4"/>
  <c r="CG546" i="4"/>
  <c r="CG1429" i="4"/>
  <c r="CG787" i="4"/>
  <c r="CG1621" i="4"/>
  <c r="CG892" i="4"/>
  <c r="CG643" i="4"/>
  <c r="CG1377" i="4"/>
  <c r="CG425" i="4"/>
  <c r="CG1518" i="4"/>
  <c r="CG1040" i="4"/>
  <c r="CG1929" i="4"/>
  <c r="CG816" i="4"/>
  <c r="CG1625" i="4"/>
  <c r="CG1380" i="4"/>
  <c r="CG172" i="4"/>
  <c r="CG1365" i="4"/>
  <c r="CG707" i="4"/>
  <c r="CG1814" i="4"/>
  <c r="CG453" i="4"/>
  <c r="CG1419" i="4"/>
  <c r="CG836" i="4"/>
  <c r="CG619" i="4"/>
  <c r="CG1349" i="4"/>
  <c r="CG625" i="4"/>
  <c r="CG1609" i="4"/>
  <c r="CG281" i="4"/>
  <c r="CG1155" i="4"/>
  <c r="CG891" i="4"/>
  <c r="CG1831" i="4"/>
  <c r="CG1075" i="4"/>
  <c r="CG181" i="4"/>
  <c r="CG1131" i="4"/>
  <c r="CG536" i="4"/>
  <c r="CG1171" i="4"/>
  <c r="CG923" i="4"/>
  <c r="CG1753" i="4"/>
  <c r="CG1303" i="4"/>
  <c r="CG615" i="4"/>
  <c r="CG1561" i="4"/>
  <c r="CG600" i="4"/>
  <c r="CG1685" i="4"/>
  <c r="CG1035" i="4"/>
  <c r="CG216" i="4"/>
  <c r="CG1173" i="4"/>
  <c r="CG407" i="4"/>
  <c r="CG1600" i="4"/>
  <c r="CG704" i="4"/>
  <c r="CG1567" i="4"/>
  <c r="CG1030" i="4"/>
  <c r="CG416" i="4"/>
  <c r="CG1233" i="4"/>
  <c r="CG735" i="4"/>
  <c r="CG1489" i="4"/>
  <c r="CG678" i="4"/>
  <c r="CG1498" i="4"/>
  <c r="CG555" i="4"/>
  <c r="CG1977" i="4"/>
  <c r="CG745" i="4"/>
  <c r="CG342" i="4"/>
  <c r="CG1148" i="4"/>
  <c r="CG537" i="4"/>
  <c r="CG1730" i="4"/>
  <c r="CG841" i="4"/>
  <c r="CG298" i="4"/>
  <c r="CG1271" i="4"/>
  <c r="CG543" i="4"/>
  <c r="CG1656" i="4"/>
  <c r="CG365" i="4"/>
  <c r="CG1696" i="4"/>
  <c r="CG781" i="4"/>
  <c r="CG413" i="4"/>
  <c r="CG1218" i="4"/>
  <c r="CG953" i="4"/>
  <c r="CG1662" i="4"/>
  <c r="CG681" i="4"/>
  <c r="CG1790" i="4"/>
  <c r="CG772" i="4"/>
  <c r="CG1779" i="4"/>
  <c r="CG1186" i="4"/>
  <c r="CG320" i="4"/>
  <c r="CG1434" i="4"/>
  <c r="CG603" i="4"/>
  <c r="CG1223" i="4"/>
  <c r="CG412" i="4"/>
  <c r="CG1426" i="4"/>
  <c r="CG644" i="4"/>
  <c r="CG1943" i="4"/>
  <c r="CG743" i="4"/>
  <c r="CG141" i="4"/>
  <c r="CG1340" i="4"/>
  <c r="CG567" i="4"/>
  <c r="CG1509" i="4"/>
  <c r="CG894" i="4"/>
  <c r="CG1939" i="4"/>
  <c r="CG1068" i="4"/>
  <c r="CG265" i="4"/>
  <c r="CG1246" i="4"/>
  <c r="CG370" i="4"/>
  <c r="CG1832" i="4"/>
  <c r="CG955" i="4"/>
  <c r="CG1984" i="4"/>
  <c r="CG1392" i="4"/>
  <c r="CG245" i="4"/>
  <c r="CG1281" i="4"/>
  <c r="CG758" i="4"/>
  <c r="CG1507" i="4"/>
  <c r="CG1272" i="4"/>
  <c r="CG700" i="4"/>
  <c r="CG1576" i="4"/>
  <c r="CG153" i="4"/>
  <c r="CG211" i="4"/>
  <c r="CG1067" i="4"/>
  <c r="CG470" i="4"/>
  <c r="CG1497" i="4"/>
  <c r="CG786" i="4"/>
  <c r="CG1921" i="4"/>
  <c r="CG777" i="4"/>
  <c r="CG204" i="4"/>
  <c r="CG1123" i="4"/>
  <c r="CG697" i="4"/>
  <c r="CG1449" i="4"/>
  <c r="CG1006" i="4"/>
  <c r="CG223" i="4"/>
  <c r="CG1275" i="4"/>
  <c r="CG317" i="4"/>
  <c r="CG1602" i="4"/>
  <c r="CG584" i="4"/>
  <c r="CG251" i="4"/>
  <c r="CG1175" i="4"/>
  <c r="CG394" i="4"/>
  <c r="CG1752" i="4"/>
  <c r="CG848" i="4"/>
  <c r="CG1643" i="4"/>
  <c r="CG1091" i="4"/>
  <c r="CG341" i="4"/>
  <c r="CG1409" i="4"/>
  <c r="CG741" i="4"/>
  <c r="CG1846" i="4"/>
  <c r="CG601" i="4"/>
  <c r="CG1499" i="4"/>
  <c r="CG811" i="4"/>
  <c r="CG275" i="4"/>
  <c r="CG1253" i="4"/>
  <c r="CG818" i="4"/>
  <c r="CG1732" i="4"/>
  <c r="CG802" i="4"/>
  <c r="CG162" i="4"/>
  <c r="CG1339" i="4"/>
  <c r="CG669" i="4"/>
  <c r="CG1774" i="4"/>
  <c r="CG1066" i="4"/>
  <c r="CG1627" i="4"/>
  <c r="CG990" i="4"/>
  <c r="CG340" i="4"/>
  <c r="CG1113" i="4"/>
  <c r="CG874" i="4"/>
  <c r="CG1788" i="4"/>
  <c r="CG1168" i="4"/>
  <c r="CG199" i="4"/>
  <c r="CG1153" i="4"/>
  <c r="CG618" i="4"/>
  <c r="CG1672" i="4"/>
  <c r="CG996" i="4"/>
  <c r="CG469" i="4"/>
  <c r="CG1382" i="4"/>
  <c r="CG814" i="4"/>
  <c r="CG169" i="4"/>
  <c r="CG1305" i="4"/>
  <c r="CG813" i="4"/>
  <c r="CG1585" i="4"/>
  <c r="CG797" i="4"/>
  <c r="CG1751" i="4"/>
  <c r="CG736" i="4"/>
  <c r="CG436" i="4"/>
  <c r="CG1270" i="4"/>
  <c r="CG935" i="4"/>
  <c r="CG1813" i="4"/>
  <c r="CG1264" i="4"/>
  <c r="CG144" i="4"/>
  <c r="CG1363" i="4"/>
  <c r="CG661" i="4"/>
  <c r="CG1766" i="4"/>
  <c r="CG764" i="4"/>
  <c r="CG1783" i="4"/>
  <c r="CG1277" i="4"/>
  <c r="CG197" i="4"/>
  <c r="CG1027" i="4"/>
  <c r="CG577" i="4"/>
  <c r="CG1461" i="4"/>
  <c r="CG972" i="4"/>
  <c r="CG1859" i="4"/>
  <c r="CG1119" i="4"/>
  <c r="CG1110" i="4"/>
  <c r="CG446" i="4"/>
  <c r="CG1406" i="4"/>
  <c r="CG928" i="4"/>
  <c r="CG1687" i="4"/>
  <c r="CG1230" i="4"/>
  <c r="CG499" i="4"/>
  <c r="CG1390" i="4"/>
  <c r="CG1018" i="4"/>
  <c r="CG1599" i="4"/>
  <c r="CG1320" i="4"/>
  <c r="CG565" i="4"/>
  <c r="CG1451" i="4"/>
  <c r="CG865" i="4"/>
  <c r="CG258" i="4"/>
  <c r="CG1267" i="4"/>
  <c r="CG750" i="4"/>
  <c r="CG1529" i="4"/>
  <c r="CG970" i="4"/>
  <c r="CG257" i="4"/>
  <c r="CG1282" i="4"/>
  <c r="CG391" i="4"/>
  <c r="CG1538" i="4"/>
  <c r="CG994" i="4"/>
  <c r="CG1801" i="4"/>
  <c r="CG985" i="4"/>
  <c r="CG1054" i="4"/>
  <c r="CG408" i="4"/>
  <c r="CG1209" i="4"/>
  <c r="CG938" i="4"/>
  <c r="CG1852" i="4"/>
  <c r="CG1093" i="4"/>
  <c r="CG235" i="4"/>
  <c r="CG1431" i="4"/>
  <c r="CG487" i="4"/>
  <c r="CG1608" i="4"/>
  <c r="CG610" i="4"/>
  <c r="CG1693" i="4"/>
  <c r="CG1397" i="4"/>
  <c r="CG284" i="4"/>
  <c r="CG1157" i="4"/>
  <c r="CG473" i="4"/>
  <c r="CG1564" i="4"/>
  <c r="CG639" i="4"/>
  <c r="CG1555" i="4"/>
  <c r="CG751" i="4"/>
  <c r="CG1989" i="4"/>
  <c r="CG598" i="4"/>
  <c r="CG224" i="4"/>
  <c r="CG1165" i="4"/>
  <c r="CG486" i="4"/>
  <c r="CG1548" i="4"/>
  <c r="CG901" i="4"/>
  <c r="CG1841" i="4"/>
  <c r="CG505" i="4"/>
  <c r="CG1698" i="4"/>
  <c r="CG760" i="4"/>
  <c r="CG449" i="4"/>
  <c r="CG1278" i="4"/>
  <c r="CG401" i="4"/>
  <c r="CG1671" i="4"/>
  <c r="CG922" i="4"/>
  <c r="CG1836" i="4"/>
  <c r="CG995" i="4"/>
  <c r="CG652" i="4"/>
  <c r="CG1447" i="4"/>
  <c r="CG840" i="4"/>
  <c r="CG1639" i="4"/>
  <c r="CG924" i="4"/>
  <c r="CG679" i="4"/>
  <c r="CG1444" i="4"/>
  <c r="CG481" i="4"/>
  <c r="CG1545" i="4"/>
  <c r="CG1072" i="4"/>
  <c r="CG1961" i="4"/>
  <c r="CG809" i="4"/>
  <c r="CG1713" i="4"/>
  <c r="CG1163" i="4"/>
  <c r="CG313" i="4"/>
  <c r="CG1650" i="4"/>
  <c r="CG838" i="4"/>
  <c r="CG194" i="4"/>
  <c r="CG978" i="4"/>
  <c r="CG1791" i="4"/>
  <c r="CG1132" i="4"/>
  <c r="CG264" i="4"/>
  <c r="CG1362" i="4"/>
  <c r="CG351" i="4"/>
  <c r="CG1688" i="4"/>
  <c r="CG716" i="4"/>
  <c r="CG1821" i="4"/>
  <c r="CG1216" i="4"/>
  <c r="CG672" i="4"/>
  <c r="CG1778" i="4"/>
  <c r="CG670" i="4"/>
  <c r="CG1983" i="4"/>
  <c r="CG937" i="4"/>
  <c r="CG1767" i="4"/>
  <c r="CG1297" i="4"/>
  <c r="CG386" i="4"/>
  <c r="CG1744" i="4"/>
  <c r="CG934" i="4"/>
  <c r="CG1979" i="4"/>
  <c r="CG738" i="4"/>
  <c r="CG1965" i="4"/>
  <c r="CG1087" i="4"/>
  <c r="CG369" i="4"/>
  <c r="CG1385" i="4"/>
  <c r="CG578" i="4"/>
  <c r="CG1663" i="4"/>
  <c r="CG443" i="4"/>
  <c r="CG1515" i="4"/>
  <c r="CG570" i="4"/>
  <c r="CG1655" i="4"/>
  <c r="CG1021" i="4"/>
  <c r="CG226" i="4"/>
  <c r="CG1238" i="4"/>
  <c r="CG419" i="4"/>
  <c r="CG1594" i="4"/>
  <c r="CG723" i="4"/>
  <c r="CG1613" i="4"/>
  <c r="CG1388" i="4"/>
  <c r="CG274" i="4"/>
  <c r="CG1133" i="4"/>
  <c r="CG665" i="4"/>
  <c r="CG1438" i="4"/>
  <c r="CG1024" i="4"/>
  <c r="CG1911" i="4"/>
  <c r="CG847" i="4"/>
  <c r="CG392" i="4"/>
  <c r="CG1201" i="4"/>
  <c r="CG516" i="4"/>
  <c r="CG1794" i="4"/>
  <c r="CG785" i="4"/>
  <c r="CG249" i="4"/>
  <c r="CG1309" i="4"/>
  <c r="CG613" i="4"/>
  <c r="CG1718" i="4"/>
  <c r="CG674" i="4"/>
  <c r="CG1510" i="4"/>
  <c r="CG642" i="4"/>
  <c r="CG1725" i="4"/>
  <c r="CG1098" i="4"/>
  <c r="CG207" i="4"/>
  <c r="CG1370" i="4"/>
  <c r="CG454" i="4"/>
  <c r="CG1440" i="4"/>
  <c r="CG920" i="4"/>
  <c r="CG1683" i="4"/>
  <c r="CG1235" i="4"/>
  <c r="CG512" i="4"/>
  <c r="CG1786" i="4"/>
  <c r="CG1042" i="4"/>
  <c r="CG1615" i="4"/>
  <c r="CG1288" i="4"/>
  <c r="CG388" i="4"/>
  <c r="CG1412" i="4"/>
  <c r="CG1059" i="4"/>
  <c r="CG1799" i="4"/>
  <c r="CG1361" i="4"/>
  <c r="CG459" i="4"/>
  <c r="CG1577" i="4"/>
  <c r="CG675" i="4"/>
  <c r="CG1437" i="4"/>
  <c r="CG825" i="4"/>
  <c r="CG269" i="4"/>
  <c r="CG887" i="4"/>
  <c r="CG1827" i="4"/>
  <c r="CG1178" i="4"/>
  <c r="CG553" i="4"/>
  <c r="CG1746" i="4"/>
  <c r="CG982" i="4"/>
  <c r="CG246" i="4"/>
  <c r="CG1085" i="4"/>
  <c r="CG471" i="4"/>
  <c r="CG1603" i="4"/>
  <c r="CG754" i="4"/>
  <c r="CG1949" i="4"/>
  <c r="CG820" i="4"/>
  <c r="CG193" i="4"/>
  <c r="CG1203" i="4"/>
  <c r="CG717" i="4"/>
  <c r="CG1467" i="4"/>
  <c r="CG1038" i="4"/>
  <c r="CG165" i="4"/>
  <c r="CG1295" i="4"/>
  <c r="CG441" i="4"/>
  <c r="CG1525" i="4"/>
  <c r="CG680" i="4"/>
  <c r="CG170" i="4"/>
  <c r="CG1232" i="4"/>
  <c r="CG439" i="4"/>
  <c r="CG1533" i="4"/>
  <c r="CG139" i="4"/>
  <c r="CG1308" i="4"/>
  <c r="CG540" i="4"/>
  <c r="CG1834" i="4"/>
  <c r="CG862" i="4"/>
  <c r="CG1895" i="4"/>
  <c r="CG1036" i="4"/>
  <c r="CG302" i="4"/>
  <c r="CG1208" i="4"/>
  <c r="CG359" i="4"/>
  <c r="CG1800" i="4"/>
  <c r="CG815" i="4"/>
  <c r="CG348" i="4"/>
  <c r="CG1121" i="4"/>
  <c r="CG447" i="4"/>
  <c r="CG1628" i="4"/>
  <c r="CG762" i="4"/>
  <c r="CG1941" i="4"/>
  <c r="CG1109" i="4"/>
  <c r="CG595" i="4"/>
  <c r="CG1219" i="4"/>
  <c r="CG397" i="4"/>
  <c r="CG1204" i="4"/>
  <c r="CG1071" i="4"/>
  <c r="CG1597" i="4"/>
  <c r="CG1055" i="4"/>
  <c r="CG552" i="4"/>
  <c r="CG1422" i="4"/>
  <c r="CG325" i="4"/>
  <c r="CG1375" i="4"/>
  <c r="CG737" i="4"/>
  <c r="CG1678" i="4"/>
  <c r="CG1150" i="4"/>
  <c r="CG390" i="4"/>
  <c r="CG1424" i="4"/>
  <c r="CG373" i="4"/>
  <c r="CG1591" i="4"/>
  <c r="CG973" i="4"/>
  <c r="CG549" i="4"/>
  <c r="CG1225" i="4"/>
  <c r="CG971" i="4"/>
  <c r="CG1569" i="4"/>
  <c r="CG1240" i="4"/>
  <c r="CG636" i="4"/>
  <c r="CG1770" i="4"/>
  <c r="CG747" i="4"/>
  <c r="CG146" i="4"/>
  <c r="CG1181" i="4"/>
  <c r="CG691" i="4"/>
  <c r="CG1470" i="4"/>
  <c r="CG1056" i="4"/>
  <c r="CG1945" i="4"/>
  <c r="CG885" i="4"/>
  <c r="CG424" i="4"/>
  <c r="CG1237" i="4"/>
  <c r="CG155" i="4"/>
  <c r="CG1255" i="4"/>
  <c r="CG308" i="4"/>
  <c r="CG1642" i="4"/>
  <c r="CG688" i="4"/>
  <c r="CG180" i="4"/>
  <c r="CG1333" i="4"/>
  <c r="CG372" i="4"/>
  <c r="CG1421" i="4"/>
  <c r="CG640" i="4"/>
  <c r="CG1935" i="4"/>
  <c r="CG940" i="4"/>
  <c r="CG488" i="4"/>
  <c r="CG1318" i="4"/>
  <c r="CG192" i="4"/>
  <c r="CG1337" i="4"/>
  <c r="CG837" i="4"/>
  <c r="CG1614" i="4"/>
  <c r="CG864" i="4"/>
  <c r="CG1653" i="4"/>
  <c r="CG1344" i="4"/>
  <c r="CG279" i="4"/>
  <c r="CG1384" i="4"/>
  <c r="CG367" i="4"/>
  <c r="CG1408" i="4"/>
  <c r="CG626" i="4"/>
  <c r="CG1909" i="4"/>
  <c r="CG744" i="4"/>
  <c r="CG227" i="4"/>
  <c r="CG748" i="4"/>
  <c r="CG1952" i="4"/>
  <c r="CG1180" i="4"/>
  <c r="CG360" i="4"/>
  <c r="CG1808" i="4"/>
  <c r="CG596" i="4"/>
  <c r="CG1679" i="4"/>
  <c r="CG708" i="4"/>
  <c r="CG334" i="4"/>
  <c r="CG1321" i="4"/>
  <c r="CG967" i="4"/>
  <c r="CG1513" i="4"/>
  <c r="CG1301" i="4"/>
  <c r="CG229" i="4"/>
  <c r="CG1135" i="4"/>
  <c r="CG527" i="4"/>
  <c r="CG1640" i="4"/>
  <c r="CG628" i="4"/>
  <c r="CG1711" i="4"/>
  <c r="CG1116" i="4"/>
  <c r="CG273" i="4"/>
  <c r="CG1296" i="4"/>
  <c r="CG504" i="4"/>
  <c r="CG1520" i="4"/>
  <c r="CG909" i="4"/>
  <c r="CG1741" i="4"/>
  <c r="CG1332" i="4"/>
  <c r="CG863" i="4"/>
  <c r="CG468" i="4"/>
  <c r="CG1366" i="4"/>
  <c r="CG289" i="4"/>
  <c r="CG1596" i="4"/>
  <c r="CG933" i="4"/>
  <c r="CG1763" i="4"/>
  <c r="CG989" i="4"/>
  <c r="CG376" i="4"/>
  <c r="CG1405" i="4"/>
  <c r="CG843" i="4"/>
  <c r="CG1860" i="4"/>
  <c r="CG1045" i="4"/>
  <c r="CG248" i="4"/>
  <c r="CG1009" i="4"/>
  <c r="CG586" i="4"/>
  <c r="CG1443" i="4"/>
  <c r="CG1003" i="4"/>
  <c r="CG1793" i="4"/>
  <c r="CG1101" i="4"/>
  <c r="CG306" i="4"/>
  <c r="CG1158" i="4"/>
  <c r="CG150" i="4"/>
  <c r="CG1143" i="4"/>
  <c r="CG725" i="4"/>
  <c r="CG1838" i="4"/>
  <c r="CG884" i="4"/>
  <c r="CG267" i="4"/>
  <c r="CG616" i="4"/>
  <c r="CG1893" i="4"/>
  <c r="CG868" i="4"/>
  <c r="CG651" i="4"/>
  <c r="CG1404" i="4"/>
  <c r="CG657" i="4"/>
  <c r="CG1420" i="4"/>
  <c r="CG767" i="4"/>
  <c r="CG1566" i="4"/>
  <c r="CG1368" i="4"/>
  <c r="CG477" i="4"/>
  <c r="CG1547" i="4"/>
  <c r="CG482" i="4"/>
  <c r="CG1652" i="4"/>
  <c r="CG925" i="4"/>
  <c r="CG1934" i="4"/>
  <c r="CG1141" i="4"/>
  <c r="CG271" i="4"/>
  <c r="CG1298" i="4"/>
  <c r="CG290" i="4"/>
  <c r="CG1626" i="4"/>
  <c r="CG859" i="4"/>
  <c r="CG1868" i="4"/>
  <c r="CG1284" i="4"/>
  <c r="CG544" i="4"/>
  <c r="CG1842" i="4"/>
  <c r="CG810" i="4"/>
  <c r="CG225" i="4"/>
  <c r="CG589" i="4"/>
  <c r="CG1694" i="4"/>
  <c r="CG988" i="4"/>
  <c r="CG296" i="4"/>
  <c r="CG1473" i="4"/>
  <c r="CG303" i="4"/>
  <c r="CG1598" i="4"/>
  <c r="CG731" i="4"/>
  <c r="CG1708" i="4"/>
  <c r="CG1144" i="4"/>
  <c r="CG531" i="4"/>
  <c r="CG1490" i="4"/>
  <c r="CG851" i="4"/>
  <c r="CG1864" i="4"/>
  <c r="CG739" i="4"/>
  <c r="CG541" i="4"/>
  <c r="CG1193" i="4"/>
  <c r="CG557" i="4"/>
  <c r="CG1641" i="4"/>
  <c r="CG1041" i="4"/>
  <c r="CG186" i="4"/>
  <c r="CG1355" i="4"/>
  <c r="CG869" i="4"/>
  <c r="CG1646" i="4"/>
  <c r="CG896" i="4"/>
  <c r="CG1669" i="4"/>
  <c r="CG1192" i="4"/>
  <c r="CG768" i="4"/>
  <c r="CG361" i="4"/>
  <c r="CG1503" i="4"/>
  <c r="CG791" i="4"/>
  <c r="CG1829" i="4"/>
  <c r="CG1197" i="4"/>
  <c r="CG561" i="4"/>
  <c r="CG1578" i="4"/>
  <c r="CG733" i="4"/>
  <c r="CG1743" i="4"/>
  <c r="CG1130" i="4"/>
  <c r="CG182" i="4"/>
  <c r="CG1402" i="4"/>
  <c r="CG515" i="4"/>
  <c r="CG1472" i="4"/>
  <c r="CG952" i="4"/>
  <c r="CG1701" i="4"/>
  <c r="CG1245" i="4"/>
  <c r="CG530" i="4"/>
  <c r="CG1818" i="4"/>
  <c r="CG620" i="4"/>
  <c r="CG1703" i="4"/>
  <c r="CG1053" i="4"/>
  <c r="CG480" i="4"/>
  <c r="CG1530" i="4"/>
  <c r="CG558" i="4"/>
  <c r="CG1993" i="4"/>
  <c r="CG387" i="4"/>
  <c r="CG1534" i="4"/>
  <c r="CG905" i="4"/>
  <c r="CG1807" i="4"/>
  <c r="CG1356" i="4"/>
  <c r="CG316" i="4"/>
  <c r="CG1353" i="4"/>
  <c r="CG633" i="4"/>
  <c r="CG1719" i="4"/>
  <c r="CG992" i="4"/>
  <c r="CG1857" i="4"/>
  <c r="CG1266" i="4"/>
  <c r="CG686" i="4"/>
  <c r="CG1501" i="4"/>
  <c r="CG812" i="4"/>
  <c r="CG1757" i="4"/>
  <c r="CG1122" i="4"/>
  <c r="CG148" i="4"/>
  <c r="CG1147" i="4"/>
  <c r="CG524" i="4"/>
  <c r="CG1526" i="4"/>
  <c r="CG366" i="4"/>
  <c r="CG1728" i="4"/>
  <c r="CG792" i="4"/>
  <c r="CG438" i="4"/>
  <c r="CG1248" i="4"/>
  <c r="CG801" i="4"/>
  <c r="CG1700" i="4"/>
  <c r="CG655" i="4"/>
  <c r="CG1427" i="4"/>
  <c r="CG950" i="4"/>
  <c r="CG326" i="4"/>
  <c r="CG1099" i="4"/>
  <c r="CG806" i="4"/>
  <c r="CG1483" i="4"/>
  <c r="CG562" i="4"/>
  <c r="CG237" i="4"/>
  <c r="CG1354" i="4"/>
  <c r="CG452" i="4"/>
  <c r="CG1428" i="4"/>
  <c r="CG808" i="4"/>
  <c r="CG398" i="4"/>
  <c r="CG1442" i="4"/>
  <c r="CG835" i="4"/>
  <c r="CG1843" i="4"/>
  <c r="CG1292" i="4"/>
  <c r="CG495" i="4"/>
  <c r="CG1559" i="4"/>
  <c r="CG945" i="4"/>
  <c r="CG1823" i="4"/>
  <c r="CG1100" i="4"/>
  <c r="CG261" i="4"/>
  <c r="CG1330" i="4"/>
  <c r="CG321" i="4"/>
  <c r="CG1658" i="4"/>
  <c r="CG518" i="4"/>
  <c r="CG1562" i="4"/>
  <c r="CG903" i="4"/>
  <c r="CG1735" i="4"/>
  <c r="CG1283" i="4"/>
  <c r="CG583" i="4"/>
  <c r="CG1535" i="4"/>
  <c r="CG582" i="4"/>
  <c r="CG1667" i="4"/>
  <c r="CG1015" i="4"/>
  <c r="CG189" i="4"/>
  <c r="CG1145" i="4"/>
  <c r="CG377" i="4"/>
  <c r="CG1848" i="4"/>
  <c r="CG591" i="4"/>
  <c r="CG1539" i="4"/>
  <c r="CG886" i="4"/>
  <c r="CG1931" i="4"/>
  <c r="CG1096" i="4"/>
  <c r="CG347" i="4"/>
  <c r="CG1755" i="4"/>
  <c r="CG571" i="4"/>
  <c r="CG1202" i="4"/>
  <c r="CG714" i="4"/>
  <c r="CG1637" i="4"/>
  <c r="CG1395" i="4"/>
  <c r="CG203" i="4"/>
  <c r="CG1194" i="4"/>
  <c r="CG1315" i="4"/>
  <c r="CG609" i="4"/>
  <c r="CG1524" i="4"/>
  <c r="CG1000" i="4"/>
  <c r="CG1881" i="4"/>
  <c r="CG916" i="4"/>
  <c r="CG282" i="4"/>
  <c r="CG1273" i="4"/>
  <c r="CG335" i="4"/>
  <c r="CG1674" i="4"/>
  <c r="CG720" i="4"/>
  <c r="CG177" i="4"/>
  <c r="CG1351" i="4"/>
  <c r="CG409" i="4"/>
  <c r="CG1699" i="4"/>
  <c r="CG658" i="4"/>
  <c r="CG1967" i="4"/>
  <c r="CG1029" i="4"/>
  <c r="CG510" i="4"/>
  <c r="CG1350" i="4"/>
  <c r="CG371" i="4"/>
  <c r="CG1127" i="4"/>
  <c r="CG866" i="4"/>
  <c r="CG1780" i="4"/>
  <c r="CG981" i="4"/>
  <c r="CG411" i="4"/>
  <c r="CG1586" i="4"/>
  <c r="CG276" i="4"/>
  <c r="CG1314" i="4"/>
  <c r="CG423" i="4"/>
  <c r="CG1511" i="4"/>
  <c r="CG1026" i="4"/>
  <c r="CG1605" i="4"/>
  <c r="CG1005" i="4"/>
  <c r="CG278" i="4"/>
  <c r="CG1243" i="4"/>
  <c r="CG805" i="4"/>
  <c r="CG1872" i="4"/>
  <c r="CG1112" i="4"/>
  <c r="CG699" i="4"/>
  <c r="CG1460" i="4"/>
  <c r="CG346" i="4"/>
  <c r="CG1156" i="4"/>
  <c r="CG962" i="4"/>
  <c r="CG1505" i="4"/>
  <c r="CG1037" i="4"/>
  <c r="CG494" i="4"/>
  <c r="CG1737" i="4"/>
  <c r="CG323" i="4"/>
  <c r="CG1590" i="4"/>
  <c r="CG496" i="4"/>
  <c r="CG1668" i="4"/>
  <c r="CG817" i="4"/>
  <c r="CG171" i="4"/>
  <c r="CG1393" i="4"/>
  <c r="CG1331" i="4"/>
  <c r="CG214" i="4"/>
  <c r="CG1383" i="4"/>
  <c r="CG503" i="4"/>
  <c r="CG1616" i="4"/>
  <c r="CG921" i="4"/>
  <c r="CG1845" i="4"/>
  <c r="CG846" i="4"/>
  <c r="CG161" i="4"/>
  <c r="CG1323" i="4"/>
  <c r="CG845" i="4"/>
  <c r="CG1622" i="4"/>
  <c r="CG788" i="4"/>
  <c r="CG1769" i="4"/>
  <c r="CG775" i="4"/>
  <c r="CG491" i="4"/>
  <c r="CG1302" i="4"/>
  <c r="CG713" i="4"/>
  <c r="CG1486" i="4"/>
  <c r="CG895" i="4"/>
  <c r="CG1727" i="4"/>
  <c r="CG1128" i="4"/>
  <c r="CG440" i="4"/>
  <c r="CG1482" i="4"/>
  <c r="CG729" i="4"/>
  <c r="CG1849" i="4"/>
  <c r="CG1081" i="4"/>
  <c r="CG638" i="4"/>
  <c r="CG1721" i="4"/>
  <c r="CG1073" i="4"/>
  <c r="CG478" i="4"/>
  <c r="CG1612" i="4"/>
  <c r="CG576" i="4"/>
  <c r="CG256" i="4"/>
  <c r="CG1138" i="4"/>
  <c r="CG458" i="4"/>
  <c r="CG1448" i="4"/>
  <c r="CG960" i="4"/>
  <c r="CG1705" i="4"/>
  <c r="CG1268" i="4"/>
  <c r="CG533" i="4"/>
  <c r="CG1129" i="4"/>
  <c r="CG1050" i="4"/>
  <c r="CG1619" i="4"/>
  <c r="CG1125" i="4"/>
  <c r="CG593" i="4"/>
  <c r="CG1469" i="4"/>
  <c r="CG861" i="4"/>
  <c r="CG1638" i="4"/>
  <c r="CG856" i="4"/>
  <c r="CG1647" i="4"/>
  <c r="CG1115" i="4"/>
  <c r="CG529" i="4"/>
  <c r="CG1722" i="4"/>
  <c r="CG429" i="4"/>
  <c r="CG1234" i="4"/>
  <c r="CG513" i="4"/>
  <c r="CG1706" i="4"/>
  <c r="CG849" i="4"/>
  <c r="CG330" i="4"/>
  <c r="CG1103" i="4"/>
  <c r="CG460" i="4"/>
  <c r="CG1584" i="4"/>
  <c r="CG794" i="4"/>
  <c r="CG1915" i="4"/>
  <c r="CG1060" i="4"/>
  <c r="CG602" i="4"/>
  <c r="CG1084" i="4"/>
  <c r="CG715" i="4"/>
  <c r="CG1463" i="4"/>
  <c r="CG998" i="4"/>
  <c r="CG384" i="4"/>
  <c r="CG1191" i="4"/>
  <c r="CG742" i="4"/>
  <c r="CG1563" i="4"/>
  <c r="CG676" i="4"/>
  <c r="CG1991" i="4"/>
  <c r="CG964" i="4"/>
  <c r="CG696" i="4"/>
  <c r="CG1546" i="4"/>
  <c r="CG1002" i="4"/>
  <c r="CG1805" i="4"/>
  <c r="CG534" i="4"/>
  <c r="CG1826" i="4"/>
  <c r="CG822" i="4"/>
  <c r="CG215" i="4"/>
  <c r="CG1327" i="4"/>
  <c r="CG645" i="4"/>
  <c r="CG1750" i="4"/>
  <c r="CG350" i="4"/>
  <c r="CG1792" i="4"/>
  <c r="CG728" i="4"/>
  <c r="CG445" i="4"/>
  <c r="CG1310" i="4"/>
  <c r="CG539" i="4"/>
  <c r="CG1492" i="4"/>
  <c r="CG653" i="4"/>
  <c r="CG1758" i="4"/>
  <c r="CG804" i="4"/>
  <c r="CG1761" i="4"/>
  <c r="CG1312" i="4"/>
  <c r="CG191" i="4"/>
  <c r="CG1185" i="4"/>
  <c r="CG569" i="4"/>
  <c r="CG1455" i="4"/>
  <c r="CG961" i="4"/>
  <c r="CG1789" i="4"/>
  <c r="CG1184" i="4"/>
  <c r="CG683" i="4"/>
  <c r="CG1441" i="4"/>
  <c r="CG942" i="4"/>
  <c r="CG1987" i="4"/>
  <c r="CG1118" i="4"/>
  <c r="CG476" i="4"/>
  <c r="CG1456" i="4"/>
  <c r="CG819" i="4"/>
  <c r="CG1835" i="4"/>
  <c r="CG927" i="4"/>
  <c r="CG509" i="4"/>
  <c r="CG1398" i="4"/>
  <c r="CG1058" i="4"/>
  <c r="CG1623" i="4"/>
  <c r="CG1023" i="4"/>
  <c r="CG255" i="4"/>
  <c r="CG1263" i="4"/>
  <c r="CG790" i="4"/>
  <c r="CG1531" i="4"/>
  <c r="CG1142" i="4"/>
  <c r="CG668" i="4"/>
  <c r="CG1508" i="4"/>
  <c r="CG383" i="4"/>
  <c r="CG1512" i="4"/>
  <c r="CG949" i="4"/>
  <c r="CG1918" i="4"/>
  <c r="CG1146" i="4"/>
  <c r="CG250" i="4"/>
  <c r="CG1269" i="4"/>
  <c r="CG277" i="4"/>
  <c r="CG980" i="4"/>
  <c r="CG692" i="4"/>
  <c r="CG1528" i="4"/>
  <c r="CG765" i="4"/>
  <c r="CG1747" i="4"/>
  <c r="CG1226" i="4"/>
  <c r="CG357" i="4"/>
  <c r="CG1089" i="4"/>
  <c r="CG763" i="4"/>
  <c r="CG1716" i="4"/>
  <c r="CG1236" i="4"/>
  <c r="CG422" i="4"/>
  <c r="CG1466" i="4"/>
  <c r="CG485" i="4"/>
  <c r="CG1413" i="4"/>
  <c r="CG771" i="4"/>
  <c r="CG587" i="4"/>
  <c r="CG1167" i="4"/>
  <c r="CG881" i="4"/>
  <c r="CG1601" i="4"/>
  <c r="CG910" i="4"/>
  <c r="CG1955" i="4"/>
  <c r="CG1399" i="4"/>
  <c r="CG502" i="4"/>
  <c r="CG1414" i="4"/>
  <c r="CG724" i="4"/>
  <c r="CG1817" i="4"/>
  <c r="CG402" i="4"/>
  <c r="CG1760" i="4"/>
  <c r="CG740" i="4"/>
  <c r="CG1595" i="4"/>
  <c r="CG1224" i="4"/>
  <c r="CG709" i="4"/>
  <c r="CG1457" i="4"/>
  <c r="CG656" i="4"/>
  <c r="CG1739" i="4"/>
  <c r="CG1094" i="4"/>
  <c r="CG156" i="4"/>
  <c r="CG1381" i="4"/>
  <c r="CG466" i="4"/>
  <c r="CG1432" i="4"/>
  <c r="CG944" i="4"/>
  <c r="CG1695" i="4"/>
  <c r="CG1207" i="4"/>
  <c r="CG305" i="4"/>
  <c r="CG1618" i="4"/>
  <c r="CG779" i="4"/>
  <c r="CG233" i="4"/>
  <c r="CG1049" i="4"/>
  <c r="CG212" i="4"/>
  <c r="CG1159" i="4"/>
  <c r="CG605" i="4"/>
  <c r="CG1710" i="4"/>
  <c r="CG915" i="4"/>
  <c r="CG242" i="4"/>
  <c r="CG893" i="4"/>
  <c r="CG1901" i="4"/>
  <c r="CG1316" i="4"/>
  <c r="CG575" i="4"/>
  <c r="CG1527" i="4"/>
  <c r="CG778" i="4"/>
  <c r="CG1925" i="4"/>
  <c r="CG984" i="4"/>
  <c r="CG1891" i="4"/>
  <c r="CG1214" i="4"/>
  <c r="CG375" i="4"/>
  <c r="CG1840" i="4"/>
  <c r="CG850" i="4"/>
  <c r="CG1764" i="4"/>
  <c r="CG770" i="4"/>
  <c r="CG1933" i="4"/>
  <c r="CG1052" i="4"/>
  <c r="CG339" i="4"/>
  <c r="CG1681" i="4"/>
  <c r="CG396" i="4"/>
  <c r="CG1411" i="4"/>
  <c r="CG1017" i="4"/>
  <c r="CG1575" i="4"/>
  <c r="CG1033" i="4"/>
  <c r="CG617" i="4"/>
  <c r="CG1517" i="4"/>
  <c r="CG904" i="4"/>
  <c r="CG1675" i="4"/>
  <c r="CG1105" i="4"/>
  <c r="CG333" i="4"/>
  <c r="CG1379" i="4"/>
  <c r="CG795" i="4"/>
  <c r="CG1724" i="4"/>
  <c r="CG1001" i="4"/>
  <c r="CG252" i="4"/>
  <c r="CG1346" i="4"/>
  <c r="CG442" i="4"/>
  <c r="CG1579" i="4"/>
  <c r="CG803" i="4"/>
  <c r="CG389" i="4"/>
  <c r="CG1188" i="4"/>
  <c r="CG564" i="4"/>
  <c r="CG1762" i="4"/>
  <c r="CG873" i="4"/>
  <c r="CG266" i="4"/>
  <c r="CG1291" i="4"/>
  <c r="CG581" i="4"/>
  <c r="CG1686" i="4"/>
  <c r="CG1048" i="4"/>
  <c r="CG1937" i="4"/>
  <c r="CG839" i="4"/>
  <c r="CG444" i="4"/>
  <c r="CG1374" i="4"/>
  <c r="CG532" i="4"/>
  <c r="CG1588" i="4"/>
  <c r="CG187" i="4"/>
  <c r="CG1187" i="4"/>
  <c r="CG597" i="4"/>
  <c r="CG1702" i="4"/>
  <c r="CG1028" i="4"/>
  <c r="CG525" i="4"/>
  <c r="CG1090" i="4"/>
  <c r="CG689" i="4"/>
  <c r="CG1445" i="4"/>
  <c r="CG1043" i="4"/>
  <c r="CG344" i="4"/>
  <c r="CG1117" i="4"/>
  <c r="CG774" i="4"/>
  <c r="CG1565" i="4"/>
  <c r="CG580" i="4"/>
  <c r="CG243" i="4"/>
  <c r="CG1386" i="4"/>
  <c r="CG506" i="4"/>
  <c r="CG1500" i="4"/>
  <c r="CG776" i="4"/>
  <c r="CG157" i="4"/>
  <c r="CG1088" i="4"/>
  <c r="CG164" i="4"/>
  <c r="CG1359" i="4"/>
  <c r="CG769" i="4"/>
  <c r="CG1692" i="4"/>
  <c r="CG983" i="4"/>
  <c r="CG151" i="4"/>
  <c r="CG965" i="4"/>
  <c r="CG1803" i="4"/>
  <c r="CG1373" i="4"/>
  <c r="CG382" i="4"/>
  <c r="CG1416" i="4"/>
  <c r="CG936" i="4"/>
  <c r="CG1691" i="4"/>
  <c r="CG1012" i="4"/>
  <c r="CG291" i="4"/>
  <c r="CG1231" i="4"/>
  <c r="CG475" i="4"/>
  <c r="CG1644" i="4"/>
  <c r="CG594" i="4"/>
  <c r="CG268" i="4"/>
  <c r="CG1206" i="4"/>
  <c r="CG523" i="4"/>
  <c r="CG1480" i="4"/>
  <c r="CG889" i="4"/>
  <c r="CG1723" i="4"/>
  <c r="CG1300" i="4"/>
  <c r="CG705" i="4"/>
  <c r="CG1468" i="4"/>
  <c r="CG463" i="4"/>
  <c r="CG1537" i="4"/>
  <c r="CG789" i="4"/>
  <c r="CG221" i="4"/>
  <c r="CG1338" i="4"/>
  <c r="CG1172" i="4"/>
  <c r="CG395" i="4"/>
  <c r="CG1556" i="4"/>
  <c r="CG755" i="4"/>
  <c r="CG1617" i="4"/>
  <c r="CG1106" i="4"/>
  <c r="CG184" i="4"/>
  <c r="CG1065" i="4"/>
  <c r="CG641" i="4"/>
  <c r="CG1795" i="4"/>
  <c r="CG1032" i="4"/>
  <c r="CG1917" i="4"/>
  <c r="CG1014" i="4"/>
  <c r="CG209" i="4"/>
  <c r="CG1114" i="4"/>
  <c r="CG158" i="4"/>
  <c r="CG1371" i="4"/>
  <c r="CG695" i="4"/>
  <c r="CG1806" i="4"/>
  <c r="CG560" i="4"/>
  <c r="CG1645" i="4"/>
  <c r="CG800" i="4"/>
  <c r="CG405" i="4"/>
  <c r="CG1212" i="4"/>
  <c r="CG897" i="4"/>
  <c r="CG1837" i="4"/>
  <c r="CG1134" i="4"/>
  <c r="CG498" i="4"/>
  <c r="CG1815" i="4"/>
  <c r="CG663" i="4"/>
  <c r="CG1433" i="4"/>
  <c r="CG727" i="4"/>
  <c r="CG198" i="4"/>
  <c r="CG1257" i="4"/>
  <c r="CG358" i="4"/>
  <c r="CG1568" i="4"/>
  <c r="CG568" i="4"/>
  <c r="CG239" i="4"/>
  <c r="CG1394" i="4"/>
  <c r="CG362" i="4"/>
  <c r="CG1720" i="4"/>
  <c r="CG827" i="4"/>
  <c r="CG1839" i="4"/>
  <c r="CG1252" i="4"/>
  <c r="CG526" i="4"/>
  <c r="CG1810" i="4"/>
  <c r="CG694" i="4"/>
  <c r="CG254" i="4"/>
  <c r="CG1092" i="4"/>
  <c r="CG307" i="4"/>
  <c r="CG1290" i="4"/>
  <c r="CG431" i="4"/>
  <c r="CG1540" i="4"/>
  <c r="CG914" i="4"/>
  <c r="CG1828" i="4"/>
  <c r="CG456" i="4"/>
  <c r="CG1475" i="4"/>
  <c r="CG757" i="4"/>
  <c r="CG135" i="4"/>
  <c r="CG1343" i="4"/>
  <c r="CG483" i="4"/>
  <c r="CG1407" i="4"/>
  <c r="CG912" i="4"/>
  <c r="CG1684" i="4"/>
  <c r="CG1169" i="4"/>
  <c r="CG719" i="4"/>
  <c r="CG1493" i="4"/>
  <c r="CG721" i="4"/>
  <c r="CG240" i="4"/>
  <c r="CG1256" i="4"/>
  <c r="CG329" i="4"/>
  <c r="CG1200" i="4"/>
  <c r="CG608" i="4"/>
  <c r="CG210" i="4"/>
  <c r="CG1166" i="4"/>
  <c r="CG497" i="4"/>
  <c r="CG1589" i="4"/>
  <c r="CG631" i="4"/>
  <c r="CG1551" i="4"/>
  <c r="CG958" i="4"/>
  <c r="CG244" i="4"/>
  <c r="CG1221" i="4"/>
  <c r="CG1047" i="4"/>
  <c r="CG142" i="4"/>
  <c r="CG1189" i="4"/>
  <c r="CG712" i="4"/>
  <c r="CG1479" i="4"/>
  <c r="CG1164" i="4"/>
  <c r="CG152" i="4"/>
  <c r="CG1335" i="4"/>
  <c r="CG629" i="4"/>
  <c r="CG1734" i="4"/>
  <c r="CG796" i="4"/>
  <c r="CG1765" i="4"/>
  <c r="CG1352" i="4"/>
  <c r="CG336" i="4"/>
  <c r="CG1107" i="4"/>
  <c r="CG834" i="4"/>
  <c r="CG1748" i="4"/>
  <c r="CG1360" i="4"/>
  <c r="CG379" i="4"/>
  <c r="CG1522" i="4"/>
  <c r="CG551" i="4"/>
  <c r="CG1664" i="4"/>
  <c r="CG624" i="4"/>
  <c r="CG1707" i="4"/>
  <c r="CG1077" i="4"/>
  <c r="CG332" i="4"/>
  <c r="CG1558" i="4"/>
  <c r="CG241" i="4"/>
  <c r="CG1299" i="4"/>
  <c r="CG726" i="4"/>
  <c r="CG1592" i="4"/>
  <c r="CG1400" i="4"/>
  <c r="CG354" i="4"/>
  <c r="CG1502" i="4"/>
  <c r="CG432" i="4"/>
  <c r="CG1262" i="4"/>
  <c r="CG911" i="4"/>
  <c r="CG1862" i="4"/>
  <c r="CG1345" i="4"/>
  <c r="CG297" i="4"/>
  <c r="CG1239" i="4"/>
  <c r="CG286" i="4"/>
  <c r="CG1487" i="4"/>
  <c r="CG461" i="4"/>
  <c r="CG1636" i="4"/>
  <c r="CG722" i="4"/>
  <c r="CG1981" i="4"/>
  <c r="CG852" i="4"/>
  <c r="CG202" i="4"/>
  <c r="CG1317" i="4"/>
  <c r="CG378" i="4"/>
  <c r="CG1736" i="4"/>
  <c r="CG752" i="4"/>
  <c r="CG349" i="4"/>
  <c r="CG1198" i="4"/>
  <c r="CG963" i="4"/>
  <c r="CG1670" i="4"/>
  <c r="CG888" i="4"/>
  <c r="CG1665" i="4"/>
  <c r="CG1179" i="4"/>
  <c r="CG501" i="4"/>
  <c r="CG1754" i="4"/>
  <c r="CG1010" i="4"/>
  <c r="CG1966" i="4"/>
  <c r="CG1190" i="4"/>
  <c r="CG337" i="4"/>
  <c r="CG1199" i="4"/>
  <c r="CG951" i="4"/>
  <c r="CG1781" i="4"/>
  <c r="CG1007" i="4"/>
  <c r="CG406" i="4"/>
  <c r="CG1450" i="4"/>
  <c r="CG875" i="4"/>
  <c r="CG1877" i="4"/>
  <c r="CG1063" i="4"/>
  <c r="CG450" i="4"/>
  <c r="CG1326" i="4"/>
  <c r="CG703" i="4"/>
  <c r="CG1478" i="4"/>
  <c r="CG559" i="4"/>
  <c r="CG1985" i="4"/>
  <c r="CG1078" i="4"/>
  <c r="CG173" i="4"/>
  <c r="CG179" i="4"/>
  <c r="CG201" i="4"/>
  <c r="CG272" i="4"/>
  <c r="CG671" i="4"/>
  <c r="CG1782" i="4"/>
  <c r="CG1549" i="4"/>
  <c r="CG793" i="4"/>
  <c r="CG465" i="4"/>
  <c r="CG183" i="4"/>
  <c r="CG1211" i="4"/>
  <c r="CG1581" i="4"/>
  <c r="CG732" i="4"/>
  <c r="CG687" i="4"/>
  <c r="CG1423" i="4"/>
  <c r="CG1160" i="4"/>
  <c r="CG352" i="4"/>
  <c r="CG1536" i="4"/>
  <c r="CG941" i="4"/>
  <c r="CG759" i="4"/>
  <c r="CG773" i="4"/>
  <c r="CG946" i="4"/>
  <c r="CG455" i="4"/>
  <c r="CG1969" i="4"/>
  <c r="CG195" i="4"/>
  <c r="CG160" i="4"/>
  <c r="CG1610" i="4"/>
  <c r="CG858" i="4"/>
  <c r="CG959" i="4"/>
  <c r="CG573" i="4"/>
  <c r="CG1959" i="4"/>
  <c r="CG1947" i="4"/>
  <c r="CG1775" i="4"/>
  <c r="CG1844" i="4"/>
  <c r="CG991" i="4"/>
  <c r="CG1025" i="4"/>
  <c r="CG649" i="4"/>
  <c r="CG437" i="4"/>
  <c r="CG168" i="4"/>
  <c r="CG1430" i="4"/>
  <c r="CG604" i="4"/>
  <c r="CG1074" i="4"/>
  <c r="CG756" i="4"/>
  <c r="CG877" i="4"/>
  <c r="CG1593" i="4"/>
  <c r="CG1462" i="4"/>
  <c r="CG1452" i="4"/>
  <c r="CG1183" i="4"/>
  <c r="CG1011" i="4"/>
  <c r="CG870" i="4"/>
  <c r="CG999" i="4"/>
  <c r="CG522" i="4"/>
  <c r="CG400" i="4"/>
  <c r="CG1552" i="4"/>
  <c r="CG484" i="4"/>
  <c r="CG830" i="4"/>
  <c r="CG1802" i="4"/>
  <c r="CG1481" i="4"/>
  <c r="CG196" i="4"/>
  <c r="CG882" i="4"/>
  <c r="CG1108" i="4"/>
  <c r="CG1446" i="4"/>
  <c r="CG1903" i="4"/>
  <c r="CG175" i="4"/>
  <c r="CG673" i="4"/>
  <c r="CG1287" i="4"/>
  <c r="CG1348" i="4"/>
  <c r="CG1336" i="4"/>
  <c r="CG1816" i="4"/>
  <c r="CG908" i="4"/>
  <c r="CG622" i="4"/>
  <c r="CG860" i="4"/>
  <c r="CG1357" i="4"/>
  <c r="CG1714" i="4"/>
  <c r="CG1651" i="4"/>
  <c r="CG1137" i="4"/>
  <c r="CG1369" i="4"/>
  <c r="CG784" i="4"/>
  <c r="CG943" i="4"/>
  <c r="CG954" i="4"/>
  <c r="CG614" i="4"/>
  <c r="CG782" i="4"/>
  <c r="CG1401" i="4"/>
  <c r="CG702" i="4"/>
  <c r="CG517" i="4"/>
  <c r="CG314" i="4"/>
  <c r="CG1580" i="4"/>
  <c r="CG1177" i="4"/>
  <c r="CG1506" i="4"/>
  <c r="CG855" i="4"/>
  <c r="CG664" i="4"/>
  <c r="CG222" i="4"/>
  <c r="CG312" i="4"/>
  <c r="CG1712" i="4"/>
  <c r="CG662" i="4"/>
  <c r="CG919" i="4"/>
  <c r="CG648" i="4"/>
  <c r="CG917" i="4"/>
  <c r="CG1833" i="4"/>
  <c r="CG1879" i="4"/>
  <c r="CG1659" i="4"/>
  <c r="CG1471" i="4"/>
  <c r="CG828" i="4"/>
  <c r="CG451" i="4"/>
  <c r="CG474" i="4"/>
  <c r="CG599" i="4"/>
  <c r="CG149" i="4"/>
  <c r="CG218" i="4"/>
  <c r="CG1425" i="4"/>
  <c r="CG1367" i="4"/>
  <c r="CG1364" i="4"/>
  <c r="CG338" i="4"/>
  <c r="CG1634" i="4"/>
  <c r="CG232" i="4"/>
  <c r="CG205" i="4"/>
  <c r="CG145" i="4"/>
  <c r="CG1474" i="4"/>
  <c r="CG1342" i="4"/>
  <c r="CG1824" i="4"/>
  <c r="CG746" i="4"/>
  <c r="CG854" i="4"/>
  <c r="CG310" i="4"/>
  <c r="CG1677" i="4"/>
  <c r="CG1519" i="4"/>
  <c r="CG566" i="4"/>
  <c r="CG1403" i="4"/>
  <c r="CG140" i="4"/>
  <c r="CG1660" i="4"/>
  <c r="CG1102" i="4"/>
  <c r="CG975" i="4"/>
  <c r="CG1439" i="4"/>
  <c r="CG948" i="4"/>
  <c r="CG414" i="4"/>
  <c r="CG300" i="4"/>
  <c r="CG166" i="4"/>
  <c r="CG228" i="4"/>
  <c r="CG1504" i="4"/>
  <c r="CG1358" i="4"/>
  <c r="CG1606" i="4"/>
  <c r="CG1820" i="4"/>
  <c r="CG374" i="4"/>
  <c r="CG185" i="4"/>
  <c r="CG208" i="4"/>
  <c r="CG1777" i="4"/>
  <c r="CG1436" i="4"/>
  <c r="CG1571" i="4"/>
  <c r="CG1176" i="4"/>
  <c r="CG1279" i="4"/>
  <c r="CG327" i="4"/>
  <c r="CG511" i="4"/>
  <c r="CG1847" i="4"/>
  <c r="CG1822" i="4"/>
  <c r="CG1784" i="4"/>
  <c r="CG876" i="4"/>
  <c r="CG579" i="4"/>
  <c r="CG259" i="4"/>
  <c r="CG234" i="4"/>
  <c r="CG1341" i="4"/>
  <c r="CG1372" i="4"/>
  <c r="CG823" i="4"/>
  <c r="CG666" i="4"/>
  <c r="CG588" i="4"/>
  <c r="CG462" i="4"/>
  <c r="CG428" i="4"/>
  <c r="CG343" i="4"/>
  <c r="CG1731" i="4"/>
  <c r="CG1329" i="4"/>
  <c r="CG138" i="4"/>
  <c r="CG710" i="4"/>
  <c r="CG1285" i="4"/>
  <c r="CG1276" i="4"/>
  <c r="CG1796" i="4"/>
  <c r="CG514" i="4"/>
  <c r="CG399" i="4"/>
  <c r="CG807" i="4"/>
  <c r="CG1294" i="4"/>
  <c r="CG1957" i="4"/>
  <c r="CG294" i="4"/>
  <c r="CG832" i="4"/>
  <c r="CG799" i="4"/>
  <c r="CG554" i="4"/>
  <c r="CG1079" i="4"/>
  <c r="CG393" i="4"/>
  <c r="CG611" i="4"/>
  <c r="CG404" i="4"/>
  <c r="CG630" i="4"/>
  <c r="CG977" i="4"/>
  <c r="CG730" i="4"/>
  <c r="CG780" i="4"/>
  <c r="CG872" i="4"/>
  <c r="CG585" i="4"/>
  <c r="CG319" i="4"/>
  <c r="CG253" i="4"/>
  <c r="CG154" i="4"/>
  <c r="CG1738" i="4"/>
  <c r="CG833" i="4"/>
  <c r="CG550" i="4"/>
  <c r="CG1797" i="4"/>
  <c r="CG1514" i="4"/>
  <c r="CG1850" i="4"/>
  <c r="CG1070" i="4"/>
  <c r="CG1328" i="4"/>
  <c r="CG1022" i="4"/>
  <c r="CG660" i="4"/>
  <c r="CG1689" i="4"/>
  <c r="CG1632" i="4"/>
  <c r="CG1630" i="4"/>
  <c r="CG1019" i="4"/>
  <c r="CG542" i="4"/>
  <c r="CG328" i="4"/>
  <c r="CG659" i="4"/>
  <c r="CG1768" i="4"/>
  <c r="CG783" i="4"/>
  <c r="CG1254" i="4"/>
  <c r="CG1387" i="4"/>
  <c r="CG1082" i="4"/>
  <c r="CG353" i="4"/>
  <c r="CG1971" i="4"/>
  <c r="CG1629" i="4"/>
  <c r="CG1913" i="4"/>
  <c r="CG1819" i="4"/>
  <c r="CG1648" i="4"/>
  <c r="CG900" i="4"/>
  <c r="CG634" i="4"/>
  <c r="CG821" i="4"/>
  <c r="CG1812" i="4"/>
  <c r="CG974" i="4"/>
  <c r="CG1532" i="4"/>
  <c r="CG159" i="4"/>
  <c r="CG200" i="4"/>
  <c r="CG1136" i="4"/>
  <c r="CG1046" i="4"/>
  <c r="CG1258" i="4"/>
  <c r="CG479" i="4"/>
  <c r="CG607" i="4"/>
  <c r="CG1856" i="4"/>
  <c r="CG1008" i="4"/>
  <c r="CG592" i="4"/>
  <c r="CG472" i="4"/>
  <c r="CG217" i="4"/>
  <c r="CG1217" i="4"/>
  <c r="CG1280" i="4"/>
  <c r="CG490" i="4"/>
  <c r="CG1587" i="4"/>
  <c r="CG1013" i="4"/>
  <c r="CG556" i="4"/>
  <c r="CG1458" i="4"/>
  <c r="CG1249" i="4"/>
  <c r="CG1210" i="4"/>
  <c r="CG1289" i="4"/>
  <c r="CG1196" i="4"/>
  <c r="CG682" i="4"/>
  <c r="CG457" i="4"/>
  <c r="CG761" i="4"/>
  <c r="CG906" i="4"/>
  <c r="CG1459" i="4"/>
  <c r="CG1306" i="4"/>
  <c r="CG1057" i="4"/>
  <c r="CG417" i="4"/>
  <c r="CG667" i="4"/>
  <c r="CG489" i="4"/>
  <c r="CG381" i="4"/>
  <c r="CG1666" i="4"/>
  <c r="CG1624" i="4"/>
  <c r="CG718" i="4"/>
  <c r="CG969" i="4"/>
  <c r="CG690" i="4"/>
  <c r="CG426" i="4"/>
  <c r="CG1229" i="4"/>
  <c r="CG1161" i="4"/>
  <c r="CG1151" i="4"/>
  <c r="CG1097" i="4"/>
  <c r="CG178" i="4"/>
  <c r="CG434" i="4"/>
  <c r="CG1975" i="4"/>
  <c r="CG1673" i="4"/>
  <c r="CG1604" i="4"/>
  <c r="CG1573" i="4"/>
  <c r="CG1140" i="4"/>
  <c r="CG1062" i="4"/>
  <c r="CG899" i="4"/>
  <c r="CG1733" i="4"/>
  <c r="CG650" i="4"/>
  <c r="CG1324" i="4"/>
  <c r="CG1851" i="4"/>
  <c r="CG520" i="4"/>
  <c r="CG430" i="4"/>
  <c r="CG1251" i="4"/>
  <c r="CG1557" i="4"/>
  <c r="CG1809" i="4"/>
  <c r="CG315" i="4"/>
  <c r="CG368" i="4"/>
  <c r="CG1154" i="4"/>
  <c r="CG1553" i="4"/>
  <c r="CG1227" i="4"/>
  <c r="CG1319" i="4"/>
  <c r="CG1889" i="4"/>
  <c r="CG1477" i="4"/>
  <c r="CG1241" i="4"/>
  <c r="CG1415" i="4"/>
  <c r="CG1919" i="4"/>
  <c r="CG1811" i="4"/>
  <c r="CG1973" i="4"/>
  <c r="CG1773" i="4"/>
  <c r="CG1657" i="4"/>
  <c r="CG1465" i="4"/>
  <c r="CG1170" i="4"/>
  <c r="CG1293" i="4"/>
  <c r="CG1149" i="4"/>
  <c r="CG1260" i="4"/>
  <c r="CG545" i="4"/>
  <c r="CG1435" i="4"/>
  <c r="CG572" i="4"/>
  <c r="CG986" i="4"/>
  <c r="CG415" i="4"/>
  <c r="CG548" i="4"/>
  <c r="CG1717" i="4"/>
  <c r="CG301" i="4"/>
  <c r="CG1494" i="4"/>
  <c r="CG684" i="4"/>
  <c r="CG606" i="4"/>
  <c r="CG519" i="4"/>
  <c r="CG853" i="4"/>
  <c r="CG1182" i="4"/>
  <c r="CG1311" i="4"/>
  <c r="CG1418" i="4"/>
  <c r="CG1222" i="4"/>
  <c r="CG410" i="4"/>
  <c r="CG380" i="4"/>
  <c r="CG213" i="4"/>
  <c r="CG1250" i="4"/>
  <c r="CG1261" i="4"/>
  <c r="CG926" i="4"/>
  <c r="CG1247" i="4"/>
  <c r="CG878" i="4"/>
  <c r="CG939" i="4"/>
  <c r="CG535" i="4"/>
  <c r="CG1927" i="4"/>
  <c r="CG1899" i="4"/>
  <c r="CG929" i="4"/>
  <c r="CG898" i="4"/>
  <c r="CG262" i="4"/>
  <c r="CG176" i="4"/>
  <c r="CG283" i="4"/>
  <c r="CG270" i="4"/>
  <c r="CG1560" i="4"/>
  <c r="CG766" i="4"/>
  <c r="CG1064" i="4"/>
  <c r="CG1016" i="4"/>
  <c r="CG1347" i="4"/>
  <c r="CG427" i="4"/>
  <c r="CG1286" i="4"/>
  <c r="CG1215" i="4"/>
  <c r="CG1389" i="4"/>
  <c r="CG238" i="4"/>
  <c r="CG448" i="4"/>
  <c r="CG1798" i="4"/>
  <c r="CG1076" i="4"/>
  <c r="CG299" i="4"/>
  <c r="CG1704" i="4"/>
  <c r="CG749" i="4"/>
  <c r="CG433" i="4"/>
  <c r="CG1825" i="4"/>
  <c r="CG1854" i="4"/>
  <c r="CG1870" i="4"/>
  <c r="CG1410" i="4"/>
  <c r="CG871" i="4"/>
  <c r="CG1080" i="4"/>
  <c r="CG1313" i="4"/>
  <c r="CG1265" i="4"/>
  <c r="CG1772" i="4"/>
  <c r="CG1853" i="4"/>
  <c r="CG1680" i="4"/>
  <c r="CG932" i="4"/>
  <c r="CG654" i="4"/>
  <c r="CG902" i="4"/>
  <c r="CG947" i="4"/>
  <c r="CG930" i="4"/>
  <c r="CG174" i="4"/>
  <c r="CG1496" i="4"/>
  <c r="CG1242" i="4"/>
  <c r="CG1376" i="4"/>
  <c r="CG1061" i="4"/>
  <c r="CG420" i="4"/>
  <c r="CG1633" i="4"/>
  <c r="CG1787" i="4"/>
  <c r="CG1654" i="4"/>
  <c r="CG824" i="4"/>
  <c r="CG829" i="4"/>
  <c r="CG685" i="4"/>
  <c r="CG693" i="4"/>
  <c r="CG230" i="4"/>
  <c r="CG288" i="4"/>
  <c r="CG1759" i="4"/>
  <c r="CG1574" i="4"/>
  <c r="CG1205" i="4"/>
  <c r="CG287" i="4"/>
  <c r="CG1004" i="4"/>
  <c r="CG1485" i="4"/>
  <c r="CG403" i="4"/>
  <c r="CG867" i="4"/>
  <c r="CG753" i="4"/>
  <c r="CG1554" i="4"/>
  <c r="CG1953" i="4"/>
  <c r="CG492" i="4"/>
  <c r="CG931" i="4"/>
  <c r="CG1083" i="4"/>
  <c r="CG1582" i="4"/>
  <c r="CG1635" i="4"/>
  <c r="CG188" i="4"/>
  <c r="CG1607" i="4"/>
  <c r="CG231" i="4"/>
  <c r="CG364" i="4"/>
  <c r="CG1905" i="4"/>
  <c r="CG1649" i="4"/>
  <c r="CG627" i="4"/>
  <c r="CG521" i="4"/>
  <c r="CG331" i="4"/>
  <c r="CG136" i="4"/>
  <c r="CG647" i="4"/>
  <c r="CG1771" i="4"/>
  <c r="CG1516" i="4"/>
  <c r="CG1697" i="4"/>
  <c r="CG1543" i="4"/>
  <c r="CG993" i="4"/>
  <c r="CG322" i="4"/>
  <c r="CG1086" i="4"/>
  <c r="CG1322" i="4"/>
  <c r="CG1124" i="4"/>
  <c r="CG1304" i="4"/>
  <c r="CG528" i="4"/>
  <c r="CG883" i="4"/>
  <c r="CG547" i="4"/>
  <c r="CG1484" i="4"/>
  <c r="CG1139" i="4"/>
  <c r="CG1031" i="4"/>
  <c r="CG1396" i="4"/>
  <c r="CG356" i="4"/>
  <c r="CG1749" i="4"/>
  <c r="CG1951" i="4"/>
  <c r="CG1866" i="4"/>
  <c r="CG1051" i="4"/>
  <c r="CG355" i="4"/>
  <c r="CG976" i="4"/>
  <c r="CG574" i="4"/>
  <c r="CG467" i="4"/>
  <c r="CG1690" i="4"/>
  <c r="CG1631" i="4"/>
  <c r="CG1570" i="4"/>
  <c r="CG1550" i="4"/>
  <c r="CG1274" i="4"/>
  <c r="CG1039" i="4"/>
  <c r="CG385" i="4"/>
  <c r="CG635" i="4"/>
  <c r="CG1682" i="4"/>
  <c r="CG1259" i="4"/>
  <c r="CG285" i="4"/>
  <c r="CG247" i="4"/>
  <c r="CG219" i="4"/>
  <c r="CG311" i="4"/>
  <c r="CG167" i="4"/>
  <c r="CG206" i="4"/>
  <c r="AS17" i="4"/>
  <c r="AU16" i="4"/>
  <c r="AU154" i="4" s="1"/>
  <c r="AX166" i="4"/>
  <c r="AX168" i="4"/>
  <c r="AX167" i="4"/>
  <c r="AX175" i="4" s="1"/>
  <c r="AW168" i="4"/>
  <c r="AW167" i="4"/>
  <c r="AW175" i="4" s="1"/>
  <c r="AV175" i="4"/>
  <c r="AV178" i="4"/>
  <c r="AV176" i="4"/>
  <c r="AW176" i="4"/>
  <c r="AV177" i="4"/>
  <c r="AV174" i="4"/>
  <c r="AW174" i="4"/>
  <c r="AX174" i="4"/>
  <c r="AT170" i="4" l="1"/>
  <c r="AT169" i="4"/>
  <c r="AT171" i="4"/>
  <c r="AT172" i="4"/>
  <c r="AT173" i="4"/>
  <c r="CH10" i="4"/>
  <c r="CH96" i="4"/>
  <c r="CH75" i="4"/>
  <c r="CH1937" i="4"/>
  <c r="CH282" i="4"/>
  <c r="CH1927" i="4"/>
  <c r="CH125" i="4"/>
  <c r="CH72" i="4"/>
  <c r="CH28" i="4"/>
  <c r="CH1977" i="4"/>
  <c r="CH108" i="4"/>
  <c r="CH1971" i="4"/>
  <c r="CH90" i="4"/>
  <c r="CH1973" i="4"/>
  <c r="CH54" i="4"/>
  <c r="CH26" i="4"/>
  <c r="CH18" i="4"/>
  <c r="CH1929" i="4"/>
  <c r="CH1923" i="4"/>
  <c r="CH1957" i="4"/>
  <c r="CH38" i="4"/>
  <c r="CH86" i="4"/>
  <c r="CH1999" i="4"/>
  <c r="CH1949" i="4"/>
  <c r="CH48" i="4"/>
  <c r="CH1989" i="4"/>
  <c r="CH1907" i="4"/>
  <c r="CH11" i="4"/>
  <c r="CH99" i="4"/>
  <c r="CH7" i="4"/>
  <c r="CH73" i="4"/>
  <c r="CH49" i="4"/>
  <c r="CH130" i="4"/>
  <c r="CH1901" i="4"/>
  <c r="CH29" i="4"/>
  <c r="CH45" i="4"/>
  <c r="CH61" i="4"/>
  <c r="CH95" i="4"/>
  <c r="CH3" i="4"/>
  <c r="CH2000" i="4"/>
  <c r="CH84" i="4"/>
  <c r="CH37" i="4"/>
  <c r="CH1905" i="4"/>
  <c r="CH319" i="4"/>
  <c r="CH1893" i="4"/>
  <c r="CH1895" i="4"/>
  <c r="CH1959" i="4"/>
  <c r="CH1953" i="4"/>
  <c r="CH70" i="4"/>
  <c r="CH30" i="4"/>
  <c r="CH20" i="4"/>
  <c r="CH127" i="4"/>
  <c r="CH128" i="4"/>
  <c r="CH33" i="4"/>
  <c r="CH120" i="4"/>
  <c r="CH89" i="4"/>
  <c r="CH15" i="4"/>
  <c r="CH14" i="4"/>
  <c r="CH112" i="4"/>
  <c r="CH13" i="4"/>
  <c r="CH62" i="4"/>
  <c r="CH118" i="4"/>
  <c r="CH1997" i="4"/>
  <c r="CH66" i="4"/>
  <c r="CH1915" i="4"/>
  <c r="CH1979" i="4"/>
  <c r="CH9" i="4"/>
  <c r="CH59" i="4"/>
  <c r="CH1955" i="4"/>
  <c r="CH1964" i="4"/>
  <c r="CH1998" i="4"/>
  <c r="CH1925" i="4"/>
  <c r="CH106" i="4"/>
  <c r="CH110" i="4"/>
  <c r="CH1965" i="4"/>
  <c r="CH113" i="4"/>
  <c r="CH1913" i="4"/>
  <c r="CH25" i="4"/>
  <c r="CH67" i="4"/>
  <c r="CH46" i="4"/>
  <c r="CH52" i="4"/>
  <c r="CH57" i="4"/>
  <c r="CH97" i="4"/>
  <c r="CH103" i="4"/>
  <c r="CH1939" i="4"/>
  <c r="CH124" i="4"/>
  <c r="CH134" i="4"/>
  <c r="CH133" i="4"/>
  <c r="CH88" i="4"/>
  <c r="CH31" i="4"/>
  <c r="CH129" i="4"/>
  <c r="CH12" i="4"/>
  <c r="CH43" i="4"/>
  <c r="CH126" i="4"/>
  <c r="CH1909" i="4"/>
  <c r="CH51" i="4"/>
  <c r="CH1867" i="4"/>
  <c r="CH87" i="4"/>
  <c r="CH1943" i="4"/>
  <c r="CH1963" i="4"/>
  <c r="CH105" i="4"/>
  <c r="CH101" i="4"/>
  <c r="CH85" i="4"/>
  <c r="CH35" i="4"/>
  <c r="CH1921" i="4"/>
  <c r="CH78" i="4"/>
  <c r="CH44" i="4"/>
  <c r="CH64" i="4"/>
  <c r="CH116" i="4"/>
  <c r="CH1993" i="4"/>
  <c r="CH131" i="4"/>
  <c r="CH53" i="4"/>
  <c r="CH1898" i="4"/>
  <c r="CH58" i="4"/>
  <c r="CH1936" i="4"/>
  <c r="CH122" i="4"/>
  <c r="CH1947" i="4"/>
  <c r="CH69" i="4"/>
  <c r="CH109" i="4"/>
  <c r="CH94" i="4"/>
  <c r="CH114" i="4"/>
  <c r="CH1877" i="4"/>
  <c r="CH115" i="4"/>
  <c r="CH1903" i="4"/>
  <c r="CH22" i="4"/>
  <c r="CH32" i="4"/>
  <c r="CH104" i="4"/>
  <c r="CH17" i="4"/>
  <c r="CH82" i="4"/>
  <c r="CH100" i="4"/>
  <c r="CH39" i="4"/>
  <c r="CH6" i="4"/>
  <c r="CH24" i="4"/>
  <c r="CH1945" i="4"/>
  <c r="CH23" i="4"/>
  <c r="CH80" i="4"/>
  <c r="CH1987" i="4"/>
  <c r="CH132" i="4"/>
  <c r="CH76" i="4"/>
  <c r="CH1883" i="4"/>
  <c r="CH111" i="4"/>
  <c r="CH40" i="4"/>
  <c r="CH1911" i="4"/>
  <c r="CH56" i="4"/>
  <c r="CH27" i="4"/>
  <c r="CH1910" i="4"/>
  <c r="CH16" i="4"/>
  <c r="CH1889" i="4"/>
  <c r="CH1931" i="4"/>
  <c r="CH19" i="4"/>
  <c r="CH36" i="4"/>
  <c r="CH79" i="4"/>
  <c r="CH4" i="4"/>
  <c r="CH117" i="4"/>
  <c r="CH1983" i="4"/>
  <c r="CH92" i="4"/>
  <c r="CH74" i="4"/>
  <c r="CH1950" i="4"/>
  <c r="CH1941" i="4"/>
  <c r="CH121" i="4"/>
  <c r="CH71" i="4"/>
  <c r="CH1994" i="4"/>
  <c r="CH77" i="4"/>
  <c r="CH91" i="4"/>
  <c r="CH5" i="4"/>
  <c r="CH65" i="4"/>
  <c r="CH8" i="4"/>
  <c r="CH98" i="4"/>
  <c r="CH123" i="4"/>
  <c r="CH47" i="4"/>
  <c r="CH1980" i="4"/>
  <c r="CH1991" i="4"/>
  <c r="CH1969" i="4"/>
  <c r="CH93" i="4"/>
  <c r="CH1919" i="4"/>
  <c r="CH1922" i="4"/>
  <c r="CH1891" i="4"/>
  <c r="CH1935" i="4"/>
  <c r="CH1985" i="4"/>
  <c r="CH83" i="4"/>
  <c r="CH119" i="4"/>
  <c r="CH68" i="4"/>
  <c r="CH1951" i="4"/>
  <c r="CH1917" i="4"/>
  <c r="CH21" i="4"/>
  <c r="CH1967" i="4"/>
  <c r="CH63" i="4"/>
  <c r="CH107" i="4"/>
  <c r="CH55" i="4"/>
  <c r="CH1933" i="4"/>
  <c r="CH1996" i="4"/>
  <c r="CH1961" i="4"/>
  <c r="CH60" i="4"/>
  <c r="CH1551" i="4"/>
  <c r="CH1229" i="4"/>
  <c r="CH198" i="4"/>
  <c r="CH657" i="4"/>
  <c r="CH1092" i="4"/>
  <c r="CH749" i="4"/>
  <c r="CH1823" i="4"/>
  <c r="CH1525" i="4"/>
  <c r="CH1209" i="4"/>
  <c r="CH596" i="4"/>
  <c r="CH1135" i="4"/>
  <c r="CH875" i="4"/>
  <c r="CH725" i="4"/>
  <c r="CH366" i="4"/>
  <c r="CH907" i="4"/>
  <c r="CH1698" i="4"/>
  <c r="CH1015" i="4"/>
  <c r="CH944" i="4"/>
  <c r="CH189" i="4"/>
  <c r="CH913" i="4"/>
  <c r="CH496" i="4"/>
  <c r="CH535" i="4"/>
  <c r="CH260" i="4"/>
  <c r="CH1593" i="4"/>
  <c r="CH895" i="4"/>
  <c r="CH1273" i="4"/>
  <c r="CH1340" i="4"/>
  <c r="CH1026" i="4"/>
  <c r="CH1012" i="4"/>
  <c r="CH430" i="4"/>
  <c r="CH1706" i="4"/>
  <c r="CH1347" i="4"/>
  <c r="CH1108" i="4"/>
  <c r="CH845" i="4"/>
  <c r="CH835" i="4"/>
  <c r="CH359" i="4"/>
  <c r="CH1511" i="4"/>
  <c r="CH1396" i="4"/>
  <c r="CH1534" i="4"/>
  <c r="CH1041" i="4"/>
  <c r="CH1071" i="4"/>
  <c r="CH787" i="4"/>
  <c r="CH1688" i="4"/>
  <c r="CH141" i="4"/>
  <c r="CH333" i="4"/>
  <c r="CH741" i="4"/>
  <c r="CH1063" i="4"/>
  <c r="CH1747" i="4"/>
  <c r="CH1583" i="4"/>
  <c r="CH1553" i="4"/>
  <c r="CH652" i="4"/>
  <c r="CH616" i="4"/>
  <c r="CH574" i="4"/>
  <c r="CH1878" i="4"/>
  <c r="CH924" i="4"/>
  <c r="CH1206" i="4"/>
  <c r="CH458" i="4"/>
  <c r="CH659" i="4"/>
  <c r="CH1479" i="4"/>
  <c r="CH1565" i="4"/>
  <c r="CH1896" i="4"/>
  <c r="CH1391" i="4"/>
  <c r="CH152" i="4"/>
  <c r="CH1875" i="4"/>
  <c r="CH942" i="4"/>
  <c r="CH1022" i="4"/>
  <c r="CH759" i="4"/>
  <c r="CH224" i="4"/>
  <c r="CH610" i="4"/>
  <c r="CH1444" i="4"/>
  <c r="CH818" i="4"/>
  <c r="CH897" i="4"/>
  <c r="CH1655" i="4"/>
  <c r="CH582" i="4"/>
  <c r="CH683" i="4"/>
  <c r="CH1504" i="4"/>
  <c r="CH903" i="4"/>
  <c r="CH1288" i="4"/>
  <c r="CH1594" i="4"/>
  <c r="CH1319" i="4"/>
  <c r="CH1512" i="4"/>
  <c r="CH1331" i="4"/>
  <c r="CH160" i="4"/>
  <c r="CH745" i="4"/>
  <c r="CH1725" i="4"/>
  <c r="CH1154" i="4"/>
  <c r="CH497" i="4"/>
  <c r="CH854" i="4"/>
  <c r="CH650" i="4"/>
  <c r="CH932" i="4"/>
  <c r="CH146" i="4"/>
  <c r="CH963" i="4"/>
  <c r="CH1660" i="4"/>
  <c r="CH905" i="4"/>
  <c r="CH732" i="4"/>
  <c r="CH1713" i="4"/>
  <c r="CH1864" i="4"/>
  <c r="CH374" i="4"/>
  <c r="CH1455" i="4"/>
  <c r="CH1010" i="4"/>
  <c r="CH1180" i="4"/>
  <c r="CH1703" i="4"/>
  <c r="CH1392" i="4"/>
  <c r="CH1433" i="4"/>
  <c r="CH1098" i="4"/>
  <c r="CH135" i="4"/>
  <c r="CH816" i="4"/>
  <c r="CH1777" i="4"/>
  <c r="CH1550" i="4"/>
  <c r="CH437" i="4"/>
  <c r="CH1055" i="4"/>
  <c r="CH362" i="4"/>
  <c r="CH674" i="4"/>
  <c r="CH206" i="4"/>
  <c r="CH432" i="4"/>
  <c r="CH1942" i="4"/>
  <c r="CH869" i="4"/>
  <c r="CH591" i="4"/>
  <c r="CH1568" i="4"/>
  <c r="CH1100" i="4"/>
  <c r="CH1472" i="4"/>
  <c r="CH1025" i="4"/>
  <c r="CH231" i="4"/>
  <c r="CH583" i="4"/>
  <c r="CH1682" i="4"/>
  <c r="CH403" i="4"/>
  <c r="CH1489" i="4"/>
  <c r="CH1499" i="4"/>
  <c r="CH1361" i="4"/>
  <c r="CH1061" i="4"/>
  <c r="CH886" i="4"/>
  <c r="CH565" i="4"/>
  <c r="CH1367" i="4"/>
  <c r="CH1701" i="4"/>
  <c r="CH801" i="4"/>
  <c r="CH502" i="4"/>
  <c r="CH1065" i="4"/>
  <c r="CH1110" i="4"/>
  <c r="CH577" i="4"/>
  <c r="CH1986" i="4"/>
  <c r="CH1088" i="4"/>
  <c r="CH637" i="4"/>
  <c r="CH1558" i="4"/>
  <c r="CH1116" i="4"/>
  <c r="CH1902" i="4"/>
  <c r="CH1253" i="4"/>
  <c r="CH185" i="4"/>
  <c r="CH938" i="4"/>
  <c r="CH1837" i="4"/>
  <c r="CH812" i="4"/>
  <c r="CH1652" i="4"/>
  <c r="CH419" i="4"/>
  <c r="CH1618" i="4"/>
  <c r="CH193" i="4"/>
  <c r="CH1332" i="4"/>
  <c r="CH1753" i="4"/>
  <c r="CH1080" i="4"/>
  <c r="CH525" i="4"/>
  <c r="CH1975" i="4"/>
  <c r="CH41" i="4"/>
  <c r="CH1064" i="4"/>
  <c r="CH1795" i="4"/>
  <c r="CH960" i="4"/>
  <c r="CH972" i="4"/>
  <c r="CH672" i="4"/>
  <c r="CH1940" i="4"/>
  <c r="CH1403" i="4"/>
  <c r="CH415" i="4"/>
  <c r="CH1616" i="4"/>
  <c r="CH564" i="4"/>
  <c r="CH1400" i="4"/>
  <c r="CH450" i="4"/>
  <c r="CH1548" i="4"/>
  <c r="CH1335" i="4"/>
  <c r="CH1054" i="4"/>
  <c r="CH501" i="4"/>
  <c r="CH1707" i="4"/>
  <c r="CH1239" i="4"/>
  <c r="CH820" i="4"/>
  <c r="CH285" i="4"/>
  <c r="CH1387" i="4"/>
  <c r="CH376" i="4"/>
  <c r="CH1712" i="4"/>
  <c r="CH1488" i="4"/>
  <c r="CH1039" i="4"/>
  <c r="CH1311" i="4"/>
  <c r="CH1131" i="4"/>
  <c r="CH1013" i="4"/>
  <c r="CH1284" i="4"/>
  <c r="CH1818" i="4"/>
  <c r="CH1083" i="4"/>
  <c r="CH555" i="4"/>
  <c r="CH1114" i="4"/>
  <c r="CH274" i="4"/>
  <c r="CH979" i="4"/>
  <c r="CH1184" i="4"/>
  <c r="CH556" i="4"/>
  <c r="CH1769" i="4"/>
  <c r="CH1495" i="4"/>
  <c r="CH1532" i="4"/>
  <c r="CH1514" i="4"/>
  <c r="CH562" i="4"/>
  <c r="CH1342" i="4"/>
  <c r="CH1317" i="4"/>
  <c r="CH1462" i="4"/>
  <c r="CH1193" i="4"/>
  <c r="CH208" i="4"/>
  <c r="CH449" i="4"/>
  <c r="CH1640" i="4"/>
  <c r="CH377" i="4"/>
  <c r="CH1376" i="4"/>
  <c r="CH627" i="4"/>
  <c r="CH1491" i="4"/>
  <c r="CH407" i="4"/>
  <c r="CH1126" i="4"/>
  <c r="CH1796" i="4"/>
  <c r="CH581" i="4"/>
  <c r="CH1738" i="4"/>
  <c r="CH927" i="4"/>
  <c r="CH1275" i="4"/>
  <c r="CH1208" i="4"/>
  <c r="CH1908" i="4"/>
  <c r="CH666" i="4"/>
  <c r="CH209" i="4"/>
  <c r="CH1785" i="4"/>
  <c r="CH1067" i="4"/>
  <c r="CH211" i="4"/>
  <c r="CH915" i="4"/>
  <c r="CH586" i="4"/>
  <c r="CH1814" i="4"/>
  <c r="CH605" i="4"/>
  <c r="CH1584" i="4"/>
  <c r="CH485" i="4"/>
  <c r="CH1257" i="4"/>
  <c r="CH436" i="4"/>
  <c r="CH1138" i="4"/>
  <c r="CH493" i="4"/>
  <c r="CH1140" i="4"/>
  <c r="CH1190" i="4"/>
  <c r="CH1177" i="4"/>
  <c r="CH1886" i="4"/>
  <c r="CH866" i="4"/>
  <c r="CH459" i="4"/>
  <c r="CH389" i="4"/>
  <c r="CH221" i="4"/>
  <c r="CH335" i="4"/>
  <c r="CH1744" i="4"/>
  <c r="CH1775" i="4"/>
  <c r="CH660" i="4"/>
  <c r="CH1710" i="4"/>
  <c r="CH891" i="4"/>
  <c r="CH1250" i="4"/>
  <c r="CH1043" i="4"/>
  <c r="CH171" i="4"/>
  <c r="CH446" i="4"/>
  <c r="CH1835" i="4"/>
  <c r="CH353" i="4"/>
  <c r="CH1449" i="4"/>
  <c r="CH618" i="4"/>
  <c r="CH1610" i="4"/>
  <c r="CH537" i="4"/>
  <c r="CH1674" i="4"/>
  <c r="CH1671" i="4"/>
  <c r="CH774" i="4"/>
  <c r="CH357" i="4"/>
  <c r="CH1879" i="4"/>
  <c r="CH957" i="4"/>
  <c r="CH1224" i="4"/>
  <c r="CH518" i="4"/>
  <c r="CH379" i="4"/>
  <c r="CH1517" i="4"/>
  <c r="CH1217" i="4"/>
  <c r="CH1720" i="4"/>
  <c r="CH1231" i="4"/>
  <c r="CH216" i="4"/>
  <c r="CH1453" i="4"/>
  <c r="CH653" i="4"/>
  <c r="CH695" i="4"/>
  <c r="CH1803" i="4"/>
  <c r="CH912" i="4"/>
  <c r="CH881" i="4"/>
  <c r="CH249" i="4"/>
  <c r="CH681" i="4"/>
  <c r="CH879" i="4"/>
  <c r="CH1871" i="4"/>
  <c r="CH498" i="4"/>
  <c r="CH521" i="4"/>
  <c r="CH1414" i="4"/>
  <c r="CH230" i="4"/>
  <c r="CH784" i="4"/>
  <c r="CH1780" i="4"/>
  <c r="CH706" i="4"/>
  <c r="CH1690" i="4"/>
  <c r="CH151" i="4"/>
  <c r="CH1276" i="4"/>
  <c r="CH291" i="4"/>
  <c r="CH1546" i="4"/>
  <c r="CH1471" i="4"/>
  <c r="CH771" i="4"/>
  <c r="CH1441" i="4"/>
  <c r="CH1016" i="4"/>
  <c r="CH453" i="4"/>
  <c r="CH1930" i="4"/>
  <c r="CH773" i="4"/>
  <c r="CH727" i="4"/>
  <c r="CH223" i="4"/>
  <c r="CH589" i="4"/>
  <c r="CH980" i="4"/>
  <c r="CH1843" i="4"/>
  <c r="CH295" i="4"/>
  <c r="CH662" i="4"/>
  <c r="CH1464" i="4"/>
  <c r="CH150" i="4"/>
  <c r="CH747" i="4"/>
  <c r="CH1533" i="4"/>
  <c r="CH919" i="4"/>
  <c r="CH1736" i="4"/>
  <c r="CH339" i="4"/>
  <c r="CH1158" i="4"/>
  <c r="CH473" i="4"/>
  <c r="CH1192" i="4"/>
  <c r="CH1766" i="4"/>
  <c r="CH808" i="4"/>
  <c r="CH1401" i="4"/>
  <c r="CH387" i="4"/>
  <c r="CH1171" i="4"/>
  <c r="CH1390" i="4"/>
  <c r="CH542" i="4"/>
  <c r="CH998" i="4"/>
  <c r="CH314" i="4"/>
  <c r="CH1087" i="4"/>
  <c r="CH1289" i="4"/>
  <c r="CH254" i="4"/>
  <c r="CH158" i="4"/>
  <c r="CH1417" i="4"/>
  <c r="CH228" i="4"/>
  <c r="CH612" i="4"/>
  <c r="CH1966" i="4"/>
  <c r="CH1337" i="4"/>
  <c r="CH1101" i="4"/>
  <c r="CH1091" i="4"/>
  <c r="CH772" i="4"/>
  <c r="CH909" i="4"/>
  <c r="CH370" i="4"/>
  <c r="CH1218" i="4"/>
  <c r="CH1978" i="4"/>
  <c r="CH630" i="4"/>
  <c r="CH512" i="4"/>
  <c r="CH723" i="4"/>
  <c r="CH253" i="4"/>
  <c r="CH1322" i="4"/>
  <c r="CH1535" i="4"/>
  <c r="CH930" i="4"/>
  <c r="CH958" i="4"/>
  <c r="CH233" i="4"/>
  <c r="CH1172" i="4"/>
  <c r="CH504" i="4"/>
  <c r="CH1638" i="4"/>
  <c r="CH455" i="4"/>
  <c r="CH692" i="4"/>
  <c r="CH1916" i="4"/>
  <c r="CH511" i="4"/>
  <c r="CH1654" i="4"/>
  <c r="CH161" i="4"/>
  <c r="CH1358" i="4"/>
  <c r="CH675" i="4"/>
  <c r="CH1498" i="4"/>
  <c r="CH1841" i="4"/>
  <c r="CH852" i="4"/>
  <c r="CH743" i="4"/>
  <c r="CH1286" i="4"/>
  <c r="CH682" i="4"/>
  <c r="CH642" i="4"/>
  <c r="CH1651" i="4"/>
  <c r="CH667" i="4"/>
  <c r="CH1718" i="4"/>
  <c r="CH443" i="4"/>
  <c r="CH978" i="4"/>
  <c r="CH265" i="4"/>
  <c r="CH1490" i="4"/>
  <c r="CH421" i="4"/>
  <c r="CH1589" i="4"/>
  <c r="CH279" i="4"/>
  <c r="CH1256" i="4"/>
  <c r="CH1373" i="4"/>
  <c r="CH534" i="4"/>
  <c r="CH406" i="4"/>
  <c r="CH1175" i="4"/>
  <c r="CH1697" i="4"/>
  <c r="CH1679" i="4"/>
  <c r="CH400" i="4"/>
  <c r="CH842" i="4"/>
  <c r="CH1562" i="4"/>
  <c r="CH592" i="4"/>
  <c r="CH1053" i="4"/>
  <c r="CH1478" i="4"/>
  <c r="CH1749" i="4"/>
  <c r="CH363" i="4"/>
  <c r="CH1888" i="4"/>
  <c r="CH1152" i="4"/>
  <c r="CH539" i="4"/>
  <c r="CH1685" i="4"/>
  <c r="CH989" i="4"/>
  <c r="CH821" i="4"/>
  <c r="CH1506" i="4"/>
  <c r="CH1617" i="4"/>
  <c r="CH361" i="4"/>
  <c r="CH1974" i="4"/>
  <c r="CH1143" i="4"/>
  <c r="CH703" i="4"/>
  <c r="CH252" i="4"/>
  <c r="CH880" i="4"/>
  <c r="CH691" i="4"/>
  <c r="CH1827" i="4"/>
  <c r="CH1360" i="4"/>
  <c r="CH1445" i="4"/>
  <c r="CH236" i="4"/>
  <c r="CH368" i="4"/>
  <c r="CH1772" i="4"/>
  <c r="CH1247" i="4"/>
  <c r="CH386" i="4"/>
  <c r="CH286" i="4"/>
  <c r="CH1262" i="4"/>
  <c r="CH318" i="4"/>
  <c r="CH302" i="4"/>
  <c r="CH874" i="4"/>
  <c r="CH1103" i="4"/>
  <c r="CH1448" i="4"/>
  <c r="CH1590" i="4"/>
  <c r="CH661" i="4"/>
  <c r="CH143" i="4"/>
  <c r="CH372" i="4"/>
  <c r="CH793" i="4"/>
  <c r="CH1222" i="4"/>
  <c r="CH1518" i="4"/>
  <c r="CH225" i="4"/>
  <c r="CH433" i="4"/>
  <c r="CH1066" i="4"/>
  <c r="CH1287" i="4"/>
  <c r="CH1628" i="4"/>
  <c r="CH137" i="4"/>
  <c r="CH1122" i="4"/>
  <c r="CH1810" i="4"/>
  <c r="CH1419" i="4"/>
  <c r="CH825" i="4"/>
  <c r="CH861" i="4"/>
  <c r="CH1045" i="4"/>
  <c r="CH304" i="4"/>
  <c r="CH457" i="4"/>
  <c r="CH1970" i="4"/>
  <c r="CH1934" i="4"/>
  <c r="CH1897" i="4"/>
  <c r="CH1684" i="4"/>
  <c r="CH615" i="4"/>
  <c r="CH1213" i="4"/>
  <c r="CH1030" i="4"/>
  <c r="CH712" i="4"/>
  <c r="CH1751" i="4"/>
  <c r="CH766" i="4"/>
  <c r="CH529" i="4"/>
  <c r="CH1296" i="4"/>
  <c r="CH1003" i="4"/>
  <c r="CH1481" i="4"/>
  <c r="CH416" i="4"/>
  <c r="CH466" i="4"/>
  <c r="CH1313" i="4"/>
  <c r="CH528" i="4"/>
  <c r="CH468" i="4"/>
  <c r="CH240" i="4"/>
  <c r="CH1770" i="4"/>
  <c r="CH1050" i="4"/>
  <c r="CH250" i="4"/>
  <c r="CH1765" i="4"/>
  <c r="CH858" i="4"/>
  <c r="CH1848" i="4"/>
  <c r="CH516" i="4"/>
  <c r="CH1220" i="4"/>
  <c r="CH702" i="4"/>
  <c r="CH1522" i="4"/>
  <c r="CH538" i="4"/>
  <c r="CH1302" i="4"/>
  <c r="CH1260" i="4"/>
  <c r="CH1019" i="4"/>
  <c r="CH778" i="4"/>
  <c r="CH1149" i="4"/>
  <c r="CH1802" i="4"/>
  <c r="CH608" i="4"/>
  <c r="CH1271" i="4"/>
  <c r="CH1336" i="4"/>
  <c r="CH554" i="4"/>
  <c r="CH545" i="4"/>
  <c r="CH283" i="4"/>
  <c r="CH1798" i="4"/>
  <c r="CH1145" i="4"/>
  <c r="CH270" i="4"/>
  <c r="CH950" i="4"/>
  <c r="CH934" i="4"/>
  <c r="CH1821" i="4"/>
  <c r="CH559" i="4"/>
  <c r="CH1393" i="4"/>
  <c r="CH402" i="4"/>
  <c r="CH1539" i="4"/>
  <c r="CH587" i="4"/>
  <c r="CH1432" i="4"/>
  <c r="CH1423" i="4"/>
  <c r="CH1099" i="4"/>
  <c r="CH1018" i="4"/>
  <c r="CH987" i="4"/>
  <c r="CH1757" i="4"/>
  <c r="CH859" i="4"/>
  <c r="CH1737" i="4"/>
  <c r="CH1127" i="4"/>
  <c r="CH1299" i="4"/>
  <c r="CH580" i="4"/>
  <c r="CH273" i="4"/>
  <c r="CH328" i="4"/>
  <c r="CH790" i="4"/>
  <c r="CH1663" i="4"/>
  <c r="CH424" i="4"/>
  <c r="CH448" i="4"/>
  <c r="CH1427" i="4"/>
  <c r="CH354" i="4"/>
  <c r="CH920" i="4"/>
  <c r="CH1876" i="4"/>
  <c r="CH393" i="4"/>
  <c r="CH1604" i="4"/>
  <c r="CH404" i="4"/>
  <c r="CH1492" i="4"/>
  <c r="CH227" i="4"/>
  <c r="CH1364" i="4"/>
  <c r="CH1938" i="4"/>
  <c r="CH966" i="4"/>
  <c r="CH1451" i="4"/>
  <c r="CH621" i="4"/>
  <c r="CH1588" i="4"/>
  <c r="CH1474" i="4"/>
  <c r="CH606" i="4"/>
  <c r="CH638" i="4"/>
  <c r="CH268" i="4"/>
  <c r="CH507" i="4"/>
  <c r="CH753" i="4"/>
  <c r="CH1721" i="4"/>
  <c r="CH800" i="4"/>
  <c r="CH477" i="4"/>
  <c r="CH1456" i="4"/>
  <c r="CH740" i="4"/>
  <c r="CH865" i="4"/>
  <c r="CH677" i="4"/>
  <c r="CH794" i="4"/>
  <c r="CH420" i="4"/>
  <c r="CH756" i="4"/>
  <c r="CH1708" i="4"/>
  <c r="CH593" i="4"/>
  <c r="CH1570" i="4"/>
  <c r="CH1865" i="4"/>
  <c r="CH908" i="4"/>
  <c r="CH1656" i="4"/>
  <c r="CH1899" i="4"/>
  <c r="CH1692" i="4"/>
  <c r="CH742" i="4"/>
  <c r="CH1650" i="4"/>
  <c r="CH334" i="4"/>
  <c r="CH1845" i="4"/>
  <c r="CH1115" i="4"/>
  <c r="CH247" i="4"/>
  <c r="CH471" i="4"/>
  <c r="CH764" i="4"/>
  <c r="CH1699" i="4"/>
  <c r="CH1754" i="4"/>
  <c r="CH1316" i="4"/>
  <c r="CH378" i="4"/>
  <c r="CH1194" i="4"/>
  <c r="CH1234" i="4"/>
  <c r="CH371" i="4"/>
  <c r="CH785" i="4"/>
  <c r="CH242" i="4"/>
  <c r="CH229" i="4"/>
  <c r="CH1174" i="4"/>
  <c r="CH303" i="4"/>
  <c r="CH546" i="4"/>
  <c r="CH613" i="4"/>
  <c r="CH1962" i="4"/>
  <c r="CH390" i="4"/>
  <c r="CH1431" i="4"/>
  <c r="CH332" i="4"/>
  <c r="CH1394" i="4"/>
  <c r="CH579" i="4"/>
  <c r="CH1560" i="4"/>
  <c r="CH647" i="4"/>
  <c r="CH1440" i="4"/>
  <c r="CH1480" i="4"/>
  <c r="CH996" i="4"/>
  <c r="CH1691" i="4"/>
  <c r="CH780" i="4"/>
  <c r="CH447" i="4"/>
  <c r="CH600" i="4"/>
  <c r="CH272" i="4"/>
  <c r="CH309" i="4"/>
  <c r="CH1866" i="4"/>
  <c r="CH684" i="4"/>
  <c r="CH628" i="4"/>
  <c r="CH1595" i="4"/>
  <c r="CH168" i="4"/>
  <c r="CH345" i="4"/>
  <c r="CH1292" i="4"/>
  <c r="CH513" i="4"/>
  <c r="CH783" i="4"/>
  <c r="CH1731" i="4"/>
  <c r="CH460" i="4"/>
  <c r="CH1425" i="4"/>
  <c r="CH777" i="4"/>
  <c r="CH1711" i="4"/>
  <c r="CH690" i="4"/>
  <c r="CH1758" i="4"/>
  <c r="CH1200" i="4"/>
  <c r="CH476" i="4"/>
  <c r="CH1485" i="4"/>
  <c r="CH329" i="4"/>
  <c r="CH885" i="4"/>
  <c r="CH1808" i="4"/>
  <c r="CH1412" i="4"/>
  <c r="CH872" i="4"/>
  <c r="CH761" i="4"/>
  <c r="CH445" i="4"/>
  <c r="CH1406" i="4"/>
  <c r="CH293" i="4"/>
  <c r="CH1681" i="4"/>
  <c r="CH834" i="4"/>
  <c r="CH138" i="4"/>
  <c r="CH750" i="4"/>
  <c r="CH1683" i="4"/>
  <c r="CH604" i="4"/>
  <c r="CH1771" i="4"/>
  <c r="CH1002" i="4"/>
  <c r="CH1861" i="4"/>
  <c r="CH487" i="4"/>
  <c r="CH1626" i="4"/>
  <c r="CH1839" i="4"/>
  <c r="CH680" i="4"/>
  <c r="CH1694" i="4"/>
  <c r="CH701" i="4"/>
  <c r="CH1136" i="4"/>
  <c r="CH802" i="4"/>
  <c r="CH509" i="4"/>
  <c r="CH941" i="4"/>
  <c r="CH148" i="4"/>
  <c r="CH767" i="4"/>
  <c r="CH1008" i="4"/>
  <c r="CH1900" i="4"/>
  <c r="CH1709" i="4"/>
  <c r="CH145" i="4"/>
  <c r="CH1146" i="4"/>
  <c r="CH380" i="4"/>
  <c r="CH708" i="4"/>
  <c r="CH1615" i="4"/>
  <c r="CH570" i="4"/>
  <c r="CH1932" i="4"/>
  <c r="CH864" i="4"/>
  <c r="CH768" i="4"/>
  <c r="CH904" i="4"/>
  <c r="CH1849" i="4"/>
  <c r="CH1572" i="4"/>
  <c r="CH595" i="4"/>
  <c r="CH1465" i="4"/>
  <c r="CH102" i="4"/>
  <c r="CH1508" i="4"/>
  <c r="CH689" i="4"/>
  <c r="CH1303" i="4"/>
  <c r="CH643" i="4"/>
  <c r="CH720" i="4"/>
  <c r="CH1779" i="4"/>
  <c r="CH597" i="4"/>
  <c r="CH422" i="4"/>
  <c r="CH1300" i="4"/>
  <c r="CH1000" i="4"/>
  <c r="CH1254" i="4"/>
  <c r="CH1090" i="4"/>
  <c r="CH968" i="4"/>
  <c r="CH278" i="4"/>
  <c r="CH520" i="4"/>
  <c r="CH1279" i="4"/>
  <c r="CH246" i="4"/>
  <c r="CH1230" i="4"/>
  <c r="CH1097" i="4"/>
  <c r="CH258" i="4"/>
  <c r="CH1203" i="4"/>
  <c r="CH552" i="4"/>
  <c r="CH1680" i="4"/>
  <c r="CH795" i="4"/>
  <c r="CH837" i="4"/>
  <c r="CH693" i="4"/>
  <c r="CH936" i="4"/>
  <c r="CH1884" i="4"/>
  <c r="CH369" i="4"/>
  <c r="CH1505" i="4"/>
  <c r="CH922" i="4"/>
  <c r="CH1811" i="4"/>
  <c r="CH1452" i="4"/>
  <c r="CH463" i="4"/>
  <c r="CH1339" i="4"/>
  <c r="CH986" i="4"/>
  <c r="CH566" i="4"/>
  <c r="CH269" i="4"/>
  <c r="CH560" i="4"/>
  <c r="CH1351" i="4"/>
  <c r="CH331" i="4"/>
  <c r="CH1228" i="4"/>
  <c r="CH991" i="4"/>
  <c r="CH163" i="4"/>
  <c r="CH1612" i="4"/>
  <c r="CH717" i="4"/>
  <c r="CH1722" i="4"/>
  <c r="CH629" i="4"/>
  <c r="CH935" i="4"/>
  <c r="CH609" i="4"/>
  <c r="CH813" i="4"/>
  <c r="CH1956" i="4"/>
  <c r="CH401" i="4"/>
  <c r="CH1547" i="4"/>
  <c r="CH576" i="4"/>
  <c r="CH1794" i="4"/>
  <c r="CH1153" i="4"/>
  <c r="CH411" i="4"/>
  <c r="CH1281" i="4"/>
  <c r="CH1259" i="4"/>
  <c r="CH330" i="4"/>
  <c r="CH1832" i="4"/>
  <c r="CH1881" i="4"/>
  <c r="CH1023" i="4"/>
  <c r="CH1179" i="4"/>
  <c r="CH673" i="4"/>
  <c r="CH1494" i="4"/>
  <c r="CH1157" i="4"/>
  <c r="CH305" i="4"/>
  <c r="CH1614" i="4"/>
  <c r="CH1304" i="4"/>
  <c r="CH1119" i="4"/>
  <c r="CH1123" i="4"/>
  <c r="CH1439" i="4"/>
  <c r="CH162" i="4"/>
  <c r="CH1344" i="4"/>
  <c r="CH1695" i="4"/>
  <c r="CH1245" i="4"/>
  <c r="CH1475" i="4"/>
  <c r="CH1033" i="4"/>
  <c r="CH1826" i="4"/>
  <c r="CH439" i="4"/>
  <c r="CH1658" i="4"/>
  <c r="CH1068" i="4"/>
  <c r="CH805" i="4"/>
  <c r="CH373" i="4"/>
  <c r="CH1649" i="4"/>
  <c r="CH1047" i="4"/>
  <c r="CH1363" i="4"/>
  <c r="CH167" i="4"/>
  <c r="CH381" i="4"/>
  <c r="CH791" i="4"/>
  <c r="CH1727" i="4"/>
  <c r="CH1668" i="4"/>
  <c r="CH1031" i="4"/>
  <c r="CH550" i="4"/>
  <c r="CH751" i="4"/>
  <c r="CH1745" i="4"/>
  <c r="CH350" i="4"/>
  <c r="CH1776" i="4"/>
  <c r="CH850" i="4"/>
  <c r="CH1764" i="4"/>
  <c r="CH1500" i="4"/>
  <c r="CH679" i="4"/>
  <c r="CH1536" i="4"/>
  <c r="CH367" i="4"/>
  <c r="CH1314" i="4"/>
  <c r="CH985" i="4"/>
  <c r="CH210" i="4"/>
  <c r="CH1531" i="4"/>
  <c r="CH709" i="4"/>
  <c r="CH1001" i="4"/>
  <c r="CH1836" i="4"/>
  <c r="CH1774" i="4"/>
  <c r="CH1318" i="4"/>
  <c r="CH1602" i="4"/>
  <c r="CH405" i="4"/>
  <c r="CH1060" i="4"/>
  <c r="CH1755" i="4"/>
  <c r="CH1742" i="4"/>
  <c r="CH532" i="4"/>
  <c r="CH798" i="4"/>
  <c r="CH1272" i="4"/>
  <c r="CH1282" i="4"/>
  <c r="CH713" i="4"/>
  <c r="CH758" i="4"/>
  <c r="CH327" i="4"/>
  <c r="CH1437" i="4"/>
  <c r="CH442" i="4"/>
  <c r="CH1368" i="4"/>
  <c r="CH1121" i="4"/>
  <c r="CH910" i="4"/>
  <c r="CH533" i="4"/>
  <c r="CH853" i="4"/>
  <c r="CH1607" i="4"/>
  <c r="CH1622" i="4"/>
  <c r="CH218" i="4"/>
  <c r="CH611" i="4"/>
  <c r="CH1834" i="4"/>
  <c r="CH877" i="4"/>
  <c r="CH685" i="4"/>
  <c r="CH1816" i="4"/>
  <c r="CH321" i="4"/>
  <c r="CH569" i="4"/>
  <c r="CH1523" i="4"/>
  <c r="CH1294" i="4"/>
  <c r="CH1226" i="4"/>
  <c r="CH290" i="4"/>
  <c r="CH561" i="4"/>
  <c r="CH434" i="4"/>
  <c r="CH1634" i="4"/>
  <c r="CH245" i="4"/>
  <c r="CH1076" i="4"/>
  <c r="CH696" i="4"/>
  <c r="CH346" i="4"/>
  <c r="CH1510" i="4"/>
  <c r="CH1788" i="4"/>
  <c r="CH1374" i="4"/>
  <c r="CH1528" i="4"/>
  <c r="CH1240" i="4"/>
  <c r="CH474" i="4"/>
  <c r="CH1828" i="4"/>
  <c r="CH1960" i="4"/>
  <c r="CH1442" i="4"/>
  <c r="CH1750" i="4"/>
  <c r="CH1305" i="4"/>
  <c r="CH705" i="4"/>
  <c r="CH1890" i="4"/>
  <c r="CH1675" i="4"/>
  <c r="CH1413" i="4"/>
  <c r="CH1797" i="4"/>
  <c r="CH1160" i="4"/>
  <c r="CH830" i="4"/>
  <c r="CH902" i="4"/>
  <c r="CH1397" i="4"/>
  <c r="CH1263" i="4"/>
  <c r="CH863" i="4"/>
  <c r="CH215" i="4"/>
  <c r="CH1756" i="4"/>
  <c r="CH1648" i="4"/>
  <c r="CH1831" i="4"/>
  <c r="CH1992" i="4"/>
  <c r="CH694" i="4"/>
  <c r="CH1418" i="4"/>
  <c r="CH541" i="4"/>
  <c r="CH839" i="4"/>
  <c r="CH1359" i="4"/>
  <c r="CH1027" i="4"/>
  <c r="CH232" i="4"/>
  <c r="CH1689" i="4"/>
  <c r="CH614" i="4"/>
  <c r="CH1846" i="4"/>
  <c r="CH347" i="4"/>
  <c r="CH1380" i="4"/>
  <c r="CH1926" i="4"/>
  <c r="CH1860" i="4"/>
  <c r="CH1696" i="4"/>
  <c r="CH1812" i="4"/>
  <c r="CH770" i="4"/>
  <c r="CH417" i="4"/>
  <c r="CH428" i="4"/>
  <c r="CH1516" i="4"/>
  <c r="CH951" i="4"/>
  <c r="CH928" i="4"/>
  <c r="CH797" i="4"/>
  <c r="CH156" i="4"/>
  <c r="CH590" i="4"/>
  <c r="CH1872" i="4"/>
  <c r="CH969" i="4"/>
  <c r="CH1887" i="4"/>
  <c r="CH549" i="4"/>
  <c r="CH1662" i="4"/>
  <c r="CH174" i="4"/>
  <c r="CH1202" i="4"/>
  <c r="CH1726" i="4"/>
  <c r="CH807" i="4"/>
  <c r="CH1268" i="4"/>
  <c r="CH495" i="4"/>
  <c r="CH929" i="4"/>
  <c r="CH1598" i="4"/>
  <c r="CH1719" i="4"/>
  <c r="CH733" i="4"/>
  <c r="CH914" i="4"/>
  <c r="CH483" i="4"/>
  <c r="CH1130" i="4"/>
  <c r="CH263" i="4"/>
  <c r="CH1799" i="4"/>
  <c r="CH974" i="4"/>
  <c r="CH251" i="4"/>
  <c r="CH646" i="4"/>
  <c r="CH1623" i="4"/>
  <c r="CH870" i="4"/>
  <c r="CH1783" i="4"/>
  <c r="CH670" i="4"/>
  <c r="CH1702" i="4"/>
  <c r="CH157" i="4"/>
  <c r="CH1411" i="4"/>
  <c r="CH1661" i="4"/>
  <c r="CH901" i="4"/>
  <c r="CH1509" i="4"/>
  <c r="CH665" i="4"/>
  <c r="CH1420" i="4"/>
  <c r="CH1244" i="4"/>
  <c r="CH856" i="4"/>
  <c r="CH1094" i="4"/>
  <c r="CH207" i="4"/>
  <c r="CH1443" i="4"/>
  <c r="CH1044" i="4"/>
  <c r="CH222" i="4"/>
  <c r="CH1404" i="4"/>
  <c r="CH488" i="4"/>
  <c r="CH1563" i="4"/>
  <c r="CH1529" i="4"/>
  <c r="CH997" i="4"/>
  <c r="CH320" i="4"/>
  <c r="CH788" i="4"/>
  <c r="CH1687" i="4"/>
  <c r="CH470" i="4"/>
  <c r="CH1461" i="4"/>
  <c r="CH656" i="4"/>
  <c r="CH1346" i="4"/>
  <c r="CH1815" i="4"/>
  <c r="CH926" i="4"/>
  <c r="CH1369" i="4"/>
  <c r="CH182" i="4"/>
  <c r="CH503" i="4"/>
  <c r="CH1693" i="4"/>
  <c r="CH172" i="4"/>
  <c r="CH1185" i="4"/>
  <c r="CH191" i="4"/>
  <c r="CH1447" i="4"/>
  <c r="CH1005" i="4"/>
  <c r="CH238" i="4"/>
  <c r="CH1800" i="4"/>
  <c r="CH755" i="4"/>
  <c r="CH1497" i="4"/>
  <c r="CH1767" i="4"/>
  <c r="CH1081" i="4"/>
  <c r="CH1686" i="4"/>
  <c r="CH1267" i="4"/>
  <c r="CH1111" i="4"/>
  <c r="CH1021" i="4"/>
  <c r="CH248" i="4"/>
  <c r="CH782" i="4"/>
  <c r="CH1667" i="4"/>
  <c r="CH1676" i="4"/>
  <c r="CH544" i="4"/>
  <c r="CH1006" i="4"/>
  <c r="CH1981" i="4"/>
  <c r="CH1586" i="4"/>
  <c r="CH607" i="4"/>
  <c r="CH1421" i="4"/>
  <c r="CH527" i="4"/>
  <c r="CH298" i="4"/>
  <c r="CH1459" i="4"/>
  <c r="CH195" i="4"/>
  <c r="CH1582" i="4"/>
  <c r="CH1007" i="4"/>
  <c r="CH264" i="4"/>
  <c r="CH698" i="4"/>
  <c r="CH1221" i="4"/>
  <c r="CH1166" i="4"/>
  <c r="CH522" i="4"/>
  <c r="CH1885" i="4"/>
  <c r="CH1880" i="4"/>
  <c r="CH1307" i="4"/>
  <c r="CH1407" i="4"/>
  <c r="CH469" i="4"/>
  <c r="CH1189" i="4"/>
  <c r="CH1205" i="4"/>
  <c r="CH1214" i="4"/>
  <c r="CH1117" i="4"/>
  <c r="CH323" i="4"/>
  <c r="CH490" i="4"/>
  <c r="CH1575" i="4"/>
  <c r="CH435" i="4"/>
  <c r="CH1822" i="4"/>
  <c r="CH939" i="4"/>
  <c r="CH1653" i="4"/>
  <c r="CH678" i="4"/>
  <c r="CH1716" i="4"/>
  <c r="CH1613" i="4"/>
  <c r="CH636" i="4"/>
  <c r="CH1606" i="4"/>
  <c r="CH414" i="4"/>
  <c r="CH1928" i="4"/>
  <c r="CH1086" i="4"/>
  <c r="CH973" i="4"/>
  <c r="CH822" i="4"/>
  <c r="CH212" i="4"/>
  <c r="CH1352" i="4"/>
  <c r="CH949" i="4"/>
  <c r="CH192" i="4"/>
  <c r="CH1415" i="4"/>
  <c r="CH444" i="4"/>
  <c r="CH1833" i="4"/>
  <c r="CH1566" i="4"/>
  <c r="CH1159" i="4"/>
  <c r="CH217" i="4"/>
  <c r="CH668" i="4"/>
  <c r="CH1629" i="4"/>
  <c r="CH955" i="4"/>
  <c r="CH964" i="4"/>
  <c r="CH829" i="4"/>
  <c r="CH563" i="4"/>
  <c r="CH1246" i="4"/>
  <c r="CH281" i="4"/>
  <c r="CH1181" i="4"/>
  <c r="CH1460" i="4"/>
  <c r="CH431" i="4"/>
  <c r="CH214" i="4"/>
  <c r="CH804" i="4"/>
  <c r="CH1264" i="4"/>
  <c r="CH1732" i="4"/>
  <c r="CH523" i="4"/>
  <c r="CH1672" i="4"/>
  <c r="CH832" i="4"/>
  <c r="CH1042" i="4"/>
  <c r="CH1274" i="4"/>
  <c r="CH136" i="4"/>
  <c r="CH1062" i="4"/>
  <c r="CH620" i="4"/>
  <c r="CH917" i="4"/>
  <c r="CH817" i="4"/>
  <c r="CH977" i="4"/>
  <c r="CH385" i="4"/>
  <c r="CH724" i="4"/>
  <c r="CH1717" i="4"/>
  <c r="CH1829" i="4"/>
  <c r="CH438" i="4"/>
  <c r="CH1426" i="4"/>
  <c r="CH519" i="4"/>
  <c r="CH718" i="4"/>
  <c r="CH1356" i="4"/>
  <c r="CH1502" i="4"/>
  <c r="CH1032" i="4"/>
  <c r="CH648" i="4"/>
  <c r="CH1665" i="4"/>
  <c r="CH1079" i="4"/>
  <c r="CH294" i="4"/>
  <c r="CH1227" i="4"/>
  <c r="CH364" i="4"/>
  <c r="CH1573" i="4"/>
  <c r="CH1405" i="4"/>
  <c r="CH1207" i="4"/>
  <c r="CH1034" i="4"/>
  <c r="CH992" i="4"/>
  <c r="CH868" i="4"/>
  <c r="CH1395" i="4"/>
  <c r="CH1844" i="4"/>
  <c r="CH1078" i="4"/>
  <c r="CH500" i="4"/>
  <c r="CH1379" i="4"/>
  <c r="CH190" i="4"/>
  <c r="CH1309" i="4"/>
  <c r="CH226" i="4"/>
  <c r="CH840" i="4"/>
  <c r="CH1631" i="4"/>
  <c r="CH871" i="4"/>
  <c r="CH276" i="4"/>
  <c r="CH1574" i="4"/>
  <c r="CH728" i="4"/>
  <c r="CH1521" i="4"/>
  <c r="CH1295" i="4"/>
  <c r="CH999" i="4"/>
  <c r="CH763" i="4"/>
  <c r="CH1165" i="4"/>
  <c r="CH292" i="4"/>
  <c r="CH1819" i="4"/>
  <c r="CH1477" i="4"/>
  <c r="CH1501" i="4"/>
  <c r="CH155" i="4"/>
  <c r="CH1409" i="4"/>
  <c r="CH313" i="4"/>
  <c r="CH697" i="4"/>
  <c r="CH916" i="4"/>
  <c r="CH1874" i="4"/>
  <c r="CH1824" i="4"/>
  <c r="CH1211" i="4"/>
  <c r="CH1526" i="4"/>
  <c r="CH1049" i="4"/>
  <c r="CH176" i="4"/>
  <c r="CH584" i="4"/>
  <c r="CH1944" i="4"/>
  <c r="CH962" i="4"/>
  <c r="CH731" i="4"/>
  <c r="CH1249" i="4"/>
  <c r="CH1809" i="4"/>
  <c r="CH959" i="4"/>
  <c r="CH398" i="4"/>
  <c r="CH1048" i="4"/>
  <c r="CH144" i="4"/>
  <c r="CH1733" i="4"/>
  <c r="CH1545" i="4"/>
  <c r="CH1790" i="4"/>
  <c r="CH153" i="4"/>
  <c r="CH1104" i="4"/>
  <c r="CH409" i="4"/>
  <c r="CH898" i="4"/>
  <c r="CH688" i="4"/>
  <c r="CH1912" i="4"/>
  <c r="CH1659" i="4"/>
  <c r="CH1255" i="4"/>
  <c r="CH1467" i="4"/>
  <c r="CH1129" i="4"/>
  <c r="CH341" i="4"/>
  <c r="CH640" i="4"/>
  <c r="CH1988" i="4"/>
  <c r="CH824" i="4"/>
  <c r="CH658" i="4"/>
  <c r="CH1201" i="4"/>
  <c r="CH1633" i="4"/>
  <c r="CH699" i="4"/>
  <c r="CH165" i="4"/>
  <c r="CH760" i="4"/>
  <c r="CH140" i="4"/>
  <c r="CH1170" i="4"/>
  <c r="CH1430" i="4"/>
  <c r="CH707" i="4"/>
  <c r="CH846" i="4"/>
  <c r="CH1760" i="4"/>
  <c r="CH993" i="4"/>
  <c r="CH954" i="4"/>
  <c r="CH1789" i="4"/>
  <c r="CH324" i="4"/>
  <c r="CH1378" i="4"/>
  <c r="CH340" i="4"/>
  <c r="CH1714" i="4"/>
  <c r="CH671" i="4"/>
  <c r="CH1559" i="4"/>
  <c r="CH456" i="4"/>
  <c r="CH1446" i="4"/>
  <c r="CH1729" i="4"/>
  <c r="CH737" i="4"/>
  <c r="CH1120" i="4"/>
  <c r="CH316" i="4"/>
  <c r="CH1075" i="4"/>
  <c r="CH1463" i="4"/>
  <c r="CH547" i="4"/>
  <c r="CH937" i="4"/>
  <c r="CH194" i="4"/>
  <c r="CH312" i="4"/>
  <c r="CH1544" i="4"/>
  <c r="CH1011" i="4"/>
  <c r="CH1605" i="4"/>
  <c r="CH1155" i="4"/>
  <c r="CH280" i="4"/>
  <c r="CH296" i="4"/>
  <c r="CH1466" i="4"/>
  <c r="CH1428" i="4"/>
  <c r="CH1167" i="4"/>
  <c r="CH243" i="4"/>
  <c r="CH971" i="4"/>
  <c r="CH1854" i="4"/>
  <c r="CH730" i="4"/>
  <c r="CH481" i="4"/>
  <c r="CH1297" i="4"/>
  <c r="CH257" i="4"/>
  <c r="CH573" i="4"/>
  <c r="CH1585" i="4"/>
  <c r="CH427" i="4"/>
  <c r="CH1151" i="4"/>
  <c r="CH1238" i="4"/>
  <c r="CH261" i="4"/>
  <c r="CH1524" i="4"/>
  <c r="CH1513" i="4"/>
  <c r="CH752" i="4"/>
  <c r="CH792" i="4"/>
  <c r="CH284" i="4"/>
  <c r="CH181" i="4"/>
  <c r="CH1398" i="4"/>
  <c r="CH1768" i="4"/>
  <c r="CH857" i="4"/>
  <c r="CH721" i="4"/>
  <c r="CH645" i="4"/>
  <c r="CH1212" i="4"/>
  <c r="CH360" i="4"/>
  <c r="CH1484" i="4"/>
  <c r="CH1323" i="4"/>
  <c r="CH196" i="4"/>
  <c r="CH1806" i="4"/>
  <c r="CH664" i="4"/>
  <c r="CH1343" i="4"/>
  <c r="CH454" i="4"/>
  <c r="CH34" i="4"/>
  <c r="CH1109" i="4"/>
  <c r="CH931" i="4"/>
  <c r="CH651" i="4"/>
  <c r="CH1773" i="4"/>
  <c r="CH819" i="4"/>
  <c r="CH775" i="4"/>
  <c r="CH358" i="4"/>
  <c r="CH1223" i="4"/>
  <c r="CH315" i="4"/>
  <c r="CH1952" i="4"/>
  <c r="CH878" i="4"/>
  <c r="CH739" i="4"/>
  <c r="CH482" i="4"/>
  <c r="CH1579" i="4"/>
  <c r="CH184" i="4"/>
  <c r="CH1089" i="4"/>
  <c r="CH847" i="4"/>
  <c r="CH762" i="4"/>
  <c r="CH310" i="4"/>
  <c r="CH827" i="4"/>
  <c r="CH1592" i="4"/>
  <c r="CH1918" i="4"/>
  <c r="CH1074" i="4"/>
  <c r="CH492" i="4"/>
  <c r="CH1641" i="4"/>
  <c r="CH1163" i="4"/>
  <c r="CH716" i="4"/>
  <c r="CH234" i="4"/>
  <c r="CH1825" i="4"/>
  <c r="CH397" i="4"/>
  <c r="CH1735" i="4"/>
  <c r="CH1082" i="4"/>
  <c r="CH945" i="4"/>
  <c r="CH1948" i="4"/>
  <c r="CH1537" i="4"/>
  <c r="CH365" i="4"/>
  <c r="CH1541" i="4"/>
  <c r="CH1128" i="4"/>
  <c r="CH906" i="4"/>
  <c r="CH170" i="4"/>
  <c r="CH1591" i="4"/>
  <c r="CH147" i="4"/>
  <c r="CH1225" i="4"/>
  <c r="CH1252" i="4"/>
  <c r="CH1070" i="4"/>
  <c r="CH1056" i="4"/>
  <c r="CH953" i="4"/>
  <c r="CH180" i="4"/>
  <c r="CH183" i="4"/>
  <c r="CH1625" i="4"/>
  <c r="CH1677" i="4"/>
  <c r="CH1995" i="4"/>
  <c r="CH42" i="4"/>
  <c r="CH1009" i="4"/>
  <c r="CH1784" i="4"/>
  <c r="CH776" i="4"/>
  <c r="CH202" i="4"/>
  <c r="CH1280" i="4"/>
  <c r="CH355" i="4"/>
  <c r="CH833" i="4"/>
  <c r="CH860" i="4"/>
  <c r="CH154" i="4"/>
  <c r="CH1278" i="4"/>
  <c r="CH867" i="4"/>
  <c r="CH994" i="4"/>
  <c r="CH338" i="4"/>
  <c r="CH1741" i="4"/>
  <c r="CH1349" i="4"/>
  <c r="CH1124" i="4"/>
  <c r="CH1580" i="4"/>
  <c r="CH478" i="4"/>
  <c r="CH1519" i="4"/>
  <c r="CH1561" i="4"/>
  <c r="CH1723" i="4"/>
  <c r="CH1301" i="4"/>
  <c r="CH262" i="4"/>
  <c r="CH836" i="4"/>
  <c r="CH961" i="4"/>
  <c r="CH757" i="4"/>
  <c r="CH655" i="4"/>
  <c r="CH719" i="4"/>
  <c r="CH1759" i="4"/>
  <c r="CH639" i="4"/>
  <c r="CH1569" i="4"/>
  <c r="CH1632" i="4"/>
  <c r="CH494" i="4"/>
  <c r="CH1383" i="4"/>
  <c r="CH1627" i="4"/>
  <c r="CH301" i="4"/>
  <c r="CH1882" i="4"/>
  <c r="CH1399" i="4"/>
  <c r="CH1328" i="4"/>
  <c r="CH1587" i="4"/>
  <c r="CH465" i="4"/>
  <c r="CH1624" i="4"/>
  <c r="CH568" i="4"/>
  <c r="CH746" i="4"/>
  <c r="CH1077" i="4"/>
  <c r="CH204" i="4"/>
  <c r="CH1014" i="4"/>
  <c r="CH734" i="4"/>
  <c r="CH873" i="4"/>
  <c r="CH452" i="4"/>
  <c r="CH882" i="4"/>
  <c r="CH1892" i="4"/>
  <c r="CH299" i="4"/>
  <c r="CH1581" i="4"/>
  <c r="CH1527" i="4"/>
  <c r="CH484" i="4"/>
  <c r="CH1308" i="4"/>
  <c r="CH687" i="4"/>
  <c r="CH480" i="4"/>
  <c r="CH1635" i="4"/>
  <c r="CH1469" i="4"/>
  <c r="CH1125" i="4"/>
  <c r="CH1164" i="4"/>
  <c r="CH188" i="4"/>
  <c r="CH1326" i="4"/>
  <c r="CH205" i="4"/>
  <c r="CH623" i="4"/>
  <c r="CH925" i="4"/>
  <c r="CH1669" i="4"/>
  <c r="CH530" i="4"/>
  <c r="CH1416" i="4"/>
  <c r="CH1386" i="4"/>
  <c r="CH1069" i="4"/>
  <c r="CH317" i="4"/>
  <c r="CH883" i="4"/>
  <c r="CH1643" i="4"/>
  <c r="CH632" i="4"/>
  <c r="CH1609" i="4"/>
  <c r="CH1556" i="4"/>
  <c r="CH287" i="4"/>
  <c r="CH1072" i="4"/>
  <c r="CH1161" i="4"/>
  <c r="CH726" i="4"/>
  <c r="CH219" i="4"/>
  <c r="CH1601" i="4"/>
  <c r="CH1554" i="4"/>
  <c r="CH1571" i="4"/>
  <c r="CH169" i="4"/>
  <c r="CH1198" i="4"/>
  <c r="CH391" i="4"/>
  <c r="CH634" i="4"/>
  <c r="CH921" i="4"/>
  <c r="CH271" i="4"/>
  <c r="CH412" i="4"/>
  <c r="CH1468" i="4"/>
  <c r="CH517" i="4"/>
  <c r="CH1476" i="4"/>
  <c r="CH451" i="4"/>
  <c r="CH1402" i="4"/>
  <c r="CH1215" i="4"/>
  <c r="CH1046" i="4"/>
  <c r="CH735" i="4"/>
  <c r="CH1410" i="4"/>
  <c r="CH475" i="4"/>
  <c r="CH1236" i="4"/>
  <c r="CH1350" i="4"/>
  <c r="CH186" i="4"/>
  <c r="CH1325" i="4"/>
  <c r="CH1385" i="4"/>
  <c r="CH887" i="4"/>
  <c r="CH1734" i="4"/>
  <c r="CH1113" i="4"/>
  <c r="CH423" i="4"/>
  <c r="CH1549" i="4"/>
  <c r="CH259" i="4"/>
  <c r="CH1619" i="4"/>
  <c r="CH710" i="4"/>
  <c r="CH479" i="4"/>
  <c r="CH965" i="4"/>
  <c r="CH256" i="4"/>
  <c r="CH1450" i="4"/>
  <c r="CH1482" i="4"/>
  <c r="CH729" i="4"/>
  <c r="CH572" i="4"/>
  <c r="CH1792" i="4"/>
  <c r="CH237" i="4"/>
  <c r="CH322" i="4"/>
  <c r="CH1354" i="4"/>
  <c r="CH410" i="4"/>
  <c r="CH943" i="4"/>
  <c r="CH1673" i="4"/>
  <c r="CH626" i="4"/>
  <c r="CH1976" i="4"/>
  <c r="CH1038" i="4"/>
  <c r="CH599" i="4"/>
  <c r="CH711" i="4"/>
  <c r="CH1904" i="4"/>
  <c r="CH1381" i="4"/>
  <c r="CH506" i="4"/>
  <c r="CH1503" i="4"/>
  <c r="CH426" i="4"/>
  <c r="CH1134" i="4"/>
  <c r="CH1422" i="4"/>
  <c r="CH548" i="4"/>
  <c r="CH1315" i="4"/>
  <c r="CH175" i="4"/>
  <c r="CH187" i="4"/>
  <c r="CH1371" i="4"/>
  <c r="CH159" i="4"/>
  <c r="CH308" i="4"/>
  <c r="CH704" i="4"/>
  <c r="CH1611" i="4"/>
  <c r="CH510" i="4"/>
  <c r="CH1182" i="4"/>
  <c r="CH1357" i="4"/>
  <c r="CH1261" i="4"/>
  <c r="CH1233" i="4"/>
  <c r="CH1150" i="4"/>
  <c r="CH1813" i="4"/>
  <c r="CH1199" i="4"/>
  <c r="CH1552" i="4"/>
  <c r="CH893" i="4"/>
  <c r="CH1968" i="4"/>
  <c r="CH815" i="4"/>
  <c r="CH491" i="4"/>
  <c r="CH843" i="4"/>
  <c r="CH575" i="4"/>
  <c r="CH201" i="4"/>
  <c r="CH1700" i="4"/>
  <c r="CH578" i="4"/>
  <c r="CH900" i="4"/>
  <c r="CH1778" i="4"/>
  <c r="CH1862" i="4"/>
  <c r="CH514" i="4"/>
  <c r="CH1210" i="4"/>
  <c r="CH1029" i="4"/>
  <c r="CH1362" i="4"/>
  <c r="CH1982" i="4"/>
  <c r="CH1370" i="4"/>
  <c r="CH1984" i="4"/>
  <c r="CH1142" i="4"/>
  <c r="CH1608" i="4"/>
  <c r="CH1147" i="4"/>
  <c r="CH139" i="4"/>
  <c r="CH1266" i="4"/>
  <c r="CH337" i="4"/>
  <c r="CH1084" i="4"/>
  <c r="CH1642" i="4"/>
  <c r="CH235" i="4"/>
  <c r="CH1603" i="4"/>
  <c r="CH888" i="4"/>
  <c r="CH1144" i="4"/>
  <c r="CH617" i="4"/>
  <c r="CH633" i="4"/>
  <c r="CH1438" i="4"/>
  <c r="CH142" i="4"/>
  <c r="CH384" i="4"/>
  <c r="CH988" i="4"/>
  <c r="CH1914" i="4"/>
  <c r="CH349" i="4"/>
  <c r="CH1306" i="4"/>
  <c r="CH166" i="4"/>
  <c r="CH1216" i="4"/>
  <c r="CH557" i="4"/>
  <c r="CH1310" i="4"/>
  <c r="CH467" i="4"/>
  <c r="CH1408" i="4"/>
  <c r="CH1277" i="4"/>
  <c r="CH1052" i="4"/>
  <c r="CH1169" i="4"/>
  <c r="CH81" i="4"/>
  <c r="CH50" i="4"/>
  <c r="CH781" i="4"/>
  <c r="CH1761" i="4"/>
  <c r="CH594" i="4"/>
  <c r="CH952" i="4"/>
  <c r="CH1388" i="4"/>
  <c r="CH164" i="4"/>
  <c r="CH736" i="4"/>
  <c r="CH851" i="4"/>
  <c r="CH213" i="4"/>
  <c r="CH1743" i="4"/>
  <c r="CH940" i="4"/>
  <c r="CH1804" i="4"/>
  <c r="CH1520" i="4"/>
  <c r="CH1436" i="4"/>
  <c r="CH625" i="4"/>
  <c r="CH1646" i="4"/>
  <c r="CH1183" i="4"/>
  <c r="CH551" i="4"/>
  <c r="CH1577" i="4"/>
  <c r="CH1338" i="4"/>
  <c r="CH1636" i="4"/>
  <c r="CH983" i="4"/>
  <c r="CH239" i="4"/>
  <c r="CH388" i="4"/>
  <c r="CH1196" i="4"/>
  <c r="CH505" i="4"/>
  <c r="CH1424" i="4"/>
  <c r="CH1269" i="4"/>
  <c r="CH1037" i="4"/>
  <c r="CH923" i="4"/>
  <c r="CH1365" i="4"/>
  <c r="CH1786" i="4"/>
  <c r="CH911" i="4"/>
  <c r="CH1730" i="4"/>
  <c r="CH342" i="4"/>
  <c r="CH1678" i="4"/>
  <c r="CH1243" i="4"/>
  <c r="CH1542" i="4"/>
  <c r="CH669" i="4"/>
  <c r="CH1762" i="4"/>
  <c r="CH1118" i="4"/>
  <c r="CH356" i="4"/>
  <c r="CH1830" i="4"/>
  <c r="CH1334" i="4"/>
  <c r="CH1483" i="4"/>
  <c r="CH1017" i="4"/>
  <c r="CH241" i="4"/>
  <c r="CH489" i="4"/>
  <c r="CH1458" i="4"/>
  <c r="CH325" i="4"/>
  <c r="CH1473" i="4"/>
  <c r="CH1330" i="4"/>
  <c r="CH1139" i="4"/>
  <c r="CH1327" i="4"/>
  <c r="CH1232" i="4"/>
  <c r="CH1645" i="4"/>
  <c r="CH831" i="4"/>
  <c r="CH1429" i="4"/>
  <c r="CH464" i="4"/>
  <c r="CH1842" i="4"/>
  <c r="CH1020" i="4"/>
  <c r="CH896" i="4"/>
  <c r="CH567" i="4"/>
  <c r="CH1853" i="4"/>
  <c r="CH1920" i="4"/>
  <c r="CH738" i="4"/>
  <c r="CH277" i="4"/>
  <c r="CH1312" i="4"/>
  <c r="CH1321" i="4"/>
  <c r="CH266" i="4"/>
  <c r="CH382" i="4"/>
  <c r="CH1746" i="4"/>
  <c r="CH975" i="4"/>
  <c r="CH1805" i="4"/>
  <c r="CH826" i="4"/>
  <c r="CH1852" i="4"/>
  <c r="CH779" i="4"/>
  <c r="CH1457" i="4"/>
  <c r="CH1576" i="4"/>
  <c r="CH641" i="4"/>
  <c r="CH1133" i="4"/>
  <c r="CH1186" i="4"/>
  <c r="CH399" i="4"/>
  <c r="CH1630" i="4"/>
  <c r="CH1972" i="4"/>
  <c r="CH1137" i="4"/>
  <c r="CH1375" i="4"/>
  <c r="CH918" i="4"/>
  <c r="CH1807" i="4"/>
  <c r="CH396" i="4"/>
  <c r="CH508" i="4"/>
  <c r="CH1178" i="4"/>
  <c r="CH255" i="4"/>
  <c r="CH809" i="4"/>
  <c r="CH1724" i="4"/>
  <c r="CH524" i="4"/>
  <c r="CH1248" i="4"/>
  <c r="CH1384" i="4"/>
  <c r="CH1345" i="4"/>
  <c r="CH849" i="4"/>
  <c r="CH1293" i="4"/>
  <c r="CH1644" i="4"/>
  <c r="CH722" i="4"/>
  <c r="CH786" i="4"/>
  <c r="CH1107" i="4"/>
  <c r="CH1639" i="4"/>
  <c r="CH1621" i="4"/>
  <c r="CH348" i="4"/>
  <c r="CH1265" i="4"/>
  <c r="CH686" i="4"/>
  <c r="CH1366" i="4"/>
  <c r="CH789" i="4"/>
  <c r="CH1600" i="4"/>
  <c r="CH1868" i="4"/>
  <c r="CH1219" i="4"/>
  <c r="CH288" i="4"/>
  <c r="CH1538" i="4"/>
  <c r="CH1057" i="4"/>
  <c r="CH220" i="4"/>
  <c r="CH1793" i="4"/>
  <c r="CH995" i="4"/>
  <c r="CH1838" i="4"/>
  <c r="CH515" i="4"/>
  <c r="CH1251" i="4"/>
  <c r="CH1112" i="4"/>
  <c r="CH395" i="4"/>
  <c r="CH311" i="4"/>
  <c r="CH1195" i="4"/>
  <c r="CH1204" i="4"/>
  <c r="CH814" i="4"/>
  <c r="CH598" i="4"/>
  <c r="CH1530" i="4"/>
  <c r="CH178" i="4"/>
  <c r="CH1173" i="4"/>
  <c r="CH418" i="4"/>
  <c r="CH894" i="4"/>
  <c r="CH1847" i="4"/>
  <c r="CH1740" i="4"/>
  <c r="CH862" i="4"/>
  <c r="CH486" i="4"/>
  <c r="CH1132" i="4"/>
  <c r="CH799" i="4"/>
  <c r="CH1781" i="4"/>
  <c r="CH1353" i="4"/>
  <c r="CH1924" i="4"/>
  <c r="CH649" i="4"/>
  <c r="CH1058" i="4"/>
  <c r="CH848" i="4"/>
  <c r="CH984" i="4"/>
  <c r="CH536" i="4"/>
  <c r="CH619" i="4"/>
  <c r="CH1578" i="4"/>
  <c r="CH1197" i="4"/>
  <c r="CH297" i="4"/>
  <c r="CH1728" i="4"/>
  <c r="CH179" i="4"/>
  <c r="CH1435" i="4"/>
  <c r="CH1958" i="4"/>
  <c r="CH1235" i="4"/>
  <c r="CH1739" i="4"/>
  <c r="CH543" i="4"/>
  <c r="CH635" i="4"/>
  <c r="CH796" i="4"/>
  <c r="CH654" i="4"/>
  <c r="CH441" i="4"/>
  <c r="CH383" i="4"/>
  <c r="CH1176" i="4"/>
  <c r="CH1670" i="4"/>
  <c r="CH173" i="4"/>
  <c r="CH1787" i="4"/>
  <c r="CH899" i="4"/>
  <c r="CH1493" i="4"/>
  <c r="CH307" i="4"/>
  <c r="CH267" i="4"/>
  <c r="CH1036" i="4"/>
  <c r="CH744" i="4"/>
  <c r="CH1870" i="4"/>
  <c r="CH1858" i="4"/>
  <c r="CH956" i="4"/>
  <c r="CH844" i="4"/>
  <c r="CH1470" i="4"/>
  <c r="CH1168" i="4"/>
  <c r="CH1817" i="4"/>
  <c r="CH375" i="4"/>
  <c r="CH1382" i="4"/>
  <c r="CH1748" i="4"/>
  <c r="CH1954" i="4"/>
  <c r="CH1850" i="4"/>
  <c r="CH810" i="4"/>
  <c r="CH841" i="4"/>
  <c r="CH1270" i="4"/>
  <c r="CH700" i="4"/>
  <c r="CH1906" i="4"/>
  <c r="CH1187" i="4"/>
  <c r="CH1856" i="4"/>
  <c r="CH425" i="4"/>
  <c r="CH300" i="4"/>
  <c r="CH624" i="4"/>
  <c r="CH946" i="4"/>
  <c r="CH336" i="4"/>
  <c r="CH663" i="4"/>
  <c r="CH1599" i="4"/>
  <c r="CH1241" i="4"/>
  <c r="CH197" i="4"/>
  <c r="CH1840" i="4"/>
  <c r="CH676" i="4"/>
  <c r="CH1597" i="4"/>
  <c r="CH244" i="4"/>
  <c r="CH289" i="4"/>
  <c r="CH1095" i="4"/>
  <c r="CH811" i="4"/>
  <c r="CH967" i="4"/>
  <c r="CH394" i="4"/>
  <c r="CH1851" i="4"/>
  <c r="CH526" i="4"/>
  <c r="CH602" i="4"/>
  <c r="CH462" i="4"/>
  <c r="CH571" i="4"/>
  <c r="CH1389" i="4"/>
  <c r="CH1557" i="4"/>
  <c r="CH275" i="4"/>
  <c r="CH1596" i="4"/>
  <c r="CH982" i="4"/>
  <c r="CH1258" i="4"/>
  <c r="CH200" i="4"/>
  <c r="CH1105" i="4"/>
  <c r="CH344" i="4"/>
  <c r="CH876" i="4"/>
  <c r="CH1664" i="4"/>
  <c r="CH1637" i="4"/>
  <c r="CH990" i="4"/>
  <c r="CH1341" i="4"/>
  <c r="CH1291" i="4"/>
  <c r="CH1454" i="4"/>
  <c r="CH1855" i="4"/>
  <c r="CH1283" i="4"/>
  <c r="CH1791" i="4"/>
  <c r="CH601" i="4"/>
  <c r="CH970" i="4"/>
  <c r="CH765" i="4"/>
  <c r="CH1106" i="4"/>
  <c r="CH1372" i="4"/>
  <c r="CH326" i="4"/>
  <c r="CH1141" i="4"/>
  <c r="CH976" i="4"/>
  <c r="CH1543" i="4"/>
  <c r="CH408" i="4"/>
  <c r="CH1782" i="4"/>
  <c r="CH1515" i="4"/>
  <c r="CH1329" i="4"/>
  <c r="CH828" i="4"/>
  <c r="CH199" i="4"/>
  <c r="CH1666" i="4"/>
  <c r="CH1859" i="4"/>
  <c r="CH1657" i="4"/>
  <c r="CH1555" i="4"/>
  <c r="CH1820" i="4"/>
  <c r="CH603" i="4"/>
  <c r="CH1004" i="4"/>
  <c r="CH1894" i="4"/>
  <c r="CH1355" i="4"/>
  <c r="CH933" i="4"/>
  <c r="CH392" i="4"/>
  <c r="CH1715" i="4"/>
  <c r="CH429" i="4"/>
  <c r="CH715" i="4"/>
  <c r="CH553" i="4"/>
  <c r="CH1946" i="4"/>
  <c r="CH1620" i="4"/>
  <c r="CH1348" i="4"/>
  <c r="CH343" i="4"/>
  <c r="CH1242" i="4"/>
  <c r="CH1873" i="4"/>
  <c r="CH1035" i="4"/>
  <c r="CH540" i="4"/>
  <c r="CH352" i="4"/>
  <c r="CH149" i="4"/>
  <c r="CH1564" i="4"/>
  <c r="CH884" i="4"/>
  <c r="CH714" i="4"/>
  <c r="CH351" i="4"/>
  <c r="CH622" i="4"/>
  <c r="CH558" i="4"/>
  <c r="CH890" i="4"/>
  <c r="CH177" i="4"/>
  <c r="CH1320" i="4"/>
  <c r="CH806" i="4"/>
  <c r="CH823" i="4"/>
  <c r="CH1863" i="4"/>
  <c r="CH1333" i="4"/>
  <c r="CH413" i="4"/>
  <c r="CH1085" i="4"/>
  <c r="CH1377" i="4"/>
  <c r="CH1434" i="4"/>
  <c r="CH499" i="4"/>
  <c r="CH472" i="4"/>
  <c r="CH1507" i="4"/>
  <c r="CH1763" i="4"/>
  <c r="CH1156" i="4"/>
  <c r="CH1073" i="4"/>
  <c r="CH1324" i="4"/>
  <c r="CH588" i="4"/>
  <c r="CH644" i="4"/>
  <c r="CH440" i="4"/>
  <c r="CH1857" i="4"/>
  <c r="CH631" i="4"/>
  <c r="CH889" i="4"/>
  <c r="CH1040" i="4"/>
  <c r="CH981" i="4"/>
  <c r="CH948" i="4"/>
  <c r="CH1487" i="4"/>
  <c r="CH1990" i="4"/>
  <c r="CH1237" i="4"/>
  <c r="CH531" i="4"/>
  <c r="CH203" i="4"/>
  <c r="CH1486" i="4"/>
  <c r="CH1102" i="4"/>
  <c r="CH1148" i="4"/>
  <c r="CH1752" i="4"/>
  <c r="CH1869" i="4"/>
  <c r="CH1024" i="4"/>
  <c r="CH892" i="4"/>
  <c r="CH838" i="4"/>
  <c r="CH585" i="4"/>
  <c r="CH1028" i="4"/>
  <c r="CH947" i="4"/>
  <c r="CH1705" i="4"/>
  <c r="CH1059" i="4"/>
  <c r="CH1188" i="4"/>
  <c r="CH1051" i="4"/>
  <c r="CH1801" i="4"/>
  <c r="CH1191" i="4"/>
  <c r="CH1096" i="4"/>
  <c r="CH1162" i="4"/>
  <c r="CH1540" i="4"/>
  <c r="CH1298" i="4"/>
  <c r="CH1496" i="4"/>
  <c r="CH1093" i="4"/>
  <c r="CH306" i="4"/>
  <c r="CH1567" i="4"/>
  <c r="CH1704" i="4"/>
  <c r="CH803" i="4"/>
  <c r="CH1647" i="4"/>
  <c r="CH748" i="4"/>
  <c r="CH855" i="4"/>
  <c r="CH754" i="4"/>
  <c r="CH461" i="4"/>
  <c r="CH1285" i="4"/>
  <c r="CH1290" i="4"/>
  <c r="CH769" i="4"/>
  <c r="AU17" i="4"/>
  <c r="AS18" i="4"/>
  <c r="AW172" i="4"/>
  <c r="AW173" i="4"/>
  <c r="AX172" i="4"/>
  <c r="AX171" i="4"/>
  <c r="AX173" i="4"/>
  <c r="AV182" i="4"/>
  <c r="AV183" i="4"/>
  <c r="AX180" i="4"/>
  <c r="AV180" i="4"/>
  <c r="AW180" i="4"/>
  <c r="AV179" i="4"/>
  <c r="AX179" i="4"/>
  <c r="AW179" i="4"/>
  <c r="AW181" i="4"/>
  <c r="AV181" i="4"/>
  <c r="AT178" i="4" l="1"/>
  <c r="AT177" i="4"/>
  <c r="AT175" i="4"/>
  <c r="AT176" i="4"/>
  <c r="AT174" i="4"/>
  <c r="AU155" i="4"/>
  <c r="AU18" i="4"/>
  <c r="AS19" i="4"/>
  <c r="AX178" i="4"/>
  <c r="AX177" i="4"/>
  <c r="AX176" i="4"/>
  <c r="AW178" i="4"/>
  <c r="AW177" i="4"/>
  <c r="AV184" i="4"/>
  <c r="AX184" i="4"/>
  <c r="AW184" i="4"/>
  <c r="AV188" i="4"/>
  <c r="AV186" i="4"/>
  <c r="AW186" i="4"/>
  <c r="AV185" i="4"/>
  <c r="AW185" i="4"/>
  <c r="AX185" i="4"/>
  <c r="AV187" i="4"/>
  <c r="AT185" i="4" l="1"/>
  <c r="AT183" i="4"/>
  <c r="AT182" i="4"/>
  <c r="AT179" i="4"/>
  <c r="AT186" i="4" s="1"/>
  <c r="AT181" i="4"/>
  <c r="AT180" i="4"/>
  <c r="AU19" i="4"/>
  <c r="AS20" i="4"/>
  <c r="AX182" i="4"/>
  <c r="AX181" i="4"/>
  <c r="AX183" i="4"/>
  <c r="AW183" i="4"/>
  <c r="AW182" i="4"/>
  <c r="AV192" i="4"/>
  <c r="AV190" i="4"/>
  <c r="AW190" i="4"/>
  <c r="AX190" i="4"/>
  <c r="AV193" i="4"/>
  <c r="AV191" i="4"/>
  <c r="AV189" i="4"/>
  <c r="AW189" i="4"/>
  <c r="AX189" i="4"/>
  <c r="AT187" i="4" l="1"/>
  <c r="AT188" i="4"/>
  <c r="AT184" i="4"/>
  <c r="AT191" i="4" s="1"/>
  <c r="AW191" i="4"/>
  <c r="AS21" i="4"/>
  <c r="AU20" i="4"/>
  <c r="AU158" i="4" s="1"/>
  <c r="AX186" i="4"/>
  <c r="AX187" i="4"/>
  <c r="AX188" i="4"/>
  <c r="AW188" i="4"/>
  <c r="AW187" i="4"/>
  <c r="AV196" i="4"/>
  <c r="AV198" i="4"/>
  <c r="AV195" i="4"/>
  <c r="AV197" i="4"/>
  <c r="AV194" i="4"/>
  <c r="AT192" i="4" l="1"/>
  <c r="AT189" i="4"/>
  <c r="AT193" i="4"/>
  <c r="AT190" i="4"/>
  <c r="AW195" i="4"/>
  <c r="AX195" i="4"/>
  <c r="AX194" i="4"/>
  <c r="AW196" i="4"/>
  <c r="AW194" i="4"/>
  <c r="AS22" i="4"/>
  <c r="AU21" i="4"/>
  <c r="AW192" i="4"/>
  <c r="AW193" i="4"/>
  <c r="AX193" i="4"/>
  <c r="AX191" i="4"/>
  <c r="AX192" i="4"/>
  <c r="AV199" i="4"/>
  <c r="AV200" i="4"/>
  <c r="AV203" i="4"/>
  <c r="AV202" i="4"/>
  <c r="AV201" i="4"/>
  <c r="AT194" i="4" l="1"/>
  <c r="AT197" i="4"/>
  <c r="AT198" i="4"/>
  <c r="AT195" i="4"/>
  <c r="AT196" i="4"/>
  <c r="AX200" i="4"/>
  <c r="AW201" i="4"/>
  <c r="AX199" i="4"/>
  <c r="AW199" i="4"/>
  <c r="AS23" i="4"/>
  <c r="AU22" i="4"/>
  <c r="AU159" i="4"/>
  <c r="AW200" i="4"/>
  <c r="AX198" i="4"/>
  <c r="AX196" i="4"/>
  <c r="AX197" i="4"/>
  <c r="AW197" i="4"/>
  <c r="AW198" i="4"/>
  <c r="AV206" i="4"/>
  <c r="AV207" i="4"/>
  <c r="AV205" i="4"/>
  <c r="AV208" i="4"/>
  <c r="AV204" i="4"/>
  <c r="AT203" i="4" l="1"/>
  <c r="AT201" i="4"/>
  <c r="AT199" i="4"/>
  <c r="AT202" i="4"/>
  <c r="AT200" i="4"/>
  <c r="AX205" i="4"/>
  <c r="AW206" i="4"/>
  <c r="AX204" i="4"/>
  <c r="AW204" i="4"/>
  <c r="AW205" i="4"/>
  <c r="AU23" i="4"/>
  <c r="AS24" i="4"/>
  <c r="AW203" i="4"/>
  <c r="AW202" i="4"/>
  <c r="AX202" i="4"/>
  <c r="AX203" i="4"/>
  <c r="AX201" i="4"/>
  <c r="AV209" i="4"/>
  <c r="AV210" i="4"/>
  <c r="AV212" i="4"/>
  <c r="AV213" i="4"/>
  <c r="AV211" i="4"/>
  <c r="AT208" i="4" l="1"/>
  <c r="AT207" i="4"/>
  <c r="AT206" i="4"/>
  <c r="AT205" i="4"/>
  <c r="AT204" i="4"/>
  <c r="AW211" i="4"/>
  <c r="AW210" i="4"/>
  <c r="AX209" i="4"/>
  <c r="AX210" i="4"/>
  <c r="AW209" i="4"/>
  <c r="AS25" i="4"/>
  <c r="AU24" i="4"/>
  <c r="AW207" i="4"/>
  <c r="AW208" i="4"/>
  <c r="AX206" i="4"/>
  <c r="AX208" i="4"/>
  <c r="AX207" i="4"/>
  <c r="AV218" i="4"/>
  <c r="AV215" i="4"/>
  <c r="AV216" i="4"/>
  <c r="AV217" i="4"/>
  <c r="AV214" i="4"/>
  <c r="AT210" i="4" l="1"/>
  <c r="AT212" i="4"/>
  <c r="AT209" i="4"/>
  <c r="AT211" i="4"/>
  <c r="AT213" i="4"/>
  <c r="AW214" i="4"/>
  <c r="AW216" i="4"/>
  <c r="AW215" i="4"/>
  <c r="AX214" i="4"/>
  <c r="AX215" i="4"/>
  <c r="AU25" i="4"/>
  <c r="AS26" i="4"/>
  <c r="AX213" i="4"/>
  <c r="AX212" i="4"/>
  <c r="AX211" i="4"/>
  <c r="AW212" i="4"/>
  <c r="AW213" i="4"/>
  <c r="AV219" i="4"/>
  <c r="AV221" i="4"/>
  <c r="AV220" i="4"/>
  <c r="AV223" i="4"/>
  <c r="AV222" i="4"/>
  <c r="AT214" i="4" l="1"/>
  <c r="AT218" i="4"/>
  <c r="AT216" i="4"/>
  <c r="AT215" i="4"/>
  <c r="AT217" i="4"/>
  <c r="AW220" i="4"/>
  <c r="AW219" i="4"/>
  <c r="AX220" i="4"/>
  <c r="AW221" i="4"/>
  <c r="AX219" i="4"/>
  <c r="AU26" i="4"/>
  <c r="AS27" i="4"/>
  <c r="AW218" i="4"/>
  <c r="AW217" i="4"/>
  <c r="AX217" i="4"/>
  <c r="AX218" i="4"/>
  <c r="AX216" i="4"/>
  <c r="AV227" i="4"/>
  <c r="AV226" i="4"/>
  <c r="AV228" i="4"/>
  <c r="AV224" i="4"/>
  <c r="AV225" i="4"/>
  <c r="AW225" i="4" l="1"/>
  <c r="AT221" i="4"/>
  <c r="AT223" i="4"/>
  <c r="AT219" i="4"/>
  <c r="AT220" i="4"/>
  <c r="AT222" i="4"/>
  <c r="AX225" i="4"/>
  <c r="AW226" i="4"/>
  <c r="AX224" i="4"/>
  <c r="AW224" i="4"/>
  <c r="AS28" i="4"/>
  <c r="AU27" i="4"/>
  <c r="AW223" i="4"/>
  <c r="AW222" i="4"/>
  <c r="AX221" i="4"/>
  <c r="AX222" i="4"/>
  <c r="AX223" i="4"/>
  <c r="AV231" i="4"/>
  <c r="AV230" i="4"/>
  <c r="AV229" i="4"/>
  <c r="AV232" i="4"/>
  <c r="AV233" i="4"/>
  <c r="AT226" i="4" l="1"/>
  <c r="AT227" i="4"/>
  <c r="AT228" i="4"/>
  <c r="AT224" i="4"/>
  <c r="AT225" i="4"/>
  <c r="AW229" i="4"/>
  <c r="AX230" i="4"/>
  <c r="AX229" i="4"/>
  <c r="AW230" i="4"/>
  <c r="AW231" i="4"/>
  <c r="AU28" i="4"/>
  <c r="AS29" i="4"/>
  <c r="AX226" i="4"/>
  <c r="AX228" i="4"/>
  <c r="AX227" i="4"/>
  <c r="AW227" i="4"/>
  <c r="AW228" i="4"/>
  <c r="AV237" i="4"/>
  <c r="AV235" i="4"/>
  <c r="AV234" i="4"/>
  <c r="AV236" i="4"/>
  <c r="AV238" i="4"/>
  <c r="AT231" i="4" l="1"/>
  <c r="AT229" i="4"/>
  <c r="AT233" i="4"/>
  <c r="AT232" i="4"/>
  <c r="AT230" i="4"/>
  <c r="AW235" i="4"/>
  <c r="AW234" i="4"/>
  <c r="AX235" i="4"/>
  <c r="AW236" i="4"/>
  <c r="AX234" i="4"/>
  <c r="AS30" i="4"/>
  <c r="AU29" i="4"/>
  <c r="AW232" i="4"/>
  <c r="AW233" i="4"/>
  <c r="AX231" i="4"/>
  <c r="AX233" i="4"/>
  <c r="AX232" i="4"/>
  <c r="AV240" i="4"/>
  <c r="AV241" i="4"/>
  <c r="AV243" i="4"/>
  <c r="AV239" i="4"/>
  <c r="AV242" i="4"/>
  <c r="AT235" i="4" l="1"/>
  <c r="AT238" i="4"/>
  <c r="AT237" i="4"/>
  <c r="AT234" i="4"/>
  <c r="AT236" i="4"/>
  <c r="AX239" i="4"/>
  <c r="AW240" i="4"/>
  <c r="AW239" i="4"/>
  <c r="AW241" i="4"/>
  <c r="AU30" i="4"/>
  <c r="AS31" i="4"/>
  <c r="AX240" i="4"/>
  <c r="AX237" i="4"/>
  <c r="AX238" i="4"/>
  <c r="AX236" i="4"/>
  <c r="AW237" i="4"/>
  <c r="AW238" i="4"/>
  <c r="AV247" i="4"/>
  <c r="AV246" i="4"/>
  <c r="AV244" i="4"/>
  <c r="AV248" i="4"/>
  <c r="AV245" i="4"/>
  <c r="AT241" i="4" l="1"/>
  <c r="AT242" i="4"/>
  <c r="AT240" i="4"/>
  <c r="AT243" i="4"/>
  <c r="AT239" i="4"/>
  <c r="AW246" i="4"/>
  <c r="AW244" i="4"/>
  <c r="AW245" i="4"/>
  <c r="AX245" i="4"/>
  <c r="AX244" i="4"/>
  <c r="AS32" i="4"/>
  <c r="AU31" i="4"/>
  <c r="AW243" i="4"/>
  <c r="AW242" i="4"/>
  <c r="AX241" i="4"/>
  <c r="AX242" i="4"/>
  <c r="AX243" i="4"/>
  <c r="AV253" i="4"/>
  <c r="AV251" i="4"/>
  <c r="AV249" i="4"/>
  <c r="AV250" i="4"/>
  <c r="AV252" i="4"/>
  <c r="AW249" i="4" l="1"/>
  <c r="AT245" i="4"/>
  <c r="AT247" i="4"/>
  <c r="AT244" i="4"/>
  <c r="AT246" i="4"/>
  <c r="AT248" i="4"/>
  <c r="AW250" i="4"/>
  <c r="AW251" i="4"/>
  <c r="AX249" i="4"/>
  <c r="AX250" i="4"/>
  <c r="AU32" i="4"/>
  <c r="AS33" i="4"/>
  <c r="AX248" i="4"/>
  <c r="AX247" i="4"/>
  <c r="AX246" i="4"/>
  <c r="AW247" i="4"/>
  <c r="AW248" i="4"/>
  <c r="AV257" i="4"/>
  <c r="AV256" i="4"/>
  <c r="AV258" i="4"/>
  <c r="AV255" i="4"/>
  <c r="AV254" i="4"/>
  <c r="AT249" i="4" l="1"/>
  <c r="AT252" i="4"/>
  <c r="AT253" i="4"/>
  <c r="AT251" i="4"/>
  <c r="AT250" i="4"/>
  <c r="AW254" i="4"/>
  <c r="AW255" i="4"/>
  <c r="AX254" i="4"/>
  <c r="AX255" i="4"/>
  <c r="AW256" i="4"/>
  <c r="AU33" i="4"/>
  <c r="AS34" i="4"/>
  <c r="AW253" i="4"/>
  <c r="AW252" i="4"/>
  <c r="AX251" i="4"/>
  <c r="AX252" i="4"/>
  <c r="AX253" i="4"/>
  <c r="AV260" i="4"/>
  <c r="AV259" i="4"/>
  <c r="AV262" i="4"/>
  <c r="AV263" i="4"/>
  <c r="AV261" i="4"/>
  <c r="AT257" i="4" l="1"/>
  <c r="AT258" i="4"/>
  <c r="AT254" i="4"/>
  <c r="AT255" i="4"/>
  <c r="AT256" i="4"/>
  <c r="AW259" i="4"/>
  <c r="AW261" i="4"/>
  <c r="AW260" i="4"/>
  <c r="AX260" i="4"/>
  <c r="AX259" i="4"/>
  <c r="AU34" i="4"/>
  <c r="AS35" i="4"/>
  <c r="AX256" i="4"/>
  <c r="AX258" i="4"/>
  <c r="AX257" i="4"/>
  <c r="AW257" i="4"/>
  <c r="AW258" i="4"/>
  <c r="AV266" i="4"/>
  <c r="AV268" i="4"/>
  <c r="AV264" i="4"/>
  <c r="AV267" i="4"/>
  <c r="AV265" i="4"/>
  <c r="AT261" i="4" l="1"/>
  <c r="AT260" i="4"/>
  <c r="AT262" i="4"/>
  <c r="AT259" i="4"/>
  <c r="AT263" i="4"/>
  <c r="AX265" i="4"/>
  <c r="AX264" i="4"/>
  <c r="AW265" i="4"/>
  <c r="AW266" i="4"/>
  <c r="AW264" i="4"/>
  <c r="AS36" i="4"/>
  <c r="AU35" i="4"/>
  <c r="AW263" i="4"/>
  <c r="AW262" i="4"/>
  <c r="AX261" i="4"/>
  <c r="AX262" i="4"/>
  <c r="AX263" i="4"/>
  <c r="AV270" i="4"/>
  <c r="AV271" i="4"/>
  <c r="AV269" i="4"/>
  <c r="AT265" i="4" l="1"/>
  <c r="AT266" i="4"/>
  <c r="AT264" i="4"/>
  <c r="AT268" i="4"/>
  <c r="AT267" i="4"/>
  <c r="AX270" i="4"/>
  <c r="AW269" i="4"/>
  <c r="AW271" i="4"/>
  <c r="AW270" i="4"/>
  <c r="AX269" i="4"/>
  <c r="AS37" i="4"/>
  <c r="AU36" i="4"/>
  <c r="AX266" i="4"/>
  <c r="AX271" i="4" s="1"/>
  <c r="AX268" i="4"/>
  <c r="AX267" i="4"/>
  <c r="AW268" i="4"/>
  <c r="AW267" i="4"/>
  <c r="AT270" i="4" l="1"/>
  <c r="AT269" i="4"/>
  <c r="AT271" i="4"/>
  <c r="AS38" i="4"/>
  <c r="AU37" i="4"/>
  <c r="AU38" i="4" l="1"/>
  <c r="AS39" i="4"/>
  <c r="AU39" i="4" l="1"/>
  <c r="AS40" i="4"/>
  <c r="AS41" i="4" l="1"/>
  <c r="AU40" i="4"/>
  <c r="AS42" i="4" l="1"/>
  <c r="AS43" i="4" s="1"/>
  <c r="AS44" i="4" s="1"/>
  <c r="AS45" i="4" s="1"/>
  <c r="AS46" i="4" s="1"/>
  <c r="AS47" i="4" s="1"/>
  <c r="AS48" i="4" s="1"/>
  <c r="AS49" i="4" s="1"/>
  <c r="AS50" i="4" s="1"/>
  <c r="AS51" i="4" s="1"/>
  <c r="AS52" i="4" s="1"/>
  <c r="AS53" i="4" s="1"/>
  <c r="AS54" i="4" s="1"/>
  <c r="AS55" i="4" s="1"/>
  <c r="AS56" i="4" s="1"/>
  <c r="AS57" i="4" s="1"/>
  <c r="AS58" i="4" s="1"/>
  <c r="AS59" i="4" s="1"/>
  <c r="AS60" i="4" s="1"/>
  <c r="AS61" i="4" s="1"/>
  <c r="AS62" i="4" s="1"/>
  <c r="AS63" i="4" s="1"/>
  <c r="AS64" i="4" s="1"/>
  <c r="AS65" i="4" s="1"/>
  <c r="AS66" i="4" s="1"/>
  <c r="AS67" i="4" s="1"/>
  <c r="AS68" i="4" s="1"/>
  <c r="AS69" i="4" s="1"/>
  <c r="AS70" i="4" s="1"/>
  <c r="AS71" i="4" s="1"/>
  <c r="AS72" i="4" s="1"/>
  <c r="AS73" i="4" s="1"/>
  <c r="AS140" i="4" s="1"/>
  <c r="AU41" i="4"/>
  <c r="AS142" i="4" l="1"/>
  <c r="AS141" i="4"/>
  <c r="AS146" i="4" s="1"/>
  <c r="AS143" i="4"/>
  <c r="AS144" i="4"/>
  <c r="AS145" i="4"/>
  <c r="AU42" i="4"/>
  <c r="AU43" i="4" s="1"/>
  <c r="AU44" i="4" s="1"/>
  <c r="AU45" i="4" s="1"/>
  <c r="AU46" i="4" s="1"/>
  <c r="AU47" i="4" s="1"/>
  <c r="AU48" i="4" s="1"/>
  <c r="AU49" i="4" s="1"/>
  <c r="AU50" i="4" s="1"/>
  <c r="AU51" i="4" s="1"/>
  <c r="AU52" i="4" s="1"/>
  <c r="AU53" i="4" s="1"/>
  <c r="AU54" i="4" s="1"/>
  <c r="AU55" i="4" s="1"/>
  <c r="AU56" i="4" s="1"/>
  <c r="AU57" i="4" s="1"/>
  <c r="AU58" i="4" s="1"/>
  <c r="AU59" i="4" s="1"/>
  <c r="AU60" i="4" s="1"/>
  <c r="AU61" i="4" s="1"/>
  <c r="AU62" i="4" s="1"/>
  <c r="AU63" i="4" s="1"/>
  <c r="AU64" i="4" s="1"/>
  <c r="AU65" i="4" s="1"/>
  <c r="AU66" i="4" s="1"/>
  <c r="AU67" i="4" s="1"/>
  <c r="AU68" i="4" s="1"/>
  <c r="AU69" i="4" s="1"/>
  <c r="AU70" i="4" s="1"/>
  <c r="AU71" i="4" s="1"/>
  <c r="AU72" i="4" s="1"/>
  <c r="AU73" i="4" s="1"/>
  <c r="AS148" i="4" l="1"/>
  <c r="AS151" i="4"/>
  <c r="AS149" i="4"/>
  <c r="AS150" i="4"/>
  <c r="AS147" i="4"/>
  <c r="AS152" i="4" s="1"/>
  <c r="AU157" i="4"/>
  <c r="AU156" i="4"/>
  <c r="AU160" i="4"/>
  <c r="AS157" i="4" l="1"/>
  <c r="AS155" i="4"/>
  <c r="AS156" i="4"/>
  <c r="AS153" i="4"/>
  <c r="AS158" i="4" s="1"/>
  <c r="AS154" i="4"/>
  <c r="AU161" i="4"/>
  <c r="AU165" i="4"/>
  <c r="AU164" i="4"/>
  <c r="AU163" i="4"/>
  <c r="AU162" i="4"/>
  <c r="AS162" i="4" l="1"/>
  <c r="AS163" i="4"/>
  <c r="AS159" i="4"/>
  <c r="AS164" i="4" s="1"/>
  <c r="AS161" i="4"/>
  <c r="AS160" i="4"/>
  <c r="AU168" i="4"/>
  <c r="AU167" i="4"/>
  <c r="AU170" i="4"/>
  <c r="AU169" i="4"/>
  <c r="AU166" i="4"/>
  <c r="AS169" i="4" l="1"/>
  <c r="AS166" i="4"/>
  <c r="AS168" i="4"/>
  <c r="AS167" i="4"/>
  <c r="AS165" i="4"/>
  <c r="AS170" i="4" s="1"/>
  <c r="AU174" i="4"/>
  <c r="AU172" i="4"/>
  <c r="AU175" i="4"/>
  <c r="AU173" i="4"/>
  <c r="AU171" i="4"/>
  <c r="AS175" i="4" l="1"/>
  <c r="AS171" i="4"/>
  <c r="AS174" i="4"/>
  <c r="AS173" i="4"/>
  <c r="AS172" i="4"/>
  <c r="AU180" i="4"/>
  <c r="AU177" i="4"/>
  <c r="AU178" i="4"/>
  <c r="AU179" i="4"/>
  <c r="AS176" i="4"/>
  <c r="AU176" i="4"/>
  <c r="AS177" i="4" l="1"/>
  <c r="AS182" i="4" s="1"/>
  <c r="AS178" i="4"/>
  <c r="AS179" i="4"/>
  <c r="AS180" i="4"/>
  <c r="AU184" i="4"/>
  <c r="AU182" i="4"/>
  <c r="AU181" i="4"/>
  <c r="AS181" i="4"/>
  <c r="AU185" i="4"/>
  <c r="AU183" i="4"/>
  <c r="AS183" i="4" l="1"/>
  <c r="AS188" i="4" s="1"/>
  <c r="AS184" i="4"/>
  <c r="AS189" i="4" s="1"/>
  <c r="AS185" i="4"/>
  <c r="AU190" i="4"/>
  <c r="AS186" i="4"/>
  <c r="AU186" i="4"/>
  <c r="AS187" i="4"/>
  <c r="AU187" i="4"/>
  <c r="AU189" i="4"/>
  <c r="AU188" i="4"/>
  <c r="AS190" i="4" l="1"/>
  <c r="AS194" i="4"/>
  <c r="AU194" i="4"/>
  <c r="AU191" i="4"/>
  <c r="AS191" i="4"/>
  <c r="AU193" i="4"/>
  <c r="AS193" i="4"/>
  <c r="AU192" i="4"/>
  <c r="AS192" i="4"/>
  <c r="AS195" i="4"/>
  <c r="AU195" i="4"/>
  <c r="AS196" i="4" l="1"/>
  <c r="AU196" i="4"/>
  <c r="AS197" i="4"/>
  <c r="AU197" i="4"/>
  <c r="AS200" i="4"/>
  <c r="AU200" i="4"/>
  <c r="AS199" i="4"/>
  <c r="AU199" i="4"/>
  <c r="AS198" i="4"/>
  <c r="AU198" i="4"/>
  <c r="AS205" i="4" l="1"/>
  <c r="AU205" i="4"/>
  <c r="AS204" i="4"/>
  <c r="AU204" i="4"/>
  <c r="AU202" i="4"/>
  <c r="AS202" i="4"/>
  <c r="AU201" i="4"/>
  <c r="AS201" i="4"/>
  <c r="AS203" i="4"/>
  <c r="AU203" i="4"/>
  <c r="AU209" i="4" l="1"/>
  <c r="AS209" i="4"/>
  <c r="AS208" i="4"/>
  <c r="AU208" i="4"/>
  <c r="AU210" i="4"/>
  <c r="AS210" i="4"/>
  <c r="AS206" i="4"/>
  <c r="AU206" i="4"/>
  <c r="AU207" i="4"/>
  <c r="AS207" i="4"/>
  <c r="AU211" i="4" l="1"/>
  <c r="AS211" i="4"/>
  <c r="AS213" i="4"/>
  <c r="AU213" i="4"/>
  <c r="AU212" i="4"/>
  <c r="AS212" i="4"/>
  <c r="AU215" i="4"/>
  <c r="AS215" i="4"/>
  <c r="AS214" i="4"/>
  <c r="AU214" i="4"/>
  <c r="AS220" i="4" l="1"/>
  <c r="AU220" i="4"/>
  <c r="AU218" i="4"/>
  <c r="AS218" i="4"/>
  <c r="AS219" i="4"/>
  <c r="AU219" i="4"/>
  <c r="AU217" i="4"/>
  <c r="AS217" i="4"/>
  <c r="AU216" i="4"/>
  <c r="AS216" i="4"/>
  <c r="AU222" i="4" l="1"/>
  <c r="AS222" i="4"/>
  <c r="AU223" i="4"/>
  <c r="AS223" i="4"/>
  <c r="AS224" i="4"/>
  <c r="AU224" i="4"/>
  <c r="AU225" i="4"/>
  <c r="AS225" i="4"/>
  <c r="AS221" i="4"/>
  <c r="AU221" i="4"/>
  <c r="AS226" i="4" l="1"/>
  <c r="AU226" i="4"/>
  <c r="AS230" i="4"/>
  <c r="AU230" i="4"/>
  <c r="AS228" i="4"/>
  <c r="AU228" i="4"/>
  <c r="AU229" i="4"/>
  <c r="AS229" i="4"/>
  <c r="AS227" i="4"/>
  <c r="AU227" i="4"/>
  <c r="AU232" i="4" l="1"/>
  <c r="AS232" i="4"/>
  <c r="AU235" i="4"/>
  <c r="AS235" i="4"/>
  <c r="AS234" i="4"/>
  <c r="AU234" i="4"/>
  <c r="AU233" i="4"/>
  <c r="AS233" i="4"/>
  <c r="AU231" i="4"/>
  <c r="AS231" i="4"/>
  <c r="AS238" i="4" l="1"/>
  <c r="AU238" i="4"/>
  <c r="AS240" i="4"/>
  <c r="AU240" i="4"/>
  <c r="AU239" i="4"/>
  <c r="AS239" i="4"/>
  <c r="AS236" i="4"/>
  <c r="AU236" i="4"/>
  <c r="AS237" i="4"/>
  <c r="AU237" i="4"/>
  <c r="AU242" i="4" l="1"/>
  <c r="AS242" i="4"/>
  <c r="AS241" i="4"/>
  <c r="AU241" i="4"/>
  <c r="AU245" i="4"/>
  <c r="AS245" i="4"/>
  <c r="AS243" i="4"/>
  <c r="AU243" i="4"/>
  <c r="AS244" i="4"/>
  <c r="AU244" i="4"/>
  <c r="AU249" i="4" l="1"/>
  <c r="AS249" i="4"/>
  <c r="AU248" i="4"/>
  <c r="AS248" i="4"/>
  <c r="AS246" i="4"/>
  <c r="AU246" i="4"/>
  <c r="AS250" i="4"/>
  <c r="AU250" i="4"/>
  <c r="AU247" i="4"/>
  <c r="AS247" i="4"/>
  <c r="AS255" i="4" l="1"/>
  <c r="AU255" i="4"/>
  <c r="AS253" i="4"/>
  <c r="AU253" i="4"/>
  <c r="AU251" i="4"/>
  <c r="AS251" i="4"/>
  <c r="AU252" i="4"/>
  <c r="AS252" i="4"/>
  <c r="AU254" i="4"/>
  <c r="AS254" i="4"/>
  <c r="AS259" i="4" l="1"/>
  <c r="AU259" i="4"/>
  <c r="AS258" i="4"/>
  <c r="AU258" i="4"/>
  <c r="AS260" i="4"/>
  <c r="AU260" i="4"/>
  <c r="AU257" i="4"/>
  <c r="AS257" i="4"/>
  <c r="AU256" i="4"/>
  <c r="AS256" i="4"/>
  <c r="AS262" i="4" l="1"/>
  <c r="AU262" i="4"/>
  <c r="AS265" i="4"/>
  <c r="AU265" i="4"/>
  <c r="AU263" i="4"/>
  <c r="AS263" i="4"/>
  <c r="AS264" i="4"/>
  <c r="AU264" i="4"/>
  <c r="AU261" i="4"/>
  <c r="AS261" i="4"/>
  <c r="AS266" i="4" l="1"/>
  <c r="AU266" i="4"/>
  <c r="AS269" i="4"/>
  <c r="AU269" i="4"/>
  <c r="AU270" i="4"/>
  <c r="AS270" i="4"/>
  <c r="AS267" i="4"/>
  <c r="AU267" i="4"/>
  <c r="AS268" i="4"/>
  <c r="AU268" i="4"/>
  <c r="AU271" i="4" l="1"/>
  <c r="AS271" i="4"/>
  <c r="AI33" i="4" l="1"/>
  <c r="AJ33" i="4"/>
  <c r="AK33" i="4"/>
  <c r="AI34" i="4"/>
  <c r="AJ34" i="4"/>
  <c r="AK34" i="4"/>
  <c r="AI35" i="4"/>
  <c r="AJ35" i="4"/>
  <c r="AK35" i="4"/>
  <c r="AI36" i="4"/>
  <c r="AJ36" i="4"/>
  <c r="AK36" i="4"/>
  <c r="AI37" i="4"/>
  <c r="AJ37" i="4"/>
  <c r="AK37" i="4"/>
  <c r="AI38" i="4"/>
  <c r="AJ38" i="4"/>
  <c r="AK38" i="4"/>
  <c r="AI39" i="4"/>
  <c r="AJ39" i="4"/>
  <c r="AK39" i="4"/>
  <c r="AI40" i="4"/>
  <c r="AJ40" i="4"/>
  <c r="AK40" i="4"/>
  <c r="AI41" i="4"/>
  <c r="AJ41" i="4"/>
  <c r="AK41" i="4"/>
  <c r="AI42" i="4"/>
  <c r="AJ42" i="4"/>
  <c r="AK42" i="4"/>
  <c r="AI43" i="4"/>
  <c r="AJ43" i="4"/>
  <c r="AK43" i="4"/>
  <c r="AI44" i="4"/>
  <c r="AJ44" i="4"/>
  <c r="AK44" i="4"/>
  <c r="AI45" i="4"/>
  <c r="AJ45" i="4"/>
  <c r="AK45" i="4"/>
  <c r="AI46" i="4"/>
  <c r="AJ46" i="4"/>
  <c r="AK46" i="4"/>
  <c r="AI47" i="4"/>
  <c r="AJ47" i="4"/>
  <c r="AK47" i="4"/>
  <c r="AI48" i="4"/>
  <c r="AJ48" i="4"/>
  <c r="AK48" i="4"/>
  <c r="AI49" i="4"/>
  <c r="AJ49" i="4"/>
  <c r="AK49" i="4"/>
  <c r="AI50" i="4"/>
  <c r="AJ50" i="4"/>
  <c r="AK50" i="4"/>
  <c r="AI51" i="4"/>
  <c r="AJ51" i="4"/>
  <c r="AK51" i="4"/>
  <c r="AI52" i="4"/>
  <c r="AJ52" i="4"/>
  <c r="AK52" i="4"/>
  <c r="AI53" i="4"/>
  <c r="AJ53" i="4"/>
  <c r="AK53" i="4"/>
  <c r="AI54" i="4"/>
  <c r="AJ54" i="4"/>
  <c r="AK54" i="4"/>
  <c r="AI55" i="4"/>
  <c r="AJ55" i="4"/>
  <c r="AK55" i="4"/>
  <c r="AI56" i="4"/>
  <c r="AJ56" i="4"/>
  <c r="AK56" i="4"/>
  <c r="AI57" i="4"/>
  <c r="AJ57" i="4"/>
  <c r="AK57" i="4"/>
  <c r="AI58" i="4"/>
  <c r="AJ58" i="4"/>
  <c r="AK58" i="4"/>
  <c r="AI59" i="4"/>
  <c r="AJ59" i="4"/>
  <c r="AK59" i="4"/>
  <c r="AI60" i="4"/>
  <c r="AJ60" i="4"/>
  <c r="AK60" i="4"/>
  <c r="AI61" i="4"/>
  <c r="AJ61" i="4"/>
  <c r="AK61" i="4"/>
  <c r="AI62" i="4"/>
  <c r="AJ62" i="4"/>
  <c r="AK62" i="4"/>
  <c r="AI63" i="4"/>
  <c r="AJ63" i="4"/>
  <c r="AK63" i="4"/>
  <c r="AI64" i="4"/>
  <c r="AJ64" i="4"/>
  <c r="AK64" i="4"/>
  <c r="AI65" i="4"/>
  <c r="AJ65" i="4"/>
  <c r="AK65" i="4"/>
  <c r="AI66" i="4"/>
  <c r="AJ66" i="4"/>
  <c r="AK66" i="4"/>
  <c r="AI67" i="4"/>
  <c r="AJ67" i="4"/>
  <c r="AK67" i="4"/>
  <c r="AI68" i="4"/>
  <c r="AJ68" i="4"/>
  <c r="AK68" i="4"/>
  <c r="AI69" i="4"/>
  <c r="AJ69" i="4"/>
  <c r="AK69" i="4"/>
  <c r="AI70" i="4"/>
  <c r="AJ70" i="4"/>
  <c r="AK70" i="4"/>
  <c r="AI71" i="4"/>
  <c r="AJ71" i="4"/>
  <c r="AK71" i="4"/>
  <c r="AI72" i="4"/>
  <c r="AJ72" i="4"/>
  <c r="AK72" i="4"/>
  <c r="AI73" i="4"/>
  <c r="AJ73" i="4"/>
  <c r="AK73" i="4"/>
  <c r="AI74" i="4"/>
  <c r="AJ74" i="4"/>
  <c r="AK74" i="4"/>
  <c r="AI75" i="4"/>
  <c r="AJ75" i="4"/>
  <c r="AK75" i="4"/>
  <c r="AI76" i="4"/>
  <c r="AJ76" i="4"/>
  <c r="AK76" i="4"/>
  <c r="AI77" i="4"/>
  <c r="AJ77" i="4"/>
  <c r="AK77" i="4"/>
  <c r="AI78" i="4"/>
  <c r="AJ78" i="4"/>
  <c r="AK78" i="4"/>
  <c r="AI79" i="4"/>
  <c r="AJ79" i="4"/>
  <c r="AK79" i="4"/>
  <c r="AI80" i="4"/>
  <c r="AJ80" i="4"/>
  <c r="AK80" i="4"/>
  <c r="AI81" i="4"/>
  <c r="AJ81" i="4"/>
  <c r="AK81" i="4"/>
  <c r="AI82" i="4"/>
  <c r="AJ82" i="4"/>
  <c r="AK82" i="4"/>
  <c r="AI83" i="4"/>
  <c r="AJ83" i="4"/>
  <c r="AK83" i="4"/>
  <c r="AI84" i="4"/>
  <c r="AJ84" i="4"/>
  <c r="AK84" i="4"/>
  <c r="AI85" i="4"/>
  <c r="AJ85" i="4"/>
  <c r="AK85" i="4"/>
  <c r="AI86" i="4"/>
  <c r="AJ86" i="4"/>
  <c r="AK86" i="4"/>
  <c r="AI87" i="4"/>
  <c r="AJ87" i="4"/>
  <c r="AK87" i="4"/>
  <c r="AI88" i="4"/>
  <c r="AJ88" i="4"/>
  <c r="AK88" i="4"/>
  <c r="AI89" i="4"/>
  <c r="AJ89" i="4"/>
  <c r="AK89" i="4"/>
  <c r="AI90" i="4"/>
  <c r="AJ90" i="4"/>
  <c r="AK90" i="4"/>
  <c r="AI91" i="4"/>
  <c r="AJ91" i="4"/>
  <c r="AK91" i="4"/>
  <c r="AI92" i="4"/>
  <c r="AJ92" i="4"/>
  <c r="AK92" i="4"/>
  <c r="AI93" i="4"/>
  <c r="AJ93" i="4"/>
  <c r="AK93" i="4"/>
  <c r="AI94" i="4"/>
  <c r="AJ94" i="4"/>
  <c r="AK94" i="4"/>
  <c r="AI95" i="4"/>
  <c r="AJ95" i="4"/>
  <c r="AK95" i="4"/>
  <c r="AI96" i="4"/>
  <c r="AJ96" i="4"/>
  <c r="AK96" i="4"/>
  <c r="AI97" i="4"/>
  <c r="AJ97" i="4"/>
  <c r="AK97" i="4"/>
  <c r="AI98" i="4"/>
  <c r="AJ98" i="4"/>
  <c r="AK98" i="4"/>
  <c r="AI99" i="4"/>
  <c r="AJ99" i="4"/>
  <c r="AK99" i="4"/>
  <c r="AI100" i="4"/>
  <c r="AJ100" i="4"/>
  <c r="AK100" i="4"/>
  <c r="AI101" i="4"/>
  <c r="AJ101" i="4"/>
  <c r="AK101" i="4"/>
  <c r="AI102" i="4"/>
  <c r="AJ102" i="4"/>
  <c r="AK102" i="4"/>
  <c r="AI103" i="4"/>
  <c r="AJ103" i="4"/>
  <c r="AK103" i="4"/>
  <c r="AI104" i="4"/>
  <c r="AJ104" i="4"/>
  <c r="AK104" i="4"/>
  <c r="AI105" i="4"/>
  <c r="AJ105" i="4"/>
  <c r="AK105" i="4"/>
  <c r="AI106" i="4"/>
  <c r="AJ106" i="4"/>
  <c r="AK106" i="4"/>
  <c r="AI107" i="4"/>
  <c r="AJ107" i="4"/>
  <c r="AK107" i="4"/>
  <c r="AI108" i="4"/>
  <c r="AJ108" i="4"/>
  <c r="AK108" i="4"/>
  <c r="AI109" i="4"/>
  <c r="AJ109" i="4"/>
  <c r="AK109" i="4"/>
  <c r="AI110" i="4"/>
  <c r="AJ110" i="4"/>
  <c r="AK110" i="4"/>
  <c r="AI111" i="4"/>
  <c r="AJ111" i="4"/>
  <c r="AK111" i="4"/>
  <c r="AI112" i="4"/>
  <c r="AJ112" i="4"/>
  <c r="AK112" i="4"/>
  <c r="AI113" i="4"/>
  <c r="AJ113" i="4"/>
  <c r="AK113" i="4"/>
  <c r="AI114" i="4"/>
  <c r="AJ114" i="4"/>
  <c r="AK114" i="4"/>
  <c r="AI115" i="4"/>
  <c r="AJ115" i="4"/>
  <c r="AK115" i="4"/>
  <c r="AI116" i="4"/>
  <c r="AJ116" i="4"/>
  <c r="AK116" i="4"/>
  <c r="AI117" i="4"/>
  <c r="AJ117" i="4"/>
  <c r="AK117" i="4"/>
  <c r="AI118" i="4"/>
  <c r="AJ118" i="4"/>
  <c r="AK118" i="4"/>
  <c r="AI119" i="4"/>
  <c r="AJ119" i="4"/>
  <c r="AK119" i="4"/>
  <c r="AI120" i="4"/>
  <c r="AJ120" i="4"/>
  <c r="AK120" i="4"/>
  <c r="AI121" i="4"/>
  <c r="AJ121" i="4"/>
  <c r="AK121" i="4"/>
  <c r="AI122" i="4"/>
  <c r="AJ122" i="4"/>
  <c r="AK122" i="4"/>
  <c r="AI123" i="4"/>
  <c r="AJ123" i="4"/>
  <c r="AK123" i="4"/>
  <c r="AI124" i="4"/>
  <c r="AJ124" i="4"/>
  <c r="AK124" i="4"/>
  <c r="AI125" i="4"/>
  <c r="AJ125" i="4"/>
  <c r="AK125" i="4"/>
  <c r="AI126" i="4"/>
  <c r="AJ126" i="4"/>
  <c r="AK126" i="4"/>
  <c r="AI127" i="4"/>
  <c r="AJ127" i="4"/>
  <c r="AK127" i="4"/>
  <c r="AI128" i="4"/>
  <c r="AJ128" i="4"/>
  <c r="AK128" i="4"/>
  <c r="AI129" i="4"/>
  <c r="AJ129" i="4"/>
  <c r="AK129" i="4"/>
  <c r="AI130" i="4"/>
  <c r="AJ130" i="4"/>
  <c r="AK130" i="4"/>
  <c r="AI131" i="4"/>
  <c r="AJ131" i="4"/>
  <c r="AK131" i="4"/>
  <c r="AI132" i="4"/>
  <c r="AJ132" i="4"/>
  <c r="AK132" i="4"/>
  <c r="AI133" i="4"/>
  <c r="AJ133" i="4"/>
  <c r="AK133" i="4"/>
  <c r="AI134" i="4"/>
  <c r="AJ134" i="4"/>
  <c r="AK134" i="4"/>
  <c r="AK2" i="4"/>
  <c r="AK3" i="4" s="1"/>
  <c r="AK4" i="4" s="1"/>
  <c r="AJ2" i="4"/>
  <c r="AI2" i="4"/>
  <c r="AN134" i="4"/>
  <c r="AM134" i="4"/>
  <c r="AL134" i="4"/>
  <c r="AN133" i="4"/>
  <c r="AM133" i="4"/>
  <c r="AL133" i="4"/>
  <c r="AN132" i="4"/>
  <c r="AM132" i="4"/>
  <c r="AL132" i="4"/>
  <c r="AN131" i="4"/>
  <c r="AM131" i="4"/>
  <c r="AL131" i="4"/>
  <c r="AN130" i="4"/>
  <c r="AM130" i="4"/>
  <c r="AL130" i="4"/>
  <c r="AN129" i="4"/>
  <c r="AM129" i="4"/>
  <c r="AL129" i="4"/>
  <c r="AN128" i="4"/>
  <c r="AM128" i="4"/>
  <c r="AL128" i="4"/>
  <c r="AN127" i="4"/>
  <c r="AM127" i="4"/>
  <c r="AL127" i="4"/>
  <c r="AN126" i="4"/>
  <c r="AM126" i="4"/>
  <c r="AL126" i="4"/>
  <c r="AN125" i="4"/>
  <c r="AM125" i="4"/>
  <c r="AL125" i="4"/>
  <c r="AN124" i="4"/>
  <c r="AM124" i="4"/>
  <c r="AL124" i="4"/>
  <c r="AN123" i="4"/>
  <c r="AM123" i="4"/>
  <c r="AL123" i="4"/>
  <c r="AN122" i="4"/>
  <c r="AM122" i="4"/>
  <c r="AL122" i="4"/>
  <c r="AN121" i="4"/>
  <c r="AM121" i="4"/>
  <c r="AL121" i="4"/>
  <c r="AN120" i="4"/>
  <c r="AM120" i="4"/>
  <c r="AL120" i="4"/>
  <c r="AN119" i="4"/>
  <c r="AM119" i="4"/>
  <c r="AL119" i="4"/>
  <c r="AN118" i="4"/>
  <c r="AM118" i="4"/>
  <c r="AL118" i="4"/>
  <c r="AN117" i="4"/>
  <c r="AM117" i="4"/>
  <c r="AL117" i="4"/>
  <c r="AN116" i="4"/>
  <c r="AM116" i="4"/>
  <c r="AL116" i="4"/>
  <c r="AN115" i="4"/>
  <c r="AM115" i="4"/>
  <c r="AL115" i="4"/>
  <c r="AN114" i="4"/>
  <c r="AM114" i="4"/>
  <c r="AL114" i="4"/>
  <c r="AN113" i="4"/>
  <c r="AM113" i="4"/>
  <c r="AL113" i="4"/>
  <c r="AN112" i="4"/>
  <c r="AM112" i="4"/>
  <c r="AL112" i="4"/>
  <c r="AN111" i="4"/>
  <c r="AM111" i="4"/>
  <c r="AL111" i="4"/>
  <c r="AN110" i="4"/>
  <c r="AM110" i="4"/>
  <c r="AL110" i="4"/>
  <c r="AN109" i="4"/>
  <c r="AM109" i="4"/>
  <c r="AL109" i="4"/>
  <c r="AN108" i="4"/>
  <c r="AM108" i="4"/>
  <c r="AL108" i="4"/>
  <c r="AN107" i="4"/>
  <c r="AM107" i="4"/>
  <c r="AL107" i="4"/>
  <c r="AN106" i="4"/>
  <c r="AM106" i="4"/>
  <c r="AL106" i="4"/>
  <c r="AN105" i="4"/>
  <c r="AM105" i="4"/>
  <c r="AL105" i="4"/>
  <c r="AN104" i="4"/>
  <c r="AM104" i="4"/>
  <c r="AL104" i="4"/>
  <c r="AN103" i="4"/>
  <c r="AM103" i="4"/>
  <c r="AL103" i="4"/>
  <c r="AN102" i="4"/>
  <c r="AM102" i="4"/>
  <c r="AL102" i="4"/>
  <c r="AN101" i="4"/>
  <c r="AM101" i="4"/>
  <c r="AL101" i="4"/>
  <c r="AN100" i="4"/>
  <c r="AM100" i="4"/>
  <c r="AL100" i="4"/>
  <c r="AN99" i="4"/>
  <c r="AM99" i="4"/>
  <c r="AL99" i="4"/>
  <c r="AN98" i="4"/>
  <c r="AM98" i="4"/>
  <c r="AL98" i="4"/>
  <c r="AN97" i="4"/>
  <c r="AM97" i="4"/>
  <c r="AL97" i="4"/>
  <c r="AN96" i="4"/>
  <c r="AM96" i="4"/>
  <c r="AL96" i="4"/>
  <c r="AN95" i="4"/>
  <c r="AM95" i="4"/>
  <c r="AL95" i="4"/>
  <c r="AN94" i="4"/>
  <c r="AM94" i="4"/>
  <c r="AL94" i="4"/>
  <c r="AN93" i="4"/>
  <c r="AM93" i="4"/>
  <c r="AL93" i="4"/>
  <c r="AN92" i="4"/>
  <c r="AM92" i="4"/>
  <c r="AL92" i="4"/>
  <c r="AN91" i="4"/>
  <c r="AM91" i="4"/>
  <c r="AL91" i="4"/>
  <c r="AN90" i="4"/>
  <c r="AM90" i="4"/>
  <c r="AL90" i="4"/>
  <c r="AN89" i="4"/>
  <c r="AM89" i="4"/>
  <c r="AL89" i="4"/>
  <c r="AN88" i="4"/>
  <c r="AM88" i="4"/>
  <c r="AL88" i="4"/>
  <c r="AN87" i="4"/>
  <c r="AM87" i="4"/>
  <c r="AL87" i="4"/>
  <c r="AN86" i="4"/>
  <c r="AM86" i="4"/>
  <c r="AL86" i="4"/>
  <c r="AN85" i="4"/>
  <c r="AM85" i="4"/>
  <c r="AL85" i="4"/>
  <c r="AN84" i="4"/>
  <c r="AM84" i="4"/>
  <c r="AL84" i="4"/>
  <c r="AN83" i="4"/>
  <c r="AM83" i="4"/>
  <c r="AL83" i="4"/>
  <c r="AN82" i="4"/>
  <c r="AM82" i="4"/>
  <c r="AL82" i="4"/>
  <c r="AN81" i="4"/>
  <c r="AM81" i="4"/>
  <c r="AL81" i="4"/>
  <c r="AN80" i="4"/>
  <c r="AM80" i="4"/>
  <c r="AL80" i="4"/>
  <c r="AN79" i="4"/>
  <c r="AM79" i="4"/>
  <c r="AL79" i="4"/>
  <c r="AN78" i="4"/>
  <c r="AM78" i="4"/>
  <c r="AL78" i="4"/>
  <c r="AN77" i="4"/>
  <c r="AM77" i="4"/>
  <c r="AL77" i="4"/>
  <c r="AN76" i="4"/>
  <c r="AM76" i="4"/>
  <c r="AL76" i="4"/>
  <c r="AN75" i="4"/>
  <c r="AM75" i="4"/>
  <c r="AL75" i="4"/>
  <c r="AN74" i="4"/>
  <c r="AM74" i="4"/>
  <c r="AL74" i="4"/>
  <c r="AN73" i="4"/>
  <c r="AM73" i="4"/>
  <c r="AL73" i="4"/>
  <c r="AN72" i="4"/>
  <c r="AM72" i="4"/>
  <c r="AL72" i="4"/>
  <c r="AN71" i="4"/>
  <c r="AM71" i="4"/>
  <c r="AL71" i="4"/>
  <c r="AN70" i="4"/>
  <c r="AM70" i="4"/>
  <c r="AL70" i="4"/>
  <c r="AN69" i="4"/>
  <c r="AM69" i="4"/>
  <c r="AL69" i="4"/>
  <c r="AN68" i="4"/>
  <c r="AM68" i="4"/>
  <c r="AL68" i="4"/>
  <c r="AN67" i="4"/>
  <c r="AM67" i="4"/>
  <c r="AL67" i="4"/>
  <c r="AN66" i="4"/>
  <c r="AM66" i="4"/>
  <c r="AL66" i="4"/>
  <c r="AN65" i="4"/>
  <c r="AM65" i="4"/>
  <c r="AL65" i="4"/>
  <c r="AN64" i="4"/>
  <c r="AM64" i="4"/>
  <c r="AL64" i="4"/>
  <c r="AN63" i="4"/>
  <c r="AM63" i="4"/>
  <c r="AL63" i="4"/>
  <c r="AN62" i="4"/>
  <c r="AM62" i="4"/>
  <c r="AL62" i="4"/>
  <c r="AN61" i="4"/>
  <c r="AM61" i="4"/>
  <c r="AL61" i="4"/>
  <c r="AN60" i="4"/>
  <c r="AM60" i="4"/>
  <c r="AL60" i="4"/>
  <c r="AN59" i="4"/>
  <c r="AM59" i="4"/>
  <c r="AL59" i="4"/>
  <c r="AN58" i="4"/>
  <c r="AM58" i="4"/>
  <c r="AL58" i="4"/>
  <c r="AN57" i="4"/>
  <c r="AM57" i="4"/>
  <c r="AL57" i="4"/>
  <c r="AN56" i="4"/>
  <c r="AM56" i="4"/>
  <c r="AL56" i="4"/>
  <c r="AN55" i="4"/>
  <c r="AM55" i="4"/>
  <c r="AL55" i="4"/>
  <c r="AN54" i="4"/>
  <c r="AM54" i="4"/>
  <c r="AL54" i="4"/>
  <c r="AN53" i="4"/>
  <c r="AM53" i="4"/>
  <c r="AL53" i="4"/>
  <c r="AN52" i="4"/>
  <c r="AM52" i="4"/>
  <c r="AL52" i="4"/>
  <c r="AN51" i="4"/>
  <c r="AM51" i="4"/>
  <c r="AL51" i="4"/>
  <c r="AN50" i="4"/>
  <c r="AM50" i="4"/>
  <c r="AL50" i="4"/>
  <c r="AN49" i="4"/>
  <c r="AM49" i="4"/>
  <c r="AL49" i="4"/>
  <c r="AN48" i="4"/>
  <c r="AM48" i="4"/>
  <c r="AL48" i="4"/>
  <c r="AN47" i="4"/>
  <c r="AM47" i="4"/>
  <c r="AL47" i="4"/>
  <c r="AN46" i="4"/>
  <c r="AM46" i="4"/>
  <c r="AL46" i="4"/>
  <c r="AN45" i="4"/>
  <c r="AM45" i="4"/>
  <c r="AL45" i="4"/>
  <c r="AN44" i="4"/>
  <c r="AM44" i="4"/>
  <c r="AL44" i="4"/>
  <c r="AN43" i="4"/>
  <c r="AM43" i="4"/>
  <c r="AL43" i="4"/>
  <c r="AN42" i="4"/>
  <c r="AM42" i="4"/>
  <c r="AL42" i="4"/>
  <c r="AN41" i="4"/>
  <c r="AM41" i="4"/>
  <c r="AL41" i="4"/>
  <c r="AN40" i="4"/>
  <c r="AM40" i="4"/>
  <c r="AL40" i="4"/>
  <c r="AN39" i="4"/>
  <c r="AM39" i="4"/>
  <c r="AL39" i="4"/>
  <c r="AN38" i="4"/>
  <c r="AM38" i="4"/>
  <c r="AL38" i="4"/>
  <c r="AN37" i="4"/>
  <c r="AM37" i="4"/>
  <c r="AL37" i="4"/>
  <c r="AN36" i="4"/>
  <c r="AM36" i="4"/>
  <c r="AL36" i="4"/>
  <c r="AN35" i="4"/>
  <c r="AM35" i="4"/>
  <c r="AL35" i="4"/>
  <c r="AN34" i="4"/>
  <c r="AM34" i="4"/>
  <c r="AL34" i="4"/>
  <c r="AN33" i="4"/>
  <c r="AM33" i="4"/>
  <c r="AL33" i="4"/>
  <c r="AN32" i="4"/>
  <c r="AM32" i="4"/>
  <c r="AL32" i="4"/>
  <c r="AN31" i="4"/>
  <c r="AM31" i="4"/>
  <c r="AL31" i="4"/>
  <c r="AN30" i="4"/>
  <c r="AM30" i="4"/>
  <c r="AL30" i="4"/>
  <c r="AN29" i="4"/>
  <c r="AM29" i="4"/>
  <c r="AL29" i="4"/>
  <c r="AN28" i="4"/>
  <c r="AM28" i="4"/>
  <c r="AL28" i="4"/>
  <c r="AN27" i="4"/>
  <c r="AM27" i="4"/>
  <c r="AL27" i="4"/>
  <c r="AN26" i="4"/>
  <c r="AM26" i="4"/>
  <c r="AL26" i="4"/>
  <c r="AN25" i="4"/>
  <c r="AM25" i="4"/>
  <c r="AL25" i="4"/>
  <c r="AN24" i="4"/>
  <c r="AM24" i="4"/>
  <c r="AL24" i="4"/>
  <c r="AN23" i="4"/>
  <c r="AM23" i="4"/>
  <c r="AL23" i="4"/>
  <c r="AN22" i="4"/>
  <c r="AM22" i="4"/>
  <c r="AL22" i="4"/>
  <c r="AN21" i="4"/>
  <c r="AM21" i="4"/>
  <c r="AL21" i="4"/>
  <c r="AN20" i="4"/>
  <c r="AM20" i="4"/>
  <c r="AL20" i="4"/>
  <c r="AN19" i="4"/>
  <c r="AM19" i="4"/>
  <c r="AL19" i="4"/>
  <c r="AN18" i="4"/>
  <c r="AM18" i="4"/>
  <c r="AL18" i="4"/>
  <c r="AN17" i="4"/>
  <c r="AM17" i="4"/>
  <c r="AL17" i="4"/>
  <c r="AN16" i="4"/>
  <c r="AM16" i="4"/>
  <c r="AL16" i="4"/>
  <c r="AN15" i="4"/>
  <c r="AM15" i="4"/>
  <c r="AL15" i="4"/>
  <c r="AN14" i="4"/>
  <c r="AM14" i="4"/>
  <c r="AL14" i="4"/>
  <c r="AN13" i="4"/>
  <c r="AM13" i="4"/>
  <c r="AL13" i="4"/>
  <c r="AN12" i="4"/>
  <c r="AM12" i="4"/>
  <c r="AL12" i="4"/>
  <c r="AN2" i="4"/>
  <c r="AM2" i="4"/>
  <c r="AM3" i="4" s="1"/>
  <c r="AL2" i="4"/>
  <c r="AK5" i="4" l="1"/>
  <c r="AK6" i="4" s="1"/>
  <c r="AJ3" i="4"/>
  <c r="AJ4" i="4" s="1"/>
  <c r="AJ5" i="4" s="1"/>
  <c r="AI3" i="4"/>
  <c r="AI4" i="4" s="1"/>
  <c r="AI5" i="4" s="1"/>
  <c r="AN3" i="4"/>
  <c r="AN4" i="4" s="1"/>
  <c r="AN5" i="4" s="1"/>
  <c r="AM4" i="4"/>
  <c r="AM5" i="4" s="1"/>
  <c r="AL3" i="4"/>
  <c r="AL4" i="4" s="1"/>
  <c r="Y2" i="4"/>
  <c r="Y3" i="4" l="1"/>
  <c r="Y4" i="4" s="1"/>
  <c r="Y5" i="4" s="1"/>
  <c r="AK7" i="4"/>
  <c r="AK8" i="4" s="1"/>
  <c r="AK9" i="4" s="1"/>
  <c r="AJ6" i="4"/>
  <c r="AJ7" i="4" s="1"/>
  <c r="AJ8" i="4" s="1"/>
  <c r="AI6" i="4"/>
  <c r="AI7" i="4" s="1"/>
  <c r="AI8" i="4" s="1"/>
  <c r="AN6" i="4"/>
  <c r="AM6" i="4"/>
  <c r="AL5" i="4"/>
  <c r="Y6" i="4" l="1"/>
  <c r="AI9" i="4"/>
  <c r="AI10" i="4" s="1"/>
  <c r="AK10" i="4"/>
  <c r="AJ9" i="4"/>
  <c r="AJ10" i="4" s="1"/>
  <c r="AJ11" i="4" s="1"/>
  <c r="AJ12" i="4" s="1"/>
  <c r="AM7" i="4"/>
  <c r="AN7" i="4"/>
  <c r="AL6" i="4"/>
  <c r="Y7" i="4" l="1"/>
  <c r="Y8" i="4" s="1"/>
  <c r="Y9" i="4" s="1"/>
  <c r="AK11" i="4"/>
  <c r="AK12" i="4" s="1"/>
  <c r="AJ13" i="4"/>
  <c r="AJ16" i="4" s="1"/>
  <c r="AJ14" i="4"/>
  <c r="AI11" i="4"/>
  <c r="AJ15" i="4"/>
  <c r="AL7" i="4"/>
  <c r="AN8" i="4"/>
  <c r="AM8" i="4"/>
  <c r="Y10" i="4" l="1"/>
  <c r="Y11" i="4" s="1"/>
  <c r="AI12" i="4"/>
  <c r="AJ17" i="4"/>
  <c r="AI13" i="4"/>
  <c r="AK13" i="4"/>
  <c r="AM9" i="4"/>
  <c r="AL8" i="4"/>
  <c r="AN9" i="4"/>
  <c r="AC2" i="4"/>
  <c r="AB2" i="4"/>
  <c r="AA2" i="4"/>
  <c r="Z2" i="4"/>
  <c r="X2" i="4"/>
  <c r="S2" i="4"/>
  <c r="R2" i="4"/>
  <c r="Q2" i="4"/>
  <c r="P2" i="4"/>
  <c r="O2" i="4"/>
  <c r="N2" i="4"/>
  <c r="Y12" i="4" l="1"/>
  <c r="Y13" i="4" s="1"/>
  <c r="Y14" i="4" s="1"/>
  <c r="Y15" i="4" s="1"/>
  <c r="Y16" i="4" s="1"/>
  <c r="Y17" i="4" s="1"/>
  <c r="Y18" i="4" s="1"/>
  <c r="Y19" i="4" s="1"/>
  <c r="Y20" i="4" s="1"/>
  <c r="Y21" i="4" s="1"/>
  <c r="Y22" i="4" s="1"/>
  <c r="Y23" i="4" s="1"/>
  <c r="Y24" i="4" s="1"/>
  <c r="Y25" i="4" s="1"/>
  <c r="Y26" i="4" s="1"/>
  <c r="Y27" i="4" s="1"/>
  <c r="Y28" i="4" s="1"/>
  <c r="Y29" i="4" s="1"/>
  <c r="Y30" i="4" s="1"/>
  <c r="Y31" i="4" s="1"/>
  <c r="Y32" i="4" s="1"/>
  <c r="Y33" i="4" s="1"/>
  <c r="Y34" i="4" s="1"/>
  <c r="Y35" i="4" s="1"/>
  <c r="AA3" i="4"/>
  <c r="AA4" i="4" s="1"/>
  <c r="AB3" i="4"/>
  <c r="X3" i="4"/>
  <c r="X4" i="4" s="1"/>
  <c r="AC3" i="4"/>
  <c r="AC4" i="4" s="1"/>
  <c r="AC5" i="4" s="1"/>
  <c r="Z3" i="4"/>
  <c r="Z4" i="4" s="1"/>
  <c r="AJ19" i="4"/>
  <c r="AJ20" i="4" s="1"/>
  <c r="AJ21" i="4" s="1"/>
  <c r="AJ22" i="4" s="1"/>
  <c r="AJ23" i="4" s="1"/>
  <c r="AJ24" i="4" s="1"/>
  <c r="AJ25" i="4" s="1"/>
  <c r="AJ26" i="4" s="1"/>
  <c r="AJ27" i="4" s="1"/>
  <c r="AJ18" i="4"/>
  <c r="AK14" i="4"/>
  <c r="AI14" i="4"/>
  <c r="AN10" i="4"/>
  <c r="AM10" i="4"/>
  <c r="AL9" i="4"/>
  <c r="AB140" i="4"/>
  <c r="AC140" i="4"/>
  <c r="Y140" i="4" l="1"/>
  <c r="AA5" i="4"/>
  <c r="AC6" i="4"/>
  <c r="X5" i="4"/>
  <c r="X6" i="4" s="1"/>
  <c r="AB4" i="4"/>
  <c r="AB5" i="4" s="1"/>
  <c r="AB6" i="4" s="1"/>
  <c r="Z5" i="4"/>
  <c r="AM143" i="4"/>
  <c r="AJ144" i="4"/>
  <c r="AI15" i="4"/>
  <c r="AI16" i="4" s="1"/>
  <c r="AI17" i="4" s="1"/>
  <c r="AI18" i="4" s="1"/>
  <c r="AI19" i="4" s="1"/>
  <c r="AK15" i="4"/>
  <c r="AI20" i="4"/>
  <c r="AJ28" i="4"/>
  <c r="AJ29" i="4" s="1"/>
  <c r="AJ30" i="4" s="1"/>
  <c r="AJ31" i="4" s="1"/>
  <c r="AJ32" i="4" s="1"/>
  <c r="AL10" i="4"/>
  <c r="AM11" i="4"/>
  <c r="AM144" i="4" s="1"/>
  <c r="AN11" i="4"/>
  <c r="AM141" i="4" s="1"/>
  <c r="I2" i="4"/>
  <c r="H2" i="4"/>
  <c r="H3" i="4" s="1"/>
  <c r="H4" i="4" s="1"/>
  <c r="G2" i="4"/>
  <c r="G3" i="4" s="1"/>
  <c r="G4" i="4" s="1"/>
  <c r="F2" i="4"/>
  <c r="F3" i="4" s="1"/>
  <c r="E2" i="4"/>
  <c r="E3" i="4" s="1"/>
  <c r="E4" i="4" s="1"/>
  <c r="C2" i="3"/>
  <c r="E2" i="3"/>
  <c r="F3" i="3" s="1"/>
  <c r="S2" i="3"/>
  <c r="S3" i="3"/>
  <c r="D4" i="3" l="1"/>
  <c r="D3" i="3"/>
  <c r="AA6" i="4"/>
  <c r="AC7" i="4"/>
  <c r="AB7" i="4"/>
  <c r="X7" i="4"/>
  <c r="X8" i="4" s="1"/>
  <c r="Z6" i="4"/>
  <c r="AN144" i="4"/>
  <c r="AJ141" i="4"/>
  <c r="AM140" i="4"/>
  <c r="AM145" i="4" s="1"/>
  <c r="AN142" i="4"/>
  <c r="AN141" i="4"/>
  <c r="AM142" i="4"/>
  <c r="AN140" i="4"/>
  <c r="AN145" i="4" s="1"/>
  <c r="AN143" i="4"/>
  <c r="AJ145" i="4"/>
  <c r="AI21" i="4"/>
  <c r="AK16" i="4"/>
  <c r="AK18" i="4"/>
  <c r="AK19" i="4" s="1"/>
  <c r="AK20" i="4" s="1"/>
  <c r="AK21" i="4" s="1"/>
  <c r="AK22" i="4" s="1"/>
  <c r="AK23" i="4" s="1"/>
  <c r="AK24" i="4" s="1"/>
  <c r="AK25" i="4" s="1"/>
  <c r="AK26" i="4" s="1"/>
  <c r="AK27" i="4" s="1"/>
  <c r="AK28" i="4" s="1"/>
  <c r="AK29" i="4" s="1"/>
  <c r="AL11" i="4"/>
  <c r="AL143" i="4" s="1"/>
  <c r="AM149" i="4"/>
  <c r="AM148" i="4"/>
  <c r="Q3" i="4"/>
  <c r="P3" i="4"/>
  <c r="S3" i="4"/>
  <c r="O3" i="4"/>
  <c r="R3" i="4"/>
  <c r="N3" i="4"/>
  <c r="I3" i="4"/>
  <c r="F4" i="4"/>
  <c r="F5" i="4" s="1"/>
  <c r="F6" i="4" s="1"/>
  <c r="H5" i="4"/>
  <c r="G5" i="4"/>
  <c r="E5" i="4"/>
  <c r="D6" i="3"/>
  <c r="D7" i="3"/>
  <c r="D5" i="3"/>
  <c r="F6" i="3"/>
  <c r="F5" i="3"/>
  <c r="F4" i="3"/>
  <c r="P4" i="4" l="1"/>
  <c r="AC8" i="4"/>
  <c r="AA7" i="4"/>
  <c r="AA8" i="4" s="1"/>
  <c r="AA9" i="4" s="1"/>
  <c r="Q4" i="4"/>
  <c r="Q5" i="4" s="1"/>
  <c r="AB8" i="4"/>
  <c r="X9" i="4"/>
  <c r="X10" i="4" s="1"/>
  <c r="Z7" i="4"/>
  <c r="AN150" i="4"/>
  <c r="AN147" i="4"/>
  <c r="AN149" i="4"/>
  <c r="AM150" i="4"/>
  <c r="AN146" i="4"/>
  <c r="AN151" i="4" s="1"/>
  <c r="AL140" i="4"/>
  <c r="AL145" i="4" s="1"/>
  <c r="AM146" i="4"/>
  <c r="AM151" i="4" s="1"/>
  <c r="AM147" i="4"/>
  <c r="AL144" i="4"/>
  <c r="AL141" i="4"/>
  <c r="AL142" i="4"/>
  <c r="AK17" i="4"/>
  <c r="AN148" i="4"/>
  <c r="AK30" i="4"/>
  <c r="AK31" i="4" s="1"/>
  <c r="AK32" i="4" s="1"/>
  <c r="AI22" i="4"/>
  <c r="AI24" i="4"/>
  <c r="AI25" i="4" s="1"/>
  <c r="AI26" i="4" s="1"/>
  <c r="AI27" i="4" s="1"/>
  <c r="AI28" i="4" s="1"/>
  <c r="AI29" i="4" s="1"/>
  <c r="AI30" i="4" s="1"/>
  <c r="AI31" i="4" s="1"/>
  <c r="AI32" i="4" s="1"/>
  <c r="S4" i="4"/>
  <c r="S5" i="4" s="1"/>
  <c r="S6" i="4" s="1"/>
  <c r="R4" i="4"/>
  <c r="P5" i="4"/>
  <c r="O4" i="4"/>
  <c r="N4" i="4"/>
  <c r="I4" i="4"/>
  <c r="F7" i="4"/>
  <c r="F8" i="4" s="1"/>
  <c r="H6" i="4"/>
  <c r="G6" i="4"/>
  <c r="E6" i="4"/>
  <c r="AC9" i="4" l="1"/>
  <c r="AA10" i="4"/>
  <c r="AA11" i="4" s="1"/>
  <c r="AB9" i="4"/>
  <c r="Z8" i="4"/>
  <c r="Z9" i="4" s="1"/>
  <c r="Z10" i="4" s="1"/>
  <c r="X11" i="4"/>
  <c r="X12" i="4" s="1"/>
  <c r="Q6" i="4"/>
  <c r="AM154" i="4"/>
  <c r="AM155" i="4"/>
  <c r="AN152" i="4"/>
  <c r="AN157" i="4" s="1"/>
  <c r="AN156" i="4"/>
  <c r="AL148" i="4"/>
  <c r="AM152" i="4"/>
  <c r="AM157" i="4" s="1"/>
  <c r="AL150" i="4"/>
  <c r="AL149" i="4"/>
  <c r="AM156" i="4"/>
  <c r="AK140" i="4"/>
  <c r="AK145" i="4" s="1"/>
  <c r="AK141" i="4"/>
  <c r="AJ140" i="4"/>
  <c r="AJ143" i="4"/>
  <c r="AJ142" i="4"/>
  <c r="AN153" i="4"/>
  <c r="AN158" i="4" s="1"/>
  <c r="AL146" i="4"/>
  <c r="AK144" i="4"/>
  <c r="AM153" i="4"/>
  <c r="AN155" i="4"/>
  <c r="AI23" i="4"/>
  <c r="AI146" i="4" s="1"/>
  <c r="AK142" i="4"/>
  <c r="AK143" i="4"/>
  <c r="AI144" i="4"/>
  <c r="AL147" i="4"/>
  <c r="AL152" i="4" s="1"/>
  <c r="AN154" i="4"/>
  <c r="P6" i="4"/>
  <c r="P7" i="4" s="1"/>
  <c r="N5" i="4"/>
  <c r="R5" i="4"/>
  <c r="O5" i="4"/>
  <c r="S7" i="4"/>
  <c r="I5" i="4"/>
  <c r="F9" i="4"/>
  <c r="H7" i="4"/>
  <c r="H8" i="4" s="1"/>
  <c r="G7" i="4"/>
  <c r="E7" i="4"/>
  <c r="Q7" i="4" l="1"/>
  <c r="AA12" i="4"/>
  <c r="AA13" i="4" s="1"/>
  <c r="AA14" i="4" s="1"/>
  <c r="AA15" i="4" s="1"/>
  <c r="AA16" i="4" s="1"/>
  <c r="AA17" i="4" s="1"/>
  <c r="AA18" i="4" s="1"/>
  <c r="AA19" i="4" s="1"/>
  <c r="AA20" i="4" s="1"/>
  <c r="AA21" i="4" s="1"/>
  <c r="AA22" i="4" s="1"/>
  <c r="AA23" i="4" s="1"/>
  <c r="AA24" i="4" s="1"/>
  <c r="AA25" i="4" s="1"/>
  <c r="AA26" i="4" s="1"/>
  <c r="AA27" i="4" s="1"/>
  <c r="AA28" i="4" s="1"/>
  <c r="AA29" i="4" s="1"/>
  <c r="AA30" i="4" s="1"/>
  <c r="AA31" i="4" s="1"/>
  <c r="AA32" i="4" s="1"/>
  <c r="AA33" i="4" s="1"/>
  <c r="AA34" i="4" s="1"/>
  <c r="AA35" i="4" s="1"/>
  <c r="AC10" i="4"/>
  <c r="AA140" i="4"/>
  <c r="Z11" i="4"/>
  <c r="Z12" i="4" s="1"/>
  <c r="Z13" i="4" s="1"/>
  <c r="Z14" i="4" s="1"/>
  <c r="Z15" i="4" s="1"/>
  <c r="Z16" i="4" s="1"/>
  <c r="Z17" i="4" s="1"/>
  <c r="Z18" i="4" s="1"/>
  <c r="Z19" i="4" s="1"/>
  <c r="Z20" i="4" s="1"/>
  <c r="Z21" i="4" s="1"/>
  <c r="Z22" i="4" s="1"/>
  <c r="X13" i="4"/>
  <c r="X14" i="4" s="1"/>
  <c r="X15" i="4" s="1"/>
  <c r="X16" i="4" s="1"/>
  <c r="X17" i="4" s="1"/>
  <c r="X18" i="4" s="1"/>
  <c r="X19" i="4" s="1"/>
  <c r="X20" i="4" s="1"/>
  <c r="X21" i="4" s="1"/>
  <c r="X22" i="4" s="1"/>
  <c r="X23" i="4" s="1"/>
  <c r="X24" i="4" s="1"/>
  <c r="X25" i="4" s="1"/>
  <c r="X26" i="4" s="1"/>
  <c r="X27" i="4" s="1"/>
  <c r="X28" i="4" s="1"/>
  <c r="X29" i="4" s="1"/>
  <c r="X30" i="4" s="1"/>
  <c r="X31" i="4" s="1"/>
  <c r="X32" i="4" s="1"/>
  <c r="X33" i="4" s="1"/>
  <c r="X34" i="4" s="1"/>
  <c r="X35" i="4" s="1"/>
  <c r="AB10" i="4"/>
  <c r="AB11" i="4" s="1"/>
  <c r="AN159" i="4"/>
  <c r="AN164" i="4" s="1"/>
  <c r="AN161" i="4"/>
  <c r="AM158" i="4"/>
  <c r="AM163" i="4" s="1"/>
  <c r="AN163" i="4"/>
  <c r="AN162" i="4"/>
  <c r="AM160" i="4"/>
  <c r="AN160" i="4"/>
  <c r="AL155" i="4"/>
  <c r="AM162" i="4"/>
  <c r="AM161" i="4"/>
  <c r="AM159" i="4"/>
  <c r="AM164" i="4" s="1"/>
  <c r="AK146" i="4"/>
  <c r="AK151" i="4" s="1"/>
  <c r="AK149" i="4"/>
  <c r="AK150" i="4"/>
  <c r="AI141" i="4"/>
  <c r="AI147" i="4" s="1"/>
  <c r="AJ148" i="4"/>
  <c r="AJ149" i="4"/>
  <c r="AJ146" i="4"/>
  <c r="AJ150" i="4"/>
  <c r="AJ147" i="4"/>
  <c r="AK148" i="4"/>
  <c r="AI142" i="4"/>
  <c r="AK147" i="4"/>
  <c r="AI140" i="4"/>
  <c r="AI145" i="4"/>
  <c r="AL153" i="4"/>
  <c r="AL154" i="4"/>
  <c r="AL151" i="4"/>
  <c r="AI143" i="4"/>
  <c r="P8" i="4"/>
  <c r="P9" i="4" s="1"/>
  <c r="R6" i="4"/>
  <c r="Q8" i="4"/>
  <c r="S8" i="4"/>
  <c r="O6" i="4"/>
  <c r="N6" i="4"/>
  <c r="I6" i="4"/>
  <c r="H9" i="4"/>
  <c r="H10" i="4" s="1"/>
  <c r="F10" i="4"/>
  <c r="G8" i="4"/>
  <c r="E8" i="4"/>
  <c r="R7" i="4" l="1"/>
  <c r="AC11" i="4"/>
  <c r="AB12" i="4"/>
  <c r="AB13" i="4" s="1"/>
  <c r="AN167" i="4"/>
  <c r="Z23" i="4"/>
  <c r="Z24" i="4" s="1"/>
  <c r="AM165" i="4"/>
  <c r="AM170" i="4" s="1"/>
  <c r="AN166" i="4"/>
  <c r="AN165" i="4"/>
  <c r="AN170" i="4" s="1"/>
  <c r="AN168" i="4"/>
  <c r="AM168" i="4"/>
  <c r="AK154" i="4"/>
  <c r="AI149" i="4"/>
  <c r="AN169" i="4"/>
  <c r="AK153" i="4"/>
  <c r="AM166" i="4"/>
  <c r="AM167" i="4"/>
  <c r="AM169" i="4"/>
  <c r="AK155" i="4"/>
  <c r="AK156" i="4"/>
  <c r="AJ155" i="4"/>
  <c r="AJ152" i="4"/>
  <c r="AL158" i="4"/>
  <c r="AL159" i="4"/>
  <c r="AL156" i="4"/>
  <c r="AL160" i="4"/>
  <c r="AL157" i="4"/>
  <c r="AI150" i="4"/>
  <c r="AI148" i="4"/>
  <c r="AI151" i="4"/>
  <c r="AJ151" i="4"/>
  <c r="AJ154" i="4"/>
  <c r="AK152" i="4"/>
  <c r="AJ153" i="4"/>
  <c r="AI152" i="4"/>
  <c r="Q9" i="4"/>
  <c r="H11" i="4"/>
  <c r="H12" i="4" s="1"/>
  <c r="O7" i="4"/>
  <c r="N7" i="4"/>
  <c r="P10" i="4"/>
  <c r="S9" i="4"/>
  <c r="I7" i="4"/>
  <c r="F11" i="4"/>
  <c r="F12" i="4" s="1"/>
  <c r="G9" i="4"/>
  <c r="E9" i="4"/>
  <c r="E10" i="4" s="1"/>
  <c r="R8" i="4" l="1"/>
  <c r="Q10" i="4"/>
  <c r="AC12" i="4"/>
  <c r="AM172" i="4"/>
  <c r="AM171" i="4"/>
  <c r="AM176" i="4" s="1"/>
  <c r="AN173" i="4"/>
  <c r="AB14" i="4"/>
  <c r="AB15" i="4" s="1"/>
  <c r="AB16" i="4" s="1"/>
  <c r="AB17" i="4" s="1"/>
  <c r="AN171" i="4"/>
  <c r="AN176" i="4" s="1"/>
  <c r="AN172" i="4"/>
  <c r="Z25" i="4"/>
  <c r="Z26" i="4" s="1"/>
  <c r="Z27" i="4" s="1"/>
  <c r="Z28" i="4" s="1"/>
  <c r="Z29" i="4" s="1"/>
  <c r="Z30" i="4" s="1"/>
  <c r="Z31" i="4" s="1"/>
  <c r="Z32" i="4" s="1"/>
  <c r="Z33" i="4" s="1"/>
  <c r="Z34" i="4" s="1"/>
  <c r="Z35" i="4" s="1"/>
  <c r="AN174" i="4"/>
  <c r="AM173" i="4"/>
  <c r="AM174" i="4"/>
  <c r="AI156" i="4"/>
  <c r="AJ160" i="4"/>
  <c r="AJ158" i="4"/>
  <c r="AL162" i="4"/>
  <c r="AJ157" i="4"/>
  <c r="AI153" i="4"/>
  <c r="AJ156" i="4"/>
  <c r="AL164" i="4"/>
  <c r="AL165" i="4"/>
  <c r="AL163" i="4"/>
  <c r="AK160" i="4"/>
  <c r="AI157" i="4"/>
  <c r="AI154" i="4"/>
  <c r="AK157" i="4"/>
  <c r="AK158" i="4"/>
  <c r="AL161" i="4"/>
  <c r="AJ159" i="4"/>
  <c r="AI155" i="4"/>
  <c r="AK159" i="4"/>
  <c r="AK161" i="4"/>
  <c r="AM175" i="4"/>
  <c r="AN175" i="4"/>
  <c r="O8" i="4"/>
  <c r="O9" i="4" s="1"/>
  <c r="R9" i="4"/>
  <c r="R10" i="4" s="1"/>
  <c r="R11" i="4" s="1"/>
  <c r="N8" i="4"/>
  <c r="P11" i="4"/>
  <c r="S10" i="4"/>
  <c r="S11" i="4" s="1"/>
  <c r="Q11" i="4"/>
  <c r="I8" i="4"/>
  <c r="I9" i="4" s="1"/>
  <c r="F13" i="4"/>
  <c r="G10" i="4"/>
  <c r="H13" i="4"/>
  <c r="H14" i="4" s="1"/>
  <c r="H15" i="4" s="1"/>
  <c r="H16" i="4" s="1"/>
  <c r="E11" i="4"/>
  <c r="E12" i="4" s="1"/>
  <c r="AC13" i="4" l="1"/>
  <c r="AC14" i="4" s="1"/>
  <c r="AC15" i="4" s="1"/>
  <c r="AC16" i="4" s="1"/>
  <c r="AC17" i="4" s="1"/>
  <c r="AC18" i="4" s="1"/>
  <c r="AC19" i="4" s="1"/>
  <c r="AC20" i="4" s="1"/>
  <c r="AC21" i="4" s="1"/>
  <c r="AC22" i="4" s="1"/>
  <c r="AC23" i="4" s="1"/>
  <c r="AC24" i="4" s="1"/>
  <c r="AC25" i="4" s="1"/>
  <c r="AC26" i="4" s="1"/>
  <c r="AC27" i="4" s="1"/>
  <c r="AC28" i="4" s="1"/>
  <c r="AC29" i="4" s="1"/>
  <c r="AC30" i="4" s="1"/>
  <c r="AC31" i="4" s="1"/>
  <c r="AC32" i="4" s="1"/>
  <c r="AM179" i="4"/>
  <c r="AN177" i="4"/>
  <c r="AN182" i="4" s="1"/>
  <c r="AB18" i="4"/>
  <c r="AB19" i="4" s="1"/>
  <c r="AB20" i="4" s="1"/>
  <c r="AB21" i="4" s="1"/>
  <c r="AB22" i="4" s="1"/>
  <c r="AB23" i="4" s="1"/>
  <c r="AB24" i="4" s="1"/>
  <c r="AB25" i="4" s="1"/>
  <c r="AB26" i="4" s="1"/>
  <c r="AB27" i="4" s="1"/>
  <c r="AB28" i="4" s="1"/>
  <c r="AB29" i="4" s="1"/>
  <c r="AB30" i="4" s="1"/>
  <c r="AB31" i="4" s="1"/>
  <c r="AB32" i="4" s="1"/>
  <c r="AB33" i="4" s="1"/>
  <c r="AB34" i="4" s="1"/>
  <c r="AB35" i="4" s="1"/>
  <c r="AM178" i="4"/>
  <c r="AM177" i="4"/>
  <c r="AN179" i="4"/>
  <c r="AN178" i="4"/>
  <c r="AJ162" i="4"/>
  <c r="AK164" i="4"/>
  <c r="AJ164" i="4"/>
  <c r="AJ163" i="4"/>
  <c r="AI159" i="4"/>
  <c r="AJ165" i="4"/>
  <c r="AK165" i="4"/>
  <c r="AL168" i="4"/>
  <c r="AL169" i="4"/>
  <c r="AL170" i="4"/>
  <c r="AK166" i="4"/>
  <c r="AL167" i="4"/>
  <c r="AJ161" i="4"/>
  <c r="AI160" i="4"/>
  <c r="AI158" i="4"/>
  <c r="AI162" i="4"/>
  <c r="AK163" i="4"/>
  <c r="AL166" i="4"/>
  <c r="AI161" i="4"/>
  <c r="AK162" i="4"/>
  <c r="AK167" i="4" s="1"/>
  <c r="AM181" i="4"/>
  <c r="AN181" i="4"/>
  <c r="AN180" i="4"/>
  <c r="AM180" i="4"/>
  <c r="Z140" i="4"/>
  <c r="N9" i="4"/>
  <c r="N10" i="4" s="1"/>
  <c r="N11" i="4" s="1"/>
  <c r="S12" i="4"/>
  <c r="S13" i="4" s="1"/>
  <c r="Q12" i="4"/>
  <c r="O10" i="4"/>
  <c r="P12" i="4"/>
  <c r="R12" i="4"/>
  <c r="I10" i="4"/>
  <c r="I11" i="4" s="1"/>
  <c r="F14" i="4"/>
  <c r="G11" i="4"/>
  <c r="G12" i="4" s="1"/>
  <c r="H17" i="4"/>
  <c r="E13" i="4"/>
  <c r="AN183" i="4" l="1"/>
  <c r="AN188" i="4" s="1"/>
  <c r="AC33" i="4"/>
  <c r="AC34" i="4" s="1"/>
  <c r="AC35" i="4" s="1"/>
  <c r="AN184" i="4"/>
  <c r="AM184" i="4"/>
  <c r="AM182" i="4"/>
  <c r="AM187" i="4" s="1"/>
  <c r="AM183" i="4"/>
  <c r="AJ168" i="4"/>
  <c r="AL173" i="4"/>
  <c r="AJ169" i="4"/>
  <c r="AJ166" i="4"/>
  <c r="AJ171" i="4" s="1"/>
  <c r="AK169" i="4"/>
  <c r="AI165" i="4"/>
  <c r="AL171" i="4"/>
  <c r="AL176" i="4" s="1"/>
  <c r="AK172" i="4"/>
  <c r="AI164" i="4"/>
  <c r="AK168" i="4"/>
  <c r="AK171" i="4"/>
  <c r="AI167" i="4"/>
  <c r="AL175" i="4"/>
  <c r="AJ170" i="4"/>
  <c r="AJ167" i="4"/>
  <c r="AL174" i="4"/>
  <c r="AL172" i="4"/>
  <c r="AI166" i="4"/>
  <c r="AK170" i="4"/>
  <c r="AI163" i="4"/>
  <c r="AN187" i="4"/>
  <c r="AN185" i="4"/>
  <c r="AM185" i="4"/>
  <c r="AM186" i="4"/>
  <c r="AN186" i="4"/>
  <c r="P13" i="4"/>
  <c r="O11" i="4"/>
  <c r="Q13" i="4"/>
  <c r="N12" i="4"/>
  <c r="S14" i="4"/>
  <c r="R13" i="4"/>
  <c r="I12" i="4"/>
  <c r="G13" i="4"/>
  <c r="G14" i="4" s="1"/>
  <c r="G15" i="4" s="1"/>
  <c r="G16" i="4" s="1"/>
  <c r="F15" i="4"/>
  <c r="H18" i="4"/>
  <c r="E14" i="4"/>
  <c r="AN189" i="4" l="1"/>
  <c r="AN194" i="4" s="1"/>
  <c r="AM188" i="4"/>
  <c r="AM189" i="4"/>
  <c r="AM194" i="4" s="1"/>
  <c r="AL178" i="4"/>
  <c r="AJ175" i="4"/>
  <c r="AK175" i="4"/>
  <c r="AJ173" i="4"/>
  <c r="AI171" i="4"/>
  <c r="AK173" i="4"/>
  <c r="AK178" i="4" s="1"/>
  <c r="AK174" i="4"/>
  <c r="AJ176" i="4"/>
  <c r="AI169" i="4"/>
  <c r="AL179" i="4"/>
  <c r="AI170" i="4"/>
  <c r="AK177" i="4"/>
  <c r="AL177" i="4"/>
  <c r="AL182" i="4" s="1"/>
  <c r="AJ172" i="4"/>
  <c r="AI168" i="4"/>
  <c r="AI172" i="4"/>
  <c r="AL181" i="4"/>
  <c r="AL180" i="4"/>
  <c r="AK176" i="4"/>
  <c r="AJ174" i="4"/>
  <c r="AM191" i="4"/>
  <c r="AN191" i="4"/>
  <c r="AM193" i="4"/>
  <c r="AN193" i="4"/>
  <c r="AN192" i="4"/>
  <c r="AM192" i="4"/>
  <c r="AM190" i="4"/>
  <c r="AN190" i="4"/>
  <c r="X140" i="4"/>
  <c r="R14" i="4"/>
  <c r="Q14" i="4"/>
  <c r="S15" i="4"/>
  <c r="S16" i="4" s="1"/>
  <c r="S17" i="4" s="1"/>
  <c r="P14" i="4"/>
  <c r="O12" i="4"/>
  <c r="N13" i="4"/>
  <c r="I13" i="4"/>
  <c r="I14" i="4" s="1"/>
  <c r="G17" i="4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F16" i="4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H19" i="4"/>
  <c r="H20" i="4" s="1"/>
  <c r="H21" i="4" s="1"/>
  <c r="H22" i="4" s="1"/>
  <c r="H23" i="4" s="1"/>
  <c r="H24" i="4" s="1"/>
  <c r="H25" i="4" s="1"/>
  <c r="H26" i="4" s="1"/>
  <c r="H27" i="4" s="1"/>
  <c r="H28" i="4" s="1"/>
  <c r="E15" i="4"/>
  <c r="AL183" i="4" l="1"/>
  <c r="AL188" i="4" s="1"/>
  <c r="AI174" i="4"/>
  <c r="AK179" i="4"/>
  <c r="AK184" i="4" s="1"/>
  <c r="AI176" i="4"/>
  <c r="AK180" i="4"/>
  <c r="AL184" i="4"/>
  <c r="AK181" i="4"/>
  <c r="AI175" i="4"/>
  <c r="AK182" i="4"/>
  <c r="AJ179" i="4"/>
  <c r="AJ177" i="4"/>
  <c r="AJ178" i="4"/>
  <c r="AJ180" i="4"/>
  <c r="AL187" i="4"/>
  <c r="AL185" i="4"/>
  <c r="AL186" i="4"/>
  <c r="AI177" i="4"/>
  <c r="AK183" i="4"/>
  <c r="AI173" i="4"/>
  <c r="AJ181" i="4"/>
  <c r="AM198" i="4"/>
  <c r="AN198" i="4"/>
  <c r="AM197" i="4"/>
  <c r="AN197" i="4"/>
  <c r="AM196" i="4"/>
  <c r="AN196" i="4"/>
  <c r="AN195" i="4"/>
  <c r="AM195" i="4"/>
  <c r="AN199" i="4"/>
  <c r="AM199" i="4"/>
  <c r="X145" i="4"/>
  <c r="X142" i="4"/>
  <c r="X141" i="4"/>
  <c r="X143" i="4"/>
  <c r="X146" i="4"/>
  <c r="X144" i="4"/>
  <c r="S18" i="4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N14" i="4"/>
  <c r="O13" i="4"/>
  <c r="Q15" i="4"/>
  <c r="P15" i="4"/>
  <c r="R15" i="4"/>
  <c r="G32" i="4"/>
  <c r="G33" i="4" s="1"/>
  <c r="G34" i="4" s="1"/>
  <c r="I15" i="4"/>
  <c r="F28" i="4"/>
  <c r="F29" i="4" s="1"/>
  <c r="F30" i="4" s="1"/>
  <c r="F31" i="4" s="1"/>
  <c r="F32" i="4" s="1"/>
  <c r="F33" i="4" s="1"/>
  <c r="H29" i="4"/>
  <c r="E16" i="4"/>
  <c r="AL189" i="4" l="1"/>
  <c r="AL194" i="4" s="1"/>
  <c r="AJ183" i="4"/>
  <c r="AK185" i="4"/>
  <c r="AK190" i="4" s="1"/>
  <c r="AI181" i="4"/>
  <c r="AK186" i="4"/>
  <c r="AK189" i="4"/>
  <c r="AI180" i="4"/>
  <c r="AK188" i="4"/>
  <c r="AL191" i="4"/>
  <c r="AL193" i="4"/>
  <c r="AL192" i="4"/>
  <c r="AL190" i="4"/>
  <c r="AI179" i="4"/>
  <c r="AJ182" i="4"/>
  <c r="AI182" i="4"/>
  <c r="AK187" i="4"/>
  <c r="AI178" i="4"/>
  <c r="AJ186" i="4"/>
  <c r="AJ185" i="4"/>
  <c r="AJ184" i="4"/>
  <c r="AM200" i="4"/>
  <c r="AN200" i="4"/>
  <c r="AN202" i="4"/>
  <c r="AM202" i="4"/>
  <c r="AM204" i="4"/>
  <c r="AN204" i="4"/>
  <c r="AM201" i="4"/>
  <c r="AN201" i="4"/>
  <c r="AM203" i="4"/>
  <c r="AN203" i="4"/>
  <c r="X150" i="4"/>
  <c r="X147" i="4"/>
  <c r="X148" i="4"/>
  <c r="S33" i="4"/>
  <c r="S34" i="4" s="1"/>
  <c r="S35" i="4" s="1"/>
  <c r="S36" i="4" s="1"/>
  <c r="O14" i="4"/>
  <c r="P16" i="4"/>
  <c r="R16" i="4"/>
  <c r="Q16" i="4"/>
  <c r="N15" i="4"/>
  <c r="G35" i="4"/>
  <c r="G36" i="4" s="1"/>
  <c r="I16" i="4"/>
  <c r="H30" i="4"/>
  <c r="H31" i="4" s="1"/>
  <c r="F34" i="4"/>
  <c r="F35" i="4" s="1"/>
  <c r="E17" i="4"/>
  <c r="AK191" i="4" l="1"/>
  <c r="AK196" i="4" s="1"/>
  <c r="AI186" i="4"/>
  <c r="AK193" i="4"/>
  <c r="AI184" i="4"/>
  <c r="AJ190" i="4"/>
  <c r="AK192" i="4"/>
  <c r="AJ189" i="4"/>
  <c r="AJ188" i="4"/>
  <c r="AI185" i="4"/>
  <c r="AJ191" i="4"/>
  <c r="AI183" i="4"/>
  <c r="AJ187" i="4"/>
  <c r="AJ192" i="4" s="1"/>
  <c r="AK195" i="4"/>
  <c r="AK194" i="4"/>
  <c r="AL195" i="4"/>
  <c r="AL196" i="4"/>
  <c r="AL199" i="4"/>
  <c r="AL198" i="4"/>
  <c r="AL197" i="4"/>
  <c r="AI187" i="4"/>
  <c r="AM206" i="4"/>
  <c r="AN206" i="4"/>
  <c r="AM207" i="4"/>
  <c r="AN207" i="4"/>
  <c r="AM205" i="4"/>
  <c r="AN205" i="4"/>
  <c r="AM208" i="4"/>
  <c r="AN208" i="4"/>
  <c r="AM209" i="4"/>
  <c r="AN209" i="4"/>
  <c r="S37" i="4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N16" i="4"/>
  <c r="N17" i="4" s="1"/>
  <c r="N18" i="4" s="1"/>
  <c r="N19" i="4" s="1"/>
  <c r="N20" i="4" s="1"/>
  <c r="N21" i="4" s="1"/>
  <c r="N22" i="4" s="1"/>
  <c r="N23" i="4" s="1"/>
  <c r="N24" i="4" s="1"/>
  <c r="N25" i="4" s="1"/>
  <c r="N26" i="4" s="1"/>
  <c r="N27" i="4" s="1"/>
  <c r="N28" i="4" s="1"/>
  <c r="N29" i="4" s="1"/>
  <c r="N30" i="4" s="1"/>
  <c r="N31" i="4" s="1"/>
  <c r="N32" i="4" s="1"/>
  <c r="N33" i="4" s="1"/>
  <c r="N34" i="4" s="1"/>
  <c r="N35" i="4" s="1"/>
  <c r="N36" i="4" s="1"/>
  <c r="N37" i="4" s="1"/>
  <c r="N38" i="4" s="1"/>
  <c r="N39" i="4" s="1"/>
  <c r="N40" i="4" s="1"/>
  <c r="N41" i="4" s="1"/>
  <c r="N42" i="4" s="1"/>
  <c r="N43" i="4" s="1"/>
  <c r="N44" i="4" s="1"/>
  <c r="N45" i="4" s="1"/>
  <c r="N46" i="4" s="1"/>
  <c r="N47" i="4" s="1"/>
  <c r="N48" i="4" s="1"/>
  <c r="N49" i="4" s="1"/>
  <c r="N50" i="4" s="1"/>
  <c r="N51" i="4" s="1"/>
  <c r="N52" i="4" s="1"/>
  <c r="N53" i="4" s="1"/>
  <c r="N54" i="4" s="1"/>
  <c r="N55" i="4" s="1"/>
  <c r="N56" i="4" s="1"/>
  <c r="N57" i="4" s="1"/>
  <c r="N58" i="4" s="1"/>
  <c r="N59" i="4" s="1"/>
  <c r="N60" i="4" s="1"/>
  <c r="N61" i="4" s="1"/>
  <c r="N62" i="4" s="1"/>
  <c r="N63" i="4" s="1"/>
  <c r="N64" i="4" s="1"/>
  <c r="N65" i="4" s="1"/>
  <c r="N66" i="4" s="1"/>
  <c r="N67" i="4" s="1"/>
  <c r="N68" i="4" s="1"/>
  <c r="N69" i="4" s="1"/>
  <c r="Q17" i="4"/>
  <c r="O15" i="4"/>
  <c r="R17" i="4"/>
  <c r="P17" i="4"/>
  <c r="G37" i="4"/>
  <c r="G38" i="4" s="1"/>
  <c r="G39" i="4" s="1"/>
  <c r="H32" i="4"/>
  <c r="H33" i="4" s="1"/>
  <c r="H34" i="4" s="1"/>
  <c r="I17" i="4"/>
  <c r="F36" i="4"/>
  <c r="F37" i="4" s="1"/>
  <c r="F38" i="4" s="1"/>
  <c r="E18" i="4"/>
  <c r="AK197" i="4" l="1"/>
  <c r="AK202" i="4" s="1"/>
  <c r="AK199" i="4"/>
  <c r="AK198" i="4"/>
  <c r="AL200" i="4"/>
  <c r="AL202" i="4"/>
  <c r="AL203" i="4"/>
  <c r="AL204" i="4"/>
  <c r="AL201" i="4"/>
  <c r="AI190" i="4"/>
  <c r="AI191" i="4"/>
  <c r="AJ196" i="4"/>
  <c r="AI192" i="4"/>
  <c r="AJ195" i="4"/>
  <c r="AK201" i="4"/>
  <c r="AK200" i="4"/>
  <c r="AJ194" i="4"/>
  <c r="AI189" i="4"/>
  <c r="AI188" i="4"/>
  <c r="AJ193" i="4"/>
  <c r="AJ197" i="4"/>
  <c r="AM213" i="4"/>
  <c r="AN213" i="4"/>
  <c r="AM212" i="4"/>
  <c r="AN212" i="4"/>
  <c r="AM214" i="4"/>
  <c r="AN214" i="4"/>
  <c r="AM210" i="4"/>
  <c r="AN210" i="4"/>
  <c r="AM211" i="4"/>
  <c r="AN211" i="4"/>
  <c r="P18" i="4"/>
  <c r="P19" i="4" s="1"/>
  <c r="P20" i="4" s="1"/>
  <c r="P21" i="4" s="1"/>
  <c r="P22" i="4" s="1"/>
  <c r="P23" i="4" s="1"/>
  <c r="P24" i="4" s="1"/>
  <c r="P25" i="4" s="1"/>
  <c r="P26" i="4" s="1"/>
  <c r="P27" i="4" s="1"/>
  <c r="P28" i="4" s="1"/>
  <c r="P29" i="4" s="1"/>
  <c r="P30" i="4" s="1"/>
  <c r="P31" i="4" s="1"/>
  <c r="P32" i="4" s="1"/>
  <c r="P33" i="4" s="1"/>
  <c r="P34" i="4" s="1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N70" i="4"/>
  <c r="N71" i="4" s="1"/>
  <c r="N72" i="4" s="1"/>
  <c r="N73" i="4" s="1"/>
  <c r="N74" i="4" s="1"/>
  <c r="N75" i="4" s="1"/>
  <c r="N76" i="4" s="1"/>
  <c r="N77" i="4" s="1"/>
  <c r="N78" i="4" s="1"/>
  <c r="S66" i="4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R18" i="4"/>
  <c r="O16" i="4"/>
  <c r="Q18" i="4"/>
  <c r="Q19" i="4" s="1"/>
  <c r="Q20" i="4" s="1"/>
  <c r="Q21" i="4" s="1"/>
  <c r="Q22" i="4" s="1"/>
  <c r="Q23" i="4" s="1"/>
  <c r="Q24" i="4" s="1"/>
  <c r="Q25" i="4" s="1"/>
  <c r="Q26" i="4" s="1"/>
  <c r="Q27" i="4" s="1"/>
  <c r="Q28" i="4" s="1"/>
  <c r="Q29" i="4" s="1"/>
  <c r="Q30" i="4" s="1"/>
  <c r="Q31" i="4" s="1"/>
  <c r="Q32" i="4" s="1"/>
  <c r="Q33" i="4" s="1"/>
  <c r="Q34" i="4" s="1"/>
  <c r="Q35" i="4" s="1"/>
  <c r="Q36" i="4" s="1"/>
  <c r="I18" i="4"/>
  <c r="H35" i="4"/>
  <c r="H36" i="4" s="1"/>
  <c r="F39" i="4"/>
  <c r="F40" i="4" s="1"/>
  <c r="G40" i="4"/>
  <c r="E19" i="4"/>
  <c r="AK203" i="4" l="1"/>
  <c r="AK208" i="4" s="1"/>
  <c r="S133" i="4"/>
  <c r="S134" i="4" s="1"/>
  <c r="S135" i="4" s="1"/>
  <c r="H37" i="4"/>
  <c r="H38" i="4" s="1"/>
  <c r="AK204" i="4"/>
  <c r="AK206" i="4"/>
  <c r="AL206" i="4"/>
  <c r="AJ200" i="4"/>
  <c r="AI197" i="4"/>
  <c r="AI194" i="4"/>
  <c r="AJ202" i="4"/>
  <c r="AJ199" i="4"/>
  <c r="AI193" i="4"/>
  <c r="AK205" i="4"/>
  <c r="AJ201" i="4"/>
  <c r="AI196" i="4"/>
  <c r="AJ198" i="4"/>
  <c r="AL209" i="4"/>
  <c r="AL205" i="4"/>
  <c r="AL208" i="4"/>
  <c r="AK207" i="4"/>
  <c r="AI195" i="4"/>
  <c r="AL207" i="4"/>
  <c r="AM216" i="4"/>
  <c r="AN216" i="4"/>
  <c r="AM218" i="4"/>
  <c r="AN218" i="4"/>
  <c r="AM215" i="4"/>
  <c r="AN215" i="4"/>
  <c r="AM217" i="4"/>
  <c r="AN217" i="4"/>
  <c r="AN219" i="4"/>
  <c r="AM219" i="4"/>
  <c r="R19" i="4"/>
  <c r="R20" i="4" s="1"/>
  <c r="R21" i="4" s="1"/>
  <c r="R22" i="4" s="1"/>
  <c r="R23" i="4" s="1"/>
  <c r="R24" i="4" s="1"/>
  <c r="R25" i="4" s="1"/>
  <c r="R26" i="4" s="1"/>
  <c r="R27" i="4" s="1"/>
  <c r="R28" i="4" s="1"/>
  <c r="R29" i="4" s="1"/>
  <c r="R30" i="4" s="1"/>
  <c r="R31" i="4" s="1"/>
  <c r="R32" i="4" s="1"/>
  <c r="R33" i="4" s="1"/>
  <c r="R34" i="4" s="1"/>
  <c r="R35" i="4" s="1"/>
  <c r="R36" i="4" s="1"/>
  <c r="R37" i="4" s="1"/>
  <c r="R38" i="4" s="1"/>
  <c r="R39" i="4" s="1"/>
  <c r="R40" i="4" s="1"/>
  <c r="R41" i="4" s="1"/>
  <c r="R42" i="4" s="1"/>
  <c r="R43" i="4" s="1"/>
  <c r="R44" i="4" s="1"/>
  <c r="R45" i="4" s="1"/>
  <c r="R46" i="4" s="1"/>
  <c r="R47" i="4" s="1"/>
  <c r="R48" i="4" s="1"/>
  <c r="R49" i="4" s="1"/>
  <c r="R50" i="4" s="1"/>
  <c r="R51" i="4" s="1"/>
  <c r="R52" i="4" s="1"/>
  <c r="R53" i="4" s="1"/>
  <c r="R54" i="4" s="1"/>
  <c r="R55" i="4" s="1"/>
  <c r="R56" i="4" s="1"/>
  <c r="R57" i="4" s="1"/>
  <c r="R58" i="4" s="1"/>
  <c r="R59" i="4" s="1"/>
  <c r="R60" i="4" s="1"/>
  <c r="R61" i="4" s="1"/>
  <c r="R62" i="4" s="1"/>
  <c r="R63" i="4" s="1"/>
  <c r="R64" i="4" s="1"/>
  <c r="R65" i="4" s="1"/>
  <c r="R66" i="4" s="1"/>
  <c r="R67" i="4" s="1"/>
  <c r="R68" i="4" s="1"/>
  <c r="R69" i="4" s="1"/>
  <c r="R70" i="4" s="1"/>
  <c r="R71" i="4" s="1"/>
  <c r="R72" i="4" s="1"/>
  <c r="R73" i="4" s="1"/>
  <c r="R74" i="4" s="1"/>
  <c r="R75" i="4" s="1"/>
  <c r="Q37" i="4"/>
  <c r="Q38" i="4" s="1"/>
  <c r="Q39" i="4" s="1"/>
  <c r="Q40" i="4" s="1"/>
  <c r="Q41" i="4" s="1"/>
  <c r="Q42" i="4" s="1"/>
  <c r="Q43" i="4" s="1"/>
  <c r="Q44" i="4" s="1"/>
  <c r="Q45" i="4" s="1"/>
  <c r="Q46" i="4" s="1"/>
  <c r="Q47" i="4" s="1"/>
  <c r="Q48" i="4" s="1"/>
  <c r="Q49" i="4" s="1"/>
  <c r="Q50" i="4" s="1"/>
  <c r="Q51" i="4" s="1"/>
  <c r="Q52" i="4" s="1"/>
  <c r="Q53" i="4" s="1"/>
  <c r="Q54" i="4" s="1"/>
  <c r="Q55" i="4" s="1"/>
  <c r="Q56" i="4" s="1"/>
  <c r="Q57" i="4" s="1"/>
  <c r="Q58" i="4" s="1"/>
  <c r="Q59" i="4" s="1"/>
  <c r="Q60" i="4" s="1"/>
  <c r="Q61" i="4" s="1"/>
  <c r="Q62" i="4" s="1"/>
  <c r="Q63" i="4" s="1"/>
  <c r="Q64" i="4" s="1"/>
  <c r="Q65" i="4" s="1"/>
  <c r="O17" i="4"/>
  <c r="O18" i="4" s="1"/>
  <c r="O19" i="4" s="1"/>
  <c r="O20" i="4" s="1"/>
  <c r="O21" i="4" s="1"/>
  <c r="O22" i="4" s="1"/>
  <c r="O23" i="4" s="1"/>
  <c r="O24" i="4" s="1"/>
  <c r="O25" i="4" s="1"/>
  <c r="O26" i="4" s="1"/>
  <c r="O27" i="4" s="1"/>
  <c r="O28" i="4" s="1"/>
  <c r="O29" i="4" s="1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N79" i="4"/>
  <c r="N80" i="4" s="1"/>
  <c r="N81" i="4" s="1"/>
  <c r="N82" i="4" s="1"/>
  <c r="N83" i="4" s="1"/>
  <c r="N84" i="4" s="1"/>
  <c r="N85" i="4" s="1"/>
  <c r="N86" i="4" s="1"/>
  <c r="N87" i="4" s="1"/>
  <c r="N88" i="4" s="1"/>
  <c r="N89" i="4" s="1"/>
  <c r="N90" i="4" s="1"/>
  <c r="N91" i="4" s="1"/>
  <c r="N92" i="4" s="1"/>
  <c r="N93" i="4" s="1"/>
  <c r="N94" i="4" s="1"/>
  <c r="N95" i="4" s="1"/>
  <c r="N96" i="4" s="1"/>
  <c r="N97" i="4" s="1"/>
  <c r="N98" i="4" s="1"/>
  <c r="N99" i="4" s="1"/>
  <c r="N100" i="4" s="1"/>
  <c r="N101" i="4" s="1"/>
  <c r="N102" i="4" s="1"/>
  <c r="N103" i="4" s="1"/>
  <c r="N104" i="4" s="1"/>
  <c r="N105" i="4" s="1"/>
  <c r="N106" i="4" s="1"/>
  <c r="N107" i="4" s="1"/>
  <c r="N108" i="4" s="1"/>
  <c r="N109" i="4" s="1"/>
  <c r="N110" i="4" s="1"/>
  <c r="N111" i="4" s="1"/>
  <c r="N112" i="4" s="1"/>
  <c r="N113" i="4" s="1"/>
  <c r="N114" i="4" s="1"/>
  <c r="N115" i="4" s="1"/>
  <c r="N116" i="4" s="1"/>
  <c r="N117" i="4" s="1"/>
  <c r="N118" i="4" s="1"/>
  <c r="N119" i="4" s="1"/>
  <c r="N120" i="4" s="1"/>
  <c r="N121" i="4" s="1"/>
  <c r="N122" i="4" s="1"/>
  <c r="N123" i="4" s="1"/>
  <c r="N124" i="4" s="1"/>
  <c r="N125" i="4" s="1"/>
  <c r="N126" i="4" s="1"/>
  <c r="N127" i="4" s="1"/>
  <c r="N128" i="4" s="1"/>
  <c r="N129" i="4" s="1"/>
  <c r="N130" i="4" s="1"/>
  <c r="N131" i="4" s="1"/>
  <c r="N132" i="4" s="1"/>
  <c r="N133" i="4" s="1"/>
  <c r="N134" i="4" s="1"/>
  <c r="N135" i="4" s="1"/>
  <c r="N136" i="4" s="1"/>
  <c r="N137" i="4" s="1"/>
  <c r="P78" i="4"/>
  <c r="I19" i="4"/>
  <c r="F41" i="4"/>
  <c r="G41" i="4"/>
  <c r="E20" i="4"/>
  <c r="AK209" i="4" l="1"/>
  <c r="S136" i="4"/>
  <c r="S140" i="4"/>
  <c r="AI199" i="4"/>
  <c r="H39" i="4"/>
  <c r="H40" i="4" s="1"/>
  <c r="N146" i="4"/>
  <c r="N140" i="4"/>
  <c r="N145" i="4" s="1"/>
  <c r="N141" i="4"/>
  <c r="N142" i="4"/>
  <c r="N144" i="4"/>
  <c r="N143" i="4"/>
  <c r="N149" i="4" s="1"/>
  <c r="AI200" i="4"/>
  <c r="AJ207" i="4"/>
  <c r="AJ204" i="4"/>
  <c r="AJ206" i="4"/>
  <c r="AJ205" i="4"/>
  <c r="AK213" i="4"/>
  <c r="AK211" i="4"/>
  <c r="AK210" i="4"/>
  <c r="AK212" i="4"/>
  <c r="AK214" i="4"/>
  <c r="AL213" i="4"/>
  <c r="AL214" i="4"/>
  <c r="AL212" i="4"/>
  <c r="AL210" i="4"/>
  <c r="AL211" i="4"/>
  <c r="AI202" i="4"/>
  <c r="AI201" i="4"/>
  <c r="AI198" i="4"/>
  <c r="AJ203" i="4"/>
  <c r="AN224" i="4"/>
  <c r="AM224" i="4"/>
  <c r="AM222" i="4"/>
  <c r="AN222" i="4"/>
  <c r="AM220" i="4"/>
  <c r="AN220" i="4"/>
  <c r="AM221" i="4"/>
  <c r="AN221" i="4"/>
  <c r="AM223" i="4"/>
  <c r="AN223" i="4"/>
  <c r="Q66" i="4"/>
  <c r="Q67" i="4" s="1"/>
  <c r="Q68" i="4" s="1"/>
  <c r="Q69" i="4" s="1"/>
  <c r="Q70" i="4" s="1"/>
  <c r="Q71" i="4" s="1"/>
  <c r="Q72" i="4" s="1"/>
  <c r="Q73" i="4" s="1"/>
  <c r="Q74" i="4" s="1"/>
  <c r="Q75" i="4" s="1"/>
  <c r="Q76" i="4" s="1"/>
  <c r="Q77" i="4" s="1"/>
  <c r="Q78" i="4" s="1"/>
  <c r="Q79" i="4" s="1"/>
  <c r="Q80" i="4" s="1"/>
  <c r="Q81" i="4" s="1"/>
  <c r="Q82" i="4" s="1"/>
  <c r="Q83" i="4" s="1"/>
  <c r="Q84" i="4" s="1"/>
  <c r="Q85" i="4" s="1"/>
  <c r="Q86" i="4" s="1"/>
  <c r="Q87" i="4" s="1"/>
  <c r="Q88" i="4" s="1"/>
  <c r="Q89" i="4" s="1"/>
  <c r="Q90" i="4" s="1"/>
  <c r="Q91" i="4" s="1"/>
  <c r="Q92" i="4" s="1"/>
  <c r="Q93" i="4" s="1"/>
  <c r="Q94" i="4" s="1"/>
  <c r="Q95" i="4" s="1"/>
  <c r="Q96" i="4" s="1"/>
  <c r="Q97" i="4" s="1"/>
  <c r="Q98" i="4" s="1"/>
  <c r="Q99" i="4" s="1"/>
  <c r="Q100" i="4" s="1"/>
  <c r="Q101" i="4" s="1"/>
  <c r="Q102" i="4" s="1"/>
  <c r="Q103" i="4" s="1"/>
  <c r="Q104" i="4" s="1"/>
  <c r="Q105" i="4" s="1"/>
  <c r="Q106" i="4" s="1"/>
  <c r="Q107" i="4" s="1"/>
  <c r="Q108" i="4" s="1"/>
  <c r="Q109" i="4" s="1"/>
  <c r="Q110" i="4" s="1"/>
  <c r="Q111" i="4" s="1"/>
  <c r="Q112" i="4" s="1"/>
  <c r="Q113" i="4" s="1"/>
  <c r="Q114" i="4" s="1"/>
  <c r="Q115" i="4" s="1"/>
  <c r="Q116" i="4" s="1"/>
  <c r="Q117" i="4" s="1"/>
  <c r="Q118" i="4" s="1"/>
  <c r="Q119" i="4" s="1"/>
  <c r="Q120" i="4" s="1"/>
  <c r="Q121" i="4" s="1"/>
  <c r="Q122" i="4" s="1"/>
  <c r="Q123" i="4" s="1"/>
  <c r="Q124" i="4" s="1"/>
  <c r="Q125" i="4" s="1"/>
  <c r="Q126" i="4" s="1"/>
  <c r="Q127" i="4" s="1"/>
  <c r="Q128" i="4" s="1"/>
  <c r="Q129" i="4" s="1"/>
  <c r="Q130" i="4" s="1"/>
  <c r="Q131" i="4" s="1"/>
  <c r="Q132" i="4" s="1"/>
  <c r="Q133" i="4" s="1"/>
  <c r="Q134" i="4" s="1"/>
  <c r="Q135" i="4" s="1"/>
  <c r="Q136" i="4" s="1"/>
  <c r="Q137" i="4" s="1"/>
  <c r="P79" i="4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P100" i="4" s="1"/>
  <c r="P101" i="4" s="1"/>
  <c r="P102" i="4" s="1"/>
  <c r="P103" i="4" s="1"/>
  <c r="P104" i="4" s="1"/>
  <c r="P105" i="4" s="1"/>
  <c r="P106" i="4" s="1"/>
  <c r="P107" i="4" s="1"/>
  <c r="P108" i="4" s="1"/>
  <c r="P109" i="4" s="1"/>
  <c r="P110" i="4" s="1"/>
  <c r="P111" i="4" s="1"/>
  <c r="P112" i="4" s="1"/>
  <c r="P113" i="4" s="1"/>
  <c r="P114" i="4" s="1"/>
  <c r="P115" i="4" s="1"/>
  <c r="P116" i="4" s="1"/>
  <c r="P117" i="4" s="1"/>
  <c r="P118" i="4" s="1"/>
  <c r="P119" i="4" s="1"/>
  <c r="P120" i="4" s="1"/>
  <c r="P121" i="4" s="1"/>
  <c r="P122" i="4" s="1"/>
  <c r="P123" i="4" s="1"/>
  <c r="P124" i="4" s="1"/>
  <c r="P125" i="4" s="1"/>
  <c r="P126" i="4" s="1"/>
  <c r="P127" i="4" s="1"/>
  <c r="P128" i="4" s="1"/>
  <c r="P129" i="4" s="1"/>
  <c r="P130" i="4" s="1"/>
  <c r="P131" i="4" s="1"/>
  <c r="P132" i="4" s="1"/>
  <c r="P133" i="4" s="1"/>
  <c r="P134" i="4" s="1"/>
  <c r="P135" i="4" s="1"/>
  <c r="P136" i="4" s="1"/>
  <c r="P137" i="4" s="1"/>
  <c r="R76" i="4"/>
  <c r="R77" i="4" s="1"/>
  <c r="R78" i="4" s="1"/>
  <c r="R79" i="4" s="1"/>
  <c r="R80" i="4" s="1"/>
  <c r="R81" i="4" s="1"/>
  <c r="R82" i="4" s="1"/>
  <c r="R83" i="4" s="1"/>
  <c r="R84" i="4" s="1"/>
  <c r="R85" i="4" s="1"/>
  <c r="R86" i="4" s="1"/>
  <c r="R87" i="4" s="1"/>
  <c r="R88" i="4" s="1"/>
  <c r="R89" i="4" s="1"/>
  <c r="R90" i="4" s="1"/>
  <c r="R91" i="4" s="1"/>
  <c r="R92" i="4" s="1"/>
  <c r="R93" i="4" s="1"/>
  <c r="R94" i="4" s="1"/>
  <c r="R95" i="4" s="1"/>
  <c r="R96" i="4" s="1"/>
  <c r="R97" i="4" s="1"/>
  <c r="R98" i="4" s="1"/>
  <c r="R99" i="4" s="1"/>
  <c r="R100" i="4" s="1"/>
  <c r="R101" i="4" s="1"/>
  <c r="R102" i="4" s="1"/>
  <c r="R103" i="4" s="1"/>
  <c r="R104" i="4" s="1"/>
  <c r="R105" i="4" s="1"/>
  <c r="R106" i="4" s="1"/>
  <c r="R107" i="4" s="1"/>
  <c r="R108" i="4" s="1"/>
  <c r="R109" i="4" s="1"/>
  <c r="R110" i="4" s="1"/>
  <c r="R111" i="4" s="1"/>
  <c r="R112" i="4" s="1"/>
  <c r="R113" i="4" s="1"/>
  <c r="R114" i="4" s="1"/>
  <c r="R115" i="4" s="1"/>
  <c r="R116" i="4" s="1"/>
  <c r="R117" i="4" s="1"/>
  <c r="R118" i="4" s="1"/>
  <c r="R119" i="4" s="1"/>
  <c r="R120" i="4" s="1"/>
  <c r="R121" i="4" s="1"/>
  <c r="R122" i="4" s="1"/>
  <c r="R123" i="4" s="1"/>
  <c r="R124" i="4" s="1"/>
  <c r="R125" i="4" s="1"/>
  <c r="R126" i="4" s="1"/>
  <c r="R127" i="4" s="1"/>
  <c r="R128" i="4" s="1"/>
  <c r="R129" i="4" s="1"/>
  <c r="R130" i="4" s="1"/>
  <c r="R131" i="4" s="1"/>
  <c r="R132" i="4" s="1"/>
  <c r="O42" i="4"/>
  <c r="O43" i="4" s="1"/>
  <c r="O44" i="4" s="1"/>
  <c r="O45" i="4" s="1"/>
  <c r="O46" i="4" s="1"/>
  <c r="O47" i="4" s="1"/>
  <c r="O48" i="4" s="1"/>
  <c r="O49" i="4" s="1"/>
  <c r="O50" i="4" s="1"/>
  <c r="O51" i="4" s="1"/>
  <c r="O52" i="4" s="1"/>
  <c r="I20" i="4"/>
  <c r="F42" i="4"/>
  <c r="G42" i="4"/>
  <c r="E21" i="4"/>
  <c r="N148" i="4" l="1"/>
  <c r="S137" i="4"/>
  <c r="S141" i="4"/>
  <c r="S146" i="4" s="1"/>
  <c r="S145" i="4"/>
  <c r="S142" i="4"/>
  <c r="S144" i="4"/>
  <c r="S143" i="4"/>
  <c r="N147" i="4"/>
  <c r="R133" i="4"/>
  <c r="R134" i="4" s="1"/>
  <c r="R135" i="4" s="1"/>
  <c r="R136" i="4" s="1"/>
  <c r="R137" i="4" s="1"/>
  <c r="N150" i="4"/>
  <c r="N155" i="4" s="1"/>
  <c r="N151" i="4"/>
  <c r="H41" i="4"/>
  <c r="H42" i="4" s="1"/>
  <c r="Q140" i="4"/>
  <c r="Q141" i="4"/>
  <c r="Q144" i="4"/>
  <c r="Q142" i="4"/>
  <c r="Q143" i="4"/>
  <c r="AJ211" i="4"/>
  <c r="AI204" i="4"/>
  <c r="AJ212" i="4"/>
  <c r="AL215" i="4"/>
  <c r="AL217" i="4"/>
  <c r="AL219" i="4"/>
  <c r="AL218" i="4"/>
  <c r="AI205" i="4"/>
  <c r="AI203" i="4"/>
  <c r="AI208" i="4" s="1"/>
  <c r="AJ208" i="4"/>
  <c r="AI206" i="4"/>
  <c r="AK218" i="4"/>
  <c r="AK217" i="4"/>
  <c r="AK216" i="4"/>
  <c r="AK219" i="4"/>
  <c r="AK215" i="4"/>
  <c r="AL216" i="4"/>
  <c r="AJ209" i="4"/>
  <c r="AJ210" i="4"/>
  <c r="AI207" i="4"/>
  <c r="AM226" i="4"/>
  <c r="AN226" i="4"/>
  <c r="AM227" i="4"/>
  <c r="AN227" i="4"/>
  <c r="AM228" i="4"/>
  <c r="AN228" i="4"/>
  <c r="AM229" i="4"/>
  <c r="AN229" i="4"/>
  <c r="AM225" i="4"/>
  <c r="AN225" i="4"/>
  <c r="P140" i="4"/>
  <c r="P143" i="4"/>
  <c r="P142" i="4"/>
  <c r="P141" i="4"/>
  <c r="P146" i="4" s="1"/>
  <c r="P144" i="4"/>
  <c r="N152" i="4"/>
  <c r="N154" i="4"/>
  <c r="N153" i="4"/>
  <c r="O53" i="4"/>
  <c r="O54" i="4" s="1"/>
  <c r="O55" i="4" s="1"/>
  <c r="O56" i="4" s="1"/>
  <c r="O57" i="4" s="1"/>
  <c r="O58" i="4" s="1"/>
  <c r="O59" i="4" s="1"/>
  <c r="O60" i="4" s="1"/>
  <c r="O61" i="4" s="1"/>
  <c r="O62" i="4" s="1"/>
  <c r="O63" i="4" s="1"/>
  <c r="O64" i="4" s="1"/>
  <c r="O65" i="4" s="1"/>
  <c r="I21" i="4"/>
  <c r="F43" i="4"/>
  <c r="F76" i="4" s="1"/>
  <c r="G43" i="4"/>
  <c r="E22" i="4"/>
  <c r="N156" i="4" l="1"/>
  <c r="Q146" i="4"/>
  <c r="Q148" i="4"/>
  <c r="Q149" i="4"/>
  <c r="R141" i="4"/>
  <c r="R140" i="4"/>
  <c r="R143" i="4"/>
  <c r="R142" i="4"/>
  <c r="R144" i="4"/>
  <c r="S150" i="4"/>
  <c r="S148" i="4"/>
  <c r="S147" i="4"/>
  <c r="S151" i="4"/>
  <c r="S149" i="4"/>
  <c r="F51" i="4"/>
  <c r="H43" i="4"/>
  <c r="H56" i="4" s="1"/>
  <c r="Q145" i="4"/>
  <c r="Q150" i="4" s="1"/>
  <c r="P145" i="4"/>
  <c r="Q147" i="4"/>
  <c r="G91" i="4"/>
  <c r="G51" i="4"/>
  <c r="H55" i="4"/>
  <c r="H52" i="4"/>
  <c r="H53" i="4"/>
  <c r="H66" i="4"/>
  <c r="H67" i="4"/>
  <c r="H76" i="4"/>
  <c r="H82" i="4"/>
  <c r="H81" i="4"/>
  <c r="H87" i="4"/>
  <c r="H61" i="4"/>
  <c r="H85" i="4"/>
  <c r="H62" i="4"/>
  <c r="H59" i="4"/>
  <c r="H60" i="4"/>
  <c r="H77" i="4"/>
  <c r="H84" i="4"/>
  <c r="H74" i="4"/>
  <c r="H79" i="4"/>
  <c r="H83" i="4"/>
  <c r="H86" i="4"/>
  <c r="H70" i="4"/>
  <c r="H71" i="4"/>
  <c r="H58" i="4"/>
  <c r="H80" i="4"/>
  <c r="H69" i="4"/>
  <c r="H63" i="4"/>
  <c r="H75" i="4"/>
  <c r="H57" i="4"/>
  <c r="H78" i="4"/>
  <c r="H88" i="4"/>
  <c r="H68" i="4"/>
  <c r="H65" i="4"/>
  <c r="H90" i="4"/>
  <c r="H89" i="4"/>
  <c r="H64" i="4"/>
  <c r="H72" i="4"/>
  <c r="H91" i="4"/>
  <c r="P150" i="4"/>
  <c r="P148" i="4"/>
  <c r="P147" i="4"/>
  <c r="P149" i="4"/>
  <c r="P151" i="4"/>
  <c r="AI211" i="4"/>
  <c r="AJ215" i="4"/>
  <c r="AI213" i="4"/>
  <c r="AJ214" i="4"/>
  <c r="AL224" i="4"/>
  <c r="AL220" i="4"/>
  <c r="AL221" i="4"/>
  <c r="AL222" i="4"/>
  <c r="AL223" i="4"/>
  <c r="AK221" i="4"/>
  <c r="AK223" i="4"/>
  <c r="AK224" i="4"/>
  <c r="AK220" i="4"/>
  <c r="AK222" i="4"/>
  <c r="AJ216" i="4"/>
  <c r="AI212" i="4"/>
  <c r="AJ217" i="4"/>
  <c r="AJ213" i="4"/>
  <c r="AI209" i="4"/>
  <c r="AI210" i="4"/>
  <c r="AM233" i="4"/>
  <c r="AN233" i="4"/>
  <c r="AN232" i="4"/>
  <c r="AM232" i="4"/>
  <c r="AM230" i="4"/>
  <c r="AN230" i="4"/>
  <c r="AM234" i="4"/>
  <c r="AN234" i="4"/>
  <c r="AM231" i="4"/>
  <c r="AN231" i="4"/>
  <c r="F59" i="4"/>
  <c r="F73" i="4"/>
  <c r="F78" i="4"/>
  <c r="F66" i="4"/>
  <c r="F80" i="4"/>
  <c r="F81" i="4"/>
  <c r="F92" i="4"/>
  <c r="F54" i="4"/>
  <c r="F61" i="4"/>
  <c r="F86" i="4"/>
  <c r="F75" i="4"/>
  <c r="F83" i="4"/>
  <c r="F65" i="4"/>
  <c r="F57" i="4"/>
  <c r="F85" i="4"/>
  <c r="F77" i="4"/>
  <c r="F67" i="4"/>
  <c r="F63" i="4"/>
  <c r="F89" i="4"/>
  <c r="F79" i="4"/>
  <c r="F52" i="4"/>
  <c r="F90" i="4"/>
  <c r="F82" i="4"/>
  <c r="F62" i="4"/>
  <c r="F64" i="4"/>
  <c r="F87" i="4"/>
  <c r="F53" i="4"/>
  <c r="F70" i="4"/>
  <c r="F91" i="4"/>
  <c r="F84" i="4"/>
  <c r="F68" i="4"/>
  <c r="F88" i="4"/>
  <c r="F69" i="4"/>
  <c r="F55" i="4"/>
  <c r="F74" i="4"/>
  <c r="F58" i="4"/>
  <c r="F60" i="4"/>
  <c r="F56" i="4"/>
  <c r="F71" i="4"/>
  <c r="F72" i="4"/>
  <c r="N158" i="4"/>
  <c r="N159" i="4"/>
  <c r="N160" i="4"/>
  <c r="N161" i="4"/>
  <c r="N157" i="4"/>
  <c r="O66" i="4"/>
  <c r="O67" i="4" s="1"/>
  <c r="O68" i="4" s="1"/>
  <c r="O69" i="4" s="1"/>
  <c r="O70" i="4" s="1"/>
  <c r="O71" i="4" s="1"/>
  <c r="O72" i="4" s="1"/>
  <c r="O73" i="4" s="1"/>
  <c r="O74" i="4" s="1"/>
  <c r="O75" i="4" s="1"/>
  <c r="O76" i="4" s="1"/>
  <c r="O77" i="4" s="1"/>
  <c r="O78" i="4" s="1"/>
  <c r="O79" i="4" s="1"/>
  <c r="O80" i="4" s="1"/>
  <c r="O81" i="4" s="1"/>
  <c r="O82" i="4" s="1"/>
  <c r="O83" i="4" s="1"/>
  <c r="O84" i="4" s="1"/>
  <c r="O85" i="4" s="1"/>
  <c r="O86" i="4" s="1"/>
  <c r="O87" i="4" s="1"/>
  <c r="O88" i="4" s="1"/>
  <c r="O89" i="4" s="1"/>
  <c r="O90" i="4" s="1"/>
  <c r="O91" i="4" s="1"/>
  <c r="O92" i="4" s="1"/>
  <c r="O93" i="4" s="1"/>
  <c r="O94" i="4" s="1"/>
  <c r="O95" i="4" s="1"/>
  <c r="O96" i="4" s="1"/>
  <c r="O97" i="4" s="1"/>
  <c r="O98" i="4" s="1"/>
  <c r="O99" i="4" s="1"/>
  <c r="O100" i="4" s="1"/>
  <c r="O101" i="4" s="1"/>
  <c r="O102" i="4" s="1"/>
  <c r="O103" i="4" s="1"/>
  <c r="O104" i="4" s="1"/>
  <c r="O105" i="4" s="1"/>
  <c r="O106" i="4" s="1"/>
  <c r="O107" i="4" s="1"/>
  <c r="O108" i="4" s="1"/>
  <c r="O109" i="4" s="1"/>
  <c r="O110" i="4" s="1"/>
  <c r="O111" i="4" s="1"/>
  <c r="O112" i="4" s="1"/>
  <c r="O113" i="4" s="1"/>
  <c r="O114" i="4" s="1"/>
  <c r="O115" i="4" s="1"/>
  <c r="O116" i="4" s="1"/>
  <c r="O117" i="4" s="1"/>
  <c r="O118" i="4" s="1"/>
  <c r="O119" i="4" s="1"/>
  <c r="O120" i="4" s="1"/>
  <c r="O121" i="4" s="1"/>
  <c r="O122" i="4" s="1"/>
  <c r="O123" i="4" s="1"/>
  <c r="O124" i="4" s="1"/>
  <c r="O125" i="4" s="1"/>
  <c r="O126" i="4" s="1"/>
  <c r="O127" i="4" s="1"/>
  <c r="O128" i="4" s="1"/>
  <c r="O129" i="4" s="1"/>
  <c r="O130" i="4" s="1"/>
  <c r="O131" i="4" s="1"/>
  <c r="O132" i="4" s="1"/>
  <c r="I22" i="4"/>
  <c r="I23" i="4" s="1"/>
  <c r="G92" i="4"/>
  <c r="G70" i="4"/>
  <c r="G64" i="4"/>
  <c r="G71" i="4"/>
  <c r="G72" i="4"/>
  <c r="G69" i="4"/>
  <c r="G73" i="4"/>
  <c r="G75" i="4"/>
  <c r="G54" i="4"/>
  <c r="G68" i="4"/>
  <c r="G74" i="4"/>
  <c r="G65" i="4"/>
  <c r="G53" i="4"/>
  <c r="G63" i="4"/>
  <c r="G77" i="4"/>
  <c r="G76" i="4"/>
  <c r="G66" i="4"/>
  <c r="G52" i="4"/>
  <c r="G78" i="4"/>
  <c r="G56" i="4"/>
  <c r="G67" i="4"/>
  <c r="G79" i="4"/>
  <c r="G55" i="4"/>
  <c r="G80" i="4"/>
  <c r="G58" i="4"/>
  <c r="G57" i="4"/>
  <c r="G60" i="4"/>
  <c r="G62" i="4"/>
  <c r="G81" i="4"/>
  <c r="G61" i="4"/>
  <c r="G59" i="4"/>
  <c r="G83" i="4"/>
  <c r="G82" i="4"/>
  <c r="G84" i="4"/>
  <c r="G85" i="4"/>
  <c r="G86" i="4"/>
  <c r="G87" i="4"/>
  <c r="G90" i="4"/>
  <c r="G89" i="4"/>
  <c r="G88" i="4"/>
  <c r="E23" i="4"/>
  <c r="H51" i="4" l="1"/>
  <c r="Q154" i="4"/>
  <c r="R146" i="4"/>
  <c r="Q152" i="4"/>
  <c r="R147" i="4"/>
  <c r="R145" i="4"/>
  <c r="R150" i="4" s="1"/>
  <c r="Q151" i="4"/>
  <c r="Q156" i="4" s="1"/>
  <c r="Q153" i="4"/>
  <c r="R148" i="4"/>
  <c r="S156" i="4"/>
  <c r="S152" i="4"/>
  <c r="S154" i="4"/>
  <c r="S155" i="4"/>
  <c r="S153" i="4"/>
  <c r="R149" i="4"/>
  <c r="H92" i="4"/>
  <c r="H73" i="4"/>
  <c r="H54" i="4"/>
  <c r="O133" i="4"/>
  <c r="O134" i="4" s="1"/>
  <c r="O135" i="4" s="1"/>
  <c r="O136" i="4" s="1"/>
  <c r="O137" i="4" s="1"/>
  <c r="Q155" i="4"/>
  <c r="P155" i="4"/>
  <c r="P153" i="4"/>
  <c r="P156" i="4"/>
  <c r="P154" i="4"/>
  <c r="P152" i="4"/>
  <c r="AI215" i="4"/>
  <c r="AJ222" i="4"/>
  <c r="AJ221" i="4"/>
  <c r="AJ220" i="4"/>
  <c r="AI214" i="4"/>
  <c r="AI219" i="4" s="1"/>
  <c r="AI218" i="4"/>
  <c r="AJ219" i="4"/>
  <c r="AI216" i="4"/>
  <c r="AI217" i="4"/>
  <c r="AK227" i="4"/>
  <c r="AK228" i="4"/>
  <c r="AK226" i="4"/>
  <c r="AK225" i="4"/>
  <c r="AJ218" i="4"/>
  <c r="AL226" i="4"/>
  <c r="AL229" i="4"/>
  <c r="AL228" i="4"/>
  <c r="AL225" i="4"/>
  <c r="AL227" i="4"/>
  <c r="AK229" i="4"/>
  <c r="AM239" i="4"/>
  <c r="AN239" i="4"/>
  <c r="AN236" i="4"/>
  <c r="AM236" i="4"/>
  <c r="AM235" i="4"/>
  <c r="AN235" i="4"/>
  <c r="AM238" i="4"/>
  <c r="AN238" i="4"/>
  <c r="AM237" i="4"/>
  <c r="AN237" i="4"/>
  <c r="N166" i="4"/>
  <c r="N163" i="4"/>
  <c r="N162" i="4"/>
  <c r="N165" i="4"/>
  <c r="N164" i="4"/>
  <c r="I24" i="4"/>
  <c r="E24" i="4"/>
  <c r="Q157" i="4" l="1"/>
  <c r="R154" i="4"/>
  <c r="Q158" i="4"/>
  <c r="Q159" i="4"/>
  <c r="R153" i="4"/>
  <c r="Q162" i="4"/>
  <c r="R155" i="4"/>
  <c r="R152" i="4"/>
  <c r="R151" i="4"/>
  <c r="S159" i="4"/>
  <c r="S157" i="4"/>
  <c r="S158" i="4"/>
  <c r="S161" i="4"/>
  <c r="S160" i="4"/>
  <c r="O141" i="4"/>
  <c r="O144" i="4"/>
  <c r="O140" i="4"/>
  <c r="O145" i="4"/>
  <c r="O146" i="4"/>
  <c r="O142" i="4"/>
  <c r="O151" i="4" s="1"/>
  <c r="O143" i="4"/>
  <c r="Q160" i="4"/>
  <c r="Q161" i="4"/>
  <c r="P160" i="4"/>
  <c r="P159" i="4"/>
  <c r="P158" i="4"/>
  <c r="P161" i="4"/>
  <c r="P157" i="4"/>
  <c r="AI222" i="4"/>
  <c r="AJ225" i="4"/>
  <c r="AJ227" i="4"/>
  <c r="AI220" i="4"/>
  <c r="AI224" i="4"/>
  <c r="AK233" i="4"/>
  <c r="AK232" i="4"/>
  <c r="AK231" i="4"/>
  <c r="AK230" i="4"/>
  <c r="AK234" i="4"/>
  <c r="AJ226" i="4"/>
  <c r="AI223" i="4"/>
  <c r="AI221" i="4"/>
  <c r="AL232" i="4"/>
  <c r="AL233" i="4"/>
  <c r="AL231" i="4"/>
  <c r="AL230" i="4"/>
  <c r="AL234" i="4"/>
  <c r="AJ223" i="4"/>
  <c r="AJ228" i="4" s="1"/>
  <c r="AJ224" i="4"/>
  <c r="AM243" i="4"/>
  <c r="AN243" i="4"/>
  <c r="AM240" i="4"/>
  <c r="AN240" i="4"/>
  <c r="AM241" i="4"/>
  <c r="AN241" i="4"/>
  <c r="AM242" i="4"/>
  <c r="AN242" i="4"/>
  <c r="AN244" i="4"/>
  <c r="AM244" i="4"/>
  <c r="N169" i="4"/>
  <c r="N167" i="4"/>
  <c r="N168" i="4"/>
  <c r="N170" i="4"/>
  <c r="N171" i="4"/>
  <c r="I25" i="4"/>
  <c r="E25" i="4"/>
  <c r="Q164" i="4" l="1"/>
  <c r="Q163" i="4"/>
  <c r="Q167" i="4"/>
  <c r="Q169" i="4"/>
  <c r="R157" i="4"/>
  <c r="R158" i="4"/>
  <c r="R159" i="4"/>
  <c r="R160" i="4"/>
  <c r="R156" i="4"/>
  <c r="R161" i="4" s="1"/>
  <c r="Q168" i="4"/>
  <c r="S162" i="4"/>
  <c r="S166" i="4"/>
  <c r="S165" i="4"/>
  <c r="S164" i="4"/>
  <c r="S163" i="4"/>
  <c r="O147" i="4"/>
  <c r="O149" i="4"/>
  <c r="O150" i="4"/>
  <c r="O148" i="4"/>
  <c r="O154" i="4" s="1"/>
  <c r="Q165" i="4"/>
  <c r="Q166" i="4"/>
  <c r="N173" i="4"/>
  <c r="N174" i="4"/>
  <c r="N176" i="4"/>
  <c r="P163" i="4"/>
  <c r="P162" i="4"/>
  <c r="P165" i="4"/>
  <c r="P166" i="4"/>
  <c r="P164" i="4"/>
  <c r="AI227" i="4"/>
  <c r="AI225" i="4"/>
  <c r="AI230" i="4" s="1"/>
  <c r="AJ230" i="4"/>
  <c r="AI229" i="4"/>
  <c r="AJ233" i="4"/>
  <c r="AJ232" i="4"/>
  <c r="AJ231" i="4"/>
  <c r="AJ229" i="4"/>
  <c r="AL235" i="4"/>
  <c r="AL239" i="4"/>
  <c r="AL238" i="4"/>
  <c r="AL237" i="4"/>
  <c r="AK239" i="4"/>
  <c r="AK238" i="4"/>
  <c r="AK237" i="4"/>
  <c r="AK236" i="4"/>
  <c r="AK235" i="4"/>
  <c r="AL236" i="4"/>
  <c r="AI226" i="4"/>
  <c r="AI228" i="4"/>
  <c r="AM247" i="4"/>
  <c r="AN247" i="4"/>
  <c r="AM249" i="4"/>
  <c r="AN249" i="4"/>
  <c r="AN245" i="4"/>
  <c r="AM245" i="4"/>
  <c r="AM246" i="4"/>
  <c r="AN246" i="4"/>
  <c r="AM248" i="4"/>
  <c r="AN248" i="4"/>
  <c r="N175" i="4"/>
  <c r="N172" i="4"/>
  <c r="N178" i="4" s="1"/>
  <c r="I26" i="4"/>
  <c r="E26" i="4"/>
  <c r="R163" i="4" l="1"/>
  <c r="R162" i="4"/>
  <c r="R165" i="4"/>
  <c r="Q172" i="4"/>
  <c r="S171" i="4"/>
  <c r="R166" i="4"/>
  <c r="R164" i="4"/>
  <c r="R170" i="4" s="1"/>
  <c r="S169" i="4"/>
  <c r="S168" i="4"/>
  <c r="S167" i="4"/>
  <c r="S170" i="4"/>
  <c r="R168" i="4"/>
  <c r="R167" i="4"/>
  <c r="O153" i="4"/>
  <c r="O156" i="4"/>
  <c r="O155" i="4"/>
  <c r="O152" i="4"/>
  <c r="Q174" i="4"/>
  <c r="Q170" i="4"/>
  <c r="Q173" i="4"/>
  <c r="Q171" i="4"/>
  <c r="N179" i="4"/>
  <c r="N177" i="4"/>
  <c r="N182" i="4" s="1"/>
  <c r="N180" i="4"/>
  <c r="N181" i="4"/>
  <c r="P168" i="4"/>
  <c r="P167" i="4"/>
  <c r="P171" i="4"/>
  <c r="P170" i="4"/>
  <c r="P169" i="4"/>
  <c r="P174" i="4" s="1"/>
  <c r="AJ236" i="4"/>
  <c r="AJ237" i="4"/>
  <c r="AJ234" i="4"/>
  <c r="AJ238" i="4"/>
  <c r="AJ235" i="4"/>
  <c r="AI235" i="4"/>
  <c r="AI231" i="4"/>
  <c r="AI236" i="4" s="1"/>
  <c r="AI233" i="4"/>
  <c r="AL244" i="4"/>
  <c r="AL243" i="4"/>
  <c r="AL240" i="4"/>
  <c r="AL241" i="4"/>
  <c r="AL242" i="4"/>
  <c r="AK244" i="4"/>
  <c r="AK243" i="4"/>
  <c r="AK242" i="4"/>
  <c r="AK240" i="4"/>
  <c r="AK241" i="4"/>
  <c r="AI232" i="4"/>
  <c r="AI237" i="4" s="1"/>
  <c r="AI234" i="4"/>
  <c r="AM251" i="4"/>
  <c r="AN251" i="4"/>
  <c r="AN254" i="4"/>
  <c r="AM254" i="4"/>
  <c r="AM253" i="4"/>
  <c r="AN253" i="4"/>
  <c r="AN252" i="4"/>
  <c r="AM252" i="4"/>
  <c r="AM250" i="4"/>
  <c r="AN250" i="4"/>
  <c r="I27" i="4"/>
  <c r="E27" i="4"/>
  <c r="R171" i="4" l="1"/>
  <c r="N187" i="4"/>
  <c r="R169" i="4"/>
  <c r="R174" i="4" s="1"/>
  <c r="S176" i="4"/>
  <c r="S175" i="4"/>
  <c r="S173" i="4"/>
  <c r="S172" i="4"/>
  <c r="R173" i="4"/>
  <c r="R172" i="4"/>
  <c r="S174" i="4"/>
  <c r="O158" i="4"/>
  <c r="O160" i="4"/>
  <c r="O161" i="4"/>
  <c r="O157" i="4"/>
  <c r="O159" i="4"/>
  <c r="O164" i="4" s="1"/>
  <c r="O162" i="4"/>
  <c r="Q175" i="4"/>
  <c r="Q176" i="4"/>
  <c r="Q179" i="4"/>
  <c r="Q178" i="4"/>
  <c r="Q177" i="4"/>
  <c r="N185" i="4"/>
  <c r="N184" i="4"/>
  <c r="N183" i="4"/>
  <c r="N186" i="4"/>
  <c r="P172" i="4"/>
  <c r="P175" i="4"/>
  <c r="P173" i="4"/>
  <c r="P176" i="4"/>
  <c r="AJ240" i="4"/>
  <c r="AI239" i="4"/>
  <c r="AJ241" i="4"/>
  <c r="AJ243" i="4"/>
  <c r="AJ242" i="4"/>
  <c r="AJ239" i="4"/>
  <c r="AJ244" i="4" s="1"/>
  <c r="AI238" i="4"/>
  <c r="AI242" i="4"/>
  <c r="AI241" i="4"/>
  <c r="AI240" i="4"/>
  <c r="AK247" i="4"/>
  <c r="AK248" i="4"/>
  <c r="AK249" i="4"/>
  <c r="AK246" i="4"/>
  <c r="AK245" i="4"/>
  <c r="AL245" i="4"/>
  <c r="AL248" i="4"/>
  <c r="AL247" i="4"/>
  <c r="AL249" i="4"/>
  <c r="AL246" i="4"/>
  <c r="AM257" i="4"/>
  <c r="AN257" i="4"/>
  <c r="AM255" i="4"/>
  <c r="AN255" i="4"/>
  <c r="AM258" i="4"/>
  <c r="AN258" i="4"/>
  <c r="AM256" i="4"/>
  <c r="AN256" i="4"/>
  <c r="AN259" i="4"/>
  <c r="AM259" i="4"/>
  <c r="I28" i="4"/>
  <c r="E28" i="4"/>
  <c r="R175" i="4" l="1"/>
  <c r="R176" i="4"/>
  <c r="Q182" i="4"/>
  <c r="S177" i="4"/>
  <c r="S179" i="4"/>
  <c r="Q181" i="4"/>
  <c r="R180" i="4"/>
  <c r="R179" i="4"/>
  <c r="S180" i="4"/>
  <c r="S181" i="4"/>
  <c r="O165" i="4"/>
  <c r="O167" i="4"/>
  <c r="O163" i="4"/>
  <c r="O168" i="4" s="1"/>
  <c r="O169" i="4"/>
  <c r="O166" i="4"/>
  <c r="N190" i="4"/>
  <c r="Q184" i="4"/>
  <c r="Q180" i="4"/>
  <c r="Q183" i="4"/>
  <c r="AJ245" i="4"/>
  <c r="AJ250" i="4" s="1"/>
  <c r="N189" i="4"/>
  <c r="N191" i="4"/>
  <c r="N192" i="4"/>
  <c r="N188" i="4"/>
  <c r="AI244" i="4"/>
  <c r="P178" i="4"/>
  <c r="P181" i="4"/>
  <c r="P177" i="4"/>
  <c r="P180" i="4"/>
  <c r="P179" i="4"/>
  <c r="AJ246" i="4"/>
  <c r="AJ249" i="4"/>
  <c r="AJ248" i="4"/>
  <c r="AI245" i="4"/>
  <c r="AI246" i="4"/>
  <c r="AJ247" i="4"/>
  <c r="AK251" i="4"/>
  <c r="AK252" i="4"/>
  <c r="AK250" i="4"/>
  <c r="AK254" i="4"/>
  <c r="AK253" i="4"/>
  <c r="AI247" i="4"/>
  <c r="AL254" i="4"/>
  <c r="AL252" i="4"/>
  <c r="AL251" i="4"/>
  <c r="AL253" i="4"/>
  <c r="AL250" i="4"/>
  <c r="AI243" i="4"/>
  <c r="AM263" i="4"/>
  <c r="AN263" i="4"/>
  <c r="AM260" i="4"/>
  <c r="AN260" i="4"/>
  <c r="AM262" i="4"/>
  <c r="AN262" i="4"/>
  <c r="AM264" i="4"/>
  <c r="AN264" i="4"/>
  <c r="AM261" i="4"/>
  <c r="AN261" i="4"/>
  <c r="I29" i="4"/>
  <c r="E29" i="4"/>
  <c r="S182" i="4" l="1"/>
  <c r="O172" i="4"/>
  <c r="O173" i="4"/>
  <c r="O170" i="4"/>
  <c r="O171" i="4"/>
  <c r="O174" i="4"/>
  <c r="AJ251" i="4"/>
  <c r="AJ256" i="4" s="1"/>
  <c r="Q189" i="4"/>
  <c r="Q185" i="4"/>
  <c r="Q190" i="4" s="1"/>
  <c r="Q186" i="4"/>
  <c r="Q191" i="4" s="1"/>
  <c r="Q187" i="4"/>
  <c r="Q188" i="4"/>
  <c r="N197" i="4"/>
  <c r="N196" i="4"/>
  <c r="N195" i="4"/>
  <c r="N194" i="4"/>
  <c r="N193" i="4"/>
  <c r="N199" i="4" s="1"/>
  <c r="P186" i="4"/>
  <c r="P185" i="4"/>
  <c r="P184" i="4"/>
  <c r="P183" i="4"/>
  <c r="P182" i="4"/>
  <c r="AI252" i="4"/>
  <c r="AJ253" i="4"/>
  <c r="AJ252" i="4"/>
  <c r="AJ254" i="4"/>
  <c r="AI251" i="4"/>
  <c r="AK256" i="4"/>
  <c r="AK257" i="4"/>
  <c r="AK258" i="4"/>
  <c r="AK255" i="4"/>
  <c r="AK259" i="4"/>
  <c r="AJ255" i="4"/>
  <c r="AI248" i="4"/>
  <c r="AI253" i="4" s="1"/>
  <c r="AI249" i="4"/>
  <c r="AI250" i="4"/>
  <c r="AL255" i="4"/>
  <c r="AL256" i="4"/>
  <c r="AL257" i="4"/>
  <c r="AL258" i="4"/>
  <c r="AL259" i="4"/>
  <c r="AM269" i="4"/>
  <c r="AN269" i="4"/>
  <c r="AM265" i="4"/>
  <c r="AN265" i="4"/>
  <c r="AM266" i="4"/>
  <c r="AN266" i="4"/>
  <c r="AM268" i="4"/>
  <c r="AN268" i="4"/>
  <c r="AM267" i="4"/>
  <c r="AN267" i="4"/>
  <c r="I30" i="4"/>
  <c r="E30" i="4"/>
  <c r="Q193" i="4" l="1"/>
  <c r="O177" i="4"/>
  <c r="O176" i="4"/>
  <c r="O178" i="4"/>
  <c r="O179" i="4"/>
  <c r="O175" i="4"/>
  <c r="N201" i="4"/>
  <c r="Q192" i="4"/>
  <c r="Q194" i="4"/>
  <c r="Q195" i="4"/>
  <c r="Q196" i="4"/>
  <c r="AJ258" i="4"/>
  <c r="AJ257" i="4"/>
  <c r="N198" i="4"/>
  <c r="N206" i="4" s="1"/>
  <c r="N200" i="4"/>
  <c r="N202" i="4"/>
  <c r="P187" i="4"/>
  <c r="P188" i="4"/>
  <c r="P192" i="4"/>
  <c r="P189" i="4"/>
  <c r="P193" i="4"/>
  <c r="P194" i="4"/>
  <c r="P190" i="4"/>
  <c r="P196" i="4" s="1"/>
  <c r="P195" i="4"/>
  <c r="P191" i="4"/>
  <c r="AJ259" i="4"/>
  <c r="AI258" i="4"/>
  <c r="AI255" i="4"/>
  <c r="AI256" i="4"/>
  <c r="AJ260" i="4"/>
  <c r="AJ261" i="4"/>
  <c r="AI257" i="4"/>
  <c r="AL262" i="4"/>
  <c r="AL261" i="4"/>
  <c r="AL260" i="4"/>
  <c r="AL264" i="4"/>
  <c r="AK260" i="4"/>
  <c r="AK264" i="4"/>
  <c r="AK263" i="4"/>
  <c r="AK262" i="4"/>
  <c r="AK261" i="4"/>
  <c r="AI254" i="4"/>
  <c r="AL263" i="4"/>
  <c r="AM271" i="4"/>
  <c r="AN271" i="4"/>
  <c r="AM270" i="4"/>
  <c r="AN270" i="4"/>
  <c r="I31" i="4"/>
  <c r="E31" i="4"/>
  <c r="Q198" i="4" l="1"/>
  <c r="Q197" i="4"/>
  <c r="Q200" i="4"/>
  <c r="AJ263" i="4"/>
  <c r="AJ262" i="4"/>
  <c r="AJ267" i="4" s="1"/>
  <c r="O184" i="4"/>
  <c r="O182" i="4"/>
  <c r="O180" i="4"/>
  <c r="O181" i="4"/>
  <c r="O183" i="4"/>
  <c r="Q201" i="4"/>
  <c r="Q199" i="4"/>
  <c r="AJ264" i="4"/>
  <c r="N207" i="4"/>
  <c r="N204" i="4"/>
  <c r="N205" i="4"/>
  <c r="N203" i="4"/>
  <c r="N208" i="4" s="1"/>
  <c r="P201" i="4"/>
  <c r="P200" i="4"/>
  <c r="P199" i="4"/>
  <c r="P197" i="4"/>
  <c r="P206" i="4" s="1"/>
  <c r="P198" i="4"/>
  <c r="AI260" i="4"/>
  <c r="AK265" i="4"/>
  <c r="AK270" i="4" s="1"/>
  <c r="AK266" i="4"/>
  <c r="AK269" i="4"/>
  <c r="AK268" i="4"/>
  <c r="AK267" i="4"/>
  <c r="AI263" i="4"/>
  <c r="AL267" i="4"/>
  <c r="AL269" i="4"/>
  <c r="AL265" i="4"/>
  <c r="AL268" i="4"/>
  <c r="AL266" i="4"/>
  <c r="AJ265" i="4"/>
  <c r="AJ266" i="4"/>
  <c r="AI261" i="4"/>
  <c r="AI262" i="4"/>
  <c r="AI259" i="4"/>
  <c r="I32" i="4"/>
  <c r="E32" i="4"/>
  <c r="Q203" i="4" l="1"/>
  <c r="Q204" i="4"/>
  <c r="Q202" i="4"/>
  <c r="Q209" i="4" s="1"/>
  <c r="AJ269" i="4"/>
  <c r="AJ268" i="4"/>
  <c r="AI265" i="4"/>
  <c r="O187" i="4"/>
  <c r="O186" i="4"/>
  <c r="O185" i="4"/>
  <c r="O188" i="4"/>
  <c r="O189" i="4"/>
  <c r="Q205" i="4"/>
  <c r="Q206" i="4"/>
  <c r="N209" i="4"/>
  <c r="N212" i="4"/>
  <c r="N211" i="4"/>
  <c r="N213" i="4"/>
  <c r="N210" i="4"/>
  <c r="N215" i="4" s="1"/>
  <c r="P204" i="4"/>
  <c r="P208" i="4"/>
  <c r="P205" i="4"/>
  <c r="P202" i="4"/>
  <c r="P203" i="4"/>
  <c r="P209" i="4"/>
  <c r="AJ271" i="4"/>
  <c r="AJ270" i="4"/>
  <c r="AI268" i="4"/>
  <c r="AL271" i="4"/>
  <c r="AL270" i="4"/>
  <c r="AI267" i="4"/>
  <c r="AI264" i="4"/>
  <c r="AI269" i="4" s="1"/>
  <c r="AI266" i="4"/>
  <c r="AK271" i="4"/>
  <c r="I33" i="4"/>
  <c r="E33" i="4"/>
  <c r="Q208" i="4" l="1"/>
  <c r="Q207" i="4"/>
  <c r="Q215" i="4" s="1"/>
  <c r="Q210" i="4"/>
  <c r="N216" i="4"/>
  <c r="O195" i="4"/>
  <c r="O190" i="4"/>
  <c r="O192" i="4"/>
  <c r="O191" i="4"/>
  <c r="O193" i="4"/>
  <c r="O194" i="4"/>
  <c r="Q212" i="4"/>
  <c r="Q213" i="4"/>
  <c r="Q211" i="4"/>
  <c r="Q214" i="4"/>
  <c r="N218" i="4"/>
  <c r="N217" i="4"/>
  <c r="N214" i="4"/>
  <c r="N221" i="4" s="1"/>
  <c r="P210" i="4"/>
  <c r="P214" i="4"/>
  <c r="P211" i="4"/>
  <c r="P207" i="4"/>
  <c r="AI270" i="4"/>
  <c r="AI271" i="4"/>
  <c r="I34" i="4"/>
  <c r="E34" i="4"/>
  <c r="O197" i="4" l="1"/>
  <c r="Q219" i="4"/>
  <c r="O198" i="4"/>
  <c r="O200" i="4"/>
  <c r="O196" i="4"/>
  <c r="O203" i="4" s="1"/>
  <c r="O199" i="4"/>
  <c r="Q220" i="4"/>
  <c r="Q216" i="4"/>
  <c r="Q221" i="4" s="1"/>
  <c r="Q218" i="4"/>
  <c r="Q217" i="4"/>
  <c r="N219" i="4"/>
  <c r="N224" i="4" s="1"/>
  <c r="N222" i="4"/>
  <c r="N223" i="4"/>
  <c r="N220" i="4"/>
  <c r="N225" i="4"/>
  <c r="P216" i="4"/>
  <c r="P213" i="4"/>
  <c r="P221" i="4" s="1"/>
  <c r="P215" i="4"/>
  <c r="P212" i="4"/>
  <c r="I35" i="4"/>
  <c r="E35" i="4"/>
  <c r="Q222" i="4" l="1"/>
  <c r="Q227" i="4" s="1"/>
  <c r="O205" i="4"/>
  <c r="O204" i="4"/>
  <c r="O201" i="4"/>
  <c r="O206" i="4" s="1"/>
  <c r="O202" i="4"/>
  <c r="Q225" i="4"/>
  <c r="Q223" i="4"/>
  <c r="Q226" i="4"/>
  <c r="Q224" i="4"/>
  <c r="N230" i="4"/>
  <c r="N229" i="4"/>
  <c r="N227" i="4"/>
  <c r="N226" i="4"/>
  <c r="N228" i="4"/>
  <c r="P218" i="4"/>
  <c r="P219" i="4"/>
  <c r="P217" i="4"/>
  <c r="P226" i="4" s="1"/>
  <c r="P220" i="4"/>
  <c r="I36" i="4"/>
  <c r="E36" i="4"/>
  <c r="Q228" i="4" l="1"/>
  <c r="Q233" i="4" s="1"/>
  <c r="O209" i="4"/>
  <c r="O211" i="4"/>
  <c r="O207" i="4"/>
  <c r="O210" i="4"/>
  <c r="O215" i="4"/>
  <c r="O212" i="4"/>
  <c r="O208" i="4"/>
  <c r="P273" i="4"/>
  <c r="P272" i="4"/>
  <c r="P274" i="4"/>
  <c r="P271" i="4"/>
  <c r="Q229" i="4"/>
  <c r="Q232" i="4"/>
  <c r="Q231" i="4"/>
  <c r="Q230" i="4"/>
  <c r="N234" i="4"/>
  <c r="N233" i="4"/>
  <c r="N232" i="4"/>
  <c r="N235" i="4"/>
  <c r="N231" i="4"/>
  <c r="P223" i="4"/>
  <c r="P222" i="4"/>
  <c r="P228" i="4" s="1"/>
  <c r="P225" i="4"/>
  <c r="P224" i="4"/>
  <c r="I37" i="4"/>
  <c r="E37" i="4"/>
  <c r="O216" i="4" l="1"/>
  <c r="N238" i="4"/>
  <c r="Q236" i="4"/>
  <c r="O214" i="4"/>
  <c r="O213" i="4"/>
  <c r="O219" i="4" s="1"/>
  <c r="O217" i="4"/>
  <c r="Q237" i="4"/>
  <c r="Q238" i="4"/>
  <c r="Q235" i="4"/>
  <c r="Q234" i="4"/>
  <c r="N239" i="4"/>
  <c r="N237" i="4"/>
  <c r="N240" i="4"/>
  <c r="N236" i="4"/>
  <c r="N241" i="4" s="1"/>
  <c r="P227" i="4"/>
  <c r="P232" i="4"/>
  <c r="P231" i="4"/>
  <c r="P229" i="4"/>
  <c r="P230" i="4"/>
  <c r="P234" i="4"/>
  <c r="P233" i="4"/>
  <c r="I38" i="4"/>
  <c r="E38" i="4"/>
  <c r="N245" i="4" l="1"/>
  <c r="N242" i="4"/>
  <c r="O218" i="4"/>
  <c r="O224" i="4"/>
  <c r="O222" i="4"/>
  <c r="O223" i="4"/>
  <c r="O220" i="4"/>
  <c r="O221" i="4"/>
  <c r="Q243" i="4"/>
  <c r="Q241" i="4"/>
  <c r="Q240" i="4"/>
  <c r="Q239" i="4"/>
  <c r="Q242" i="4"/>
  <c r="N246" i="4"/>
  <c r="N243" i="4"/>
  <c r="N244" i="4"/>
  <c r="N247" i="4"/>
  <c r="P235" i="4"/>
  <c r="P236" i="4"/>
  <c r="P238" i="4"/>
  <c r="P243" i="4" s="1"/>
  <c r="P237" i="4"/>
  <c r="P239" i="4"/>
  <c r="I39" i="4"/>
  <c r="E39" i="4"/>
  <c r="O229" i="4" l="1"/>
  <c r="O226" i="4"/>
  <c r="O225" i="4"/>
  <c r="O231" i="4" s="1"/>
  <c r="N249" i="4"/>
  <c r="O228" i="4"/>
  <c r="O227" i="4"/>
  <c r="N252" i="4"/>
  <c r="Q248" i="4"/>
  <c r="Q244" i="4"/>
  <c r="Q247" i="4"/>
  <c r="Q246" i="4"/>
  <c r="Q245" i="4"/>
  <c r="N251" i="4"/>
  <c r="N248" i="4"/>
  <c r="N253" i="4" s="1"/>
  <c r="N250" i="4"/>
  <c r="P244" i="4"/>
  <c r="P241" i="4"/>
  <c r="P242" i="4"/>
  <c r="P240" i="4"/>
  <c r="I40" i="4"/>
  <c r="E40" i="4"/>
  <c r="Q252" i="4" l="1"/>
  <c r="O232" i="4"/>
  <c r="O230" i="4"/>
  <c r="O237" i="4" s="1"/>
  <c r="O236" i="4"/>
  <c r="O234" i="4"/>
  <c r="O235" i="4"/>
  <c r="O233" i="4"/>
  <c r="N255" i="4"/>
  <c r="N254" i="4"/>
  <c r="Q249" i="4"/>
  <c r="Q250" i="4"/>
  <c r="Q251" i="4"/>
  <c r="Q253" i="4"/>
  <c r="Q254" i="4"/>
  <c r="N258" i="4"/>
  <c r="N256" i="4"/>
  <c r="N259" i="4"/>
  <c r="N260" i="4"/>
  <c r="N257" i="4"/>
  <c r="N263" i="4" s="1"/>
  <c r="P247" i="4"/>
  <c r="P246" i="4"/>
  <c r="P245" i="4"/>
  <c r="P254" i="4" s="1"/>
  <c r="P248" i="4"/>
  <c r="P252" i="4"/>
  <c r="P249" i="4"/>
  <c r="I41" i="4"/>
  <c r="E41" i="4"/>
  <c r="Q255" i="4" l="1"/>
  <c r="Q260" i="4" s="1"/>
  <c r="Q256" i="4"/>
  <c r="O239" i="4"/>
  <c r="O240" i="4"/>
  <c r="O238" i="4"/>
  <c r="O241" i="4"/>
  <c r="O242" i="4"/>
  <c r="Q258" i="4"/>
  <c r="Q259" i="4"/>
  <c r="Q257" i="4"/>
  <c r="N265" i="4"/>
  <c r="N264" i="4"/>
  <c r="N262" i="4"/>
  <c r="N261" i="4"/>
  <c r="N266" i="4" s="1"/>
  <c r="P251" i="4"/>
  <c r="P257" i="4"/>
  <c r="P250" i="4"/>
  <c r="P253" i="4"/>
  <c r="P258" i="4" s="1"/>
  <c r="P256" i="4"/>
  <c r="P255" i="4"/>
  <c r="I42" i="4"/>
  <c r="E42" i="4"/>
  <c r="Q261" i="4" l="1"/>
  <c r="Q266" i="4" s="1"/>
  <c r="O244" i="4"/>
  <c r="O246" i="4"/>
  <c r="O247" i="4"/>
  <c r="O243" i="4"/>
  <c r="O248" i="4" s="1"/>
  <c r="O245" i="4"/>
  <c r="O250" i="4" s="1"/>
  <c r="N271" i="4"/>
  <c r="Q263" i="4"/>
  <c r="Q262" i="4"/>
  <c r="Q267" i="4" s="1"/>
  <c r="Q265" i="4"/>
  <c r="Q264" i="4"/>
  <c r="N268" i="4"/>
  <c r="N273" i="4" s="1"/>
  <c r="N267" i="4"/>
  <c r="N272" i="4" s="1"/>
  <c r="N270" i="4"/>
  <c r="N269" i="4"/>
  <c r="P260" i="4"/>
  <c r="P263" i="4"/>
  <c r="P261" i="4"/>
  <c r="P259" i="4"/>
  <c r="P262" i="4"/>
  <c r="I43" i="4"/>
  <c r="I51" i="4" s="1"/>
  <c r="E43" i="4"/>
  <c r="E51" i="4" s="1"/>
  <c r="Q268" i="4" l="1"/>
  <c r="N274" i="4"/>
  <c r="O249" i="4"/>
  <c r="O254" i="4" s="1"/>
  <c r="O259" i="4" s="1"/>
  <c r="O252" i="4"/>
  <c r="O251" i="4"/>
  <c r="O257" i="4" s="1"/>
  <c r="O253" i="4"/>
  <c r="N275" i="4"/>
  <c r="Q269" i="4"/>
  <c r="Q270" i="4"/>
  <c r="I92" i="4"/>
  <c r="I52" i="4"/>
  <c r="I53" i="4"/>
  <c r="I54" i="4"/>
  <c r="I55" i="4"/>
  <c r="I58" i="4"/>
  <c r="I56" i="4"/>
  <c r="I59" i="4"/>
  <c r="I57" i="4"/>
  <c r="I60" i="4"/>
  <c r="I61" i="4"/>
  <c r="I62" i="4"/>
  <c r="I63" i="4"/>
  <c r="I64" i="4"/>
  <c r="I66" i="4"/>
  <c r="I65" i="4"/>
  <c r="I67" i="4"/>
  <c r="I68" i="4"/>
  <c r="I69" i="4"/>
  <c r="I70" i="4"/>
  <c r="I72" i="4"/>
  <c r="I71" i="4"/>
  <c r="I74" i="4"/>
  <c r="I73" i="4"/>
  <c r="I75" i="4"/>
  <c r="I78" i="4"/>
  <c r="I76" i="4"/>
  <c r="I77" i="4"/>
  <c r="I79" i="4"/>
  <c r="I81" i="4"/>
  <c r="I80" i="4"/>
  <c r="I84" i="4"/>
  <c r="I82" i="4"/>
  <c r="I83" i="4"/>
  <c r="I87" i="4"/>
  <c r="I85" i="4"/>
  <c r="I88" i="4"/>
  <c r="I90" i="4"/>
  <c r="I91" i="4"/>
  <c r="I89" i="4"/>
  <c r="I86" i="4"/>
  <c r="P264" i="4"/>
  <c r="P269" i="4" s="1"/>
  <c r="P266" i="4"/>
  <c r="P265" i="4"/>
  <c r="P268" i="4"/>
  <c r="P267" i="4"/>
  <c r="E92" i="4"/>
  <c r="E53" i="4"/>
  <c r="E52" i="4"/>
  <c r="E54" i="4"/>
  <c r="E55" i="4"/>
  <c r="E56" i="4"/>
  <c r="E57" i="4"/>
  <c r="E59" i="4"/>
  <c r="E58" i="4"/>
  <c r="E61" i="4"/>
  <c r="E60" i="4"/>
  <c r="E62" i="4"/>
  <c r="E64" i="4"/>
  <c r="E63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80" i="4"/>
  <c r="E79" i="4"/>
  <c r="E81" i="4"/>
  <c r="E82" i="4"/>
  <c r="E83" i="4"/>
  <c r="E84" i="4"/>
  <c r="E85" i="4"/>
  <c r="E86" i="4"/>
  <c r="E87" i="4"/>
  <c r="E89" i="4"/>
  <c r="E88" i="4"/>
  <c r="E91" i="4"/>
  <c r="E90" i="4"/>
  <c r="O258" i="4" l="1"/>
  <c r="O255" i="4"/>
  <c r="O262" i="4" s="1"/>
  <c r="O256" i="4"/>
  <c r="O263" i="4" s="1"/>
  <c r="N279" i="4"/>
  <c r="N280" i="4"/>
  <c r="N278" i="4"/>
  <c r="N277" i="4"/>
  <c r="N276" i="4"/>
  <c r="P270" i="4"/>
  <c r="P276" i="4" s="1"/>
  <c r="O260" i="4" l="1"/>
  <c r="O261" i="4"/>
  <c r="O268" i="4" s="1"/>
  <c r="O265" i="4"/>
  <c r="O267" i="4"/>
  <c r="O264" i="4"/>
  <c r="O269" i="4" s="1"/>
  <c r="P279" i="4"/>
  <c r="N282" i="4"/>
  <c r="N285" i="4"/>
  <c r="P277" i="4"/>
  <c r="N283" i="4"/>
  <c r="P278" i="4"/>
  <c r="N281" i="4"/>
  <c r="N284" i="4"/>
  <c r="Z141" i="4"/>
  <c r="AA144" i="4"/>
  <c r="AA143" i="4"/>
  <c r="Y143" i="4"/>
  <c r="Z145" i="4"/>
  <c r="Y141" i="4"/>
  <c r="Y144" i="4"/>
  <c r="Y142" i="4"/>
  <c r="Z143" i="4"/>
  <c r="Y145" i="4"/>
  <c r="Z142" i="4"/>
  <c r="AA142" i="4"/>
  <c r="AA145" i="4"/>
  <c r="Z144" i="4"/>
  <c r="AA141" i="4"/>
  <c r="AA146" i="4" s="1"/>
  <c r="AB143" i="4"/>
  <c r="AB144" i="4"/>
  <c r="AB145" i="4"/>
  <c r="AB142" i="4"/>
  <c r="AC144" i="4"/>
  <c r="X149" i="4" s="1"/>
  <c r="AC141" i="4"/>
  <c r="AC145" i="4"/>
  <c r="AC143" i="4"/>
  <c r="AC142" i="4"/>
  <c r="AB141" i="4"/>
  <c r="O266" i="4" l="1"/>
  <c r="O274" i="4"/>
  <c r="O271" i="4"/>
  <c r="O273" i="4"/>
  <c r="O272" i="4"/>
  <c r="O270" i="4"/>
  <c r="O275" i="4" s="1"/>
  <c r="AA148" i="4"/>
  <c r="Z148" i="4"/>
  <c r="Y148" i="4"/>
  <c r="AB148" i="4"/>
  <c r="AC148" i="4"/>
  <c r="X153" i="4" s="1"/>
  <c r="Y150" i="4"/>
  <c r="Z150" i="4"/>
  <c r="AA150" i="4"/>
  <c r="AB150" i="4"/>
  <c r="AC150" i="4"/>
  <c r="X155" i="4" s="1"/>
  <c r="Y146" i="4"/>
  <c r="Z146" i="4"/>
  <c r="AC146" i="4"/>
  <c r="X151" i="4" s="1"/>
  <c r="AB146" i="4"/>
  <c r="Z147" i="4"/>
  <c r="Y147" i="4"/>
  <c r="AA147" i="4"/>
  <c r="AC147" i="4"/>
  <c r="X152" i="4" s="1"/>
  <c r="AB147" i="4"/>
  <c r="Y149" i="4"/>
  <c r="Z149" i="4"/>
  <c r="AA149" i="4"/>
  <c r="AB149" i="4"/>
  <c r="AC149" i="4"/>
  <c r="X154" i="4" s="1"/>
  <c r="O277" i="4" l="1"/>
  <c r="O279" i="4"/>
  <c r="O280" i="4"/>
  <c r="O276" i="4"/>
  <c r="O282" i="4" s="1"/>
  <c r="O278" i="4"/>
  <c r="AA154" i="4"/>
  <c r="AA152" i="4"/>
  <c r="Z152" i="4"/>
  <c r="Y152" i="4"/>
  <c r="AB152" i="4"/>
  <c r="AC152" i="4"/>
  <c r="X157" i="4" s="1"/>
  <c r="AA151" i="4"/>
  <c r="Y151" i="4"/>
  <c r="Z151" i="4"/>
  <c r="AB151" i="4"/>
  <c r="AC151" i="4"/>
  <c r="X156" i="4" s="1"/>
  <c r="Y155" i="4"/>
  <c r="AA155" i="4"/>
  <c r="Z155" i="4"/>
  <c r="AC155" i="4"/>
  <c r="X160" i="4" s="1"/>
  <c r="AB155" i="4"/>
  <c r="AA153" i="4"/>
  <c r="Z153" i="4"/>
  <c r="Y153" i="4"/>
  <c r="AB153" i="4"/>
  <c r="AC153" i="4"/>
  <c r="X158" i="4" s="1"/>
  <c r="Y154" i="4"/>
  <c r="Z154" i="4"/>
  <c r="AC154" i="4"/>
  <c r="X159" i="4" s="1"/>
  <c r="AB154" i="4"/>
  <c r="O285" i="4" l="1"/>
  <c r="O283" i="4"/>
  <c r="O281" i="4"/>
  <c r="O284" i="4"/>
  <c r="Z159" i="4"/>
  <c r="Y159" i="4"/>
  <c r="AA159" i="4"/>
  <c r="AB159" i="4"/>
  <c r="AC159" i="4"/>
  <c r="X164" i="4" s="1"/>
  <c r="AA158" i="4"/>
  <c r="Y158" i="4"/>
  <c r="Z158" i="4"/>
  <c r="AC158" i="4"/>
  <c r="X163" i="4" s="1"/>
  <c r="AB158" i="4"/>
  <c r="Y156" i="4"/>
  <c r="Z156" i="4"/>
  <c r="AA156" i="4"/>
  <c r="AC156" i="4"/>
  <c r="X161" i="4" s="1"/>
  <c r="AB156" i="4"/>
  <c r="Y157" i="4"/>
  <c r="AA157" i="4"/>
  <c r="Z157" i="4"/>
  <c r="AC157" i="4"/>
  <c r="X162" i="4" s="1"/>
  <c r="AB157" i="4"/>
  <c r="AA160" i="4"/>
  <c r="Z160" i="4"/>
  <c r="Y160" i="4"/>
  <c r="AC160" i="4"/>
  <c r="X165" i="4" s="1"/>
  <c r="AB160" i="4"/>
  <c r="Y162" i="4" l="1"/>
  <c r="Z162" i="4"/>
  <c r="AA162" i="4"/>
  <c r="AB162" i="4"/>
  <c r="AC162" i="4"/>
  <c r="X167" i="4" s="1"/>
  <c r="Y163" i="4"/>
  <c r="AA163" i="4"/>
  <c r="Z163" i="4"/>
  <c r="AC163" i="4"/>
  <c r="X168" i="4" s="1"/>
  <c r="AB163" i="4"/>
  <c r="AA164" i="4"/>
  <c r="Z164" i="4"/>
  <c r="Y164" i="4"/>
  <c r="AB164" i="4"/>
  <c r="AC164" i="4"/>
  <c r="X169" i="4" s="1"/>
  <c r="AA165" i="4"/>
  <c r="Z165" i="4"/>
  <c r="Y165" i="4"/>
  <c r="AB165" i="4"/>
  <c r="AC165" i="4"/>
  <c r="X170" i="4" s="1"/>
  <c r="Z161" i="4"/>
  <c r="AA161" i="4"/>
  <c r="Y161" i="4"/>
  <c r="AB161" i="4"/>
  <c r="AC161" i="4"/>
  <c r="X166" i="4" s="1"/>
  <c r="Y166" i="4" l="1"/>
  <c r="AA166" i="4"/>
  <c r="Z166" i="4"/>
  <c r="AB166" i="4"/>
  <c r="AC166" i="4"/>
  <c r="X171" i="4" s="1"/>
  <c r="AA170" i="4"/>
  <c r="Z170" i="4"/>
  <c r="Y170" i="4"/>
  <c r="AB170" i="4"/>
  <c r="AC170" i="4"/>
  <c r="X175" i="4" s="1"/>
  <c r="AA168" i="4"/>
  <c r="Z168" i="4"/>
  <c r="Y168" i="4"/>
  <c r="AB168" i="4"/>
  <c r="AC168" i="4"/>
  <c r="X173" i="4" s="1"/>
  <c r="R178" i="4" s="1"/>
  <c r="AA169" i="4"/>
  <c r="Z169" i="4"/>
  <c r="Y169" i="4"/>
  <c r="AB169" i="4"/>
  <c r="AC169" i="4"/>
  <c r="X174" i="4" s="1"/>
  <c r="AA167" i="4"/>
  <c r="Y167" i="4"/>
  <c r="Z167" i="4"/>
  <c r="AB167" i="4"/>
  <c r="AC167" i="4"/>
  <c r="X172" i="4" s="1"/>
  <c r="R177" i="4" s="1"/>
  <c r="R182" i="4" l="1"/>
  <c r="R185" i="4"/>
  <c r="R184" i="4"/>
  <c r="Z172" i="4"/>
  <c r="Y172" i="4"/>
  <c r="AA172" i="4"/>
  <c r="AB172" i="4"/>
  <c r="AC172" i="4"/>
  <c r="X177" i="4" s="1"/>
  <c r="Z174" i="4"/>
  <c r="AA174" i="4"/>
  <c r="Y174" i="4"/>
  <c r="AB174" i="4"/>
  <c r="AC174" i="4"/>
  <c r="X179" i="4" s="1"/>
  <c r="Z175" i="4"/>
  <c r="AA175" i="4"/>
  <c r="Y175" i="4"/>
  <c r="AB175" i="4"/>
  <c r="AC175" i="4"/>
  <c r="X180" i="4" s="1"/>
  <c r="Y173" i="4"/>
  <c r="S178" i="4" s="1"/>
  <c r="AA173" i="4"/>
  <c r="Z173" i="4"/>
  <c r="AB173" i="4"/>
  <c r="AC173" i="4"/>
  <c r="X178" i="4" s="1"/>
  <c r="R183" i="4" s="1"/>
  <c r="AA171" i="4"/>
  <c r="Z171" i="4"/>
  <c r="Y171" i="4"/>
  <c r="AC171" i="4"/>
  <c r="X176" i="4" s="1"/>
  <c r="R181" i="4" s="1"/>
  <c r="R186" i="4" s="1"/>
  <c r="AB171" i="4"/>
  <c r="S186" i="4" l="1"/>
  <c r="S187" i="4"/>
  <c r="S185" i="4"/>
  <c r="R189" i="4"/>
  <c r="R187" i="4"/>
  <c r="R192" i="4" s="1"/>
  <c r="R191" i="4"/>
  <c r="AA178" i="4"/>
  <c r="Z178" i="4"/>
  <c r="Y178" i="4"/>
  <c r="S183" i="4" s="1"/>
  <c r="AB178" i="4"/>
  <c r="AC178" i="4"/>
  <c r="X183" i="4" s="1"/>
  <c r="R188" i="4" s="1"/>
  <c r="AA179" i="4"/>
  <c r="Y179" i="4"/>
  <c r="S184" i="4" s="1"/>
  <c r="Z179" i="4"/>
  <c r="AB179" i="4"/>
  <c r="AC179" i="4"/>
  <c r="X184" i="4" s="1"/>
  <c r="AA180" i="4"/>
  <c r="Y180" i="4"/>
  <c r="Z180" i="4"/>
  <c r="AC180" i="4"/>
  <c r="X185" i="4" s="1"/>
  <c r="R190" i="4" s="1"/>
  <c r="AB180" i="4"/>
  <c r="AA177" i="4"/>
  <c r="Y177" i="4"/>
  <c r="Z177" i="4"/>
  <c r="AB177" i="4"/>
  <c r="AC177" i="4"/>
  <c r="X182" i="4" s="1"/>
  <c r="AA176" i="4"/>
  <c r="Z176" i="4"/>
  <c r="Y176" i="4"/>
  <c r="AC176" i="4"/>
  <c r="X181" i="4" s="1"/>
  <c r="AB176" i="4"/>
  <c r="R196" i="4" l="1"/>
  <c r="S191" i="4"/>
  <c r="Y181" i="4"/>
  <c r="Z181" i="4"/>
  <c r="AA181" i="4"/>
  <c r="AC181" i="4"/>
  <c r="X186" i="4" s="1"/>
  <c r="AB181" i="4"/>
  <c r="Z182" i="4"/>
  <c r="AA182" i="4"/>
  <c r="Y182" i="4"/>
  <c r="AC182" i="4"/>
  <c r="X187" i="4" s="1"/>
  <c r="AB182" i="4"/>
  <c r="AA184" i="4"/>
  <c r="Z184" i="4"/>
  <c r="Y184" i="4"/>
  <c r="S189" i="4" s="1"/>
  <c r="AC184" i="4"/>
  <c r="X189" i="4" s="1"/>
  <c r="R194" i="4" s="1"/>
  <c r="AB184" i="4"/>
  <c r="AA183" i="4"/>
  <c r="Z183" i="4"/>
  <c r="Y183" i="4"/>
  <c r="S188" i="4" s="1"/>
  <c r="AB183" i="4"/>
  <c r="AC183" i="4"/>
  <c r="X188" i="4" s="1"/>
  <c r="R193" i="4" s="1"/>
  <c r="AA185" i="4"/>
  <c r="Z185" i="4"/>
  <c r="Y185" i="4"/>
  <c r="S190" i="4" s="1"/>
  <c r="AC185" i="4"/>
  <c r="X190" i="4" s="1"/>
  <c r="R195" i="4" s="1"/>
  <c r="AB185" i="4"/>
  <c r="R199" i="4" l="1"/>
  <c r="R200" i="4"/>
  <c r="AA188" i="4"/>
  <c r="Y188" i="4"/>
  <c r="S193" i="4" s="1"/>
  <c r="Z188" i="4"/>
  <c r="AB188" i="4"/>
  <c r="AC188" i="4"/>
  <c r="X193" i="4" s="1"/>
  <c r="R198" i="4" s="1"/>
  <c r="Z187" i="4"/>
  <c r="Y187" i="4"/>
  <c r="S192" i="4" s="1"/>
  <c r="AA187" i="4"/>
  <c r="AB187" i="4"/>
  <c r="AC187" i="4"/>
  <c r="X192" i="4" s="1"/>
  <c r="R197" i="4" s="1"/>
  <c r="AA190" i="4"/>
  <c r="Z190" i="4"/>
  <c r="Y190" i="4"/>
  <c r="S195" i="4" s="1"/>
  <c r="AB190" i="4"/>
  <c r="AC190" i="4"/>
  <c r="X195" i="4" s="1"/>
  <c r="AA189" i="4"/>
  <c r="Z189" i="4"/>
  <c r="Y189" i="4"/>
  <c r="S194" i="4" s="1"/>
  <c r="AB189" i="4"/>
  <c r="AC189" i="4"/>
  <c r="X194" i="4" s="1"/>
  <c r="AA186" i="4"/>
  <c r="Z186" i="4"/>
  <c r="Y186" i="4"/>
  <c r="AB186" i="4"/>
  <c r="AC186" i="4"/>
  <c r="X191" i="4" s="1"/>
  <c r="Z191" i="4" l="1"/>
  <c r="AA191" i="4"/>
  <c r="Y191" i="4"/>
  <c r="S196" i="4" s="1"/>
  <c r="AC191" i="4"/>
  <c r="X196" i="4" s="1"/>
  <c r="R201" i="4" s="1"/>
  <c r="AB191" i="4"/>
  <c r="Y194" i="4"/>
  <c r="S199" i="4" s="1"/>
  <c r="Z194" i="4"/>
  <c r="AA194" i="4"/>
  <c r="AC194" i="4"/>
  <c r="X199" i="4" s="1"/>
  <c r="R204" i="4" s="1"/>
  <c r="AB194" i="4"/>
  <c r="Z192" i="4"/>
  <c r="AA192" i="4"/>
  <c r="Y192" i="4"/>
  <c r="S197" i="4" s="1"/>
  <c r="AC192" i="4"/>
  <c r="X197" i="4" s="1"/>
  <c r="R202" i="4" s="1"/>
  <c r="AB192" i="4"/>
  <c r="Z195" i="4"/>
  <c r="AA195" i="4"/>
  <c r="Y195" i="4"/>
  <c r="S200" i="4" s="1"/>
  <c r="AC195" i="4"/>
  <c r="X200" i="4" s="1"/>
  <c r="R205" i="4" s="1"/>
  <c r="AB195" i="4"/>
  <c r="Z193" i="4"/>
  <c r="AA193" i="4"/>
  <c r="Y193" i="4"/>
  <c r="S198" i="4" s="1"/>
  <c r="AC193" i="4"/>
  <c r="X198" i="4" s="1"/>
  <c r="R203" i="4" s="1"/>
  <c r="AB193" i="4"/>
  <c r="AA198" i="4" l="1"/>
  <c r="Y198" i="4"/>
  <c r="S203" i="4" s="1"/>
  <c r="Z198" i="4"/>
  <c r="AB198" i="4"/>
  <c r="AC198" i="4"/>
  <c r="X203" i="4" s="1"/>
  <c r="R208" i="4" s="1"/>
  <c r="AA200" i="4"/>
  <c r="Z200" i="4"/>
  <c r="Y200" i="4"/>
  <c r="S205" i="4" s="1"/>
  <c r="AC200" i="4"/>
  <c r="X205" i="4" s="1"/>
  <c r="R210" i="4" s="1"/>
  <c r="AB200" i="4"/>
  <c r="Z199" i="4"/>
  <c r="AA199" i="4"/>
  <c r="Y199" i="4"/>
  <c r="S204" i="4" s="1"/>
  <c r="AC199" i="4"/>
  <c r="X204" i="4" s="1"/>
  <c r="R209" i="4" s="1"/>
  <c r="AB199" i="4"/>
  <c r="AA197" i="4"/>
  <c r="Z197" i="4"/>
  <c r="Y197" i="4"/>
  <c r="S202" i="4" s="1"/>
  <c r="AC197" i="4"/>
  <c r="X202" i="4" s="1"/>
  <c r="R207" i="4" s="1"/>
  <c r="AB197" i="4"/>
  <c r="AA196" i="4"/>
  <c r="Z196" i="4"/>
  <c r="Y196" i="4"/>
  <c r="S201" i="4" s="1"/>
  <c r="AC196" i="4"/>
  <c r="X201" i="4" s="1"/>
  <c r="R206" i="4" s="1"/>
  <c r="AB196" i="4"/>
  <c r="Z202" i="4" l="1"/>
  <c r="AA202" i="4"/>
  <c r="Y202" i="4"/>
  <c r="S207" i="4" s="1"/>
  <c r="AC202" i="4"/>
  <c r="X207" i="4" s="1"/>
  <c r="R212" i="4" s="1"/>
  <c r="AB202" i="4"/>
  <c r="Z205" i="4"/>
  <c r="Y205" i="4"/>
  <c r="S210" i="4" s="1"/>
  <c r="AA205" i="4"/>
  <c r="AC205" i="4"/>
  <c r="X210" i="4" s="1"/>
  <c r="R215" i="4" s="1"/>
  <c r="AB205" i="4"/>
  <c r="Y203" i="4"/>
  <c r="S208" i="4" s="1"/>
  <c r="Z203" i="4"/>
  <c r="AA203" i="4"/>
  <c r="AC203" i="4"/>
  <c r="X208" i="4" s="1"/>
  <c r="R213" i="4" s="1"/>
  <c r="AB203" i="4"/>
  <c r="Z201" i="4"/>
  <c r="AA201" i="4"/>
  <c r="Y201" i="4"/>
  <c r="S206" i="4" s="1"/>
  <c r="AC201" i="4"/>
  <c r="X206" i="4" s="1"/>
  <c r="R211" i="4" s="1"/>
  <c r="AB201" i="4"/>
  <c r="AA204" i="4"/>
  <c r="Z204" i="4"/>
  <c r="Y204" i="4"/>
  <c r="S209" i="4" s="1"/>
  <c r="AC204" i="4"/>
  <c r="X209" i="4" s="1"/>
  <c r="R214" i="4" s="1"/>
  <c r="AB204" i="4"/>
  <c r="AA209" i="4" l="1"/>
  <c r="Z209" i="4"/>
  <c r="Y209" i="4"/>
  <c r="S214" i="4" s="1"/>
  <c r="AB209" i="4"/>
  <c r="AC209" i="4"/>
  <c r="X214" i="4" s="1"/>
  <c r="R219" i="4" s="1"/>
  <c r="AA206" i="4"/>
  <c r="Z206" i="4"/>
  <c r="Y206" i="4"/>
  <c r="S211" i="4" s="1"/>
  <c r="AB206" i="4"/>
  <c r="AC206" i="4"/>
  <c r="X211" i="4" s="1"/>
  <c r="R216" i="4" s="1"/>
  <c r="Y210" i="4"/>
  <c r="S215" i="4" s="1"/>
  <c r="Z210" i="4"/>
  <c r="AA210" i="4"/>
  <c r="AB210" i="4"/>
  <c r="AC210" i="4"/>
  <c r="X215" i="4" s="1"/>
  <c r="R220" i="4" s="1"/>
  <c r="AA208" i="4"/>
  <c r="Z208" i="4"/>
  <c r="Y208" i="4"/>
  <c r="S213" i="4" s="1"/>
  <c r="AB208" i="4"/>
  <c r="AC208" i="4"/>
  <c r="X213" i="4" s="1"/>
  <c r="R218" i="4" s="1"/>
  <c r="Z207" i="4"/>
  <c r="AA207" i="4"/>
  <c r="Y207" i="4"/>
  <c r="S212" i="4" s="1"/>
  <c r="AC207" i="4"/>
  <c r="X212" i="4" s="1"/>
  <c r="R217" i="4" s="1"/>
  <c r="AB207" i="4"/>
  <c r="AA213" i="4" l="1"/>
  <c r="Z213" i="4"/>
  <c r="Y213" i="4"/>
  <c r="S218" i="4" s="1"/>
  <c r="AB213" i="4"/>
  <c r="AC213" i="4"/>
  <c r="X218" i="4" s="1"/>
  <c r="R223" i="4" s="1"/>
  <c r="Z211" i="4"/>
  <c r="Y211" i="4"/>
  <c r="S216" i="4" s="1"/>
  <c r="AA211" i="4"/>
  <c r="AB211" i="4"/>
  <c r="AC211" i="4"/>
  <c r="X216" i="4" s="1"/>
  <c r="R221" i="4" s="1"/>
  <c r="AA215" i="4"/>
  <c r="Z215" i="4"/>
  <c r="Y215" i="4"/>
  <c r="S220" i="4" s="1"/>
  <c r="AC215" i="4"/>
  <c r="X220" i="4" s="1"/>
  <c r="R225" i="4" s="1"/>
  <c r="AB215" i="4"/>
  <c r="AA214" i="4"/>
  <c r="Z214" i="4"/>
  <c r="Y214" i="4"/>
  <c r="S219" i="4" s="1"/>
  <c r="AB214" i="4"/>
  <c r="AC214" i="4"/>
  <c r="X219" i="4" s="1"/>
  <c r="R224" i="4" s="1"/>
  <c r="AA212" i="4"/>
  <c r="Z212" i="4"/>
  <c r="Y212" i="4"/>
  <c r="S217" i="4" s="1"/>
  <c r="AC212" i="4"/>
  <c r="X217" i="4" s="1"/>
  <c r="R222" i="4" s="1"/>
  <c r="AB212" i="4"/>
  <c r="Y219" i="4" l="1"/>
  <c r="S224" i="4" s="1"/>
  <c r="AA219" i="4"/>
  <c r="Z219" i="4"/>
  <c r="AB219" i="4"/>
  <c r="AC219" i="4"/>
  <c r="X224" i="4" s="1"/>
  <c r="R229" i="4" s="1"/>
  <c r="AA216" i="4"/>
  <c r="Y216" i="4"/>
  <c r="S221" i="4" s="1"/>
  <c r="Z216" i="4"/>
  <c r="AB216" i="4"/>
  <c r="AC216" i="4"/>
  <c r="X221" i="4" s="1"/>
  <c r="R226" i="4" s="1"/>
  <c r="AA218" i="4"/>
  <c r="Z218" i="4"/>
  <c r="Y218" i="4"/>
  <c r="S223" i="4" s="1"/>
  <c r="AB218" i="4"/>
  <c r="AC218" i="4"/>
  <c r="X223" i="4" s="1"/>
  <c r="R228" i="4" s="1"/>
  <c r="Z217" i="4"/>
  <c r="AA217" i="4"/>
  <c r="Y217" i="4"/>
  <c r="S222" i="4" s="1"/>
  <c r="AB217" i="4"/>
  <c r="AC217" i="4"/>
  <c r="X222" i="4" s="1"/>
  <c r="R227" i="4" s="1"/>
  <c r="AA220" i="4"/>
  <c r="Z220" i="4"/>
  <c r="Y220" i="4"/>
  <c r="S225" i="4" s="1"/>
  <c r="AB220" i="4"/>
  <c r="AC220" i="4"/>
  <c r="X225" i="4" s="1"/>
  <c r="R230" i="4" s="1"/>
  <c r="Z225" i="4" l="1"/>
  <c r="Y225" i="4"/>
  <c r="S230" i="4" s="1"/>
  <c r="AA225" i="4"/>
  <c r="AC225" i="4"/>
  <c r="X230" i="4" s="1"/>
  <c r="R235" i="4" s="1"/>
  <c r="AB225" i="4"/>
  <c r="Y222" i="4"/>
  <c r="S227" i="4" s="1"/>
  <c r="Z222" i="4"/>
  <c r="AA222" i="4"/>
  <c r="AC222" i="4"/>
  <c r="X227" i="4" s="1"/>
  <c r="R232" i="4" s="1"/>
  <c r="AB222" i="4"/>
  <c r="AA221" i="4"/>
  <c r="Z221" i="4"/>
  <c r="Y221" i="4"/>
  <c r="S226" i="4" s="1"/>
  <c r="AC221" i="4"/>
  <c r="X226" i="4" s="1"/>
  <c r="R231" i="4" s="1"/>
  <c r="AB221" i="4"/>
  <c r="AA223" i="4"/>
  <c r="Z223" i="4"/>
  <c r="Y223" i="4"/>
  <c r="S228" i="4" s="1"/>
  <c r="AB223" i="4"/>
  <c r="AC223" i="4"/>
  <c r="X228" i="4" s="1"/>
  <c r="R233" i="4" s="1"/>
  <c r="AA224" i="4"/>
  <c r="Z224" i="4"/>
  <c r="Y224" i="4"/>
  <c r="S229" i="4" s="1"/>
  <c r="AC224" i="4"/>
  <c r="X229" i="4" s="1"/>
  <c r="R234" i="4" s="1"/>
  <c r="AB224" i="4"/>
  <c r="AA229" i="4" l="1"/>
  <c r="Z229" i="4"/>
  <c r="Y229" i="4"/>
  <c r="S234" i="4" s="1"/>
  <c r="AB229" i="4"/>
  <c r="AC229" i="4"/>
  <c r="X234" i="4" s="1"/>
  <c r="R239" i="4" s="1"/>
  <c r="Z228" i="4"/>
  <c r="Y228" i="4"/>
  <c r="S233" i="4" s="1"/>
  <c r="AA228" i="4"/>
  <c r="AB228" i="4"/>
  <c r="AC228" i="4"/>
  <c r="X233" i="4" s="1"/>
  <c r="R238" i="4" s="1"/>
  <c r="AA227" i="4"/>
  <c r="Y227" i="4"/>
  <c r="S232" i="4" s="1"/>
  <c r="Z227" i="4"/>
  <c r="AB227" i="4"/>
  <c r="AC227" i="4"/>
  <c r="X232" i="4" s="1"/>
  <c r="R237" i="4" s="1"/>
  <c r="AA226" i="4"/>
  <c r="Z226" i="4"/>
  <c r="Y226" i="4"/>
  <c r="S231" i="4" s="1"/>
  <c r="AC226" i="4"/>
  <c r="X231" i="4" s="1"/>
  <c r="R236" i="4" s="1"/>
  <c r="AB226" i="4"/>
  <c r="AA230" i="4"/>
  <c r="Z230" i="4"/>
  <c r="Y230" i="4"/>
  <c r="S235" i="4" s="1"/>
  <c r="AB230" i="4"/>
  <c r="AC230" i="4"/>
  <c r="X235" i="4" s="1"/>
  <c r="R240" i="4" s="1"/>
  <c r="AA235" i="4" l="1"/>
  <c r="Z235" i="4"/>
  <c r="Y235" i="4"/>
  <c r="S240" i="4" s="1"/>
  <c r="AC235" i="4"/>
  <c r="X240" i="4" s="1"/>
  <c r="R245" i="4" s="1"/>
  <c r="AB235" i="4"/>
  <c r="Z233" i="4"/>
  <c r="Y233" i="4"/>
  <c r="S238" i="4" s="1"/>
  <c r="AA233" i="4"/>
  <c r="AC233" i="4"/>
  <c r="X238" i="4" s="1"/>
  <c r="R243" i="4" s="1"/>
  <c r="AB233" i="4"/>
  <c r="Z231" i="4"/>
  <c r="AA231" i="4"/>
  <c r="Y231" i="4"/>
  <c r="S236" i="4" s="1"/>
  <c r="AC231" i="4"/>
  <c r="X236" i="4" s="1"/>
  <c r="R241" i="4" s="1"/>
  <c r="AB231" i="4"/>
  <c r="Z232" i="4"/>
  <c r="Y232" i="4"/>
  <c r="S237" i="4" s="1"/>
  <c r="AA232" i="4"/>
  <c r="AC232" i="4"/>
  <c r="X237" i="4" s="1"/>
  <c r="R242" i="4" s="1"/>
  <c r="AB232" i="4"/>
  <c r="Z234" i="4"/>
  <c r="Y234" i="4"/>
  <c r="S239" i="4" s="1"/>
  <c r="AA234" i="4"/>
  <c r="AB234" i="4"/>
  <c r="AC234" i="4"/>
  <c r="X239" i="4" s="1"/>
  <c r="R244" i="4" s="1"/>
  <c r="AA237" i="4" l="1"/>
  <c r="Z237" i="4"/>
  <c r="Y237" i="4"/>
  <c r="S242" i="4" s="1"/>
  <c r="AB237" i="4"/>
  <c r="AC237" i="4"/>
  <c r="X242" i="4" s="1"/>
  <c r="R247" i="4" s="1"/>
  <c r="Y238" i="4"/>
  <c r="S243" i="4" s="1"/>
  <c r="Z238" i="4"/>
  <c r="AA238" i="4"/>
  <c r="AC238" i="4"/>
  <c r="X243" i="4" s="1"/>
  <c r="R248" i="4" s="1"/>
  <c r="AB238" i="4"/>
  <c r="AA239" i="4"/>
  <c r="Z239" i="4"/>
  <c r="Y239" i="4"/>
  <c r="S244" i="4" s="1"/>
  <c r="AC239" i="4"/>
  <c r="X244" i="4" s="1"/>
  <c r="R249" i="4" s="1"/>
  <c r="AB239" i="4"/>
  <c r="Z236" i="4"/>
  <c r="Y236" i="4"/>
  <c r="S241" i="4" s="1"/>
  <c r="AA236" i="4"/>
  <c r="AB236" i="4"/>
  <c r="AC236" i="4"/>
  <c r="X241" i="4" s="1"/>
  <c r="R246" i="4" s="1"/>
  <c r="Z240" i="4"/>
  <c r="AA240" i="4"/>
  <c r="Y240" i="4"/>
  <c r="S245" i="4" s="1"/>
  <c r="AB240" i="4"/>
  <c r="AC240" i="4"/>
  <c r="X245" i="4" s="1"/>
  <c r="R250" i="4" s="1"/>
  <c r="AA241" i="4" l="1"/>
  <c r="Y241" i="4"/>
  <c r="S246" i="4" s="1"/>
  <c r="Z241" i="4"/>
  <c r="AB241" i="4"/>
  <c r="AC241" i="4"/>
  <c r="X246" i="4" s="1"/>
  <c r="R251" i="4" s="1"/>
  <c r="AA243" i="4"/>
  <c r="Z243" i="4"/>
  <c r="Y243" i="4"/>
  <c r="S248" i="4" s="1"/>
  <c r="AC243" i="4"/>
  <c r="X248" i="4" s="1"/>
  <c r="R253" i="4" s="1"/>
  <c r="AB243" i="4"/>
  <c r="AA242" i="4"/>
  <c r="Y242" i="4"/>
  <c r="S247" i="4" s="1"/>
  <c r="Z242" i="4"/>
  <c r="AB242" i="4"/>
  <c r="AC242" i="4"/>
  <c r="X247" i="4" s="1"/>
  <c r="R252" i="4" s="1"/>
  <c r="Y245" i="4"/>
  <c r="S250" i="4" s="1"/>
  <c r="AA245" i="4"/>
  <c r="Z245" i="4"/>
  <c r="AC245" i="4"/>
  <c r="X250" i="4" s="1"/>
  <c r="R255" i="4" s="1"/>
  <c r="AB245" i="4"/>
  <c r="AA244" i="4"/>
  <c r="Z244" i="4"/>
  <c r="Y244" i="4"/>
  <c r="S249" i="4" s="1"/>
  <c r="AC244" i="4"/>
  <c r="X249" i="4" s="1"/>
  <c r="R254" i="4" s="1"/>
  <c r="AB244" i="4"/>
  <c r="Z249" i="4" l="1"/>
  <c r="AA249" i="4"/>
  <c r="Y249" i="4"/>
  <c r="S254" i="4" s="1"/>
  <c r="AC249" i="4"/>
  <c r="X254" i="4" s="1"/>
  <c r="R259" i="4" s="1"/>
  <c r="AB249" i="4"/>
  <c r="AA250" i="4"/>
  <c r="Z250" i="4"/>
  <c r="Y250" i="4"/>
  <c r="S255" i="4" s="1"/>
  <c r="AB250" i="4"/>
  <c r="AC250" i="4"/>
  <c r="X255" i="4" s="1"/>
  <c r="R260" i="4" s="1"/>
  <c r="Z248" i="4"/>
  <c r="AA248" i="4"/>
  <c r="Y248" i="4"/>
  <c r="S253" i="4" s="1"/>
  <c r="AC248" i="4"/>
  <c r="X253" i="4" s="1"/>
  <c r="R258" i="4" s="1"/>
  <c r="AB248" i="4"/>
  <c r="Z247" i="4"/>
  <c r="AA247" i="4"/>
  <c r="Y247" i="4"/>
  <c r="S252" i="4" s="1"/>
  <c r="AB247" i="4"/>
  <c r="AC247" i="4"/>
  <c r="X252" i="4" s="1"/>
  <c r="R257" i="4" s="1"/>
  <c r="Z246" i="4"/>
  <c r="AA246" i="4"/>
  <c r="Y246" i="4"/>
  <c r="S251" i="4" s="1"/>
  <c r="AB246" i="4"/>
  <c r="AC246" i="4"/>
  <c r="X251" i="4" s="1"/>
  <c r="R256" i="4" s="1"/>
  <c r="R264" i="4" l="1"/>
  <c r="Z251" i="4"/>
  <c r="Y251" i="4"/>
  <c r="S256" i="4" s="1"/>
  <c r="AA251" i="4"/>
  <c r="AB251" i="4"/>
  <c r="AC251" i="4"/>
  <c r="X256" i="4" s="1"/>
  <c r="R261" i="4" s="1"/>
  <c r="Y252" i="4"/>
  <c r="S257" i="4" s="1"/>
  <c r="Z252" i="4"/>
  <c r="AA252" i="4"/>
  <c r="AC252" i="4"/>
  <c r="X257" i="4" s="1"/>
  <c r="R262" i="4" s="1"/>
  <c r="AB252" i="4"/>
  <c r="AA255" i="4"/>
  <c r="Y255" i="4"/>
  <c r="S260" i="4" s="1"/>
  <c r="Z255" i="4"/>
  <c r="AC255" i="4"/>
  <c r="X260" i="4" s="1"/>
  <c r="R265" i="4" s="1"/>
  <c r="AB255" i="4"/>
  <c r="AA253" i="4"/>
  <c r="Y253" i="4"/>
  <c r="S258" i="4" s="1"/>
  <c r="Z253" i="4"/>
  <c r="AB253" i="4"/>
  <c r="AC253" i="4"/>
  <c r="X258" i="4" s="1"/>
  <c r="R263" i="4" s="1"/>
  <c r="AA254" i="4"/>
  <c r="Y254" i="4"/>
  <c r="S259" i="4" s="1"/>
  <c r="Z254" i="4"/>
  <c r="AC254" i="4"/>
  <c r="X259" i="4" s="1"/>
  <c r="AB254" i="4"/>
  <c r="S265" i="4" l="1"/>
  <c r="Y258" i="4"/>
  <c r="S263" i="4" s="1"/>
  <c r="Z258" i="4"/>
  <c r="AA258" i="4"/>
  <c r="AC258" i="4"/>
  <c r="X263" i="4" s="1"/>
  <c r="R268" i="4" s="1"/>
  <c r="AB258" i="4"/>
  <c r="AA257" i="4"/>
  <c r="Z257" i="4"/>
  <c r="Y257" i="4"/>
  <c r="S262" i="4" s="1"/>
  <c r="AC257" i="4"/>
  <c r="X262" i="4" s="1"/>
  <c r="R267" i="4" s="1"/>
  <c r="AB257" i="4"/>
  <c r="AA256" i="4"/>
  <c r="Y256" i="4"/>
  <c r="S261" i="4" s="1"/>
  <c r="Z256" i="4"/>
  <c r="AC256" i="4"/>
  <c r="X261" i="4" s="1"/>
  <c r="R266" i="4" s="1"/>
  <c r="AB256" i="4"/>
  <c r="AA259" i="4"/>
  <c r="Y259" i="4"/>
  <c r="S264" i="4" s="1"/>
  <c r="Z259" i="4"/>
  <c r="AC259" i="4"/>
  <c r="X264" i="4" s="1"/>
  <c r="R269" i="4" s="1"/>
  <c r="AB259" i="4"/>
  <c r="Y260" i="4"/>
  <c r="AA260" i="4"/>
  <c r="Z260" i="4"/>
  <c r="AB260" i="4"/>
  <c r="AC260" i="4"/>
  <c r="X265" i="4" s="1"/>
  <c r="R270" i="4" s="1"/>
  <c r="Y262" i="4" l="1"/>
  <c r="S267" i="4" s="1"/>
  <c r="Q272" i="4" s="1"/>
  <c r="AA262" i="4"/>
  <c r="Z262" i="4"/>
  <c r="AC262" i="4"/>
  <c r="X267" i="4" s="1"/>
  <c r="R272" i="4" s="1"/>
  <c r="AB262" i="4"/>
  <c r="AA261" i="4"/>
  <c r="Z261" i="4"/>
  <c r="Y261" i="4"/>
  <c r="S266" i="4" s="1"/>
  <c r="Q271" i="4" s="1"/>
  <c r="AB261" i="4"/>
  <c r="AC261" i="4"/>
  <c r="X266" i="4" s="1"/>
  <c r="R271" i="4" s="1"/>
  <c r="AA264" i="4"/>
  <c r="Z264" i="4"/>
  <c r="Y264" i="4"/>
  <c r="S269" i="4" s="1"/>
  <c r="Q274" i="4" s="1"/>
  <c r="AB264" i="4"/>
  <c r="AC264" i="4"/>
  <c r="X269" i="4" s="1"/>
  <c r="R274" i="4" s="1"/>
  <c r="Z265" i="4"/>
  <c r="Y265" i="4"/>
  <c r="S270" i="4" s="1"/>
  <c r="AA265" i="4"/>
  <c r="AC265" i="4"/>
  <c r="X270" i="4" s="1"/>
  <c r="R275" i="4" s="1"/>
  <c r="AB265" i="4"/>
  <c r="Y263" i="4"/>
  <c r="S268" i="4" s="1"/>
  <c r="Q273" i="4" s="1"/>
  <c r="AA263" i="4"/>
  <c r="Z263" i="4"/>
  <c r="AC263" i="4"/>
  <c r="X268" i="4" s="1"/>
  <c r="R273" i="4" s="1"/>
  <c r="AB263" i="4"/>
  <c r="P275" i="4" l="1"/>
  <c r="Q275" i="4"/>
  <c r="Q280" i="4" s="1"/>
  <c r="Q278" i="4"/>
  <c r="Q277" i="4"/>
  <c r="Q279" i="4"/>
  <c r="Q276" i="4"/>
  <c r="AA270" i="4"/>
  <c r="Z270" i="4"/>
  <c r="Y270" i="4"/>
  <c r="S275" i="4" s="1"/>
  <c r="AB270" i="4"/>
  <c r="AC270" i="4"/>
  <c r="AA269" i="4"/>
  <c r="Y269" i="4"/>
  <c r="S274" i="4" s="1"/>
  <c r="Z269" i="4"/>
  <c r="AB269" i="4"/>
  <c r="AC269" i="4"/>
  <c r="AA266" i="4"/>
  <c r="Z266" i="4"/>
  <c r="Y266" i="4"/>
  <c r="S271" i="4" s="1"/>
  <c r="AB266" i="4"/>
  <c r="AC266" i="4"/>
  <c r="X271" i="4" s="1"/>
  <c r="R276" i="4" s="1"/>
  <c r="Y268" i="4"/>
  <c r="S273" i="4" s="1"/>
  <c r="AA268" i="4"/>
  <c r="Z268" i="4"/>
  <c r="AC268" i="4"/>
  <c r="AB268" i="4"/>
  <c r="AA267" i="4"/>
  <c r="Y267" i="4"/>
  <c r="S272" i="4" s="1"/>
  <c r="Z267" i="4"/>
  <c r="AC267" i="4"/>
  <c r="AB267" i="4"/>
  <c r="Q284" i="4" l="1"/>
  <c r="Q283" i="4"/>
  <c r="Q285" i="4"/>
  <c r="Q282" i="4"/>
  <c r="Q281" i="4"/>
  <c r="R278" i="4"/>
  <c r="S278" i="4"/>
  <c r="R279" i="4"/>
  <c r="S279" i="4"/>
  <c r="R280" i="4"/>
  <c r="S280" i="4"/>
  <c r="R277" i="4"/>
  <c r="S277" i="4"/>
  <c r="P281" i="4"/>
  <c r="P280" i="4"/>
  <c r="P285" i="4" s="1"/>
  <c r="P282" i="4"/>
  <c r="P284" i="4"/>
  <c r="P283" i="4"/>
  <c r="Y271" i="4"/>
  <c r="S276" i="4" s="1"/>
  <c r="AA271" i="4"/>
  <c r="Z271" i="4"/>
  <c r="AB271" i="4"/>
  <c r="AC271" i="4"/>
  <c r="R282" i="4" l="1"/>
  <c r="S282" i="4"/>
  <c r="R284" i="4"/>
  <c r="S284" i="4"/>
  <c r="R281" i="4"/>
  <c r="S281" i="4"/>
  <c r="S285" i="4"/>
  <c r="R285" i="4"/>
  <c r="S283" i="4"/>
  <c r="R283" i="4"/>
</calcChain>
</file>

<file path=xl/sharedStrings.xml><?xml version="1.0" encoding="utf-8"?>
<sst xmlns="http://schemas.openxmlformats.org/spreadsheetml/2006/main" count="2599" uniqueCount="2304">
  <si>
    <t>Company:</t>
  </si>
  <si>
    <t>Company Address:</t>
  </si>
  <si>
    <t>Vat Number:</t>
  </si>
  <si>
    <t>Email:</t>
  </si>
  <si>
    <t>Phone:</t>
  </si>
  <si>
    <t>Fax:</t>
  </si>
  <si>
    <t>Delivery terms:</t>
  </si>
  <si>
    <t>EX WORKS</t>
  </si>
  <si>
    <t>Delivery address :</t>
  </si>
  <si>
    <t>Reference person:</t>
  </si>
  <si>
    <t>Mobile Phone:</t>
  </si>
  <si>
    <r>
      <t xml:space="preserve">specify if different </t>
    </r>
    <r>
      <rPr>
        <i/>
        <sz val="8"/>
        <color theme="1"/>
        <rFont val="Calibri"/>
        <family val="2"/>
        <scheme val="minor"/>
      </rPr>
      <t>Delivery Terms</t>
    </r>
    <r>
      <rPr>
        <sz val="8"/>
        <color theme="1"/>
        <rFont val="Calibri"/>
        <family val="2"/>
        <scheme val="minor"/>
      </rPr>
      <t>:</t>
    </r>
  </si>
  <si>
    <t>Vehicle</t>
  </si>
  <si>
    <t>Citroën</t>
  </si>
  <si>
    <t>Fiat</t>
  </si>
  <si>
    <t>Ford</t>
  </si>
  <si>
    <t>Mercedes Benz</t>
  </si>
  <si>
    <t>Nissan</t>
  </si>
  <si>
    <t>Opel</t>
  </si>
  <si>
    <t>Peugeot</t>
  </si>
  <si>
    <t>Renault</t>
  </si>
  <si>
    <t>Volkswagen</t>
  </si>
  <si>
    <t>Iveco</t>
  </si>
  <si>
    <t>Type</t>
  </si>
  <si>
    <t>Length</t>
  </si>
  <si>
    <t>Dispatch</t>
  </si>
  <si>
    <t>L1</t>
  </si>
  <si>
    <t>L2</t>
  </si>
  <si>
    <t>Relay</t>
  </si>
  <si>
    <t>Jumpy</t>
  </si>
  <si>
    <t>Jumper</t>
  </si>
  <si>
    <t>Scudo</t>
  </si>
  <si>
    <t>Ducato</t>
  </si>
  <si>
    <t>Transit</t>
  </si>
  <si>
    <t>Transit 2014</t>
  </si>
  <si>
    <t>Transit Custom</t>
  </si>
  <si>
    <t>Vito</t>
  </si>
  <si>
    <t>Viano</t>
  </si>
  <si>
    <t>Sprinter</t>
  </si>
  <si>
    <t>Primastar</t>
  </si>
  <si>
    <t>Interstar</t>
  </si>
  <si>
    <t>Movano</t>
  </si>
  <si>
    <t>Vivaro</t>
  </si>
  <si>
    <t>Expert</t>
  </si>
  <si>
    <t>Boxer</t>
  </si>
  <si>
    <t>Master</t>
  </si>
  <si>
    <t>Trafic</t>
  </si>
  <si>
    <t>T5 Transporter</t>
  </si>
  <si>
    <t>Crafter</t>
  </si>
  <si>
    <t>Daily</t>
  </si>
  <si>
    <t>L3</t>
  </si>
  <si>
    <t>LWB</t>
  </si>
  <si>
    <t>MWB</t>
  </si>
  <si>
    <t>SWB</t>
  </si>
  <si>
    <t>SWB (L)</t>
  </si>
  <si>
    <t>KLWB</t>
  </si>
  <si>
    <t>Long</t>
  </si>
  <si>
    <t>Extra Long</t>
  </si>
  <si>
    <t>Standard</t>
  </si>
  <si>
    <t>XLWB</t>
  </si>
  <si>
    <t>Full</t>
  </si>
  <si>
    <t>YES</t>
  </si>
  <si>
    <t>NO</t>
  </si>
  <si>
    <t>Airline</t>
  </si>
  <si>
    <t>Straight</t>
  </si>
  <si>
    <t>Select</t>
  </si>
  <si>
    <t>Partial</t>
  </si>
  <si>
    <t>Length:</t>
  </si>
  <si>
    <t>Rails:</t>
  </si>
  <si>
    <t>Number of rails:</t>
  </si>
  <si>
    <t>Floor:</t>
  </si>
  <si>
    <t>Wheelchair restraint system</t>
  </si>
  <si>
    <t>All articles (spare parts, shoulderbelts, non specific articles)</t>
  </si>
  <si>
    <t>AL1 Solid 1380</t>
  </si>
  <si>
    <t>AL1 Solid 1130</t>
  </si>
  <si>
    <t>AL1 Solid 1065</t>
  </si>
  <si>
    <t>AL1 Split 1300</t>
  </si>
  <si>
    <t>AL1 Split 1085</t>
  </si>
  <si>
    <t>AL1 Split 1085s</t>
  </si>
  <si>
    <t>AL1 Panorama 1200</t>
  </si>
  <si>
    <t>AL1 Panorama 1400</t>
  </si>
  <si>
    <t>Swivel lift BSL 350</t>
  </si>
  <si>
    <t>Cassette lift K90, 1200x800</t>
  </si>
  <si>
    <t>Cassette lift K90 Active, 800x700</t>
  </si>
  <si>
    <t>Cassette lift K90 Active+, 800x790</t>
  </si>
  <si>
    <t>Swivellift</t>
  </si>
  <si>
    <t>H9000</t>
  </si>
  <si>
    <t>H9002</t>
  </si>
  <si>
    <t>H9003</t>
  </si>
  <si>
    <t>H20070</t>
  </si>
  <si>
    <t>H20075</t>
  </si>
  <si>
    <t>H20069</t>
  </si>
  <si>
    <t>H20074</t>
  </si>
  <si>
    <t>H20068</t>
  </si>
  <si>
    <t>H20067</t>
  </si>
  <si>
    <t>H20064</t>
  </si>
  <si>
    <t>H20063</t>
  </si>
  <si>
    <t>H20062</t>
  </si>
  <si>
    <t>H20058</t>
  </si>
  <si>
    <t>H20065</t>
  </si>
  <si>
    <t>Automatic device for side step (option)</t>
  </si>
  <si>
    <t>H20080</t>
  </si>
  <si>
    <t>H20081</t>
  </si>
  <si>
    <t>H20085</t>
  </si>
  <si>
    <t>Folding step VW T5 only Transporter model</t>
  </si>
  <si>
    <t>H20090</t>
  </si>
  <si>
    <t>Channel ramp</t>
  </si>
  <si>
    <t>H20105</t>
  </si>
  <si>
    <t>H20115</t>
  </si>
  <si>
    <t>H20101</t>
  </si>
  <si>
    <t>H20104</t>
  </si>
  <si>
    <t>H20110</t>
  </si>
  <si>
    <t>H20107</t>
  </si>
  <si>
    <t>H20114</t>
  </si>
  <si>
    <t>Electric side step FS Transit</t>
  </si>
  <si>
    <t>Electric side step FS Sprinter/Crafter</t>
  </si>
  <si>
    <t>Electric side step F3 Transit/Master/Movano</t>
  </si>
  <si>
    <t>Electric side step F3 Sprinter/Crafter</t>
  </si>
  <si>
    <t>Electric side step B  Boxer/Jumper/Ducato/Promaster</t>
  </si>
  <si>
    <t>Electric side step M Master/Movano</t>
  </si>
  <si>
    <t>Electric side step T5 VW T5</t>
  </si>
  <si>
    <t>Electric side step VT Vivaro/Trafic</t>
  </si>
  <si>
    <t>Electric side step V3 Vito/Viano</t>
  </si>
  <si>
    <t>Electric side step U Universal</t>
  </si>
  <si>
    <t>Folding step Sprinter/Crafter</t>
  </si>
  <si>
    <t>Side bar Sprinter/Crafter</t>
  </si>
  <si>
    <t>Fixed side step Ford Transit</t>
  </si>
  <si>
    <t>Fixed side step Ford Transit Custom</t>
  </si>
  <si>
    <t>Fixed side step VW T5</t>
  </si>
  <si>
    <t>Fixed side step Boxer/Jumper/Ducato/Promaster</t>
  </si>
  <si>
    <t>Fixed side step Sprinter/Crafter</t>
  </si>
  <si>
    <t>Euroramp 1,6 m x 0,9 m</t>
  </si>
  <si>
    <t>Euroramp 2 m x 0,8 m</t>
  </si>
  <si>
    <t>Euroramp 2,4 m x 0,6 m</t>
  </si>
  <si>
    <t>Euroramp 2,4 m x 0,7 m</t>
  </si>
  <si>
    <t>Euroramp 2,4 m x 0,8 m</t>
  </si>
  <si>
    <t>Euroramp 2,4 m x 0,9 m</t>
  </si>
  <si>
    <t>Euroramp 2,8 m x 0,9 m</t>
  </si>
  <si>
    <t>Smartseat Easy Tunja left</t>
  </si>
  <si>
    <t>Smartseat Easy Tunja right</t>
  </si>
  <si>
    <t>Smartseat Easy Ford Tomy left</t>
  </si>
  <si>
    <t>Smartseat Easy Ford Tomy right</t>
  </si>
  <si>
    <t>Smartseat Easy Grey atrificial leather left</t>
  </si>
  <si>
    <t>Smartseat Easy Grey artificial leather right</t>
  </si>
  <si>
    <t>Smartseat Easy Carmat Code left</t>
  </si>
  <si>
    <t>Smartseat Easy Carmat Code right</t>
  </si>
  <si>
    <t>Smartseat Easy Tunja left reclining</t>
  </si>
  <si>
    <t>Smartseat Easy Tunja right reclining</t>
  </si>
  <si>
    <t>Smartseat Easy Ford Tomy left reclining</t>
  </si>
  <si>
    <t>Smartseat Easy Ford Tomy right reclining</t>
  </si>
  <si>
    <t>Smartseat Easy Grey atrificial leather left reclining</t>
  </si>
  <si>
    <t>Smartseat Easy Grey artificial leather right reclining</t>
  </si>
  <si>
    <t>Smartseat Easy Carmat Code left reclining</t>
  </si>
  <si>
    <t>Smartseat Easy Carmat Code right reclining</t>
  </si>
  <si>
    <t>Smartseat Easy Tunja left ISOFix</t>
  </si>
  <si>
    <t>Smartseat Easy Tunja right ISOFix</t>
  </si>
  <si>
    <t>Smartseat Easy Ford Tomy left ISOFix</t>
  </si>
  <si>
    <t>Smartseat Easy Ford Tomy right ISOFix</t>
  </si>
  <si>
    <t>Smartseat Easy Grey atrificial leather left ISOFix</t>
  </si>
  <si>
    <t>Smartseat Easy Grey artificial leather right ISOFix</t>
  </si>
  <si>
    <t>Smartseat Easy Carmat Code left ISOFix</t>
  </si>
  <si>
    <t>Smartseat Easy Carmat Code right ISOFix</t>
  </si>
  <si>
    <t>Smartseat Easy Tunja left reclining ISOFix</t>
  </si>
  <si>
    <t>Smartseat Easy Tunja right reclining ISOFix</t>
  </si>
  <si>
    <t>Smartseat Easy Ford Tomy left reclining ISOFix</t>
  </si>
  <si>
    <t>Smartseat Easy Ford Tomy right reclining ISOFix</t>
  </si>
  <si>
    <t>Smartseat Easy Grey atrificial leather left reclining ISOFix</t>
  </si>
  <si>
    <t>Smartseat Easy Grey artificial leather right reclining ISOFix</t>
  </si>
  <si>
    <t>Smartseat Easy Carmat Code left reclining ISOFix</t>
  </si>
  <si>
    <t>Smartseat Easy Carmat Code right reclining ISOFix</t>
  </si>
  <si>
    <t>Smartseat Easy Turny Tunja left</t>
  </si>
  <si>
    <t>Smartseat Easy Turny Tunja right</t>
  </si>
  <si>
    <t>Smartseat Easy Turny Ford Tomy left</t>
  </si>
  <si>
    <t>Smartseat Easy Turny Ford Tomy right</t>
  </si>
  <si>
    <t>Smartseat Easy Turny Grey atrificial leather left</t>
  </si>
  <si>
    <t>Smartseat Easy Turny Grey artificial leather right</t>
  </si>
  <si>
    <t>Smartseat Easy Turny Carmat Code left</t>
  </si>
  <si>
    <t>Smartseat Easy Turny Carmat Code right</t>
  </si>
  <si>
    <t>Smartseat Easy Turny Tunja left ISOFix</t>
  </si>
  <si>
    <t>Smartseat Easy Turny Tunja right ISOFix</t>
  </si>
  <si>
    <t>Smartseat Easy Turny Ford Tomy left ISOFix</t>
  </si>
  <si>
    <t>Smartseat Easy Turny Ford Tomy right ISOFix</t>
  </si>
  <si>
    <t>Smartseat Easy Turny Grey atrificial leather left ISOFix</t>
  </si>
  <si>
    <t>Smartseat Easy Turny Grey artificial leather right ISOFix</t>
  </si>
  <si>
    <t>Smartseat Easy Turny Carmat Code left ISOFix</t>
  </si>
  <si>
    <t>Smartseat Easy Turny Carmat Code right ISOFix</t>
  </si>
  <si>
    <t>Smartseat Easy Flip-up Tunja left</t>
  </si>
  <si>
    <t>Smartseat Easy Flip-up Tunja right</t>
  </si>
  <si>
    <t>Smartseat Easy Flip-up Grey atrificial leather left</t>
  </si>
  <si>
    <t>Smartseat Easy Flip-up Grey artificial leather right</t>
  </si>
  <si>
    <t>Smartseat Easy Flip-up Carmat Code left</t>
  </si>
  <si>
    <t>Smartseat Easy Flip-up Carmat Code right</t>
  </si>
  <si>
    <t>Smartseat Easy Flip-up Tunja left reclining</t>
  </si>
  <si>
    <t>Smartseat Easy Flip-up Tunja right reclining</t>
  </si>
  <si>
    <t>Smartseat Easy Flip-up Grey atrificial leather left reclining</t>
  </si>
  <si>
    <t>Smartseat Easy Flip-up Grey artificial leather right reclining</t>
  </si>
  <si>
    <t>Smartseat Easy Flip-up Carmat Code left reclining</t>
  </si>
  <si>
    <t>Smartseat Easy Flip-up Carmat Code right reclining</t>
  </si>
  <si>
    <t>Smartseat Easy Flip-up Tunja left ISOFIX</t>
  </si>
  <si>
    <t>Smartseat Easy Flip-up Tunja right ISOFIX</t>
  </si>
  <si>
    <t>Smartseat Easy Flip-up Grey atrificial leather left ISOFIX</t>
  </si>
  <si>
    <t>Smartseat Easy Flip-up Grey artificial leather right ISOFIX</t>
  </si>
  <si>
    <t>Smartseat Easy Flip-up Carmat Code left ISOFIX</t>
  </si>
  <si>
    <t>Smartseat Easy Flip-up Carmat Code right ISOFIX</t>
  </si>
  <si>
    <t>Smartseat Easy Flip-up Tunja left reclining ISOFIX</t>
  </si>
  <si>
    <t>Smartseat Easy Flip-up Tunja right reclining ISOFIX</t>
  </si>
  <si>
    <t>Smartseat Easy Flip-up Grey atrificial leather left reclining ISOFIX</t>
  </si>
  <si>
    <t>Smartseat Easy Flip-up Grey artificial leather right reclining ISOFIX</t>
  </si>
  <si>
    <t>Smartseat Easy Flip-up Carmat Code left reclining ISOFIX</t>
  </si>
  <si>
    <t>Smartseat Easy Flip-up Carmat Code right reclining ISOFIX</t>
  </si>
  <si>
    <t>Single wheel arch frame 280 mm L/R</t>
  </si>
  <si>
    <t>Single wheel arch frame 329 mm L/R</t>
  </si>
  <si>
    <t>Single wheel arch frame 370 mm 105 L/R</t>
  </si>
  <si>
    <t>Single wheel arch frame 370 mm 125 L/R</t>
  </si>
  <si>
    <t>Double wheel arch frame 280 mm left</t>
  </si>
  <si>
    <t>Double wheel arch frame 280 mm right</t>
  </si>
  <si>
    <t>Double wheel arch frame 329 mm left</t>
  </si>
  <si>
    <t>Double wheel arch frame 329 mm right</t>
  </si>
  <si>
    <t>Single seat leg 350 mm</t>
  </si>
  <si>
    <t>Single seat leg 274 mm</t>
  </si>
  <si>
    <t>Smartleg 290 mm met wheelie wheel</t>
  </si>
  <si>
    <t xml:space="preserve">Smartleg 290 mm  </t>
  </si>
  <si>
    <t>Smartleg 420 mm</t>
  </si>
  <si>
    <t>Smartleg 290 mm aluminium</t>
  </si>
  <si>
    <t>Smartleg 390 mm</t>
  </si>
  <si>
    <t>Spacer plate 156 mm</t>
  </si>
  <si>
    <t>Spacer plate 164,5 mm</t>
  </si>
  <si>
    <t>Spacer plate 173 mm</t>
  </si>
  <si>
    <t>Spacer plate 181,5 mm</t>
  </si>
  <si>
    <t>Spacer plate 190 mm</t>
  </si>
  <si>
    <t>Spacer plate 234 mm</t>
  </si>
  <si>
    <t>Spacer plate 251 mm</t>
  </si>
  <si>
    <t>Spacer plate 268 mm</t>
  </si>
  <si>
    <t>Spacer plate 276,5 mm</t>
  </si>
  <si>
    <t>Spacer plate 285 mm</t>
  </si>
  <si>
    <t>Spacer plate 329 mm</t>
  </si>
  <si>
    <t>Fixed seatleg various seats 274 mm</t>
  </si>
  <si>
    <t>Fixed seatleg various seats 390 mm</t>
  </si>
  <si>
    <t>Fixed seatleg Gibicar Idea</t>
  </si>
  <si>
    <t>Fixed seatleg Gibicar Maxima</t>
  </si>
  <si>
    <t>Smartleg 290 mm for AMF Lockable</t>
  </si>
  <si>
    <t>not needed</t>
  </si>
  <si>
    <t>(1x single M8 1x double M8x95)</t>
  </si>
  <si>
    <t>(2x AMF lockable)</t>
  </si>
  <si>
    <t>(4x double M10x35)</t>
  </si>
  <si>
    <t>(2x double M10x35 2x double M10x76)</t>
  </si>
  <si>
    <t>(2x single M10 2x double M10x76)</t>
  </si>
  <si>
    <t>Smartseat Armrest tip-up left</t>
  </si>
  <si>
    <t>Smartseat Armrest tip-up right</t>
  </si>
  <si>
    <t>Smartseat Yellow grabhandle</t>
  </si>
  <si>
    <t>Smartseat Black grabhandle</t>
  </si>
  <si>
    <t>Smartseat Grabhandle on backside seat</t>
  </si>
  <si>
    <t>Arco Yellow Grab handles (per seat)</t>
  </si>
  <si>
    <t>Arco Fixed armrest left</t>
  </si>
  <si>
    <t>Arco Fixed armrest right</t>
  </si>
  <si>
    <t>Arco Folding down armrest left</t>
  </si>
  <si>
    <t>Arco Folding down armrest right</t>
  </si>
  <si>
    <t>Arco 3-point belt all age</t>
  </si>
  <si>
    <t>Quantity floors:</t>
  </si>
  <si>
    <t>H 350 501 LV</t>
  </si>
  <si>
    <t xml:space="preserve">Pro 2 S LV with loop and 4 stud fitting 40° </t>
  </si>
  <si>
    <t>H 350 503 LV</t>
  </si>
  <si>
    <t xml:space="preserve">Pro 4 S LV with loop and 4 stud fitting 40° </t>
  </si>
  <si>
    <t>H 350 501 LF</t>
  </si>
  <si>
    <t>Pro 2 S LF with loop and 4 stud fitting along</t>
  </si>
  <si>
    <t>H 350 503 LF</t>
  </si>
  <si>
    <t>Pro 4 S LF with loop and 4 stud fitting along</t>
  </si>
  <si>
    <t>H 350 501 LQ</t>
  </si>
  <si>
    <t>Pro 2 S LQ with loop and 4 stud fitting diagonally</t>
  </si>
  <si>
    <t>H 350 503 LQ</t>
  </si>
  <si>
    <t>Pro 4 S LQ with loop and 4 stud fitting diagonally</t>
  </si>
  <si>
    <t>H 350 501 LM</t>
  </si>
  <si>
    <t>Pro 2 S LM with loop and Mono fitting</t>
  </si>
  <si>
    <t>H 350 503 LM</t>
  </si>
  <si>
    <t>Pro 4 S LM with loop and Mono fitting</t>
  </si>
  <si>
    <t>H 350 520 HV</t>
  </si>
  <si>
    <t xml:space="preserve">Pro 2 S HV with hook and 4 stud fitting 40° </t>
  </si>
  <si>
    <t>H 350 525 HV</t>
  </si>
  <si>
    <t xml:space="preserve">Pro 4 S HV with hook and 4 stud fitting 40° </t>
  </si>
  <si>
    <t>H 350 520 HF</t>
  </si>
  <si>
    <t>Pro 2 S HV with hook and 4 stud fitting along</t>
  </si>
  <si>
    <t>H 350 525 HF</t>
  </si>
  <si>
    <t>Pro 4 S HV with hook and 4 stud fitting along</t>
  </si>
  <si>
    <t>H 350 520 HQ</t>
  </si>
  <si>
    <t>Pro 2 S HQ with hook and 4 stud fitting diagonally</t>
  </si>
  <si>
    <t>H 350 525 HQ</t>
  </si>
  <si>
    <t>Pro 4 S HQ with hook and 4 stud fitting diagonally</t>
  </si>
  <si>
    <t>H 350 520 HM</t>
  </si>
  <si>
    <t>Pro 2 S HM with hook and Mono fitting</t>
  </si>
  <si>
    <t>H 350 525 HM</t>
  </si>
  <si>
    <t>Pro 4 S HM with hook and Mono fitting</t>
  </si>
  <si>
    <t>H 350 550 CV</t>
  </si>
  <si>
    <t xml:space="preserve">Pro 2 S CV with carabiner and 4 stud fitting 40° </t>
  </si>
  <si>
    <t>H 350 555 CV</t>
  </si>
  <si>
    <t xml:space="preserve">Pro 4 S CV with carabiner and 4 stud fitting 40° </t>
  </si>
  <si>
    <t>H 350 550 CF</t>
  </si>
  <si>
    <t>Pro 2 S CF with carabiner and 4 stud fitting along</t>
  </si>
  <si>
    <t>H 350 555 CF</t>
  </si>
  <si>
    <t>Pro 4 S CF with carabiner and 4 stud fitting along</t>
  </si>
  <si>
    <t>H 350 550 CQ</t>
  </si>
  <si>
    <t>Pro 2 S CQ with carabiner and 4 stud fitting diagonally</t>
  </si>
  <si>
    <t>H 350 555 CQ</t>
  </si>
  <si>
    <t>Pro 4 S CQ with carabiner and 4 stud fitting diagonally</t>
  </si>
  <si>
    <t>H 350 550 CM</t>
  </si>
  <si>
    <t>Pro 2 S CM with carabiner and Mono fitting</t>
  </si>
  <si>
    <t>H 350 555 CM</t>
  </si>
  <si>
    <t>Pro 4 S CM with carabiner and Mono fitting</t>
  </si>
  <si>
    <t>H 350 505 LF</t>
  </si>
  <si>
    <t>Retraktor S LF with loop and 4 stud fitting along</t>
  </si>
  <si>
    <t>H 350 505 LM</t>
  </si>
  <si>
    <t>Retraktor S LM with loop and Monofitting</t>
  </si>
  <si>
    <t>H 350 505 LV</t>
  </si>
  <si>
    <t xml:space="preserve">Retraktor S LV with loop and 4 stud fitting 40° </t>
  </si>
  <si>
    <t>H 350 505 LQ</t>
  </si>
  <si>
    <t>Retraktor S LAQ with loop and 4 stud fitting diagonally</t>
  </si>
  <si>
    <t>H 350 530 HF</t>
  </si>
  <si>
    <t>Retraktor S HF with hook and 4 stud fitting along</t>
  </si>
  <si>
    <t>H 350 530 HM</t>
  </si>
  <si>
    <t>Retraktor S HM with hook and Mono fitting</t>
  </si>
  <si>
    <t>H 350 530 HV</t>
  </si>
  <si>
    <t xml:space="preserve">Retraktor S HV with hook and 4 stud fitting 40° </t>
  </si>
  <si>
    <t>H 350 530 HQ</t>
  </si>
  <si>
    <t>Retraktor S HQ with hook and 4 stud fitting diagonally</t>
  </si>
  <si>
    <t>H 350 560 CF</t>
  </si>
  <si>
    <t>Retraktor S CF with hook and 4 stud fitting along</t>
  </si>
  <si>
    <t>H 350 560 CM</t>
  </si>
  <si>
    <t>Retraktor S CM with carabiner and Mono fitting</t>
  </si>
  <si>
    <t>H 350 560 CV</t>
  </si>
  <si>
    <t xml:space="preserve">Retraktor S CV with carabiner and 4 stud 40° </t>
  </si>
  <si>
    <t>H 350 560 CQ</t>
  </si>
  <si>
    <t>Retraktor S CQ with carabiner and 4 stud fitting diagonally</t>
  </si>
  <si>
    <t>H 350 502 LV</t>
  </si>
  <si>
    <t xml:space="preserve">Pro 2 B LV with loop and 4 stud fitting 40° </t>
  </si>
  <si>
    <t>H 350 504 LV</t>
  </si>
  <si>
    <t xml:space="preserve">Pro 4 B LV with loop and 4 stud fitting 40° </t>
  </si>
  <si>
    <t>H 350 502 LF</t>
  </si>
  <si>
    <t>Pro 2 B LF with loop and 4 stud fitting along</t>
  </si>
  <si>
    <t>H 350 504 LF</t>
  </si>
  <si>
    <t>Pro 4 B LF with loop and 4 stud fitting along</t>
  </si>
  <si>
    <t>H 350 502 LQ</t>
  </si>
  <si>
    <t>Pro 2 B LQ with loop and 4 stud fitting diagonally</t>
  </si>
  <si>
    <t>H 350 504 LQ</t>
  </si>
  <si>
    <t>Pro 4 B LQ with loop and 4 stud fitting diagonally</t>
  </si>
  <si>
    <t>H 350 502 LM</t>
  </si>
  <si>
    <t>Pro 2 B LM with loop and Mono fitting</t>
  </si>
  <si>
    <t>H 350 504 LM</t>
  </si>
  <si>
    <t>Pro 4 B LM with loop and Mono fitting</t>
  </si>
  <si>
    <t>H 350 522 HV</t>
  </si>
  <si>
    <t xml:space="preserve">Pro  2 B HV with hook and 4 stud fitting 40 ° </t>
  </si>
  <si>
    <t>H 350 524 HV</t>
  </si>
  <si>
    <t xml:space="preserve">Pro  4 B HV with hook and 4 stud fitting 40 ° </t>
  </si>
  <si>
    <t>H 350 522 HF</t>
  </si>
  <si>
    <t>Pro 2 B HF with hook and 4 stud fitting along</t>
  </si>
  <si>
    <t>H 350 524 HF</t>
  </si>
  <si>
    <t>Pro 4 B HF with hook and 4 stud fitting along</t>
  </si>
  <si>
    <t>H 350 522 HQ</t>
  </si>
  <si>
    <t>Pro 2 B HQ with hook and 4 stud fitting diagonally</t>
  </si>
  <si>
    <t>H 350 524 HQ</t>
  </si>
  <si>
    <t>Pro 4 B HQ with hook and 4 stud fitting diagonally</t>
  </si>
  <si>
    <t>H 350 522 HM</t>
  </si>
  <si>
    <t>Pro 2 B HM With hook and Mono fitting</t>
  </si>
  <si>
    <t>H 350 524 HM</t>
  </si>
  <si>
    <t>Pro 4 B HM With hook and Mono fitting</t>
  </si>
  <si>
    <t>H 350 552 CV</t>
  </si>
  <si>
    <t xml:space="preserve">Pro 2 B CV with Carabiner and 4 stud fitting 40° </t>
  </si>
  <si>
    <t>H 350 554 CV</t>
  </si>
  <si>
    <t xml:space="preserve">Pro 4 B CV with Carabiner and 4 stud fitting 40° </t>
  </si>
  <si>
    <t>H 350 552 CF</t>
  </si>
  <si>
    <t>Pro 2 B CF with Carabiner and 4 stud fitting along</t>
  </si>
  <si>
    <t>H 350 554 CF</t>
  </si>
  <si>
    <t>Pro 4 B CF with Carabiner and 4 stud fitting along</t>
  </si>
  <si>
    <t>H 350 552 CQ</t>
  </si>
  <si>
    <t>Pro 2 B CQ with carabiner and 4 stud fitting diagonally</t>
  </si>
  <si>
    <t>H 350 554 CQ</t>
  </si>
  <si>
    <t>Pro 4 B CQ with carabiner and 4 stud fitting diagonally</t>
  </si>
  <si>
    <t>H 350 552 CM</t>
  </si>
  <si>
    <t>Pro 2 B CM with Carabiner and Mono fitting</t>
  </si>
  <si>
    <t>H 350 554 CM</t>
  </si>
  <si>
    <t>Pro 4 B CM with Carabiner and Mono fitting</t>
  </si>
  <si>
    <t>H 350 509 LF</t>
  </si>
  <si>
    <t>Retraktor B LF with loop and 4 stud fitting along</t>
  </si>
  <si>
    <t>H 350 509 LM</t>
  </si>
  <si>
    <t>Retraktor B LM with loop and Mono fitting</t>
  </si>
  <si>
    <t>H 350 509 LV</t>
  </si>
  <si>
    <t xml:space="preserve">Retraktor B LV with loop and 4 stud fitting 40° </t>
  </si>
  <si>
    <t>H 350 509 LQ</t>
  </si>
  <si>
    <t>Retraktor B LQ with loop and 4 stud fitting diagonally</t>
  </si>
  <si>
    <t>H 350 534 HF</t>
  </si>
  <si>
    <t>Retraktor B HF with hook and 4 stud fitting along</t>
  </si>
  <si>
    <t>H 350 534 HM</t>
  </si>
  <si>
    <t>Retraktor B HM with hook and Mono fitting</t>
  </si>
  <si>
    <t>H 350 534 HV</t>
  </si>
  <si>
    <t xml:space="preserve">Retraktor B HV with hook and 4 stud fitting 40° </t>
  </si>
  <si>
    <t>H 350 534 HQ</t>
  </si>
  <si>
    <t>Retraktor B HQ with hook and 4 stud fitting diagonally</t>
  </si>
  <si>
    <t>H 350 564 CF</t>
  </si>
  <si>
    <t>Retraktor B CF with carabiner and 4 stud fitting along</t>
  </si>
  <si>
    <t>H 350 564 CM</t>
  </si>
  <si>
    <t>Retraktor B CM with carabiner and Mono fitting</t>
  </si>
  <si>
    <t>H 350 564 CV</t>
  </si>
  <si>
    <t xml:space="preserve">Retraktor B CV with carabiner and 4 stud fitting 40° </t>
  </si>
  <si>
    <t>H 350 564 CQ</t>
  </si>
  <si>
    <t>Retraktor B CQ with Carabiner and 4 stud fitting diagonally</t>
  </si>
  <si>
    <t>Quant.</t>
  </si>
  <si>
    <t>Art. Code</t>
  </si>
  <si>
    <t>TERMS AND CONDITIONS OF PURCHASE ORDER</t>
  </si>
  <si>
    <t xml:space="preserve">By sending this Order Form the purchaser accepts the following terms and conditions: - 1. Prices; 2. Payment; 3. Taxes; 4. Disputes; 5. Shipment; 
6. Acceptance of delivery; 7. Return of goods; 8. Spare parts; 9. Warranty; 10. Technical support - which can be found on: </t>
  </si>
  <si>
    <t>Land freight</t>
  </si>
  <si>
    <t>Air freight</t>
  </si>
  <si>
    <t>Sea freight</t>
  </si>
  <si>
    <t>Select type of shipping</t>
  </si>
  <si>
    <t>Other</t>
  </si>
  <si>
    <t>Order number:</t>
  </si>
  <si>
    <t>Order date:</t>
  </si>
  <si>
    <t>http://www.smartfloor.nl/Files/files/201303_General_Terms_and_Conditions_SmartfloorBV.pdf</t>
  </si>
  <si>
    <t>(1x single M10 1x double M10x25)</t>
  </si>
  <si>
    <t>1. choose Vehicle</t>
  </si>
  <si>
    <t>Smartseat Easy Austin left</t>
  </si>
  <si>
    <t>Smartseat Easy Austin right</t>
  </si>
  <si>
    <t>Smartseat Easy Austin left reclining</t>
  </si>
  <si>
    <t>Smartseat Easy Austin left ISOFix</t>
  </si>
  <si>
    <t>Smartseat Easy Austin right ISOFix</t>
  </si>
  <si>
    <t>Smartseat Easy Austin left reclining ISOFix</t>
  </si>
  <si>
    <t>Smartseat Easy Austin right reclining ISOFix</t>
  </si>
  <si>
    <t>Smartseat Easy Austin right reclining</t>
  </si>
  <si>
    <t>Smartseat Easy Turny Austin left</t>
  </si>
  <si>
    <t>Smartseat Easy Turny Austin right</t>
  </si>
  <si>
    <t>Smartseat Easy Turny Austin left ISOFix</t>
  </si>
  <si>
    <t>Smartseat Easy Turny Austin right ISOFix</t>
  </si>
  <si>
    <t>Smartseat Easy Flip-up Austin left</t>
  </si>
  <si>
    <t>Smartseat Easy Flip-up Austin right</t>
  </si>
  <si>
    <t>Smartseat Easy Flip-up Austin left reclining</t>
  </si>
  <si>
    <t>Smartseat Easy Flip-up Austin right reclining</t>
  </si>
  <si>
    <t>Smartseat Easy Flip-up Austin left ISOFIX</t>
  </si>
  <si>
    <t>Smartseat Easy Flip-up Austin right ISOFIX</t>
  </si>
  <si>
    <t>Smartseat Easy Flip-up Austin left reclining ISOFIX</t>
  </si>
  <si>
    <t>Smartseat Easy Flip-up Austin right reclining ISOFIX</t>
  </si>
  <si>
    <t>Smartseat Travel M2 Tunja left</t>
  </si>
  <si>
    <t>Smartseat Travel M2 Tunja right</t>
  </si>
  <si>
    <t>Smartseat Travel M2 Tunja, Doubleseat</t>
  </si>
  <si>
    <t>Smartseat Travel M2 Tunja reclining left</t>
  </si>
  <si>
    <t>Smartseat Travel M2 Tunja reclining right</t>
  </si>
  <si>
    <t>Smartseat Travel M2 Tunja, Doubleseat  reclining</t>
  </si>
  <si>
    <t>Smartseat Travel M2 Carmat Code left</t>
  </si>
  <si>
    <t>Smartseat Travel M2 Carmat Code right</t>
  </si>
  <si>
    <t>Smartseat Travel M2, Carmat Code Doubleseat</t>
  </si>
  <si>
    <t>Smartseat Travel M2, Carmat Code reclining left</t>
  </si>
  <si>
    <t>Smartseat Travel M2, Carmat Code right</t>
  </si>
  <si>
    <t xml:space="preserve">Smartseat Travel M2, Carmat Code Double seat reclining </t>
  </si>
  <si>
    <t>Smartseat Easy Left</t>
  </si>
  <si>
    <t>Smartseat Easy Right</t>
  </si>
  <si>
    <t>Smartseat Easy Left reclining</t>
  </si>
  <si>
    <t>Smartseat Easy Right reclining</t>
  </si>
  <si>
    <t>Smartseat Easy XL Left</t>
  </si>
  <si>
    <t>Smartseat Easy XL Right</t>
  </si>
  <si>
    <t>Smartseat Easy XL Right reclining</t>
  </si>
  <si>
    <t>Smartseat Tip&amp;fold Left</t>
  </si>
  <si>
    <t>Smartseat Tip&amp;fold Right</t>
  </si>
  <si>
    <t>Smartseat Travel Left</t>
  </si>
  <si>
    <t>Smartseat Travel Right</t>
  </si>
  <si>
    <t>Smartseat Travel Double</t>
  </si>
  <si>
    <t>Smartseat Travel Left reclining</t>
  </si>
  <si>
    <t>Smartseat Travel Right reclining</t>
  </si>
  <si>
    <t>Smartseat Travel Double reclining</t>
  </si>
  <si>
    <t>Smartseat RV Left</t>
  </si>
  <si>
    <t>Smartseat RV Right</t>
  </si>
  <si>
    <t>SEL</t>
  </si>
  <si>
    <t>SER</t>
  </si>
  <si>
    <t>SELR</t>
  </si>
  <si>
    <t>SERR</t>
  </si>
  <si>
    <t>SFL</t>
  </si>
  <si>
    <t>Smartseat Flip-up Left</t>
  </si>
  <si>
    <t>Smartseat Flip-up Right</t>
  </si>
  <si>
    <t>Smartseat Flip-up Left reclining</t>
  </si>
  <si>
    <t>Smartseat Flip-up Right reclining</t>
  </si>
  <si>
    <t>SFR</t>
  </si>
  <si>
    <t>SFLR</t>
  </si>
  <si>
    <t>SFRR</t>
  </si>
  <si>
    <t>Smartseat Easy XL Left reclining</t>
  </si>
  <si>
    <t>STFL</t>
  </si>
  <si>
    <t>STFR</t>
  </si>
  <si>
    <t>STRR</t>
  </si>
  <si>
    <t>Upholstery</t>
  </si>
  <si>
    <t>Easy</t>
  </si>
  <si>
    <t>Easy XL</t>
  </si>
  <si>
    <t>Tip&amp;Fold</t>
  </si>
  <si>
    <t>Flip-up</t>
  </si>
  <si>
    <t>RV</t>
  </si>
  <si>
    <t>Care</t>
  </si>
  <si>
    <t>Smartseat Care Left</t>
  </si>
  <si>
    <t>Smartseat Care Right</t>
  </si>
  <si>
    <t>Smartseat</t>
  </si>
  <si>
    <t>Reclining</t>
  </si>
  <si>
    <t>Yes</t>
  </si>
  <si>
    <t>No</t>
  </si>
  <si>
    <t>C</t>
  </si>
  <si>
    <t>R</t>
  </si>
  <si>
    <t>Stoel</t>
  </si>
  <si>
    <t>Article code</t>
  </si>
  <si>
    <t>Grey Artificial Leather</t>
  </si>
  <si>
    <t>SRVL</t>
  </si>
  <si>
    <t>SRVR</t>
  </si>
  <si>
    <t>SCL</t>
  </si>
  <si>
    <t>SCR</t>
  </si>
  <si>
    <t>STRLR</t>
  </si>
  <si>
    <t>STRRR</t>
  </si>
  <si>
    <t>STRDR</t>
  </si>
  <si>
    <t>STRL</t>
  </si>
  <si>
    <t>STRD</t>
  </si>
  <si>
    <t>L/R</t>
  </si>
  <si>
    <t>Left</t>
  </si>
  <si>
    <t>Right</t>
  </si>
  <si>
    <t>L</t>
  </si>
  <si>
    <t>ISO-fix</t>
  </si>
  <si>
    <t>Isofix</t>
  </si>
  <si>
    <t>Smartseat Easy XL Tunja left</t>
  </si>
  <si>
    <t>Smartseat Easy XL Tunja right</t>
  </si>
  <si>
    <t>Smartseat Easy XL Austin left</t>
  </si>
  <si>
    <t>Smartseat Easy XL Austin right</t>
  </si>
  <si>
    <t>Smartseat Easy XL Grey atrificial leather left</t>
  </si>
  <si>
    <t>Smartseat Easy XL Grey artificial leather right</t>
  </si>
  <si>
    <t>Smartseat Easy XL Carmat Code left</t>
  </si>
  <si>
    <t>Smartseat Easy XL Carmat Code right</t>
  </si>
  <si>
    <t>Smartseat Easy XL Tunja left reclining</t>
  </si>
  <si>
    <t>Smartseat Easy XL Tunja right reclining</t>
  </si>
  <si>
    <t>Smartseat Easy XL Austin left reclining</t>
  </si>
  <si>
    <t>Smartseat Easy XL Austin right reclining</t>
  </si>
  <si>
    <t>Smartseat Easy XL Grey atrificial leather left reclining</t>
  </si>
  <si>
    <t>Smartseat Easy XL Grey artificial leather right reclining</t>
  </si>
  <si>
    <t>Smartseat Easy XL Carmat Code left reclining</t>
  </si>
  <si>
    <t>Smartseat Easy XL Carmat Code right reclining</t>
  </si>
  <si>
    <t>Smartseat Easy XL Tunja left ISOFIX</t>
  </si>
  <si>
    <t>Smartseat Easy XL Tunja right ISOFIX</t>
  </si>
  <si>
    <t>Smartseat Easy XL Austin left ISOFIX</t>
  </si>
  <si>
    <t>Smartseat Easy XL Austin right ISOFIX</t>
  </si>
  <si>
    <t>Smartseat Easy XL Grey atrificial leather left ISOFIX</t>
  </si>
  <si>
    <t>Smartseat Easy XL Grey artificial leather right ISOFIX</t>
  </si>
  <si>
    <t>Smartseat Easy XL Carmat Code left ISOFIX</t>
  </si>
  <si>
    <t>Smartseat Easy XL Carmat Code right ISOFIX</t>
  </si>
  <si>
    <t>Smartseat Easy XL Tunja left reclining ISOFIX</t>
  </si>
  <si>
    <t>Smartseat Easy XL Tunja right reclining ISOFIX</t>
  </si>
  <si>
    <t>Smartseat Easy XL Austin left reclining ISOFIX</t>
  </si>
  <si>
    <t>Smartseat Easy XL Austin right reclining ISOFIX</t>
  </si>
  <si>
    <t>Smartseat Easy XL Grey atrificial leather left reclining ISOFIX</t>
  </si>
  <si>
    <t>Smartseat Easy XL Grey artificial leather right reclining ISOFIX</t>
  </si>
  <si>
    <t>Smartseat Easy XL Carmat Code left reclining ISOFIX</t>
  </si>
  <si>
    <t>Smartseat Easy XL Carmat Code right reclining ISOFIX</t>
  </si>
  <si>
    <t>MB Maturin</t>
  </si>
  <si>
    <t>Black artifical Leather</t>
  </si>
  <si>
    <t>Carmat Code</t>
  </si>
  <si>
    <t>Artikelnummer</t>
  </si>
  <si>
    <t>Omschrijving</t>
  </si>
  <si>
    <t>10011886</t>
  </si>
  <si>
    <t>Fixed seat leg, Smartseat Easy 290 mm</t>
  </si>
  <si>
    <t>10011887</t>
  </si>
  <si>
    <t>Fixed leg Smartseat Easy 390 mm</t>
  </si>
  <si>
    <t>10011973</t>
  </si>
  <si>
    <t>Smartleg Smartseat Easy 290 mm EU</t>
  </si>
  <si>
    <t>10012833</t>
  </si>
  <si>
    <t>Smartleg Smartseat 290 mm incl. WW EU</t>
  </si>
  <si>
    <t>10013073</t>
  </si>
  <si>
    <t>Smartleg Smartseat Easy 420 mm EU</t>
  </si>
  <si>
    <t>10014361</t>
  </si>
  <si>
    <t>Smartleg Fixed Smartseat Easy 290 mm</t>
  </si>
  <si>
    <t>10014449</t>
  </si>
  <si>
    <t>Smartleg Smartseat Easy 390 mm EU</t>
  </si>
  <si>
    <t>10018981</t>
  </si>
  <si>
    <t>Smartseat Easy Tunja Left</t>
  </si>
  <si>
    <t>10018982</t>
  </si>
  <si>
    <t>Smartseat Easy Tunja Right</t>
  </si>
  <si>
    <t>10018983</t>
  </si>
  <si>
    <t>Smartseat Easy Tasamo Left</t>
  </si>
  <si>
    <t>10018984</t>
  </si>
  <si>
    <t>Smartseat Easy Tasamo Right</t>
  </si>
  <si>
    <t>10018985</t>
  </si>
  <si>
    <t>Smartseat Easy Ford Tomy Left</t>
  </si>
  <si>
    <t>10018986</t>
  </si>
  <si>
    <t>Smartseat Easy Ford Tomy Right</t>
  </si>
  <si>
    <t>10018987</t>
  </si>
  <si>
    <t>Smartseat Easy Grey artificial leather L</t>
  </si>
  <si>
    <t>10018987-C/US</t>
  </si>
  <si>
    <t>Seat cushion Smartseat Easy Palma0713</t>
  </si>
  <si>
    <t>10018987/US</t>
  </si>
  <si>
    <t>Smartseat Easy Palma0713 Left</t>
  </si>
  <si>
    <t>10018988</t>
  </si>
  <si>
    <t>Smartseat Easy Grey artificial leather R</t>
  </si>
  <si>
    <t>10018988/US</t>
  </si>
  <si>
    <t>Smartseat Easy Palma0713 Right</t>
  </si>
  <si>
    <t>10018989</t>
  </si>
  <si>
    <t>Smartseat Easy Carmat Code Left</t>
  </si>
  <si>
    <t>10018989-2</t>
  </si>
  <si>
    <t>Smartseat Easy Sonderstoff RVM Left</t>
  </si>
  <si>
    <t>10018989-367</t>
  </si>
  <si>
    <t>Smartseat Easy 367/621 Left</t>
  </si>
  <si>
    <t>10018989-4</t>
  </si>
  <si>
    <t>Smartseat Easy 6828 Dicol Left</t>
  </si>
  <si>
    <t>10018989-5</t>
  </si>
  <si>
    <t>Smartseat Easy 9387 Dinerio Left</t>
  </si>
  <si>
    <t>10018989-99</t>
  </si>
  <si>
    <t>Smartseat Easy Bricks Left</t>
  </si>
  <si>
    <t>10018989-C/US</t>
  </si>
  <si>
    <t>Seat cushion Smartseat Easy Palma0701</t>
  </si>
  <si>
    <t>10018989-C1726</t>
  </si>
  <si>
    <t>Smartseat Easy 2C1726 Left</t>
  </si>
  <si>
    <t>10018989-C1800</t>
  </si>
  <si>
    <t>Smartseat Easy 2C1800/2C1802 Left</t>
  </si>
  <si>
    <t>10018989-C1801</t>
  </si>
  <si>
    <t>Smartseat Easy 2C1801/2C1800 Left</t>
  </si>
  <si>
    <t>10018989-C7co</t>
  </si>
  <si>
    <t>Smartseat Easy 7co - 7 seasons Left</t>
  </si>
  <si>
    <t>10018989-Ducato</t>
  </si>
  <si>
    <t>Smartseat Easy 2C1590-2C1581 Left</t>
  </si>
  <si>
    <t>10018989-K5618</t>
  </si>
  <si>
    <t>Smartseat Easy Vecchio 5618 Left</t>
  </si>
  <si>
    <t>10018989-K5644</t>
  </si>
  <si>
    <t>Smartseat Easy Brisbane 5644 Left</t>
  </si>
  <si>
    <t>10018989-K6396</t>
  </si>
  <si>
    <t>Smartseat Easy 6396 Zelika Left</t>
  </si>
  <si>
    <t>10018989-K6461</t>
  </si>
  <si>
    <t>Smartseat Easy 6461 Passion Left</t>
  </si>
  <si>
    <t>10018989-K6525</t>
  </si>
  <si>
    <t>Smartseat Easy 6525 Haiti Left VDL</t>
  </si>
  <si>
    <t>10018989-K6528</t>
  </si>
  <si>
    <t>Smartseat Easy 6528 Halux Left VDL</t>
  </si>
  <si>
    <t>10018989-K6552</t>
  </si>
  <si>
    <t>Smartseat Easy 9156 Zelika 6552 Left</t>
  </si>
  <si>
    <t>10018989-K6608</t>
  </si>
  <si>
    <t>Smartseat Easy 6608 Delmont Left</t>
  </si>
  <si>
    <t>10018989-K6633</t>
  </si>
  <si>
    <t>Smartseat Easy 6396 Zelika 6633 Left</t>
  </si>
  <si>
    <t>10018989-K6764</t>
  </si>
  <si>
    <t>Smartseat Easy Cardo 6764 Left</t>
  </si>
  <si>
    <t>10018989-K6776</t>
  </si>
  <si>
    <t>Smartseat Easy 6776 Lorea Left</t>
  </si>
  <si>
    <t>10018989-K6828</t>
  </si>
  <si>
    <t>10018989-K6854</t>
  </si>
  <si>
    <t>Smartseat Easy 6854 Windev Left VDL</t>
  </si>
  <si>
    <t>10018989-K9067</t>
  </si>
  <si>
    <t>Smartseat Easy 9067 Jolly Left</t>
  </si>
  <si>
    <t>10018989-K9156</t>
  </si>
  <si>
    <t>Smartseat Easy 9156 Zelika Left</t>
  </si>
  <si>
    <t>10018989-K9203</t>
  </si>
  <si>
    <t>Smartseat Easy 9203 Julero Left</t>
  </si>
  <si>
    <t>10018989-K9277</t>
  </si>
  <si>
    <t>Smartseat Easy 9277 Cardo Left</t>
  </si>
  <si>
    <t>10018989-K9286</t>
  </si>
  <si>
    <t>Smartseat Easy 9286 Limas Left</t>
  </si>
  <si>
    <t>10018989-K9391</t>
  </si>
  <si>
    <t>Smartseat Easy 9391 Dinto Left</t>
  </si>
  <si>
    <t>10018989-K9502</t>
  </si>
  <si>
    <t>Smartseat Easy 9502 Andover Left</t>
  </si>
  <si>
    <t>10018989-K9519</t>
  </si>
  <si>
    <t>Smartseat Easy 9519 Halux Left (VDL)</t>
  </si>
  <si>
    <t>10018989-K9543</t>
  </si>
  <si>
    <t>Smartseat Easy 9543 Heros Left</t>
  </si>
  <si>
    <t>10018989-K9596</t>
  </si>
  <si>
    <t>Smartseat Easy 9596 Haiti Left</t>
  </si>
  <si>
    <t>10018989-K9640</t>
  </si>
  <si>
    <t>Smartseat Easy 9640 Neri Left</t>
  </si>
  <si>
    <t>10018989-L367</t>
  </si>
  <si>
    <t>10018989-NEW</t>
  </si>
  <si>
    <t>Smartseat Easy Huisstof NEW Left (VDL)</t>
  </si>
  <si>
    <t>10018989-ODV</t>
  </si>
  <si>
    <t>Smartseat Easy ODV Left</t>
  </si>
  <si>
    <t>10018989-RLB</t>
  </si>
  <si>
    <t>Smartseat Easy black real leather Left</t>
  </si>
  <si>
    <t>10018989-RVM</t>
  </si>
  <si>
    <t>Smartseat Easy RVM Left</t>
  </si>
  <si>
    <t>10018989-S1418</t>
  </si>
  <si>
    <t>Smartseat Easy 1418 Mambo Left</t>
  </si>
  <si>
    <t>10018989-S5500</t>
  </si>
  <si>
    <t>Smartseat Easy 3420865 Left (VDL)</t>
  </si>
  <si>
    <t>10018989-S848</t>
  </si>
  <si>
    <t>Smartseat Easy 405805 Left (VDL)</t>
  </si>
  <si>
    <t>10018989-Tor</t>
  </si>
  <si>
    <t>Smartseat Easy MAN Toronto Left</t>
  </si>
  <si>
    <t>10018989/US</t>
  </si>
  <si>
    <t>Smartseat Easy Palma 0701 Left</t>
  </si>
  <si>
    <t>10018990</t>
  </si>
  <si>
    <t>Smartseat Easy Carmat Code Right</t>
  </si>
  <si>
    <t>10018990-2</t>
  </si>
  <si>
    <t>Smartseat Easy Sonderstoff RVM Right</t>
  </si>
  <si>
    <t>10018990-367</t>
  </si>
  <si>
    <t>Smartseat Easy 367/621 Right</t>
  </si>
  <si>
    <t>10018990-4</t>
  </si>
  <si>
    <t>Smartseat Easy 6828 Dicol Right</t>
  </si>
  <si>
    <t>10018990-5</t>
  </si>
  <si>
    <t>Smartseat Easy 9387 Dinerio Right</t>
  </si>
  <si>
    <t>10018990-C1726</t>
  </si>
  <si>
    <t>Smartseat Easy 2C1726 Right</t>
  </si>
  <si>
    <t>10018990-C1800</t>
  </si>
  <si>
    <t>Smartseat Easy C1800/C1802 Right</t>
  </si>
  <si>
    <t>10018990-K5618</t>
  </si>
  <si>
    <t>Smartseat Easy Vecchio 5618 Right</t>
  </si>
  <si>
    <t>10018990-K6396</t>
  </si>
  <si>
    <t>Smartseat Easy 6396 Zelika Right</t>
  </si>
  <si>
    <t>10018990-K6461</t>
  </si>
  <si>
    <t>Smartseat Easy 6461 Passion Right</t>
  </si>
  <si>
    <t>10018990-K6525</t>
  </si>
  <si>
    <t>Smartseat Easy 6525 Haiti Right VDL</t>
  </si>
  <si>
    <t>10018990-K6528</t>
  </si>
  <si>
    <t>Smartseat Easy 6528 Halux Right VDL</t>
  </si>
  <si>
    <t>10018990-K6552</t>
  </si>
  <si>
    <t>Smartseat Easy 9156 Zelika 6552 Right</t>
  </si>
  <si>
    <t>10018990-K6608</t>
  </si>
  <si>
    <t>Smartseat Easy 6608 Delmont Right</t>
  </si>
  <si>
    <t>10018990-K6633</t>
  </si>
  <si>
    <t>Smartseat Easy 6396 Zelika 6633 Right</t>
  </si>
  <si>
    <t>10018990-K6764</t>
  </si>
  <si>
    <t>Smartseat Easy Cardo 6764 Right</t>
  </si>
  <si>
    <t>10018990-K6776</t>
  </si>
  <si>
    <t>Smartseat Easy 6776 Lorea Right</t>
  </si>
  <si>
    <t>10018990-K6828</t>
  </si>
  <si>
    <t>10018990-K6854</t>
  </si>
  <si>
    <t>Smartseat Easy 6854 Windev Right VDL</t>
  </si>
  <si>
    <t>10018990-K9067</t>
  </si>
  <si>
    <t>Smartseat Easy 9067 Jolly Right</t>
  </si>
  <si>
    <t>10018990-K9156</t>
  </si>
  <si>
    <t>Smartseat Easy 9156 Zelika Right</t>
  </si>
  <si>
    <t>10018990-K9203</t>
  </si>
  <si>
    <t>Smartseat Easy 9203 Julero Right</t>
  </si>
  <si>
    <t>10018990-K9277</t>
  </si>
  <si>
    <t>Smartseat Easy 9277 Cardo Right</t>
  </si>
  <si>
    <t>10018990-K9286</t>
  </si>
  <si>
    <t>Smartseat Easy 9286 Limas Right</t>
  </si>
  <si>
    <t>10018990-K9391</t>
  </si>
  <si>
    <t>Smartseat Easy 9391 Dinto Right</t>
  </si>
  <si>
    <t>10018990-K9502</t>
  </si>
  <si>
    <t>Smartseat Easy 9502 Andover Right</t>
  </si>
  <si>
    <t>10018990-K9519</t>
  </si>
  <si>
    <t>Smartseat Easy 9519 Halux Right (VDL)</t>
  </si>
  <si>
    <t>10018990-K9543</t>
  </si>
  <si>
    <t>Smartseat Easy 9543 Heros Right</t>
  </si>
  <si>
    <t>10018990-K9596</t>
  </si>
  <si>
    <t>Smartseat Easy 9596 Haiti Right</t>
  </si>
  <si>
    <t>10018990-K9640</t>
  </si>
  <si>
    <t>Smartseat Easy 9640 Neri Right</t>
  </si>
  <si>
    <t>10018990-L367</t>
  </si>
  <si>
    <t>10018990-NEW</t>
  </si>
  <si>
    <t>Smartseat Easy Huisstof NEW Right (VDL)</t>
  </si>
  <si>
    <t>10018990-ODV</t>
  </si>
  <si>
    <t>Smartseat Easy ODV Right</t>
  </si>
  <si>
    <t>10018990-RLB</t>
  </si>
  <si>
    <t>Smartseat Easy Black real leather Right</t>
  </si>
  <si>
    <t>10018990-RVM</t>
  </si>
  <si>
    <t>Smartseat Easy RVM Right</t>
  </si>
  <si>
    <t>10018990-S1418</t>
  </si>
  <si>
    <t>Smartseat Easy 1418 Mambo Right</t>
  </si>
  <si>
    <t>10018990-S5500</t>
  </si>
  <si>
    <t>Smartseat Easy 3420865 Right (VDL)</t>
  </si>
  <si>
    <t>10018990-S848</t>
  </si>
  <si>
    <t>Smartseat Easy 405805 Right (VDL)</t>
  </si>
  <si>
    <t>10018990/US</t>
  </si>
  <si>
    <t>Smartseat Easy Palma 0701 Right</t>
  </si>
  <si>
    <t>10018991</t>
  </si>
  <si>
    <t>Smartseat Easy Tunja Left reclining</t>
  </si>
  <si>
    <t>10018992</t>
  </si>
  <si>
    <t>Smartseat Easy Tunja Right reclining</t>
  </si>
  <si>
    <t>10018993</t>
  </si>
  <si>
    <t>Smartseat Easy Tasamo Left reclining</t>
  </si>
  <si>
    <t>10018994</t>
  </si>
  <si>
    <t>Smartseat Easy Ford Tomy Left reclining</t>
  </si>
  <si>
    <t>10018995</t>
  </si>
  <si>
    <t>Smartseat Easy Ford Tomy Right reclining</t>
  </si>
  <si>
    <t>10018996</t>
  </si>
  <si>
    <t>Smartseat Easy Grey art. leath Left recl</t>
  </si>
  <si>
    <t>10018996/US</t>
  </si>
  <si>
    <t>Smartseat Easy Palma 0713 Left reclining</t>
  </si>
  <si>
    <t>10018997</t>
  </si>
  <si>
    <t>10018997/US</t>
  </si>
  <si>
    <t>Smartseat Easy Palma0713 Right reclining</t>
  </si>
  <si>
    <t>10018998</t>
  </si>
  <si>
    <t>Smartseat Easy Carmat Code Left reclinin</t>
  </si>
  <si>
    <t>10018998-C1514</t>
  </si>
  <si>
    <t>Smartseat Easy 2C1514/2C1531 Left recl</t>
  </si>
  <si>
    <t>10018998-C1802</t>
  </si>
  <si>
    <t>Smartseat Easy 2C1802/2C1801 Left recl</t>
  </si>
  <si>
    <t>10018998-K5644</t>
  </si>
  <si>
    <t>Smartseat Easy 5644 Left reclining</t>
  </si>
  <si>
    <t>10018998-K6396</t>
  </si>
  <si>
    <t>Smartseat Easy 6396 Left reclining</t>
  </si>
  <si>
    <t>10018998-RLB</t>
  </si>
  <si>
    <t>Smartseat Easy Black real leath Left rec</t>
  </si>
  <si>
    <t>10018998-T346</t>
  </si>
  <si>
    <t>Smartseat Easy G346/G280 Left reclining</t>
  </si>
  <si>
    <t>10018998/US</t>
  </si>
  <si>
    <t>Smartseat Easy Palma0701 Left reclinin</t>
  </si>
  <si>
    <t>10018999</t>
  </si>
  <si>
    <t>Smartseat Easy Carmat Code Right reclini</t>
  </si>
  <si>
    <t>10018999-7</t>
  </si>
  <si>
    <t>Smartseat Easy VW Timo Right reclining</t>
  </si>
  <si>
    <t>10018999-C1722</t>
  </si>
  <si>
    <t>Smartseat Easy 2C1722/2C1551 Right recl</t>
  </si>
  <si>
    <t>10018999-C1802</t>
  </si>
  <si>
    <t>Smartseat Easy 2C1802/2C1801 Right recl</t>
  </si>
  <si>
    <t>10018999-RLB</t>
  </si>
  <si>
    <t>10018999/US</t>
  </si>
  <si>
    <t>Smartseat Easy Palma0701 Right reclinin</t>
  </si>
  <si>
    <t>10019000</t>
  </si>
  <si>
    <t>Smartseat Easy Tunja Left ISOFIX</t>
  </si>
  <si>
    <t>10019001</t>
  </si>
  <si>
    <t>Smartseat Easy Tunja Right ISOFIX</t>
  </si>
  <si>
    <t>10019002</t>
  </si>
  <si>
    <t>Smartseat Easy Tasamo Left ISOFIX</t>
  </si>
  <si>
    <t>10019003</t>
  </si>
  <si>
    <t>Smartseat Easy Tasamo Right ISOFIX</t>
  </si>
  <si>
    <t>10019004</t>
  </si>
  <si>
    <t>Smartseat Easy Ford Tomy Left ISOFIX</t>
  </si>
  <si>
    <t>10019005</t>
  </si>
  <si>
    <t>Smartseat Easy Ford Tomy Right ISOFIX</t>
  </si>
  <si>
    <t>10019006</t>
  </si>
  <si>
    <t>Smartseat Easy Grey art. leat Left ISO</t>
  </si>
  <si>
    <t>10019006/US</t>
  </si>
  <si>
    <t>Smartseat Easy left, isofix,Palma 0713</t>
  </si>
  <si>
    <t>10019007</t>
  </si>
  <si>
    <t>Smartseat Easy Grey art. leat Right ISO</t>
  </si>
  <si>
    <t>10019007/US</t>
  </si>
  <si>
    <t>Smartseat Easy Palma0713 Right ISO</t>
  </si>
  <si>
    <t>10019008</t>
  </si>
  <si>
    <t>Smartseat Easy Carmat Code Left ISOFIX</t>
  </si>
  <si>
    <t>10019008-2</t>
  </si>
  <si>
    <t>Smartseat Easy RVM Left ISOFIX</t>
  </si>
  <si>
    <t>10019008-4</t>
  </si>
  <si>
    <t>Smartseat Easy 6828 Dicol Left ISOFIX</t>
  </si>
  <si>
    <t>10019008-K6396</t>
  </si>
  <si>
    <t>Smartseat Easy 6396 Zelika Left ISOFIX</t>
  </si>
  <si>
    <t>10019008-K6461</t>
  </si>
  <si>
    <t>Smartseat Easy 6461 Passion Left ISOFIX</t>
  </si>
  <si>
    <t>10019008-K6528</t>
  </si>
  <si>
    <t>Smartseat Easy 6528 Halux Left ISO (VDL)</t>
  </si>
  <si>
    <t>10019008-K6552</t>
  </si>
  <si>
    <t>Smartseat Easy 9156 Zelika 6552 Left ISO</t>
  </si>
  <si>
    <t>10019008-K6608</t>
  </si>
  <si>
    <t>Smartseat Easy 6608 Delmont Left ISOFIX</t>
  </si>
  <si>
    <t>10019008-K6633</t>
  </si>
  <si>
    <t>Smartseat Easy 6396 Zelika 6633 Left ISO</t>
  </si>
  <si>
    <t>10019008-K6764</t>
  </si>
  <si>
    <t>Smartseat Easy Cardo 6764 Left ISOFIX</t>
  </si>
  <si>
    <t>10019008-K6776</t>
  </si>
  <si>
    <t>Smartseat Easy 6776 Lorea Left ISOFIX</t>
  </si>
  <si>
    <t>10019008-K6828</t>
  </si>
  <si>
    <t>10019008-K9067</t>
  </si>
  <si>
    <t>Smartseat Easy 9067 Jolly Left ISOfix</t>
  </si>
  <si>
    <t>10019008-K9156</t>
  </si>
  <si>
    <t>Smartseat Easy 9156 Zelika Left ISOFIX</t>
  </si>
  <si>
    <t>10019008-K9277</t>
  </si>
  <si>
    <t>Smartseat Easy 9277 Cardo Left ISOFIX</t>
  </si>
  <si>
    <t>10019008-K9286</t>
  </si>
  <si>
    <t>Smartseat Easy 9286 Limas Left ISOFIX</t>
  </si>
  <si>
    <t>10019008-K9391</t>
  </si>
  <si>
    <t>Smartseat Easy 9391 Dinto Left ISOFIX</t>
  </si>
  <si>
    <t>10019008-K9502</t>
  </si>
  <si>
    <t>Smartseat Easy 9502 Andover Left ISOFIX</t>
  </si>
  <si>
    <t>10019008-K9519</t>
  </si>
  <si>
    <t>Smartseat Easy 9519 Left ISO (VDL)</t>
  </si>
  <si>
    <t>10019008-K9543</t>
  </si>
  <si>
    <t>Smartseat Easy 9543 Heros Left ISOFIX</t>
  </si>
  <si>
    <t>10019008-K9596</t>
  </si>
  <si>
    <t>Smartseat Easy 9596 Haiti Left ISOFIX</t>
  </si>
  <si>
    <t>10019008-K9640</t>
  </si>
  <si>
    <t>Smartseat Easy 9640 Neri Left ISOFIX</t>
  </si>
  <si>
    <t>10019008-L367</t>
  </si>
  <si>
    <t>Smartseat Easy 367/621 Left ISOFIX</t>
  </si>
  <si>
    <t>10019008-ODV</t>
  </si>
  <si>
    <t>Smartseat Easy ODV Left ISOFIX</t>
  </si>
  <si>
    <t>10019008-RVM</t>
  </si>
  <si>
    <t>Smartseat Easy RVM Left ISOfix</t>
  </si>
  <si>
    <t>10019008-S5500</t>
  </si>
  <si>
    <t>Smartseat Easy 3420865 Left ISO (VDL)</t>
  </si>
  <si>
    <t>10019008-S848</t>
  </si>
  <si>
    <t>Smartseat Easy 405805 Left ISO (VDL)</t>
  </si>
  <si>
    <t>10019008-S979</t>
  </si>
  <si>
    <t>Smartseat Easy Mikado Left ISO (VDL)</t>
  </si>
  <si>
    <t>10019008/US</t>
  </si>
  <si>
    <t>Smartseat Easy Palma 0701 Left ISOFIX</t>
  </si>
  <si>
    <t>10019009</t>
  </si>
  <si>
    <t>Smartseat Easy Carmat Code Right ISOFIX</t>
  </si>
  <si>
    <t>10019009-2</t>
  </si>
  <si>
    <t>Smartseat Easy RVM Right ISOFIX</t>
  </si>
  <si>
    <t>10019009-4</t>
  </si>
  <si>
    <t>Smartseat Easy 6828 Dicol Right ISOFIX</t>
  </si>
  <si>
    <t>10019009-K6396</t>
  </si>
  <si>
    <t>Smartseat Easy 6396 Zelika Right ISOFIX</t>
  </si>
  <si>
    <t>10019009-K6525</t>
  </si>
  <si>
    <t>Smartseat Easy 6525 Haiti Right ISO VDL</t>
  </si>
  <si>
    <t>10019009-K6528</t>
  </si>
  <si>
    <t>Smartseat Easy 6528 Halux Right ISO VDL</t>
  </si>
  <si>
    <t>10019009-K6608</t>
  </si>
  <si>
    <t>Smartseat Easy 6608 Delmont Right ISOFIX</t>
  </si>
  <si>
    <t>10019009-K6633</t>
  </si>
  <si>
    <t>Smartseat Easy 6396 Zelika 6633 Right IS</t>
  </si>
  <si>
    <t>10019009-K6828</t>
  </si>
  <si>
    <t>10019009-K6854</t>
  </si>
  <si>
    <t>Smartseat Easy 6854 Windev VDL Right ISO</t>
  </si>
  <si>
    <t>10019009-K9156</t>
  </si>
  <si>
    <t>Smartseat Easy 9156 Zelika Right ISOFIX</t>
  </si>
  <si>
    <t>10019009-K9277</t>
  </si>
  <si>
    <t>Smartseat Easy 9277 Right ISOFIX</t>
  </si>
  <si>
    <t>10019009-K9286</t>
  </si>
  <si>
    <t>Smartseat Easy 9286 Limas Right ISOFIX</t>
  </si>
  <si>
    <t>10019009-K9502</t>
  </si>
  <si>
    <t>Smartseat Easy 9502 Andover Right ISOFIX</t>
  </si>
  <si>
    <t>10019009-K9519</t>
  </si>
  <si>
    <t>Smartseat Easy 9519 Halux Right ISO (VDL</t>
  </si>
  <si>
    <t>10019009-K9543</t>
  </si>
  <si>
    <t>Smartseat Easy 9543 Heros Right ISOFIX</t>
  </si>
  <si>
    <t>10019009-L367</t>
  </si>
  <si>
    <t>Smartseat Easy 367/621 Right ISOFIX</t>
  </si>
  <si>
    <t>10019009-NEW</t>
  </si>
  <si>
    <t>Smartseat Easy Huisstof Right ISO (VDL)</t>
  </si>
  <si>
    <t>10019009-RVM</t>
  </si>
  <si>
    <t>Smartseat Easy RVM Right ISOfix</t>
  </si>
  <si>
    <t>10019009-S848</t>
  </si>
  <si>
    <t>Smartseat Easy 405805 Right ISOFIX (VDL)</t>
  </si>
  <si>
    <t>10019009-S979</t>
  </si>
  <si>
    <t>Smartseat Easy Mikado Right ISOFIX (VDL)</t>
  </si>
  <si>
    <t>10019010</t>
  </si>
  <si>
    <t>Smartseat Easy Tunja Left reclining ISOF</t>
  </si>
  <si>
    <t>10019011</t>
  </si>
  <si>
    <t>Smartseat Easy Tunja Right reclining ISO</t>
  </si>
  <si>
    <t>10019012</t>
  </si>
  <si>
    <t>Smartseat Easy Tasamo Left reclining ISO</t>
  </si>
  <si>
    <t>10019013</t>
  </si>
  <si>
    <t>Smartseat Easy Tasamo Right reclining IS</t>
  </si>
  <si>
    <t>10019014</t>
  </si>
  <si>
    <t>10019015</t>
  </si>
  <si>
    <t>10019016</t>
  </si>
  <si>
    <t>Smartseat Easy Grey art.leath. Left recl</t>
  </si>
  <si>
    <t>10019016/US</t>
  </si>
  <si>
    <t>Smartseat Easy Palma 0713 Left recl ISO</t>
  </si>
  <si>
    <t>10019017</t>
  </si>
  <si>
    <t>Smartseat Easy Grey art.leath. Right rec</t>
  </si>
  <si>
    <t>10019017/US</t>
  </si>
  <si>
    <t>Smartseat Easy Palma 0713 Right recl ISO</t>
  </si>
  <si>
    <t>10019018</t>
  </si>
  <si>
    <t>Smartseat Easy Carmat Code Left recl ISO</t>
  </si>
  <si>
    <t>10019018-K6396</t>
  </si>
  <si>
    <t>Smartseat Easy 6396 Left reclining ISO</t>
  </si>
  <si>
    <t>10019018/US</t>
  </si>
  <si>
    <t>Smartseat Easy Palma0701 Left recl ISOf</t>
  </si>
  <si>
    <t>10019019</t>
  </si>
  <si>
    <t>Smartseat Easy Carmat Code Right recl IS</t>
  </si>
  <si>
    <t>10019019-K6396</t>
  </si>
  <si>
    <t>Smartseat Easy 6396 Right recl ISO</t>
  </si>
  <si>
    <t>10019019/US</t>
  </si>
  <si>
    <t>Smartseat Easy Palma0701 Right recl ISO</t>
  </si>
  <si>
    <t>10019023</t>
  </si>
  <si>
    <t>Grab handle side black Smartseat (not as</t>
  </si>
  <si>
    <t>10019024</t>
  </si>
  <si>
    <t>Grab handle side yellow Smartseat (not a</t>
  </si>
  <si>
    <t>10019025</t>
  </si>
  <si>
    <t>Smartseat Easy Tasamo Right reclining</t>
  </si>
  <si>
    <t>10019026</t>
  </si>
  <si>
    <t>Smartseat Tip&amp;Fold Tunja Left</t>
  </si>
  <si>
    <t>10019026/US</t>
  </si>
  <si>
    <t>Smartseat Tip&amp;Fold Palma0701 Left</t>
  </si>
  <si>
    <t>10019027</t>
  </si>
  <si>
    <t>Smartseat Tip&amp;Fold Tunja Right</t>
  </si>
  <si>
    <t>10019028</t>
  </si>
  <si>
    <t>Smartseat Tip&amp;Fold Tasamo Left</t>
  </si>
  <si>
    <t>10019029</t>
  </si>
  <si>
    <t>Smartseat Tip&amp;Fold Tasamo Right</t>
  </si>
  <si>
    <t>10019030</t>
  </si>
  <si>
    <t>Smartseat Tip&amp;Fold Ford Tomy Left</t>
  </si>
  <si>
    <t>10019031</t>
  </si>
  <si>
    <t>Smartseat Tip&amp;Fold Ford Tomy Right</t>
  </si>
  <si>
    <t>10019032</t>
  </si>
  <si>
    <t>Smartseat Tip&amp;Fold Grey art leather left</t>
  </si>
  <si>
    <t>10019032/US</t>
  </si>
  <si>
    <t>Smartseat Tip&amp;Fold Palma713 left</t>
  </si>
  <si>
    <t>10019033</t>
  </si>
  <si>
    <t>Smartseat Tip&amp;Fold Grey artif. leather R</t>
  </si>
  <si>
    <t>10019033/US</t>
  </si>
  <si>
    <t>Smartseat Tip&amp;Fold Palma713 right</t>
  </si>
  <si>
    <t>10019034</t>
  </si>
  <si>
    <t>Smartseat Tip&amp;Fold Carmat Code Left</t>
  </si>
  <si>
    <t>10019034-2</t>
  </si>
  <si>
    <t>Smartseat Tip&amp;Fold Fiat Ducato 2C1580/1</t>
  </si>
  <si>
    <t>10019034-3</t>
  </si>
  <si>
    <t>Smartseat Tip&amp;Fold VW Austin / stof zijk</t>
  </si>
  <si>
    <t>10019034-4</t>
  </si>
  <si>
    <t>Smartseat Tip&amp;Fold Left Blau, Emmert - S</t>
  </si>
  <si>
    <t>10019034-K5644</t>
  </si>
  <si>
    <t>Smartseat Tip&amp;Fold Brisbane 5644 Left</t>
  </si>
  <si>
    <t>10019034-K9502</t>
  </si>
  <si>
    <t>Smartseat Tip&amp;Fold 9502 Andover Left</t>
  </si>
  <si>
    <t>10019034/US</t>
  </si>
  <si>
    <t>Smartseat Tip&amp;Fold Palma 0701, Left</t>
  </si>
  <si>
    <t>10019035</t>
  </si>
  <si>
    <t>Smartseat Tip&amp;Fold Carmat Code Right</t>
  </si>
  <si>
    <t>10019035-2</t>
  </si>
  <si>
    <t>10019035-3</t>
  </si>
  <si>
    <t>10019035-4</t>
  </si>
  <si>
    <t>Smartseat Tip&amp;Fold VW T6.1 2C1722 Right</t>
  </si>
  <si>
    <t>10019035-5</t>
  </si>
  <si>
    <t>Smartseat Tip&amp;Fold Right Blau, Emmert -</t>
  </si>
  <si>
    <t>10019035-99</t>
  </si>
  <si>
    <t>Smartseat Tip&amp;Fold Palma 641 0925 Right</t>
  </si>
  <si>
    <t>10019035-K5644</t>
  </si>
  <si>
    <t>Smartseat Tip&amp;Fold 5644 Brisbane Right</t>
  </si>
  <si>
    <t>10019035-K9502</t>
  </si>
  <si>
    <t>Smartseat Tip&amp;Fold 9502 Andover Right</t>
  </si>
  <si>
    <t>10019035/US</t>
  </si>
  <si>
    <t>Smartseat Tip&amp;Fold Palma 0701, Right</t>
  </si>
  <si>
    <t>10019036</t>
  </si>
  <si>
    <t>Smartseat Tip&amp;Fold Tunja Left ISOFIX</t>
  </si>
  <si>
    <t>10019037</t>
  </si>
  <si>
    <t>Smartseat Tip&amp;Fold Tunja Right ISOFIX</t>
  </si>
  <si>
    <t>10019038</t>
  </si>
  <si>
    <t>Smartseat Tip&amp;Fold Tasamo Left ISOFIX</t>
  </si>
  <si>
    <t>10019039</t>
  </si>
  <si>
    <t>Smartseat Tip&amp;Fold Tasamo Right ISOFIX</t>
  </si>
  <si>
    <t>10019040</t>
  </si>
  <si>
    <t>Smartseat Tip&amp;Fold Ford Tomy Left ISOFIX</t>
  </si>
  <si>
    <t>10019041</t>
  </si>
  <si>
    <t>Smartseat Tip&amp;Fold Ford Tomy Right ISOFI</t>
  </si>
  <si>
    <t>10019042</t>
  </si>
  <si>
    <t>Smartseat Tip&amp;Fold Grey art.leath. Left</t>
  </si>
  <si>
    <t>10019043</t>
  </si>
  <si>
    <t>Smartseat Tip&amp;Fold Gr. art.leath. Right</t>
  </si>
  <si>
    <t>10019044</t>
  </si>
  <si>
    <t>Smartseat Tip&amp;Fold Carmat Code Left ISOF</t>
  </si>
  <si>
    <t>10019045</t>
  </si>
  <si>
    <t>Smartseat Tip&amp;Fold Carmat Code Right ISO</t>
  </si>
  <si>
    <t>10019045/US</t>
  </si>
  <si>
    <t>Smartseat Tip&amp;Fold Palma 0701, Right ISO</t>
  </si>
  <si>
    <t>10019046</t>
  </si>
  <si>
    <t>Armrest Smartseat Easy left</t>
  </si>
  <si>
    <t>10019046/US</t>
  </si>
  <si>
    <t>10019047</t>
  </si>
  <si>
    <t>Armrest Smartseat Easy right</t>
  </si>
  <si>
    <t>10019048</t>
  </si>
  <si>
    <t>Grab handle Rear Smartseat</t>
  </si>
  <si>
    <t>10019048/US</t>
  </si>
  <si>
    <t>10019049</t>
  </si>
  <si>
    <t>Grab handle side BLACK Smartseat Preasse</t>
  </si>
  <si>
    <t>10019049/US</t>
  </si>
  <si>
    <t>Grab handle side black Smartseat</t>
  </si>
  <si>
    <t>10019050</t>
  </si>
  <si>
    <t>Grab handle side YELLOW Smartseat Preass</t>
  </si>
  <si>
    <t>10020733</t>
  </si>
  <si>
    <t>3-point belt Smartseat Easy</t>
  </si>
  <si>
    <t>10020733/US</t>
  </si>
  <si>
    <t>3-point belt Smartseat easy</t>
  </si>
  <si>
    <t>10020733XL/US</t>
  </si>
  <si>
    <t>3-point belt Smartseat easy XL</t>
  </si>
  <si>
    <t>10020734</t>
  </si>
  <si>
    <t>Smartseat Easy Seatbelt holder, long</t>
  </si>
  <si>
    <t>10020734/US</t>
  </si>
  <si>
    <t>10020735</t>
  </si>
  <si>
    <t>Smartseat Easy Retractor fixing boundle</t>
  </si>
  <si>
    <t>10020735/US</t>
  </si>
  <si>
    <t>10020739</t>
  </si>
  <si>
    <t>Smartleg Smartseat Easy 330 mm EU</t>
  </si>
  <si>
    <t>10020740</t>
  </si>
  <si>
    <t>Smartleg Smartseat 330 mm incl. WW EU</t>
  </si>
  <si>
    <t>10020741</t>
  </si>
  <si>
    <t>Smartleg Smartseat Easy 360 mm EU</t>
  </si>
  <si>
    <t>10020742</t>
  </si>
  <si>
    <t>Smartleg Smartseat Easy 360 mm incl. WW</t>
  </si>
  <si>
    <t>10020760</t>
  </si>
  <si>
    <t>Armrest Smartseat left, Preassembled</t>
  </si>
  <si>
    <t>10020760/WAV</t>
  </si>
  <si>
    <t>10020761</t>
  </si>
  <si>
    <t>Armrest Smartseat right, Preassembled</t>
  </si>
  <si>
    <t>10020761/AMF</t>
  </si>
  <si>
    <t>10020761/WAV</t>
  </si>
  <si>
    <t>10020783</t>
  </si>
  <si>
    <t>Smartseat Flip-up Tunja Left</t>
  </si>
  <si>
    <t>10020784</t>
  </si>
  <si>
    <t>Smartseat Flip-up Tunja Right</t>
  </si>
  <si>
    <t>10020785</t>
  </si>
  <si>
    <t>Smartseat Flip-up Tasamo Left</t>
  </si>
  <si>
    <t>10020786</t>
  </si>
  <si>
    <t>Smartseat Flip-up Tasamo Right</t>
  </si>
  <si>
    <t>10020787</t>
  </si>
  <si>
    <t>Smartseat Flip-up Ford Trend left</t>
  </si>
  <si>
    <t>10020788</t>
  </si>
  <si>
    <t>Smartseat Flip-up Ford Trend right</t>
  </si>
  <si>
    <t>10020789</t>
  </si>
  <si>
    <t>Smartseat Flip-up Grey art. leather Left</t>
  </si>
  <si>
    <t>10020789-T</t>
  </si>
  <si>
    <t>Smartseat Flip-up Grey art. leath. TRENS</t>
  </si>
  <si>
    <t>10020789/US</t>
  </si>
  <si>
    <t>Smartseat Flip-up Palma 0713 Left</t>
  </si>
  <si>
    <t>10020790</t>
  </si>
  <si>
    <t>Smartseat Flip-up Grey art. leather Righ</t>
  </si>
  <si>
    <t>10020790-2</t>
  </si>
  <si>
    <t>10020791</t>
  </si>
  <si>
    <t>Smartseat Flip-up Carmat Code Left</t>
  </si>
  <si>
    <t>10020791-2</t>
  </si>
  <si>
    <t>Smartseat Flip-up Sonderstoff RVM Left</t>
  </si>
  <si>
    <t>10020791-3</t>
  </si>
  <si>
    <t>Smartseat Flip-up Julero grau-blau Left</t>
  </si>
  <si>
    <t>10020791-4</t>
  </si>
  <si>
    <t>Smartseat Flip-up 6828 Dicol Left</t>
  </si>
  <si>
    <t>10020791-5</t>
  </si>
  <si>
    <t>Smartseat Flip-up 9387 Dinerio Left</t>
  </si>
  <si>
    <t>10020791-K5618</t>
  </si>
  <si>
    <t>Smartseat Flip-up Vecchio 5618 Left</t>
  </si>
  <si>
    <t>10020791-K6396</t>
  </si>
  <si>
    <t>Smartseat Flip-up 6396 Zelika Left</t>
  </si>
  <si>
    <t>10020791-K6461</t>
  </si>
  <si>
    <t>Smartseat Flip-up 6461 Passion Left</t>
  </si>
  <si>
    <t>10020791-K6525</t>
  </si>
  <si>
    <t>Smartseat Flip-up 6525 Haiti Left (VDL)</t>
  </si>
  <si>
    <t>10020791-K6528</t>
  </si>
  <si>
    <t>Smartseat Flip-up 6528 Halux Left VDL</t>
  </si>
  <si>
    <t>10020791-K6552</t>
  </si>
  <si>
    <t>Smartseat Flip-up 9156 Zelika 6552 Left</t>
  </si>
  <si>
    <t>10020791-K6608</t>
  </si>
  <si>
    <t>Smartseat Flip-up 6608 Delmont Left</t>
  </si>
  <si>
    <t>10020791-K6633</t>
  </si>
  <si>
    <t>Smartseat Flip-up 6396 Zelika 6633 Left</t>
  </si>
  <si>
    <t>10020791-K6764</t>
  </si>
  <si>
    <t>Smartseat Flip-up Cardo 6764 Left</t>
  </si>
  <si>
    <t>10020791-K6776</t>
  </si>
  <si>
    <t>Smartseat Flip-up 6776 Lorea Left</t>
  </si>
  <si>
    <t>10020791-k6828</t>
  </si>
  <si>
    <t>10020791-K6854</t>
  </si>
  <si>
    <t>Smartseat Flip-up 6854 Windev Left VDL</t>
  </si>
  <si>
    <t>10020791-K9067</t>
  </si>
  <si>
    <t>Smartseat Flip-up 9067 Jolly Left</t>
  </si>
  <si>
    <t>10020791-K9156</t>
  </si>
  <si>
    <t>Smartseat Flip-up 9156 Zelika Left</t>
  </si>
  <si>
    <t>10020791-K9203</t>
  </si>
  <si>
    <t>Smartseat Flip-up Julero Left</t>
  </si>
  <si>
    <t>10020791-K9277</t>
  </si>
  <si>
    <t>Smartseat Flip-up 9277 Cardo Left</t>
  </si>
  <si>
    <t>10020791-K9286</t>
  </si>
  <si>
    <t>Smartseat Flip-up 9286 Limas Left</t>
  </si>
  <si>
    <t>10020791-K9391</t>
  </si>
  <si>
    <t>Smartseat Flip-up 9391 Dinto Left</t>
  </si>
  <si>
    <t>10020791-K9502</t>
  </si>
  <si>
    <t>Smartseat Flip-up 9502 Andover Left</t>
  </si>
  <si>
    <t>10020791-K9519</t>
  </si>
  <si>
    <t>Smartseat Flip-up 9519 Halux Left (VDL)</t>
  </si>
  <si>
    <t>10020791-K9543</t>
  </si>
  <si>
    <t>Smartseat Flip-up 9543 Heros Left</t>
  </si>
  <si>
    <t>10020791-K9596</t>
  </si>
  <si>
    <t>Smartseat Flip-up 9596 Haiti Left</t>
  </si>
  <si>
    <t>10020791-K9640</t>
  </si>
  <si>
    <t>Smartseat Flip-up 9640 Neri Left</t>
  </si>
  <si>
    <t>10020791-L367</t>
  </si>
  <si>
    <t>Smartseat Flip-up 367/621 Left</t>
  </si>
  <si>
    <t>10020791-NEW</t>
  </si>
  <si>
    <t>Smartseat Flip-up Huisstof NEW Left VDL</t>
  </si>
  <si>
    <t>10020791-ODV</t>
  </si>
  <si>
    <t>Smartseat Flip-up ODV Left</t>
  </si>
  <si>
    <t>10020791-RVM</t>
  </si>
  <si>
    <t>Smartseat Flip-up RVM Left</t>
  </si>
  <si>
    <t>10020791-S1418</t>
  </si>
  <si>
    <t>Smartseat Flip-up 1418 Mambo Left</t>
  </si>
  <si>
    <t>10020791-S5500</t>
  </si>
  <si>
    <t>Smartseat Flip-up 3420865 (VDL) OPM</t>
  </si>
  <si>
    <t>10020791-S848</t>
  </si>
  <si>
    <t>Smartseat Flip-up 405805 Left (VDL)</t>
  </si>
  <si>
    <t>10020791-S979</t>
  </si>
  <si>
    <t>Smartseat Flip-up Mikado Left (VDL)</t>
  </si>
  <si>
    <t>10020792</t>
  </si>
  <si>
    <t>Smartseat Flip-up Carmat Code Right</t>
  </si>
  <si>
    <t>10020792-1</t>
  </si>
  <si>
    <t>Smartseat Flip-up marine grün Right</t>
  </si>
  <si>
    <t>10020792-2</t>
  </si>
  <si>
    <t>Smartseat Flip-up Sonderstoff RVM Right</t>
  </si>
  <si>
    <t>10020792-4</t>
  </si>
  <si>
    <t>Smartseat Flip-up 6828 Dicol Right</t>
  </si>
  <si>
    <t>10020792-K5618</t>
  </si>
  <si>
    <t>Smartseat Flip-up Vecchio 5618 Right</t>
  </si>
  <si>
    <t>10020792-K6396</t>
  </si>
  <si>
    <t>Smartseat Flip-up 6396 Zelika Right</t>
  </si>
  <si>
    <t>10020792-K6461</t>
  </si>
  <si>
    <t>Smartseat Flip-up 6461 Passion Right</t>
  </si>
  <si>
    <t>10020792-K6525</t>
  </si>
  <si>
    <t>Smartseat Flip-up 6525 Haiti Right VDL</t>
  </si>
  <si>
    <t>10020792-K6528</t>
  </si>
  <si>
    <t>Smartseat Flip-up 6528 Halux Right VDL</t>
  </si>
  <si>
    <t>10020792-K6552</t>
  </si>
  <si>
    <t>Smartseat Flip-up 9156 Zelika 6552 Right</t>
  </si>
  <si>
    <t>10020792-K6608</t>
  </si>
  <si>
    <t>Smartseat Flip-up 6608 Delmont Right</t>
  </si>
  <si>
    <t>10020792-K6633</t>
  </si>
  <si>
    <t>Smartseat Flip-up 6396 Zelika 6633 Right</t>
  </si>
  <si>
    <t>10020792-K6764</t>
  </si>
  <si>
    <t>Smartseat Flip-up Cardo 6764 Right</t>
  </si>
  <si>
    <t>10020792-K6776</t>
  </si>
  <si>
    <t>Smartseat Flip-up 6776 Lorea Right</t>
  </si>
  <si>
    <t>10020792-K6828</t>
  </si>
  <si>
    <t>10020792-K6854</t>
  </si>
  <si>
    <t>Smartseat Flip-up 6854 Windev Right VDL</t>
  </si>
  <si>
    <t>10020792-K9067</t>
  </si>
  <si>
    <t>Smartseat Flip-up 9067 Jolly Right</t>
  </si>
  <si>
    <t>10020792-K9156</t>
  </si>
  <si>
    <t>Smartseat Flip-up 9156 Zelika Right</t>
  </si>
  <si>
    <t>10020792-K9203</t>
  </si>
  <si>
    <t>Smartseat Flip-up 9203 Julero Right</t>
  </si>
  <si>
    <t>10020792-K9277</t>
  </si>
  <si>
    <t>Smartseat Flip-up 9277 Cardo Right</t>
  </si>
  <si>
    <t>10020792-K9286</t>
  </si>
  <si>
    <t>Smartseat Flip-up 9286 Limas Right</t>
  </si>
  <si>
    <t>10020792-K9391</t>
  </si>
  <si>
    <t>Smartseat Flip-up 9391 Dinto Right</t>
  </si>
  <si>
    <t>10020792-K9502</t>
  </si>
  <si>
    <t>Smartseat Flip-up 9502 Andover Right</t>
  </si>
  <si>
    <t>10020792-K9519</t>
  </si>
  <si>
    <t>Smartseat Flip-up 9519 Halux Right VDL</t>
  </si>
  <si>
    <t>10020792-K9543</t>
  </si>
  <si>
    <t>Smartseat Flip-up 9543 Heros Right</t>
  </si>
  <si>
    <t>10020792-K9596</t>
  </si>
  <si>
    <t>Smartseat Flip-up 9596 Haiti Right</t>
  </si>
  <si>
    <t>10020792-K9640</t>
  </si>
  <si>
    <t>Smartseat Flip-up 9640 Neri Right</t>
  </si>
  <si>
    <t>10020792-L367</t>
  </si>
  <si>
    <t>Smartseat Flip-up 367/621 Right</t>
  </si>
  <si>
    <t>10020792-NEW</t>
  </si>
  <si>
    <t>Smartseat Flip-up Huisstof N Right (VDL)</t>
  </si>
  <si>
    <t>10020792-ODV</t>
  </si>
  <si>
    <t>Smartseat Flip-up ODV Right</t>
  </si>
  <si>
    <t>10020792-RVM</t>
  </si>
  <si>
    <t>Smartseat Flip-up RVM Right</t>
  </si>
  <si>
    <t>10020792-S1418</t>
  </si>
  <si>
    <t>Smartseat Flip-up 1418 Mambo Right</t>
  </si>
  <si>
    <t>10020792-S5500</t>
  </si>
  <si>
    <t>Smartseat Flip-up 3420865 Right (VDL)</t>
  </si>
  <si>
    <t>10020792-S848</t>
  </si>
  <si>
    <t>Smartseat Flip-up 405805 Right (VDL)</t>
  </si>
  <si>
    <t>10020792-S979</t>
  </si>
  <si>
    <t>Smartseat Flip-up Mikado Right (VDL)</t>
  </si>
  <si>
    <t>10020793</t>
  </si>
  <si>
    <t>Smartseat Flip-up Tunja Left Reclining</t>
  </si>
  <si>
    <t>10020794</t>
  </si>
  <si>
    <t>Smartseat Flip-up Tunja Right Reclining</t>
  </si>
  <si>
    <t>10020795</t>
  </si>
  <si>
    <t>Smartseat Flip-up Tasamo Left Reclining</t>
  </si>
  <si>
    <t>10020796</t>
  </si>
  <si>
    <t>Smartseat Flip-up Tasamo Right Reclining</t>
  </si>
  <si>
    <t>10020797</t>
  </si>
  <si>
    <t>Smartseat Flip-up Ford Trend Left Reclin</t>
  </si>
  <si>
    <t>10020799</t>
  </si>
  <si>
    <t>Smartseat Flip-up Gr. art. leath. Left R</t>
  </si>
  <si>
    <t>10020800</t>
  </si>
  <si>
    <t>Smartseat Flip-up Gr. art. leath Right R</t>
  </si>
  <si>
    <t>10020801</t>
  </si>
  <si>
    <t>Smartseat Flip-up Carmat Code Left Recli</t>
  </si>
  <si>
    <t>10020801-T346</t>
  </si>
  <si>
    <t>Smartseat Flip-up G346/G280 Left Reclini</t>
  </si>
  <si>
    <t>10020801/US</t>
  </si>
  <si>
    <t>Smartseat Flip-up Palma0701 Left Recli</t>
  </si>
  <si>
    <t>10020802</t>
  </si>
  <si>
    <t>Smartseat Flip-up Carmat Code Right Recl</t>
  </si>
  <si>
    <t>10020802-99</t>
  </si>
  <si>
    <t>Smartseat Flip-up Palma 641 Right Recl</t>
  </si>
  <si>
    <t>10020840</t>
  </si>
  <si>
    <t>Smartseat Flip-up Tunja left ISOFIX</t>
  </si>
  <si>
    <t>10020841</t>
  </si>
  <si>
    <t>Smartseat Flip-up Tunja right ISOFIX</t>
  </si>
  <si>
    <t>10020842</t>
  </si>
  <si>
    <t>Smartseat Flip-up Tasamo left ISOFIX</t>
  </si>
  <si>
    <t>10020843</t>
  </si>
  <si>
    <t>Smartseat Flip-up Tasamo right ISOFIX</t>
  </si>
  <si>
    <t>10020844</t>
  </si>
  <si>
    <t>Smartseat Flip-up Grey art. leath left I</t>
  </si>
  <si>
    <t>10020844/US</t>
  </si>
  <si>
    <t>Smartseat EASY XL Left, Palma0713 ISOFIX</t>
  </si>
  <si>
    <t>10020845</t>
  </si>
  <si>
    <t>Smartseat Flip-up Grey art. leath right</t>
  </si>
  <si>
    <t>10020846</t>
  </si>
  <si>
    <t>Smartseat Flip-up Carmat Code left ISOFI</t>
  </si>
  <si>
    <t>10020847</t>
  </si>
  <si>
    <t>Smartseat Flip-up Carmat Code right ISOF</t>
  </si>
  <si>
    <t>10020848</t>
  </si>
  <si>
    <t>Smartseat Flip-up Tunja left rec ISOFIX</t>
  </si>
  <si>
    <t>10020849</t>
  </si>
  <si>
    <t>Smartseat Flip-up Tunja right rec ISOFIX</t>
  </si>
  <si>
    <t>10020850</t>
  </si>
  <si>
    <t>Smartseat Flip-up Tasamo left rec ISOFIX</t>
  </si>
  <si>
    <t>10020851</t>
  </si>
  <si>
    <t>Smartseat Flip-up Tasamo right rec ISOFI</t>
  </si>
  <si>
    <t>10020852</t>
  </si>
  <si>
    <t>Smartseat Flip-up Grey art leath Left re</t>
  </si>
  <si>
    <t>10020853</t>
  </si>
  <si>
    <t>Smartseat Flip-up Grey art leath Right r</t>
  </si>
  <si>
    <t>10020854</t>
  </si>
  <si>
    <t>Smartseat Flip-up Carmat left rec ISOFIX</t>
  </si>
  <si>
    <t>10020854/US</t>
  </si>
  <si>
    <t>Smartseat Flip up rec right, IF P0701</t>
  </si>
  <si>
    <t>10020855</t>
  </si>
  <si>
    <t>Smartseat Flip-up Carmat right rec ISOFI</t>
  </si>
  <si>
    <t>10020855/US</t>
  </si>
  <si>
    <t>Smartseat Flip up rec left, IF P0701</t>
  </si>
  <si>
    <t>10020856</t>
  </si>
  <si>
    <t>10020857</t>
  </si>
  <si>
    <t>10020858</t>
  </si>
  <si>
    <t>Smartseat Easy XL Tasamo left</t>
  </si>
  <si>
    <t>10020859</t>
  </si>
  <si>
    <t>Smartseat Easy XL Tasamo right</t>
  </si>
  <si>
    <t>10020860</t>
  </si>
  <si>
    <t>Smartseat Easy XL Grey artif leath L</t>
  </si>
  <si>
    <t>10020860-1</t>
  </si>
  <si>
    <t>Smartseat Easy XL Grey art. l left Demo</t>
  </si>
  <si>
    <t>10020860/US</t>
  </si>
  <si>
    <t>Smartseat Easy XL Palma0713 Left</t>
  </si>
  <si>
    <t>10020861</t>
  </si>
  <si>
    <t>Smartseat Easy XL Grey artificial leathe</t>
  </si>
  <si>
    <t>10020861/US</t>
  </si>
  <si>
    <t>Smartseat Easy XL Palma0713 Right</t>
  </si>
  <si>
    <t>10020862</t>
  </si>
  <si>
    <t>10020862-1720</t>
  </si>
  <si>
    <t>Smartseat Easy XL 2C1720 left VW T6</t>
  </si>
  <si>
    <t>10020862-2</t>
  </si>
  <si>
    <t>Smartseat Easy XL RVM left</t>
  </si>
  <si>
    <t>10020862-4</t>
  </si>
  <si>
    <t>Smartseat Easy XL Black art. leather/sto</t>
  </si>
  <si>
    <t>10020862-C/US</t>
  </si>
  <si>
    <t>Seatcushion Smartseat Easy XL Palma 0701</t>
  </si>
  <si>
    <t>10020862-C1800</t>
  </si>
  <si>
    <t>Smartseat Easy XL 2C1800/2C1801 left</t>
  </si>
  <si>
    <t>10020862-K9067</t>
  </si>
  <si>
    <t>Smartseat Easy XL 9067 Jolly left OPM</t>
  </si>
  <si>
    <t>10020862-K9203</t>
  </si>
  <si>
    <t>Smartseat Easy XL 9203 left</t>
  </si>
  <si>
    <t>10020862-K9391</t>
  </si>
  <si>
    <t>Smartseat Easy XL 9391 Dinto left</t>
  </si>
  <si>
    <t>10020862-RLB</t>
  </si>
  <si>
    <t>Smartseat Easy XL Black real leather lef</t>
  </si>
  <si>
    <t>10020862-RVM</t>
  </si>
  <si>
    <t>10020862/US</t>
  </si>
  <si>
    <t>Smartseat Easy XL Palma 0701 left</t>
  </si>
  <si>
    <t>10020863</t>
  </si>
  <si>
    <t>10020863-K9391</t>
  </si>
  <si>
    <t>Smartseat Easy XL 9391 Dinto right</t>
  </si>
  <si>
    <t>10020863-RLB</t>
  </si>
  <si>
    <t>Smartseat Easy XL Black real leather rig</t>
  </si>
  <si>
    <t>10020864</t>
  </si>
  <si>
    <t>10020865</t>
  </si>
  <si>
    <t>10020866</t>
  </si>
  <si>
    <t>Smartseat Easy XL Tasamo left reclining</t>
  </si>
  <si>
    <t>10020867</t>
  </si>
  <si>
    <t>Smartseat Easy XL Tasamo right reclining</t>
  </si>
  <si>
    <t>10020868</t>
  </si>
  <si>
    <t>Smartseat Easy XL Grey art leath recli</t>
  </si>
  <si>
    <t>10020868/US</t>
  </si>
  <si>
    <t>10020869</t>
  </si>
  <si>
    <t>Smartseat Easy XL Grey art. leath R recl</t>
  </si>
  <si>
    <t>10020870</t>
  </si>
  <si>
    <t>Smartseat Easy XL Carmat Code left recli</t>
  </si>
  <si>
    <t>10020870-2C1400</t>
  </si>
  <si>
    <t>Smartseat Easy XL 2c1400 left recli</t>
  </si>
  <si>
    <t>10020870-99</t>
  </si>
  <si>
    <t>Smartseat Easy XL Palma 641 0925 Blue le</t>
  </si>
  <si>
    <t>10020870-ANTARA</t>
  </si>
  <si>
    <t>Smartseat Easy XL Antara 2070 Choco/ MA2</t>
  </si>
  <si>
    <t>10020870-CALUMA</t>
  </si>
  <si>
    <t>Smartseat Easy XL 2C1802 left recli</t>
  </si>
  <si>
    <t>10020870-JAVA</t>
  </si>
  <si>
    <t>Smartseat Easy XL Java Noir left recli</t>
  </si>
  <si>
    <t>10020870-RLB</t>
  </si>
  <si>
    <t>Smartseat Easy XL Bl real leath left rec</t>
  </si>
  <si>
    <t>10020870/US</t>
  </si>
  <si>
    <t>Smartseat Easy XL Palma 0701 left recl</t>
  </si>
  <si>
    <t>10020871</t>
  </si>
  <si>
    <t>Smartseat Easy XL Carmat Code right recl</t>
  </si>
  <si>
    <t>10020871-ANTARA</t>
  </si>
  <si>
    <t>10020871-RLB</t>
  </si>
  <si>
    <t>Smartseat Easy XL Black real leather rec</t>
  </si>
  <si>
    <t>10020871/US</t>
  </si>
  <si>
    <t>Smartseat Easy XL Palma 701 right recl</t>
  </si>
  <si>
    <t>10020872</t>
  </si>
  <si>
    <t>10020873</t>
  </si>
  <si>
    <t>10020874</t>
  </si>
  <si>
    <t>Smartseat Easy XL Tasamo left ISOFIX</t>
  </si>
  <si>
    <t>10020875</t>
  </si>
  <si>
    <t>Smartseat Easy XL Tasamo right ISOFIX</t>
  </si>
  <si>
    <t>10020876</t>
  </si>
  <si>
    <t>Smartseat Easy XL Grey art leather left</t>
  </si>
  <si>
    <t>10020876/US</t>
  </si>
  <si>
    <t>Smartseat Easy XL Palma0713 left ISOFIX</t>
  </si>
  <si>
    <t>10020877</t>
  </si>
  <si>
    <t>Smartseat Easy XL Grey art leather right</t>
  </si>
  <si>
    <t>10020878</t>
  </si>
  <si>
    <t>Smartseat Easy XL Carmat Code left ISOFI</t>
  </si>
  <si>
    <t>10020878-2</t>
  </si>
  <si>
    <t>Smartseat Easy XL RVM left ISOFI</t>
  </si>
  <si>
    <t>10020878-C1800</t>
  </si>
  <si>
    <t>Smartseat Easy XL 2C1800/2C1801 left ISO</t>
  </si>
  <si>
    <t>10020878-K9067</t>
  </si>
  <si>
    <t>Smartseat Easy XL 9067 Jolly Left ISOFI</t>
  </si>
  <si>
    <t>10020878-K9203</t>
  </si>
  <si>
    <t>Smartseat Easy XL 9203 Left ISOFI</t>
  </si>
  <si>
    <t>10020878-RVM</t>
  </si>
  <si>
    <t>Smartseat Easy XL RVM left ISOfix</t>
  </si>
  <si>
    <t>10020878/US</t>
  </si>
  <si>
    <t>Smartseat Easy XL Palma 701 Left IsoFix</t>
  </si>
  <si>
    <t>10020879</t>
  </si>
  <si>
    <t>Smartseat Easy XL Carmat Code right ISOF</t>
  </si>
  <si>
    <t>10020879-2</t>
  </si>
  <si>
    <t>Smartseat Easy XL RVM right ISOF</t>
  </si>
  <si>
    <t>10020879-K9067</t>
  </si>
  <si>
    <t>Smartseat Easy XL 9067 Jolly right ISO</t>
  </si>
  <si>
    <t>10020879-K9203</t>
  </si>
  <si>
    <t>Smartseat Easy XL 9203 right ISO</t>
  </si>
  <si>
    <t>10020879-RVM</t>
  </si>
  <si>
    <t>Smartseat Easy XL RVM right ISOfix</t>
  </si>
  <si>
    <t>10020880</t>
  </si>
  <si>
    <t>Smartseat Easy XL Tunja left reclining I</t>
  </si>
  <si>
    <t>10020881</t>
  </si>
  <si>
    <t>Smartseat Easy XL Tunja right recl ISO</t>
  </si>
  <si>
    <t>10020882</t>
  </si>
  <si>
    <t>10020883</t>
  </si>
  <si>
    <t>10020884</t>
  </si>
  <si>
    <t>10020884/US</t>
  </si>
  <si>
    <t>Smartseat Easy XL Palma0713 left re ISO</t>
  </si>
  <si>
    <t>10020885</t>
  </si>
  <si>
    <t>Smartseat Easy XL Grey art leath. right</t>
  </si>
  <si>
    <t>10020885/US</t>
  </si>
  <si>
    <t>Smartseat Easy XL Palma701 Rec right</t>
  </si>
  <si>
    <t>10020886</t>
  </si>
  <si>
    <t>Smartseat Easy XL Carmat Code left rec I</t>
  </si>
  <si>
    <t>10020886/US</t>
  </si>
  <si>
    <t>Smartseat Easy XL Palma0701 left rec ISO</t>
  </si>
  <si>
    <t>10020887</t>
  </si>
  <si>
    <t>Smartseat Easy XL Carmat Code right rec</t>
  </si>
  <si>
    <t>10020887/US</t>
  </si>
  <si>
    <t>Smartseat Easy XL Palma0701 right rc ISO</t>
  </si>
  <si>
    <t>10020889</t>
  </si>
  <si>
    <t>Upholstered armrest for smartseat XL L e</t>
  </si>
  <si>
    <t>10020924</t>
  </si>
  <si>
    <t>Smartseat Easy Austin Left reclining</t>
  </si>
  <si>
    <t>10020925</t>
  </si>
  <si>
    <t>Smartseat Easy Austin Right reclining</t>
  </si>
  <si>
    <t>10020926</t>
  </si>
  <si>
    <t>Smartseat Easy Austin Left ISOFIX</t>
  </si>
  <si>
    <t>10020927</t>
  </si>
  <si>
    <t>Smartseat Easy Austin Right ISOFIX</t>
  </si>
  <si>
    <t>10020928</t>
  </si>
  <si>
    <t>Smartseat Easy Austin Left reclining ISO</t>
  </si>
  <si>
    <t>10020948</t>
  </si>
  <si>
    <t>Smartseat Easy Black art leather L</t>
  </si>
  <si>
    <t>10020949</t>
  </si>
  <si>
    <t>Smartseat Easy Black artificial leath Ri</t>
  </si>
  <si>
    <t>10020950</t>
  </si>
  <si>
    <t>Smartleg Smartseat Easy 390 mm incl. WW</t>
  </si>
  <si>
    <t>10020952</t>
  </si>
  <si>
    <t>Smartseat Easy Ford Trend Left</t>
  </si>
  <si>
    <t>10020953</t>
  </si>
  <si>
    <t>Smartseat Easy Ford Trend Right</t>
  </si>
  <si>
    <t>10020954</t>
  </si>
  <si>
    <t>Smartseat Easy Ford Trend reclining Left</t>
  </si>
  <si>
    <t>10020955</t>
  </si>
  <si>
    <t>Smartseat Easy Ford Trend reclining Righ</t>
  </si>
  <si>
    <t>10020956</t>
  </si>
  <si>
    <t>Smartseat Easy Ford Trend Right ISOFIX</t>
  </si>
  <si>
    <t>10020957</t>
  </si>
  <si>
    <t>Smartseat Easy Ford Trend Left ISOFIX</t>
  </si>
  <si>
    <t>10020958</t>
  </si>
  <si>
    <t>Smartseat Easy Ford Trend Left recl ISOF</t>
  </si>
  <si>
    <t>10020959</t>
  </si>
  <si>
    <t>Smartseat Easy Ford Trend Right recl ISO</t>
  </si>
  <si>
    <t>10020960</t>
  </si>
  <si>
    <t>Smartseat Tip&amp;Fold Ford Trend Left</t>
  </si>
  <si>
    <t>10020961</t>
  </si>
  <si>
    <t>Smartseat Tip&amp;Fold Ford Trend Right</t>
  </si>
  <si>
    <t>10020962</t>
  </si>
  <si>
    <t>Smartseat Tip&amp;Fold Ford Trend Left ISOFI</t>
  </si>
  <si>
    <t>10020963</t>
  </si>
  <si>
    <t>Smartseat Tip&amp;Fold Ford Trend Right ISOF</t>
  </si>
  <si>
    <t>10020979</t>
  </si>
  <si>
    <t>Smartseat Easy XL Black artificial leath</t>
  </si>
  <si>
    <t>10020980</t>
  </si>
  <si>
    <t>10020997</t>
  </si>
  <si>
    <t>Smartseat Easy XL Ford Trend left</t>
  </si>
  <si>
    <t>10020999</t>
  </si>
  <si>
    <t>Smartseat Easy XL Ford Trend left reclin</t>
  </si>
  <si>
    <t>10021024</t>
  </si>
  <si>
    <t>Smartleg Smartseat 290 mm incl. WW USA</t>
  </si>
  <si>
    <t>10021025</t>
  </si>
  <si>
    <t>Smartleg Smartseat 330 mm incl. WW USA</t>
  </si>
  <si>
    <t>10021026</t>
  </si>
  <si>
    <t>Smartleg Smartseat 360 mm incl. WW USA</t>
  </si>
  <si>
    <t>10021027</t>
  </si>
  <si>
    <t>Smartleg Smartseat  390 mm incl. WW USA</t>
  </si>
  <si>
    <t>10021113</t>
  </si>
  <si>
    <t>Smartleg Fixed Smartseat Easy 330 mm</t>
  </si>
  <si>
    <t>10021116</t>
  </si>
  <si>
    <t>Smartseat Easy VW Austin left</t>
  </si>
  <si>
    <t>10021116-Stof</t>
  </si>
  <si>
    <t>Smartseat Easy VW Austin left - volledig</t>
  </si>
  <si>
    <t>10021116/WAV</t>
  </si>
  <si>
    <t>10021117</t>
  </si>
  <si>
    <t>Smartseat Easy VW Austin right</t>
  </si>
  <si>
    <t>10021117/WAV</t>
  </si>
  <si>
    <t>10021130</t>
  </si>
  <si>
    <t>Smartseat Easy black art. leather Left I</t>
  </si>
  <si>
    <t>10021131</t>
  </si>
  <si>
    <t>Smartseat Easy black art. leather Right</t>
  </si>
  <si>
    <t>10022303</t>
  </si>
  <si>
    <t>Smartseat Tip&amp;Fold Black art. leather L</t>
  </si>
  <si>
    <t>10022304</t>
  </si>
  <si>
    <t>Smartseat Tip&amp;Fold Black art. leather R</t>
  </si>
  <si>
    <t>10022305</t>
  </si>
  <si>
    <t>Smartseat Easy Black art leath reclining</t>
  </si>
  <si>
    <t>10022306</t>
  </si>
  <si>
    <t>10022360</t>
  </si>
  <si>
    <t>Smartseat Flip-up Black art leath Left</t>
  </si>
  <si>
    <t>10022361</t>
  </si>
  <si>
    <t>Smartseat Flip-up Black artificial Right</t>
  </si>
  <si>
    <t>10022362</t>
  </si>
  <si>
    <t>Backrest abs cover for Smartseat RV</t>
  </si>
  <si>
    <t>10022363</t>
  </si>
  <si>
    <t>Backrest bottom abs cover for Smartseat</t>
  </si>
  <si>
    <t>10022614</t>
  </si>
  <si>
    <t>Smartseat RV Tunja Left</t>
  </si>
  <si>
    <t>10022615</t>
  </si>
  <si>
    <t>Smartseat RV Tunja Right</t>
  </si>
  <si>
    <t>10022616</t>
  </si>
  <si>
    <t>Smartseat RV Ford Trend Left</t>
  </si>
  <si>
    <t>10022617</t>
  </si>
  <si>
    <t>Smartseat RV Ford Trend Right</t>
  </si>
  <si>
    <t>10022618</t>
  </si>
  <si>
    <t>Smartseat RV Grey Art. Leather Left</t>
  </si>
  <si>
    <t>10022618-ISO/US</t>
  </si>
  <si>
    <t>Smartseat RV Palma0713 Left Isofix</t>
  </si>
  <si>
    <t>10022618/US</t>
  </si>
  <si>
    <t>Smartseat RV Palma 713 Left</t>
  </si>
  <si>
    <t>10022619</t>
  </si>
  <si>
    <t>Smartseat RV Grey Art. Leather Right</t>
  </si>
  <si>
    <t>10022619/US</t>
  </si>
  <si>
    <t>Smartseat RV Palma0713 Isofix Right</t>
  </si>
  <si>
    <t>10022620</t>
  </si>
  <si>
    <t>Smartseat RV Black Art. Leather Left</t>
  </si>
  <si>
    <t>10022620-ISO/US</t>
  </si>
  <si>
    <t>Smartseat RV Black Art. Lthr Left USA IS</t>
  </si>
  <si>
    <t>10022620/US</t>
  </si>
  <si>
    <t>Smartseat RV Black Art. Leather Left USA</t>
  </si>
  <si>
    <t>10022621</t>
  </si>
  <si>
    <t>Smartseat RV Black Art. Leather Right</t>
  </si>
  <si>
    <t>10022621/US</t>
  </si>
  <si>
    <t>Smartseat RV Black Art. Leather Right US</t>
  </si>
  <si>
    <t>10022622</t>
  </si>
  <si>
    <t>Smartseat RV Carmat Code Left</t>
  </si>
  <si>
    <t>10022622-C1590</t>
  </si>
  <si>
    <t>Smartseat RV 1590 Left</t>
  </si>
  <si>
    <t>10022623</t>
  </si>
  <si>
    <t>Smartseat RV Carmat Code Right</t>
  </si>
  <si>
    <t>10022745</t>
  </si>
  <si>
    <t>Smartseat Flip-up Bla art leath Left rec</t>
  </si>
  <si>
    <t>10022746</t>
  </si>
  <si>
    <t>Smartseat Flip-up Black art.leather Righ</t>
  </si>
  <si>
    <t>10022755</t>
  </si>
  <si>
    <t>Smartseat Tip&amp;Fold Austin Left</t>
  </si>
  <si>
    <t>10022756</t>
  </si>
  <si>
    <t>Smartseat Tip&amp;Fold Austin Right</t>
  </si>
  <si>
    <t>10022757</t>
  </si>
  <si>
    <t>Smartseat Tip&amp;Fold Austin Left ISOFIX</t>
  </si>
  <si>
    <t>10022758</t>
  </si>
  <si>
    <t>Smartseat Tip&amp;Fold Austin Right ISOFIX</t>
  </si>
  <si>
    <t>10022759</t>
  </si>
  <si>
    <t>Smartseat Flip-up Austin Left</t>
  </si>
  <si>
    <t>10022760</t>
  </si>
  <si>
    <t>Smartseat Flip-up Austin Right</t>
  </si>
  <si>
    <t>10022767</t>
  </si>
  <si>
    <t>Smartseat Easy XL VW Austin left</t>
  </si>
  <si>
    <t>10022768</t>
  </si>
  <si>
    <t>Smartseat Easy XL VW Austin right</t>
  </si>
  <si>
    <t>10022769</t>
  </si>
  <si>
    <t>Smartseat Easy XL VW Austin left reclini</t>
  </si>
  <si>
    <t>10022770</t>
  </si>
  <si>
    <t>Smartseat Easy XL VW Austin right reclin</t>
  </si>
  <si>
    <t>10022771</t>
  </si>
  <si>
    <t>Smartseat Easy XL VW Austin left ISOFIX</t>
  </si>
  <si>
    <t>10022773</t>
  </si>
  <si>
    <t>Smartseat Easy XL Austin left recl. ISO</t>
  </si>
  <si>
    <t>10022816</t>
  </si>
  <si>
    <t>Smartseat Travel M2 Tunja, Single, Le</t>
  </si>
  <si>
    <t>10022847</t>
  </si>
  <si>
    <t>Smartseat Travel M2 Tunja, Single, Ri</t>
  </si>
  <si>
    <t>10022848</t>
  </si>
  <si>
    <t>Smartseat Travel M2 Tunja, Double</t>
  </si>
  <si>
    <t>10022849</t>
  </si>
  <si>
    <t>Smartseat Travel M2 Tunja, Single, L.rec</t>
  </si>
  <si>
    <t>10022850</t>
  </si>
  <si>
    <t>Smartseat Travel M2 Tunja, Single, Rec</t>
  </si>
  <si>
    <t>10022851</t>
  </si>
  <si>
    <t>Smartseat Travel M2 Tunja, Double Rec</t>
  </si>
  <si>
    <t>10022852</t>
  </si>
  <si>
    <t>Smartseat Travel, Maturin Single, R recl</t>
  </si>
  <si>
    <t>10022852L</t>
  </si>
  <si>
    <t>Smartseat Travel, Maturin Single, L recl</t>
  </si>
  <si>
    <t>10022853</t>
  </si>
  <si>
    <t>Smartseat Travel Maturin, Double, recl</t>
  </si>
  <si>
    <t>10022854</t>
  </si>
  <si>
    <t>10022860</t>
  </si>
  <si>
    <t>Smartseat Travel M2 Carmat Code, Single,</t>
  </si>
  <si>
    <t>10022860-B</t>
  </si>
  <si>
    <t>Smartseat Travel M2 Single, left bl.art.</t>
  </si>
  <si>
    <t>10022861</t>
  </si>
  <si>
    <t>10022861-B</t>
  </si>
  <si>
    <t>Smartseat Travel M2 Single, right Bl.art</t>
  </si>
  <si>
    <t>10022862</t>
  </si>
  <si>
    <t>Smartseat Travel M2 Carmat Code, Double</t>
  </si>
  <si>
    <t>10022862-B</t>
  </si>
  <si>
    <t>Smartseat Travel M2 Double, black art.</t>
  </si>
  <si>
    <t>10022863</t>
  </si>
  <si>
    <t>Smartseat Travel M2 Carmat C. Single, L.</t>
  </si>
  <si>
    <t>10022864</t>
  </si>
  <si>
    <t>Smartseat Travel M2 Carmat C. Single, R.</t>
  </si>
  <si>
    <t>10022865</t>
  </si>
  <si>
    <t>Smartseat Travel M2 Carmat C. Double, re</t>
  </si>
  <si>
    <t>10023037</t>
  </si>
  <si>
    <t>Smartseat RV VW Austin Left</t>
  </si>
  <si>
    <t>10023045</t>
  </si>
  <si>
    <t>Smartseat business seat including base</t>
  </si>
  <si>
    <t>10023046</t>
  </si>
  <si>
    <t>Smartseat business seat including turnin</t>
  </si>
  <si>
    <t>10023047</t>
  </si>
  <si>
    <t>Smartseat business seat</t>
  </si>
  <si>
    <t>10023048</t>
  </si>
  <si>
    <t>Smartseat business seat Turnable</t>
  </si>
  <si>
    <t>10023049</t>
  </si>
  <si>
    <t>Seat Base Smartseat business</t>
  </si>
  <si>
    <t>10023050</t>
  </si>
  <si>
    <t>Seat Base turnable Smartseat business</t>
  </si>
  <si>
    <t>10023192</t>
  </si>
  <si>
    <t>Smartseat Easy XL Black art leather left</t>
  </si>
  <si>
    <t>10023193</t>
  </si>
  <si>
    <t>Smartseat Easy XL Black art leather righ</t>
  </si>
  <si>
    <t>10023317</t>
  </si>
  <si>
    <t>Smartseat Easy Maturin Left</t>
  </si>
  <si>
    <t>10023317/KIT</t>
  </si>
  <si>
    <t>10023317/WAV</t>
  </si>
  <si>
    <t>10023318</t>
  </si>
  <si>
    <t>Smartseat Easy Maturin Right</t>
  </si>
  <si>
    <t>10023318-I</t>
  </si>
  <si>
    <t>Smartseat Easy Maturin Right with OPM.</t>
  </si>
  <si>
    <t>10023318/KIT</t>
  </si>
  <si>
    <t>Smartseat Easy Maturin Right (M1)</t>
  </si>
  <si>
    <t>10023318/WAV</t>
  </si>
  <si>
    <t>10023319</t>
  </si>
  <si>
    <t>Smartseat Easy Maturin Left recl</t>
  </si>
  <si>
    <t>10023320</t>
  </si>
  <si>
    <t>Smartseat Easy Maturin Right reclining</t>
  </si>
  <si>
    <t>10023321</t>
  </si>
  <si>
    <t>Smartseat Easy Maturin Left ISOFIX</t>
  </si>
  <si>
    <t>10023321/WAV</t>
  </si>
  <si>
    <t>Smartseat Easy Maturin Left ISOFIX (M1)</t>
  </si>
  <si>
    <t>10023322</t>
  </si>
  <si>
    <t>Smartseat Easy Maturin Right ISOFIX</t>
  </si>
  <si>
    <t>10023322/WAV</t>
  </si>
  <si>
    <t>Smartseat Easy Maturin Right ISOFIX (M1)</t>
  </si>
  <si>
    <t>10023323</t>
  </si>
  <si>
    <t>Smartseat Easy Maturin Left reclining IS</t>
  </si>
  <si>
    <t>10023324</t>
  </si>
  <si>
    <t>Smartseat Easy Maturin Right reclining I</t>
  </si>
  <si>
    <t>10023325</t>
  </si>
  <si>
    <t>Smartseat Tip&amp;Fold Maturin Left</t>
  </si>
  <si>
    <t>10023325-E</t>
  </si>
  <si>
    <t>Smartseat Tip&amp;Fold Left - For Testing/En</t>
  </si>
  <si>
    <t>10023325/WAV</t>
  </si>
  <si>
    <t>Smartseat Tip &amp; Fold Maturin Left (M1)</t>
  </si>
  <si>
    <t>10023326</t>
  </si>
  <si>
    <t>Smartseat Tip&amp;Fold Maturin Right</t>
  </si>
  <si>
    <t>10023326-E</t>
  </si>
  <si>
    <t>Smartseat Tip&amp;Fold Right - For Testing/E</t>
  </si>
  <si>
    <t>10023326/WAV</t>
  </si>
  <si>
    <t>Smartseat Tip &amp; Fold Maturin Right (M1)</t>
  </si>
  <si>
    <t>10023327</t>
  </si>
  <si>
    <t>Smartseat Tip&amp;Fold Maturin Left ISOFIX</t>
  </si>
  <si>
    <t>10023328</t>
  </si>
  <si>
    <t>Smartseat Tip&amp;Fold Maturin Right ISOFIX</t>
  </si>
  <si>
    <t>10023329</t>
  </si>
  <si>
    <t>Smartseat Flip-up Maturin Left</t>
  </si>
  <si>
    <t>10023330</t>
  </si>
  <si>
    <t>Smartseat Flip-up Maturin Right</t>
  </si>
  <si>
    <t>10023331</t>
  </si>
  <si>
    <t>Smartseat Flip-up Maturin Left Reclining</t>
  </si>
  <si>
    <t>10023332</t>
  </si>
  <si>
    <t>Smartseat Flip-up Maturin Right Reclinin</t>
  </si>
  <si>
    <t>10023333</t>
  </si>
  <si>
    <t>Smartseat Flip-up Maturin left ISOFIX</t>
  </si>
  <si>
    <t>10023334</t>
  </si>
  <si>
    <t>Smartseat Flip-up Maturin right ISOFIX</t>
  </si>
  <si>
    <t>10023335</t>
  </si>
  <si>
    <t>Smartseat Flip-up Maturin left rec ISOFI</t>
  </si>
  <si>
    <t>10023336</t>
  </si>
  <si>
    <t>Smartseat Flip-up Maturin right rec ISOF</t>
  </si>
  <si>
    <t>10023337</t>
  </si>
  <si>
    <t>Smartseat Easy XL Maturin left</t>
  </si>
  <si>
    <t>10023337-E</t>
  </si>
  <si>
    <t>Smartseat Easy XL left - For Testing/Eng</t>
  </si>
  <si>
    <t>10023338</t>
  </si>
  <si>
    <t>Smartseat Easy XL Maturin right</t>
  </si>
  <si>
    <t>10023339</t>
  </si>
  <si>
    <t>Smartseat Easy XL Maturin left reclining</t>
  </si>
  <si>
    <t>10023339-99</t>
  </si>
  <si>
    <t>10023339-E</t>
  </si>
  <si>
    <t>Smartseat Easy XL left reclining - For T</t>
  </si>
  <si>
    <t>10023340</t>
  </si>
  <si>
    <t>Smartseat Easy XL Maturin right reclinin</t>
  </si>
  <si>
    <t>10023341</t>
  </si>
  <si>
    <t>Smartseat Easy XL Maturin left ISOFIX</t>
  </si>
  <si>
    <t>10023342</t>
  </si>
  <si>
    <t>Smartseat Easy XL Maturin right ISOFIX</t>
  </si>
  <si>
    <t>10023343</t>
  </si>
  <si>
    <t>Smartseat Easy XL Matu left recl ISO OPM</t>
  </si>
  <si>
    <t>10023344</t>
  </si>
  <si>
    <t>Smartseat Easy XL Maturin right recl ISO</t>
  </si>
  <si>
    <t>10023345</t>
  </si>
  <si>
    <t>Smartseat RV Maturin Left</t>
  </si>
  <si>
    <t>10023345-E</t>
  </si>
  <si>
    <t>Smartseat RV Left - For Testing/Engineer</t>
  </si>
  <si>
    <t>10023346</t>
  </si>
  <si>
    <t>Smartseat RV Maturin Right</t>
  </si>
  <si>
    <t>10023359</t>
  </si>
  <si>
    <t>Smartseat Easy Ford Ebony Left</t>
  </si>
  <si>
    <t>10023359/AMF</t>
  </si>
  <si>
    <t>10023361</t>
  </si>
  <si>
    <t>Smartseat Easy Ford Ebony Left reclining</t>
  </si>
  <si>
    <t>10023362</t>
  </si>
  <si>
    <t>Smartseat Easy Ford Ebony Right recli</t>
  </si>
  <si>
    <t>10023367</t>
  </si>
  <si>
    <t>Smartseat Tip&amp;Fold Ford Ebony Left</t>
  </si>
  <si>
    <t>10023368</t>
  </si>
  <si>
    <t>Smartseat Tip&amp;Fold Ford Ebony Right</t>
  </si>
  <si>
    <t>10023457</t>
  </si>
  <si>
    <t>Smartseat Easy XL Black art leath left r</t>
  </si>
  <si>
    <t>10023458</t>
  </si>
  <si>
    <t>Smartseat Easy XL Black art leath right</t>
  </si>
  <si>
    <t>10023528</t>
  </si>
  <si>
    <t>10023529</t>
  </si>
  <si>
    <t>10023571</t>
  </si>
  <si>
    <t>Smartseat Easy Bl art.leath. Left rec Is</t>
  </si>
  <si>
    <t>10023572</t>
  </si>
  <si>
    <t>Smartseat Easy Bl art.leath. Right re Is</t>
  </si>
  <si>
    <t>10023705</t>
  </si>
  <si>
    <t>Smartseat Tip&amp;Fold Black art.leath. Left</t>
  </si>
  <si>
    <t>10023706</t>
  </si>
  <si>
    <t>Smartseat Tip&amp;Fold Black art.leath. Righ</t>
  </si>
  <si>
    <t>10023707</t>
  </si>
  <si>
    <t>Smartseat Flip-up Black art. leath left</t>
  </si>
  <si>
    <t>10023708</t>
  </si>
  <si>
    <t>Smartseat Flip-up Black art. leath right</t>
  </si>
  <si>
    <t>10023709</t>
  </si>
  <si>
    <t>Smartseat Flip-up Black art leath Left r</t>
  </si>
  <si>
    <t>10023710</t>
  </si>
  <si>
    <t>Smartseat Flip-up Black art leath Right</t>
  </si>
  <si>
    <t>10023817</t>
  </si>
  <si>
    <t>Smartseat Travel M2 , Double</t>
  </si>
  <si>
    <t>10024334</t>
  </si>
  <si>
    <t>Smartseat Bariatric Left</t>
  </si>
  <si>
    <t>10024334/US</t>
  </si>
  <si>
    <t>10024779/US</t>
  </si>
  <si>
    <t>Smartseat bench, black artificial leathe</t>
  </si>
  <si>
    <t>10024948/US</t>
  </si>
  <si>
    <t>10025032</t>
  </si>
  <si>
    <t>Smartseat XS Standard Maturin Left</t>
  </si>
  <si>
    <t>10025033</t>
  </si>
  <si>
    <t>Smartseat XS Standard Maturin Right</t>
  </si>
  <si>
    <t>10025103</t>
  </si>
  <si>
    <t>Smartseat Comfort Carmat code Left</t>
  </si>
  <si>
    <t>10025104</t>
  </si>
  <si>
    <t>Smartseat NG500T M1 Left incl</t>
  </si>
  <si>
    <t>10025278/US</t>
  </si>
  <si>
    <t>10025280/US</t>
  </si>
  <si>
    <t>10025283/US</t>
  </si>
  <si>
    <t>Smartseat bench, blck art l. 112cm HB</t>
  </si>
  <si>
    <t>10025284/US</t>
  </si>
  <si>
    <t>Smartseat bench, blck art l. 120cm HB</t>
  </si>
  <si>
    <t>10025285/US</t>
  </si>
  <si>
    <t>Smartseat bench, blck art l. 126cm HB</t>
  </si>
  <si>
    <t>10025287/US</t>
  </si>
  <si>
    <t>Smartseat bench, blck art l. 150cm HB</t>
  </si>
  <si>
    <t>10025291/US</t>
  </si>
  <si>
    <t>Smartseat bench, blck art l. 150cm LB</t>
  </si>
  <si>
    <t>10025294/US</t>
  </si>
  <si>
    <t>Smartseat bench, blck art l. 112cm LB</t>
  </si>
  <si>
    <t>10025295/US</t>
  </si>
  <si>
    <t>10025296/US</t>
  </si>
  <si>
    <t>10025298/US</t>
  </si>
  <si>
    <t>10025327/US</t>
  </si>
  <si>
    <t>10025328/US</t>
  </si>
  <si>
    <t>10025329/US</t>
  </si>
  <si>
    <t>10025330/US</t>
  </si>
  <si>
    <t>10025331/US</t>
  </si>
  <si>
    <t>10025337/US</t>
  </si>
  <si>
    <t>10025338/US</t>
  </si>
  <si>
    <t>10025339/US</t>
  </si>
  <si>
    <t>10025340/US</t>
  </si>
  <si>
    <t>10025341/US</t>
  </si>
  <si>
    <t>10025342/US</t>
  </si>
  <si>
    <t>10025701</t>
  </si>
  <si>
    <t>Smartseat Kapitan Comfort ISOFIX Black</t>
  </si>
  <si>
    <t>10025702</t>
  </si>
  <si>
    <t>10025922/US</t>
  </si>
  <si>
    <t>10025923/US</t>
  </si>
  <si>
    <t>20001208</t>
  </si>
  <si>
    <t>Mounting bracket Smartseat Steel 30x30mm</t>
  </si>
  <si>
    <t>20001245</t>
  </si>
  <si>
    <t>Gas Spring Smartseat Flip up/ Tip &amp; Fold</t>
  </si>
  <si>
    <t>20001255</t>
  </si>
  <si>
    <t>Fixed leg smartseat 259 mm</t>
  </si>
  <si>
    <t>20001294</t>
  </si>
  <si>
    <t>Headrest Smartseat Easy OPM</t>
  </si>
  <si>
    <t>20001298</t>
  </si>
  <si>
    <t>Backrest rear ABS cover (Smartseat Easy)</t>
  </si>
  <si>
    <t>20001302</t>
  </si>
  <si>
    <t>ABS left cover Smartseat Easy</t>
  </si>
  <si>
    <t>20001303</t>
  </si>
  <si>
    <t>ABS right cover Smartseat Easy</t>
  </si>
  <si>
    <t>20001346</t>
  </si>
  <si>
    <t>Smartseat Easy Carmat Code Left (short s</t>
  </si>
  <si>
    <t>20001347</t>
  </si>
  <si>
    <t>Smartseat Easy Carmat Code Left ISOF (sh</t>
  </si>
  <si>
    <t>20001348</t>
  </si>
  <si>
    <t>Smartseat Easy Carmat Code Right (short</t>
  </si>
  <si>
    <t>20001349</t>
  </si>
  <si>
    <t>Smartseat Easy Carmat Code Right ISOF (s</t>
  </si>
  <si>
    <t>20001351</t>
  </si>
  <si>
    <t>Smartseat Easy seat belt holder, short</t>
  </si>
  <si>
    <t>20001365</t>
  </si>
  <si>
    <t>Smartseat T&amp;F belt lock w. elec. connect</t>
  </si>
  <si>
    <t>20001378</t>
  </si>
  <si>
    <t>Smartseat Travel Luxury M2 Standard, Sin</t>
  </si>
  <si>
    <t>20001379</t>
  </si>
  <si>
    <t>20001380</t>
  </si>
  <si>
    <t>Smartseat Travel Luxury M2 Standard, Dou</t>
  </si>
  <si>
    <t>20001382</t>
  </si>
  <si>
    <t>Smartseat Travel Lux. M2 Tunja, Single,</t>
  </si>
  <si>
    <t>20001383</t>
  </si>
  <si>
    <t>20001384</t>
  </si>
  <si>
    <t>Smartseat Travel Lux. M2 Tunja, Double,</t>
  </si>
  <si>
    <t>20001386</t>
  </si>
  <si>
    <t>Smartseat Travel Luxury M2 Carmat Co. Si</t>
  </si>
  <si>
    <t>20001387</t>
  </si>
  <si>
    <t>20001388</t>
  </si>
  <si>
    <t>Smartseat Travel Luxury M2 Carmat Co. Do</t>
  </si>
  <si>
    <t>20001390</t>
  </si>
  <si>
    <t>Smartseat Travel Lux. M2 Carmat C. Singl</t>
  </si>
  <si>
    <t>20001391</t>
  </si>
  <si>
    <t>20001392</t>
  </si>
  <si>
    <t>Smartseat Travel Lux. M2 Carmat Double,</t>
  </si>
  <si>
    <t>20001401</t>
  </si>
  <si>
    <t>Smartseat Tip&amp;Fold Left, No Upholstery</t>
  </si>
  <si>
    <t>20001402</t>
  </si>
  <si>
    <t>Smartseat Tip&amp;Fold Right, No Upholstery</t>
  </si>
  <si>
    <t>20001405</t>
  </si>
  <si>
    <t>Fixed seat leg, Smartseat Easy 235 mm</t>
  </si>
  <si>
    <t>20001409</t>
  </si>
  <si>
    <t>Smartseat Tip&amp;Fold FD Servis Palma</t>
  </si>
  <si>
    <t>20001410</t>
  </si>
  <si>
    <t>Seat cushion Smartseat Easy Maturin uph</t>
  </si>
  <si>
    <t>20001425</t>
  </si>
  <si>
    <t>Short seatcushion smartseat easy</t>
  </si>
  <si>
    <t>20001434</t>
  </si>
  <si>
    <t>Smartseat Easy XL Recl. Left, Black art.</t>
  </si>
  <si>
    <t>20001442</t>
  </si>
  <si>
    <t>Upholstery Backrest Smartseat easy (Stan</t>
  </si>
  <si>
    <t>20001443</t>
  </si>
  <si>
    <t>Upholstery Backrest Smartseat easy (Carm</t>
  </si>
  <si>
    <t>20001444</t>
  </si>
  <si>
    <t>Upholstery Seatcushion Smartseat easy (S</t>
  </si>
  <si>
    <t>20001445</t>
  </si>
  <si>
    <t>Upholstery Seatcushion Smartseat easy (C</t>
  </si>
  <si>
    <t>20001446</t>
  </si>
  <si>
    <t>Upholstery Set Smartseat easy (Standard)</t>
  </si>
  <si>
    <t>20001447</t>
  </si>
  <si>
    <t>Upholstery Set Smartseat easy (Carmat)</t>
  </si>
  <si>
    <t>20001453</t>
  </si>
  <si>
    <t>Smartseat Tip&amp;Fold Left Carmat Code</t>
  </si>
  <si>
    <t>20001454</t>
  </si>
  <si>
    <t>Smartseat Tip&amp;Fold Right Carmat Code</t>
  </si>
  <si>
    <t>20001466</t>
  </si>
  <si>
    <t>Fixed seat leg, Smartseat Easy 235 mm Bl</t>
  </si>
  <si>
    <t>20001487</t>
  </si>
  <si>
    <t>Smartseat Easy Lima Left (Tripod)</t>
  </si>
  <si>
    <t>20001488</t>
  </si>
  <si>
    <t>Smartseat Easy Lima Right (Tripod)</t>
  </si>
  <si>
    <t>20001489</t>
  </si>
  <si>
    <t>Smartseat Easy Lima Left reclining (Trip</t>
  </si>
  <si>
    <t>20001490</t>
  </si>
  <si>
    <t>Smartseat Easy Lima Right reclining (Tri</t>
  </si>
  <si>
    <t>20001493</t>
  </si>
  <si>
    <t>Smartseat Care Grey Art. Leather Left</t>
  </si>
  <si>
    <t>20001517</t>
  </si>
  <si>
    <t>Removable leg 290MM Smartseat Travel M2</t>
  </si>
  <si>
    <t>20001522</t>
  </si>
  <si>
    <t>Smartseat Tip&amp;Fold Left Centre turnpoint</t>
  </si>
  <si>
    <t>20001523</t>
  </si>
  <si>
    <t>20001524</t>
  </si>
  <si>
    <t>20001525</t>
  </si>
  <si>
    <t>Smartseat Tip&amp;Fold Right Centre turnpoin</t>
  </si>
  <si>
    <t>20001526</t>
  </si>
  <si>
    <t>20001527</t>
  </si>
  <si>
    <t>20001528</t>
  </si>
  <si>
    <t>Smartseat Easy Tip &amp; Fold Blue artificia</t>
  </si>
  <si>
    <t>20001557</t>
  </si>
  <si>
    <t>Smartseat Flip-up 4PT Grey art. leather</t>
  </si>
  <si>
    <t>20001569</t>
  </si>
  <si>
    <t>Smartseat Easy Lima Left ISO Tripod OPM</t>
  </si>
  <si>
    <t>20001580</t>
  </si>
  <si>
    <t>Adapter Smartride for smartseat XL</t>
  </si>
  <si>
    <t>20001581</t>
  </si>
  <si>
    <t>Smartseat Care Ford Trend Left</t>
  </si>
  <si>
    <t>20001584</t>
  </si>
  <si>
    <t>Smartseat Easy Lima Right ISOFIX OPM</t>
  </si>
  <si>
    <t>20001585</t>
  </si>
  <si>
    <t>Smartseat Easy Maturin (wider seat cushi</t>
  </si>
  <si>
    <t>20001586</t>
  </si>
  <si>
    <t>Smartseat Tip&amp;Fold Maturin(wider seatcus</t>
  </si>
  <si>
    <t>20001590</t>
  </si>
  <si>
    <t>Smartseat Care Ford Trend Right</t>
  </si>
  <si>
    <t>20001591</t>
  </si>
  <si>
    <t>3-point belt Smartseat Easy T+ F/ Flip-U</t>
  </si>
  <si>
    <t>20001603</t>
  </si>
  <si>
    <t>Smartseat AMBIS (Uph. Palma 641 0925)</t>
  </si>
  <si>
    <t>20001604</t>
  </si>
  <si>
    <t>Smartseat Easy (Uph. Palma 641 0925) rec</t>
  </si>
  <si>
    <t>20001609</t>
  </si>
  <si>
    <t>Smartseat Tip&amp;Fold Maturin Left without</t>
  </si>
  <si>
    <t>20001610</t>
  </si>
  <si>
    <t>Smartseat Tip&amp;Fold Maturin Right without</t>
  </si>
  <si>
    <t>20001611</t>
  </si>
  <si>
    <t>Smartseat Easy Maturin Right, without SF</t>
  </si>
  <si>
    <t>20001614</t>
  </si>
  <si>
    <t>Smartseat business seat special VibeVans</t>
  </si>
  <si>
    <t>20001651</t>
  </si>
  <si>
    <t>Backrest Without logo for Smartseat Easy</t>
  </si>
  <si>
    <t>20001671</t>
  </si>
  <si>
    <t>Smartseat Care Black art. leather Left</t>
  </si>
  <si>
    <t>20001680</t>
  </si>
  <si>
    <t>Smartleg Smartseat Easy 290 mm USA</t>
  </si>
  <si>
    <t>20001681</t>
  </si>
  <si>
    <t>Smartseat Tip&amp;Fold Left (Uph. Palma 641</t>
  </si>
  <si>
    <t>20001684</t>
  </si>
  <si>
    <t>Smartseat Ortho</t>
  </si>
  <si>
    <t>20001685</t>
  </si>
  <si>
    <t>Smartseat Ortho+</t>
  </si>
  <si>
    <t>20001686</t>
  </si>
  <si>
    <t>Smartseat NG500T M1 Left</t>
  </si>
  <si>
    <t>20001689</t>
  </si>
  <si>
    <t>Smartseat Tip&amp;Fold Black artificial leat</t>
  </si>
  <si>
    <t>20001690</t>
  </si>
  <si>
    <t>20001693</t>
  </si>
  <si>
    <t>Smartseat NG500T M1 Right</t>
  </si>
  <si>
    <t>20001697/US</t>
  </si>
  <si>
    <t>Upholstery Set Smartseat easy XL (Blck a</t>
  </si>
  <si>
    <t>20001702</t>
  </si>
  <si>
    <t>Smartseat Voyager Upholstery 1 (207x1456</t>
  </si>
  <si>
    <t>20001703</t>
  </si>
  <si>
    <t>Smartseat Voyager Upholstery 2 (2C1800)</t>
  </si>
  <si>
    <t>20001704-C/US</t>
  </si>
  <si>
    <t>Seatcushion Smartseat Pacifica Uphols 1</t>
  </si>
  <si>
    <t>20001704/US</t>
  </si>
  <si>
    <t>Smartseat Pacifica Upholst 1 (207x1456)</t>
  </si>
  <si>
    <t>20001705</t>
  </si>
  <si>
    <t>Smartseat Pacifica Upholstery 2 (2C1800)</t>
  </si>
  <si>
    <t>20001710</t>
  </si>
  <si>
    <t>Smartseat Care Carmat Code Left</t>
  </si>
  <si>
    <t>20001711</t>
  </si>
  <si>
    <t>Smartseat Care Carmat Code Right</t>
  </si>
  <si>
    <t>20001794/US</t>
  </si>
  <si>
    <t>Armrest Smartseat Kapitan left/Right</t>
  </si>
  <si>
    <t>20001796</t>
  </si>
  <si>
    <t>Seat cushion Smartseat XL Grey artificia</t>
  </si>
  <si>
    <t>20001797</t>
  </si>
  <si>
    <t>Upholstery cover complete Smartseat Easy</t>
  </si>
  <si>
    <t>20001798</t>
  </si>
  <si>
    <t>Smartseat Care Maturin Left</t>
  </si>
  <si>
    <t>20001814</t>
  </si>
  <si>
    <t>Smartseat Care Maturin Left ISOFIX</t>
  </si>
  <si>
    <t>20001952</t>
  </si>
  <si>
    <t>Upholstery Set Smartseat Flip-u (Carmat)</t>
  </si>
  <si>
    <t>20001953</t>
  </si>
  <si>
    <t>Seat cushion Smartseat Easy Grey artific</t>
  </si>
  <si>
    <t>20001954</t>
  </si>
  <si>
    <t>Seat cushion Smartseat Easy Black artifi</t>
  </si>
  <si>
    <t>20001956</t>
  </si>
  <si>
    <t>Magazine net Smartseat Easy</t>
  </si>
  <si>
    <t>20001958</t>
  </si>
  <si>
    <t>Seat cushion Smartseat Easy Tunja</t>
  </si>
  <si>
    <t>20001959</t>
  </si>
  <si>
    <t>Seat cushion Smartseat Easy Tunja XL</t>
  </si>
  <si>
    <t>20001971/US</t>
  </si>
  <si>
    <t>Seat cushion Smartseat</t>
  </si>
  <si>
    <t>200498222</t>
  </si>
  <si>
    <t>MBG: Fitting kit RHS row3 for smartseat</t>
  </si>
  <si>
    <t>200498222/WAV</t>
  </si>
  <si>
    <t>MBG;fitting kit RHS row 3 for Smartseats</t>
  </si>
  <si>
    <t>200498225</t>
  </si>
  <si>
    <t>MBG: Fitting kit LHS row3 for smartseat</t>
  </si>
  <si>
    <t>200498225/WAV</t>
  </si>
  <si>
    <t>MBG;fitting kit LHS row 3 for Smartseats</t>
  </si>
  <si>
    <t>200563315/KIT</t>
  </si>
  <si>
    <t>Seat bracket left (L1) for Smartseat, C</t>
  </si>
  <si>
    <t>200563315/WAV</t>
  </si>
  <si>
    <t>200924137</t>
  </si>
  <si>
    <t>MBG;Befestigung Einzelsitz R Smartseat</t>
  </si>
  <si>
    <t>200924137/WAV</t>
  </si>
  <si>
    <t>200924138</t>
  </si>
  <si>
    <t>MBG;Befestigung Einzelsitz L Smartseat</t>
  </si>
  <si>
    <t>200924138/WAV</t>
  </si>
  <si>
    <t>200927326/US</t>
  </si>
  <si>
    <t>MBG: Seatholder Row 2 Right Smartseat</t>
  </si>
  <si>
    <t>200927327/US</t>
  </si>
  <si>
    <t>MBG: Seatholder Row 2 Left Smartseat</t>
  </si>
  <si>
    <t>200927983/US</t>
  </si>
  <si>
    <t>Hygiene protection Shield Smartseat</t>
  </si>
  <si>
    <t>20094003</t>
  </si>
  <si>
    <t>Smartseat RV Tunja Left ISOFIX</t>
  </si>
  <si>
    <t>20094004</t>
  </si>
  <si>
    <t>Smartseat RV Maturin Left ISOFIX</t>
  </si>
  <si>
    <t>20094005</t>
  </si>
  <si>
    <t>Additional belt slider Smartseat</t>
  </si>
  <si>
    <t>2009401</t>
  </si>
  <si>
    <t>2009402</t>
  </si>
  <si>
    <t>30002306-R</t>
  </si>
  <si>
    <t>Backrest abs cover for Smartseat RV R LH</t>
  </si>
  <si>
    <t>30002307-L/US</t>
  </si>
  <si>
    <t>Backrest abs cover for Smartseat RV L LH</t>
  </si>
  <si>
    <t>30006100-RV</t>
  </si>
  <si>
    <t>30006100-XL</t>
  </si>
  <si>
    <t>Backrest ABS cover for Smartseat XL</t>
  </si>
  <si>
    <t>30006101</t>
  </si>
  <si>
    <t>Side ABS Smartseat RV Left</t>
  </si>
  <si>
    <t>30006102</t>
  </si>
  <si>
    <t>Side ABS Smartseat RV Right</t>
  </si>
  <si>
    <t>30006105-RV</t>
  </si>
  <si>
    <t>Backrest ABS cover for Smartseat RV Left</t>
  </si>
  <si>
    <t>30006105-XL</t>
  </si>
  <si>
    <t>Backrest ABS cover for Smartseat recliXL</t>
  </si>
  <si>
    <t>30009046</t>
  </si>
  <si>
    <t>Armrest Smartseat Easy</t>
  </si>
  <si>
    <t>30025701/US</t>
  </si>
  <si>
    <t>Smartseat Comfort Kapitan</t>
  </si>
  <si>
    <t>3006110/us</t>
  </si>
  <si>
    <t>Upholstery Set Smartseat easy (Palma)</t>
  </si>
  <si>
    <t>H2240</t>
  </si>
  <si>
    <t>Smartseat M1 incl. leg, and 3-point-belt</t>
  </si>
  <si>
    <t>H2703/US</t>
  </si>
  <si>
    <t>Smartseat Triflex Tip&amp;Fold seat Left</t>
  </si>
  <si>
    <t>H2704/US</t>
  </si>
  <si>
    <t>Smartseat Triflex Tip&amp;Fold seat Right</t>
  </si>
  <si>
    <t>Smartseat Easy Maturin Left reclining</t>
  </si>
  <si>
    <t>Smartseat Easy Maturin Left reclining ISOFIX</t>
  </si>
  <si>
    <t>Smartseat Easy Maturin Right reclining ISOFIX</t>
  </si>
  <si>
    <t>Smartseat Flip-up Maturin Right Reclining</t>
  </si>
  <si>
    <t>Smartseat Flip-up Maturin left reclining ISOFIX</t>
  </si>
  <si>
    <t>Smartseat Flip-up Maturin right reclining ISOFIX</t>
  </si>
  <si>
    <t>Smartseat Easy XL Maturin right reclining</t>
  </si>
  <si>
    <t>Smartseat Easy XL Maturin right reclining ISOFIX</t>
  </si>
  <si>
    <t>Smartseat Easy XL Maturin Left reclining ISOFIX</t>
  </si>
  <si>
    <t>SELM</t>
  </si>
  <si>
    <t>SERM</t>
  </si>
  <si>
    <t>SELRIM</t>
  </si>
  <si>
    <t>SELIM</t>
  </si>
  <si>
    <t>SERIM</t>
  </si>
  <si>
    <t>SERRIM</t>
  </si>
  <si>
    <t>STFLM</t>
  </si>
  <si>
    <t>STFRM</t>
  </si>
  <si>
    <t>STFLIM</t>
  </si>
  <si>
    <t>STFRIM</t>
  </si>
  <si>
    <t>SFRM</t>
  </si>
  <si>
    <t>SFLM</t>
  </si>
  <si>
    <t>SFLRM</t>
  </si>
  <si>
    <t>SFRRM</t>
  </si>
  <si>
    <t>SFLRIM</t>
  </si>
  <si>
    <t>SFRRIM</t>
  </si>
  <si>
    <t>SFLIM</t>
  </si>
  <si>
    <t>SFRIM</t>
  </si>
  <si>
    <t>SRVLM</t>
  </si>
  <si>
    <t>SCLM</t>
  </si>
  <si>
    <t>SCRM</t>
  </si>
  <si>
    <t>SRVLIM</t>
  </si>
  <si>
    <t>M</t>
  </si>
  <si>
    <t>B</t>
  </si>
  <si>
    <t>G</t>
  </si>
  <si>
    <t>SE</t>
  </si>
  <si>
    <t>STF</t>
  </si>
  <si>
    <t>SF</t>
  </si>
  <si>
    <t>SC</t>
  </si>
  <si>
    <t>SRV</t>
  </si>
  <si>
    <t>I</t>
  </si>
  <si>
    <t>SX</t>
  </si>
  <si>
    <t>SXL</t>
  </si>
  <si>
    <t>SXR</t>
  </si>
  <si>
    <t>SXLR</t>
  </si>
  <si>
    <t>SXRR</t>
  </si>
  <si>
    <t>SXLM</t>
  </si>
  <si>
    <t>SXRM</t>
  </si>
  <si>
    <t>SXLRM</t>
  </si>
  <si>
    <t>SXRRM</t>
  </si>
  <si>
    <t>SXLIM</t>
  </si>
  <si>
    <t>SXRIM</t>
  </si>
  <si>
    <t>SXLRIM</t>
  </si>
  <si>
    <t>SXRRIM</t>
  </si>
  <si>
    <t>Requested delivery date:</t>
  </si>
  <si>
    <t>SELG</t>
  </si>
  <si>
    <t>SERG</t>
  </si>
  <si>
    <t>SELIG</t>
  </si>
  <si>
    <t>SERIG</t>
  </si>
  <si>
    <t>SELRIG</t>
  </si>
  <si>
    <t>SERRIG</t>
  </si>
  <si>
    <t>STFLG</t>
  </si>
  <si>
    <t>STFRG</t>
  </si>
  <si>
    <t>STFLIG</t>
  </si>
  <si>
    <t>STFRIG</t>
  </si>
  <si>
    <t>SFLG</t>
  </si>
  <si>
    <t>SFRG</t>
  </si>
  <si>
    <t>SFLRG</t>
  </si>
  <si>
    <t>SFRRG</t>
  </si>
  <si>
    <t>SFLRIG</t>
  </si>
  <si>
    <t>SFRRIG</t>
  </si>
  <si>
    <t>SFLIG</t>
  </si>
  <si>
    <t>SFRIG</t>
  </si>
  <si>
    <t>SXLG</t>
  </si>
  <si>
    <t>SXRG</t>
  </si>
  <si>
    <t>SXLRG</t>
  </si>
  <si>
    <t>SXRRG</t>
  </si>
  <si>
    <t>SXLIG</t>
  </si>
  <si>
    <t>SXRIG</t>
  </si>
  <si>
    <t>SXLRIG</t>
  </si>
  <si>
    <t>SXRRIG</t>
  </si>
  <si>
    <t>SRVLG</t>
  </si>
  <si>
    <t>SELRM</t>
  </si>
  <si>
    <t>SERRM</t>
  </si>
  <si>
    <t>SELRG</t>
  </si>
  <si>
    <t>SERRG</t>
  </si>
  <si>
    <t>Smartseat Tip&amp;Fold Grey art.leath. Right I</t>
  </si>
  <si>
    <t>Smartseat Tip&amp;Fold Grey art.leath. Left I</t>
  </si>
  <si>
    <t>Smartseat Flip-up Grey art. leath left Rec</t>
  </si>
  <si>
    <t>Smartseat Flip-up Grey art. leath right rec</t>
  </si>
  <si>
    <t>Smartseat Flip-up Grey art leath Right rec I</t>
  </si>
  <si>
    <t>Smartseat Flip-up Grey art leath Left rec I</t>
  </si>
  <si>
    <t>Smartseat Flip-up Grey art leath Left I</t>
  </si>
  <si>
    <t>Smartseat Flip-up Grey art leath Right I</t>
  </si>
  <si>
    <t>Smartseat Easy XL Grey art. Right</t>
  </si>
  <si>
    <t>Smartseat Easy XL Grey art. Left</t>
  </si>
  <si>
    <t>Smartseat Easy XL Grey art. leath L I</t>
  </si>
  <si>
    <t>Smartseat Easy XL Grey art leather R I</t>
  </si>
  <si>
    <t>Smartseat Easy XL Grey art leather left rec I</t>
  </si>
  <si>
    <t>Smartseat Easy XL Grey art leather right rec I</t>
  </si>
  <si>
    <t>Smartseat Easy Black artificial leather L</t>
  </si>
  <si>
    <t>Smartseat Easy Black artificial leather R</t>
  </si>
  <si>
    <t>Smartseat Easy Black art. leath Left recl</t>
  </si>
  <si>
    <t>Smartseat Easy Black art. leat Left ISO</t>
  </si>
  <si>
    <t>Smartseat Easy Black art. leat Right ISO</t>
  </si>
  <si>
    <t>Smartseat Easy Black art.leath. Left recl</t>
  </si>
  <si>
    <t>Smartseat Easy Black art.leath. Right rec</t>
  </si>
  <si>
    <t>Smartseat Tip&amp;Fold Black art leather left</t>
  </si>
  <si>
    <t>Smartseat Tip&amp;Fold Black artif. leather R</t>
  </si>
  <si>
    <t>Smartseat Tip&amp;Fold Black art.leath. Left I</t>
  </si>
  <si>
    <t>Smartseat Tip&amp;Fold Black art.leath. Right I</t>
  </si>
  <si>
    <t>Smartseat Flip-up Black art. leather Left</t>
  </si>
  <si>
    <t>Smartseat Flip-up Black art. leather Righ</t>
  </si>
  <si>
    <t>Smartseat Flip-up Black art. leath left Rec</t>
  </si>
  <si>
    <t>Smartseat Flip-up Black art. leath right rec</t>
  </si>
  <si>
    <t>Smartseat Flip-up Black art leath Left I</t>
  </si>
  <si>
    <t>Smartseat Flip-up Black art leath Right I</t>
  </si>
  <si>
    <t>Smartseat Flip-up Black art leath Left rec I</t>
  </si>
  <si>
    <t>Smartseat Flip-up Black art leath Right rec I</t>
  </si>
  <si>
    <t>Smartseat Easy XL Black art. Left</t>
  </si>
  <si>
    <t>Smartseat Easy XL Black art. Right</t>
  </si>
  <si>
    <t>Smartseat Easy XL Black artificial leathe</t>
  </si>
  <si>
    <t>Smartseat Easy XL Black art leath recli</t>
  </si>
  <si>
    <t>Smartseat Easy XL Black art. leath L I</t>
  </si>
  <si>
    <t>Smartseat Easy XL Black art leather R I</t>
  </si>
  <si>
    <t>Smartseat Easy XL Black art leather left rec I</t>
  </si>
  <si>
    <t>Smartseat Easy XL Black art leather right rec I</t>
  </si>
  <si>
    <t>SELB</t>
  </si>
  <si>
    <t>SERB</t>
  </si>
  <si>
    <t>SELRB</t>
  </si>
  <si>
    <t>SERRB</t>
  </si>
  <si>
    <t>SELIB</t>
  </si>
  <si>
    <t>SERIB</t>
  </si>
  <si>
    <t>SELRIB</t>
  </si>
  <si>
    <t>SERRIB</t>
  </si>
  <si>
    <t>STFLB</t>
  </si>
  <si>
    <t>STFRB</t>
  </si>
  <si>
    <t>STFLIB</t>
  </si>
  <si>
    <t>STFRIB</t>
  </si>
  <si>
    <t>SFLB</t>
  </si>
  <si>
    <t>SFRB</t>
  </si>
  <si>
    <t>SFLRB</t>
  </si>
  <si>
    <t>SFRRB</t>
  </si>
  <si>
    <t>SFLIB</t>
  </si>
  <si>
    <t>SFRIB</t>
  </si>
  <si>
    <t>SFLRIB</t>
  </si>
  <si>
    <t>SFRRIB</t>
  </si>
  <si>
    <t>SXLB</t>
  </si>
  <si>
    <t>SXRB</t>
  </si>
  <si>
    <t>SXLRB</t>
  </si>
  <si>
    <t>SXRRB</t>
  </si>
  <si>
    <t>SXLIB</t>
  </si>
  <si>
    <t>SXRIB</t>
  </si>
  <si>
    <t>SXLRIB</t>
  </si>
  <si>
    <t>SXRRIB</t>
  </si>
  <si>
    <t>SRVLB</t>
  </si>
  <si>
    <t>Seatlegs</t>
  </si>
  <si>
    <t>Fixed</t>
  </si>
  <si>
    <t>Removable</t>
  </si>
  <si>
    <t>Mountingmethod Shoulderbelt</t>
  </si>
  <si>
    <t>Fixed solution</t>
  </si>
  <si>
    <t>Rail solution</t>
  </si>
  <si>
    <t>Protektor</t>
  </si>
  <si>
    <t>Pro2</t>
  </si>
  <si>
    <t>Pro4</t>
  </si>
  <si>
    <t>Hook</t>
  </si>
  <si>
    <t>Loop</t>
  </si>
  <si>
    <t>Carabiner</t>
  </si>
  <si>
    <t>Black series</t>
  </si>
  <si>
    <t>Silver series</t>
  </si>
  <si>
    <t>Heavy duty</t>
  </si>
  <si>
    <t>4Stud</t>
  </si>
  <si>
    <t>Mono-fitting</t>
  </si>
  <si>
    <t>P2</t>
  </si>
  <si>
    <t>P4</t>
  </si>
  <si>
    <t>S</t>
  </si>
  <si>
    <t>P</t>
  </si>
  <si>
    <t>H</t>
  </si>
  <si>
    <t>V</t>
  </si>
  <si>
    <t>H450501LM</t>
  </si>
  <si>
    <t>AMF PRO2 LM Silver series 2.0</t>
  </si>
  <si>
    <t>H450501LV</t>
  </si>
  <si>
    <t>AMF PRO2 LV Silver series 2.0</t>
  </si>
  <si>
    <t>H450502LM</t>
  </si>
  <si>
    <t>AMF PRO2 LM Black series 2.0</t>
  </si>
  <si>
    <t>H450502LV</t>
  </si>
  <si>
    <t>AMF PRO2 LV Black series 2.0</t>
  </si>
  <si>
    <t>H450503LM</t>
  </si>
  <si>
    <t>AMF PRO4 LM Silver series 2.0</t>
  </si>
  <si>
    <t>H450503LV</t>
  </si>
  <si>
    <t>AMF PRO4 LV Silver series 2.0</t>
  </si>
  <si>
    <t>H450504LM</t>
  </si>
  <si>
    <t>AMF PRO4 LM Black series 2.0</t>
  </si>
  <si>
    <t>H450504LV</t>
  </si>
  <si>
    <t>AMF PRO4 LV Black series 2.0</t>
  </si>
  <si>
    <t>H450520HM</t>
  </si>
  <si>
    <t>AMF PRO2 HM Silver series 2.0</t>
  </si>
  <si>
    <t>H450520HV</t>
  </si>
  <si>
    <t>AMF PRO2 HV Silver series 2.0</t>
  </si>
  <si>
    <t>H450522HM</t>
  </si>
  <si>
    <t>AMF PRO2 HM Black series 2.0</t>
  </si>
  <si>
    <t>H450522HV</t>
  </si>
  <si>
    <t>AMF PRO2 HV Black series 2.0</t>
  </si>
  <si>
    <t>H450524HM</t>
  </si>
  <si>
    <t>AMF PRO4 HM Black series 2.0</t>
  </si>
  <si>
    <t>H450524HV</t>
  </si>
  <si>
    <t>AMF PRO4 HV Black series 2.0</t>
  </si>
  <si>
    <t>H450525HM</t>
  </si>
  <si>
    <t>AMF PRO4 HM Silver series 2.0</t>
  </si>
  <si>
    <t>H450525HV</t>
  </si>
  <si>
    <t>AMF PRO4 HV Silver series 2.0</t>
  </si>
  <si>
    <t>H450550CM</t>
  </si>
  <si>
    <t>AMF PRO2 CM Silver series 2.0</t>
  </si>
  <si>
    <t>H450550CV</t>
  </si>
  <si>
    <t>AMF PRO2 CV Silver series 2.0</t>
  </si>
  <si>
    <t>H450552CM</t>
  </si>
  <si>
    <t>AMF PRO2 CM Black series 2.0</t>
  </si>
  <si>
    <t>H450552CV</t>
  </si>
  <si>
    <t>AMF PRO2 CV Black series 2.0</t>
  </si>
  <si>
    <t>H450554CM</t>
  </si>
  <si>
    <t>AMF PRO4 CM Black series 2.0</t>
  </si>
  <si>
    <t>H450554CV</t>
  </si>
  <si>
    <t>AMF PRO4 CV Black series 2.0</t>
  </si>
  <si>
    <t>H450555CM</t>
  </si>
  <si>
    <t>AMF PRO4 CM Silver series 2.0</t>
  </si>
  <si>
    <t>H450555CV</t>
  </si>
  <si>
    <t>AMF PRO4 CV Silver series 2.0</t>
  </si>
  <si>
    <t>H450815HM</t>
  </si>
  <si>
    <t>AMF PRO4 HM Platinum series 2.0 OPM</t>
  </si>
  <si>
    <t>H450824HV</t>
  </si>
  <si>
    <t>Quantity</t>
  </si>
  <si>
    <t>Seats</t>
  </si>
  <si>
    <t>Series</t>
  </si>
  <si>
    <t>subtype wheelchair</t>
  </si>
  <si>
    <t>subtype floor</t>
  </si>
  <si>
    <t>quantity</t>
  </si>
  <si>
    <t>Remark</t>
  </si>
  <si>
    <t>P2SLM</t>
  </si>
  <si>
    <t>P2SLV</t>
  </si>
  <si>
    <t>P2BLM</t>
  </si>
  <si>
    <t>P2BLV</t>
  </si>
  <si>
    <t>P4SLM</t>
  </si>
  <si>
    <t>P4SLV</t>
  </si>
  <si>
    <t>P4BLM</t>
  </si>
  <si>
    <t>P4BLV</t>
  </si>
  <si>
    <t>P2SHM</t>
  </si>
  <si>
    <t>P2SHV</t>
  </si>
  <si>
    <t>P2BHM</t>
  </si>
  <si>
    <t>P2BHV</t>
  </si>
  <si>
    <t>P4BHM</t>
  </si>
  <si>
    <t>P4BHV</t>
  </si>
  <si>
    <t>P4SHM</t>
  </si>
  <si>
    <t>P4SHV</t>
  </si>
  <si>
    <t>P2SCM</t>
  </si>
  <si>
    <t>P2SCV</t>
  </si>
  <si>
    <t>P2BCM</t>
  </si>
  <si>
    <t>P2BCV</t>
  </si>
  <si>
    <t>P4BCM</t>
  </si>
  <si>
    <t>P4BCV</t>
  </si>
  <si>
    <t>P4SCM</t>
  </si>
  <si>
    <t>P4SCV</t>
  </si>
  <si>
    <t>P4PHV</t>
  </si>
  <si>
    <t>P4PHM</t>
  </si>
  <si>
    <t>AMF PRO4 HV Platinum series 2.0 OPM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</si>
</sst>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Arial"/>
      <family val="2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 style="hair">
        <color auto="1"/>
      </right>
      <top style="thin">
        <color indexed="64"/>
      </top>
      <bottom style="dotted">
        <color auto="1"/>
      </bottom>
      <diagonal/>
    </border>
    <border>
      <left style="hair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hair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/>
      <top style="dotted">
        <color auto="1"/>
      </top>
      <bottom style="medium">
        <color indexed="64"/>
      </bottom>
      <diagonal/>
    </border>
    <border>
      <left/>
      <right/>
      <top style="dotted">
        <color auto="1"/>
      </top>
      <bottom style="medium">
        <color indexed="64"/>
      </bottom>
      <diagonal/>
    </border>
    <border>
      <left/>
      <right style="hair">
        <color auto="1"/>
      </right>
      <top style="dotted">
        <color auto="1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1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2" xfId="0" applyFont="1" applyBorder="1" applyProtection="1">
      <protection locked="0"/>
    </xf>
    <xf numFmtId="0" fontId="2" fillId="0" borderId="6" xfId="0" applyFont="1" applyBorder="1" applyProtection="1">
      <protection locked="0"/>
    </xf>
    <xf numFmtId="49" fontId="2" fillId="2" borderId="2" xfId="0" applyNumberFormat="1" applyFont="1" applyFill="1" applyBorder="1" applyAlignment="1" applyProtection="1">
      <alignment horizontal="right" vertical="center"/>
      <protection hidden="1"/>
    </xf>
    <xf numFmtId="0" fontId="6" fillId="3" borderId="10" xfId="0" applyFont="1" applyFill="1" applyBorder="1" applyProtection="1">
      <protection hidden="1"/>
    </xf>
    <xf numFmtId="0" fontId="2" fillId="0" borderId="2" xfId="0" applyFont="1" applyBorder="1" applyProtection="1">
      <protection hidden="1"/>
    </xf>
    <xf numFmtId="0" fontId="3" fillId="2" borderId="5" xfId="0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8" fillId="3" borderId="0" xfId="0" applyFont="1" applyFill="1" applyBorder="1" applyProtection="1">
      <protection hidden="1"/>
    </xf>
    <xf numFmtId="0" fontId="2" fillId="0" borderId="17" xfId="0" applyFont="1" applyBorder="1" applyAlignment="1" applyProtection="1">
      <alignment horizontal="right"/>
      <protection hidden="1"/>
    </xf>
    <xf numFmtId="0" fontId="6" fillId="4" borderId="10" xfId="0" applyFont="1" applyFill="1" applyBorder="1" applyAlignment="1" applyProtection="1">
      <protection locked="0"/>
    </xf>
    <xf numFmtId="0" fontId="8" fillId="3" borderId="16" xfId="0" applyFont="1" applyFill="1" applyBorder="1" applyProtection="1">
      <protection hidden="1"/>
    </xf>
    <xf numFmtId="0" fontId="2" fillId="0" borderId="19" xfId="0" applyFont="1" applyBorder="1" applyProtection="1">
      <protection hidden="1"/>
    </xf>
    <xf numFmtId="0" fontId="2" fillId="0" borderId="19" xfId="0" applyFont="1" applyBorder="1" applyProtection="1">
      <protection locked="0"/>
    </xf>
    <xf numFmtId="0" fontId="2" fillId="0" borderId="19" xfId="0" applyFont="1" applyBorder="1" applyAlignment="1" applyProtection="1">
      <alignment horizontal="right"/>
      <protection locked="0"/>
    </xf>
    <xf numFmtId="0" fontId="2" fillId="0" borderId="2" xfId="0" applyFont="1" applyBorder="1" applyAlignment="1" applyProtection="1">
      <alignment horizontal="right"/>
      <protection locked="0"/>
    </xf>
    <xf numFmtId="0" fontId="2" fillId="0" borderId="6" xfId="0" applyFont="1" applyBorder="1" applyProtection="1">
      <protection hidden="1"/>
    </xf>
    <xf numFmtId="0" fontId="2" fillId="0" borderId="6" xfId="0" applyFont="1" applyBorder="1" applyAlignment="1" applyProtection="1">
      <alignment horizontal="right"/>
      <protection locked="0"/>
    </xf>
    <xf numFmtId="14" fontId="2" fillId="2" borderId="5" xfId="0" applyNumberFormat="1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left" vertical="center"/>
      <protection locked="0"/>
    </xf>
    <xf numFmtId="0" fontId="8" fillId="3" borderId="23" xfId="0" applyFont="1" applyFill="1" applyBorder="1" applyProtection="1">
      <protection hidden="1"/>
    </xf>
    <xf numFmtId="0" fontId="9" fillId="3" borderId="23" xfId="0" applyFont="1" applyFill="1" applyBorder="1" applyProtection="1">
      <protection hidden="1"/>
    </xf>
    <xf numFmtId="0" fontId="8" fillId="0" borderId="0" xfId="0" applyFont="1" applyFill="1" applyBorder="1" applyProtection="1">
      <protection hidden="1"/>
    </xf>
    <xf numFmtId="0" fontId="9" fillId="0" borderId="0" xfId="0" applyFont="1" applyFill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Fill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2" fillId="0" borderId="35" xfId="0" applyFont="1" applyBorder="1" applyProtection="1">
      <protection hidden="1"/>
    </xf>
    <xf numFmtId="0" fontId="2" fillId="0" borderId="3" xfId="0" applyFont="1" applyBorder="1" applyProtection="1">
      <protection hidden="1"/>
    </xf>
    <xf numFmtId="49" fontId="2" fillId="2" borderId="5" xfId="0" applyNumberFormat="1" applyFont="1" applyFill="1" applyBorder="1" applyAlignment="1" applyProtection="1">
      <alignment horizontal="left" vertical="center" wrapText="1"/>
      <protection locked="0"/>
    </xf>
    <xf numFmtId="49" fontId="2" fillId="2" borderId="3" xfId="0" applyNumberFormat="1" applyFont="1" applyFill="1" applyBorder="1" applyAlignment="1" applyProtection="1">
      <alignment horizontal="right" vertical="center" wrapText="1"/>
      <protection hidden="1"/>
    </xf>
    <xf numFmtId="49" fontId="2" fillId="2" borderId="4" xfId="0" applyNumberFormat="1" applyFont="1" applyFill="1" applyBorder="1" applyAlignment="1" applyProtection="1">
      <alignment horizontal="right" vertical="center" wrapText="1"/>
      <protection hidden="1"/>
    </xf>
    <xf numFmtId="49" fontId="2" fillId="2" borderId="5" xfId="0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NumberFormat="1"/>
    <xf numFmtId="49" fontId="2" fillId="2" borderId="20" xfId="0" applyNumberFormat="1" applyFont="1" applyFill="1" applyBorder="1" applyAlignment="1" applyProtection="1">
      <alignment horizontal="right" vertical="center"/>
      <protection hidden="1"/>
    </xf>
    <xf numFmtId="49" fontId="2" fillId="2" borderId="22" xfId="0" applyNumberFormat="1" applyFont="1" applyFill="1" applyBorder="1" applyAlignment="1" applyProtection="1">
      <alignment horizontal="right" vertical="center"/>
      <protection hidden="1"/>
    </xf>
    <xf numFmtId="49" fontId="2" fillId="2" borderId="21" xfId="0" applyNumberFormat="1" applyFont="1" applyFill="1" applyBorder="1" applyAlignment="1" applyProtection="1">
      <alignment horizontal="right" vertical="center"/>
      <protection hidden="1"/>
    </xf>
    <xf numFmtId="49" fontId="2" fillId="2" borderId="3" xfId="0" applyNumberFormat="1" applyFont="1" applyFill="1" applyBorder="1" applyAlignment="1" applyProtection="1">
      <alignment horizontal="left" vertical="center"/>
      <protection locked="0"/>
    </xf>
    <xf numFmtId="49" fontId="2" fillId="2" borderId="4" xfId="0" applyNumberFormat="1" applyFont="1" applyFill="1" applyBorder="1" applyAlignment="1" applyProtection="1">
      <alignment horizontal="left" vertical="center"/>
      <protection locked="0"/>
    </xf>
    <xf numFmtId="49" fontId="2" fillId="2" borderId="5" xfId="0" applyNumberFormat="1" applyFont="1" applyFill="1" applyBorder="1" applyAlignment="1" applyProtection="1">
      <alignment horizontal="left" vertical="center"/>
      <protection locked="0"/>
    </xf>
    <xf numFmtId="49" fontId="4" fillId="2" borderId="20" xfId="0" applyNumberFormat="1" applyFont="1" applyFill="1" applyBorder="1" applyAlignment="1" applyProtection="1">
      <alignment horizontal="left" vertical="center"/>
      <protection locked="0"/>
    </xf>
    <xf numFmtId="49" fontId="4" fillId="2" borderId="22" xfId="0" applyNumberFormat="1" applyFont="1" applyFill="1" applyBorder="1" applyAlignment="1" applyProtection="1">
      <alignment horizontal="left" vertical="center"/>
      <protection locked="0"/>
    </xf>
    <xf numFmtId="49" fontId="4" fillId="2" borderId="21" xfId="0" applyNumberFormat="1" applyFont="1" applyFill="1" applyBorder="1" applyAlignment="1" applyProtection="1">
      <alignment horizontal="left" vertical="center"/>
      <protection locked="0"/>
    </xf>
    <xf numFmtId="49" fontId="2" fillId="2" borderId="2" xfId="0" applyNumberFormat="1" applyFont="1" applyFill="1" applyBorder="1" applyAlignment="1" applyProtection="1">
      <alignment horizontal="right" vertical="center" wrapText="1"/>
      <protection hidden="1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5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3" xfId="0" applyNumberFormat="1" applyFont="1" applyFill="1" applyBorder="1" applyAlignment="1" applyProtection="1">
      <alignment horizontal="right" vertical="center" wrapText="1"/>
      <protection hidden="1"/>
    </xf>
    <xf numFmtId="49" fontId="2" fillId="2" borderId="4" xfId="0" applyNumberFormat="1" applyFont="1" applyFill="1" applyBorder="1" applyAlignment="1" applyProtection="1">
      <alignment horizontal="right" vertical="center" wrapText="1"/>
      <protection hidden="1"/>
    </xf>
    <xf numFmtId="49" fontId="2" fillId="2" borderId="5" xfId="0" applyNumberFormat="1" applyFont="1" applyFill="1" applyBorder="1" applyAlignment="1" applyProtection="1">
      <alignment horizontal="right" vertical="center" wrapText="1"/>
      <protection hidden="1"/>
    </xf>
    <xf numFmtId="49" fontId="2" fillId="2" borderId="3" xfId="0" applyNumberFormat="1" applyFont="1" applyFill="1" applyBorder="1" applyAlignment="1" applyProtection="1">
      <alignment horizontal="center" vertical="center"/>
      <protection locked="0"/>
    </xf>
    <xf numFmtId="49" fontId="2" fillId="2" borderId="5" xfId="0" applyNumberFormat="1" applyFont="1" applyFill="1" applyBorder="1" applyAlignment="1" applyProtection="1">
      <alignment horizontal="center" vertical="center"/>
      <protection locked="0"/>
    </xf>
    <xf numFmtId="49" fontId="3" fillId="2" borderId="3" xfId="0" applyNumberFormat="1" applyFont="1" applyFill="1" applyBorder="1" applyAlignment="1" applyProtection="1">
      <alignment horizontal="left" vertical="center" wrapText="1"/>
      <protection locked="0"/>
    </xf>
    <xf numFmtId="49" fontId="3" fillId="2" borderId="5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4" fillId="2" borderId="5" xfId="0" applyNumberFormat="1" applyFont="1" applyFill="1" applyBorder="1" applyAlignment="1" applyProtection="1">
      <alignment horizontal="left" vertical="center" wrapText="1"/>
      <protection hidden="1"/>
    </xf>
    <xf numFmtId="0" fontId="10" fillId="3" borderId="15" xfId="0" applyFont="1" applyFill="1" applyBorder="1" applyAlignment="1" applyProtection="1">
      <alignment horizontal="left"/>
      <protection hidden="1"/>
    </xf>
    <xf numFmtId="0" fontId="8" fillId="3" borderId="15" xfId="0" applyFont="1" applyFill="1" applyBorder="1" applyAlignment="1" applyProtection="1">
      <alignment horizontal="left"/>
      <protection hidden="1"/>
    </xf>
    <xf numFmtId="0" fontId="6" fillId="4" borderId="10" xfId="0" applyFont="1" applyFill="1" applyBorder="1" applyAlignment="1" applyProtection="1">
      <alignment horizontal="left"/>
      <protection locked="0"/>
    </xf>
    <xf numFmtId="0" fontId="2" fillId="0" borderId="2" xfId="0" applyFont="1" applyBorder="1" applyAlignment="1" applyProtection="1">
      <alignment horizontal="right"/>
      <protection hidden="1"/>
    </xf>
    <xf numFmtId="0" fontId="2" fillId="0" borderId="9" xfId="0" applyFont="1" applyBorder="1" applyAlignment="1" applyProtection="1">
      <alignment horizontal="right"/>
      <protection hidden="1"/>
    </xf>
    <xf numFmtId="0" fontId="2" fillId="0" borderId="14" xfId="0" applyFont="1" applyBorder="1" applyAlignment="1" applyProtection="1">
      <alignment horizontal="right"/>
      <protection hidden="1"/>
    </xf>
    <xf numFmtId="0" fontId="6" fillId="4" borderId="10" xfId="0" applyFont="1" applyFill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49" fontId="2" fillId="2" borderId="3" xfId="0" applyNumberFormat="1" applyFont="1" applyFill="1" applyBorder="1" applyAlignment="1" applyProtection="1">
      <alignment horizontal="left" vertical="center" wrapText="1"/>
      <protection locked="0"/>
    </xf>
    <xf numFmtId="49" fontId="2" fillId="2" borderId="4" xfId="0" applyNumberFormat="1" applyFont="1" applyFill="1" applyBorder="1" applyAlignment="1" applyProtection="1">
      <alignment horizontal="left" vertical="center" wrapText="1"/>
      <protection locked="0"/>
    </xf>
    <xf numFmtId="49" fontId="2" fillId="2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left" vertical="top" wrapText="1"/>
      <protection hidden="1"/>
    </xf>
    <xf numFmtId="0" fontId="2" fillId="0" borderId="19" xfId="0" applyFont="1" applyBorder="1" applyAlignment="1" applyProtection="1">
      <alignment horizontal="center"/>
      <protection locked="0"/>
    </xf>
    <xf numFmtId="0" fontId="0" fillId="0" borderId="0" xfId="0" quotePrefix="1"/>
    <xf numFmtId="0" fontId="2" fillId="0" borderId="25" xfId="0" applyFont="1" applyBorder="1" applyAlignment="1" applyProtection="1">
      <protection locked="0"/>
    </xf>
    <xf numFmtId="0" fontId="2" fillId="0" borderId="25" xfId="0" applyFont="1" applyFill="1" applyBorder="1" applyAlignment="1" applyProtection="1">
      <protection locked="0"/>
    </xf>
    <xf numFmtId="0" fontId="2" fillId="0" borderId="38" xfId="0" applyFont="1" applyBorder="1" applyProtection="1">
      <protection hidden="1"/>
    </xf>
    <xf numFmtId="0" fontId="2" fillId="5" borderId="25" xfId="0" applyFont="1" applyFill="1" applyBorder="1" applyProtection="1">
      <protection hidden="1"/>
    </xf>
    <xf numFmtId="0" fontId="2" fillId="0" borderId="25" xfId="0" applyFont="1" applyBorder="1" applyProtection="1">
      <protection hidden="1"/>
    </xf>
    <xf numFmtId="0" fontId="2" fillId="6" borderId="25" xfId="0" applyFont="1" applyFill="1" applyBorder="1" applyAlignment="1" applyProtection="1">
      <alignment horizontal="center"/>
      <protection locked="0"/>
    </xf>
    <xf numFmtId="0" fontId="7" fillId="6" borderId="9" xfId="0" applyFont="1" applyFill="1" applyBorder="1" applyAlignment="1" applyProtection="1">
      <alignment horizontal="center"/>
      <protection locked="0"/>
    </xf>
    <xf numFmtId="0" fontId="7" fillId="6" borderId="17" xfId="0" applyFont="1" applyFill="1" applyBorder="1" applyAlignment="1" applyProtection="1">
      <alignment horizontal="center"/>
      <protection locked="0"/>
    </xf>
    <xf numFmtId="0" fontId="7" fillId="6" borderId="14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36" xfId="0" applyFont="1" applyFill="1" applyBorder="1" applyAlignment="1" applyProtection="1">
      <alignment horizontal="center"/>
      <protection locked="0"/>
    </xf>
    <xf numFmtId="0" fontId="2" fillId="6" borderId="37" xfId="0" applyFont="1" applyFill="1" applyBorder="1" applyAlignment="1" applyProtection="1">
      <alignment horizontal="center"/>
      <protection locked="0"/>
    </xf>
    <xf numFmtId="0" fontId="2" fillId="7" borderId="25" xfId="0" applyFont="1" applyFill="1" applyBorder="1" applyProtection="1">
      <protection locked="0"/>
    </xf>
    <xf numFmtId="0" fontId="2" fillId="7" borderId="0" xfId="0" applyFont="1" applyFill="1" applyProtection="1">
      <protection locked="0"/>
    </xf>
    <xf numFmtId="0" fontId="2" fillId="6" borderId="36" xfId="0" applyFont="1" applyFill="1" applyBorder="1" applyAlignment="1" applyProtection="1">
      <protection locked="0"/>
    </xf>
    <xf numFmtId="0" fontId="2" fillId="7" borderId="25" xfId="0" applyFont="1" applyFill="1" applyBorder="1" applyAlignment="1" applyProtection="1">
      <protection locked="0"/>
    </xf>
    <xf numFmtId="0" fontId="5" fillId="2" borderId="7" xfId="1" applyNumberFormat="1" applyFont="1" applyFill="1" applyBorder="1" applyAlignment="1" applyProtection="1">
      <alignment horizontal="left" vertical="center" wrapText="1"/>
      <protection locked="0"/>
    </xf>
    <xf numFmtId="0" fontId="5" fillId="2" borderId="24" xfId="1" applyNumberFormat="1" applyFont="1" applyFill="1" applyBorder="1" applyAlignment="1" applyProtection="1">
      <alignment horizontal="left" vertical="center" wrapText="1"/>
      <protection locked="0"/>
    </xf>
    <xf numFmtId="0" fontId="5" fillId="2" borderId="8" xfId="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Protection="1">
      <protection hidden="1"/>
    </xf>
    <xf numFmtId="49" fontId="2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13" fillId="2" borderId="7" xfId="0" applyFont="1" applyFill="1" applyBorder="1" applyAlignment="1" applyProtection="1">
      <alignment horizontal="right" vertical="center"/>
      <protection hidden="1"/>
    </xf>
    <xf numFmtId="0" fontId="13" fillId="2" borderId="24" xfId="0" applyFont="1" applyFill="1" applyBorder="1" applyAlignment="1" applyProtection="1">
      <alignment horizontal="right" vertical="center"/>
      <protection hidden="1"/>
    </xf>
    <xf numFmtId="0" fontId="13" fillId="2" borderId="8" xfId="0" applyFont="1" applyFill="1" applyBorder="1" applyAlignment="1" applyProtection="1">
      <alignment horizontal="right" vertical="center"/>
      <protection hidden="1"/>
    </xf>
    <xf numFmtId="0" fontId="2" fillId="0" borderId="18" xfId="0" applyFont="1" applyBorder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12" fillId="0" borderId="0" xfId="2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7" borderId="25" xfId="0" applyFont="1" applyFill="1" applyBorder="1" applyAlignment="1" applyProtection="1">
      <alignment horizontal="right"/>
      <protection locked="0"/>
    </xf>
    <xf numFmtId="0" fontId="8" fillId="7" borderId="25" xfId="0" applyFont="1" applyFill="1" applyBorder="1" applyProtection="1">
      <protection locked="0"/>
    </xf>
    <xf numFmtId="0" fontId="8" fillId="0" borderId="25" xfId="0" applyFont="1" applyFill="1" applyBorder="1" applyProtection="1">
      <protection locked="0"/>
    </xf>
    <xf numFmtId="0" fontId="2" fillId="0" borderId="26" xfId="0" applyFont="1" applyBorder="1" applyAlignment="1" applyProtection="1">
      <alignment horizontal="center"/>
      <protection locked="0"/>
    </xf>
    <xf numFmtId="0" fontId="2" fillId="0" borderId="27" xfId="0" applyFont="1" applyBorder="1" applyAlignment="1" applyProtection="1">
      <alignment horizontal="center"/>
      <protection locked="0"/>
    </xf>
    <xf numFmtId="0" fontId="2" fillId="0" borderId="28" xfId="0" applyFont="1" applyBorder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0" fontId="2" fillId="0" borderId="30" xfId="0" applyFont="1" applyBorder="1" applyAlignment="1" applyProtection="1">
      <alignment horizontal="center"/>
      <protection locked="0"/>
    </xf>
    <xf numFmtId="0" fontId="2" fillId="0" borderId="31" xfId="0" applyFont="1" applyBorder="1" applyAlignment="1" applyProtection="1">
      <alignment horizontal="center"/>
      <protection locked="0"/>
    </xf>
    <xf numFmtId="0" fontId="2" fillId="0" borderId="32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0" borderId="34" xfId="0" applyFont="1" applyBorder="1" applyAlignment="1" applyProtection="1">
      <alignment horizontal="center"/>
      <protection locked="0"/>
    </xf>
  </cellXfs>
  <cellStyles count="3">
    <cellStyle name="Gekoppelde cel" xfId="1" builtinId="24"/>
    <cellStyle name="Hyperlink" xfId="2" builtinId="8"/>
    <cellStyle name="Standaard" xfId="0" builtinId="0"/>
  </cellStyles>
  <dxfs count="13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 patternType="lightDown">
          <fgColor rgb="FFFFFF00"/>
        </patternFill>
      </fill>
    </dxf>
  </dxfs>
  <tableStyles count="0" defaultTableStyle="TableStyleMedium2" defaultPivotStyle="PivotStyleLight16"/>
  <colors>
    <mruColors>
      <color rgb="FFFFFFCC"/>
      <color rgb="FFFFFF99"/>
      <color rgb="FF0000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74539</xdr:colOff>
      <xdr:row>24</xdr:row>
      <xdr:rowOff>131378</xdr:rowOff>
    </xdr:from>
    <xdr:to>
      <xdr:col>1</xdr:col>
      <xdr:colOff>579162</xdr:colOff>
      <xdr:row>30</xdr:row>
      <xdr:rowOff>131379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39" y="3709465"/>
          <a:ext cx="703406" cy="844827"/>
        </a:xfrm>
        <a:prstGeom prst="rect">
          <a:avLst/>
        </a:prstGeom>
      </xdr:spPr>
    </xdr:pic>
    <xdr:clientData/>
  </xdr:twoCellAnchor>
  <xdr:twoCellAnchor editAs="oneCell">
    <xdr:from>
      <xdr:col>2</xdr:col>
      <xdr:colOff>83035</xdr:colOff>
      <xdr:row>24</xdr:row>
      <xdr:rowOff>95560</xdr:rowOff>
    </xdr:from>
    <xdr:to>
      <xdr:col>3</xdr:col>
      <xdr:colOff>327833</xdr:colOff>
      <xdr:row>30</xdr:row>
      <xdr:rowOff>109203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165" y="3723343"/>
          <a:ext cx="1048211" cy="858469"/>
        </a:xfrm>
        <a:prstGeom prst="rect">
          <a:avLst/>
        </a:prstGeom>
      </xdr:spPr>
    </xdr:pic>
    <xdr:clientData/>
  </xdr:twoCellAnchor>
  <xdr:twoCellAnchor editAs="oneCell">
    <xdr:from>
      <xdr:col>6</xdr:col>
      <xdr:colOff>414701</xdr:colOff>
      <xdr:row>25</xdr:row>
      <xdr:rowOff>3489</xdr:rowOff>
    </xdr:from>
    <xdr:to>
      <xdr:col>7</xdr:col>
      <xdr:colOff>799804</xdr:colOff>
      <xdr:row>30</xdr:row>
      <xdr:rowOff>134808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9962" y="3772076"/>
          <a:ext cx="815799" cy="835341"/>
        </a:xfrm>
        <a:prstGeom prst="rect">
          <a:avLst/>
        </a:prstGeom>
      </xdr:spPr>
    </xdr:pic>
    <xdr:clientData/>
  </xdr:twoCellAnchor>
  <xdr:twoCellAnchor editAs="oneCell">
    <xdr:from>
      <xdr:col>4</xdr:col>
      <xdr:colOff>101290</xdr:colOff>
      <xdr:row>24</xdr:row>
      <xdr:rowOff>108444</xdr:rowOff>
    </xdr:from>
    <xdr:to>
      <xdr:col>5</xdr:col>
      <xdr:colOff>301556</xdr:colOff>
      <xdr:row>30</xdr:row>
      <xdr:rowOff>116325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1138" y="3736227"/>
          <a:ext cx="755201" cy="852707"/>
        </a:xfrm>
        <a:prstGeom prst="rect">
          <a:avLst/>
        </a:prstGeom>
      </xdr:spPr>
    </xdr:pic>
    <xdr:clientData/>
  </xdr:twoCellAnchor>
  <xdr:twoCellAnchor editAs="oneCell">
    <xdr:from>
      <xdr:col>5</xdr:col>
      <xdr:colOff>334248</xdr:colOff>
      <xdr:row>24</xdr:row>
      <xdr:rowOff>138453</xdr:rowOff>
    </xdr:from>
    <xdr:to>
      <xdr:col>6</xdr:col>
      <xdr:colOff>307314</xdr:colOff>
      <xdr:row>30</xdr:row>
      <xdr:rowOff>96494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031" y="3766236"/>
          <a:ext cx="983544" cy="802867"/>
        </a:xfrm>
        <a:prstGeom prst="rect">
          <a:avLst/>
        </a:prstGeom>
      </xdr:spPr>
    </xdr:pic>
    <xdr:clientData/>
  </xdr:twoCellAnchor>
  <xdr:twoCellAnchor>
    <xdr:from>
      <xdr:col>0</xdr:col>
      <xdr:colOff>97960</xdr:colOff>
      <xdr:row>23</xdr:row>
      <xdr:rowOff>73269</xdr:rowOff>
    </xdr:from>
    <xdr:to>
      <xdr:col>2</xdr:col>
      <xdr:colOff>14332</xdr:colOff>
      <xdr:row>24</xdr:row>
      <xdr:rowOff>91966</xdr:rowOff>
    </xdr:to>
    <xdr:sp macro="" textlink="">
      <xdr:nvSpPr>
        <xdr:cNvPr id="8" name="Tekstvak 7"/>
        <xdr:cNvSpPr txBox="1"/>
      </xdr:nvSpPr>
      <xdr:spPr>
        <a:xfrm>
          <a:off x="97960" y="3560247"/>
          <a:ext cx="711502" cy="1595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600"/>
            <a:t>Easy or Easy XL</a:t>
          </a:r>
        </a:p>
      </xdr:txBody>
    </xdr:sp>
    <xdr:clientData/>
  </xdr:twoCellAnchor>
  <xdr:twoCellAnchor>
    <xdr:from>
      <xdr:col>2</xdr:col>
      <xdr:colOff>182140</xdr:colOff>
      <xdr:row>23</xdr:row>
      <xdr:rowOff>74224</xdr:rowOff>
    </xdr:from>
    <xdr:to>
      <xdr:col>3</xdr:col>
      <xdr:colOff>63394</xdr:colOff>
      <xdr:row>24</xdr:row>
      <xdr:rowOff>92920</xdr:rowOff>
    </xdr:to>
    <xdr:sp macro="" textlink="">
      <xdr:nvSpPr>
        <xdr:cNvPr id="9" name="Tekstvak 8"/>
        <xdr:cNvSpPr txBox="1"/>
      </xdr:nvSpPr>
      <xdr:spPr>
        <a:xfrm>
          <a:off x="977270" y="3561202"/>
          <a:ext cx="684667" cy="1595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600"/>
            <a:t>Tip&amp;Fold</a:t>
          </a:r>
        </a:p>
      </xdr:txBody>
    </xdr:sp>
    <xdr:clientData/>
  </xdr:twoCellAnchor>
  <xdr:twoCellAnchor>
    <xdr:from>
      <xdr:col>4</xdr:col>
      <xdr:colOff>188114</xdr:colOff>
      <xdr:row>23</xdr:row>
      <xdr:rowOff>85377</xdr:rowOff>
    </xdr:from>
    <xdr:to>
      <xdr:col>5</xdr:col>
      <xdr:colOff>185085</xdr:colOff>
      <xdr:row>24</xdr:row>
      <xdr:rowOff>118727</xdr:rowOff>
    </xdr:to>
    <xdr:sp macro="" textlink="">
      <xdr:nvSpPr>
        <xdr:cNvPr id="10" name="Tekstvak 9"/>
        <xdr:cNvSpPr txBox="1"/>
      </xdr:nvSpPr>
      <xdr:spPr>
        <a:xfrm>
          <a:off x="2117962" y="3572355"/>
          <a:ext cx="551906" cy="1741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600"/>
            <a:t>Flip-up</a:t>
          </a:r>
        </a:p>
      </xdr:txBody>
    </xdr:sp>
    <xdr:clientData/>
  </xdr:twoCellAnchor>
  <xdr:twoCellAnchor>
    <xdr:from>
      <xdr:col>5</xdr:col>
      <xdr:colOff>429818</xdr:colOff>
      <xdr:row>23</xdr:row>
      <xdr:rowOff>84166</xdr:rowOff>
    </xdr:from>
    <xdr:to>
      <xdr:col>6</xdr:col>
      <xdr:colOff>60362</xdr:colOff>
      <xdr:row>24</xdr:row>
      <xdr:rowOff>117011</xdr:rowOff>
    </xdr:to>
    <xdr:sp macro="" textlink="">
      <xdr:nvSpPr>
        <xdr:cNvPr id="11" name="Tekstvak 10"/>
        <xdr:cNvSpPr txBox="1"/>
      </xdr:nvSpPr>
      <xdr:spPr>
        <a:xfrm>
          <a:off x="2914601" y="3571144"/>
          <a:ext cx="641022" cy="173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600"/>
            <a:t>Care</a:t>
          </a:r>
        </a:p>
      </xdr:txBody>
    </xdr:sp>
    <xdr:clientData/>
  </xdr:twoCellAnchor>
  <xdr:twoCellAnchor>
    <xdr:from>
      <xdr:col>7</xdr:col>
      <xdr:colOff>136807</xdr:colOff>
      <xdr:row>23</xdr:row>
      <xdr:rowOff>93964</xdr:rowOff>
    </xdr:from>
    <xdr:to>
      <xdr:col>7</xdr:col>
      <xdr:colOff>478393</xdr:colOff>
      <xdr:row>24</xdr:row>
      <xdr:rowOff>126809</xdr:rowOff>
    </xdr:to>
    <xdr:sp macro="" textlink="">
      <xdr:nvSpPr>
        <xdr:cNvPr id="12" name="Tekstvak 11"/>
        <xdr:cNvSpPr txBox="1"/>
      </xdr:nvSpPr>
      <xdr:spPr>
        <a:xfrm>
          <a:off x="4062764" y="3580942"/>
          <a:ext cx="341586" cy="173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600"/>
            <a:t>RV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martfloor.nl/Files/files/201303_General_Terms_and_Conditions_SmartfloorBV.pdf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showZeros="0" tabSelected="1" view="pageLayout" zoomScale="115" zoomScaleNormal="100" zoomScalePageLayoutView="115" workbookViewId="0">
      <selection activeCell="I17" sqref="I17"/>
    </sheetView>
  </sheetViews>
  <sheetFormatPr defaultRowHeight="15" x14ac:dyDescent="0.25"/>
  <cols>
    <col min="1" max="1" width="2.85546875" style="99" customWidth="1"/>
    <col min="2" max="2" width="8.42578125" style="99" customWidth="1"/>
    <col min="3" max="3" width="11.140625" style="99" customWidth="1"/>
    <col min="4" max="4" width="4.7109375" style="99" customWidth="1"/>
    <col min="5" max="5" width="7.7109375" style="99" customWidth="1"/>
    <col min="6" max="6" width="14.140625" style="99" customWidth="1"/>
    <col min="7" max="7" width="6" style="99" customWidth="1"/>
    <col min="8" max="8" width="12.5703125" style="99" customWidth="1"/>
    <col min="9" max="9" width="28.5703125" style="99" customWidth="1"/>
    <col min="10" max="16384" width="9.140625" style="99"/>
  </cols>
  <sheetData>
    <row r="1" spans="1:9" ht="11.25" customHeight="1" x14ac:dyDescent="0.25">
      <c r="A1" s="43" t="s">
        <v>0</v>
      </c>
      <c r="B1" s="44"/>
      <c r="C1" s="44"/>
      <c r="D1" s="44"/>
      <c r="E1" s="45"/>
      <c r="F1" s="49"/>
      <c r="G1" s="50"/>
      <c r="H1" s="50"/>
      <c r="I1" s="51"/>
    </row>
    <row r="2" spans="1:9" ht="11.25" customHeight="1" x14ac:dyDescent="0.25">
      <c r="A2" s="52" t="s">
        <v>1</v>
      </c>
      <c r="B2" s="52"/>
      <c r="C2" s="52"/>
      <c r="D2" s="52"/>
      <c r="E2" s="52"/>
      <c r="F2" s="46"/>
      <c r="G2" s="47"/>
      <c r="H2" s="47"/>
      <c r="I2" s="48"/>
    </row>
    <row r="3" spans="1:9" ht="11.25" customHeight="1" x14ac:dyDescent="0.25">
      <c r="A3" s="52" t="s">
        <v>2</v>
      </c>
      <c r="B3" s="52"/>
      <c r="C3" s="52"/>
      <c r="D3" s="52"/>
      <c r="E3" s="52"/>
      <c r="F3" s="53"/>
      <c r="G3" s="54"/>
      <c r="H3" s="8" t="s">
        <v>3</v>
      </c>
      <c r="I3" s="35"/>
    </row>
    <row r="4" spans="1:9" ht="11.25" customHeight="1" x14ac:dyDescent="0.25">
      <c r="A4" s="52" t="s">
        <v>4</v>
      </c>
      <c r="B4" s="52"/>
      <c r="C4" s="52"/>
      <c r="D4" s="52"/>
      <c r="E4" s="52"/>
      <c r="F4" s="60"/>
      <c r="G4" s="61"/>
      <c r="H4" s="8" t="s">
        <v>5</v>
      </c>
      <c r="I4" s="11"/>
    </row>
    <row r="5" spans="1:9" ht="11.25" customHeight="1" x14ac:dyDescent="0.25">
      <c r="A5" s="36"/>
      <c r="B5" s="37"/>
      <c r="C5" s="37"/>
      <c r="D5" s="37"/>
      <c r="E5" s="38" t="s">
        <v>10</v>
      </c>
      <c r="F5" s="60"/>
      <c r="G5" s="61"/>
      <c r="H5" s="8" t="s">
        <v>9</v>
      </c>
      <c r="I5" s="24"/>
    </row>
    <row r="6" spans="1:9" ht="11.25" customHeight="1" x14ac:dyDescent="0.25">
      <c r="A6" s="55" t="s">
        <v>412</v>
      </c>
      <c r="B6" s="56"/>
      <c r="C6" s="56"/>
      <c r="D6" s="56"/>
      <c r="E6" s="57"/>
      <c r="F6" s="58"/>
      <c r="G6" s="59"/>
      <c r="H6" s="8" t="s">
        <v>413</v>
      </c>
      <c r="I6" s="23">
        <f ca="1">TODAY()</f>
        <v>45615</v>
      </c>
    </row>
    <row r="7" spans="1:9" ht="11.25" customHeight="1" x14ac:dyDescent="0.25">
      <c r="A7" s="55" t="s">
        <v>8</v>
      </c>
      <c r="B7" s="56"/>
      <c r="C7" s="56"/>
      <c r="D7" s="56"/>
      <c r="E7" s="57"/>
      <c r="F7" s="72"/>
      <c r="G7" s="73"/>
      <c r="H7" s="73"/>
      <c r="I7" s="74"/>
    </row>
    <row r="8" spans="1:9" ht="11.25" customHeight="1" x14ac:dyDescent="0.25">
      <c r="A8" s="55" t="s">
        <v>6</v>
      </c>
      <c r="B8" s="56"/>
      <c r="C8" s="56"/>
      <c r="D8" s="56"/>
      <c r="E8" s="57"/>
      <c r="F8" s="62" t="s">
        <v>7</v>
      </c>
      <c r="G8" s="63"/>
      <c r="H8" s="100" t="s">
        <v>11</v>
      </c>
      <c r="I8" s="100"/>
    </row>
    <row r="9" spans="1:9" ht="18" customHeight="1" thickBot="1" x14ac:dyDescent="0.3">
      <c r="A9" s="101" t="s">
        <v>2094</v>
      </c>
      <c r="B9" s="102"/>
      <c r="C9" s="102"/>
      <c r="D9" s="102"/>
      <c r="E9" s="103"/>
      <c r="F9" s="96"/>
      <c r="G9" s="97"/>
      <c r="H9" s="97"/>
      <c r="I9" s="98"/>
    </row>
    <row r="10" spans="1:9" ht="15.75" thickBot="1" x14ac:dyDescent="0.3">
      <c r="A10" s="9"/>
      <c r="B10" s="9"/>
      <c r="C10" s="70" t="s">
        <v>416</v>
      </c>
      <c r="D10" s="70"/>
      <c r="E10" s="70"/>
      <c r="F10" s="15" t="s">
        <v>23</v>
      </c>
      <c r="G10" s="66" t="s">
        <v>24</v>
      </c>
      <c r="H10" s="66"/>
      <c r="I10" s="9"/>
    </row>
    <row r="11" spans="1:9" s="105" customFormat="1" ht="11.25" x14ac:dyDescent="0.2">
      <c r="A11" s="68" t="s">
        <v>70</v>
      </c>
      <c r="B11" s="68"/>
      <c r="C11" s="68"/>
      <c r="D11" s="68"/>
      <c r="E11" s="68"/>
      <c r="F11" s="86" t="s">
        <v>65</v>
      </c>
      <c r="G11" s="14" t="s">
        <v>67</v>
      </c>
      <c r="H11" s="87" t="s">
        <v>60</v>
      </c>
      <c r="I11" s="104"/>
    </row>
    <row r="12" spans="1:9" s="105" customFormat="1" ht="11.25" x14ac:dyDescent="0.2">
      <c r="A12" s="67" t="s">
        <v>258</v>
      </c>
      <c r="B12" s="67"/>
      <c r="C12" s="67"/>
      <c r="D12" s="67"/>
      <c r="E12" s="67"/>
      <c r="F12" s="93"/>
      <c r="G12" s="67" t="str">
        <f>IF(H11="Full","","Give length:")</f>
        <v/>
      </c>
      <c r="H12" s="67"/>
      <c r="I12" s="10"/>
    </row>
    <row r="13" spans="1:9" s="105" customFormat="1" ht="11.25" x14ac:dyDescent="0.2">
      <c r="A13" s="69" t="s">
        <v>68</v>
      </c>
      <c r="B13" s="69"/>
      <c r="C13" s="69"/>
      <c r="D13" s="69"/>
      <c r="E13" s="69"/>
      <c r="F13" s="88" t="s">
        <v>65</v>
      </c>
      <c r="G13" s="69" t="s">
        <v>69</v>
      </c>
      <c r="H13" s="69"/>
      <c r="I13" s="89" t="s">
        <v>65</v>
      </c>
    </row>
    <row r="14" spans="1:9" s="105" customFormat="1" ht="15" customHeight="1" x14ac:dyDescent="0.25">
      <c r="A14" s="64" t="s">
        <v>2271</v>
      </c>
      <c r="B14" s="64"/>
      <c r="C14" s="64"/>
      <c r="D14" s="64"/>
      <c r="E14" s="64"/>
      <c r="F14" s="13"/>
      <c r="G14" s="13"/>
      <c r="H14" s="65"/>
      <c r="I14" s="65"/>
    </row>
    <row r="15" spans="1:9" s="105" customFormat="1" ht="11.25" x14ac:dyDescent="0.2">
      <c r="A15" s="25"/>
      <c r="B15" s="25" t="s">
        <v>498</v>
      </c>
      <c r="C15" s="25" t="s">
        <v>491</v>
      </c>
      <c r="D15" s="25" t="s">
        <v>509</v>
      </c>
      <c r="E15" s="26" t="s">
        <v>492</v>
      </c>
      <c r="F15" s="25" t="s">
        <v>482</v>
      </c>
      <c r="G15" s="25" t="s">
        <v>513</v>
      </c>
      <c r="H15" s="25" t="s">
        <v>2270</v>
      </c>
      <c r="I15" s="25" t="s">
        <v>2276</v>
      </c>
    </row>
    <row r="16" spans="1:9" s="105" customFormat="1" ht="11.25" x14ac:dyDescent="0.2">
      <c r="A16" s="84">
        <v>1</v>
      </c>
      <c r="B16" s="83" t="str">
        <f>Blad2!I12</f>
        <v/>
      </c>
      <c r="C16" s="85"/>
      <c r="D16" s="85"/>
      <c r="E16" s="85"/>
      <c r="F16" s="85"/>
      <c r="G16" s="85"/>
      <c r="H16" s="109"/>
      <c r="I16" s="80"/>
    </row>
    <row r="17" spans="1:9" s="105" customFormat="1" ht="11.25" x14ac:dyDescent="0.2">
      <c r="A17" s="84">
        <v>2</v>
      </c>
      <c r="B17" s="83" t="str">
        <f>Blad2!I13</f>
        <v/>
      </c>
      <c r="C17" s="85"/>
      <c r="D17" s="85"/>
      <c r="E17" s="85"/>
      <c r="F17" s="85"/>
      <c r="G17" s="85"/>
      <c r="H17" s="92"/>
      <c r="I17" s="80"/>
    </row>
    <row r="18" spans="1:9" s="105" customFormat="1" ht="11.25" x14ac:dyDescent="0.2">
      <c r="A18" s="84">
        <v>3</v>
      </c>
      <c r="B18" s="83" t="str">
        <f>Blad2!I14</f>
        <v/>
      </c>
      <c r="C18" s="85"/>
      <c r="D18" s="85"/>
      <c r="E18" s="85"/>
      <c r="F18" s="85"/>
      <c r="G18" s="85"/>
      <c r="H18" s="92"/>
      <c r="I18" s="80"/>
    </row>
    <row r="19" spans="1:9" s="105" customFormat="1" ht="11.25" x14ac:dyDescent="0.2">
      <c r="A19" s="84">
        <v>4</v>
      </c>
      <c r="B19" s="83" t="str">
        <f>Blad2!I15</f>
        <v/>
      </c>
      <c r="C19" s="85"/>
      <c r="D19" s="85"/>
      <c r="E19" s="85"/>
      <c r="F19" s="85"/>
      <c r="G19" s="85"/>
      <c r="H19" s="92"/>
      <c r="I19" s="80"/>
    </row>
    <row r="20" spans="1:9" s="105" customFormat="1" ht="11.25" x14ac:dyDescent="0.2">
      <c r="A20" s="84">
        <v>5</v>
      </c>
      <c r="B20" s="83" t="str">
        <f>Blad2!I16</f>
        <v/>
      </c>
      <c r="C20" s="85"/>
      <c r="D20" s="85"/>
      <c r="E20" s="85"/>
      <c r="F20" s="85"/>
      <c r="G20" s="85"/>
      <c r="H20" s="110"/>
      <c r="I20" s="111"/>
    </row>
    <row r="21" spans="1:9" s="105" customFormat="1" ht="11.25" x14ac:dyDescent="0.2">
      <c r="A21" s="84">
        <v>6</v>
      </c>
      <c r="B21" s="83" t="str">
        <f>Blad2!I17</f>
        <v/>
      </c>
      <c r="C21" s="85"/>
      <c r="D21" s="85"/>
      <c r="E21" s="85"/>
      <c r="F21" s="85"/>
      <c r="G21" s="85"/>
      <c r="H21" s="92"/>
      <c r="I21" s="81"/>
    </row>
    <row r="22" spans="1:9" s="105" customFormat="1" ht="11.25" x14ac:dyDescent="0.2">
      <c r="A22" s="84">
        <v>7</v>
      </c>
      <c r="B22" s="83">
        <f>Blad2!I18</f>
        <v>0</v>
      </c>
      <c r="C22" s="85"/>
      <c r="D22" s="85"/>
      <c r="E22" s="85"/>
      <c r="F22" s="85"/>
      <c r="G22" s="85"/>
      <c r="H22" s="92"/>
      <c r="I22" s="81"/>
    </row>
    <row r="23" spans="1:9" s="105" customFormat="1" ht="11.25" x14ac:dyDescent="0.2">
      <c r="A23" s="29"/>
      <c r="B23" s="29"/>
      <c r="C23" s="29"/>
      <c r="D23" s="29"/>
      <c r="E23" s="29"/>
      <c r="F23" s="30"/>
      <c r="G23" s="29"/>
      <c r="H23" s="31"/>
      <c r="I23" s="31"/>
    </row>
    <row r="24" spans="1:9" s="105" customFormat="1" ht="11.25" x14ac:dyDescent="0.2">
      <c r="A24" s="29"/>
      <c r="B24" s="29"/>
      <c r="C24" s="29"/>
      <c r="D24" s="29"/>
      <c r="E24" s="29"/>
      <c r="F24" s="30"/>
      <c r="G24" s="29"/>
      <c r="H24" s="31"/>
      <c r="I24" s="25" t="s">
        <v>2196</v>
      </c>
    </row>
    <row r="25" spans="1:9" s="105" customFormat="1" ht="11.25" x14ac:dyDescent="0.2">
      <c r="A25" s="29"/>
      <c r="B25" s="29"/>
      <c r="C25" s="29"/>
      <c r="D25" s="29"/>
      <c r="E25" s="29"/>
      <c r="F25" s="30"/>
      <c r="G25" s="29"/>
      <c r="H25" s="31"/>
      <c r="I25" s="85"/>
    </row>
    <row r="26" spans="1:9" s="105" customFormat="1" ht="11.25" x14ac:dyDescent="0.2">
      <c r="A26" s="29"/>
      <c r="B26" s="29"/>
      <c r="C26" s="29"/>
      <c r="D26" s="29"/>
      <c r="E26" s="29"/>
      <c r="F26" s="30"/>
      <c r="G26" s="29"/>
      <c r="H26" s="31"/>
      <c r="I26" s="31"/>
    </row>
    <row r="27" spans="1:9" s="105" customFormat="1" ht="11.25" x14ac:dyDescent="0.2">
      <c r="A27" s="29"/>
      <c r="B27" s="29"/>
      <c r="C27" s="29"/>
      <c r="D27" s="29"/>
      <c r="E27" s="29"/>
      <c r="F27" s="30"/>
      <c r="G27" s="29"/>
      <c r="H27" s="31"/>
      <c r="I27" s="31"/>
    </row>
    <row r="28" spans="1:9" s="105" customFormat="1" ht="11.25" x14ac:dyDescent="0.2">
      <c r="A28" s="27"/>
      <c r="B28" s="27"/>
      <c r="C28" s="27"/>
      <c r="D28" s="27"/>
      <c r="E28" s="28"/>
      <c r="F28" s="27"/>
      <c r="G28" s="27"/>
      <c r="H28" s="27"/>
      <c r="I28" s="27"/>
    </row>
    <row r="29" spans="1:9" s="105" customFormat="1" ht="11.25" x14ac:dyDescent="0.2">
      <c r="A29" s="29"/>
      <c r="B29" s="29"/>
      <c r="C29" s="29"/>
      <c r="D29" s="29"/>
      <c r="E29" s="29"/>
      <c r="F29" s="30"/>
      <c r="G29" s="29"/>
      <c r="H29" s="31"/>
      <c r="I29" s="31"/>
    </row>
    <row r="30" spans="1:9" s="105" customFormat="1" ht="11.25" x14ac:dyDescent="0.2">
      <c r="A30" s="29"/>
      <c r="B30" s="29"/>
      <c r="C30" s="29"/>
      <c r="D30" s="29"/>
      <c r="E30" s="29"/>
      <c r="F30" s="30"/>
      <c r="G30" s="29"/>
      <c r="H30" s="31"/>
      <c r="I30" s="31"/>
    </row>
    <row r="31" spans="1:9" s="105" customFormat="1" ht="11.25" x14ac:dyDescent="0.2">
      <c r="A31" s="29"/>
      <c r="B31" s="29"/>
      <c r="C31" s="29"/>
      <c r="D31" s="29"/>
      <c r="E31" s="29"/>
      <c r="F31" s="30"/>
      <c r="G31" s="29"/>
      <c r="H31" s="31"/>
      <c r="I31" s="31"/>
    </row>
    <row r="32" spans="1:9" s="105" customFormat="1" ht="15.75" x14ac:dyDescent="0.25">
      <c r="A32" s="64" t="s">
        <v>71</v>
      </c>
      <c r="B32" s="64"/>
      <c r="C32" s="64"/>
      <c r="D32" s="64"/>
      <c r="E32" s="64"/>
      <c r="F32" s="13"/>
      <c r="G32" s="13"/>
      <c r="H32" s="13"/>
      <c r="I32" s="13"/>
    </row>
    <row r="33" spans="1:9" s="105" customFormat="1" ht="11.25" x14ac:dyDescent="0.2">
      <c r="A33" s="13"/>
      <c r="B33" s="25" t="s">
        <v>498</v>
      </c>
      <c r="C33" s="25" t="s">
        <v>2272</v>
      </c>
      <c r="D33" s="25" t="s">
        <v>2273</v>
      </c>
      <c r="E33" s="26"/>
      <c r="F33" s="25" t="s">
        <v>2274</v>
      </c>
      <c r="G33" s="25" t="s">
        <v>23</v>
      </c>
      <c r="H33" s="25" t="s">
        <v>2275</v>
      </c>
      <c r="I33" s="25" t="s">
        <v>2276</v>
      </c>
    </row>
    <row r="34" spans="1:9" s="105" customFormat="1" ht="11.25" customHeight="1" x14ac:dyDescent="0.2">
      <c r="A34" s="33">
        <v>1</v>
      </c>
      <c r="B34" s="83" t="str">
        <f>Blad2!G25</f>
        <v/>
      </c>
      <c r="C34" s="94"/>
      <c r="D34" s="90"/>
      <c r="E34" s="91"/>
      <c r="F34" s="94"/>
      <c r="G34" s="94"/>
      <c r="H34" s="95"/>
      <c r="I34" s="80"/>
    </row>
    <row r="35" spans="1:9" s="105" customFormat="1" ht="11.25" x14ac:dyDescent="0.2">
      <c r="A35" s="34">
        <v>2</v>
      </c>
      <c r="B35" s="83" t="str">
        <f>Blad2!G26</f>
        <v/>
      </c>
      <c r="C35" s="94"/>
      <c r="D35" s="90"/>
      <c r="E35" s="91"/>
      <c r="F35" s="94"/>
      <c r="G35" s="94"/>
      <c r="H35" s="95"/>
      <c r="I35" s="80"/>
    </row>
    <row r="36" spans="1:9" s="105" customFormat="1" ht="11.25" x14ac:dyDescent="0.2">
      <c r="A36" s="34">
        <v>3</v>
      </c>
      <c r="B36" s="83" t="str">
        <f>Blad2!G27</f>
        <v/>
      </c>
      <c r="C36" s="94"/>
      <c r="D36" s="90"/>
      <c r="E36" s="91"/>
      <c r="F36" s="94"/>
      <c r="G36" s="94"/>
      <c r="H36" s="95"/>
      <c r="I36" s="80"/>
    </row>
    <row r="37" spans="1:9" s="105" customFormat="1" ht="11.25" x14ac:dyDescent="0.2">
      <c r="A37" s="82">
        <v>4</v>
      </c>
      <c r="B37" s="83" t="str">
        <f>Blad2!G28</f>
        <v/>
      </c>
      <c r="C37" s="94"/>
      <c r="D37" s="90"/>
      <c r="E37" s="91"/>
      <c r="F37" s="94"/>
      <c r="G37" s="94"/>
      <c r="H37" s="95"/>
      <c r="I37" s="80"/>
    </row>
    <row r="38" spans="1:9" s="105" customFormat="1" ht="11.25" x14ac:dyDescent="0.2">
      <c r="A38" s="32"/>
      <c r="B38" s="106"/>
      <c r="C38" s="106"/>
      <c r="D38" s="106"/>
      <c r="E38" s="106"/>
      <c r="F38" s="30"/>
      <c r="G38" s="29"/>
      <c r="H38" s="106"/>
      <c r="I38" s="106"/>
    </row>
    <row r="39" spans="1:9" s="105" customFormat="1" ht="11.25" x14ac:dyDescent="0.2">
      <c r="A39" s="25"/>
      <c r="B39" s="25" t="s">
        <v>2199</v>
      </c>
      <c r="C39" s="25"/>
      <c r="D39" s="25"/>
      <c r="E39" s="25"/>
      <c r="F39" s="25"/>
      <c r="G39" s="25"/>
      <c r="H39" s="25"/>
      <c r="I39" s="106"/>
    </row>
    <row r="40" spans="1:9" s="105" customFormat="1" ht="11.25" x14ac:dyDescent="0.2">
      <c r="A40" s="32"/>
      <c r="B40" s="90"/>
      <c r="C40" s="91"/>
      <c r="D40" s="106"/>
      <c r="E40" s="106"/>
      <c r="F40" s="30"/>
      <c r="G40" s="29"/>
      <c r="H40" s="106"/>
      <c r="I40" s="106"/>
    </row>
    <row r="41" spans="1:9" s="105" customFormat="1" ht="11.25" x14ac:dyDescent="0.2">
      <c r="A41" s="32"/>
      <c r="B41" s="106"/>
      <c r="C41" s="106"/>
      <c r="D41" s="106"/>
      <c r="E41" s="106"/>
      <c r="F41" s="30"/>
      <c r="G41" s="29"/>
      <c r="H41" s="106"/>
      <c r="I41" s="106"/>
    </row>
    <row r="42" spans="1:9" s="105" customFormat="1" ht="11.25" x14ac:dyDescent="0.2">
      <c r="A42" s="32"/>
      <c r="B42" s="106"/>
      <c r="C42" s="106"/>
      <c r="D42" s="106"/>
      <c r="E42" s="106"/>
      <c r="F42" s="30"/>
      <c r="G42" s="29"/>
      <c r="H42" s="106"/>
      <c r="I42" s="106"/>
    </row>
    <row r="43" spans="1:9" s="105" customFormat="1" ht="11.25" x14ac:dyDescent="0.2">
      <c r="A43" s="16" t="s">
        <v>72</v>
      </c>
      <c r="B43" s="25"/>
      <c r="C43" s="25"/>
      <c r="D43" s="25"/>
      <c r="E43" s="26"/>
      <c r="F43" s="25" t="s">
        <v>404</v>
      </c>
      <c r="G43" s="25" t="s">
        <v>403</v>
      </c>
      <c r="H43" s="25" t="s">
        <v>2276</v>
      </c>
      <c r="I43" s="25"/>
    </row>
    <row r="44" spans="1:9" s="105" customFormat="1" ht="11.25" customHeight="1" x14ac:dyDescent="0.2">
      <c r="A44" s="17">
        <v>1</v>
      </c>
      <c r="B44" s="112"/>
      <c r="C44" s="113"/>
      <c r="D44" s="113"/>
      <c r="E44" s="114"/>
      <c r="F44" s="19"/>
      <c r="G44" s="18"/>
      <c r="H44" s="78"/>
      <c r="I44" s="78"/>
    </row>
    <row r="45" spans="1:9" s="105" customFormat="1" ht="11.25" x14ac:dyDescent="0.2">
      <c r="A45" s="10">
        <v>2</v>
      </c>
      <c r="B45" s="115"/>
      <c r="C45" s="116"/>
      <c r="D45" s="116"/>
      <c r="E45" s="117"/>
      <c r="F45" s="20"/>
      <c r="G45" s="6"/>
      <c r="H45" s="71"/>
      <c r="I45" s="71"/>
    </row>
    <row r="46" spans="1:9" s="105" customFormat="1" ht="11.25" x14ac:dyDescent="0.2">
      <c r="A46" s="10">
        <v>3</v>
      </c>
      <c r="B46" s="115"/>
      <c r="C46" s="116"/>
      <c r="D46" s="116"/>
      <c r="E46" s="117"/>
      <c r="F46" s="20"/>
      <c r="G46" s="6"/>
      <c r="H46" s="71"/>
      <c r="I46" s="71"/>
    </row>
    <row r="47" spans="1:9" s="105" customFormat="1" ht="11.25" x14ac:dyDescent="0.2">
      <c r="A47" s="10">
        <v>4</v>
      </c>
      <c r="B47" s="115"/>
      <c r="C47" s="116"/>
      <c r="D47" s="116"/>
      <c r="E47" s="117"/>
      <c r="F47" s="20"/>
      <c r="G47" s="6"/>
      <c r="H47" s="71"/>
      <c r="I47" s="71"/>
    </row>
    <row r="48" spans="1:9" s="105" customFormat="1" ht="11.25" x14ac:dyDescent="0.2">
      <c r="A48" s="10">
        <v>5</v>
      </c>
      <c r="B48" s="115"/>
      <c r="C48" s="116"/>
      <c r="D48" s="116"/>
      <c r="E48" s="117"/>
      <c r="F48" s="20"/>
      <c r="G48" s="6"/>
      <c r="H48" s="71"/>
      <c r="I48" s="71"/>
    </row>
    <row r="49" spans="1:9" s="105" customFormat="1" ht="11.25" x14ac:dyDescent="0.2">
      <c r="A49" s="10">
        <v>6</v>
      </c>
      <c r="B49" s="115"/>
      <c r="C49" s="116"/>
      <c r="D49" s="116"/>
      <c r="E49" s="117"/>
      <c r="F49" s="20"/>
      <c r="G49" s="6"/>
      <c r="H49" s="71"/>
      <c r="I49" s="71"/>
    </row>
    <row r="50" spans="1:9" s="105" customFormat="1" ht="11.25" x14ac:dyDescent="0.2">
      <c r="A50" s="10">
        <v>7</v>
      </c>
      <c r="B50" s="115"/>
      <c r="C50" s="116"/>
      <c r="D50" s="116"/>
      <c r="E50" s="117"/>
      <c r="F50" s="20"/>
      <c r="G50" s="6"/>
      <c r="H50" s="71"/>
      <c r="I50" s="71"/>
    </row>
    <row r="51" spans="1:9" s="105" customFormat="1" ht="11.25" x14ac:dyDescent="0.2">
      <c r="A51" s="10">
        <v>8</v>
      </c>
      <c r="B51" s="115"/>
      <c r="C51" s="116"/>
      <c r="D51" s="116"/>
      <c r="E51" s="117"/>
      <c r="F51" s="20"/>
      <c r="G51" s="6"/>
      <c r="H51" s="71"/>
      <c r="I51" s="71"/>
    </row>
    <row r="52" spans="1:9" s="105" customFormat="1" ht="11.25" x14ac:dyDescent="0.2">
      <c r="A52" s="10">
        <v>9</v>
      </c>
      <c r="B52" s="115"/>
      <c r="C52" s="116"/>
      <c r="D52" s="116"/>
      <c r="E52" s="117"/>
      <c r="F52" s="20"/>
      <c r="G52" s="6"/>
      <c r="H52" s="71"/>
      <c r="I52" s="71"/>
    </row>
    <row r="53" spans="1:9" s="105" customFormat="1" ht="11.25" x14ac:dyDescent="0.2">
      <c r="A53" s="10">
        <v>10</v>
      </c>
      <c r="B53" s="115"/>
      <c r="C53" s="116"/>
      <c r="D53" s="116"/>
      <c r="E53" s="117"/>
      <c r="F53" s="20"/>
      <c r="G53" s="6"/>
      <c r="H53" s="71"/>
      <c r="I53" s="71"/>
    </row>
    <row r="54" spans="1:9" s="105" customFormat="1" ht="11.25" x14ac:dyDescent="0.2">
      <c r="A54" s="10">
        <v>11</v>
      </c>
      <c r="B54" s="115"/>
      <c r="C54" s="116"/>
      <c r="D54" s="116"/>
      <c r="E54" s="117"/>
      <c r="F54" s="20"/>
      <c r="G54" s="6"/>
      <c r="H54" s="71"/>
      <c r="I54" s="71"/>
    </row>
    <row r="55" spans="1:9" s="105" customFormat="1" ht="11.25" x14ac:dyDescent="0.2">
      <c r="A55" s="10">
        <v>12</v>
      </c>
      <c r="B55" s="115"/>
      <c r="C55" s="116"/>
      <c r="D55" s="116"/>
      <c r="E55" s="117"/>
      <c r="F55" s="20"/>
      <c r="G55" s="6"/>
      <c r="H55" s="71"/>
      <c r="I55" s="71"/>
    </row>
    <row r="56" spans="1:9" s="105" customFormat="1" ht="11.25" x14ac:dyDescent="0.2">
      <c r="A56" s="10">
        <v>13</v>
      </c>
      <c r="B56" s="115"/>
      <c r="C56" s="116"/>
      <c r="D56" s="116"/>
      <c r="E56" s="117"/>
      <c r="F56" s="20"/>
      <c r="G56" s="6"/>
      <c r="H56" s="71"/>
      <c r="I56" s="71"/>
    </row>
    <row r="57" spans="1:9" s="105" customFormat="1" ht="11.25" x14ac:dyDescent="0.2">
      <c r="A57" s="10">
        <v>14</v>
      </c>
      <c r="B57" s="115"/>
      <c r="C57" s="116"/>
      <c r="D57" s="116"/>
      <c r="E57" s="117"/>
      <c r="F57" s="20"/>
      <c r="G57" s="6"/>
      <c r="H57" s="71"/>
      <c r="I57" s="71"/>
    </row>
    <row r="58" spans="1:9" s="105" customFormat="1" ht="12" thickBot="1" x14ac:dyDescent="0.25">
      <c r="A58" s="21">
        <v>15</v>
      </c>
      <c r="B58" s="118"/>
      <c r="C58" s="119"/>
      <c r="D58" s="119"/>
      <c r="E58" s="120"/>
      <c r="F58" s="22"/>
      <c r="G58" s="7"/>
      <c r="H58" s="75"/>
      <c r="I58" s="75"/>
    </row>
    <row r="59" spans="1:9" s="105" customFormat="1" ht="11.25" x14ac:dyDescent="0.2">
      <c r="A59" s="76" t="s">
        <v>405</v>
      </c>
      <c r="B59" s="76"/>
      <c r="C59" s="76"/>
      <c r="D59" s="76"/>
      <c r="E59" s="76"/>
      <c r="F59" s="76"/>
      <c r="G59" s="76"/>
      <c r="H59" s="76"/>
      <c r="I59" s="76"/>
    </row>
    <row r="60" spans="1:9" s="105" customFormat="1" ht="22.5" customHeight="1" x14ac:dyDescent="0.2">
      <c r="A60" s="77" t="s">
        <v>406</v>
      </c>
      <c r="B60" s="77"/>
      <c r="C60" s="77"/>
      <c r="D60" s="77"/>
      <c r="E60" s="77"/>
      <c r="F60" s="77"/>
      <c r="G60" s="77"/>
      <c r="H60" s="77"/>
      <c r="I60" s="77"/>
    </row>
    <row r="61" spans="1:9" s="105" customFormat="1" ht="12" customHeight="1" x14ac:dyDescent="0.2">
      <c r="A61" s="107" t="s">
        <v>414</v>
      </c>
      <c r="B61" s="107"/>
      <c r="C61" s="107"/>
      <c r="D61" s="107"/>
      <c r="E61" s="108"/>
      <c r="F61" s="108"/>
      <c r="G61" s="108"/>
      <c r="H61" s="108"/>
      <c r="I61" s="108"/>
    </row>
    <row r="62" spans="1:9" s="105" customFormat="1" ht="10.5" customHeight="1" x14ac:dyDescent="0.2"/>
    <row r="63" spans="1:9" s="105" customFormat="1" ht="11.25" x14ac:dyDescent="0.2"/>
    <row r="64" spans="1:9" s="105" customFormat="1" ht="11.25" x14ac:dyDescent="0.2"/>
    <row r="65" s="105" customFormat="1" ht="11.25" x14ac:dyDescent="0.2"/>
    <row r="66" s="105" customFormat="1" ht="11.25" x14ac:dyDescent="0.2"/>
  </sheetData>
  <sheetProtection algorithmName="SHA-512" hashValue="GldHVXDjFLXVlzosuSqp35c+FHwAoforuWxAxdsRqppLs73kMXhd+EM3cOIy6CXhPui7rDRZRRm+OXTw/SiEfw==" saltValue="2FPLs1lup+7lVMgu5XfwZg==" spinCount="100000" sheet="1" formatCells="0" formatColumns="0" formatRows="0" selectLockedCells="1" sort="0" autoFilter="0" pivotTables="0"/>
  <protectedRanges>
    <protectedRange sqref="E1" name="nome_2"/>
    <protectedRange sqref="E3" name="exw_2"/>
    <protectedRange password="CF7A" sqref="F4:F5" name="phone_2"/>
    <protectedRange password="CF7A" sqref="G3" name="email_2"/>
    <protectedRange password="CF7A" sqref="E2" name="colonna1_3"/>
  </protectedRanges>
  <mergeCells count="66">
    <mergeCell ref="A32:E32"/>
    <mergeCell ref="F9:I9"/>
    <mergeCell ref="B40:C40"/>
    <mergeCell ref="D34:E34"/>
    <mergeCell ref="D35:E35"/>
    <mergeCell ref="D36:E36"/>
    <mergeCell ref="D37:E37"/>
    <mergeCell ref="A61:I61"/>
    <mergeCell ref="F7:I7"/>
    <mergeCell ref="H58:I58"/>
    <mergeCell ref="H57:I57"/>
    <mergeCell ref="H56:I56"/>
    <mergeCell ref="H55:I55"/>
    <mergeCell ref="A59:I59"/>
    <mergeCell ref="G13:H13"/>
    <mergeCell ref="A60:I60"/>
    <mergeCell ref="H54:I54"/>
    <mergeCell ref="H44:I44"/>
    <mergeCell ref="H45:I45"/>
    <mergeCell ref="H46:I46"/>
    <mergeCell ref="H47:I47"/>
    <mergeCell ref="H53:I53"/>
    <mergeCell ref="H52:I52"/>
    <mergeCell ref="H48:I48"/>
    <mergeCell ref="H49:I49"/>
    <mergeCell ref="H50:I50"/>
    <mergeCell ref="H51:I51"/>
    <mergeCell ref="H8:I8"/>
    <mergeCell ref="A14:E14"/>
    <mergeCell ref="H14:I14"/>
    <mergeCell ref="G10:H10"/>
    <mergeCell ref="G12:H12"/>
    <mergeCell ref="A11:E11"/>
    <mergeCell ref="A12:E12"/>
    <mergeCell ref="A13:E13"/>
    <mergeCell ref="C10:E10"/>
    <mergeCell ref="A6:E6"/>
    <mergeCell ref="A9:E9"/>
    <mergeCell ref="A2:E2"/>
    <mergeCell ref="F6:G6"/>
    <mergeCell ref="A4:E4"/>
    <mergeCell ref="F4:G4"/>
    <mergeCell ref="F5:G5"/>
    <mergeCell ref="A7:E7"/>
    <mergeCell ref="A8:E8"/>
    <mergeCell ref="F8:G8"/>
    <mergeCell ref="A1:E1"/>
    <mergeCell ref="F2:I2"/>
    <mergeCell ref="F1:I1"/>
    <mergeCell ref="A3:E3"/>
    <mergeCell ref="F3:G3"/>
    <mergeCell ref="B44:E44"/>
    <mergeCell ref="B45:E45"/>
    <mergeCell ref="B46:E46"/>
    <mergeCell ref="B47:E47"/>
    <mergeCell ref="B48:E48"/>
    <mergeCell ref="B49:E49"/>
    <mergeCell ref="B55:E55"/>
    <mergeCell ref="B56:E56"/>
    <mergeCell ref="B57:E57"/>
    <mergeCell ref="B58:E58"/>
    <mergeCell ref="B50:E50"/>
    <mergeCell ref="B51:E51"/>
    <mergeCell ref="B52:E52"/>
    <mergeCell ref="B53:E53"/>
    <mergeCell ref="B54:E54"/>
  </mergeCells>
  <conditionalFormatting sqref="F9">
    <cfRule type="containsText" dxfId="12" priority="17" operator="containsText" text="sp">
      <formula>NOT(ISERROR(SEARCH("sp",F9)))</formula>
    </cfRule>
  </conditionalFormatting>
  <conditionalFormatting sqref="G11:I13 A12:F13">
    <cfRule type="expression" dxfId="11" priority="15">
      <formula>$F$11="Select"</formula>
    </cfRule>
    <cfRule type="expression" dxfId="10" priority="16">
      <formula>$F$11="NO"</formula>
    </cfRule>
  </conditionalFormatting>
  <conditionalFormatting sqref="C16:G22">
    <cfRule type="cellIs" dxfId="9" priority="14" operator="notEqual">
      <formula>""</formula>
    </cfRule>
  </conditionalFormatting>
  <conditionalFormatting sqref="C17:G22">
    <cfRule type="expression" dxfId="8" priority="13">
      <formula>$C16=""</formula>
    </cfRule>
  </conditionalFormatting>
  <conditionalFormatting sqref="I25">
    <cfRule type="cellIs" dxfId="7" priority="12" operator="notEqual">
      <formula>""</formula>
    </cfRule>
  </conditionalFormatting>
  <conditionalFormatting sqref="B40">
    <cfRule type="cellIs" dxfId="6" priority="11" operator="notEqual">
      <formula>""</formula>
    </cfRule>
  </conditionalFormatting>
  <dataValidations count="2">
    <dataValidation allowBlank="1" sqref="C38:C39 B38 B41:C42 D38:E42"/>
    <dataValidation errorStyle="warning" allowBlank="1" showInputMessage="1" showErrorMessage="1" sqref="A9:F9"/>
  </dataValidations>
  <hyperlinks>
    <hyperlink ref="A61" r:id="rId1"/>
  </hyperlinks>
  <pageMargins left="0.35416666666666669" right="0.3125" top="1.3480392156862746" bottom="0.67708333333333337" header="0.3" footer="0.3"/>
  <pageSetup paperSize="9" orientation="portrait" r:id="rId2"/>
  <headerFooter>
    <oddHeader>&amp;L&amp;"Arial Black,Vet"&amp;9&amp;K0070C0Smartfloor B.V.&amp;"Arial Black,Standaard"
Bedrijvenpark Twente 415
7602 KM Almelo
Tel: +31 (0)546 45 55 65
Info@Smartfloor.nl&amp;C&amp;"-,Vet"&amp;14Quote request
&amp;"-,Standaard"&amp;11&amp;G
&amp;R&amp;G</oddHeader>
  </headerFooter>
  <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Vehicle!$D$2:$D$8</xm:f>
          </x14:formula1>
          <xm:sqref>F10</xm:sqref>
        </x14:dataValidation>
        <x14:dataValidation type="list" allowBlank="1" showInputMessage="1" showErrorMessage="1">
          <x14:formula1>
            <xm:f>Vehicle!$B$2:$B$12</xm:f>
          </x14:formula1>
          <xm:sqref>C10</xm:sqref>
        </x14:dataValidation>
        <x14:dataValidation type="list" allowBlank="1" showInputMessage="1" showErrorMessage="1">
          <x14:formula1>
            <xm:f>Standar!$A$1:$A$3</xm:f>
          </x14:formula1>
          <xm:sqref>F11</xm:sqref>
        </x14:dataValidation>
        <x14:dataValidation type="list" allowBlank="1" showInputMessage="1" showErrorMessage="1">
          <x14:formula1>
            <xm:f>Standar!$B$1:$B$3</xm:f>
          </x14:formula1>
          <xm:sqref>F13</xm:sqref>
        </x14:dataValidation>
        <x14:dataValidation type="list" allowBlank="1" showInputMessage="1" showErrorMessage="1">
          <x14:formula1>
            <xm:f>Standar!$D$1:$D$3</xm:f>
          </x14:formula1>
          <xm:sqref>H11</xm:sqref>
        </x14:dataValidation>
        <x14:dataValidation type="list" errorStyle="information" allowBlank="1" showInputMessage="1" showErrorMessage="1" error="Ammount of rail is very high._x000a_Are you sure?">
          <x14:formula1>
            <xm:f>Vehicle!$R$1:$R$12</xm:f>
          </x14:formula1>
          <xm:sqref>I13</xm:sqref>
        </x14:dataValidation>
        <x14:dataValidation type="list" allowBlank="1" showInputMessage="1" showErrorMessage="1">
          <x14:formula1>
            <xm:f>Vehicle!$F$2:$F$6</xm:f>
          </x14:formula1>
          <xm:sqref>G10:H10</xm:sqref>
        </x14:dataValidation>
        <x14:dataValidation type="list" allowBlank="1" showInputMessage="1" showErrorMessage="1">
          <x14:formula1>
            <xm:f>Blad2!$D$2:$D$3</xm:f>
          </x14:formula1>
          <xm:sqref>D16:D22</xm:sqref>
        </x14:dataValidation>
        <x14:dataValidation type="list" allowBlank="1" showInputMessage="1" showErrorMessage="1">
          <x14:formula1>
            <xm:f>Blad2!$I$2:$I$5</xm:f>
          </x14:formula1>
          <xm:sqref>F16:F22</xm:sqref>
        </x14:dataValidation>
        <x14:dataValidation type="list" allowBlank="1" showInputMessage="1" showErrorMessage="1">
          <x14:formula1>
            <xm:f>Blad2!$F$2:$F$3</xm:f>
          </x14:formula1>
          <xm:sqref>G16:G22 E16:E22</xm:sqref>
        </x14:dataValidation>
        <x14:dataValidation type="list" allowBlank="1" showInputMessage="1" showErrorMessage="1">
          <x14:formula1>
            <xm:f>Blad2!$B$2:$B$7</xm:f>
          </x14:formula1>
          <xm:sqref>C16:C22</xm:sqref>
        </x14:dataValidation>
        <x14:dataValidation type="list" allowBlank="1" showInputMessage="1" showErrorMessage="1">
          <x14:formula1>
            <xm:f>Blad2!$K$2:$K$3</xm:f>
          </x14:formula1>
          <xm:sqref>I25</xm:sqref>
        </x14:dataValidation>
        <x14:dataValidation type="list" allowBlank="1">
          <x14:formula1>
            <xm:f>Blad2!$M$2:$M$3</xm:f>
          </x14:formula1>
          <xm:sqref>B40</xm:sqref>
        </x14:dataValidation>
        <x14:dataValidation type="list" allowBlank="1">
          <x14:formula1>
            <xm:f>Blad2!$A$21:$A$22</xm:f>
          </x14:formula1>
          <xm:sqref>G34:G37</xm:sqref>
        </x14:dataValidation>
        <x14:dataValidation type="list" allowBlank="1" showInputMessage="1" showErrorMessage="1">
          <x14:formula1>
            <xm:f>Blad2!$C$21:$C$23</xm:f>
          </x14:formula1>
          <xm:sqref>C34:C37</xm:sqref>
        </x14:dataValidation>
        <x14:dataValidation type="list" allowBlank="1" showInputMessage="1" showErrorMessage="1">
          <x14:formula1>
            <xm:f>Blad2!$E$21:$E$23</xm:f>
          </x14:formula1>
          <xm:sqref>D34:D37</xm:sqref>
        </x14:dataValidation>
        <x14:dataValidation type="list" allowBlank="1" showInputMessage="1" showErrorMessage="1">
          <x14:formula1>
            <xm:f>Blad2!$G$21:$G$22</xm:f>
          </x14:formula1>
          <xm:sqref>F34:F37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88"/>
  <sheetViews>
    <sheetView showZeros="0" topLeftCell="A15" workbookViewId="0">
      <selection activeCell="A31" sqref="A31"/>
    </sheetView>
  </sheetViews>
  <sheetFormatPr defaultRowHeight="15" x14ac:dyDescent="0.25"/>
  <cols>
    <col min="2" max="2" width="13" customWidth="1"/>
    <col min="4" max="4" width="14.28515625" customWidth="1"/>
    <col min="7" max="7" width="14" customWidth="1"/>
    <col min="9" max="9" width="20.85546875" customWidth="1"/>
    <col min="10" max="10" width="23.42578125" customWidth="1"/>
    <col min="15" max="15" width="34.85546875" customWidth="1"/>
    <col min="18" max="18" width="17.5703125" bestFit="1" customWidth="1"/>
    <col min="19" max="19" width="40.7109375" bestFit="1" customWidth="1"/>
    <col min="20" max="20" width="16.140625" bestFit="1" customWidth="1"/>
    <col min="21" max="21" width="14.7109375" bestFit="1" customWidth="1"/>
    <col min="22" max="22" width="42.42578125" customWidth="1"/>
  </cols>
  <sheetData>
    <row r="1" spans="1:24" x14ac:dyDescent="0.25">
      <c r="R1" s="39" t="s">
        <v>550</v>
      </c>
      <c r="S1" s="39" t="s">
        <v>551</v>
      </c>
      <c r="T1" s="40"/>
      <c r="U1" t="s">
        <v>550</v>
      </c>
      <c r="V1" t="s">
        <v>551</v>
      </c>
    </row>
    <row r="2" spans="1:24" x14ac:dyDescent="0.25">
      <c r="B2" t="s">
        <v>483</v>
      </c>
      <c r="C2" t="s">
        <v>2075</v>
      </c>
      <c r="D2" t="s">
        <v>510</v>
      </c>
      <c r="E2" t="s">
        <v>512</v>
      </c>
      <c r="F2" t="s">
        <v>493</v>
      </c>
      <c r="G2" t="s">
        <v>496</v>
      </c>
      <c r="H2" t="s">
        <v>2080</v>
      </c>
      <c r="I2" t="s">
        <v>547</v>
      </c>
      <c r="J2" t="s">
        <v>2072</v>
      </c>
      <c r="K2" t="s">
        <v>2197</v>
      </c>
      <c r="M2" t="s">
        <v>2201</v>
      </c>
      <c r="O2" t="s">
        <v>449</v>
      </c>
      <c r="P2" t="s">
        <v>466</v>
      </c>
      <c r="R2" s="39" t="s">
        <v>552</v>
      </c>
      <c r="S2" s="39" t="s">
        <v>553</v>
      </c>
      <c r="T2" s="41"/>
      <c r="V2" t="s">
        <v>1627</v>
      </c>
      <c r="W2" t="s">
        <v>2050</v>
      </c>
      <c r="X2" s="42">
        <v>10023317</v>
      </c>
    </row>
    <row r="3" spans="1:24" x14ac:dyDescent="0.25">
      <c r="B3" t="s">
        <v>484</v>
      </c>
      <c r="C3" s="79" t="s">
        <v>2081</v>
      </c>
      <c r="D3" t="s">
        <v>511</v>
      </c>
      <c r="E3" t="s">
        <v>496</v>
      </c>
      <c r="F3" t="s">
        <v>494</v>
      </c>
      <c r="I3" t="s">
        <v>548</v>
      </c>
      <c r="J3" t="s">
        <v>2073</v>
      </c>
      <c r="K3" t="s">
        <v>2198</v>
      </c>
      <c r="M3" t="s">
        <v>2200</v>
      </c>
      <c r="O3" t="s">
        <v>450</v>
      </c>
      <c r="P3" t="s">
        <v>467</v>
      </c>
      <c r="R3" s="39" t="s">
        <v>554</v>
      </c>
      <c r="S3" s="39" t="s">
        <v>555</v>
      </c>
      <c r="T3" s="41"/>
      <c r="V3" t="s">
        <v>1631</v>
      </c>
      <c r="W3" t="s">
        <v>2051</v>
      </c>
      <c r="X3" s="42">
        <v>10023318</v>
      </c>
    </row>
    <row r="4" spans="1:24" x14ac:dyDescent="0.25">
      <c r="B4" t="s">
        <v>485</v>
      </c>
      <c r="C4" t="s">
        <v>2076</v>
      </c>
      <c r="I4" t="s">
        <v>499</v>
      </c>
      <c r="J4" t="s">
        <v>2074</v>
      </c>
      <c r="O4" t="s">
        <v>451</v>
      </c>
      <c r="P4" t="s">
        <v>468</v>
      </c>
      <c r="R4" s="39" t="s">
        <v>556</v>
      </c>
      <c r="S4" s="39" t="s">
        <v>557</v>
      </c>
      <c r="T4" s="41"/>
      <c r="V4" t="s">
        <v>2041</v>
      </c>
      <c r="W4" t="s">
        <v>2122</v>
      </c>
      <c r="X4" s="42">
        <v>10023319</v>
      </c>
    </row>
    <row r="5" spans="1:24" x14ac:dyDescent="0.25">
      <c r="B5" t="s">
        <v>486</v>
      </c>
      <c r="C5" t="s">
        <v>2077</v>
      </c>
      <c r="I5" t="s">
        <v>549</v>
      </c>
      <c r="J5" t="s">
        <v>495</v>
      </c>
      <c r="O5" t="s">
        <v>452</v>
      </c>
      <c r="P5" t="s">
        <v>469</v>
      </c>
      <c r="R5" s="39" t="s">
        <v>558</v>
      </c>
      <c r="S5" s="39" t="s">
        <v>559</v>
      </c>
      <c r="T5" s="41"/>
      <c r="V5" t="s">
        <v>1640</v>
      </c>
      <c r="W5" t="s">
        <v>2123</v>
      </c>
      <c r="X5" s="42">
        <v>10023320</v>
      </c>
    </row>
    <row r="6" spans="1:24" x14ac:dyDescent="0.25">
      <c r="B6" t="s">
        <v>488</v>
      </c>
      <c r="C6" t="s">
        <v>2078</v>
      </c>
      <c r="O6" t="s">
        <v>456</v>
      </c>
      <c r="P6" t="s">
        <v>479</v>
      </c>
      <c r="R6" s="39" t="s">
        <v>560</v>
      </c>
      <c r="S6" s="39" t="s">
        <v>561</v>
      </c>
      <c r="T6" s="41"/>
      <c r="V6" t="s">
        <v>1642</v>
      </c>
      <c r="W6" t="s">
        <v>2053</v>
      </c>
      <c r="X6" s="42">
        <v>10023321</v>
      </c>
    </row>
    <row r="7" spans="1:24" x14ac:dyDescent="0.25">
      <c r="B7" t="s">
        <v>487</v>
      </c>
      <c r="C7" t="s">
        <v>2079</v>
      </c>
      <c r="O7" t="s">
        <v>457</v>
      </c>
      <c r="P7" t="s">
        <v>480</v>
      </c>
      <c r="R7" s="39" t="s">
        <v>562</v>
      </c>
      <c r="S7" s="39" t="s">
        <v>563</v>
      </c>
      <c r="T7" s="41"/>
      <c r="V7" t="s">
        <v>1646</v>
      </c>
      <c r="W7" t="s">
        <v>2054</v>
      </c>
      <c r="X7" s="42">
        <v>10023322</v>
      </c>
    </row>
    <row r="8" spans="1:24" x14ac:dyDescent="0.25">
      <c r="O8" t="s">
        <v>471</v>
      </c>
      <c r="P8" t="s">
        <v>470</v>
      </c>
      <c r="R8" s="39" t="s">
        <v>564</v>
      </c>
      <c r="S8" s="39" t="s">
        <v>565</v>
      </c>
      <c r="T8" s="41"/>
      <c r="V8" t="s">
        <v>2042</v>
      </c>
      <c r="W8" t="s">
        <v>2052</v>
      </c>
      <c r="X8" s="42">
        <v>10023323</v>
      </c>
    </row>
    <row r="9" spans="1:24" x14ac:dyDescent="0.25">
      <c r="O9" t="s">
        <v>472</v>
      </c>
      <c r="P9" t="s">
        <v>475</v>
      </c>
      <c r="R9" s="39" t="s">
        <v>566</v>
      </c>
      <c r="S9" s="39" t="s">
        <v>567</v>
      </c>
      <c r="T9" s="41"/>
      <c r="V9" t="s">
        <v>2043</v>
      </c>
      <c r="W9" t="s">
        <v>2055</v>
      </c>
      <c r="X9" s="42">
        <v>10023324</v>
      </c>
    </row>
    <row r="10" spans="1:24" x14ac:dyDescent="0.25">
      <c r="O10" t="s">
        <v>473</v>
      </c>
      <c r="P10" t="s">
        <v>476</v>
      </c>
      <c r="R10" s="39" t="s">
        <v>568</v>
      </c>
      <c r="S10" s="39" t="s">
        <v>569</v>
      </c>
      <c r="T10" s="41"/>
      <c r="V10" t="s">
        <v>1654</v>
      </c>
      <c r="W10" t="s">
        <v>2056</v>
      </c>
      <c r="X10" s="42">
        <v>10023325</v>
      </c>
    </row>
    <row r="11" spans="1:24" x14ac:dyDescent="0.25">
      <c r="A11" t="s">
        <v>497</v>
      </c>
      <c r="D11" t="s">
        <v>492</v>
      </c>
      <c r="E11" t="s">
        <v>514</v>
      </c>
      <c r="O11" t="s">
        <v>474</v>
      </c>
      <c r="P11" t="s">
        <v>477</v>
      </c>
      <c r="R11" s="39" t="s">
        <v>570</v>
      </c>
      <c r="S11" s="39" t="s">
        <v>571</v>
      </c>
      <c r="T11" s="41"/>
      <c r="V11" t="s">
        <v>1660</v>
      </c>
      <c r="W11" t="s">
        <v>2057</v>
      </c>
      <c r="X11" s="42">
        <v>10023326</v>
      </c>
    </row>
    <row r="12" spans="1:24" x14ac:dyDescent="0.25">
      <c r="A12">
        <v>1</v>
      </c>
      <c r="B12" t="str">
        <f>IFERROR(VLOOKUP('Quote reqeust'!C16,Blad2!$B$2:$C$8,2,0),"")</f>
        <v/>
      </c>
      <c r="C12" t="str">
        <f>IFERROR(VLOOKUP('Quote reqeust'!D16,Blad2!$D$2:$E$3,2,0),"")</f>
        <v/>
      </c>
      <c r="D12" t="e">
        <f>IF(VLOOKUP('Quote reqeust'!G16,Blad2!$F$2:$H$3,2,0)=0,"",VLOOKUP('Quote reqeust'!G16,Blad2!$F$2:$H$3,2,0))</f>
        <v>#N/A</v>
      </c>
      <c r="E12" t="e">
        <f>IF(VLOOKUP('Quote reqeust'!G16,Blad2!$F$2:$H$3,2,0)=0,"",VLOOKUP('Quote reqeust'!G16,Blad2!$F$2:$H$3,3,0))</f>
        <v>#N/A</v>
      </c>
      <c r="F12" t="e">
        <f>VLOOKUP('Quote reqeust'!F16,Blad2!$I$2:$J$5,2,0)</f>
        <v>#N/A</v>
      </c>
      <c r="H12" t="e">
        <f>CONCATENATE(B12,C12,E12,F12)</f>
        <v>#N/A</v>
      </c>
      <c r="I12" t="str">
        <f>IFERROR(VLOOKUP(H12,W:X,2,0),"")</f>
        <v/>
      </c>
      <c r="O12" t="s">
        <v>453</v>
      </c>
      <c r="P12" t="s">
        <v>2082</v>
      </c>
      <c r="R12" s="39" t="s">
        <v>572</v>
      </c>
      <c r="S12" s="39" t="s">
        <v>573</v>
      </c>
      <c r="T12" s="41"/>
      <c r="V12" t="s">
        <v>1666</v>
      </c>
      <c r="W12" t="s">
        <v>2058</v>
      </c>
      <c r="X12" s="42">
        <v>10023327</v>
      </c>
    </row>
    <row r="13" spans="1:24" x14ac:dyDescent="0.25">
      <c r="A13">
        <v>2</v>
      </c>
      <c r="B13" t="str">
        <f>IFERROR(VLOOKUP('Quote reqeust'!C17,Blad2!$B$2:$C$8,2,0),"")</f>
        <v/>
      </c>
      <c r="C13" t="str">
        <f>IFERROR(VLOOKUP('Quote reqeust'!D17,Blad2!$D$2:$E$3,2,0),"")</f>
        <v/>
      </c>
      <c r="E13" t="str">
        <f>IFERROR(IF(VLOOKUP('Quote reqeust'!G17,Blad2!$F$2:$H$3,2,0)=0,"",VLOOKUP('Quote reqeust'!G17,Blad2!$F$2:$H$3,2,0)),"")</f>
        <v/>
      </c>
      <c r="F13" t="str">
        <f>IFERROR(VLOOKUP('Quote reqeust'!F17,Blad2!$I$2:$J$5,2,0),"")</f>
        <v/>
      </c>
      <c r="H13" t="str">
        <f>CONCATENATE(B13,C13,E13,F13)</f>
        <v/>
      </c>
      <c r="I13" t="str">
        <f>IFERROR(VLOOKUP(H13,W:X,2,0),"")</f>
        <v/>
      </c>
      <c r="O13" t="s">
        <v>454</v>
      </c>
      <c r="P13" t="s">
        <v>2083</v>
      </c>
      <c r="R13" s="39" t="s">
        <v>574</v>
      </c>
      <c r="S13" s="39" t="s">
        <v>575</v>
      </c>
      <c r="T13" s="41"/>
      <c r="V13" t="s">
        <v>1668</v>
      </c>
      <c r="W13" t="s">
        <v>2059</v>
      </c>
      <c r="X13" s="42">
        <v>10023328</v>
      </c>
    </row>
    <row r="14" spans="1:24" x14ac:dyDescent="0.25">
      <c r="A14">
        <v>3</v>
      </c>
      <c r="B14" t="str">
        <f>IFERROR(VLOOKUP('Quote reqeust'!C18,Blad2!$B$2:$C$8,2,0),"")</f>
        <v/>
      </c>
      <c r="C14" t="str">
        <f>IFERROR(VLOOKUP('Quote reqeust'!D18,Blad2!$D$2:$E$3,2,0),"")</f>
        <v/>
      </c>
      <c r="E14" t="str">
        <f>IFERROR(IF(VLOOKUP('Quote reqeust'!G18,Blad2!$F$2:$H$3,2,0)=0,"",VLOOKUP('Quote reqeust'!G18,Blad2!$F$2:$H$3,2,0)),"")</f>
        <v/>
      </c>
      <c r="F14" t="str">
        <f>IFERROR(VLOOKUP('Quote reqeust'!F18,Blad2!$I$2:$J$5,2,0),"")</f>
        <v/>
      </c>
      <c r="H14" t="str">
        <f>CONCATENATE(B14,C14,E14,F14)</f>
        <v/>
      </c>
      <c r="I14" t="str">
        <f>IFERROR(VLOOKUP(H14,W:X,2,0),"")</f>
        <v/>
      </c>
      <c r="O14" t="s">
        <v>478</v>
      </c>
      <c r="P14" t="s">
        <v>2084</v>
      </c>
      <c r="R14" s="39" t="s">
        <v>576</v>
      </c>
      <c r="S14" s="39" t="s">
        <v>577</v>
      </c>
      <c r="T14" s="41"/>
      <c r="V14" t="s">
        <v>1670</v>
      </c>
      <c r="W14" t="s">
        <v>2061</v>
      </c>
      <c r="X14" s="42">
        <v>10023329</v>
      </c>
    </row>
    <row r="15" spans="1:24" x14ac:dyDescent="0.25">
      <c r="A15">
        <v>4</v>
      </c>
      <c r="B15" t="str">
        <f>IFERROR(VLOOKUP('Quote reqeust'!C19,Blad2!$B$2:$C$8,2,0),"")</f>
        <v/>
      </c>
      <c r="C15" t="str">
        <f>IFERROR(VLOOKUP('Quote reqeust'!D19,Blad2!$D$2:$E$3,2,0),"")</f>
        <v/>
      </c>
      <c r="E15" t="str">
        <f>IFERROR(IF(VLOOKUP('Quote reqeust'!G19,Blad2!$F$2:$H$3,2,0)=0,"",VLOOKUP('Quote reqeust'!G19,Blad2!$F$2:$H$3,2,0)),"")</f>
        <v/>
      </c>
      <c r="F15" t="str">
        <f>IFERROR(VLOOKUP('Quote reqeust'!F19,Blad2!$I$2:$J$5,2,0),"")</f>
        <v/>
      </c>
      <c r="H15" t="str">
        <f>CONCATENATE(B15,C15,E15,F15)</f>
        <v/>
      </c>
      <c r="I15" t="str">
        <f>IFERROR(VLOOKUP(H15,W:X,2,0),"")</f>
        <v/>
      </c>
      <c r="O15" t="s">
        <v>455</v>
      </c>
      <c r="P15" t="s">
        <v>2085</v>
      </c>
      <c r="R15" s="39" t="s">
        <v>578</v>
      </c>
      <c r="S15" s="39" t="s">
        <v>579</v>
      </c>
      <c r="T15" s="41"/>
      <c r="V15" t="s">
        <v>1672</v>
      </c>
      <c r="W15" t="s">
        <v>2060</v>
      </c>
      <c r="X15" s="42">
        <v>10023330</v>
      </c>
    </row>
    <row r="16" spans="1:24" x14ac:dyDescent="0.25">
      <c r="A16">
        <v>5</v>
      </c>
      <c r="B16" t="str">
        <f>IFERROR(VLOOKUP('Quote reqeust'!C20,Blad2!$B$2:$C$8,2,0),"")</f>
        <v/>
      </c>
      <c r="C16" t="str">
        <f>IFERROR(VLOOKUP('Quote reqeust'!D20,Blad2!$D$2:$E$3,2,0),"")</f>
        <v/>
      </c>
      <c r="E16" t="str">
        <f>IFERROR(IF(VLOOKUP('Quote reqeust'!G20,Blad2!$F$2:$H$3,2,0)=0,"",VLOOKUP('Quote reqeust'!G20,Blad2!$F$2:$H$3,2,0)),"")</f>
        <v/>
      </c>
      <c r="F16" t="str">
        <f>IFERROR(VLOOKUP('Quote reqeust'!F20,Blad2!$I$2:$J$5,2,0),"")</f>
        <v/>
      </c>
      <c r="H16" t="str">
        <f>CONCATENATE(B16,C16,E16,F16)</f>
        <v/>
      </c>
      <c r="I16" t="str">
        <f>IFERROR(VLOOKUP(H16,W:X,2,0),"")</f>
        <v/>
      </c>
      <c r="O16" t="s">
        <v>458</v>
      </c>
      <c r="P16" t="s">
        <v>507</v>
      </c>
      <c r="R16" s="39" t="s">
        <v>580</v>
      </c>
      <c r="S16" s="39" t="s">
        <v>581</v>
      </c>
      <c r="T16" s="41"/>
      <c r="V16" t="s">
        <v>1674</v>
      </c>
      <c r="W16" t="s">
        <v>2062</v>
      </c>
      <c r="X16" s="42">
        <v>10023331</v>
      </c>
    </row>
    <row r="17" spans="1:24" x14ac:dyDescent="0.25">
      <c r="A17">
        <v>6</v>
      </c>
      <c r="B17" t="str">
        <f>IFERROR(VLOOKUP('Quote reqeust'!C21,Blad2!$B$2:$C$8,2,0),"")</f>
        <v/>
      </c>
      <c r="C17" t="str">
        <f>IFERROR(VLOOKUP('Quote reqeust'!D21,Blad2!$D$2:$E$3,2,0),"")</f>
        <v/>
      </c>
      <c r="E17" t="str">
        <f>IFERROR(IF(VLOOKUP('Quote reqeust'!G21,Blad2!$F$2:$H$3,2,0)=0,"",VLOOKUP('Quote reqeust'!G21,Blad2!$F$2:$H$3,2,0)),"")</f>
        <v/>
      </c>
      <c r="F17" t="str">
        <f>IFERROR(VLOOKUP('Quote reqeust'!F21,Blad2!$I$2:$J$5,2,0),"")</f>
        <v/>
      </c>
      <c r="H17" t="str">
        <f>CONCATENATE(B17,C17,E17,F17)</f>
        <v/>
      </c>
      <c r="I17" t="str">
        <f>IFERROR(VLOOKUP(H17,W:X,2,0),"")</f>
        <v/>
      </c>
      <c r="O17" t="s">
        <v>459</v>
      </c>
      <c r="P17" t="s">
        <v>481</v>
      </c>
      <c r="R17" s="39" t="s">
        <v>582</v>
      </c>
      <c r="S17" s="39" t="s">
        <v>583</v>
      </c>
      <c r="T17" s="41"/>
      <c r="V17" t="s">
        <v>2044</v>
      </c>
      <c r="W17" t="s">
        <v>2063</v>
      </c>
      <c r="X17" s="42">
        <v>10023332</v>
      </c>
    </row>
    <row r="18" spans="1:24" x14ac:dyDescent="0.25">
      <c r="O18" t="s">
        <v>460</v>
      </c>
      <c r="P18" t="s">
        <v>508</v>
      </c>
      <c r="R18" s="39" t="s">
        <v>584</v>
      </c>
      <c r="S18" s="39" t="s">
        <v>585</v>
      </c>
      <c r="T18" s="41"/>
      <c r="V18" t="s">
        <v>1678</v>
      </c>
      <c r="W18" t="s">
        <v>2066</v>
      </c>
      <c r="X18" s="42">
        <v>10023333</v>
      </c>
    </row>
    <row r="19" spans="1:24" x14ac:dyDescent="0.25">
      <c r="O19" t="s">
        <v>461</v>
      </c>
      <c r="P19" t="s">
        <v>504</v>
      </c>
      <c r="R19" s="39" t="s">
        <v>586</v>
      </c>
      <c r="S19" s="39" t="s">
        <v>587</v>
      </c>
      <c r="T19" s="41"/>
      <c r="V19" t="s">
        <v>1680</v>
      </c>
      <c r="W19" t="s">
        <v>2067</v>
      </c>
      <c r="X19" s="42">
        <v>10023334</v>
      </c>
    </row>
    <row r="20" spans="1:24" x14ac:dyDescent="0.25">
      <c r="A20" t="s">
        <v>2202</v>
      </c>
      <c r="O20" t="s">
        <v>462</v>
      </c>
      <c r="P20" t="s">
        <v>505</v>
      </c>
      <c r="R20" s="39" t="s">
        <v>588</v>
      </c>
      <c r="S20" s="39" t="s">
        <v>589</v>
      </c>
      <c r="T20" s="41"/>
      <c r="V20" t="s">
        <v>2045</v>
      </c>
      <c r="W20" t="s">
        <v>2064</v>
      </c>
      <c r="X20" s="42">
        <v>10023335</v>
      </c>
    </row>
    <row r="21" spans="1:24" x14ac:dyDescent="0.25">
      <c r="A21" t="s">
        <v>2203</v>
      </c>
      <c r="B21" t="s">
        <v>2213</v>
      </c>
      <c r="C21" t="s">
        <v>2208</v>
      </c>
      <c r="D21" t="s">
        <v>2073</v>
      </c>
      <c r="E21" t="s">
        <v>2205</v>
      </c>
      <c r="F21" t="s">
        <v>2217</v>
      </c>
      <c r="G21" t="s">
        <v>2211</v>
      </c>
      <c r="H21" t="s">
        <v>2218</v>
      </c>
      <c r="O21" t="s">
        <v>463</v>
      </c>
      <c r="P21" t="s">
        <v>506</v>
      </c>
      <c r="R21" s="39" t="s">
        <v>590</v>
      </c>
      <c r="S21" s="39" t="s">
        <v>591</v>
      </c>
      <c r="T21" s="41"/>
      <c r="V21" t="s">
        <v>2046</v>
      </c>
      <c r="W21" t="s">
        <v>2065</v>
      </c>
      <c r="X21" s="42">
        <v>10023336</v>
      </c>
    </row>
    <row r="22" spans="1:24" x14ac:dyDescent="0.25">
      <c r="A22" t="s">
        <v>2204</v>
      </c>
      <c r="B22" t="s">
        <v>2214</v>
      </c>
      <c r="C22" t="s">
        <v>2209</v>
      </c>
      <c r="D22" t="s">
        <v>2215</v>
      </c>
      <c r="E22" t="s">
        <v>2206</v>
      </c>
      <c r="F22" t="s">
        <v>512</v>
      </c>
      <c r="G22" t="s">
        <v>2212</v>
      </c>
      <c r="H22" t="s">
        <v>2072</v>
      </c>
      <c r="O22" t="s">
        <v>464</v>
      </c>
      <c r="P22" t="s">
        <v>500</v>
      </c>
      <c r="R22" s="39" t="s">
        <v>592</v>
      </c>
      <c r="S22" s="39" t="s">
        <v>593</v>
      </c>
      <c r="T22" s="41"/>
      <c r="V22" t="s">
        <v>1686</v>
      </c>
      <c r="W22" t="s">
        <v>2086</v>
      </c>
      <c r="X22" s="42">
        <v>10023337</v>
      </c>
    </row>
    <row r="23" spans="1:24" x14ac:dyDescent="0.25">
      <c r="C23" t="s">
        <v>2210</v>
      </c>
      <c r="D23" t="s">
        <v>2216</v>
      </c>
      <c r="E23" t="s">
        <v>2207</v>
      </c>
      <c r="F23" t="s">
        <v>495</v>
      </c>
      <c r="O23" t="s">
        <v>465</v>
      </c>
      <c r="P23" t="s">
        <v>501</v>
      </c>
      <c r="R23" s="39" t="s">
        <v>594</v>
      </c>
      <c r="S23" s="39" t="s">
        <v>595</v>
      </c>
      <c r="T23" s="41"/>
      <c r="V23" t="s">
        <v>1690</v>
      </c>
      <c r="W23" t="s">
        <v>2087</v>
      </c>
      <c r="X23" s="42">
        <v>10023338</v>
      </c>
    </row>
    <row r="24" spans="1:24" x14ac:dyDescent="0.25">
      <c r="O24" t="s">
        <v>489</v>
      </c>
      <c r="P24" t="s">
        <v>502</v>
      </c>
      <c r="R24" s="39" t="s">
        <v>596</v>
      </c>
      <c r="S24" s="39" t="s">
        <v>597</v>
      </c>
      <c r="T24" s="41"/>
      <c r="V24" t="s">
        <v>1692</v>
      </c>
      <c r="W24" t="s">
        <v>2088</v>
      </c>
      <c r="X24" s="42">
        <v>10023339</v>
      </c>
    </row>
    <row r="25" spans="1:24" x14ac:dyDescent="0.25">
      <c r="A25">
        <v>1</v>
      </c>
      <c r="B25" t="str">
        <f>IFERROR(VLOOKUP('Quote reqeust'!G34,Blad2!$A$21:$B$22,2,0),"")</f>
        <v/>
      </c>
      <c r="C25" t="str">
        <f>IFERROR(VLOOKUP('Quote reqeust'!C34,Blad2!$C$21:$D$23,2,0),"")</f>
        <v/>
      </c>
      <c r="D25" t="str">
        <f>IFERROR(VLOOKUP('Quote reqeust'!D34:E34,Blad2!$E$21:$F$23,2,0),"")</f>
        <v/>
      </c>
      <c r="E25" t="str">
        <f>IFERROR(VLOOKUP('Quote reqeust'!F34,Blad2!$G$21:$H$22,2,0),"")</f>
        <v/>
      </c>
      <c r="F25" t="str">
        <f>IFERROR(VLOOKUP('Quote reqeust'!K34,Blad2!$A$21:$B$22,2,0),"")</f>
        <v/>
      </c>
      <c r="G25" t="str">
        <f>IFERROR(VLOOKUP(H25,A31:E56,5,0),"")</f>
        <v/>
      </c>
      <c r="H25" t="str">
        <f>CONCATENATE(B25,C25,D25,E25,F25)</f>
        <v/>
      </c>
      <c r="O25" t="s">
        <v>490</v>
      </c>
      <c r="P25" t="s">
        <v>503</v>
      </c>
      <c r="R25" s="39" t="s">
        <v>598</v>
      </c>
      <c r="S25" s="39" t="s">
        <v>599</v>
      </c>
      <c r="T25" s="41"/>
      <c r="V25" t="s">
        <v>2047</v>
      </c>
      <c r="W25" t="s">
        <v>2089</v>
      </c>
      <c r="X25" s="42">
        <v>10023340</v>
      </c>
    </row>
    <row r="26" spans="1:24" x14ac:dyDescent="0.25">
      <c r="A26">
        <v>2</v>
      </c>
      <c r="B26" t="str">
        <f>IFERROR(VLOOKUP('Quote reqeust'!G35,Blad2!$A$21:$B$22,2,0),"")</f>
        <v/>
      </c>
      <c r="C26" t="str">
        <f>IFERROR(VLOOKUP('Quote reqeust'!C35,Blad2!$C$21:$D$23,2,0),"")</f>
        <v/>
      </c>
      <c r="D26" t="str">
        <f>IFERROR(VLOOKUP('Quote reqeust'!D35:E35,Blad2!$E$21:$F$23,2,0),"")</f>
        <v/>
      </c>
      <c r="E26" t="str">
        <f>IFERROR(VLOOKUP('Quote reqeust'!F35,Blad2!$G$21:$H$22,2,0),"")</f>
        <v/>
      </c>
      <c r="F26" t="str">
        <f>IFERROR(VLOOKUP('Quote reqeust'!K35,Blad2!$A$21:$B$22,2,0),"")</f>
        <v/>
      </c>
      <c r="G26" t="str">
        <f t="shared" ref="G26:G28" si="0">IFERROR(VLOOKUP(H26,A32:E57,5,0),"")</f>
        <v/>
      </c>
      <c r="H26" t="str">
        <f t="shared" ref="H26:H28" si="1">CONCATENATE(B26,C26,D26,E26,F26)</f>
        <v/>
      </c>
      <c r="R26" s="39" t="s">
        <v>600</v>
      </c>
      <c r="S26" s="39" t="s">
        <v>601</v>
      </c>
      <c r="T26" s="41"/>
      <c r="V26" t="s">
        <v>1699</v>
      </c>
      <c r="W26" t="s">
        <v>2090</v>
      </c>
      <c r="X26" s="42">
        <v>10023341</v>
      </c>
    </row>
    <row r="27" spans="1:24" x14ac:dyDescent="0.25">
      <c r="A27">
        <v>3</v>
      </c>
      <c r="B27" t="str">
        <f>IFERROR(VLOOKUP('Quote reqeust'!G36,Blad2!$A$21:$B$22,2,0),"")</f>
        <v/>
      </c>
      <c r="C27" t="str">
        <f>IFERROR(VLOOKUP('Quote reqeust'!C36,Blad2!$C$21:$D$23,2,0),"")</f>
        <v/>
      </c>
      <c r="D27" t="str">
        <f>IFERROR(VLOOKUP('Quote reqeust'!D36:E36,Blad2!$E$21:$F$23,2,0),"")</f>
        <v/>
      </c>
      <c r="E27" t="str">
        <f>IFERROR(VLOOKUP('Quote reqeust'!F36,Blad2!$G$21:$H$22,2,0),"")</f>
        <v/>
      </c>
      <c r="F27" t="str">
        <f>IFERROR(VLOOKUP('Quote reqeust'!K36,Blad2!$A$21:$B$22,2,0),"")</f>
        <v/>
      </c>
      <c r="G27" t="str">
        <f t="shared" si="0"/>
        <v/>
      </c>
      <c r="H27" t="str">
        <f t="shared" si="1"/>
        <v/>
      </c>
      <c r="R27" s="39" t="s">
        <v>602</v>
      </c>
      <c r="S27" s="39" t="s">
        <v>603</v>
      </c>
      <c r="T27" s="41"/>
      <c r="V27" t="s">
        <v>1701</v>
      </c>
      <c r="W27" t="s">
        <v>2091</v>
      </c>
      <c r="X27" s="42">
        <v>10023342</v>
      </c>
    </row>
    <row r="28" spans="1:24" x14ac:dyDescent="0.25">
      <c r="A28">
        <v>4</v>
      </c>
      <c r="B28" t="str">
        <f>IFERROR(VLOOKUP('Quote reqeust'!G37,Blad2!$A$21:$B$22,2,0),"")</f>
        <v/>
      </c>
      <c r="C28" t="str">
        <f>IFERROR(VLOOKUP('Quote reqeust'!C37,Blad2!$C$21:$D$23,2,0),"")</f>
        <v/>
      </c>
      <c r="D28" t="str">
        <f>IFERROR(VLOOKUP('Quote reqeust'!D37:E37,Blad2!$E$21:$F$23,2,0),"")</f>
        <v/>
      </c>
      <c r="E28" t="str">
        <f>IFERROR(VLOOKUP('Quote reqeust'!F37,Blad2!$G$21:$H$22,2,0),"")</f>
        <v/>
      </c>
      <c r="F28" t="str">
        <f>IFERROR(VLOOKUP('Quote reqeust'!K37,Blad2!$A$21:$B$22,2,0),"")</f>
        <v/>
      </c>
      <c r="G28" t="str">
        <f t="shared" si="0"/>
        <v/>
      </c>
      <c r="H28" t="str">
        <f t="shared" si="1"/>
        <v/>
      </c>
      <c r="R28" s="39" t="s">
        <v>604</v>
      </c>
      <c r="S28" s="39" t="s">
        <v>605</v>
      </c>
      <c r="T28" s="41"/>
      <c r="V28" t="s">
        <v>2049</v>
      </c>
      <c r="W28" t="s">
        <v>2092</v>
      </c>
      <c r="X28">
        <v>10023343</v>
      </c>
    </row>
    <row r="29" spans="1:24" x14ac:dyDescent="0.25">
      <c r="R29" s="39" t="s">
        <v>606</v>
      </c>
      <c r="S29" s="39" t="s">
        <v>607</v>
      </c>
      <c r="T29" s="41"/>
      <c r="V29" t="s">
        <v>2048</v>
      </c>
      <c r="W29" t="s">
        <v>2093</v>
      </c>
      <c r="X29" s="42">
        <v>10023344</v>
      </c>
    </row>
    <row r="30" spans="1:24" x14ac:dyDescent="0.25">
      <c r="R30" s="39" t="s">
        <v>608</v>
      </c>
      <c r="S30" s="39" t="s">
        <v>609</v>
      </c>
      <c r="T30" s="41"/>
      <c r="V30" t="s">
        <v>1707</v>
      </c>
      <c r="W30" t="s">
        <v>2068</v>
      </c>
      <c r="X30" s="42">
        <v>10023345</v>
      </c>
    </row>
    <row r="31" spans="1:24" x14ac:dyDescent="0.25">
      <c r="A31" t="s">
        <v>2277</v>
      </c>
      <c r="B31" t="s">
        <v>2220</v>
      </c>
      <c r="E31" t="s">
        <v>2219</v>
      </c>
      <c r="R31" s="39" t="s">
        <v>610</v>
      </c>
      <c r="S31" s="39" t="s">
        <v>611</v>
      </c>
      <c r="T31" s="41"/>
      <c r="V31" t="s">
        <v>1711</v>
      </c>
      <c r="W31" t="s">
        <v>2068</v>
      </c>
      <c r="X31" s="42">
        <v>10023346</v>
      </c>
    </row>
    <row r="32" spans="1:24" x14ac:dyDescent="0.25">
      <c r="A32" t="s">
        <v>2278</v>
      </c>
      <c r="B32" t="s">
        <v>2222</v>
      </c>
      <c r="E32" t="s">
        <v>2221</v>
      </c>
      <c r="R32" s="39" t="s">
        <v>612</v>
      </c>
      <c r="S32" s="39" t="s">
        <v>613</v>
      </c>
      <c r="T32" s="41"/>
      <c r="V32" t="s">
        <v>1966</v>
      </c>
      <c r="W32" t="s">
        <v>2069</v>
      </c>
      <c r="X32" s="42">
        <v>20001798</v>
      </c>
    </row>
    <row r="33" spans="1:24" x14ac:dyDescent="0.25">
      <c r="A33" t="s">
        <v>2279</v>
      </c>
      <c r="B33" t="s">
        <v>2224</v>
      </c>
      <c r="E33" t="s">
        <v>2223</v>
      </c>
      <c r="R33" s="39" t="s">
        <v>614</v>
      </c>
      <c r="S33" s="39" t="s">
        <v>615</v>
      </c>
      <c r="T33" s="41"/>
      <c r="V33" t="s">
        <v>1968</v>
      </c>
      <c r="W33" t="s">
        <v>2070</v>
      </c>
      <c r="X33" s="42">
        <v>20001814</v>
      </c>
    </row>
    <row r="34" spans="1:24" x14ac:dyDescent="0.25">
      <c r="A34" t="s">
        <v>2280</v>
      </c>
      <c r="B34" t="s">
        <v>2226</v>
      </c>
      <c r="E34" t="s">
        <v>2225</v>
      </c>
      <c r="R34" s="39" t="s">
        <v>616</v>
      </c>
      <c r="S34" s="39" t="s">
        <v>617</v>
      </c>
      <c r="T34" s="41"/>
      <c r="V34" t="s">
        <v>2009</v>
      </c>
      <c r="W34" t="s">
        <v>2071</v>
      </c>
      <c r="X34" s="42">
        <v>20094004</v>
      </c>
    </row>
    <row r="35" spans="1:24" x14ac:dyDescent="0.25">
      <c r="A35" t="s">
        <v>2281</v>
      </c>
      <c r="B35" t="s">
        <v>2228</v>
      </c>
      <c r="E35" t="s">
        <v>2227</v>
      </c>
      <c r="R35" s="39" t="s">
        <v>618</v>
      </c>
      <c r="S35" s="39" t="s">
        <v>619</v>
      </c>
      <c r="T35" s="41"/>
      <c r="V35" t="s">
        <v>579</v>
      </c>
      <c r="W35" t="s">
        <v>2095</v>
      </c>
      <c r="X35" t="s">
        <v>578</v>
      </c>
    </row>
    <row r="36" spans="1:24" x14ac:dyDescent="0.25">
      <c r="A36" t="s">
        <v>2282</v>
      </c>
      <c r="B36" t="s">
        <v>2230</v>
      </c>
      <c r="E36" t="s">
        <v>2229</v>
      </c>
      <c r="R36" s="39" t="s">
        <v>620</v>
      </c>
      <c r="S36" s="39" t="s">
        <v>621</v>
      </c>
      <c r="T36" s="41"/>
      <c r="V36" t="s">
        <v>585</v>
      </c>
      <c r="W36" t="s">
        <v>2096</v>
      </c>
      <c r="X36" t="s">
        <v>584</v>
      </c>
    </row>
    <row r="37" spans="1:24" x14ac:dyDescent="0.25">
      <c r="A37" t="s">
        <v>2283</v>
      </c>
      <c r="B37" t="s">
        <v>2232</v>
      </c>
      <c r="E37" t="s">
        <v>2231</v>
      </c>
      <c r="R37" s="39" t="s">
        <v>622</v>
      </c>
      <c r="S37" s="39" t="s">
        <v>623</v>
      </c>
      <c r="T37" s="41"/>
      <c r="V37" t="s">
        <v>765</v>
      </c>
      <c r="W37" t="s">
        <v>2124</v>
      </c>
      <c r="X37" t="s">
        <v>764</v>
      </c>
    </row>
    <row r="38" spans="1:24" x14ac:dyDescent="0.25">
      <c r="A38" t="s">
        <v>2284</v>
      </c>
      <c r="B38" t="s">
        <v>2234</v>
      </c>
      <c r="E38" t="s">
        <v>2233</v>
      </c>
      <c r="R38" s="39" t="s">
        <v>624</v>
      </c>
      <c r="S38" s="39" t="s">
        <v>625</v>
      </c>
      <c r="T38" s="41"/>
      <c r="V38" t="s">
        <v>585</v>
      </c>
      <c r="W38" t="s">
        <v>2125</v>
      </c>
      <c r="X38" t="s">
        <v>768</v>
      </c>
    </row>
    <row r="39" spans="1:24" x14ac:dyDescent="0.25">
      <c r="A39" t="s">
        <v>2285</v>
      </c>
      <c r="B39" t="s">
        <v>2236</v>
      </c>
      <c r="E39" t="s">
        <v>2235</v>
      </c>
      <c r="R39" s="39" t="s">
        <v>626</v>
      </c>
      <c r="S39" s="39" t="s">
        <v>627</v>
      </c>
      <c r="T39" s="41"/>
      <c r="V39" t="s">
        <v>811</v>
      </c>
      <c r="W39" t="s">
        <v>2097</v>
      </c>
      <c r="X39" t="s">
        <v>810</v>
      </c>
    </row>
    <row r="40" spans="1:24" x14ac:dyDescent="0.25">
      <c r="A40" t="s">
        <v>2286</v>
      </c>
      <c r="B40" t="s">
        <v>2238</v>
      </c>
      <c r="E40" t="s">
        <v>2237</v>
      </c>
      <c r="R40" s="39" t="s">
        <v>628</v>
      </c>
      <c r="S40" s="39" t="s">
        <v>629</v>
      </c>
      <c r="T40" s="41"/>
      <c r="V40" t="s">
        <v>815</v>
      </c>
      <c r="W40" t="s">
        <v>2098</v>
      </c>
      <c r="X40" t="s">
        <v>814</v>
      </c>
    </row>
    <row r="41" spans="1:24" x14ac:dyDescent="0.25">
      <c r="A41" t="s">
        <v>2287</v>
      </c>
      <c r="B41" t="s">
        <v>2240</v>
      </c>
      <c r="E41" t="s">
        <v>2239</v>
      </c>
      <c r="R41" s="39" t="s">
        <v>630</v>
      </c>
      <c r="S41" s="39" t="s">
        <v>631</v>
      </c>
      <c r="T41" s="41"/>
      <c r="V41" t="s">
        <v>927</v>
      </c>
      <c r="W41" t="s">
        <v>2099</v>
      </c>
      <c r="X41" t="s">
        <v>926</v>
      </c>
    </row>
    <row r="42" spans="1:24" x14ac:dyDescent="0.25">
      <c r="A42" t="s">
        <v>2288</v>
      </c>
      <c r="B42" t="s">
        <v>2242</v>
      </c>
      <c r="E42" t="s">
        <v>2241</v>
      </c>
      <c r="R42" s="39" t="s">
        <v>632</v>
      </c>
      <c r="S42" s="39" t="s">
        <v>633</v>
      </c>
      <c r="T42" s="41"/>
      <c r="V42" t="s">
        <v>931</v>
      </c>
      <c r="W42" t="s">
        <v>2100</v>
      </c>
      <c r="X42" t="s">
        <v>930</v>
      </c>
    </row>
    <row r="43" spans="1:24" x14ac:dyDescent="0.25">
      <c r="A43" t="s">
        <v>2289</v>
      </c>
      <c r="B43" t="s">
        <v>2244</v>
      </c>
      <c r="E43" t="s">
        <v>2243</v>
      </c>
      <c r="R43" s="39" t="s">
        <v>634</v>
      </c>
      <c r="S43" s="39" t="s">
        <v>595</v>
      </c>
      <c r="T43" s="41"/>
      <c r="V43" t="s">
        <v>967</v>
      </c>
      <c r="W43" t="s">
        <v>2101</v>
      </c>
      <c r="X43" t="s">
        <v>966</v>
      </c>
    </row>
    <row r="44" spans="1:24" x14ac:dyDescent="0.25">
      <c r="A44" t="s">
        <v>2290</v>
      </c>
      <c r="B44" t="s">
        <v>2246</v>
      </c>
      <c r="E44" t="s">
        <v>2245</v>
      </c>
      <c r="R44" s="39" t="s">
        <v>635</v>
      </c>
      <c r="S44" s="39" t="s">
        <v>636</v>
      </c>
      <c r="T44" s="41"/>
      <c r="V44" t="s">
        <v>971</v>
      </c>
      <c r="W44" t="s">
        <v>2102</v>
      </c>
      <c r="X44" t="s">
        <v>970</v>
      </c>
    </row>
    <row r="45" spans="1:24" x14ac:dyDescent="0.25">
      <c r="A45" t="s">
        <v>2291</v>
      </c>
      <c r="B45" t="s">
        <v>2248</v>
      </c>
      <c r="E45" t="s">
        <v>2247</v>
      </c>
      <c r="R45" s="39" t="s">
        <v>637</v>
      </c>
      <c r="S45" s="39" t="s">
        <v>638</v>
      </c>
      <c r="T45" s="41"/>
      <c r="V45" t="s">
        <v>2127</v>
      </c>
      <c r="W45" t="s">
        <v>2103</v>
      </c>
      <c r="X45" t="s">
        <v>1016</v>
      </c>
    </row>
    <row r="46" spans="1:24" x14ac:dyDescent="0.25">
      <c r="A46" t="s">
        <v>2292</v>
      </c>
      <c r="B46" t="s">
        <v>2250</v>
      </c>
      <c r="E46" t="s">
        <v>2249</v>
      </c>
      <c r="R46" s="39" t="s">
        <v>639</v>
      </c>
      <c r="S46" s="39" t="s">
        <v>640</v>
      </c>
      <c r="T46" s="41"/>
      <c r="V46" t="s">
        <v>2126</v>
      </c>
      <c r="W46" t="s">
        <v>2104</v>
      </c>
      <c r="X46">
        <v>10019043</v>
      </c>
    </row>
    <row r="47" spans="1:24" x14ac:dyDescent="0.25">
      <c r="A47" t="s">
        <v>2293</v>
      </c>
      <c r="B47" t="s">
        <v>2252</v>
      </c>
      <c r="E47" t="s">
        <v>2251</v>
      </c>
      <c r="R47" s="39" t="s">
        <v>641</v>
      </c>
      <c r="S47" s="39" t="s">
        <v>642</v>
      </c>
      <c r="T47" s="41"/>
      <c r="V47" t="s">
        <v>1080</v>
      </c>
      <c r="W47" t="s">
        <v>2105</v>
      </c>
      <c r="X47">
        <v>10020789</v>
      </c>
    </row>
    <row r="48" spans="1:24" x14ac:dyDescent="0.25">
      <c r="A48" t="s">
        <v>2294</v>
      </c>
      <c r="B48" t="s">
        <v>2254</v>
      </c>
      <c r="E48" t="s">
        <v>2253</v>
      </c>
      <c r="R48" s="39" t="s">
        <v>643</v>
      </c>
      <c r="S48" s="39" t="s">
        <v>644</v>
      </c>
      <c r="T48" s="41"/>
      <c r="V48" t="s">
        <v>1086</v>
      </c>
      <c r="W48" t="s">
        <v>2106</v>
      </c>
      <c r="X48">
        <v>10020790</v>
      </c>
    </row>
    <row r="49" spans="1:24" x14ac:dyDescent="0.25">
      <c r="A49" t="s">
        <v>2295</v>
      </c>
      <c r="B49" t="s">
        <v>2256</v>
      </c>
      <c r="E49" t="s">
        <v>2255</v>
      </c>
      <c r="R49" s="39" t="s">
        <v>645</v>
      </c>
      <c r="S49" s="39" t="s">
        <v>646</v>
      </c>
      <c r="T49" s="41"/>
      <c r="V49" t="s">
        <v>2128</v>
      </c>
      <c r="W49" t="s">
        <v>2107</v>
      </c>
      <c r="X49">
        <v>10020799</v>
      </c>
    </row>
    <row r="50" spans="1:24" x14ac:dyDescent="0.25">
      <c r="A50" t="s">
        <v>2296</v>
      </c>
      <c r="B50" t="s">
        <v>2258</v>
      </c>
      <c r="E50" t="s">
        <v>2257</v>
      </c>
      <c r="R50" s="39" t="s">
        <v>647</v>
      </c>
      <c r="S50" s="39" t="s">
        <v>648</v>
      </c>
      <c r="T50" s="41"/>
      <c r="V50" t="s">
        <v>2129</v>
      </c>
      <c r="W50" t="s">
        <v>2108</v>
      </c>
      <c r="X50">
        <v>10020800</v>
      </c>
    </row>
    <row r="51" spans="1:24" x14ac:dyDescent="0.25">
      <c r="A51" t="s">
        <v>2297</v>
      </c>
      <c r="B51" t="s">
        <v>2260</v>
      </c>
      <c r="E51" t="s">
        <v>2259</v>
      </c>
      <c r="R51" s="39" t="s">
        <v>649</v>
      </c>
      <c r="S51" s="39" t="s">
        <v>650</v>
      </c>
      <c r="T51" s="41"/>
      <c r="V51" t="s">
        <v>2132</v>
      </c>
      <c r="W51" t="s">
        <v>2111</v>
      </c>
      <c r="X51">
        <v>10020844</v>
      </c>
    </row>
    <row r="52" spans="1:24" x14ac:dyDescent="0.25">
      <c r="A52" t="s">
        <v>2298</v>
      </c>
      <c r="B52" t="s">
        <v>2262</v>
      </c>
      <c r="E52" t="s">
        <v>2261</v>
      </c>
      <c r="R52" s="39" t="s">
        <v>651</v>
      </c>
      <c r="S52" s="39" t="s">
        <v>652</v>
      </c>
      <c r="T52" s="41"/>
      <c r="V52" t="s">
        <v>2133</v>
      </c>
      <c r="W52" t="s">
        <v>2112</v>
      </c>
      <c r="X52">
        <v>10020845</v>
      </c>
    </row>
    <row r="53" spans="1:24" x14ac:dyDescent="0.25">
      <c r="A53" t="s">
        <v>2299</v>
      </c>
      <c r="B53" t="s">
        <v>2264</v>
      </c>
      <c r="E53" t="s">
        <v>2263</v>
      </c>
      <c r="R53" s="39" t="s">
        <v>653</v>
      </c>
      <c r="S53" s="39" t="s">
        <v>654</v>
      </c>
      <c r="T53" s="41"/>
      <c r="V53" t="s">
        <v>2131</v>
      </c>
      <c r="W53" t="s">
        <v>2109</v>
      </c>
      <c r="X53">
        <v>10020852</v>
      </c>
    </row>
    <row r="54" spans="1:24" x14ac:dyDescent="0.25">
      <c r="A54" t="s">
        <v>2300</v>
      </c>
      <c r="B54" t="s">
        <v>2266</v>
      </c>
      <c r="E54" t="s">
        <v>2265</v>
      </c>
      <c r="R54" s="39" t="s">
        <v>655</v>
      </c>
      <c r="S54" s="39" t="s">
        <v>656</v>
      </c>
      <c r="T54" s="41"/>
      <c r="V54" t="s">
        <v>2130</v>
      </c>
      <c r="W54" t="s">
        <v>2110</v>
      </c>
      <c r="X54">
        <v>10020853</v>
      </c>
    </row>
    <row r="55" spans="1:24" x14ac:dyDescent="0.25">
      <c r="A55" t="s">
        <v>2302</v>
      </c>
      <c r="B55" t="s">
        <v>2268</v>
      </c>
      <c r="E55" t="s">
        <v>2267</v>
      </c>
      <c r="R55" s="39" t="s">
        <v>657</v>
      </c>
      <c r="S55" s="39" t="s">
        <v>658</v>
      </c>
      <c r="T55" s="41"/>
      <c r="V55" t="s">
        <v>2135</v>
      </c>
      <c r="W55" t="s">
        <v>2113</v>
      </c>
      <c r="X55">
        <v>10020860</v>
      </c>
    </row>
    <row r="56" spans="1:24" x14ac:dyDescent="0.25">
      <c r="A56" t="s">
        <v>2301</v>
      </c>
      <c r="B56" t="s">
        <v>2303</v>
      </c>
      <c r="E56" t="s">
        <v>2269</v>
      </c>
      <c r="R56" s="39" t="s">
        <v>659</v>
      </c>
      <c r="S56" s="39" t="s">
        <v>593</v>
      </c>
      <c r="T56" s="41"/>
      <c r="V56" t="s">
        <v>2134</v>
      </c>
      <c r="W56" t="s">
        <v>2114</v>
      </c>
      <c r="X56" t="s">
        <v>1302</v>
      </c>
    </row>
    <row r="57" spans="1:24" x14ac:dyDescent="0.25">
      <c r="R57" s="39" t="s">
        <v>660</v>
      </c>
      <c r="S57" s="39" t="s">
        <v>661</v>
      </c>
      <c r="T57" s="41"/>
      <c r="V57" t="s">
        <v>1303</v>
      </c>
      <c r="W57" t="s">
        <v>2115</v>
      </c>
      <c r="X57" t="s">
        <v>1339</v>
      </c>
    </row>
    <row r="58" spans="1:24" x14ac:dyDescent="0.25">
      <c r="R58" s="39" t="s">
        <v>662</v>
      </c>
      <c r="S58" s="39" t="s">
        <v>663</v>
      </c>
      <c r="T58" s="41"/>
      <c r="V58" t="s">
        <v>1340</v>
      </c>
      <c r="W58" t="s">
        <v>2116</v>
      </c>
      <c r="X58" t="s">
        <v>1342</v>
      </c>
    </row>
    <row r="59" spans="1:24" x14ac:dyDescent="0.25">
      <c r="R59" s="39" t="s">
        <v>664</v>
      </c>
      <c r="S59" s="39" t="s">
        <v>665</v>
      </c>
      <c r="T59" s="41"/>
      <c r="V59" t="s">
        <v>2136</v>
      </c>
      <c r="W59" t="s">
        <v>2117</v>
      </c>
      <c r="X59" t="s">
        <v>1373</v>
      </c>
    </row>
    <row r="60" spans="1:24" x14ac:dyDescent="0.25">
      <c r="R60" s="39" t="s">
        <v>666</v>
      </c>
      <c r="S60" s="39" t="s">
        <v>667</v>
      </c>
      <c r="T60" s="41"/>
      <c r="V60" t="s">
        <v>2137</v>
      </c>
      <c r="W60" t="s">
        <v>2118</v>
      </c>
      <c r="X60" t="s">
        <v>1377</v>
      </c>
    </row>
    <row r="61" spans="1:24" x14ac:dyDescent="0.25">
      <c r="R61" s="39" t="s">
        <v>668</v>
      </c>
      <c r="S61" s="39" t="s">
        <v>669</v>
      </c>
      <c r="T61" s="41"/>
      <c r="V61" t="s">
        <v>2138</v>
      </c>
      <c r="W61" t="s">
        <v>2119</v>
      </c>
      <c r="X61">
        <v>10020884</v>
      </c>
    </row>
    <row r="62" spans="1:24" x14ac:dyDescent="0.25">
      <c r="R62" s="39" t="s">
        <v>670</v>
      </c>
      <c r="S62" s="39" t="s">
        <v>671</v>
      </c>
      <c r="T62" s="41"/>
      <c r="V62" t="s">
        <v>2139</v>
      </c>
      <c r="W62" t="s">
        <v>2120</v>
      </c>
      <c r="X62" t="s">
        <v>1412</v>
      </c>
    </row>
    <row r="63" spans="1:24" x14ac:dyDescent="0.25">
      <c r="R63" s="39" t="s">
        <v>672</v>
      </c>
      <c r="S63" s="39" t="s">
        <v>673</v>
      </c>
      <c r="T63" s="41"/>
      <c r="V63" t="s">
        <v>1519</v>
      </c>
      <c r="W63" t="s">
        <v>2121</v>
      </c>
      <c r="X63" t="s">
        <v>1518</v>
      </c>
    </row>
    <row r="64" spans="1:24" x14ac:dyDescent="0.25">
      <c r="R64" s="39" t="s">
        <v>674</v>
      </c>
      <c r="S64" s="39" t="s">
        <v>675</v>
      </c>
      <c r="T64" s="41"/>
      <c r="V64" t="s">
        <v>1525</v>
      </c>
      <c r="W64" t="s">
        <v>2121</v>
      </c>
      <c r="X64" t="s">
        <v>1524</v>
      </c>
    </row>
    <row r="65" spans="18:24" x14ac:dyDescent="0.25">
      <c r="R65" s="39" t="s">
        <v>676</v>
      </c>
      <c r="S65" s="39" t="s">
        <v>677</v>
      </c>
      <c r="T65" s="41"/>
      <c r="V65" t="s">
        <v>2140</v>
      </c>
      <c r="W65" t="s">
        <v>2167</v>
      </c>
      <c r="X65">
        <v>10020948</v>
      </c>
    </row>
    <row r="66" spans="18:24" x14ac:dyDescent="0.25">
      <c r="R66" s="39" t="s">
        <v>678</v>
      </c>
      <c r="S66" s="39" t="s">
        <v>679</v>
      </c>
      <c r="T66" s="41"/>
      <c r="V66" t="s">
        <v>2141</v>
      </c>
      <c r="W66" t="s">
        <v>2168</v>
      </c>
      <c r="X66">
        <v>10020949</v>
      </c>
    </row>
    <row r="67" spans="18:24" x14ac:dyDescent="0.25">
      <c r="R67" s="39" t="s">
        <v>680</v>
      </c>
      <c r="S67" s="39" t="s">
        <v>681</v>
      </c>
      <c r="T67" s="41"/>
      <c r="V67" t="s">
        <v>2142</v>
      </c>
      <c r="W67" t="s">
        <v>2169</v>
      </c>
      <c r="X67">
        <v>10022305</v>
      </c>
    </row>
    <row r="68" spans="18:24" x14ac:dyDescent="0.25">
      <c r="R68" s="39" t="s">
        <v>682</v>
      </c>
      <c r="S68" s="39" t="s">
        <v>683</v>
      </c>
      <c r="T68" s="41"/>
      <c r="V68" t="s">
        <v>2141</v>
      </c>
      <c r="W68" t="s">
        <v>2170</v>
      </c>
      <c r="X68">
        <v>10022306</v>
      </c>
    </row>
    <row r="69" spans="18:24" x14ac:dyDescent="0.25">
      <c r="R69" s="39" t="s">
        <v>684</v>
      </c>
      <c r="S69" s="39" t="s">
        <v>685</v>
      </c>
      <c r="T69" s="41"/>
      <c r="V69" t="s">
        <v>2143</v>
      </c>
      <c r="W69" t="s">
        <v>2171</v>
      </c>
      <c r="X69">
        <v>10021130</v>
      </c>
    </row>
    <row r="70" spans="18:24" x14ac:dyDescent="0.25">
      <c r="R70" s="39" t="s">
        <v>686</v>
      </c>
      <c r="S70" s="39" t="s">
        <v>687</v>
      </c>
      <c r="T70" s="41"/>
      <c r="V70" t="s">
        <v>2144</v>
      </c>
      <c r="W70" t="s">
        <v>2172</v>
      </c>
      <c r="X70">
        <v>10021131</v>
      </c>
    </row>
    <row r="71" spans="18:24" x14ac:dyDescent="0.25">
      <c r="R71" s="39" t="s">
        <v>688</v>
      </c>
      <c r="S71" s="39" t="s">
        <v>689</v>
      </c>
      <c r="T71" s="41"/>
      <c r="V71" t="s">
        <v>2145</v>
      </c>
      <c r="W71" t="s">
        <v>2173</v>
      </c>
      <c r="X71">
        <v>10023571</v>
      </c>
    </row>
    <row r="72" spans="18:24" x14ac:dyDescent="0.25">
      <c r="R72" s="39" t="s">
        <v>690</v>
      </c>
      <c r="S72" s="39" t="s">
        <v>691</v>
      </c>
      <c r="T72" s="41"/>
      <c r="V72" t="s">
        <v>2146</v>
      </c>
      <c r="W72" t="s">
        <v>2174</v>
      </c>
      <c r="X72">
        <v>10023572</v>
      </c>
    </row>
    <row r="73" spans="18:24" x14ac:dyDescent="0.25">
      <c r="R73" s="39" t="s">
        <v>692</v>
      </c>
      <c r="S73" s="39" t="s">
        <v>693</v>
      </c>
      <c r="T73" s="41"/>
      <c r="V73" t="s">
        <v>2147</v>
      </c>
      <c r="W73" t="s">
        <v>2175</v>
      </c>
      <c r="X73">
        <v>10022303</v>
      </c>
    </row>
    <row r="74" spans="18:24" x14ac:dyDescent="0.25">
      <c r="R74" s="39" t="s">
        <v>694</v>
      </c>
      <c r="S74" s="39" t="s">
        <v>695</v>
      </c>
      <c r="T74" s="41"/>
      <c r="V74" t="s">
        <v>2148</v>
      </c>
      <c r="W74" t="s">
        <v>2176</v>
      </c>
      <c r="X74">
        <v>10022304</v>
      </c>
    </row>
    <row r="75" spans="18:24" x14ac:dyDescent="0.25">
      <c r="R75" s="39" t="s">
        <v>696</v>
      </c>
      <c r="S75" s="39" t="s">
        <v>697</v>
      </c>
      <c r="T75" s="41"/>
      <c r="V75" t="s">
        <v>2149</v>
      </c>
      <c r="W75" t="s">
        <v>2177</v>
      </c>
      <c r="X75">
        <v>10023705</v>
      </c>
    </row>
    <row r="76" spans="18:24" x14ac:dyDescent="0.25">
      <c r="R76" s="39" t="s">
        <v>698</v>
      </c>
      <c r="S76" s="39" t="s">
        <v>699</v>
      </c>
      <c r="T76" s="41"/>
      <c r="V76" t="s">
        <v>2150</v>
      </c>
      <c r="W76" t="s">
        <v>2178</v>
      </c>
      <c r="X76">
        <v>10023706</v>
      </c>
    </row>
    <row r="77" spans="18:24" x14ac:dyDescent="0.25">
      <c r="R77" s="39" t="s">
        <v>700</v>
      </c>
      <c r="S77" s="39" t="s">
        <v>701</v>
      </c>
      <c r="T77" s="41"/>
      <c r="V77" t="s">
        <v>2151</v>
      </c>
      <c r="W77" t="s">
        <v>2179</v>
      </c>
      <c r="X77">
        <v>10022360</v>
      </c>
    </row>
    <row r="78" spans="18:24" x14ac:dyDescent="0.25">
      <c r="R78" s="39" t="s">
        <v>702</v>
      </c>
      <c r="S78" s="39" t="s">
        <v>703</v>
      </c>
      <c r="T78" s="41"/>
      <c r="V78" t="s">
        <v>2152</v>
      </c>
      <c r="W78" t="s">
        <v>2180</v>
      </c>
      <c r="X78">
        <v>10022361</v>
      </c>
    </row>
    <row r="79" spans="18:24" x14ac:dyDescent="0.25">
      <c r="R79" s="39" t="s">
        <v>704</v>
      </c>
      <c r="S79" s="39" t="s">
        <v>705</v>
      </c>
      <c r="T79" s="41"/>
      <c r="V79" t="s">
        <v>2153</v>
      </c>
      <c r="W79" t="s">
        <v>2181</v>
      </c>
      <c r="X79">
        <v>10022745</v>
      </c>
    </row>
    <row r="80" spans="18:24" x14ac:dyDescent="0.25">
      <c r="R80" s="39" t="s">
        <v>706</v>
      </c>
      <c r="S80" s="39" t="s">
        <v>707</v>
      </c>
      <c r="T80" s="41"/>
      <c r="V80" t="s">
        <v>2154</v>
      </c>
      <c r="W80" t="s">
        <v>2182</v>
      </c>
      <c r="X80">
        <v>10022746</v>
      </c>
    </row>
    <row r="81" spans="18:24" x14ac:dyDescent="0.25">
      <c r="R81" s="39" t="s">
        <v>708</v>
      </c>
      <c r="S81" s="39" t="s">
        <v>709</v>
      </c>
      <c r="T81" s="41"/>
      <c r="V81" t="s">
        <v>2155</v>
      </c>
      <c r="W81" t="s">
        <v>2183</v>
      </c>
      <c r="X81">
        <v>10023707</v>
      </c>
    </row>
    <row r="82" spans="18:24" x14ac:dyDescent="0.25">
      <c r="R82" s="39" t="s">
        <v>710</v>
      </c>
      <c r="S82" s="39" t="s">
        <v>711</v>
      </c>
      <c r="T82" s="41"/>
      <c r="V82" t="s">
        <v>2156</v>
      </c>
      <c r="W82" t="s">
        <v>2184</v>
      </c>
      <c r="X82">
        <v>10023708</v>
      </c>
    </row>
    <row r="83" spans="18:24" x14ac:dyDescent="0.25">
      <c r="R83" s="39" t="s">
        <v>712</v>
      </c>
      <c r="S83" s="39" t="s">
        <v>685</v>
      </c>
      <c r="T83" s="41"/>
      <c r="V83" t="s">
        <v>2157</v>
      </c>
      <c r="W83" t="s">
        <v>2185</v>
      </c>
      <c r="X83">
        <v>10023709</v>
      </c>
    </row>
    <row r="84" spans="18:24" x14ac:dyDescent="0.25">
      <c r="R84" s="39" t="s">
        <v>713</v>
      </c>
      <c r="S84" s="39" t="s">
        <v>714</v>
      </c>
      <c r="T84" s="41"/>
      <c r="V84" t="s">
        <v>2158</v>
      </c>
      <c r="W84" t="s">
        <v>2186</v>
      </c>
      <c r="X84">
        <v>10023710</v>
      </c>
    </row>
    <row r="85" spans="18:24" x14ac:dyDescent="0.25">
      <c r="R85" s="39" t="s">
        <v>715</v>
      </c>
      <c r="S85" s="39" t="s">
        <v>716</v>
      </c>
      <c r="T85" s="41"/>
      <c r="V85" t="s">
        <v>2159</v>
      </c>
      <c r="W85" t="s">
        <v>2187</v>
      </c>
      <c r="X85">
        <v>10020979</v>
      </c>
    </row>
    <row r="86" spans="18:24" x14ac:dyDescent="0.25">
      <c r="R86" s="39" t="s">
        <v>717</v>
      </c>
      <c r="S86" s="39" t="s">
        <v>718</v>
      </c>
      <c r="T86" s="41"/>
      <c r="V86" t="s">
        <v>2160</v>
      </c>
      <c r="W86" t="s">
        <v>2188</v>
      </c>
      <c r="X86">
        <v>10020980</v>
      </c>
    </row>
    <row r="87" spans="18:24" x14ac:dyDescent="0.25">
      <c r="R87" s="39" t="s">
        <v>719</v>
      </c>
      <c r="S87" s="39" t="s">
        <v>720</v>
      </c>
      <c r="T87" s="41"/>
      <c r="V87" t="s">
        <v>2161</v>
      </c>
      <c r="W87" t="s">
        <v>2189</v>
      </c>
      <c r="X87">
        <v>10023192</v>
      </c>
    </row>
    <row r="88" spans="18:24" x14ac:dyDescent="0.25">
      <c r="R88" s="39" t="s">
        <v>721</v>
      </c>
      <c r="S88" s="39" t="s">
        <v>722</v>
      </c>
      <c r="T88" s="41"/>
      <c r="V88" t="s">
        <v>2162</v>
      </c>
      <c r="W88" t="s">
        <v>2190</v>
      </c>
      <c r="X88">
        <v>10023193</v>
      </c>
    </row>
    <row r="89" spans="18:24" x14ac:dyDescent="0.25">
      <c r="R89" s="39" t="s">
        <v>723</v>
      </c>
      <c r="S89" s="39" t="s">
        <v>724</v>
      </c>
      <c r="T89" s="41"/>
      <c r="V89" t="s">
        <v>2163</v>
      </c>
      <c r="W89" t="s">
        <v>2191</v>
      </c>
      <c r="X89">
        <v>10023528</v>
      </c>
    </row>
    <row r="90" spans="18:24" x14ac:dyDescent="0.25">
      <c r="R90" s="39" t="s">
        <v>725</v>
      </c>
      <c r="S90" s="39" t="s">
        <v>726</v>
      </c>
      <c r="T90" s="41"/>
      <c r="V90" t="s">
        <v>2164</v>
      </c>
      <c r="W90" t="s">
        <v>2192</v>
      </c>
      <c r="X90">
        <v>10023529</v>
      </c>
    </row>
    <row r="91" spans="18:24" x14ac:dyDescent="0.25">
      <c r="R91" s="39" t="s">
        <v>727</v>
      </c>
      <c r="S91" s="39" t="s">
        <v>728</v>
      </c>
      <c r="T91" s="41"/>
      <c r="V91" t="s">
        <v>2165</v>
      </c>
      <c r="W91" t="s">
        <v>2193</v>
      </c>
      <c r="X91">
        <v>10023457</v>
      </c>
    </row>
    <row r="92" spans="18:24" x14ac:dyDescent="0.25">
      <c r="R92" s="39" t="s">
        <v>729</v>
      </c>
      <c r="S92" s="39" t="s">
        <v>730</v>
      </c>
      <c r="T92" s="41"/>
      <c r="V92" t="s">
        <v>2166</v>
      </c>
      <c r="W92" t="s">
        <v>2194</v>
      </c>
      <c r="X92">
        <v>10023458</v>
      </c>
    </row>
    <row r="93" spans="18:24" x14ac:dyDescent="0.25">
      <c r="R93" s="39" t="s">
        <v>731</v>
      </c>
      <c r="S93" s="39" t="s">
        <v>732</v>
      </c>
      <c r="T93" s="41"/>
      <c r="V93" t="s">
        <v>1529</v>
      </c>
      <c r="W93" t="s">
        <v>2195</v>
      </c>
      <c r="X93">
        <v>10022620</v>
      </c>
    </row>
    <row r="94" spans="18:24" x14ac:dyDescent="0.25">
      <c r="R94" s="39" t="s">
        <v>733</v>
      </c>
      <c r="S94" s="39" t="s">
        <v>734</v>
      </c>
      <c r="T94" s="41"/>
      <c r="V94" t="s">
        <v>1535</v>
      </c>
      <c r="W94" t="s">
        <v>2195</v>
      </c>
      <c r="X94">
        <v>10022621</v>
      </c>
    </row>
    <row r="95" spans="18:24" x14ac:dyDescent="0.25">
      <c r="R95" s="39" t="s">
        <v>735</v>
      </c>
      <c r="S95" s="39" t="s">
        <v>736</v>
      </c>
      <c r="T95" s="41"/>
    </row>
    <row r="96" spans="18:24" x14ac:dyDescent="0.25">
      <c r="R96" s="39" t="s">
        <v>737</v>
      </c>
      <c r="S96" s="39" t="s">
        <v>683</v>
      </c>
      <c r="T96" s="41"/>
    </row>
    <row r="97" spans="18:20" x14ac:dyDescent="0.25">
      <c r="R97" s="39" t="s">
        <v>738</v>
      </c>
      <c r="S97" s="39" t="s">
        <v>739</v>
      </c>
      <c r="T97" s="41"/>
    </row>
    <row r="98" spans="18:20" x14ac:dyDescent="0.25">
      <c r="R98" s="39" t="s">
        <v>740</v>
      </c>
      <c r="S98" s="39" t="s">
        <v>741</v>
      </c>
      <c r="T98" s="41"/>
    </row>
    <row r="99" spans="18:20" x14ac:dyDescent="0.25">
      <c r="R99" s="39" t="s">
        <v>742</v>
      </c>
      <c r="S99" s="39" t="s">
        <v>743</v>
      </c>
      <c r="T99" s="41"/>
    </row>
    <row r="100" spans="18:20" x14ac:dyDescent="0.25">
      <c r="R100" s="39" t="s">
        <v>744</v>
      </c>
      <c r="S100" s="39" t="s">
        <v>745</v>
      </c>
      <c r="T100" s="41"/>
    </row>
    <row r="101" spans="18:20" x14ac:dyDescent="0.25">
      <c r="R101" s="39" t="s">
        <v>746</v>
      </c>
      <c r="S101" s="39" t="s">
        <v>747</v>
      </c>
      <c r="T101" s="41"/>
    </row>
    <row r="102" spans="18:20" x14ac:dyDescent="0.25">
      <c r="R102" s="39" t="s">
        <v>748</v>
      </c>
      <c r="S102" s="39" t="s">
        <v>749</v>
      </c>
      <c r="T102" s="41"/>
    </row>
    <row r="103" spans="18:20" x14ac:dyDescent="0.25">
      <c r="R103" s="39" t="s">
        <v>750</v>
      </c>
      <c r="S103" s="39" t="s">
        <v>751</v>
      </c>
      <c r="T103" s="41"/>
    </row>
    <row r="104" spans="18:20" x14ac:dyDescent="0.25">
      <c r="R104" s="39" t="s">
        <v>752</v>
      </c>
      <c r="S104" s="39" t="s">
        <v>753</v>
      </c>
      <c r="T104" s="41"/>
    </row>
    <row r="105" spans="18:20" x14ac:dyDescent="0.25">
      <c r="R105" s="39" t="s">
        <v>754</v>
      </c>
      <c r="S105" s="39" t="s">
        <v>755</v>
      </c>
      <c r="T105" s="41"/>
    </row>
    <row r="106" spans="18:20" x14ac:dyDescent="0.25">
      <c r="R106" s="39" t="s">
        <v>756</v>
      </c>
      <c r="S106" s="39" t="s">
        <v>757</v>
      </c>
      <c r="T106" s="41"/>
    </row>
    <row r="107" spans="18:20" x14ac:dyDescent="0.25">
      <c r="R107" s="39" t="s">
        <v>758</v>
      </c>
      <c r="S107" s="39" t="s">
        <v>759</v>
      </c>
      <c r="T107" s="41"/>
    </row>
    <row r="108" spans="18:20" x14ac:dyDescent="0.25">
      <c r="R108" s="39" t="s">
        <v>760</v>
      </c>
      <c r="S108" s="39" t="s">
        <v>761</v>
      </c>
      <c r="T108" s="41"/>
    </row>
    <row r="109" spans="18:20" x14ac:dyDescent="0.25">
      <c r="R109" s="39" t="s">
        <v>762</v>
      </c>
      <c r="S109" s="39" t="s">
        <v>763</v>
      </c>
      <c r="T109" s="41"/>
    </row>
    <row r="110" spans="18:20" x14ac:dyDescent="0.25">
      <c r="R110" s="39" t="s">
        <v>764</v>
      </c>
      <c r="S110" s="39" t="s">
        <v>765</v>
      </c>
      <c r="T110" s="41"/>
    </row>
    <row r="111" spans="18:20" x14ac:dyDescent="0.25">
      <c r="R111" s="39" t="s">
        <v>766</v>
      </c>
      <c r="S111" s="39" t="s">
        <v>767</v>
      </c>
      <c r="T111" s="41"/>
    </row>
    <row r="112" spans="18:20" x14ac:dyDescent="0.25">
      <c r="R112" s="39" t="s">
        <v>768</v>
      </c>
      <c r="S112" s="39" t="s">
        <v>585</v>
      </c>
      <c r="T112" s="41"/>
    </row>
    <row r="113" spans="18:20" x14ac:dyDescent="0.25">
      <c r="R113" s="39" t="s">
        <v>769</v>
      </c>
      <c r="S113" s="39" t="s">
        <v>770</v>
      </c>
      <c r="T113" s="41"/>
    </row>
    <row r="114" spans="18:20" x14ac:dyDescent="0.25">
      <c r="R114" s="39" t="s">
        <v>771</v>
      </c>
      <c r="S114" s="39" t="s">
        <v>772</v>
      </c>
      <c r="T114" s="41"/>
    </row>
    <row r="115" spans="18:20" x14ac:dyDescent="0.25">
      <c r="R115" s="39" t="s">
        <v>773</v>
      </c>
      <c r="S115" s="39" t="s">
        <v>774</v>
      </c>
      <c r="T115" s="41"/>
    </row>
    <row r="116" spans="18:20" x14ac:dyDescent="0.25">
      <c r="R116" s="39" t="s">
        <v>775</v>
      </c>
      <c r="S116" s="39" t="s">
        <v>776</v>
      </c>
      <c r="T116" s="41"/>
    </row>
    <row r="117" spans="18:20" x14ac:dyDescent="0.25">
      <c r="R117" s="39" t="s">
        <v>777</v>
      </c>
      <c r="S117" s="39" t="s">
        <v>778</v>
      </c>
      <c r="T117" s="41"/>
    </row>
    <row r="118" spans="18:20" x14ac:dyDescent="0.25">
      <c r="R118" s="39" t="s">
        <v>779</v>
      </c>
      <c r="S118" s="39" t="s">
        <v>780</v>
      </c>
      <c r="T118" s="41"/>
    </row>
    <row r="119" spans="18:20" x14ac:dyDescent="0.25">
      <c r="R119" s="39" t="s">
        <v>781</v>
      </c>
      <c r="S119" s="39" t="s">
        <v>782</v>
      </c>
      <c r="T119" s="41"/>
    </row>
    <row r="120" spans="18:20" x14ac:dyDescent="0.25">
      <c r="R120" s="39" t="s">
        <v>783</v>
      </c>
      <c r="S120" s="39" t="s">
        <v>784</v>
      </c>
      <c r="T120" s="41"/>
    </row>
    <row r="121" spans="18:20" x14ac:dyDescent="0.25">
      <c r="R121" s="39" t="s">
        <v>785</v>
      </c>
      <c r="S121" s="39" t="s">
        <v>786</v>
      </c>
      <c r="T121" s="41"/>
    </row>
    <row r="122" spans="18:20" x14ac:dyDescent="0.25">
      <c r="R122" s="39" t="s">
        <v>787</v>
      </c>
      <c r="S122" s="39" t="s">
        <v>788</v>
      </c>
      <c r="T122" s="41"/>
    </row>
    <row r="123" spans="18:20" x14ac:dyDescent="0.25">
      <c r="R123" s="39" t="s">
        <v>789</v>
      </c>
      <c r="S123" s="39" t="s">
        <v>790</v>
      </c>
      <c r="T123" s="41"/>
    </row>
    <row r="124" spans="18:20" x14ac:dyDescent="0.25">
      <c r="R124" s="39" t="s">
        <v>791</v>
      </c>
      <c r="S124" s="39" t="s">
        <v>792</v>
      </c>
      <c r="T124" s="41"/>
    </row>
    <row r="125" spans="18:20" x14ac:dyDescent="0.25">
      <c r="R125" s="39" t="s">
        <v>793</v>
      </c>
      <c r="S125" s="39" t="s">
        <v>794</v>
      </c>
      <c r="T125" s="41"/>
    </row>
    <row r="126" spans="18:20" x14ac:dyDescent="0.25">
      <c r="R126" s="39" t="s">
        <v>795</v>
      </c>
      <c r="S126" s="39" t="s">
        <v>743</v>
      </c>
      <c r="T126" s="41"/>
    </row>
    <row r="127" spans="18:20" x14ac:dyDescent="0.25">
      <c r="R127" s="39" t="s">
        <v>796</v>
      </c>
      <c r="S127" s="39" t="s">
        <v>797</v>
      </c>
      <c r="T127" s="41"/>
    </row>
    <row r="128" spans="18:20" x14ac:dyDescent="0.25">
      <c r="R128" s="39" t="s">
        <v>798</v>
      </c>
      <c r="S128" s="39" t="s">
        <v>799</v>
      </c>
      <c r="T128" s="41"/>
    </row>
    <row r="129" spans="18:20" x14ac:dyDescent="0.25">
      <c r="R129" s="39" t="s">
        <v>800</v>
      </c>
      <c r="S129" s="39" t="s">
        <v>801</v>
      </c>
      <c r="T129" s="41"/>
    </row>
    <row r="130" spans="18:20" x14ac:dyDescent="0.25">
      <c r="R130" s="39" t="s">
        <v>802</v>
      </c>
      <c r="S130" s="39" t="s">
        <v>803</v>
      </c>
      <c r="T130" s="41"/>
    </row>
    <row r="131" spans="18:20" x14ac:dyDescent="0.25">
      <c r="R131" s="39" t="s">
        <v>804</v>
      </c>
      <c r="S131" s="39" t="s">
        <v>805</v>
      </c>
      <c r="T131" s="41"/>
    </row>
    <row r="132" spans="18:20" x14ac:dyDescent="0.25">
      <c r="R132" s="39" t="s">
        <v>806</v>
      </c>
      <c r="S132" s="39" t="s">
        <v>807</v>
      </c>
      <c r="T132" s="41"/>
    </row>
    <row r="133" spans="18:20" x14ac:dyDescent="0.25">
      <c r="R133" s="39" t="s">
        <v>808</v>
      </c>
      <c r="S133" s="39" t="s">
        <v>809</v>
      </c>
      <c r="T133" s="41"/>
    </row>
    <row r="134" spans="18:20" x14ac:dyDescent="0.25">
      <c r="R134" s="39" t="s">
        <v>810</v>
      </c>
      <c r="S134" s="39" t="s">
        <v>811</v>
      </c>
      <c r="T134" s="41"/>
    </row>
    <row r="135" spans="18:20" x14ac:dyDescent="0.25">
      <c r="R135" s="39" t="s">
        <v>812</v>
      </c>
      <c r="S135" s="39" t="s">
        <v>813</v>
      </c>
      <c r="T135" s="41"/>
    </row>
    <row r="136" spans="18:20" x14ac:dyDescent="0.25">
      <c r="R136" s="39" t="s">
        <v>814</v>
      </c>
      <c r="S136" s="39" t="s">
        <v>815</v>
      </c>
      <c r="T136" s="41"/>
    </row>
    <row r="137" spans="18:20" x14ac:dyDescent="0.25">
      <c r="R137" s="39" t="s">
        <v>816</v>
      </c>
      <c r="S137" s="39" t="s">
        <v>817</v>
      </c>
      <c r="T137" s="41"/>
    </row>
    <row r="138" spans="18:20" x14ac:dyDescent="0.25">
      <c r="R138" s="39" t="s">
        <v>818</v>
      </c>
      <c r="S138" s="39" t="s">
        <v>819</v>
      </c>
      <c r="T138" s="41"/>
    </row>
    <row r="139" spans="18:20" x14ac:dyDescent="0.25">
      <c r="R139" s="39" t="s">
        <v>820</v>
      </c>
      <c r="S139" s="39" t="s">
        <v>821</v>
      </c>
      <c r="T139" s="41"/>
    </row>
    <row r="140" spans="18:20" x14ac:dyDescent="0.25">
      <c r="R140" s="39" t="s">
        <v>822</v>
      </c>
      <c r="S140" s="39" t="s">
        <v>823</v>
      </c>
      <c r="T140" s="41"/>
    </row>
    <row r="141" spans="18:20" x14ac:dyDescent="0.25">
      <c r="R141" s="39" t="s">
        <v>824</v>
      </c>
      <c r="S141" s="39" t="s">
        <v>825</v>
      </c>
      <c r="T141" s="41"/>
    </row>
    <row r="142" spans="18:20" x14ac:dyDescent="0.25">
      <c r="R142" s="39" t="s">
        <v>826</v>
      </c>
      <c r="S142" s="39" t="s">
        <v>827</v>
      </c>
      <c r="T142" s="41"/>
    </row>
    <row r="143" spans="18:20" x14ac:dyDescent="0.25">
      <c r="R143" s="39" t="s">
        <v>828</v>
      </c>
      <c r="S143" s="39" t="s">
        <v>829</v>
      </c>
      <c r="T143" s="41"/>
    </row>
    <row r="144" spans="18:20" x14ac:dyDescent="0.25">
      <c r="R144" s="39" t="s">
        <v>830</v>
      </c>
      <c r="S144" s="39" t="s">
        <v>831</v>
      </c>
      <c r="T144" s="41"/>
    </row>
    <row r="145" spans="18:20" x14ac:dyDescent="0.25">
      <c r="R145" s="39" t="s">
        <v>832</v>
      </c>
      <c r="S145" s="39" t="s">
        <v>833</v>
      </c>
      <c r="T145" s="41"/>
    </row>
    <row r="146" spans="18:20" x14ac:dyDescent="0.25">
      <c r="R146" s="39" t="s">
        <v>834</v>
      </c>
      <c r="S146" s="39" t="s">
        <v>835</v>
      </c>
      <c r="T146" s="41"/>
    </row>
    <row r="147" spans="18:20" x14ac:dyDescent="0.25">
      <c r="R147" s="39" t="s">
        <v>836</v>
      </c>
      <c r="S147" s="39" t="s">
        <v>837</v>
      </c>
      <c r="T147" s="41"/>
    </row>
    <row r="148" spans="18:20" x14ac:dyDescent="0.25">
      <c r="R148" s="39" t="s">
        <v>838</v>
      </c>
      <c r="S148" s="39" t="s">
        <v>839</v>
      </c>
      <c r="T148" s="41"/>
    </row>
    <row r="149" spans="18:20" x14ac:dyDescent="0.25">
      <c r="R149" s="39" t="s">
        <v>840</v>
      </c>
      <c r="S149" s="39" t="s">
        <v>823</v>
      </c>
      <c r="T149" s="41"/>
    </row>
    <row r="150" spans="18:20" x14ac:dyDescent="0.25">
      <c r="R150" s="39" t="s">
        <v>841</v>
      </c>
      <c r="S150" s="39" t="s">
        <v>842</v>
      </c>
      <c r="T150" s="41"/>
    </row>
    <row r="151" spans="18:20" x14ac:dyDescent="0.25">
      <c r="R151" s="39" t="s">
        <v>843</v>
      </c>
      <c r="S151" s="39" t="s">
        <v>844</v>
      </c>
      <c r="T151" s="41"/>
    </row>
    <row r="152" spans="18:20" x14ac:dyDescent="0.25">
      <c r="R152" s="39" t="s">
        <v>845</v>
      </c>
      <c r="S152" s="39" t="s">
        <v>846</v>
      </c>
      <c r="T152" s="41"/>
    </row>
    <row r="153" spans="18:20" x14ac:dyDescent="0.25">
      <c r="R153" s="39" t="s">
        <v>847</v>
      </c>
      <c r="S153" s="39" t="s">
        <v>848</v>
      </c>
      <c r="T153" s="41"/>
    </row>
    <row r="154" spans="18:20" x14ac:dyDescent="0.25">
      <c r="R154" s="39" t="s">
        <v>849</v>
      </c>
      <c r="S154" s="39" t="s">
        <v>850</v>
      </c>
      <c r="T154" s="41"/>
    </row>
    <row r="155" spans="18:20" x14ac:dyDescent="0.25">
      <c r="R155" s="39" t="s">
        <v>851</v>
      </c>
      <c r="S155" s="39" t="s">
        <v>852</v>
      </c>
      <c r="T155" s="41"/>
    </row>
    <row r="156" spans="18:20" x14ac:dyDescent="0.25">
      <c r="R156" s="39" t="s">
        <v>853</v>
      </c>
      <c r="S156" s="39" t="s">
        <v>854</v>
      </c>
      <c r="T156" s="41"/>
    </row>
    <row r="157" spans="18:20" x14ac:dyDescent="0.25">
      <c r="R157" s="39" t="s">
        <v>855</v>
      </c>
      <c r="S157" s="39" t="s">
        <v>856</v>
      </c>
      <c r="T157" s="41"/>
    </row>
    <row r="158" spans="18:20" x14ac:dyDescent="0.25">
      <c r="R158" s="39" t="s">
        <v>857</v>
      </c>
      <c r="S158" s="39" t="s">
        <v>858</v>
      </c>
      <c r="T158" s="41"/>
    </row>
    <row r="159" spans="18:20" x14ac:dyDescent="0.25">
      <c r="R159" s="39" t="s">
        <v>859</v>
      </c>
      <c r="S159" s="39" t="s">
        <v>860</v>
      </c>
      <c r="T159" s="41"/>
    </row>
    <row r="160" spans="18:20" x14ac:dyDescent="0.25">
      <c r="R160" s="39" t="s">
        <v>861</v>
      </c>
      <c r="S160" s="39" t="s">
        <v>862</v>
      </c>
      <c r="T160" s="41"/>
    </row>
    <row r="161" spans="18:20" x14ac:dyDescent="0.25">
      <c r="R161" s="39" t="s">
        <v>863</v>
      </c>
      <c r="S161" s="39" t="s">
        <v>864</v>
      </c>
      <c r="T161" s="41"/>
    </row>
    <row r="162" spans="18:20" x14ac:dyDescent="0.25">
      <c r="R162" s="39" t="s">
        <v>865</v>
      </c>
      <c r="S162" s="39" t="s">
        <v>866</v>
      </c>
      <c r="T162" s="41"/>
    </row>
    <row r="163" spans="18:20" x14ac:dyDescent="0.25">
      <c r="R163" s="39" t="s">
        <v>867</v>
      </c>
      <c r="S163" s="39" t="s">
        <v>868</v>
      </c>
      <c r="T163" s="41"/>
    </row>
    <row r="164" spans="18:20" x14ac:dyDescent="0.25">
      <c r="R164" s="39" t="s">
        <v>869</v>
      </c>
      <c r="S164" s="39" t="s">
        <v>870</v>
      </c>
      <c r="T164" s="41"/>
    </row>
    <row r="165" spans="18:20" x14ac:dyDescent="0.25">
      <c r="R165" s="39" t="s">
        <v>871</v>
      </c>
      <c r="S165" s="39" t="s">
        <v>872</v>
      </c>
      <c r="T165" s="41"/>
    </row>
    <row r="166" spans="18:20" x14ac:dyDescent="0.25">
      <c r="R166" s="39" t="s">
        <v>873</v>
      </c>
      <c r="S166" s="39" t="s">
        <v>874</v>
      </c>
      <c r="T166" s="41"/>
    </row>
    <row r="167" spans="18:20" x14ac:dyDescent="0.25">
      <c r="R167" s="39" t="s">
        <v>875</v>
      </c>
      <c r="S167" s="39" t="s">
        <v>876</v>
      </c>
      <c r="T167" s="41"/>
    </row>
    <row r="168" spans="18:20" x14ac:dyDescent="0.25">
      <c r="R168" s="39" t="s">
        <v>877</v>
      </c>
      <c r="S168" s="39" t="s">
        <v>878</v>
      </c>
      <c r="T168" s="41"/>
    </row>
    <row r="169" spans="18:20" x14ac:dyDescent="0.25">
      <c r="R169" s="39" t="s">
        <v>879</v>
      </c>
      <c r="S169" s="39" t="s">
        <v>880</v>
      </c>
      <c r="T169" s="41"/>
    </row>
    <row r="170" spans="18:20" x14ac:dyDescent="0.25">
      <c r="R170" s="39" t="s">
        <v>881</v>
      </c>
      <c r="S170" s="39" t="s">
        <v>882</v>
      </c>
      <c r="T170" s="41"/>
    </row>
    <row r="171" spans="18:20" x14ac:dyDescent="0.25">
      <c r="R171" s="39" t="s">
        <v>883</v>
      </c>
      <c r="S171" s="39" t="s">
        <v>884</v>
      </c>
      <c r="T171" s="41"/>
    </row>
    <row r="172" spans="18:20" x14ac:dyDescent="0.25">
      <c r="R172" s="39" t="s">
        <v>885</v>
      </c>
      <c r="S172" s="39" t="s">
        <v>886</v>
      </c>
      <c r="T172" s="41"/>
    </row>
    <row r="173" spans="18:20" x14ac:dyDescent="0.25">
      <c r="R173" s="39" t="s">
        <v>887</v>
      </c>
      <c r="S173" s="39" t="s">
        <v>888</v>
      </c>
      <c r="T173" s="41"/>
    </row>
    <row r="174" spans="18:20" x14ac:dyDescent="0.25">
      <c r="R174" s="39" t="s">
        <v>889</v>
      </c>
      <c r="S174" s="39" t="s">
        <v>890</v>
      </c>
      <c r="T174" s="41"/>
    </row>
    <row r="175" spans="18:20" x14ac:dyDescent="0.25">
      <c r="R175" s="39" t="s">
        <v>891</v>
      </c>
      <c r="S175" s="39" t="s">
        <v>880</v>
      </c>
      <c r="T175" s="41"/>
    </row>
    <row r="176" spans="18:20" x14ac:dyDescent="0.25">
      <c r="R176" s="39" t="s">
        <v>892</v>
      </c>
      <c r="S176" s="39" t="s">
        <v>893</v>
      </c>
      <c r="T176" s="41"/>
    </row>
    <row r="177" spans="18:20" x14ac:dyDescent="0.25">
      <c r="R177" s="39" t="s">
        <v>894</v>
      </c>
      <c r="S177" s="39" t="s">
        <v>895</v>
      </c>
      <c r="T177" s="41"/>
    </row>
    <row r="178" spans="18:20" x14ac:dyDescent="0.25">
      <c r="R178" s="39" t="s">
        <v>896</v>
      </c>
      <c r="S178" s="39" t="s">
        <v>897</v>
      </c>
      <c r="T178" s="41"/>
    </row>
    <row r="179" spans="18:20" x14ac:dyDescent="0.25">
      <c r="R179" s="39" t="s">
        <v>898</v>
      </c>
      <c r="S179" s="39" t="s">
        <v>899</v>
      </c>
      <c r="T179" s="41"/>
    </row>
    <row r="180" spans="18:20" x14ac:dyDescent="0.25">
      <c r="R180" s="39" t="s">
        <v>900</v>
      </c>
      <c r="S180" s="39" t="s">
        <v>901</v>
      </c>
      <c r="T180" s="41"/>
    </row>
    <row r="181" spans="18:20" x14ac:dyDescent="0.25">
      <c r="R181" s="39" t="s">
        <v>902</v>
      </c>
      <c r="S181" s="39" t="s">
        <v>903</v>
      </c>
      <c r="T181" s="41"/>
    </row>
    <row r="182" spans="18:20" x14ac:dyDescent="0.25">
      <c r="R182" s="39" t="s">
        <v>904</v>
      </c>
      <c r="S182" s="39" t="s">
        <v>905</v>
      </c>
      <c r="T182" s="41"/>
    </row>
    <row r="183" spans="18:20" x14ac:dyDescent="0.25">
      <c r="R183" s="39" t="s">
        <v>906</v>
      </c>
      <c r="S183" s="39" t="s">
        <v>907</v>
      </c>
      <c r="T183" s="41"/>
    </row>
    <row r="184" spans="18:20" x14ac:dyDescent="0.25">
      <c r="R184" s="39" t="s">
        <v>908</v>
      </c>
      <c r="S184" s="39" t="s">
        <v>909</v>
      </c>
      <c r="T184" s="41"/>
    </row>
    <row r="185" spans="18:20" x14ac:dyDescent="0.25">
      <c r="R185" s="39" t="s">
        <v>910</v>
      </c>
      <c r="S185" s="39" t="s">
        <v>911</v>
      </c>
      <c r="T185" s="41"/>
    </row>
    <row r="186" spans="18:20" x14ac:dyDescent="0.25">
      <c r="R186" s="39" t="s">
        <v>912</v>
      </c>
      <c r="S186" s="39" t="s">
        <v>913</v>
      </c>
      <c r="T186" s="41"/>
    </row>
    <row r="187" spans="18:20" x14ac:dyDescent="0.25">
      <c r="R187" s="39" t="s">
        <v>914</v>
      </c>
      <c r="S187" s="39" t="s">
        <v>915</v>
      </c>
      <c r="T187" s="41"/>
    </row>
    <row r="188" spans="18:20" x14ac:dyDescent="0.25">
      <c r="R188" s="39" t="s">
        <v>916</v>
      </c>
      <c r="S188" s="39" t="s">
        <v>917</v>
      </c>
      <c r="T188" s="41"/>
    </row>
    <row r="189" spans="18:20" x14ac:dyDescent="0.25">
      <c r="R189" s="39" t="s">
        <v>918</v>
      </c>
      <c r="S189" s="39" t="s">
        <v>919</v>
      </c>
      <c r="T189" s="41"/>
    </row>
    <row r="190" spans="18:20" x14ac:dyDescent="0.25">
      <c r="R190" s="39" t="s">
        <v>920</v>
      </c>
      <c r="S190" s="39" t="s">
        <v>921</v>
      </c>
      <c r="T190" s="41"/>
    </row>
    <row r="191" spans="18:20" x14ac:dyDescent="0.25">
      <c r="R191" s="39" t="s">
        <v>922</v>
      </c>
      <c r="S191" s="39" t="s">
        <v>923</v>
      </c>
      <c r="T191" s="41"/>
    </row>
    <row r="192" spans="18:20" x14ac:dyDescent="0.25">
      <c r="R192" s="39" t="s">
        <v>924</v>
      </c>
      <c r="S192" s="39" t="s">
        <v>761</v>
      </c>
      <c r="T192" s="41"/>
    </row>
    <row r="193" spans="18:20" x14ac:dyDescent="0.25">
      <c r="R193" s="39" t="s">
        <v>925</v>
      </c>
      <c r="S193" s="39" t="s">
        <v>763</v>
      </c>
      <c r="T193" s="41"/>
    </row>
    <row r="194" spans="18:20" x14ac:dyDescent="0.25">
      <c r="R194" s="39" t="s">
        <v>926</v>
      </c>
      <c r="S194" s="39" t="s">
        <v>927</v>
      </c>
      <c r="T194" s="41"/>
    </row>
    <row r="195" spans="18:20" x14ac:dyDescent="0.25">
      <c r="R195" s="39" t="s">
        <v>928</v>
      </c>
      <c r="S195" s="39" t="s">
        <v>929</v>
      </c>
      <c r="T195" s="41"/>
    </row>
    <row r="196" spans="18:20" x14ac:dyDescent="0.25">
      <c r="R196" s="39" t="s">
        <v>930</v>
      </c>
      <c r="S196" s="39" t="s">
        <v>931</v>
      </c>
      <c r="T196" s="41"/>
    </row>
    <row r="197" spans="18:20" x14ac:dyDescent="0.25">
      <c r="R197" s="39" t="s">
        <v>932</v>
      </c>
      <c r="S197" s="39" t="s">
        <v>933</v>
      </c>
      <c r="T197" s="41"/>
    </row>
    <row r="198" spans="18:20" x14ac:dyDescent="0.25">
      <c r="R198" s="39" t="s">
        <v>934</v>
      </c>
      <c r="S198" s="39" t="s">
        <v>935</v>
      </c>
      <c r="T198" s="41"/>
    </row>
    <row r="199" spans="18:20" x14ac:dyDescent="0.25">
      <c r="R199" s="39" t="s">
        <v>936</v>
      </c>
      <c r="S199" s="39" t="s">
        <v>937</v>
      </c>
      <c r="T199" s="41"/>
    </row>
    <row r="200" spans="18:20" x14ac:dyDescent="0.25">
      <c r="R200" s="39" t="s">
        <v>938</v>
      </c>
      <c r="S200" s="39" t="s">
        <v>939</v>
      </c>
      <c r="T200" s="41"/>
    </row>
    <row r="201" spans="18:20" x14ac:dyDescent="0.25">
      <c r="R201" s="39" t="s">
        <v>940</v>
      </c>
      <c r="S201" s="39" t="s">
        <v>941</v>
      </c>
      <c r="T201" s="41"/>
    </row>
    <row r="202" spans="18:20" x14ac:dyDescent="0.25">
      <c r="R202" s="39" t="s">
        <v>942</v>
      </c>
      <c r="S202" s="39" t="s">
        <v>943</v>
      </c>
      <c r="T202" s="41"/>
    </row>
    <row r="203" spans="18:20" x14ac:dyDescent="0.25">
      <c r="R203" s="39" t="s">
        <v>944</v>
      </c>
      <c r="S203" s="39" t="s">
        <v>945</v>
      </c>
      <c r="T203" s="41"/>
    </row>
    <row r="204" spans="18:20" x14ac:dyDescent="0.25">
      <c r="R204" s="39" t="s">
        <v>946</v>
      </c>
      <c r="S204" s="39" t="s">
        <v>947</v>
      </c>
      <c r="T204" s="41"/>
    </row>
    <row r="205" spans="18:20" x14ac:dyDescent="0.25">
      <c r="R205" s="39" t="s">
        <v>948</v>
      </c>
      <c r="S205" s="39" t="s">
        <v>949</v>
      </c>
      <c r="T205" s="41"/>
    </row>
    <row r="206" spans="18:20" x14ac:dyDescent="0.25">
      <c r="R206" s="39" t="s">
        <v>950</v>
      </c>
      <c r="S206" s="39" t="s">
        <v>951</v>
      </c>
      <c r="T206" s="41"/>
    </row>
    <row r="207" spans="18:20" x14ac:dyDescent="0.25">
      <c r="R207" s="39" t="s">
        <v>952</v>
      </c>
      <c r="S207" s="39" t="s">
        <v>953</v>
      </c>
      <c r="T207" s="41"/>
    </row>
    <row r="208" spans="18:20" x14ac:dyDescent="0.25">
      <c r="R208" s="39" t="s">
        <v>954</v>
      </c>
      <c r="S208" s="39" t="s">
        <v>955</v>
      </c>
      <c r="T208" s="41"/>
    </row>
    <row r="209" spans="18:20" x14ac:dyDescent="0.25">
      <c r="R209" s="39" t="s">
        <v>956</v>
      </c>
      <c r="S209" s="39" t="s">
        <v>957</v>
      </c>
      <c r="T209" s="41"/>
    </row>
    <row r="210" spans="18:20" x14ac:dyDescent="0.25">
      <c r="R210" s="39" t="s">
        <v>958</v>
      </c>
      <c r="S210" s="39" t="s">
        <v>959</v>
      </c>
      <c r="T210" s="41"/>
    </row>
    <row r="211" spans="18:20" x14ac:dyDescent="0.25">
      <c r="R211" s="39" t="s">
        <v>960</v>
      </c>
      <c r="S211" s="39" t="s">
        <v>961</v>
      </c>
      <c r="T211" s="41"/>
    </row>
    <row r="212" spans="18:20" x14ac:dyDescent="0.25">
      <c r="R212" s="39" t="s">
        <v>962</v>
      </c>
      <c r="S212" s="39" t="s">
        <v>963</v>
      </c>
      <c r="T212" s="41"/>
    </row>
    <row r="213" spans="18:20" x14ac:dyDescent="0.25">
      <c r="R213" s="39" t="s">
        <v>964</v>
      </c>
      <c r="S213" s="39" t="s">
        <v>965</v>
      </c>
      <c r="T213" s="41"/>
    </row>
    <row r="214" spans="18:20" x14ac:dyDescent="0.25">
      <c r="R214" s="39" t="s">
        <v>966</v>
      </c>
      <c r="S214" s="39" t="s">
        <v>967</v>
      </c>
      <c r="T214" s="41"/>
    </row>
    <row r="215" spans="18:20" x14ac:dyDescent="0.25">
      <c r="R215" s="39" t="s">
        <v>968</v>
      </c>
      <c r="S215" s="39" t="s">
        <v>969</v>
      </c>
      <c r="T215" s="41"/>
    </row>
    <row r="216" spans="18:20" x14ac:dyDescent="0.25">
      <c r="R216" s="39" t="s">
        <v>970</v>
      </c>
      <c r="S216" s="39" t="s">
        <v>971</v>
      </c>
      <c r="T216" s="41"/>
    </row>
    <row r="217" spans="18:20" x14ac:dyDescent="0.25">
      <c r="R217" s="39" t="s">
        <v>972</v>
      </c>
      <c r="S217" s="39" t="s">
        <v>973</v>
      </c>
      <c r="T217" s="41"/>
    </row>
    <row r="218" spans="18:20" x14ac:dyDescent="0.25">
      <c r="R218" s="39" t="s">
        <v>974</v>
      </c>
      <c r="S218" s="39" t="s">
        <v>975</v>
      </c>
      <c r="T218" s="41"/>
    </row>
    <row r="219" spans="18:20" x14ac:dyDescent="0.25">
      <c r="R219" s="39" t="s">
        <v>976</v>
      </c>
      <c r="S219" s="39" t="s">
        <v>977</v>
      </c>
      <c r="T219" s="41"/>
    </row>
    <row r="220" spans="18:20" x14ac:dyDescent="0.25">
      <c r="R220" s="39" t="s">
        <v>978</v>
      </c>
      <c r="S220" s="39" t="s">
        <v>979</v>
      </c>
      <c r="T220" s="41"/>
    </row>
    <row r="221" spans="18:20" x14ac:dyDescent="0.25">
      <c r="R221" s="39" t="s">
        <v>980</v>
      </c>
      <c r="S221" s="39" t="s">
        <v>981</v>
      </c>
      <c r="T221" s="41"/>
    </row>
    <row r="222" spans="18:20" x14ac:dyDescent="0.25">
      <c r="R222" s="39" t="s">
        <v>982</v>
      </c>
      <c r="S222" s="39" t="s">
        <v>983</v>
      </c>
      <c r="T222" s="41"/>
    </row>
    <row r="223" spans="18:20" x14ac:dyDescent="0.25">
      <c r="R223" s="39" t="s">
        <v>984</v>
      </c>
      <c r="S223" s="39" t="s">
        <v>985</v>
      </c>
      <c r="T223" s="41"/>
    </row>
    <row r="224" spans="18:20" x14ac:dyDescent="0.25">
      <c r="R224" s="39" t="s">
        <v>986</v>
      </c>
      <c r="S224" s="39" t="s">
        <v>987</v>
      </c>
      <c r="T224" s="41"/>
    </row>
    <row r="225" spans="18:20" x14ac:dyDescent="0.25">
      <c r="R225" s="39" t="s">
        <v>988</v>
      </c>
      <c r="S225" s="39" t="s">
        <v>989</v>
      </c>
      <c r="T225" s="41"/>
    </row>
    <row r="226" spans="18:20" x14ac:dyDescent="0.25">
      <c r="R226" s="39" t="s">
        <v>990</v>
      </c>
      <c r="S226" s="39" t="s">
        <v>977</v>
      </c>
      <c r="T226" s="41"/>
    </row>
    <row r="227" spans="18:20" x14ac:dyDescent="0.25">
      <c r="R227" s="39" t="s">
        <v>991</v>
      </c>
      <c r="S227" s="39" t="s">
        <v>979</v>
      </c>
      <c r="T227" s="41"/>
    </row>
    <row r="228" spans="18:20" x14ac:dyDescent="0.25">
      <c r="R228" s="39" t="s">
        <v>992</v>
      </c>
      <c r="S228" s="39" t="s">
        <v>993</v>
      </c>
      <c r="T228" s="41"/>
    </row>
    <row r="229" spans="18:20" x14ac:dyDescent="0.25">
      <c r="R229" s="39" t="s">
        <v>994</v>
      </c>
      <c r="S229" s="39" t="s">
        <v>995</v>
      </c>
      <c r="T229" s="41"/>
    </row>
    <row r="230" spans="18:20" x14ac:dyDescent="0.25">
      <c r="R230" s="39" t="s">
        <v>996</v>
      </c>
      <c r="S230" s="39" t="s">
        <v>997</v>
      </c>
      <c r="T230" s="41"/>
    </row>
    <row r="231" spans="18:20" x14ac:dyDescent="0.25">
      <c r="R231" s="39" t="s">
        <v>998</v>
      </c>
      <c r="S231" s="39" t="s">
        <v>999</v>
      </c>
      <c r="T231" s="41"/>
    </row>
    <row r="232" spans="18:20" x14ac:dyDescent="0.25">
      <c r="R232" s="39" t="s">
        <v>1000</v>
      </c>
      <c r="S232" s="39" t="s">
        <v>1001</v>
      </c>
      <c r="T232" s="41"/>
    </row>
    <row r="233" spans="18:20" x14ac:dyDescent="0.25">
      <c r="R233" s="39" t="s">
        <v>1002</v>
      </c>
      <c r="S233" s="39" t="s">
        <v>1003</v>
      </c>
      <c r="T233" s="41"/>
    </row>
    <row r="234" spans="18:20" x14ac:dyDescent="0.25">
      <c r="R234" s="39" t="s">
        <v>1004</v>
      </c>
      <c r="S234" s="39" t="s">
        <v>1005</v>
      </c>
      <c r="T234" s="41"/>
    </row>
    <row r="235" spans="18:20" x14ac:dyDescent="0.25">
      <c r="R235" s="39" t="s">
        <v>1006</v>
      </c>
      <c r="S235" s="39" t="s">
        <v>1007</v>
      </c>
      <c r="T235" s="41"/>
    </row>
    <row r="236" spans="18:20" x14ac:dyDescent="0.25">
      <c r="R236" s="39" t="s">
        <v>1008</v>
      </c>
      <c r="S236" s="39" t="s">
        <v>1009</v>
      </c>
      <c r="T236" s="41"/>
    </row>
    <row r="237" spans="18:20" x14ac:dyDescent="0.25">
      <c r="R237" s="39" t="s">
        <v>1010</v>
      </c>
      <c r="S237" s="39" t="s">
        <v>1011</v>
      </c>
      <c r="T237" s="41"/>
    </row>
    <row r="238" spans="18:20" x14ac:dyDescent="0.25">
      <c r="R238" s="39" t="s">
        <v>1012</v>
      </c>
      <c r="S238" s="39" t="s">
        <v>1013</v>
      </c>
      <c r="T238" s="41"/>
    </row>
    <row r="239" spans="18:20" x14ac:dyDescent="0.25">
      <c r="R239" s="39" t="s">
        <v>1014</v>
      </c>
      <c r="S239" s="39" t="s">
        <v>1015</v>
      </c>
      <c r="T239" s="41"/>
    </row>
    <row r="240" spans="18:20" x14ac:dyDescent="0.25">
      <c r="R240" s="39" t="s">
        <v>1016</v>
      </c>
      <c r="S240" s="39" t="s">
        <v>1017</v>
      </c>
      <c r="T240" s="41"/>
    </row>
    <row r="241" spans="18:20" x14ac:dyDescent="0.25">
      <c r="R241" s="39" t="s">
        <v>1018</v>
      </c>
      <c r="S241" s="39" t="s">
        <v>1019</v>
      </c>
      <c r="T241" s="41"/>
    </row>
    <row r="242" spans="18:20" x14ac:dyDescent="0.25">
      <c r="R242" s="39" t="s">
        <v>1020</v>
      </c>
      <c r="S242" s="39" t="s">
        <v>1021</v>
      </c>
      <c r="T242" s="41"/>
    </row>
    <row r="243" spans="18:20" x14ac:dyDescent="0.25">
      <c r="R243" s="39" t="s">
        <v>1022</v>
      </c>
      <c r="S243" s="39" t="s">
        <v>1023</v>
      </c>
      <c r="T243" s="41"/>
    </row>
    <row r="244" spans="18:20" x14ac:dyDescent="0.25">
      <c r="R244" s="39" t="s">
        <v>1024</v>
      </c>
      <c r="S244" s="39" t="s">
        <v>1025</v>
      </c>
      <c r="T244" s="41"/>
    </row>
    <row r="245" spans="18:20" x14ac:dyDescent="0.25">
      <c r="R245" s="39" t="s">
        <v>1026</v>
      </c>
      <c r="S245" s="39" t="s">
        <v>1027</v>
      </c>
      <c r="T245" s="41"/>
    </row>
    <row r="246" spans="18:20" x14ac:dyDescent="0.25">
      <c r="R246" s="39" t="s">
        <v>1028</v>
      </c>
      <c r="S246" s="39" t="s">
        <v>1027</v>
      </c>
      <c r="T246" s="41"/>
    </row>
    <row r="247" spans="18:20" x14ac:dyDescent="0.25">
      <c r="R247" s="39" t="s">
        <v>1029</v>
      </c>
      <c r="S247" s="39" t="s">
        <v>1030</v>
      </c>
      <c r="T247" s="41"/>
    </row>
    <row r="248" spans="18:20" x14ac:dyDescent="0.25">
      <c r="R248" s="39" t="s">
        <v>1031</v>
      </c>
      <c r="S248" s="39" t="s">
        <v>1032</v>
      </c>
      <c r="T248" s="41"/>
    </row>
    <row r="249" spans="18:20" x14ac:dyDescent="0.25">
      <c r="R249" s="39" t="s">
        <v>1033</v>
      </c>
      <c r="S249" s="39" t="s">
        <v>1032</v>
      </c>
      <c r="T249" s="41"/>
    </row>
    <row r="250" spans="18:20" x14ac:dyDescent="0.25">
      <c r="R250" s="39" t="s">
        <v>1034</v>
      </c>
      <c r="S250" s="39" t="s">
        <v>1035</v>
      </c>
      <c r="T250" s="41"/>
    </row>
    <row r="251" spans="18:20" x14ac:dyDescent="0.25">
      <c r="R251" s="39" t="s">
        <v>1036</v>
      </c>
      <c r="S251" s="39" t="s">
        <v>1037</v>
      </c>
      <c r="T251" s="41"/>
    </row>
    <row r="252" spans="18:20" x14ac:dyDescent="0.25">
      <c r="R252" s="39" t="s">
        <v>1038</v>
      </c>
      <c r="S252" s="39" t="s">
        <v>1039</v>
      </c>
      <c r="T252" s="41"/>
    </row>
    <row r="253" spans="18:20" x14ac:dyDescent="0.25">
      <c r="R253" s="39" t="s">
        <v>1040</v>
      </c>
      <c r="S253" s="39" t="s">
        <v>1041</v>
      </c>
      <c r="T253" s="41"/>
    </row>
    <row r="254" spans="18:20" x14ac:dyDescent="0.25">
      <c r="R254" s="39" t="s">
        <v>1042</v>
      </c>
      <c r="S254" s="39" t="s">
        <v>1043</v>
      </c>
      <c r="T254" s="41"/>
    </row>
    <row r="255" spans="18:20" x14ac:dyDescent="0.25">
      <c r="R255" s="39" t="s">
        <v>1044</v>
      </c>
      <c r="S255" s="39" t="s">
        <v>1045</v>
      </c>
      <c r="T255" s="41"/>
    </row>
    <row r="256" spans="18:20" x14ac:dyDescent="0.25">
      <c r="R256" s="39" t="s">
        <v>1046</v>
      </c>
      <c r="S256" s="39" t="s">
        <v>1047</v>
      </c>
      <c r="T256" s="41"/>
    </row>
    <row r="257" spans="18:20" x14ac:dyDescent="0.25">
      <c r="R257" s="39" t="s">
        <v>1048</v>
      </c>
      <c r="S257" s="39" t="s">
        <v>1047</v>
      </c>
      <c r="T257" s="41"/>
    </row>
    <row r="258" spans="18:20" x14ac:dyDescent="0.25">
      <c r="R258" s="39" t="s">
        <v>1049</v>
      </c>
      <c r="S258" s="39" t="s">
        <v>1050</v>
      </c>
      <c r="T258" s="41"/>
    </row>
    <row r="259" spans="18:20" x14ac:dyDescent="0.25">
      <c r="R259" s="39" t="s">
        <v>1051</v>
      </c>
      <c r="S259" s="39" t="s">
        <v>1050</v>
      </c>
      <c r="T259" s="41"/>
    </row>
    <row r="260" spans="18:20" x14ac:dyDescent="0.25">
      <c r="R260" s="39" t="s">
        <v>1052</v>
      </c>
      <c r="S260" s="39" t="s">
        <v>1053</v>
      </c>
      <c r="T260" s="41"/>
    </row>
    <row r="261" spans="18:20" x14ac:dyDescent="0.25">
      <c r="R261" s="39" t="s">
        <v>1054</v>
      </c>
      <c r="S261" s="39" t="s">
        <v>1055</v>
      </c>
      <c r="T261" s="41"/>
    </row>
    <row r="262" spans="18:20" x14ac:dyDescent="0.25">
      <c r="R262" s="39" t="s">
        <v>1056</v>
      </c>
      <c r="S262" s="39" t="s">
        <v>1057</v>
      </c>
      <c r="T262" s="41"/>
    </row>
    <row r="263" spans="18:20" x14ac:dyDescent="0.25">
      <c r="R263" s="39" t="s">
        <v>1058</v>
      </c>
      <c r="S263" s="39" t="s">
        <v>1059</v>
      </c>
      <c r="T263" s="41"/>
    </row>
    <row r="264" spans="18:20" x14ac:dyDescent="0.25">
      <c r="R264" s="39" t="s">
        <v>1060</v>
      </c>
      <c r="S264" s="39" t="s">
        <v>1061</v>
      </c>
      <c r="T264" s="41"/>
    </row>
    <row r="265" spans="18:20" x14ac:dyDescent="0.25">
      <c r="R265" s="39" t="s">
        <v>1062</v>
      </c>
      <c r="S265" s="39" t="s">
        <v>1061</v>
      </c>
      <c r="T265" s="41"/>
    </row>
    <row r="266" spans="18:20" x14ac:dyDescent="0.25">
      <c r="R266" s="39" t="s">
        <v>1063</v>
      </c>
      <c r="S266" s="39" t="s">
        <v>1064</v>
      </c>
      <c r="T266" s="41"/>
    </row>
    <row r="267" spans="18:20" x14ac:dyDescent="0.25">
      <c r="R267" s="39" t="s">
        <v>1065</v>
      </c>
      <c r="S267" s="39" t="s">
        <v>1064</v>
      </c>
      <c r="T267" s="41"/>
    </row>
    <row r="268" spans="18:20" x14ac:dyDescent="0.25">
      <c r="R268" s="39" t="s">
        <v>1066</v>
      </c>
      <c r="S268" s="39" t="s">
        <v>1064</v>
      </c>
      <c r="T268" s="41"/>
    </row>
    <row r="269" spans="18:20" x14ac:dyDescent="0.25">
      <c r="R269" s="39" t="s">
        <v>1067</v>
      </c>
      <c r="S269" s="39" t="s">
        <v>1068</v>
      </c>
      <c r="T269" s="41"/>
    </row>
    <row r="270" spans="18:20" x14ac:dyDescent="0.25">
      <c r="R270" s="39" t="s">
        <v>1069</v>
      </c>
      <c r="S270" s="39" t="s">
        <v>1070</v>
      </c>
      <c r="T270" s="41"/>
    </row>
    <row r="271" spans="18:20" x14ac:dyDescent="0.25">
      <c r="R271" s="39" t="s">
        <v>1071</v>
      </c>
      <c r="S271" s="39" t="s">
        <v>1072</v>
      </c>
      <c r="T271" s="41"/>
    </row>
    <row r="272" spans="18:20" x14ac:dyDescent="0.25">
      <c r="R272" s="39" t="s">
        <v>1073</v>
      </c>
      <c r="S272" s="39" t="s">
        <v>1074</v>
      </c>
      <c r="T272" s="41"/>
    </row>
    <row r="273" spans="18:20" x14ac:dyDescent="0.25">
      <c r="R273" s="39" t="s">
        <v>1075</v>
      </c>
      <c r="S273" s="39" t="s">
        <v>1076</v>
      </c>
      <c r="T273" s="41"/>
    </row>
    <row r="274" spans="18:20" x14ac:dyDescent="0.25">
      <c r="R274" s="39" t="s">
        <v>1077</v>
      </c>
      <c r="S274" s="39" t="s">
        <v>1078</v>
      </c>
      <c r="T274" s="41"/>
    </row>
    <row r="275" spans="18:20" x14ac:dyDescent="0.25">
      <c r="R275" s="39" t="s">
        <v>1079</v>
      </c>
      <c r="S275" s="39" t="s">
        <v>1080</v>
      </c>
      <c r="T275" s="41"/>
    </row>
    <row r="276" spans="18:20" x14ac:dyDescent="0.25">
      <c r="R276" s="39" t="s">
        <v>1081</v>
      </c>
      <c r="S276" s="39" t="s">
        <v>1082</v>
      </c>
      <c r="T276" s="41"/>
    </row>
    <row r="277" spans="18:20" x14ac:dyDescent="0.25">
      <c r="R277" s="39" t="s">
        <v>1083</v>
      </c>
      <c r="S277" s="39" t="s">
        <v>1084</v>
      </c>
      <c r="T277" s="41"/>
    </row>
    <row r="278" spans="18:20" x14ac:dyDescent="0.25">
      <c r="R278" s="39" t="s">
        <v>1085</v>
      </c>
      <c r="S278" s="39" t="s">
        <v>1086</v>
      </c>
      <c r="T278" s="41"/>
    </row>
    <row r="279" spans="18:20" x14ac:dyDescent="0.25">
      <c r="R279" s="39" t="s">
        <v>1087</v>
      </c>
      <c r="S279" s="39" t="s">
        <v>1086</v>
      </c>
      <c r="T279" s="41"/>
    </row>
    <row r="280" spans="18:20" x14ac:dyDescent="0.25">
      <c r="R280" s="39" t="s">
        <v>1088</v>
      </c>
      <c r="S280" s="39" t="s">
        <v>1089</v>
      </c>
      <c r="T280" s="41"/>
    </row>
    <row r="281" spans="18:20" x14ac:dyDescent="0.25">
      <c r="R281" s="39" t="s">
        <v>1090</v>
      </c>
      <c r="S281" s="39" t="s">
        <v>1091</v>
      </c>
      <c r="T281" s="41"/>
    </row>
    <row r="282" spans="18:20" x14ac:dyDescent="0.25">
      <c r="R282" s="39" t="s">
        <v>1092</v>
      </c>
      <c r="S282" s="39" t="s">
        <v>1093</v>
      </c>
      <c r="T282" s="41"/>
    </row>
    <row r="283" spans="18:20" x14ac:dyDescent="0.25">
      <c r="R283" s="39" t="s">
        <v>1094</v>
      </c>
      <c r="S283" s="39" t="s">
        <v>1095</v>
      </c>
      <c r="T283" s="41"/>
    </row>
    <row r="284" spans="18:20" x14ac:dyDescent="0.25">
      <c r="R284" s="39" t="s">
        <v>1096</v>
      </c>
      <c r="S284" s="39" t="s">
        <v>1097</v>
      </c>
      <c r="T284" s="41"/>
    </row>
    <row r="285" spans="18:20" x14ac:dyDescent="0.25">
      <c r="R285" s="39" t="s">
        <v>1098</v>
      </c>
      <c r="S285" s="39" t="s">
        <v>1099</v>
      </c>
      <c r="T285" s="41"/>
    </row>
    <row r="286" spans="18:20" x14ac:dyDescent="0.25">
      <c r="R286" s="39" t="s">
        <v>1100</v>
      </c>
      <c r="S286" s="39" t="s">
        <v>1101</v>
      </c>
      <c r="T286" s="41"/>
    </row>
    <row r="287" spans="18:20" x14ac:dyDescent="0.25">
      <c r="R287" s="39" t="s">
        <v>1102</v>
      </c>
      <c r="S287" s="39" t="s">
        <v>1103</v>
      </c>
      <c r="T287" s="41"/>
    </row>
    <row r="288" spans="18:20" x14ac:dyDescent="0.25">
      <c r="R288" s="39" t="s">
        <v>1104</v>
      </c>
      <c r="S288" s="39" t="s">
        <v>1105</v>
      </c>
      <c r="T288" s="41"/>
    </row>
    <row r="289" spans="18:20" x14ac:dyDescent="0.25">
      <c r="R289" s="39" t="s">
        <v>1106</v>
      </c>
      <c r="S289" s="39" t="s">
        <v>1107</v>
      </c>
      <c r="T289" s="41"/>
    </row>
    <row r="290" spans="18:20" x14ac:dyDescent="0.25">
      <c r="R290" s="39" t="s">
        <v>1108</v>
      </c>
      <c r="S290" s="39" t="s">
        <v>1109</v>
      </c>
      <c r="T290" s="41"/>
    </row>
    <row r="291" spans="18:20" x14ac:dyDescent="0.25">
      <c r="R291" s="39" t="s">
        <v>1110</v>
      </c>
      <c r="S291" s="39" t="s">
        <v>1111</v>
      </c>
      <c r="T291" s="41"/>
    </row>
    <row r="292" spans="18:20" x14ac:dyDescent="0.25">
      <c r="R292" s="39" t="s">
        <v>1112</v>
      </c>
      <c r="S292" s="39" t="s">
        <v>1113</v>
      </c>
      <c r="T292" s="41"/>
    </row>
    <row r="293" spans="18:20" x14ac:dyDescent="0.25">
      <c r="R293" s="39" t="s">
        <v>1114</v>
      </c>
      <c r="S293" s="39" t="s">
        <v>1115</v>
      </c>
      <c r="T293" s="41"/>
    </row>
    <row r="294" spans="18:20" x14ac:dyDescent="0.25">
      <c r="R294" s="39" t="s">
        <v>1116</v>
      </c>
      <c r="S294" s="39" t="s">
        <v>1117</v>
      </c>
      <c r="T294" s="41"/>
    </row>
    <row r="295" spans="18:20" x14ac:dyDescent="0.25">
      <c r="R295" s="39" t="s">
        <v>1118</v>
      </c>
      <c r="S295" s="39" t="s">
        <v>1095</v>
      </c>
      <c r="T295" s="41"/>
    </row>
    <row r="296" spans="18:20" x14ac:dyDescent="0.25">
      <c r="R296" s="39" t="s">
        <v>1119</v>
      </c>
      <c r="S296" s="39" t="s">
        <v>1120</v>
      </c>
      <c r="T296" s="41"/>
    </row>
    <row r="297" spans="18:20" x14ac:dyDescent="0.25">
      <c r="R297" s="39" t="s">
        <v>1121</v>
      </c>
      <c r="S297" s="39" t="s">
        <v>1122</v>
      </c>
      <c r="T297" s="41"/>
    </row>
    <row r="298" spans="18:20" x14ac:dyDescent="0.25">
      <c r="R298" s="39" t="s">
        <v>1123</v>
      </c>
      <c r="S298" s="39" t="s">
        <v>1124</v>
      </c>
      <c r="T298" s="41"/>
    </row>
    <row r="299" spans="18:20" x14ac:dyDescent="0.25">
      <c r="R299" s="39" t="s">
        <v>1125</v>
      </c>
      <c r="S299" s="39" t="s">
        <v>1126</v>
      </c>
      <c r="T299" s="41"/>
    </row>
    <row r="300" spans="18:20" x14ac:dyDescent="0.25">
      <c r="R300" s="39" t="s">
        <v>1127</v>
      </c>
      <c r="S300" s="39" t="s">
        <v>1128</v>
      </c>
      <c r="T300" s="41"/>
    </row>
    <row r="301" spans="18:20" x14ac:dyDescent="0.25">
      <c r="R301" s="39" t="s">
        <v>1129</v>
      </c>
      <c r="S301" s="39" t="s">
        <v>1130</v>
      </c>
      <c r="T301" s="41"/>
    </row>
    <row r="302" spans="18:20" x14ac:dyDescent="0.25">
      <c r="R302" s="39" t="s">
        <v>1131</v>
      </c>
      <c r="S302" s="39" t="s">
        <v>1132</v>
      </c>
      <c r="T302" s="41"/>
    </row>
    <row r="303" spans="18:20" x14ac:dyDescent="0.25">
      <c r="R303" s="39" t="s">
        <v>1133</v>
      </c>
      <c r="S303" s="39" t="s">
        <v>1134</v>
      </c>
      <c r="T303" s="41"/>
    </row>
    <row r="304" spans="18:20" x14ac:dyDescent="0.25">
      <c r="R304" s="39" t="s">
        <v>1135</v>
      </c>
      <c r="S304" s="39" t="s">
        <v>1136</v>
      </c>
      <c r="T304" s="41"/>
    </row>
    <row r="305" spans="18:20" x14ac:dyDescent="0.25">
      <c r="R305" s="39" t="s">
        <v>1137</v>
      </c>
      <c r="S305" s="39" t="s">
        <v>1138</v>
      </c>
      <c r="T305" s="41"/>
    </row>
    <row r="306" spans="18:20" x14ac:dyDescent="0.25">
      <c r="R306" s="39" t="s">
        <v>1139</v>
      </c>
      <c r="S306" s="39" t="s">
        <v>1140</v>
      </c>
      <c r="T306" s="41"/>
    </row>
    <row r="307" spans="18:20" x14ac:dyDescent="0.25">
      <c r="R307" s="39" t="s">
        <v>1141</v>
      </c>
      <c r="S307" s="39" t="s">
        <v>1142</v>
      </c>
      <c r="T307" s="41"/>
    </row>
    <row r="308" spans="18:20" x14ac:dyDescent="0.25">
      <c r="R308" s="39" t="s">
        <v>1143</v>
      </c>
      <c r="S308" s="39" t="s">
        <v>1144</v>
      </c>
      <c r="T308" s="41"/>
    </row>
    <row r="309" spans="18:20" x14ac:dyDescent="0.25">
      <c r="R309" s="39" t="s">
        <v>1145</v>
      </c>
      <c r="S309" s="39" t="s">
        <v>1146</v>
      </c>
      <c r="T309" s="41"/>
    </row>
    <row r="310" spans="18:20" x14ac:dyDescent="0.25">
      <c r="R310" s="39" t="s">
        <v>1147</v>
      </c>
      <c r="S310" s="39" t="s">
        <v>1148</v>
      </c>
      <c r="T310" s="41"/>
    </row>
    <row r="311" spans="18:20" x14ac:dyDescent="0.25">
      <c r="R311" s="39" t="s">
        <v>1149</v>
      </c>
      <c r="S311" s="39" t="s">
        <v>1150</v>
      </c>
      <c r="T311" s="41"/>
    </row>
    <row r="312" spans="18:20" x14ac:dyDescent="0.25">
      <c r="R312" s="39" t="s">
        <v>1151</v>
      </c>
      <c r="S312" s="39" t="s">
        <v>1152</v>
      </c>
      <c r="T312" s="41"/>
    </row>
    <row r="313" spans="18:20" x14ac:dyDescent="0.25">
      <c r="R313" s="39" t="s">
        <v>1153</v>
      </c>
      <c r="S313" s="39" t="s">
        <v>1154</v>
      </c>
      <c r="T313" s="41"/>
    </row>
    <row r="314" spans="18:20" x14ac:dyDescent="0.25">
      <c r="R314" s="39" t="s">
        <v>1155</v>
      </c>
      <c r="S314" s="39" t="s">
        <v>1156</v>
      </c>
      <c r="T314" s="41"/>
    </row>
    <row r="315" spans="18:20" x14ac:dyDescent="0.25">
      <c r="R315" s="39" t="s">
        <v>1157</v>
      </c>
      <c r="S315" s="39" t="s">
        <v>1158</v>
      </c>
      <c r="T315" s="41"/>
    </row>
    <row r="316" spans="18:20" x14ac:dyDescent="0.25">
      <c r="R316" s="39" t="s">
        <v>1159</v>
      </c>
      <c r="S316" s="39" t="s">
        <v>1160</v>
      </c>
      <c r="T316" s="41"/>
    </row>
    <row r="317" spans="18:20" x14ac:dyDescent="0.25">
      <c r="R317" s="39" t="s">
        <v>1161</v>
      </c>
      <c r="S317" s="39" t="s">
        <v>1162</v>
      </c>
      <c r="T317" s="41"/>
    </row>
    <row r="318" spans="18:20" x14ac:dyDescent="0.25">
      <c r="R318" s="39" t="s">
        <v>1163</v>
      </c>
      <c r="S318" s="39" t="s">
        <v>1164</v>
      </c>
      <c r="T318" s="41"/>
    </row>
    <row r="319" spans="18:20" x14ac:dyDescent="0.25">
      <c r="R319" s="39" t="s">
        <v>1165</v>
      </c>
      <c r="S319" s="39" t="s">
        <v>1166</v>
      </c>
      <c r="T319" s="41"/>
    </row>
    <row r="320" spans="18:20" x14ac:dyDescent="0.25">
      <c r="R320" s="39" t="s">
        <v>1167</v>
      </c>
      <c r="S320" s="39" t="s">
        <v>1168</v>
      </c>
      <c r="T320" s="41"/>
    </row>
    <row r="321" spans="18:20" x14ac:dyDescent="0.25">
      <c r="R321" s="39" t="s">
        <v>1169</v>
      </c>
      <c r="S321" s="39" t="s">
        <v>1170</v>
      </c>
      <c r="T321" s="41"/>
    </row>
    <row r="322" spans="18:20" x14ac:dyDescent="0.25">
      <c r="R322" s="39" t="s">
        <v>1171</v>
      </c>
      <c r="S322" s="39" t="s">
        <v>1172</v>
      </c>
      <c r="T322" s="41"/>
    </row>
    <row r="323" spans="18:20" x14ac:dyDescent="0.25">
      <c r="R323" s="39" t="s">
        <v>1173</v>
      </c>
      <c r="S323" s="39" t="s">
        <v>1174</v>
      </c>
      <c r="T323" s="41"/>
    </row>
    <row r="324" spans="18:20" x14ac:dyDescent="0.25">
      <c r="R324" s="39" t="s">
        <v>1175</v>
      </c>
      <c r="S324" s="39" t="s">
        <v>1176</v>
      </c>
      <c r="T324" s="41"/>
    </row>
    <row r="325" spans="18:20" x14ac:dyDescent="0.25">
      <c r="R325" s="39" t="s">
        <v>1177</v>
      </c>
      <c r="S325" s="39" t="s">
        <v>1178</v>
      </c>
      <c r="T325" s="41"/>
    </row>
    <row r="326" spans="18:20" x14ac:dyDescent="0.25">
      <c r="R326" s="39" t="s">
        <v>1179</v>
      </c>
      <c r="S326" s="39" t="s">
        <v>1180</v>
      </c>
      <c r="T326" s="41"/>
    </row>
    <row r="327" spans="18:20" x14ac:dyDescent="0.25">
      <c r="R327" s="39" t="s">
        <v>1181</v>
      </c>
      <c r="S327" s="39" t="s">
        <v>1182</v>
      </c>
      <c r="T327" s="41"/>
    </row>
    <row r="328" spans="18:20" x14ac:dyDescent="0.25">
      <c r="R328" s="39" t="s">
        <v>1183</v>
      </c>
      <c r="S328" s="39" t="s">
        <v>1184</v>
      </c>
      <c r="T328" s="41"/>
    </row>
    <row r="329" spans="18:20" x14ac:dyDescent="0.25">
      <c r="R329" s="39" t="s">
        <v>1185</v>
      </c>
      <c r="S329" s="39" t="s">
        <v>1186</v>
      </c>
      <c r="T329" s="41"/>
    </row>
    <row r="330" spans="18:20" x14ac:dyDescent="0.25">
      <c r="R330" s="39" t="s">
        <v>1187</v>
      </c>
      <c r="S330" s="39" t="s">
        <v>1166</v>
      </c>
      <c r="T330" s="41"/>
    </row>
    <row r="331" spans="18:20" x14ac:dyDescent="0.25">
      <c r="R331" s="39" t="s">
        <v>1188</v>
      </c>
      <c r="S331" s="39" t="s">
        <v>1189</v>
      </c>
      <c r="T331" s="41"/>
    </row>
    <row r="332" spans="18:20" x14ac:dyDescent="0.25">
      <c r="R332" s="39" t="s">
        <v>1190</v>
      </c>
      <c r="S332" s="39" t="s">
        <v>1191</v>
      </c>
      <c r="T332" s="41"/>
    </row>
    <row r="333" spans="18:20" x14ac:dyDescent="0.25">
      <c r="R333" s="39" t="s">
        <v>1192</v>
      </c>
      <c r="S333" s="39" t="s">
        <v>1193</v>
      </c>
      <c r="T333" s="41"/>
    </row>
    <row r="334" spans="18:20" x14ac:dyDescent="0.25">
      <c r="R334" s="39" t="s">
        <v>1194</v>
      </c>
      <c r="S334" s="39" t="s">
        <v>1195</v>
      </c>
      <c r="T334" s="41"/>
    </row>
    <row r="335" spans="18:20" x14ac:dyDescent="0.25">
      <c r="R335" s="39" t="s">
        <v>1196</v>
      </c>
      <c r="S335" s="39" t="s">
        <v>1197</v>
      </c>
      <c r="T335" s="41"/>
    </row>
    <row r="336" spans="18:20" x14ac:dyDescent="0.25">
      <c r="R336" s="39" t="s">
        <v>1198</v>
      </c>
      <c r="S336" s="39" t="s">
        <v>1199</v>
      </c>
      <c r="T336" s="41"/>
    </row>
    <row r="337" spans="18:20" x14ac:dyDescent="0.25">
      <c r="R337" s="39" t="s">
        <v>1200</v>
      </c>
      <c r="S337" s="39" t="s">
        <v>1201</v>
      </c>
      <c r="T337" s="41"/>
    </row>
    <row r="338" spans="18:20" x14ac:dyDescent="0.25">
      <c r="R338" s="39" t="s">
        <v>1202</v>
      </c>
      <c r="S338" s="39" t="s">
        <v>1203</v>
      </c>
      <c r="T338" s="41"/>
    </row>
    <row r="339" spans="18:20" x14ac:dyDescent="0.25">
      <c r="R339" s="39" t="s">
        <v>1204</v>
      </c>
      <c r="S339" s="39" t="s">
        <v>1205</v>
      </c>
      <c r="T339" s="41"/>
    </row>
    <row r="340" spans="18:20" x14ac:dyDescent="0.25">
      <c r="R340" s="39" t="s">
        <v>1206</v>
      </c>
      <c r="S340" s="39" t="s">
        <v>1207</v>
      </c>
      <c r="T340" s="41"/>
    </row>
    <row r="341" spans="18:20" x14ac:dyDescent="0.25">
      <c r="R341" s="39" t="s">
        <v>1208</v>
      </c>
      <c r="S341" s="39" t="s">
        <v>1209</v>
      </c>
      <c r="T341" s="41"/>
    </row>
    <row r="342" spans="18:20" x14ac:dyDescent="0.25">
      <c r="R342" s="39" t="s">
        <v>1210</v>
      </c>
      <c r="S342" s="39" t="s">
        <v>1211</v>
      </c>
      <c r="T342" s="41"/>
    </row>
    <row r="343" spans="18:20" x14ac:dyDescent="0.25">
      <c r="R343" s="39" t="s">
        <v>1212</v>
      </c>
      <c r="S343" s="39" t="s">
        <v>1213</v>
      </c>
      <c r="T343" s="41"/>
    </row>
    <row r="344" spans="18:20" x14ac:dyDescent="0.25">
      <c r="R344" s="39" t="s">
        <v>1214</v>
      </c>
      <c r="S344" s="39" t="s">
        <v>1215</v>
      </c>
      <c r="T344" s="41"/>
    </row>
    <row r="345" spans="18:20" x14ac:dyDescent="0.25">
      <c r="R345" s="39" t="s">
        <v>1216</v>
      </c>
      <c r="S345" s="39" t="s">
        <v>1217</v>
      </c>
      <c r="T345" s="41"/>
    </row>
    <row r="346" spans="18:20" x14ac:dyDescent="0.25">
      <c r="R346" s="39" t="s">
        <v>1218</v>
      </c>
      <c r="S346" s="39" t="s">
        <v>1219</v>
      </c>
      <c r="T346" s="41"/>
    </row>
    <row r="347" spans="18:20" x14ac:dyDescent="0.25">
      <c r="R347" s="39" t="s">
        <v>1220</v>
      </c>
      <c r="S347" s="39" t="s">
        <v>1221</v>
      </c>
      <c r="T347" s="41"/>
    </row>
    <row r="348" spans="18:20" x14ac:dyDescent="0.25">
      <c r="R348" s="39" t="s">
        <v>1222</v>
      </c>
      <c r="S348" s="39" t="s">
        <v>1223</v>
      </c>
      <c r="T348" s="41"/>
    </row>
    <row r="349" spans="18:20" x14ac:dyDescent="0.25">
      <c r="R349" s="39" t="s">
        <v>1224</v>
      </c>
      <c r="S349" s="39" t="s">
        <v>1225</v>
      </c>
      <c r="T349" s="41"/>
    </row>
    <row r="350" spans="18:20" x14ac:dyDescent="0.25">
      <c r="R350" s="39" t="s">
        <v>1226</v>
      </c>
      <c r="S350" s="39" t="s">
        <v>1227</v>
      </c>
      <c r="T350" s="41"/>
    </row>
    <row r="351" spans="18:20" x14ac:dyDescent="0.25">
      <c r="R351" s="39" t="s">
        <v>1228</v>
      </c>
      <c r="S351" s="39" t="s">
        <v>1229</v>
      </c>
      <c r="T351" s="41"/>
    </row>
    <row r="352" spans="18:20" x14ac:dyDescent="0.25">
      <c r="R352" s="39" t="s">
        <v>1230</v>
      </c>
      <c r="S352" s="39" t="s">
        <v>1231</v>
      </c>
      <c r="T352" s="41"/>
    </row>
    <row r="353" spans="18:20" x14ac:dyDescent="0.25">
      <c r="R353" s="39" t="s">
        <v>1232</v>
      </c>
      <c r="S353" s="39" t="s">
        <v>1233</v>
      </c>
      <c r="T353" s="41"/>
    </row>
    <row r="354" spans="18:20" x14ac:dyDescent="0.25">
      <c r="R354" s="39" t="s">
        <v>1234</v>
      </c>
      <c r="S354" s="39" t="s">
        <v>1235</v>
      </c>
      <c r="T354" s="41"/>
    </row>
    <row r="355" spans="18:20" x14ac:dyDescent="0.25">
      <c r="R355" s="39" t="s">
        <v>1236</v>
      </c>
      <c r="S355" s="39" t="s">
        <v>1237</v>
      </c>
      <c r="T355" s="41"/>
    </row>
    <row r="356" spans="18:20" x14ac:dyDescent="0.25">
      <c r="R356" s="39" t="s">
        <v>1238</v>
      </c>
      <c r="S356" s="39" t="s">
        <v>1239</v>
      </c>
      <c r="T356" s="41"/>
    </row>
    <row r="357" spans="18:20" x14ac:dyDescent="0.25">
      <c r="R357" s="39" t="s">
        <v>1240</v>
      </c>
      <c r="S357" s="39" t="s">
        <v>1241</v>
      </c>
      <c r="T357" s="41"/>
    </row>
    <row r="358" spans="18:20" x14ac:dyDescent="0.25">
      <c r="R358" s="39" t="s">
        <v>1242</v>
      </c>
      <c r="S358" s="39" t="s">
        <v>1243</v>
      </c>
      <c r="T358" s="41"/>
    </row>
    <row r="359" spans="18:20" x14ac:dyDescent="0.25">
      <c r="R359" s="39" t="s">
        <v>1244</v>
      </c>
      <c r="S359" s="39" t="s">
        <v>1245</v>
      </c>
      <c r="T359" s="41"/>
    </row>
    <row r="360" spans="18:20" x14ac:dyDescent="0.25">
      <c r="R360" s="39" t="s">
        <v>1246</v>
      </c>
      <c r="S360" s="39" t="s">
        <v>1247</v>
      </c>
      <c r="T360" s="41"/>
    </row>
    <row r="361" spans="18:20" x14ac:dyDescent="0.25">
      <c r="R361" s="39" t="s">
        <v>1248</v>
      </c>
      <c r="S361" s="39" t="s">
        <v>1249</v>
      </c>
      <c r="T361" s="41"/>
    </row>
    <row r="362" spans="18:20" x14ac:dyDescent="0.25">
      <c r="R362" s="39" t="s">
        <v>1250</v>
      </c>
      <c r="S362" s="39" t="s">
        <v>1251</v>
      </c>
      <c r="T362" s="41"/>
    </row>
    <row r="363" spans="18:20" x14ac:dyDescent="0.25">
      <c r="R363" s="39" t="s">
        <v>1252</v>
      </c>
      <c r="S363" s="39" t="s">
        <v>1253</v>
      </c>
      <c r="T363" s="41"/>
    </row>
    <row r="364" spans="18:20" x14ac:dyDescent="0.25">
      <c r="R364" s="39" t="s">
        <v>1254</v>
      </c>
      <c r="S364" s="39" t="s">
        <v>1255</v>
      </c>
      <c r="T364" s="41"/>
    </row>
    <row r="365" spans="18:20" x14ac:dyDescent="0.25">
      <c r="R365" s="39" t="s">
        <v>1256</v>
      </c>
      <c r="S365" s="39" t="s">
        <v>1257</v>
      </c>
      <c r="T365" s="41"/>
    </row>
    <row r="366" spans="18:20" x14ac:dyDescent="0.25">
      <c r="R366" s="39" t="s">
        <v>1258</v>
      </c>
      <c r="S366" s="39" t="s">
        <v>1259</v>
      </c>
      <c r="T366" s="41"/>
    </row>
    <row r="367" spans="18:20" x14ac:dyDescent="0.25">
      <c r="R367" s="39" t="s">
        <v>1260</v>
      </c>
      <c r="S367" s="39" t="s">
        <v>1261</v>
      </c>
      <c r="T367" s="41"/>
    </row>
    <row r="368" spans="18:20" x14ac:dyDescent="0.25">
      <c r="R368" s="39" t="s">
        <v>1262</v>
      </c>
      <c r="S368" s="39" t="s">
        <v>1263</v>
      </c>
      <c r="T368" s="41"/>
    </row>
    <row r="369" spans="18:20" x14ac:dyDescent="0.25">
      <c r="R369" s="39" t="s">
        <v>1264</v>
      </c>
      <c r="S369" s="39" t="s">
        <v>1265</v>
      </c>
      <c r="T369" s="41"/>
    </row>
    <row r="370" spans="18:20" x14ac:dyDescent="0.25">
      <c r="R370" s="39" t="s">
        <v>1266</v>
      </c>
      <c r="S370" s="39" t="s">
        <v>1267</v>
      </c>
      <c r="T370" s="41"/>
    </row>
    <row r="371" spans="18:20" x14ac:dyDescent="0.25">
      <c r="R371" s="39" t="s">
        <v>1268</v>
      </c>
      <c r="S371" s="39" t="s">
        <v>1269</v>
      </c>
      <c r="T371" s="41"/>
    </row>
    <row r="372" spans="18:20" x14ac:dyDescent="0.25">
      <c r="R372" s="39" t="s">
        <v>1270</v>
      </c>
      <c r="S372" s="39" t="s">
        <v>1271</v>
      </c>
      <c r="T372" s="41"/>
    </row>
    <row r="373" spans="18:20" x14ac:dyDescent="0.25">
      <c r="R373" s="39" t="s">
        <v>1272</v>
      </c>
      <c r="S373" s="39" t="s">
        <v>1273</v>
      </c>
      <c r="T373" s="41"/>
    </row>
    <row r="374" spans="18:20" x14ac:dyDescent="0.25">
      <c r="R374" s="39" t="s">
        <v>1274</v>
      </c>
      <c r="S374" s="39" t="s">
        <v>1275</v>
      </c>
      <c r="T374" s="41"/>
    </row>
    <row r="375" spans="18:20" x14ac:dyDescent="0.25">
      <c r="R375" s="39" t="s">
        <v>1276</v>
      </c>
      <c r="S375" s="39" t="s">
        <v>1277</v>
      </c>
      <c r="T375" s="41"/>
    </row>
    <row r="376" spans="18:20" x14ac:dyDescent="0.25">
      <c r="R376" s="39" t="s">
        <v>1278</v>
      </c>
      <c r="S376" s="39" t="s">
        <v>1279</v>
      </c>
      <c r="T376" s="41"/>
    </row>
    <row r="377" spans="18:20" x14ac:dyDescent="0.25">
      <c r="R377" s="39" t="s">
        <v>1280</v>
      </c>
      <c r="S377" s="39" t="s">
        <v>1281</v>
      </c>
      <c r="T377" s="41"/>
    </row>
    <row r="378" spans="18:20" x14ac:dyDescent="0.25">
      <c r="R378" s="39" t="s">
        <v>1282</v>
      </c>
      <c r="S378" s="39" t="s">
        <v>1283</v>
      </c>
      <c r="T378" s="41"/>
    </row>
    <row r="379" spans="18:20" x14ac:dyDescent="0.25">
      <c r="R379" s="39" t="s">
        <v>1284</v>
      </c>
      <c r="S379" s="39" t="s">
        <v>1285</v>
      </c>
      <c r="T379" s="41"/>
    </row>
    <row r="380" spans="18:20" x14ac:dyDescent="0.25">
      <c r="R380" s="39" t="s">
        <v>1286</v>
      </c>
      <c r="S380" s="39" t="s">
        <v>1287</v>
      </c>
      <c r="T380" s="41"/>
    </row>
    <row r="381" spans="18:20" x14ac:dyDescent="0.25">
      <c r="R381" s="39" t="s">
        <v>1288</v>
      </c>
      <c r="S381" s="39" t="s">
        <v>1289</v>
      </c>
      <c r="T381" s="41"/>
    </row>
    <row r="382" spans="18:20" x14ac:dyDescent="0.25">
      <c r="R382" s="39" t="s">
        <v>1290</v>
      </c>
      <c r="S382" s="39" t="s">
        <v>515</v>
      </c>
      <c r="T382" s="41"/>
    </row>
    <row r="383" spans="18:20" x14ac:dyDescent="0.25">
      <c r="R383" s="39" t="s">
        <v>1291</v>
      </c>
      <c r="S383" s="39" t="s">
        <v>516</v>
      </c>
      <c r="T383" s="41"/>
    </row>
    <row r="384" spans="18:20" x14ac:dyDescent="0.25">
      <c r="R384" s="39" t="s">
        <v>1292</v>
      </c>
      <c r="S384" s="39" t="s">
        <v>1293</v>
      </c>
      <c r="T384" s="41"/>
    </row>
    <row r="385" spans="18:20" x14ac:dyDescent="0.25">
      <c r="R385" s="39" t="s">
        <v>1294</v>
      </c>
      <c r="S385" s="39" t="s">
        <v>1295</v>
      </c>
      <c r="T385" s="41"/>
    </row>
    <row r="386" spans="18:20" x14ac:dyDescent="0.25">
      <c r="R386" s="39" t="s">
        <v>1296</v>
      </c>
      <c r="S386" s="39" t="s">
        <v>1297</v>
      </c>
      <c r="T386" s="41"/>
    </row>
    <row r="387" spans="18:20" x14ac:dyDescent="0.25">
      <c r="R387" s="39" t="s">
        <v>1298</v>
      </c>
      <c r="S387" s="39" t="s">
        <v>1299</v>
      </c>
      <c r="T387" s="41"/>
    </row>
    <row r="388" spans="18:20" x14ac:dyDescent="0.25">
      <c r="R388" s="39" t="s">
        <v>1300</v>
      </c>
      <c r="S388" s="39" t="s">
        <v>1301</v>
      </c>
      <c r="T388" s="41"/>
    </row>
    <row r="389" spans="18:20" x14ac:dyDescent="0.25">
      <c r="R389" s="39" t="s">
        <v>1302</v>
      </c>
      <c r="S389" s="39" t="s">
        <v>1303</v>
      </c>
      <c r="T389" s="41"/>
    </row>
    <row r="390" spans="18:20" x14ac:dyDescent="0.25">
      <c r="R390" s="39" t="s">
        <v>1304</v>
      </c>
      <c r="S390" s="39" t="s">
        <v>1305</v>
      </c>
      <c r="T390" s="41"/>
    </row>
    <row r="391" spans="18:20" x14ac:dyDescent="0.25">
      <c r="R391" s="39" t="s">
        <v>1306</v>
      </c>
      <c r="S391" s="39" t="s">
        <v>521</v>
      </c>
      <c r="T391" s="41"/>
    </row>
    <row r="392" spans="18:20" x14ac:dyDescent="0.25">
      <c r="R392" s="39" t="s">
        <v>1307</v>
      </c>
      <c r="S392" s="39" t="s">
        <v>1308</v>
      </c>
      <c r="T392" s="41"/>
    </row>
    <row r="393" spans="18:20" x14ac:dyDescent="0.25">
      <c r="R393" s="39" t="s">
        <v>1309</v>
      </c>
      <c r="S393" s="39" t="s">
        <v>1310</v>
      </c>
      <c r="T393" s="41"/>
    </row>
    <row r="394" spans="18:20" x14ac:dyDescent="0.25">
      <c r="R394" s="39" t="s">
        <v>1311</v>
      </c>
      <c r="S394" s="39" t="s">
        <v>1312</v>
      </c>
      <c r="T394" s="41"/>
    </row>
    <row r="395" spans="18:20" x14ac:dyDescent="0.25">
      <c r="R395" s="39" t="s">
        <v>1313</v>
      </c>
      <c r="S395" s="39" t="s">
        <v>1314</v>
      </c>
      <c r="T395" s="41"/>
    </row>
    <row r="396" spans="18:20" x14ac:dyDescent="0.25">
      <c r="R396" s="39" t="s">
        <v>1315</v>
      </c>
      <c r="S396" s="39" t="s">
        <v>1316</v>
      </c>
      <c r="T396" s="41"/>
    </row>
    <row r="397" spans="18:20" x14ac:dyDescent="0.25">
      <c r="R397" s="39" t="s">
        <v>1317</v>
      </c>
      <c r="S397" s="39" t="s">
        <v>1318</v>
      </c>
      <c r="T397" s="41"/>
    </row>
    <row r="398" spans="18:20" x14ac:dyDescent="0.25">
      <c r="R398" s="39" t="s">
        <v>1319</v>
      </c>
      <c r="S398" s="39" t="s">
        <v>1320</v>
      </c>
      <c r="T398" s="41"/>
    </row>
    <row r="399" spans="18:20" x14ac:dyDescent="0.25">
      <c r="R399" s="39" t="s">
        <v>1321</v>
      </c>
      <c r="S399" s="39" t="s">
        <v>1322</v>
      </c>
      <c r="T399" s="41"/>
    </row>
    <row r="400" spans="18:20" x14ac:dyDescent="0.25">
      <c r="R400" s="39" t="s">
        <v>1323</v>
      </c>
      <c r="S400" s="39" t="s">
        <v>1324</v>
      </c>
      <c r="T400" s="41"/>
    </row>
    <row r="401" spans="18:20" x14ac:dyDescent="0.25">
      <c r="R401" s="39" t="s">
        <v>1325</v>
      </c>
      <c r="S401" s="39" t="s">
        <v>1310</v>
      </c>
      <c r="T401" s="41"/>
    </row>
    <row r="402" spans="18:20" x14ac:dyDescent="0.25">
      <c r="R402" s="39" t="s">
        <v>1326</v>
      </c>
      <c r="S402" s="39" t="s">
        <v>1327</v>
      </c>
      <c r="T402" s="41"/>
    </row>
    <row r="403" spans="18:20" x14ac:dyDescent="0.25">
      <c r="R403" s="39" t="s">
        <v>1328</v>
      </c>
      <c r="S403" s="39" t="s">
        <v>522</v>
      </c>
      <c r="T403" s="41"/>
    </row>
    <row r="404" spans="18:20" x14ac:dyDescent="0.25">
      <c r="R404" s="39" t="s">
        <v>1329</v>
      </c>
      <c r="S404" s="39" t="s">
        <v>1330</v>
      </c>
      <c r="T404" s="41"/>
    </row>
    <row r="405" spans="18:20" x14ac:dyDescent="0.25">
      <c r="R405" s="39" t="s">
        <v>1331</v>
      </c>
      <c r="S405" s="39" t="s">
        <v>1332</v>
      </c>
      <c r="T405" s="41"/>
    </row>
    <row r="406" spans="18:20" x14ac:dyDescent="0.25">
      <c r="R406" s="39" t="s">
        <v>1333</v>
      </c>
      <c r="S406" s="39" t="s">
        <v>523</v>
      </c>
      <c r="T406" s="41"/>
    </row>
    <row r="407" spans="18:20" x14ac:dyDescent="0.25">
      <c r="R407" s="39" t="s">
        <v>1334</v>
      </c>
      <c r="S407" s="39" t="s">
        <v>524</v>
      </c>
      <c r="T407" s="41"/>
    </row>
    <row r="408" spans="18:20" x14ac:dyDescent="0.25">
      <c r="R408" s="39" t="s">
        <v>1335</v>
      </c>
      <c r="S408" s="39" t="s">
        <v>1336</v>
      </c>
      <c r="T408" s="41"/>
    </row>
    <row r="409" spans="18:20" x14ac:dyDescent="0.25">
      <c r="R409" s="39" t="s">
        <v>1337</v>
      </c>
      <c r="S409" s="39" t="s">
        <v>1338</v>
      </c>
      <c r="T409" s="41"/>
    </row>
    <row r="410" spans="18:20" x14ac:dyDescent="0.25">
      <c r="R410" s="39" t="s">
        <v>1339</v>
      </c>
      <c r="S410" s="39" t="s">
        <v>1340</v>
      </c>
      <c r="T410" s="41"/>
    </row>
    <row r="411" spans="18:20" x14ac:dyDescent="0.25">
      <c r="R411" s="39" t="s">
        <v>1341</v>
      </c>
      <c r="S411" s="39" t="s">
        <v>1301</v>
      </c>
      <c r="T411" s="41"/>
    </row>
    <row r="412" spans="18:20" x14ac:dyDescent="0.25">
      <c r="R412" s="39" t="s">
        <v>1342</v>
      </c>
      <c r="S412" s="39" t="s">
        <v>1343</v>
      </c>
      <c r="T412" s="41"/>
    </row>
    <row r="413" spans="18:20" x14ac:dyDescent="0.25">
      <c r="R413" s="39" t="s">
        <v>1344</v>
      </c>
      <c r="S413" s="39" t="s">
        <v>1345</v>
      </c>
      <c r="T413" s="41"/>
    </row>
    <row r="414" spans="18:20" x14ac:dyDescent="0.25">
      <c r="R414" s="39" t="s">
        <v>1346</v>
      </c>
      <c r="S414" s="39" t="s">
        <v>1347</v>
      </c>
      <c r="T414" s="41"/>
    </row>
    <row r="415" spans="18:20" x14ac:dyDescent="0.25">
      <c r="R415" s="39" t="s">
        <v>1348</v>
      </c>
      <c r="S415" s="39" t="s">
        <v>1349</v>
      </c>
      <c r="T415" s="41"/>
    </row>
    <row r="416" spans="18:20" x14ac:dyDescent="0.25">
      <c r="R416" s="39" t="s">
        <v>1350</v>
      </c>
      <c r="S416" s="39" t="s">
        <v>1351</v>
      </c>
      <c r="T416" s="41"/>
    </row>
    <row r="417" spans="18:20" x14ac:dyDescent="0.25">
      <c r="R417" s="39" t="s">
        <v>1352</v>
      </c>
      <c r="S417" s="39" t="s">
        <v>1353</v>
      </c>
      <c r="T417" s="41"/>
    </row>
    <row r="418" spans="18:20" x14ac:dyDescent="0.25">
      <c r="R418" s="39" t="s">
        <v>1354</v>
      </c>
      <c r="S418" s="39" t="s">
        <v>1355</v>
      </c>
      <c r="T418" s="41"/>
    </row>
    <row r="419" spans="18:20" x14ac:dyDescent="0.25">
      <c r="R419" s="39" t="s">
        <v>1356</v>
      </c>
      <c r="S419" s="39" t="s">
        <v>1357</v>
      </c>
      <c r="T419" s="41"/>
    </row>
    <row r="420" spans="18:20" x14ac:dyDescent="0.25">
      <c r="R420" s="39" t="s">
        <v>1358</v>
      </c>
      <c r="S420" s="39" t="s">
        <v>1359</v>
      </c>
      <c r="T420" s="41"/>
    </row>
    <row r="421" spans="18:20" x14ac:dyDescent="0.25">
      <c r="R421" s="39" t="s">
        <v>1360</v>
      </c>
      <c r="S421" s="39" t="s">
        <v>1361</v>
      </c>
      <c r="T421" s="41"/>
    </row>
    <row r="422" spans="18:20" x14ac:dyDescent="0.25">
      <c r="R422" s="39" t="s">
        <v>1362</v>
      </c>
      <c r="S422" s="39" t="s">
        <v>1351</v>
      </c>
      <c r="T422" s="41"/>
    </row>
    <row r="423" spans="18:20" x14ac:dyDescent="0.25">
      <c r="R423" s="39" t="s">
        <v>1363</v>
      </c>
      <c r="S423" s="39" t="s">
        <v>1364</v>
      </c>
      <c r="T423" s="41"/>
    </row>
    <row r="424" spans="18:20" x14ac:dyDescent="0.25">
      <c r="R424" s="39" t="s">
        <v>1365</v>
      </c>
      <c r="S424" s="39" t="s">
        <v>1366</v>
      </c>
      <c r="T424" s="41"/>
    </row>
    <row r="425" spans="18:20" x14ac:dyDescent="0.25">
      <c r="R425" s="39" t="s">
        <v>1367</v>
      </c>
      <c r="S425" s="39" t="s">
        <v>531</v>
      </c>
      <c r="T425" s="41"/>
    </row>
    <row r="426" spans="18:20" x14ac:dyDescent="0.25">
      <c r="R426" s="39" t="s">
        <v>1368</v>
      </c>
      <c r="S426" s="39" t="s">
        <v>532</v>
      </c>
      <c r="T426" s="41"/>
    </row>
    <row r="427" spans="18:20" x14ac:dyDescent="0.25">
      <c r="R427" s="39" t="s">
        <v>1369</v>
      </c>
      <c r="S427" s="39" t="s">
        <v>1370</v>
      </c>
      <c r="T427" s="41"/>
    </row>
    <row r="428" spans="18:20" x14ac:dyDescent="0.25">
      <c r="R428" s="39" t="s">
        <v>1371</v>
      </c>
      <c r="S428" s="39" t="s">
        <v>1372</v>
      </c>
      <c r="T428" s="41"/>
    </row>
    <row r="429" spans="18:20" x14ac:dyDescent="0.25">
      <c r="R429" s="39" t="s">
        <v>1373</v>
      </c>
      <c r="S429" s="39" t="s">
        <v>1374</v>
      </c>
      <c r="T429" s="41"/>
    </row>
    <row r="430" spans="18:20" x14ac:dyDescent="0.25">
      <c r="R430" s="39" t="s">
        <v>1375</v>
      </c>
      <c r="S430" s="39" t="s">
        <v>1376</v>
      </c>
      <c r="T430" s="41"/>
    </row>
    <row r="431" spans="18:20" x14ac:dyDescent="0.25">
      <c r="R431" s="39" t="s">
        <v>1377</v>
      </c>
      <c r="S431" s="39" t="s">
        <v>1378</v>
      </c>
      <c r="T431" s="41"/>
    </row>
    <row r="432" spans="18:20" x14ac:dyDescent="0.25">
      <c r="R432" s="39" t="s">
        <v>1379</v>
      </c>
      <c r="S432" s="39" t="s">
        <v>1380</v>
      </c>
      <c r="T432" s="41"/>
    </row>
    <row r="433" spans="18:20" x14ac:dyDescent="0.25">
      <c r="R433" s="39" t="s">
        <v>1381</v>
      </c>
      <c r="S433" s="39" t="s">
        <v>1382</v>
      </c>
      <c r="T433" s="41"/>
    </row>
    <row r="434" spans="18:20" x14ac:dyDescent="0.25">
      <c r="R434" s="39" t="s">
        <v>1383</v>
      </c>
      <c r="S434" s="39" t="s">
        <v>1384</v>
      </c>
      <c r="T434" s="41"/>
    </row>
    <row r="435" spans="18:20" x14ac:dyDescent="0.25">
      <c r="R435" s="39" t="s">
        <v>1385</v>
      </c>
      <c r="S435" s="39" t="s">
        <v>1386</v>
      </c>
      <c r="T435" s="41"/>
    </row>
    <row r="436" spans="18:20" x14ac:dyDescent="0.25">
      <c r="R436" s="39" t="s">
        <v>1387</v>
      </c>
      <c r="S436" s="39" t="s">
        <v>1388</v>
      </c>
      <c r="T436" s="41"/>
    </row>
    <row r="437" spans="18:20" x14ac:dyDescent="0.25">
      <c r="R437" s="39" t="s">
        <v>1389</v>
      </c>
      <c r="S437" s="39" t="s">
        <v>1390</v>
      </c>
      <c r="T437" s="41"/>
    </row>
    <row r="438" spans="18:20" x14ac:dyDescent="0.25">
      <c r="R438" s="39" t="s">
        <v>1391</v>
      </c>
      <c r="S438" s="39" t="s">
        <v>1392</v>
      </c>
      <c r="T438" s="41"/>
    </row>
    <row r="439" spans="18:20" x14ac:dyDescent="0.25">
      <c r="R439" s="39" t="s">
        <v>1393</v>
      </c>
      <c r="S439" s="39" t="s">
        <v>1394</v>
      </c>
      <c r="T439" s="41"/>
    </row>
    <row r="440" spans="18:20" x14ac:dyDescent="0.25">
      <c r="R440" s="39" t="s">
        <v>1395</v>
      </c>
      <c r="S440" s="39" t="s">
        <v>1396</v>
      </c>
      <c r="T440" s="41"/>
    </row>
    <row r="441" spans="18:20" x14ac:dyDescent="0.25">
      <c r="R441" s="39" t="s">
        <v>1397</v>
      </c>
      <c r="S441" s="39" t="s">
        <v>1398</v>
      </c>
      <c r="T441" s="41"/>
    </row>
    <row r="442" spans="18:20" x14ac:dyDescent="0.25">
      <c r="R442" s="39" t="s">
        <v>1399</v>
      </c>
      <c r="S442" s="39" t="s">
        <v>1400</v>
      </c>
      <c r="T442" s="41"/>
    </row>
    <row r="443" spans="18:20" x14ac:dyDescent="0.25">
      <c r="R443" s="39" t="s">
        <v>1401</v>
      </c>
      <c r="S443" s="39" t="s">
        <v>1402</v>
      </c>
      <c r="T443" s="41"/>
    </row>
    <row r="444" spans="18:20" x14ac:dyDescent="0.25">
      <c r="R444" s="39" t="s">
        <v>1403</v>
      </c>
      <c r="S444" s="39" t="s">
        <v>1404</v>
      </c>
      <c r="T444" s="41"/>
    </row>
    <row r="445" spans="18:20" x14ac:dyDescent="0.25">
      <c r="R445" s="39" t="s">
        <v>1405</v>
      </c>
      <c r="S445" s="39" t="s">
        <v>1406</v>
      </c>
      <c r="T445" s="41"/>
    </row>
    <row r="446" spans="18:20" x14ac:dyDescent="0.25">
      <c r="R446" s="39" t="s">
        <v>1407</v>
      </c>
      <c r="S446" s="39" t="s">
        <v>1336</v>
      </c>
      <c r="T446" s="41"/>
    </row>
    <row r="447" spans="18:20" x14ac:dyDescent="0.25">
      <c r="R447" s="39" t="s">
        <v>1408</v>
      </c>
      <c r="S447" s="39" t="s">
        <v>1338</v>
      </c>
      <c r="T447" s="41"/>
    </row>
    <row r="448" spans="18:20" x14ac:dyDescent="0.25">
      <c r="R448" s="39" t="s">
        <v>1409</v>
      </c>
      <c r="S448" s="39" t="s">
        <v>1374</v>
      </c>
      <c r="T448" s="41"/>
    </row>
    <row r="449" spans="18:20" x14ac:dyDescent="0.25">
      <c r="R449" s="39" t="s">
        <v>1410</v>
      </c>
      <c r="S449" s="39" t="s">
        <v>1411</v>
      </c>
      <c r="T449" s="41"/>
    </row>
    <row r="450" spans="18:20" x14ac:dyDescent="0.25">
      <c r="R450" s="39" t="s">
        <v>1412</v>
      </c>
      <c r="S450" s="39" t="s">
        <v>1413</v>
      </c>
      <c r="T450" s="41"/>
    </row>
    <row r="451" spans="18:20" x14ac:dyDescent="0.25">
      <c r="R451" s="39" t="s">
        <v>1414</v>
      </c>
      <c r="S451" s="39" t="s">
        <v>1415</v>
      </c>
      <c r="T451" s="41"/>
    </row>
    <row r="452" spans="18:20" x14ac:dyDescent="0.25">
      <c r="R452" s="39" t="s">
        <v>1416</v>
      </c>
      <c r="S452" s="39" t="s">
        <v>1417</v>
      </c>
      <c r="T452" s="41"/>
    </row>
    <row r="453" spans="18:20" x14ac:dyDescent="0.25">
      <c r="R453" s="39" t="s">
        <v>1418</v>
      </c>
      <c r="S453" s="39" t="s">
        <v>1419</v>
      </c>
      <c r="T453" s="41"/>
    </row>
    <row r="454" spans="18:20" x14ac:dyDescent="0.25">
      <c r="R454" s="39" t="s">
        <v>1420</v>
      </c>
      <c r="S454" s="39" t="s">
        <v>1421</v>
      </c>
      <c r="T454" s="41"/>
    </row>
    <row r="455" spans="18:20" x14ac:dyDescent="0.25">
      <c r="R455" s="39" t="s">
        <v>1422</v>
      </c>
      <c r="S455" s="39" t="s">
        <v>1423</v>
      </c>
      <c r="T455" s="41"/>
    </row>
    <row r="456" spans="18:20" x14ac:dyDescent="0.25">
      <c r="R456" s="39" t="s">
        <v>1424</v>
      </c>
      <c r="S456" s="39" t="s">
        <v>1425</v>
      </c>
      <c r="T456" s="41"/>
    </row>
    <row r="457" spans="18:20" x14ac:dyDescent="0.25">
      <c r="R457" s="39" t="s">
        <v>1426</v>
      </c>
      <c r="S457" s="39" t="s">
        <v>1427</v>
      </c>
      <c r="T457" s="41"/>
    </row>
    <row r="458" spans="18:20" x14ac:dyDescent="0.25">
      <c r="R458" s="39" t="s">
        <v>1428</v>
      </c>
      <c r="S458" s="39" t="s">
        <v>1429</v>
      </c>
      <c r="T458" s="41"/>
    </row>
    <row r="459" spans="18:20" x14ac:dyDescent="0.25">
      <c r="R459" s="39" t="s">
        <v>1430</v>
      </c>
      <c r="S459" s="39" t="s">
        <v>1431</v>
      </c>
      <c r="T459" s="41"/>
    </row>
    <row r="460" spans="18:20" x14ac:dyDescent="0.25">
      <c r="R460" s="39" t="s">
        <v>1432</v>
      </c>
      <c r="S460" s="39" t="s">
        <v>1433</v>
      </c>
      <c r="T460" s="41"/>
    </row>
    <row r="461" spans="18:20" x14ac:dyDescent="0.25">
      <c r="R461" s="39" t="s">
        <v>1434</v>
      </c>
      <c r="S461" s="39" t="s">
        <v>1435</v>
      </c>
      <c r="T461" s="41"/>
    </row>
    <row r="462" spans="18:20" x14ac:dyDescent="0.25">
      <c r="R462" s="39" t="s">
        <v>1436</v>
      </c>
      <c r="S462" s="39" t="s">
        <v>1437</v>
      </c>
      <c r="T462" s="41"/>
    </row>
    <row r="463" spans="18:20" x14ac:dyDescent="0.25">
      <c r="R463" s="39" t="s">
        <v>1438</v>
      </c>
      <c r="S463" s="39" t="s">
        <v>1439</v>
      </c>
      <c r="T463" s="41"/>
    </row>
    <row r="464" spans="18:20" x14ac:dyDescent="0.25">
      <c r="R464" s="39" t="s">
        <v>1440</v>
      </c>
      <c r="S464" s="39" t="s">
        <v>1441</v>
      </c>
      <c r="T464" s="41"/>
    </row>
    <row r="465" spans="18:20" x14ac:dyDescent="0.25">
      <c r="R465" s="39" t="s">
        <v>1442</v>
      </c>
      <c r="S465" s="39" t="s">
        <v>1443</v>
      </c>
      <c r="T465" s="41"/>
    </row>
    <row r="466" spans="18:20" x14ac:dyDescent="0.25">
      <c r="R466" s="39" t="s">
        <v>1444</v>
      </c>
      <c r="S466" s="39" t="s">
        <v>1445</v>
      </c>
      <c r="T466" s="41"/>
    </row>
    <row r="467" spans="18:20" x14ac:dyDescent="0.25">
      <c r="R467" s="39" t="s">
        <v>1446</v>
      </c>
      <c r="S467" s="39" t="s">
        <v>1447</v>
      </c>
      <c r="T467" s="41"/>
    </row>
    <row r="468" spans="18:20" x14ac:dyDescent="0.25">
      <c r="R468" s="39" t="s">
        <v>1448</v>
      </c>
      <c r="S468" s="39" t="s">
        <v>1449</v>
      </c>
      <c r="T468" s="41"/>
    </row>
    <row r="469" spans="18:20" x14ac:dyDescent="0.25">
      <c r="R469" s="39" t="s">
        <v>1450</v>
      </c>
      <c r="S469" s="39" t="s">
        <v>1451</v>
      </c>
      <c r="T469" s="41"/>
    </row>
    <row r="470" spans="18:20" x14ac:dyDescent="0.25">
      <c r="R470" s="39" t="s">
        <v>1452</v>
      </c>
      <c r="S470" s="39" t="s">
        <v>1453</v>
      </c>
      <c r="T470" s="41"/>
    </row>
    <row r="471" spans="18:20" x14ac:dyDescent="0.25">
      <c r="R471" s="39" t="s">
        <v>1454</v>
      </c>
      <c r="S471" s="39" t="s">
        <v>1455</v>
      </c>
      <c r="T471" s="41"/>
    </row>
    <row r="472" spans="18:20" x14ac:dyDescent="0.25">
      <c r="R472" s="39" t="s">
        <v>1456</v>
      </c>
      <c r="S472" s="39" t="s">
        <v>1457</v>
      </c>
      <c r="T472" s="41"/>
    </row>
    <row r="473" spans="18:20" x14ac:dyDescent="0.25">
      <c r="R473" s="39" t="s">
        <v>1458</v>
      </c>
      <c r="S473" s="39" t="s">
        <v>1459</v>
      </c>
      <c r="T473" s="41"/>
    </row>
    <row r="474" spans="18:20" x14ac:dyDescent="0.25">
      <c r="R474" s="39" t="s">
        <v>1460</v>
      </c>
      <c r="S474" s="39" t="s">
        <v>1461</v>
      </c>
      <c r="T474" s="41"/>
    </row>
    <row r="475" spans="18:20" x14ac:dyDescent="0.25">
      <c r="R475" s="39" t="s">
        <v>1462</v>
      </c>
      <c r="S475" s="39" t="s">
        <v>1463</v>
      </c>
      <c r="T475" s="41"/>
    </row>
    <row r="476" spans="18:20" x14ac:dyDescent="0.25">
      <c r="R476" s="39" t="s">
        <v>1464</v>
      </c>
      <c r="S476" s="39" t="s">
        <v>1465</v>
      </c>
      <c r="T476" s="41"/>
    </row>
    <row r="477" spans="18:20" x14ac:dyDescent="0.25">
      <c r="R477" s="39" t="s">
        <v>1466</v>
      </c>
      <c r="S477" s="39" t="s">
        <v>1467</v>
      </c>
      <c r="T477" s="41"/>
    </row>
    <row r="478" spans="18:20" x14ac:dyDescent="0.25">
      <c r="R478" s="39" t="s">
        <v>1468</v>
      </c>
      <c r="S478" s="39" t="s">
        <v>1467</v>
      </c>
      <c r="T478" s="41"/>
    </row>
    <row r="479" spans="18:20" x14ac:dyDescent="0.25">
      <c r="R479" s="39" t="s">
        <v>1469</v>
      </c>
      <c r="S479" s="39" t="s">
        <v>1470</v>
      </c>
      <c r="T479" s="41"/>
    </row>
    <row r="480" spans="18:20" x14ac:dyDescent="0.25">
      <c r="R480" s="39" t="s">
        <v>1471</v>
      </c>
      <c r="S480" s="39" t="s">
        <v>1472</v>
      </c>
      <c r="T480" s="41"/>
    </row>
    <row r="481" spans="18:20" x14ac:dyDescent="0.25">
      <c r="R481" s="39" t="s">
        <v>1473</v>
      </c>
      <c r="S481" s="39" t="s">
        <v>1474</v>
      </c>
      <c r="T481" s="41"/>
    </row>
    <row r="482" spans="18:20" x14ac:dyDescent="0.25">
      <c r="R482" s="39" t="s">
        <v>1475</v>
      </c>
      <c r="S482" s="39" t="s">
        <v>1476</v>
      </c>
      <c r="T482" s="41"/>
    </row>
    <row r="483" spans="18:20" x14ac:dyDescent="0.25">
      <c r="R483" s="39" t="s">
        <v>1477</v>
      </c>
      <c r="S483" s="39" t="s">
        <v>1478</v>
      </c>
      <c r="T483" s="41"/>
    </row>
    <row r="484" spans="18:20" x14ac:dyDescent="0.25">
      <c r="R484" s="39" t="s">
        <v>1479</v>
      </c>
      <c r="S484" s="39" t="s">
        <v>1480</v>
      </c>
      <c r="T484" s="41"/>
    </row>
    <row r="485" spans="18:20" x14ac:dyDescent="0.25">
      <c r="R485" s="39" t="s">
        <v>1481</v>
      </c>
      <c r="S485" s="39" t="s">
        <v>1482</v>
      </c>
      <c r="T485" s="41"/>
    </row>
    <row r="486" spans="18:20" x14ac:dyDescent="0.25">
      <c r="R486" s="39" t="s">
        <v>1483</v>
      </c>
      <c r="S486" s="39" t="s">
        <v>1484</v>
      </c>
      <c r="T486" s="41"/>
    </row>
    <row r="487" spans="18:20" x14ac:dyDescent="0.25">
      <c r="R487" s="39" t="s">
        <v>1485</v>
      </c>
      <c r="S487" s="39" t="s">
        <v>1486</v>
      </c>
      <c r="T487" s="41"/>
    </row>
    <row r="488" spans="18:20" x14ac:dyDescent="0.25">
      <c r="R488" s="39" t="s">
        <v>1487</v>
      </c>
      <c r="S488" s="39" t="s">
        <v>1484</v>
      </c>
      <c r="T488" s="41"/>
    </row>
    <row r="489" spans="18:20" x14ac:dyDescent="0.25">
      <c r="R489" s="39" t="s">
        <v>1488</v>
      </c>
      <c r="S489" s="39" t="s">
        <v>1489</v>
      </c>
      <c r="T489" s="41"/>
    </row>
    <row r="490" spans="18:20" x14ac:dyDescent="0.25">
      <c r="R490" s="39" t="s">
        <v>1490</v>
      </c>
      <c r="S490" s="39" t="s">
        <v>1489</v>
      </c>
      <c r="T490" s="41"/>
    </row>
    <row r="491" spans="18:20" x14ac:dyDescent="0.25">
      <c r="R491" s="39" t="s">
        <v>1491</v>
      </c>
      <c r="S491" s="39" t="s">
        <v>1492</v>
      </c>
      <c r="T491" s="41"/>
    </row>
    <row r="492" spans="18:20" x14ac:dyDescent="0.25">
      <c r="R492" s="39" t="s">
        <v>1493</v>
      </c>
      <c r="S492" s="39" t="s">
        <v>1494</v>
      </c>
      <c r="T492" s="41"/>
    </row>
    <row r="493" spans="18:20" x14ac:dyDescent="0.25">
      <c r="R493" s="39" t="s">
        <v>1495</v>
      </c>
      <c r="S493" s="39" t="s">
        <v>1496</v>
      </c>
      <c r="T493" s="41"/>
    </row>
    <row r="494" spans="18:20" x14ac:dyDescent="0.25">
      <c r="R494" s="39" t="s">
        <v>1497</v>
      </c>
      <c r="S494" s="39" t="s">
        <v>1498</v>
      </c>
      <c r="T494" s="41"/>
    </row>
    <row r="495" spans="18:20" x14ac:dyDescent="0.25">
      <c r="R495" s="39" t="s">
        <v>1499</v>
      </c>
      <c r="S495" s="39" t="s">
        <v>1500</v>
      </c>
      <c r="T495" s="41"/>
    </row>
    <row r="496" spans="18:20" x14ac:dyDescent="0.25">
      <c r="R496" s="39" t="s">
        <v>1501</v>
      </c>
      <c r="S496" s="39" t="s">
        <v>1500</v>
      </c>
      <c r="T496" s="41"/>
    </row>
    <row r="497" spans="18:20" x14ac:dyDescent="0.25">
      <c r="R497" s="39" t="s">
        <v>1502</v>
      </c>
      <c r="S497" s="39" t="s">
        <v>1503</v>
      </c>
      <c r="T497" s="41"/>
    </row>
    <row r="498" spans="18:20" x14ac:dyDescent="0.25">
      <c r="R498" s="39" t="s">
        <v>1504</v>
      </c>
      <c r="S498" s="39" t="s">
        <v>1505</v>
      </c>
      <c r="T498" s="41"/>
    </row>
    <row r="499" spans="18:20" x14ac:dyDescent="0.25">
      <c r="R499" s="39" t="s">
        <v>1506</v>
      </c>
      <c r="S499" s="39" t="s">
        <v>1507</v>
      </c>
      <c r="T499" s="41"/>
    </row>
    <row r="500" spans="18:20" x14ac:dyDescent="0.25">
      <c r="R500" s="39" t="s">
        <v>1508</v>
      </c>
      <c r="S500" s="39" t="s">
        <v>1509</v>
      </c>
      <c r="T500" s="41"/>
    </row>
    <row r="501" spans="18:20" x14ac:dyDescent="0.25">
      <c r="R501" s="39" t="s">
        <v>1510</v>
      </c>
      <c r="S501" s="39" t="s">
        <v>1511</v>
      </c>
      <c r="T501" s="41"/>
    </row>
    <row r="502" spans="18:20" x14ac:dyDescent="0.25">
      <c r="R502" s="39" t="s">
        <v>1512</v>
      </c>
      <c r="S502" s="39" t="s">
        <v>1513</v>
      </c>
      <c r="T502" s="41"/>
    </row>
    <row r="503" spans="18:20" x14ac:dyDescent="0.25">
      <c r="R503" s="39" t="s">
        <v>1514</v>
      </c>
      <c r="S503" s="39" t="s">
        <v>1515</v>
      </c>
      <c r="T503" s="41"/>
    </row>
    <row r="504" spans="18:20" x14ac:dyDescent="0.25">
      <c r="R504" s="39" t="s">
        <v>1516</v>
      </c>
      <c r="S504" s="39" t="s">
        <v>1517</v>
      </c>
      <c r="T504" s="41"/>
    </row>
    <row r="505" spans="18:20" x14ac:dyDescent="0.25">
      <c r="R505" s="39" t="s">
        <v>1518</v>
      </c>
      <c r="S505" s="39" t="s">
        <v>1519</v>
      </c>
      <c r="T505" s="41"/>
    </row>
    <row r="506" spans="18:20" x14ac:dyDescent="0.25">
      <c r="R506" s="39" t="s">
        <v>1520</v>
      </c>
      <c r="S506" s="39" t="s">
        <v>1521</v>
      </c>
      <c r="T506" s="41"/>
    </row>
    <row r="507" spans="18:20" x14ac:dyDescent="0.25">
      <c r="R507" s="39" t="s">
        <v>1522</v>
      </c>
      <c r="S507" s="39" t="s">
        <v>1523</v>
      </c>
      <c r="T507" s="41"/>
    </row>
    <row r="508" spans="18:20" x14ac:dyDescent="0.25">
      <c r="R508" s="39" t="s">
        <v>1524</v>
      </c>
      <c r="S508" s="39" t="s">
        <v>1525</v>
      </c>
      <c r="T508" s="41"/>
    </row>
    <row r="509" spans="18:20" x14ac:dyDescent="0.25">
      <c r="R509" s="39" t="s">
        <v>1526</v>
      </c>
      <c r="S509" s="39" t="s">
        <v>1527</v>
      </c>
      <c r="T509" s="41"/>
    </row>
    <row r="510" spans="18:20" x14ac:dyDescent="0.25">
      <c r="R510" s="39" t="s">
        <v>1528</v>
      </c>
      <c r="S510" s="39" t="s">
        <v>1529</v>
      </c>
      <c r="T510" s="41"/>
    </row>
    <row r="511" spans="18:20" x14ac:dyDescent="0.25">
      <c r="R511" s="39" t="s">
        <v>1530</v>
      </c>
      <c r="S511" s="39" t="s">
        <v>1531</v>
      </c>
      <c r="T511" s="41"/>
    </row>
    <row r="512" spans="18:20" x14ac:dyDescent="0.25">
      <c r="R512" s="39" t="s">
        <v>1532</v>
      </c>
      <c r="S512" s="39" t="s">
        <v>1533</v>
      </c>
      <c r="T512" s="41"/>
    </row>
    <row r="513" spans="18:20" x14ac:dyDescent="0.25">
      <c r="R513" s="39" t="s">
        <v>1534</v>
      </c>
      <c r="S513" s="39" t="s">
        <v>1535</v>
      </c>
      <c r="T513" s="41"/>
    </row>
    <row r="514" spans="18:20" x14ac:dyDescent="0.25">
      <c r="R514" s="39" t="s">
        <v>1536</v>
      </c>
      <c r="S514" s="39" t="s">
        <v>1537</v>
      </c>
      <c r="T514" s="41"/>
    </row>
    <row r="515" spans="18:20" x14ac:dyDescent="0.25">
      <c r="R515" s="39" t="s">
        <v>1538</v>
      </c>
      <c r="S515" s="39" t="s">
        <v>1539</v>
      </c>
      <c r="T515" s="41"/>
    </row>
    <row r="516" spans="18:20" x14ac:dyDescent="0.25">
      <c r="R516" s="39" t="s">
        <v>1540</v>
      </c>
      <c r="S516" s="39" t="s">
        <v>1541</v>
      </c>
      <c r="T516" s="41"/>
    </row>
    <row r="517" spans="18:20" x14ac:dyDescent="0.25">
      <c r="R517" s="39" t="s">
        <v>1542</v>
      </c>
      <c r="S517" s="39" t="s">
        <v>1543</v>
      </c>
      <c r="T517" s="41"/>
    </row>
    <row r="518" spans="18:20" x14ac:dyDescent="0.25">
      <c r="R518" s="39" t="s">
        <v>1544</v>
      </c>
      <c r="S518" s="39" t="s">
        <v>1545</v>
      </c>
      <c r="T518" s="41"/>
    </row>
    <row r="519" spans="18:20" x14ac:dyDescent="0.25">
      <c r="R519" s="39" t="s">
        <v>1546</v>
      </c>
      <c r="S519" s="39" t="s">
        <v>1547</v>
      </c>
      <c r="T519" s="41"/>
    </row>
    <row r="520" spans="18:20" x14ac:dyDescent="0.25">
      <c r="R520" s="39" t="s">
        <v>1548</v>
      </c>
      <c r="S520" s="39" t="s">
        <v>1549</v>
      </c>
      <c r="T520" s="41"/>
    </row>
    <row r="521" spans="18:20" x14ac:dyDescent="0.25">
      <c r="R521" s="39" t="s">
        <v>1550</v>
      </c>
      <c r="S521" s="39" t="s">
        <v>1551</v>
      </c>
      <c r="T521" s="41"/>
    </row>
    <row r="522" spans="18:20" x14ac:dyDescent="0.25">
      <c r="R522" s="39" t="s">
        <v>1552</v>
      </c>
      <c r="S522" s="39" t="s">
        <v>1553</v>
      </c>
      <c r="T522" s="41"/>
    </row>
    <row r="523" spans="18:20" x14ac:dyDescent="0.25">
      <c r="R523" s="39" t="s">
        <v>1554</v>
      </c>
      <c r="S523" s="39" t="s">
        <v>1555</v>
      </c>
      <c r="T523" s="41"/>
    </row>
    <row r="524" spans="18:20" x14ac:dyDescent="0.25">
      <c r="R524" s="39" t="s">
        <v>1556</v>
      </c>
      <c r="S524" s="39" t="s">
        <v>1557</v>
      </c>
      <c r="T524" s="41"/>
    </row>
    <row r="525" spans="18:20" x14ac:dyDescent="0.25">
      <c r="R525" s="39" t="s">
        <v>1558</v>
      </c>
      <c r="S525" s="39" t="s">
        <v>1559</v>
      </c>
      <c r="T525" s="41"/>
    </row>
    <row r="526" spans="18:20" x14ac:dyDescent="0.25">
      <c r="R526" s="39" t="s">
        <v>1560</v>
      </c>
      <c r="S526" s="39" t="s">
        <v>1561</v>
      </c>
      <c r="T526" s="41"/>
    </row>
    <row r="527" spans="18:20" x14ac:dyDescent="0.25">
      <c r="R527" s="39" t="s">
        <v>1562</v>
      </c>
      <c r="S527" s="39" t="s">
        <v>1563</v>
      </c>
      <c r="T527" s="41"/>
    </row>
    <row r="528" spans="18:20" x14ac:dyDescent="0.25">
      <c r="R528" s="39" t="s">
        <v>1564</v>
      </c>
      <c r="S528" s="39" t="s">
        <v>1565</v>
      </c>
      <c r="T528" s="41"/>
    </row>
    <row r="529" spans="18:20" x14ac:dyDescent="0.25">
      <c r="R529" s="39" t="s">
        <v>1566</v>
      </c>
      <c r="S529" s="39" t="s">
        <v>1567</v>
      </c>
      <c r="T529" s="41"/>
    </row>
    <row r="530" spans="18:20" x14ac:dyDescent="0.25">
      <c r="R530" s="39" t="s">
        <v>1568</v>
      </c>
      <c r="S530" s="39" t="s">
        <v>1569</v>
      </c>
      <c r="T530" s="41"/>
    </row>
    <row r="531" spans="18:20" x14ac:dyDescent="0.25">
      <c r="R531" s="39" t="s">
        <v>1570</v>
      </c>
      <c r="S531" s="39" t="s">
        <v>1571</v>
      </c>
      <c r="T531" s="41"/>
    </row>
    <row r="532" spans="18:20" x14ac:dyDescent="0.25">
      <c r="R532" s="39" t="s">
        <v>1572</v>
      </c>
      <c r="S532" s="39" t="s">
        <v>1573</v>
      </c>
      <c r="T532" s="41"/>
    </row>
    <row r="533" spans="18:20" x14ac:dyDescent="0.25">
      <c r="R533" s="39" t="s">
        <v>1574</v>
      </c>
      <c r="S533" s="39" t="s">
        <v>1575</v>
      </c>
      <c r="T533" s="41"/>
    </row>
    <row r="534" spans="18:20" x14ac:dyDescent="0.25">
      <c r="R534" s="39" t="s">
        <v>1576</v>
      </c>
      <c r="S534" s="39" t="s">
        <v>1577</v>
      </c>
      <c r="T534" s="41"/>
    </row>
    <row r="535" spans="18:20" x14ac:dyDescent="0.25">
      <c r="R535" s="39" t="s">
        <v>1578</v>
      </c>
      <c r="S535" s="39" t="s">
        <v>1579</v>
      </c>
      <c r="T535" s="41"/>
    </row>
    <row r="536" spans="18:20" x14ac:dyDescent="0.25">
      <c r="R536" s="39" t="s">
        <v>1580</v>
      </c>
      <c r="S536" s="39" t="s">
        <v>1581</v>
      </c>
      <c r="T536" s="41"/>
    </row>
    <row r="537" spans="18:20" x14ac:dyDescent="0.25">
      <c r="R537" s="39" t="s">
        <v>1582</v>
      </c>
      <c r="S537" s="39" t="s">
        <v>1583</v>
      </c>
      <c r="T537" s="41"/>
    </row>
    <row r="538" spans="18:20" x14ac:dyDescent="0.25">
      <c r="R538" s="39" t="s">
        <v>1584</v>
      </c>
      <c r="S538" s="39" t="s">
        <v>1585</v>
      </c>
      <c r="T538" s="41"/>
    </row>
    <row r="539" spans="18:20" x14ac:dyDescent="0.25">
      <c r="R539" s="39" t="s">
        <v>1586</v>
      </c>
      <c r="S539" s="39" t="s">
        <v>1587</v>
      </c>
      <c r="T539" s="41"/>
    </row>
    <row r="540" spans="18:20" x14ac:dyDescent="0.25">
      <c r="R540" s="39" t="s">
        <v>1588</v>
      </c>
      <c r="S540" s="39" t="s">
        <v>1589</v>
      </c>
      <c r="T540" s="41"/>
    </row>
    <row r="541" spans="18:20" x14ac:dyDescent="0.25">
      <c r="R541" s="39" t="s">
        <v>1590</v>
      </c>
      <c r="S541" s="39" t="s">
        <v>1589</v>
      </c>
      <c r="T541" s="41"/>
    </row>
    <row r="542" spans="18:20" x14ac:dyDescent="0.25">
      <c r="R542" s="39" t="s">
        <v>1591</v>
      </c>
      <c r="S542" s="39" t="s">
        <v>1592</v>
      </c>
      <c r="T542" s="41"/>
    </row>
    <row r="543" spans="18:20" x14ac:dyDescent="0.25">
      <c r="R543" s="39" t="s">
        <v>1593</v>
      </c>
      <c r="S543" s="39" t="s">
        <v>1594</v>
      </c>
      <c r="T543" s="41"/>
    </row>
    <row r="544" spans="18:20" x14ac:dyDescent="0.25">
      <c r="R544" s="39" t="s">
        <v>1595</v>
      </c>
      <c r="S544" s="39" t="s">
        <v>1592</v>
      </c>
      <c r="T544" s="41"/>
    </row>
    <row r="545" spans="18:20" x14ac:dyDescent="0.25">
      <c r="R545" s="39" t="s">
        <v>1596</v>
      </c>
      <c r="S545" s="39" t="s">
        <v>1597</v>
      </c>
      <c r="T545" s="41"/>
    </row>
    <row r="546" spans="18:20" x14ac:dyDescent="0.25">
      <c r="R546" s="39" t="s">
        <v>1598</v>
      </c>
      <c r="S546" s="39" t="s">
        <v>1599</v>
      </c>
      <c r="T546" s="41"/>
    </row>
    <row r="547" spans="18:20" x14ac:dyDescent="0.25">
      <c r="R547" s="39" t="s">
        <v>1600</v>
      </c>
      <c r="S547" s="39" t="s">
        <v>1601</v>
      </c>
      <c r="T547" s="41"/>
    </row>
    <row r="548" spans="18:20" x14ac:dyDescent="0.25">
      <c r="R548" s="39" t="s">
        <v>1602</v>
      </c>
      <c r="S548" s="39" t="s">
        <v>1603</v>
      </c>
      <c r="T548" s="41"/>
    </row>
    <row r="549" spans="18:20" x14ac:dyDescent="0.25">
      <c r="R549" s="39" t="s">
        <v>1604</v>
      </c>
      <c r="S549" s="39" t="s">
        <v>1605</v>
      </c>
      <c r="T549" s="41"/>
    </row>
    <row r="550" spans="18:20" x14ac:dyDescent="0.25">
      <c r="R550" s="39" t="s">
        <v>1606</v>
      </c>
      <c r="S550" s="39" t="s">
        <v>1607</v>
      </c>
      <c r="T550" s="41"/>
    </row>
    <row r="551" spans="18:20" x14ac:dyDescent="0.25">
      <c r="R551" s="39" t="s">
        <v>1608</v>
      </c>
      <c r="S551" s="39" t="s">
        <v>1609</v>
      </c>
      <c r="T551" s="41"/>
    </row>
    <row r="552" spans="18:20" x14ac:dyDescent="0.25">
      <c r="R552" s="39" t="s">
        <v>1610</v>
      </c>
      <c r="S552" s="39" t="s">
        <v>1611</v>
      </c>
      <c r="T552" s="41"/>
    </row>
    <row r="553" spans="18:20" x14ac:dyDescent="0.25">
      <c r="R553" s="39" t="s">
        <v>1612</v>
      </c>
      <c r="S553" s="39" t="s">
        <v>1613</v>
      </c>
      <c r="T553" s="41"/>
    </row>
    <row r="554" spans="18:20" x14ac:dyDescent="0.25">
      <c r="R554" s="39" t="s">
        <v>1614</v>
      </c>
      <c r="S554" s="39" t="s">
        <v>1615</v>
      </c>
      <c r="T554" s="41"/>
    </row>
    <row r="555" spans="18:20" x14ac:dyDescent="0.25">
      <c r="R555" s="39" t="s">
        <v>1616</v>
      </c>
      <c r="S555" s="39" t="s">
        <v>1617</v>
      </c>
      <c r="T555" s="41"/>
    </row>
    <row r="556" spans="18:20" x14ac:dyDescent="0.25">
      <c r="R556" s="39" t="s">
        <v>1618</v>
      </c>
      <c r="S556" s="39" t="s">
        <v>1619</v>
      </c>
      <c r="T556" s="41"/>
    </row>
    <row r="557" spans="18:20" x14ac:dyDescent="0.25">
      <c r="R557" s="39" t="s">
        <v>1620</v>
      </c>
      <c r="S557" s="39" t="s">
        <v>1621</v>
      </c>
      <c r="T557" s="41"/>
    </row>
    <row r="558" spans="18:20" x14ac:dyDescent="0.25">
      <c r="R558" s="39" t="s">
        <v>1622</v>
      </c>
      <c r="S558" s="39" t="s">
        <v>1623</v>
      </c>
      <c r="T558" s="41"/>
    </row>
    <row r="559" spans="18:20" x14ac:dyDescent="0.25">
      <c r="R559" s="39" t="s">
        <v>1624</v>
      </c>
      <c r="S559" s="39" t="s">
        <v>1625</v>
      </c>
      <c r="T559" s="41"/>
    </row>
    <row r="560" spans="18:20" x14ac:dyDescent="0.25">
      <c r="R560" s="39" t="s">
        <v>1626</v>
      </c>
      <c r="S560" s="39" t="s">
        <v>1627</v>
      </c>
      <c r="T560" s="41"/>
    </row>
    <row r="561" spans="18:20" x14ac:dyDescent="0.25">
      <c r="R561" s="39" t="s">
        <v>1628</v>
      </c>
      <c r="S561" s="39" t="s">
        <v>1627</v>
      </c>
      <c r="T561" s="41"/>
    </row>
    <row r="562" spans="18:20" x14ac:dyDescent="0.25">
      <c r="R562" s="39" t="s">
        <v>1629</v>
      </c>
      <c r="S562" s="39" t="s">
        <v>1627</v>
      </c>
      <c r="T562" s="41"/>
    </row>
    <row r="563" spans="18:20" x14ac:dyDescent="0.25">
      <c r="R563" s="39" t="s">
        <v>1630</v>
      </c>
      <c r="S563" s="39" t="s">
        <v>1631</v>
      </c>
      <c r="T563" s="41"/>
    </row>
    <row r="564" spans="18:20" x14ac:dyDescent="0.25">
      <c r="R564" s="39" t="s">
        <v>1632</v>
      </c>
      <c r="S564" s="39" t="s">
        <v>1633</v>
      </c>
      <c r="T564" s="41"/>
    </row>
    <row r="565" spans="18:20" x14ac:dyDescent="0.25">
      <c r="R565" s="39" t="s">
        <v>1634</v>
      </c>
      <c r="S565" s="39" t="s">
        <v>1635</v>
      </c>
      <c r="T565" s="41"/>
    </row>
    <row r="566" spans="18:20" x14ac:dyDescent="0.25">
      <c r="R566" s="39" t="s">
        <v>1636</v>
      </c>
      <c r="S566" s="39" t="s">
        <v>1631</v>
      </c>
      <c r="T566" s="41"/>
    </row>
    <row r="567" spans="18:20" x14ac:dyDescent="0.25">
      <c r="R567" s="39" t="s">
        <v>1637</v>
      </c>
      <c r="S567" s="39" t="s">
        <v>1638</v>
      </c>
      <c r="T567" s="41"/>
    </row>
    <row r="568" spans="18:20" x14ac:dyDescent="0.25">
      <c r="R568" s="39" t="s">
        <v>1639</v>
      </c>
      <c r="S568" s="39" t="s">
        <v>1640</v>
      </c>
      <c r="T568" s="41"/>
    </row>
    <row r="569" spans="18:20" x14ac:dyDescent="0.25">
      <c r="R569" s="39" t="s">
        <v>1641</v>
      </c>
      <c r="S569" s="39" t="s">
        <v>1642</v>
      </c>
      <c r="T569" s="41"/>
    </row>
    <row r="570" spans="18:20" x14ac:dyDescent="0.25">
      <c r="R570" s="39" t="s">
        <v>1643</v>
      </c>
      <c r="S570" s="39" t="s">
        <v>1644</v>
      </c>
      <c r="T570" s="41"/>
    </row>
    <row r="571" spans="18:20" x14ac:dyDescent="0.25">
      <c r="R571" s="39" t="s">
        <v>1645</v>
      </c>
      <c r="S571" s="39" t="s">
        <v>1646</v>
      </c>
      <c r="T571" s="41"/>
    </row>
    <row r="572" spans="18:20" x14ac:dyDescent="0.25">
      <c r="R572" s="39" t="s">
        <v>1647</v>
      </c>
      <c r="S572" s="39" t="s">
        <v>1648</v>
      </c>
      <c r="T572" s="41"/>
    </row>
    <row r="573" spans="18:20" x14ac:dyDescent="0.25">
      <c r="R573" s="39" t="s">
        <v>1649</v>
      </c>
      <c r="S573" s="39" t="s">
        <v>1650</v>
      </c>
      <c r="T573" s="41"/>
    </row>
    <row r="574" spans="18:20" x14ac:dyDescent="0.25">
      <c r="R574" s="39" t="s">
        <v>1651</v>
      </c>
      <c r="S574" s="39" t="s">
        <v>1652</v>
      </c>
      <c r="T574" s="41"/>
    </row>
    <row r="575" spans="18:20" x14ac:dyDescent="0.25">
      <c r="R575" s="39" t="s">
        <v>1653</v>
      </c>
      <c r="S575" s="39" t="s">
        <v>1654</v>
      </c>
      <c r="T575" s="41"/>
    </row>
    <row r="576" spans="18:20" x14ac:dyDescent="0.25">
      <c r="R576" s="39" t="s">
        <v>1655</v>
      </c>
      <c r="S576" s="39" t="s">
        <v>1656</v>
      </c>
      <c r="T576" s="41"/>
    </row>
    <row r="577" spans="18:20" x14ac:dyDescent="0.25">
      <c r="R577" s="39" t="s">
        <v>1657</v>
      </c>
      <c r="S577" s="39" t="s">
        <v>1658</v>
      </c>
      <c r="T577" s="41"/>
    </row>
    <row r="578" spans="18:20" x14ac:dyDescent="0.25">
      <c r="R578" s="39" t="s">
        <v>1659</v>
      </c>
      <c r="S578" s="39" t="s">
        <v>1660</v>
      </c>
      <c r="T578" s="41"/>
    </row>
    <row r="579" spans="18:20" x14ac:dyDescent="0.25">
      <c r="R579" s="39" t="s">
        <v>1661</v>
      </c>
      <c r="S579" s="39" t="s">
        <v>1662</v>
      </c>
      <c r="T579" s="41"/>
    </row>
    <row r="580" spans="18:20" x14ac:dyDescent="0.25">
      <c r="R580" s="39" t="s">
        <v>1663</v>
      </c>
      <c r="S580" s="39" t="s">
        <v>1664</v>
      </c>
      <c r="T580" s="41"/>
    </row>
    <row r="581" spans="18:20" x14ac:dyDescent="0.25">
      <c r="R581" s="39" t="s">
        <v>1665</v>
      </c>
      <c r="S581" s="39" t="s">
        <v>1666</v>
      </c>
      <c r="T581" s="41"/>
    </row>
    <row r="582" spans="18:20" x14ac:dyDescent="0.25">
      <c r="R582" s="39" t="s">
        <v>1667</v>
      </c>
      <c r="S582" s="39" t="s">
        <v>1668</v>
      </c>
      <c r="T582" s="41"/>
    </row>
    <row r="583" spans="18:20" x14ac:dyDescent="0.25">
      <c r="R583" s="39" t="s">
        <v>1669</v>
      </c>
      <c r="S583" s="39" t="s">
        <v>1670</v>
      </c>
      <c r="T583" s="41"/>
    </row>
    <row r="584" spans="18:20" x14ac:dyDescent="0.25">
      <c r="R584" s="39" t="s">
        <v>1671</v>
      </c>
      <c r="S584" s="39" t="s">
        <v>1672</v>
      </c>
      <c r="T584" s="41"/>
    </row>
    <row r="585" spans="18:20" x14ac:dyDescent="0.25">
      <c r="R585" s="39" t="s">
        <v>1673</v>
      </c>
      <c r="S585" s="39" t="s">
        <v>1674</v>
      </c>
      <c r="T585" s="41"/>
    </row>
    <row r="586" spans="18:20" x14ac:dyDescent="0.25">
      <c r="R586" s="39" t="s">
        <v>1675</v>
      </c>
      <c r="S586" s="39" t="s">
        <v>1676</v>
      </c>
      <c r="T586" s="41"/>
    </row>
    <row r="587" spans="18:20" x14ac:dyDescent="0.25">
      <c r="R587" s="39" t="s">
        <v>1677</v>
      </c>
      <c r="S587" s="39" t="s">
        <v>1678</v>
      </c>
      <c r="T587" s="41"/>
    </row>
    <row r="588" spans="18:20" x14ac:dyDescent="0.25">
      <c r="R588" s="39" t="s">
        <v>1679</v>
      </c>
      <c r="S588" s="39" t="s">
        <v>1680</v>
      </c>
      <c r="T588" s="41"/>
    </row>
    <row r="589" spans="18:20" x14ac:dyDescent="0.25">
      <c r="R589" s="39" t="s">
        <v>1681</v>
      </c>
      <c r="S589" s="39" t="s">
        <v>1682</v>
      </c>
      <c r="T589" s="41"/>
    </row>
    <row r="590" spans="18:20" x14ac:dyDescent="0.25">
      <c r="R590" s="39" t="s">
        <v>1683</v>
      </c>
      <c r="S590" s="39" t="s">
        <v>1684</v>
      </c>
      <c r="T590" s="41"/>
    </row>
    <row r="591" spans="18:20" x14ac:dyDescent="0.25">
      <c r="R591" s="39" t="s">
        <v>1685</v>
      </c>
      <c r="S591" s="39" t="s">
        <v>1686</v>
      </c>
      <c r="T591" s="41"/>
    </row>
    <row r="592" spans="18:20" x14ac:dyDescent="0.25">
      <c r="R592" s="39" t="s">
        <v>1687</v>
      </c>
      <c r="S592" s="39" t="s">
        <v>1688</v>
      </c>
      <c r="T592" s="41"/>
    </row>
    <row r="593" spans="18:20" x14ac:dyDescent="0.25">
      <c r="R593" s="39" t="s">
        <v>1689</v>
      </c>
      <c r="S593" s="39" t="s">
        <v>1690</v>
      </c>
      <c r="T593" s="41"/>
    </row>
    <row r="594" spans="18:20" x14ac:dyDescent="0.25">
      <c r="R594" s="39" t="s">
        <v>1691</v>
      </c>
      <c r="S594" s="39" t="s">
        <v>1692</v>
      </c>
      <c r="T594" s="41"/>
    </row>
    <row r="595" spans="18:20" x14ac:dyDescent="0.25">
      <c r="R595" s="39" t="s">
        <v>1693</v>
      </c>
      <c r="S595" s="39" t="s">
        <v>1692</v>
      </c>
      <c r="T595" s="41"/>
    </row>
    <row r="596" spans="18:20" x14ac:dyDescent="0.25">
      <c r="R596" s="39" t="s">
        <v>1694</v>
      </c>
      <c r="S596" s="39" t="s">
        <v>1695</v>
      </c>
      <c r="T596" s="41"/>
    </row>
    <row r="597" spans="18:20" x14ac:dyDescent="0.25">
      <c r="R597" s="39" t="s">
        <v>1696</v>
      </c>
      <c r="S597" s="39" t="s">
        <v>1697</v>
      </c>
      <c r="T597" s="41"/>
    </row>
    <row r="598" spans="18:20" x14ac:dyDescent="0.25">
      <c r="R598" s="39" t="s">
        <v>1698</v>
      </c>
      <c r="S598" s="39" t="s">
        <v>1699</v>
      </c>
      <c r="T598" s="41"/>
    </row>
    <row r="599" spans="18:20" x14ac:dyDescent="0.25">
      <c r="R599" s="39" t="s">
        <v>1700</v>
      </c>
      <c r="S599" s="39" t="s">
        <v>1701</v>
      </c>
      <c r="T599" s="41"/>
    </row>
    <row r="600" spans="18:20" x14ac:dyDescent="0.25">
      <c r="R600" s="39" t="s">
        <v>1702</v>
      </c>
      <c r="S600" s="39" t="s">
        <v>1703</v>
      </c>
      <c r="T600" s="41"/>
    </row>
    <row r="601" spans="18:20" x14ac:dyDescent="0.25">
      <c r="R601" s="39" t="s">
        <v>1704</v>
      </c>
      <c r="S601" s="39" t="s">
        <v>1705</v>
      </c>
      <c r="T601" s="41"/>
    </row>
    <row r="602" spans="18:20" x14ac:dyDescent="0.25">
      <c r="R602" s="39" t="s">
        <v>1706</v>
      </c>
      <c r="S602" s="39" t="s">
        <v>1707</v>
      </c>
      <c r="T602" s="41"/>
    </row>
    <row r="603" spans="18:20" x14ac:dyDescent="0.25">
      <c r="R603" s="39" t="s">
        <v>1708</v>
      </c>
      <c r="S603" s="39" t="s">
        <v>1709</v>
      </c>
      <c r="T603" s="41"/>
    </row>
    <row r="604" spans="18:20" x14ac:dyDescent="0.25">
      <c r="R604" s="39" t="s">
        <v>1710</v>
      </c>
      <c r="S604" s="39" t="s">
        <v>1711</v>
      </c>
      <c r="T604" s="41"/>
    </row>
    <row r="605" spans="18:20" x14ac:dyDescent="0.25">
      <c r="R605" s="39" t="s">
        <v>1712</v>
      </c>
      <c r="S605" s="39" t="s">
        <v>1713</v>
      </c>
      <c r="T605" s="41"/>
    </row>
    <row r="606" spans="18:20" x14ac:dyDescent="0.25">
      <c r="R606" s="39" t="s">
        <v>1714</v>
      </c>
      <c r="S606" s="39" t="s">
        <v>1713</v>
      </c>
      <c r="T606" s="41"/>
    </row>
    <row r="607" spans="18:20" x14ac:dyDescent="0.25">
      <c r="R607" s="39" t="s">
        <v>1715</v>
      </c>
      <c r="S607" s="39" t="s">
        <v>1716</v>
      </c>
      <c r="T607" s="41"/>
    </row>
    <row r="608" spans="18:20" x14ac:dyDescent="0.25">
      <c r="R608" s="39" t="s">
        <v>1717</v>
      </c>
      <c r="S608" s="39" t="s">
        <v>1718</v>
      </c>
      <c r="T608" s="41"/>
    </row>
    <row r="609" spans="18:20" x14ac:dyDescent="0.25">
      <c r="R609" s="39" t="s">
        <v>1719</v>
      </c>
      <c r="S609" s="39" t="s">
        <v>1720</v>
      </c>
      <c r="T609" s="41"/>
    </row>
    <row r="610" spans="18:20" x14ac:dyDescent="0.25">
      <c r="R610" s="39" t="s">
        <v>1721</v>
      </c>
      <c r="S610" s="39" t="s">
        <v>1722</v>
      </c>
      <c r="T610" s="41"/>
    </row>
    <row r="611" spans="18:20" x14ac:dyDescent="0.25">
      <c r="R611" s="39" t="s">
        <v>1723</v>
      </c>
      <c r="S611" s="39" t="s">
        <v>1724</v>
      </c>
      <c r="T611" s="41"/>
    </row>
    <row r="612" spans="18:20" x14ac:dyDescent="0.25">
      <c r="R612" s="39" t="s">
        <v>1725</v>
      </c>
      <c r="S612" s="39" t="s">
        <v>1726</v>
      </c>
      <c r="T612" s="41"/>
    </row>
    <row r="613" spans="18:20" x14ac:dyDescent="0.25">
      <c r="R613" s="39" t="s">
        <v>1727</v>
      </c>
      <c r="S613" s="39" t="s">
        <v>1623</v>
      </c>
      <c r="T613" s="41"/>
    </row>
    <row r="614" spans="18:20" x14ac:dyDescent="0.25">
      <c r="R614" s="39" t="s">
        <v>1728</v>
      </c>
      <c r="S614" s="39" t="s">
        <v>1625</v>
      </c>
      <c r="T614" s="41"/>
    </row>
    <row r="615" spans="18:20" x14ac:dyDescent="0.25">
      <c r="R615" s="39" t="s">
        <v>1729</v>
      </c>
      <c r="S615" s="39" t="s">
        <v>1730</v>
      </c>
      <c r="T615" s="41"/>
    </row>
    <row r="616" spans="18:20" x14ac:dyDescent="0.25">
      <c r="R616" s="39" t="s">
        <v>1731</v>
      </c>
      <c r="S616" s="39" t="s">
        <v>1732</v>
      </c>
      <c r="T616" s="41"/>
    </row>
    <row r="617" spans="18:20" x14ac:dyDescent="0.25">
      <c r="R617" s="39" t="s">
        <v>1733</v>
      </c>
      <c r="S617" s="39" t="s">
        <v>1734</v>
      </c>
      <c r="T617" s="41"/>
    </row>
    <row r="618" spans="18:20" x14ac:dyDescent="0.25">
      <c r="R618" s="39" t="s">
        <v>1735</v>
      </c>
      <c r="S618" s="39" t="s">
        <v>1736</v>
      </c>
      <c r="T618" s="41"/>
    </row>
    <row r="619" spans="18:20" x14ac:dyDescent="0.25">
      <c r="R619" s="39" t="s">
        <v>1737</v>
      </c>
      <c r="S619" s="39" t="s">
        <v>1738</v>
      </c>
      <c r="T619" s="41"/>
    </row>
    <row r="620" spans="18:20" x14ac:dyDescent="0.25">
      <c r="R620" s="39" t="s">
        <v>1739</v>
      </c>
      <c r="S620" s="39" t="s">
        <v>1740</v>
      </c>
      <c r="T620" s="41"/>
    </row>
    <row r="621" spans="18:20" x14ac:dyDescent="0.25">
      <c r="R621" s="39" t="s">
        <v>1741</v>
      </c>
      <c r="S621" s="39" t="s">
        <v>1742</v>
      </c>
      <c r="T621" s="41"/>
    </row>
    <row r="622" spans="18:20" x14ac:dyDescent="0.25">
      <c r="R622" s="39" t="s">
        <v>1743</v>
      </c>
      <c r="S622" s="39" t="s">
        <v>1744</v>
      </c>
      <c r="T622" s="41"/>
    </row>
    <row r="623" spans="18:20" x14ac:dyDescent="0.25">
      <c r="R623" s="39" t="s">
        <v>1745</v>
      </c>
      <c r="S623" s="39" t="s">
        <v>1746</v>
      </c>
      <c r="T623" s="41"/>
    </row>
    <row r="624" spans="18:20" x14ac:dyDescent="0.25">
      <c r="R624" s="39" t="s">
        <v>1747</v>
      </c>
      <c r="S624" s="39" t="s">
        <v>1748</v>
      </c>
      <c r="T624" s="41"/>
    </row>
    <row r="625" spans="18:20" x14ac:dyDescent="0.25">
      <c r="R625" s="39" t="s">
        <v>1749</v>
      </c>
      <c r="S625" s="39" t="s">
        <v>1748</v>
      </c>
      <c r="T625" s="41"/>
    </row>
    <row r="626" spans="18:20" x14ac:dyDescent="0.25">
      <c r="R626" s="39" t="s">
        <v>1750</v>
      </c>
      <c r="S626" s="39" t="s">
        <v>1751</v>
      </c>
      <c r="T626" s="41"/>
    </row>
    <row r="627" spans="18:20" x14ac:dyDescent="0.25">
      <c r="R627" s="39" t="s">
        <v>1752</v>
      </c>
      <c r="S627" s="39" t="s">
        <v>1751</v>
      </c>
      <c r="T627" s="41"/>
    </row>
    <row r="628" spans="18:20" x14ac:dyDescent="0.25">
      <c r="R628" s="39" t="s">
        <v>1753</v>
      </c>
      <c r="S628" s="39" t="s">
        <v>1754</v>
      </c>
      <c r="T628" s="41"/>
    </row>
    <row r="629" spans="18:20" x14ac:dyDescent="0.25">
      <c r="R629" s="39" t="s">
        <v>1755</v>
      </c>
      <c r="S629" s="39" t="s">
        <v>1756</v>
      </c>
      <c r="T629" s="41"/>
    </row>
    <row r="630" spans="18:20" x14ac:dyDescent="0.25">
      <c r="R630" s="39" t="s">
        <v>1757</v>
      </c>
      <c r="S630" s="39" t="s">
        <v>1758</v>
      </c>
      <c r="T630" s="41"/>
    </row>
    <row r="631" spans="18:20" x14ac:dyDescent="0.25">
      <c r="R631" s="39" t="s">
        <v>1759</v>
      </c>
      <c r="S631" s="39" t="s">
        <v>1760</v>
      </c>
      <c r="T631" s="41"/>
    </row>
    <row r="632" spans="18:20" x14ac:dyDescent="0.25">
      <c r="R632" s="39" t="s">
        <v>1761</v>
      </c>
      <c r="S632" s="39" t="s">
        <v>1751</v>
      </c>
      <c r="T632" s="41"/>
    </row>
    <row r="633" spans="18:20" x14ac:dyDescent="0.25">
      <c r="R633" s="39" t="s">
        <v>1762</v>
      </c>
      <c r="S633" s="39" t="s">
        <v>1751</v>
      </c>
      <c r="T633" s="41"/>
    </row>
    <row r="634" spans="18:20" x14ac:dyDescent="0.25">
      <c r="R634" s="39" t="s">
        <v>1763</v>
      </c>
      <c r="S634" s="39" t="s">
        <v>1764</v>
      </c>
      <c r="T634" s="41"/>
    </row>
    <row r="635" spans="18:20" x14ac:dyDescent="0.25">
      <c r="R635" s="39" t="s">
        <v>1765</v>
      </c>
      <c r="S635" s="39" t="s">
        <v>1766</v>
      </c>
      <c r="T635" s="41"/>
    </row>
    <row r="636" spans="18:20" x14ac:dyDescent="0.25">
      <c r="R636" s="39" t="s">
        <v>1767</v>
      </c>
      <c r="S636" s="39" t="s">
        <v>1768</v>
      </c>
      <c r="T636" s="41"/>
    </row>
    <row r="637" spans="18:20" x14ac:dyDescent="0.25">
      <c r="R637" s="39" t="s">
        <v>1769</v>
      </c>
      <c r="S637" s="39" t="s">
        <v>1770</v>
      </c>
      <c r="T637" s="41"/>
    </row>
    <row r="638" spans="18:20" x14ac:dyDescent="0.25">
      <c r="R638" s="39" t="s">
        <v>1771</v>
      </c>
      <c r="S638" s="39" t="s">
        <v>1772</v>
      </c>
      <c r="T638" s="41"/>
    </row>
    <row r="639" spans="18:20" x14ac:dyDescent="0.25">
      <c r="R639" s="39" t="s">
        <v>1773</v>
      </c>
      <c r="S639" s="39" t="s">
        <v>1774</v>
      </c>
      <c r="T639" s="41"/>
    </row>
    <row r="640" spans="18:20" x14ac:dyDescent="0.25">
      <c r="R640" s="39" t="s">
        <v>1775</v>
      </c>
      <c r="S640" s="39" t="s">
        <v>1751</v>
      </c>
      <c r="T640" s="41"/>
    </row>
    <row r="641" spans="18:20" x14ac:dyDescent="0.25">
      <c r="R641" s="39" t="s">
        <v>1776</v>
      </c>
      <c r="S641" s="39" t="s">
        <v>1751</v>
      </c>
      <c r="T641" s="41"/>
    </row>
    <row r="642" spans="18:20" x14ac:dyDescent="0.25">
      <c r="R642" s="39" t="s">
        <v>1777</v>
      </c>
      <c r="S642" s="39" t="s">
        <v>1751</v>
      </c>
      <c r="T642" s="41"/>
    </row>
    <row r="643" spans="18:20" x14ac:dyDescent="0.25">
      <c r="R643" s="39" t="s">
        <v>1778</v>
      </c>
      <c r="S643" s="39" t="s">
        <v>1751</v>
      </c>
      <c r="T643" s="41"/>
    </row>
    <row r="644" spans="18:20" x14ac:dyDescent="0.25">
      <c r="R644" s="39" t="s">
        <v>1779</v>
      </c>
      <c r="S644" s="39" t="s">
        <v>1751</v>
      </c>
      <c r="T644" s="41"/>
    </row>
    <row r="645" spans="18:20" x14ac:dyDescent="0.25">
      <c r="R645" s="39" t="s">
        <v>1780</v>
      </c>
      <c r="S645" s="39" t="s">
        <v>1751</v>
      </c>
      <c r="T645" s="41"/>
    </row>
    <row r="646" spans="18:20" x14ac:dyDescent="0.25">
      <c r="R646" s="39" t="s">
        <v>1781</v>
      </c>
      <c r="S646" s="39" t="s">
        <v>1751</v>
      </c>
      <c r="T646" s="41"/>
    </row>
    <row r="647" spans="18:20" x14ac:dyDescent="0.25">
      <c r="R647" s="39" t="s">
        <v>1782</v>
      </c>
      <c r="S647" s="39" t="s">
        <v>1751</v>
      </c>
      <c r="T647" s="41"/>
    </row>
    <row r="648" spans="18:20" x14ac:dyDescent="0.25">
      <c r="R648" s="39" t="s">
        <v>1783</v>
      </c>
      <c r="S648" s="39" t="s">
        <v>1751</v>
      </c>
      <c r="T648" s="41"/>
    </row>
    <row r="649" spans="18:20" x14ac:dyDescent="0.25">
      <c r="R649" s="39" t="s">
        <v>1784</v>
      </c>
      <c r="S649" s="39" t="s">
        <v>1751</v>
      </c>
      <c r="T649" s="41"/>
    </row>
    <row r="650" spans="18:20" x14ac:dyDescent="0.25">
      <c r="R650" s="39" t="s">
        <v>1785</v>
      </c>
      <c r="S650" s="39" t="s">
        <v>1751</v>
      </c>
      <c r="T650" s="41"/>
    </row>
    <row r="651" spans="18:20" x14ac:dyDescent="0.25">
      <c r="R651" s="39" t="s">
        <v>1786</v>
      </c>
      <c r="S651" s="39" t="s">
        <v>1751</v>
      </c>
      <c r="T651" s="41"/>
    </row>
    <row r="652" spans="18:20" x14ac:dyDescent="0.25">
      <c r="R652" s="39" t="s">
        <v>1787</v>
      </c>
      <c r="S652" s="39" t="s">
        <v>1751</v>
      </c>
      <c r="T652" s="41"/>
    </row>
    <row r="653" spans="18:20" x14ac:dyDescent="0.25">
      <c r="R653" s="39" t="s">
        <v>1788</v>
      </c>
      <c r="S653" s="39" t="s">
        <v>1751</v>
      </c>
      <c r="T653" s="41"/>
    </row>
    <row r="654" spans="18:20" x14ac:dyDescent="0.25">
      <c r="R654" s="39" t="s">
        <v>1789</v>
      </c>
      <c r="S654" s="39" t="s">
        <v>1790</v>
      </c>
      <c r="T654" s="41"/>
    </row>
    <row r="655" spans="18:20" x14ac:dyDescent="0.25">
      <c r="R655" s="39" t="s">
        <v>1791</v>
      </c>
      <c r="S655" s="39" t="s">
        <v>1790</v>
      </c>
      <c r="T655" s="41"/>
    </row>
    <row r="656" spans="18:20" x14ac:dyDescent="0.25">
      <c r="R656" s="39" t="s">
        <v>1792</v>
      </c>
      <c r="S656" s="39" t="s">
        <v>1751</v>
      </c>
      <c r="T656" s="41"/>
    </row>
    <row r="657" spans="18:20" x14ac:dyDescent="0.25">
      <c r="R657" s="39" t="s">
        <v>1793</v>
      </c>
      <c r="S657" s="39" t="s">
        <v>1751</v>
      </c>
      <c r="T657" s="41"/>
    </row>
    <row r="658" spans="18:20" x14ac:dyDescent="0.25">
      <c r="R658" s="39" t="s">
        <v>1794</v>
      </c>
      <c r="S658" s="39" t="s">
        <v>1795</v>
      </c>
      <c r="T658" s="41"/>
    </row>
    <row r="659" spans="18:20" x14ac:dyDescent="0.25">
      <c r="R659" s="39" t="s">
        <v>1796</v>
      </c>
      <c r="S659" s="39" t="s">
        <v>1797</v>
      </c>
      <c r="T659" s="41"/>
    </row>
    <row r="660" spans="18:20" x14ac:dyDescent="0.25">
      <c r="R660" s="39" t="s">
        <v>1798</v>
      </c>
      <c r="S660" s="39" t="s">
        <v>1799</v>
      </c>
      <c r="T660" s="41"/>
    </row>
    <row r="661" spans="18:20" x14ac:dyDescent="0.25">
      <c r="R661" s="39" t="s">
        <v>1800</v>
      </c>
      <c r="S661" s="39" t="s">
        <v>1801</v>
      </c>
      <c r="T661" s="41"/>
    </row>
    <row r="662" spans="18:20" x14ac:dyDescent="0.25">
      <c r="R662" s="39" t="s">
        <v>1802</v>
      </c>
      <c r="S662" s="39" t="s">
        <v>1803</v>
      </c>
      <c r="T662" s="41"/>
    </row>
    <row r="663" spans="18:20" x14ac:dyDescent="0.25">
      <c r="R663" s="39" t="s">
        <v>1804</v>
      </c>
      <c r="S663" s="39" t="s">
        <v>1805</v>
      </c>
      <c r="T663" s="41"/>
    </row>
    <row r="664" spans="18:20" x14ac:dyDescent="0.25">
      <c r="R664" s="39" t="s">
        <v>1806</v>
      </c>
      <c r="S664" s="39" t="s">
        <v>1807</v>
      </c>
      <c r="T664" s="41"/>
    </row>
    <row r="665" spans="18:20" x14ac:dyDescent="0.25">
      <c r="R665" s="39" t="s">
        <v>1808</v>
      </c>
      <c r="S665" s="39" t="s">
        <v>1809</v>
      </c>
      <c r="T665" s="41"/>
    </row>
    <row r="666" spans="18:20" x14ac:dyDescent="0.25">
      <c r="R666" s="39" t="s">
        <v>1810</v>
      </c>
      <c r="S666" s="39" t="s">
        <v>1811</v>
      </c>
      <c r="T666" s="41"/>
    </row>
    <row r="667" spans="18:20" x14ac:dyDescent="0.25">
      <c r="R667" s="39" t="s">
        <v>1812</v>
      </c>
      <c r="S667" s="39" t="s">
        <v>1813</v>
      </c>
      <c r="T667" s="41"/>
    </row>
    <row r="668" spans="18:20" x14ac:dyDescent="0.25">
      <c r="R668" s="39" t="s">
        <v>1814</v>
      </c>
      <c r="S668" s="39" t="s">
        <v>1815</v>
      </c>
      <c r="T668" s="41"/>
    </row>
    <row r="669" spans="18:20" x14ac:dyDescent="0.25">
      <c r="R669" s="39" t="s">
        <v>1816</v>
      </c>
      <c r="S669" s="39" t="s">
        <v>1817</v>
      </c>
      <c r="T669" s="41"/>
    </row>
    <row r="670" spans="18:20" x14ac:dyDescent="0.25">
      <c r="R670" s="39" t="s">
        <v>1818</v>
      </c>
      <c r="S670" s="39" t="s">
        <v>1819</v>
      </c>
      <c r="T670" s="41"/>
    </row>
    <row r="671" spans="18:20" x14ac:dyDescent="0.25">
      <c r="R671" s="39" t="s">
        <v>1820</v>
      </c>
      <c r="S671" s="39" t="s">
        <v>1821</v>
      </c>
      <c r="T671" s="41"/>
    </row>
    <row r="672" spans="18:20" x14ac:dyDescent="0.25">
      <c r="R672" s="39" t="s">
        <v>1822</v>
      </c>
      <c r="S672" s="39" t="s">
        <v>1821</v>
      </c>
      <c r="T672" s="41"/>
    </row>
    <row r="673" spans="18:20" x14ac:dyDescent="0.25">
      <c r="R673" s="39" t="s">
        <v>1823</v>
      </c>
      <c r="S673" s="39" t="s">
        <v>1824</v>
      </c>
      <c r="T673" s="41"/>
    </row>
    <row r="674" spans="18:20" x14ac:dyDescent="0.25">
      <c r="R674" s="39" t="s">
        <v>1825</v>
      </c>
      <c r="S674" s="39" t="s">
        <v>1826</v>
      </c>
      <c r="T674" s="41"/>
    </row>
    <row r="675" spans="18:20" x14ac:dyDescent="0.25">
      <c r="R675" s="39" t="s">
        <v>1827</v>
      </c>
      <c r="S675" s="39" t="s">
        <v>1826</v>
      </c>
      <c r="T675" s="41"/>
    </row>
    <row r="676" spans="18:20" x14ac:dyDescent="0.25">
      <c r="R676" s="39" t="s">
        <v>1828</v>
      </c>
      <c r="S676" s="39" t="s">
        <v>1829</v>
      </c>
      <c r="T676" s="41"/>
    </row>
    <row r="677" spans="18:20" x14ac:dyDescent="0.25">
      <c r="R677" s="39" t="s">
        <v>1830</v>
      </c>
      <c r="S677" s="39" t="s">
        <v>1831</v>
      </c>
      <c r="T677" s="41"/>
    </row>
    <row r="678" spans="18:20" x14ac:dyDescent="0.25">
      <c r="R678" s="39" t="s">
        <v>1832</v>
      </c>
      <c r="S678" s="39" t="s">
        <v>1831</v>
      </c>
      <c r="T678" s="41"/>
    </row>
    <row r="679" spans="18:20" x14ac:dyDescent="0.25">
      <c r="R679" s="39" t="s">
        <v>1833</v>
      </c>
      <c r="S679" s="39" t="s">
        <v>1834</v>
      </c>
      <c r="T679" s="41"/>
    </row>
    <row r="680" spans="18:20" x14ac:dyDescent="0.25">
      <c r="R680" s="39" t="s">
        <v>1835</v>
      </c>
      <c r="S680" s="39" t="s">
        <v>1836</v>
      </c>
      <c r="T680" s="41"/>
    </row>
    <row r="681" spans="18:20" x14ac:dyDescent="0.25">
      <c r="R681" s="39" t="s">
        <v>1837</v>
      </c>
      <c r="S681" s="39" t="s">
        <v>1836</v>
      </c>
      <c r="T681" s="41"/>
    </row>
    <row r="682" spans="18:20" x14ac:dyDescent="0.25">
      <c r="R682" s="39" t="s">
        <v>1838</v>
      </c>
      <c r="S682" s="39" t="s">
        <v>1839</v>
      </c>
      <c r="T682" s="41"/>
    </row>
    <row r="683" spans="18:20" x14ac:dyDescent="0.25">
      <c r="R683" s="39" t="s">
        <v>1840</v>
      </c>
      <c r="S683" s="39" t="s">
        <v>1841</v>
      </c>
      <c r="T683" s="41"/>
    </row>
    <row r="684" spans="18:20" x14ac:dyDescent="0.25">
      <c r="R684" s="39" t="s">
        <v>1842</v>
      </c>
      <c r="S684" s="39" t="s">
        <v>1843</v>
      </c>
      <c r="T684" s="41"/>
    </row>
    <row r="685" spans="18:20" x14ac:dyDescent="0.25">
      <c r="R685" s="39" t="s">
        <v>1844</v>
      </c>
      <c r="S685" s="39" t="s">
        <v>1845</v>
      </c>
      <c r="T685" s="41"/>
    </row>
    <row r="686" spans="18:20" x14ac:dyDescent="0.25">
      <c r="R686" s="39" t="s">
        <v>1846</v>
      </c>
      <c r="S686" s="39" t="s">
        <v>1847</v>
      </c>
      <c r="T686" s="41"/>
    </row>
    <row r="687" spans="18:20" x14ac:dyDescent="0.25">
      <c r="R687" s="39" t="s">
        <v>1848</v>
      </c>
      <c r="S687" s="39" t="s">
        <v>1849</v>
      </c>
      <c r="T687" s="41"/>
    </row>
    <row r="688" spans="18:20" x14ac:dyDescent="0.25">
      <c r="R688" s="39" t="s">
        <v>1850</v>
      </c>
      <c r="S688" s="39" t="s">
        <v>1851</v>
      </c>
      <c r="T688" s="41"/>
    </row>
    <row r="689" spans="18:20" x14ac:dyDescent="0.25">
      <c r="R689" s="39" t="s">
        <v>1852</v>
      </c>
      <c r="S689" s="39" t="s">
        <v>1853</v>
      </c>
      <c r="T689" s="41"/>
    </row>
    <row r="690" spans="18:20" x14ac:dyDescent="0.25">
      <c r="R690" s="39" t="s">
        <v>1854</v>
      </c>
      <c r="S690" s="39" t="s">
        <v>1855</v>
      </c>
      <c r="T690" s="41"/>
    </row>
    <row r="691" spans="18:20" x14ac:dyDescent="0.25">
      <c r="R691" s="39" t="s">
        <v>1856</v>
      </c>
      <c r="S691" s="39" t="s">
        <v>1857</v>
      </c>
      <c r="T691" s="41"/>
    </row>
    <row r="692" spans="18:20" x14ac:dyDescent="0.25">
      <c r="R692" s="39" t="s">
        <v>1858</v>
      </c>
      <c r="S692" s="39" t="s">
        <v>1859</v>
      </c>
      <c r="T692" s="41"/>
    </row>
    <row r="693" spans="18:20" x14ac:dyDescent="0.25">
      <c r="R693" s="39" t="s">
        <v>1860</v>
      </c>
      <c r="S693" s="39" t="s">
        <v>1861</v>
      </c>
      <c r="T693" s="41"/>
    </row>
    <row r="694" spans="18:20" x14ac:dyDescent="0.25">
      <c r="R694" s="39" t="s">
        <v>1862</v>
      </c>
      <c r="S694" s="39" t="s">
        <v>1863</v>
      </c>
      <c r="T694" s="41"/>
    </row>
    <row r="695" spans="18:20" x14ac:dyDescent="0.25">
      <c r="R695" s="39" t="s">
        <v>1864</v>
      </c>
      <c r="S695" s="39" t="s">
        <v>1865</v>
      </c>
      <c r="T695" s="41"/>
    </row>
    <row r="696" spans="18:20" x14ac:dyDescent="0.25">
      <c r="R696" s="39" t="s">
        <v>1866</v>
      </c>
      <c r="S696" s="39" t="s">
        <v>1867</v>
      </c>
      <c r="T696" s="41"/>
    </row>
    <row r="697" spans="18:20" x14ac:dyDescent="0.25">
      <c r="R697" s="39" t="s">
        <v>1868</v>
      </c>
      <c r="S697" s="39" t="s">
        <v>1869</v>
      </c>
      <c r="T697" s="41"/>
    </row>
    <row r="698" spans="18:20" x14ac:dyDescent="0.25">
      <c r="R698" s="39" t="s">
        <v>1870</v>
      </c>
      <c r="S698" s="39" t="s">
        <v>1871</v>
      </c>
      <c r="T698" s="41"/>
    </row>
    <row r="699" spans="18:20" x14ac:dyDescent="0.25">
      <c r="R699" s="39" t="s">
        <v>1872</v>
      </c>
      <c r="S699" s="39" t="s">
        <v>1873</v>
      </c>
      <c r="T699" s="41"/>
    </row>
    <row r="700" spans="18:20" x14ac:dyDescent="0.25">
      <c r="R700" s="39" t="s">
        <v>1874</v>
      </c>
      <c r="S700" s="39" t="s">
        <v>1875</v>
      </c>
      <c r="T700" s="41"/>
    </row>
    <row r="701" spans="18:20" x14ac:dyDescent="0.25">
      <c r="R701" s="39" t="s">
        <v>1876</v>
      </c>
      <c r="S701" s="39" t="s">
        <v>1877</v>
      </c>
      <c r="T701" s="41"/>
    </row>
    <row r="702" spans="18:20" x14ac:dyDescent="0.25">
      <c r="R702" s="39" t="s">
        <v>1878</v>
      </c>
      <c r="S702" s="39" t="s">
        <v>1879</v>
      </c>
      <c r="T702" s="41"/>
    </row>
    <row r="703" spans="18:20" x14ac:dyDescent="0.25">
      <c r="R703" s="39" t="s">
        <v>1880</v>
      </c>
      <c r="S703" s="39" t="s">
        <v>1881</v>
      </c>
      <c r="T703" s="41"/>
    </row>
    <row r="704" spans="18:20" x14ac:dyDescent="0.25">
      <c r="R704" s="39" t="s">
        <v>1882</v>
      </c>
      <c r="S704" s="39" t="s">
        <v>1883</v>
      </c>
      <c r="T704" s="41"/>
    </row>
    <row r="705" spans="18:20" x14ac:dyDescent="0.25">
      <c r="R705" s="39" t="s">
        <v>1884</v>
      </c>
      <c r="S705" s="39" t="s">
        <v>1885</v>
      </c>
      <c r="T705" s="41"/>
    </row>
    <row r="706" spans="18:20" x14ac:dyDescent="0.25">
      <c r="R706" s="39" t="s">
        <v>1886</v>
      </c>
      <c r="S706" s="39" t="s">
        <v>1885</v>
      </c>
      <c r="T706" s="41"/>
    </row>
    <row r="707" spans="18:20" x14ac:dyDescent="0.25">
      <c r="R707" s="39" t="s">
        <v>1887</v>
      </c>
      <c r="S707" s="39" t="s">
        <v>1885</v>
      </c>
      <c r="T707" s="41"/>
    </row>
    <row r="708" spans="18:20" x14ac:dyDescent="0.25">
      <c r="R708" s="39" t="s">
        <v>1888</v>
      </c>
      <c r="S708" s="39" t="s">
        <v>1889</v>
      </c>
      <c r="T708" s="41"/>
    </row>
    <row r="709" spans="18:20" x14ac:dyDescent="0.25">
      <c r="R709" s="39" t="s">
        <v>1890</v>
      </c>
      <c r="S709" s="39" t="s">
        <v>1889</v>
      </c>
      <c r="T709" s="41"/>
    </row>
    <row r="710" spans="18:20" x14ac:dyDescent="0.25">
      <c r="R710" s="39" t="s">
        <v>1891</v>
      </c>
      <c r="S710" s="39" t="s">
        <v>1889</v>
      </c>
      <c r="T710" s="41"/>
    </row>
    <row r="711" spans="18:20" x14ac:dyDescent="0.25">
      <c r="R711" s="39" t="s">
        <v>1892</v>
      </c>
      <c r="S711" s="39" t="s">
        <v>1893</v>
      </c>
      <c r="T711" s="41"/>
    </row>
    <row r="712" spans="18:20" x14ac:dyDescent="0.25">
      <c r="R712" s="39" t="s">
        <v>1894</v>
      </c>
      <c r="S712" s="39" t="s">
        <v>1895</v>
      </c>
      <c r="T712" s="41"/>
    </row>
    <row r="713" spans="18:20" x14ac:dyDescent="0.25">
      <c r="R713" s="39" t="s">
        <v>1896</v>
      </c>
      <c r="S713" s="39" t="s">
        <v>1897</v>
      </c>
      <c r="T713" s="41"/>
    </row>
    <row r="714" spans="18:20" x14ac:dyDescent="0.25">
      <c r="R714" s="39" t="s">
        <v>1898</v>
      </c>
      <c r="S714" s="39" t="s">
        <v>1899</v>
      </c>
      <c r="T714" s="41"/>
    </row>
    <row r="715" spans="18:20" x14ac:dyDescent="0.25">
      <c r="R715" s="39" t="s">
        <v>1900</v>
      </c>
      <c r="S715" s="39" t="s">
        <v>1901</v>
      </c>
      <c r="T715" s="41"/>
    </row>
    <row r="716" spans="18:20" x14ac:dyDescent="0.25">
      <c r="R716" s="39" t="s">
        <v>1902</v>
      </c>
      <c r="S716" s="39" t="s">
        <v>1903</v>
      </c>
      <c r="T716" s="41"/>
    </row>
    <row r="717" spans="18:20" x14ac:dyDescent="0.25">
      <c r="R717" s="39" t="s">
        <v>1904</v>
      </c>
      <c r="S717" s="39" t="s">
        <v>1905</v>
      </c>
      <c r="T717" s="41"/>
    </row>
    <row r="718" spans="18:20" x14ac:dyDescent="0.25">
      <c r="R718" s="39" t="s">
        <v>1906</v>
      </c>
      <c r="S718" s="39" t="s">
        <v>1907</v>
      </c>
      <c r="T718" s="41"/>
    </row>
    <row r="719" spans="18:20" x14ac:dyDescent="0.25">
      <c r="R719" s="39" t="s">
        <v>1908</v>
      </c>
      <c r="S719" s="39" t="s">
        <v>1909</v>
      </c>
      <c r="T719" s="41"/>
    </row>
    <row r="720" spans="18:20" x14ac:dyDescent="0.25">
      <c r="R720" s="39" t="s">
        <v>1910</v>
      </c>
      <c r="S720" s="39" t="s">
        <v>1911</v>
      </c>
      <c r="T720" s="41"/>
    </row>
    <row r="721" spans="18:20" x14ac:dyDescent="0.25">
      <c r="R721" s="39" t="s">
        <v>1912</v>
      </c>
      <c r="S721" s="39" t="s">
        <v>1913</v>
      </c>
      <c r="T721" s="41"/>
    </row>
    <row r="722" spans="18:20" x14ac:dyDescent="0.25">
      <c r="R722" s="39" t="s">
        <v>1914</v>
      </c>
      <c r="S722" s="39" t="s">
        <v>1915</v>
      </c>
      <c r="T722" s="41"/>
    </row>
    <row r="723" spans="18:20" x14ac:dyDescent="0.25">
      <c r="R723" s="39" t="s">
        <v>1916</v>
      </c>
      <c r="S723" s="39" t="s">
        <v>1917</v>
      </c>
      <c r="T723" s="41"/>
    </row>
    <row r="724" spans="18:20" x14ac:dyDescent="0.25">
      <c r="R724" s="39" t="s">
        <v>1918</v>
      </c>
      <c r="S724" s="39" t="s">
        <v>1919</v>
      </c>
      <c r="T724" s="41"/>
    </row>
    <row r="725" spans="18:20" x14ac:dyDescent="0.25">
      <c r="R725" s="39" t="s">
        <v>1920</v>
      </c>
      <c r="S725" s="39" t="s">
        <v>1921</v>
      </c>
      <c r="T725" s="41"/>
    </row>
    <row r="726" spans="18:20" x14ac:dyDescent="0.25">
      <c r="R726" s="39" t="s">
        <v>1922</v>
      </c>
      <c r="S726" s="39" t="s">
        <v>1923</v>
      </c>
      <c r="T726" s="41"/>
    </row>
    <row r="727" spans="18:20" x14ac:dyDescent="0.25">
      <c r="R727" s="39" t="s">
        <v>1924</v>
      </c>
      <c r="S727" s="39" t="s">
        <v>1925</v>
      </c>
      <c r="T727" s="41"/>
    </row>
    <row r="728" spans="18:20" x14ac:dyDescent="0.25">
      <c r="R728" s="39" t="s">
        <v>1926</v>
      </c>
      <c r="S728" s="39" t="s">
        <v>1927</v>
      </c>
      <c r="T728" s="41"/>
    </row>
    <row r="729" spans="18:20" x14ac:dyDescent="0.25">
      <c r="R729" s="39" t="s">
        <v>1928</v>
      </c>
      <c r="S729" s="39" t="s">
        <v>1929</v>
      </c>
      <c r="T729" s="41"/>
    </row>
    <row r="730" spans="18:20" x14ac:dyDescent="0.25">
      <c r="R730" s="39" t="s">
        <v>1930</v>
      </c>
      <c r="S730" s="39" t="s">
        <v>1931</v>
      </c>
      <c r="T730" s="41"/>
    </row>
    <row r="731" spans="18:20" x14ac:dyDescent="0.25">
      <c r="R731" s="39" t="s">
        <v>1932</v>
      </c>
      <c r="S731" s="39" t="s">
        <v>1933</v>
      </c>
      <c r="T731" s="41"/>
    </row>
    <row r="732" spans="18:20" x14ac:dyDescent="0.25">
      <c r="R732" s="39" t="s">
        <v>1934</v>
      </c>
      <c r="S732" s="39" t="s">
        <v>1935</v>
      </c>
      <c r="T732" s="41"/>
    </row>
    <row r="733" spans="18:20" x14ac:dyDescent="0.25">
      <c r="R733" s="39" t="s">
        <v>1936</v>
      </c>
      <c r="S733" s="39" t="s">
        <v>1937</v>
      </c>
      <c r="T733" s="41"/>
    </row>
    <row r="734" spans="18:20" x14ac:dyDescent="0.25">
      <c r="R734" s="39" t="s">
        <v>1938</v>
      </c>
      <c r="S734" s="39" t="s">
        <v>1939</v>
      </c>
      <c r="T734" s="41"/>
    </row>
    <row r="735" spans="18:20" x14ac:dyDescent="0.25">
      <c r="R735" s="39" t="s">
        <v>1940</v>
      </c>
      <c r="S735" s="39" t="s">
        <v>1939</v>
      </c>
      <c r="T735" s="41"/>
    </row>
    <row r="736" spans="18:20" x14ac:dyDescent="0.25">
      <c r="R736" s="39" t="s">
        <v>1941</v>
      </c>
      <c r="S736" s="39" t="s">
        <v>1942</v>
      </c>
      <c r="T736" s="41"/>
    </row>
    <row r="737" spans="18:20" x14ac:dyDescent="0.25">
      <c r="R737" s="39" t="s">
        <v>1943</v>
      </c>
      <c r="S737" s="39" t="s">
        <v>1944</v>
      </c>
      <c r="T737" s="41"/>
    </row>
    <row r="738" spans="18:20" x14ac:dyDescent="0.25">
      <c r="R738" s="39" t="s">
        <v>1945</v>
      </c>
      <c r="S738" s="39" t="s">
        <v>1946</v>
      </c>
      <c r="T738" s="41"/>
    </row>
    <row r="739" spans="18:20" x14ac:dyDescent="0.25">
      <c r="R739" s="39" t="s">
        <v>1947</v>
      </c>
      <c r="S739" s="39" t="s">
        <v>1948</v>
      </c>
      <c r="T739" s="41"/>
    </row>
    <row r="740" spans="18:20" x14ac:dyDescent="0.25">
      <c r="R740" s="39" t="s">
        <v>1949</v>
      </c>
      <c r="S740" s="39" t="s">
        <v>1950</v>
      </c>
      <c r="T740" s="41"/>
    </row>
    <row r="741" spans="18:20" x14ac:dyDescent="0.25">
      <c r="R741" s="39" t="s">
        <v>1951</v>
      </c>
      <c r="S741" s="39" t="s">
        <v>1952</v>
      </c>
      <c r="T741" s="41"/>
    </row>
    <row r="742" spans="18:20" x14ac:dyDescent="0.25">
      <c r="R742" s="39" t="s">
        <v>1953</v>
      </c>
      <c r="S742" s="39" t="s">
        <v>1954</v>
      </c>
      <c r="T742" s="41"/>
    </row>
    <row r="743" spans="18:20" x14ac:dyDescent="0.25">
      <c r="R743" s="39" t="s">
        <v>1955</v>
      </c>
      <c r="S743" s="39" t="s">
        <v>1956</v>
      </c>
      <c r="T743" s="41"/>
    </row>
    <row r="744" spans="18:20" x14ac:dyDescent="0.25">
      <c r="R744" s="39" t="s">
        <v>1957</v>
      </c>
      <c r="S744" s="39" t="s">
        <v>1958</v>
      </c>
      <c r="T744" s="41"/>
    </row>
    <row r="745" spans="18:20" x14ac:dyDescent="0.25">
      <c r="R745" s="39" t="s">
        <v>1959</v>
      </c>
      <c r="S745" s="39" t="s">
        <v>1960</v>
      </c>
      <c r="T745" s="41"/>
    </row>
    <row r="746" spans="18:20" x14ac:dyDescent="0.25">
      <c r="R746" s="39" t="s">
        <v>1961</v>
      </c>
      <c r="S746" s="39" t="s">
        <v>1962</v>
      </c>
      <c r="T746" s="41"/>
    </row>
    <row r="747" spans="18:20" x14ac:dyDescent="0.25">
      <c r="R747" s="39" t="s">
        <v>1963</v>
      </c>
      <c r="S747" s="39" t="s">
        <v>1964</v>
      </c>
      <c r="T747" s="41"/>
    </row>
    <row r="748" spans="18:20" x14ac:dyDescent="0.25">
      <c r="R748" s="39" t="s">
        <v>1965</v>
      </c>
      <c r="S748" s="39" t="s">
        <v>1966</v>
      </c>
      <c r="T748" s="41"/>
    </row>
    <row r="749" spans="18:20" x14ac:dyDescent="0.25">
      <c r="R749" s="39" t="s">
        <v>1967</v>
      </c>
      <c r="S749" s="39" t="s">
        <v>1968</v>
      </c>
      <c r="T749" s="41"/>
    </row>
    <row r="750" spans="18:20" x14ac:dyDescent="0.25">
      <c r="R750" s="39" t="s">
        <v>1969</v>
      </c>
      <c r="S750" s="39" t="s">
        <v>1970</v>
      </c>
      <c r="T750" s="41"/>
    </row>
    <row r="751" spans="18:20" x14ac:dyDescent="0.25">
      <c r="R751" s="39" t="s">
        <v>1971</v>
      </c>
      <c r="S751" s="39" t="s">
        <v>1972</v>
      </c>
      <c r="T751" s="41"/>
    </row>
    <row r="752" spans="18:20" x14ac:dyDescent="0.25">
      <c r="R752" s="39" t="s">
        <v>1973</v>
      </c>
      <c r="S752" s="39" t="s">
        <v>1974</v>
      </c>
      <c r="T752" s="41"/>
    </row>
    <row r="753" spans="18:20" x14ac:dyDescent="0.25">
      <c r="R753" s="39" t="s">
        <v>1975</v>
      </c>
      <c r="S753" s="39" t="s">
        <v>1976</v>
      </c>
      <c r="T753" s="41"/>
    </row>
    <row r="754" spans="18:20" x14ac:dyDescent="0.25">
      <c r="R754" s="39" t="s">
        <v>1977</v>
      </c>
      <c r="S754" s="39" t="s">
        <v>1978</v>
      </c>
      <c r="T754" s="41"/>
    </row>
    <row r="755" spans="18:20" x14ac:dyDescent="0.25">
      <c r="R755" s="39" t="s">
        <v>1979</v>
      </c>
      <c r="S755" s="39" t="s">
        <v>1980</v>
      </c>
      <c r="T755" s="41"/>
    </row>
    <row r="756" spans="18:20" x14ac:dyDescent="0.25">
      <c r="R756" s="39" t="s">
        <v>1981</v>
      </c>
      <c r="S756" s="39" t="s">
        <v>1982</v>
      </c>
      <c r="T756" s="41"/>
    </row>
    <row r="757" spans="18:20" x14ac:dyDescent="0.25">
      <c r="R757" s="39" t="s">
        <v>1983</v>
      </c>
      <c r="S757" s="39" t="s">
        <v>1984</v>
      </c>
      <c r="T757" s="41"/>
    </row>
    <row r="758" spans="18:20" x14ac:dyDescent="0.25">
      <c r="R758" s="39" t="s">
        <v>1985</v>
      </c>
      <c r="S758" s="39" t="s">
        <v>1986</v>
      </c>
      <c r="T758" s="41"/>
    </row>
    <row r="759" spans="18:20" x14ac:dyDescent="0.25">
      <c r="R759" s="39" t="s">
        <v>1987</v>
      </c>
      <c r="S759" s="39" t="s">
        <v>1988</v>
      </c>
      <c r="T759" s="41"/>
    </row>
    <row r="760" spans="18:20" x14ac:dyDescent="0.25">
      <c r="R760" s="39" t="s">
        <v>1989</v>
      </c>
      <c r="S760" s="39" t="s">
        <v>1990</v>
      </c>
      <c r="T760" s="41"/>
    </row>
    <row r="761" spans="18:20" x14ac:dyDescent="0.25">
      <c r="R761" s="39" t="s">
        <v>1991</v>
      </c>
      <c r="S761" s="39" t="s">
        <v>1992</v>
      </c>
      <c r="T761" s="41"/>
    </row>
    <row r="762" spans="18:20" x14ac:dyDescent="0.25">
      <c r="R762" s="39" t="s">
        <v>1993</v>
      </c>
      <c r="S762" s="39" t="s">
        <v>1992</v>
      </c>
      <c r="T762" s="41"/>
    </row>
    <row r="763" spans="18:20" x14ac:dyDescent="0.25">
      <c r="R763" s="39" t="s">
        <v>1994</v>
      </c>
      <c r="S763" s="39" t="s">
        <v>1995</v>
      </c>
      <c r="T763" s="41"/>
    </row>
    <row r="764" spans="18:20" x14ac:dyDescent="0.25">
      <c r="R764" s="39" t="s">
        <v>1996</v>
      </c>
      <c r="S764" s="39" t="s">
        <v>1995</v>
      </c>
      <c r="T764" s="41"/>
    </row>
    <row r="765" spans="18:20" x14ac:dyDescent="0.25">
      <c r="R765" s="39" t="s">
        <v>1997</v>
      </c>
      <c r="S765" s="39" t="s">
        <v>1998</v>
      </c>
      <c r="T765" s="41"/>
    </row>
    <row r="766" spans="18:20" x14ac:dyDescent="0.25">
      <c r="R766" s="39" t="s">
        <v>1999</v>
      </c>
      <c r="S766" s="39" t="s">
        <v>1998</v>
      </c>
      <c r="T766" s="41"/>
    </row>
    <row r="767" spans="18:20" x14ac:dyDescent="0.25">
      <c r="R767" s="39" t="s">
        <v>2000</v>
      </c>
      <c r="S767" s="39" t="s">
        <v>2001</v>
      </c>
      <c r="T767" s="41"/>
    </row>
    <row r="768" spans="18:20" x14ac:dyDescent="0.25">
      <c r="R768" s="39" t="s">
        <v>2002</v>
      </c>
      <c r="S768" s="39" t="s">
        <v>2003</v>
      </c>
      <c r="T768" s="41"/>
    </row>
    <row r="769" spans="18:20" x14ac:dyDescent="0.25">
      <c r="R769" s="39" t="s">
        <v>2004</v>
      </c>
      <c r="S769" s="39" t="s">
        <v>2005</v>
      </c>
      <c r="T769" s="41"/>
    </row>
    <row r="770" spans="18:20" x14ac:dyDescent="0.25">
      <c r="R770" s="39" t="s">
        <v>2006</v>
      </c>
      <c r="S770" s="39" t="s">
        <v>2007</v>
      </c>
      <c r="T770" s="41"/>
    </row>
    <row r="771" spans="18:20" x14ac:dyDescent="0.25">
      <c r="R771" s="39" t="s">
        <v>2008</v>
      </c>
      <c r="S771" s="39" t="s">
        <v>2009</v>
      </c>
      <c r="T771" s="41"/>
    </row>
    <row r="772" spans="18:20" x14ac:dyDescent="0.25">
      <c r="R772" s="39" t="s">
        <v>2010</v>
      </c>
      <c r="S772" s="39" t="s">
        <v>2011</v>
      </c>
      <c r="T772" s="41"/>
    </row>
    <row r="773" spans="18:20" x14ac:dyDescent="0.25">
      <c r="R773" s="39" t="s">
        <v>2012</v>
      </c>
      <c r="S773" s="39" t="s">
        <v>2007</v>
      </c>
      <c r="T773" s="41"/>
    </row>
    <row r="774" spans="18:20" x14ac:dyDescent="0.25">
      <c r="R774" s="39" t="s">
        <v>2013</v>
      </c>
      <c r="S774" s="39" t="s">
        <v>2009</v>
      </c>
      <c r="T774" s="41"/>
    </row>
    <row r="775" spans="18:20" x14ac:dyDescent="0.25">
      <c r="R775" s="39" t="s">
        <v>2014</v>
      </c>
      <c r="S775" s="39" t="s">
        <v>2015</v>
      </c>
      <c r="T775" s="41"/>
    </row>
    <row r="776" spans="18:20" x14ac:dyDescent="0.25">
      <c r="R776" s="39" t="s">
        <v>2016</v>
      </c>
      <c r="S776" s="39" t="s">
        <v>2017</v>
      </c>
      <c r="T776" s="41"/>
    </row>
    <row r="777" spans="18:20" x14ac:dyDescent="0.25">
      <c r="R777" s="39" t="s">
        <v>2018</v>
      </c>
      <c r="S777" s="39" t="s">
        <v>1507</v>
      </c>
      <c r="T777" s="41"/>
    </row>
    <row r="778" spans="18:20" x14ac:dyDescent="0.25">
      <c r="R778" s="39" t="s">
        <v>2019</v>
      </c>
      <c r="S778" s="39" t="s">
        <v>2020</v>
      </c>
      <c r="T778" s="41"/>
    </row>
    <row r="779" spans="18:20" x14ac:dyDescent="0.25">
      <c r="R779" s="39" t="s">
        <v>2021</v>
      </c>
      <c r="S779" s="39" t="s">
        <v>2022</v>
      </c>
      <c r="T779" s="41"/>
    </row>
    <row r="780" spans="18:20" x14ac:dyDescent="0.25">
      <c r="R780" s="39" t="s">
        <v>2023</v>
      </c>
      <c r="S780" s="39" t="s">
        <v>2024</v>
      </c>
      <c r="T780" s="41"/>
    </row>
    <row r="781" spans="18:20" x14ac:dyDescent="0.25">
      <c r="R781" s="39" t="s">
        <v>2025</v>
      </c>
      <c r="S781" s="39" t="s">
        <v>2026</v>
      </c>
      <c r="T781" s="41"/>
    </row>
    <row r="782" spans="18:20" x14ac:dyDescent="0.25">
      <c r="R782" s="39" t="s">
        <v>2027</v>
      </c>
      <c r="S782" s="39" t="s">
        <v>2028</v>
      </c>
      <c r="T782" s="41"/>
    </row>
    <row r="783" spans="18:20" x14ac:dyDescent="0.25">
      <c r="R783" s="39" t="s">
        <v>2029</v>
      </c>
      <c r="S783" s="39" t="s">
        <v>2030</v>
      </c>
      <c r="T783" s="41"/>
    </row>
    <row r="784" spans="18:20" x14ac:dyDescent="0.25">
      <c r="R784" s="39" t="s">
        <v>2031</v>
      </c>
      <c r="S784" s="39" t="s">
        <v>2032</v>
      </c>
      <c r="T784" s="41"/>
    </row>
    <row r="785" spans="18:20" x14ac:dyDescent="0.25">
      <c r="R785" s="39" t="s">
        <v>2033</v>
      </c>
      <c r="S785" s="39" t="s">
        <v>2034</v>
      </c>
      <c r="T785" s="41"/>
    </row>
    <row r="786" spans="18:20" x14ac:dyDescent="0.25">
      <c r="R786" s="39" t="s">
        <v>2035</v>
      </c>
      <c r="S786" s="39" t="s">
        <v>2036</v>
      </c>
      <c r="T786" s="41"/>
    </row>
    <row r="787" spans="18:20" x14ac:dyDescent="0.25">
      <c r="R787" s="39" t="s">
        <v>2037</v>
      </c>
      <c r="S787" s="39" t="s">
        <v>2038</v>
      </c>
      <c r="T787" s="41"/>
    </row>
    <row r="788" spans="18:20" x14ac:dyDescent="0.25">
      <c r="R788" s="39" t="s">
        <v>2039</v>
      </c>
      <c r="S788" s="39" t="s">
        <v>2040</v>
      </c>
      <c r="T788" s="41"/>
    </row>
  </sheetData>
  <autoFilter ref="R1:S78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workbookViewId="0">
      <selection activeCell="A31" sqref="A31"/>
    </sheetView>
  </sheetViews>
  <sheetFormatPr defaultRowHeight="15" x14ac:dyDescent="0.25"/>
  <cols>
    <col min="2" max="2" width="14.140625" customWidth="1"/>
    <col min="3" max="3" width="14.7109375" customWidth="1"/>
    <col min="4" max="6" width="15.7109375" customWidth="1"/>
    <col min="7" max="7" width="15.85546875" customWidth="1"/>
    <col min="8" max="8" width="13.28515625" customWidth="1"/>
    <col min="9" max="9" width="12.140625" customWidth="1"/>
    <col min="10" max="12" width="10.28515625" customWidth="1"/>
    <col min="13" max="13" width="13.85546875" customWidth="1"/>
    <col min="14" max="16" width="10.28515625" customWidth="1"/>
  </cols>
  <sheetData>
    <row r="1" spans="1:20" ht="15.75" thickBot="1" x14ac:dyDescent="0.3">
      <c r="A1">
        <v>1</v>
      </c>
      <c r="R1" t="s">
        <v>65</v>
      </c>
      <c r="T1" t="s">
        <v>410</v>
      </c>
    </row>
    <row r="2" spans="1:20" x14ac:dyDescent="0.25">
      <c r="A2">
        <v>2</v>
      </c>
      <c r="B2" t="s">
        <v>416</v>
      </c>
      <c r="C2" t="str">
        <f>'Quote reqeust'!C10</f>
        <v>1. choose Vehicle</v>
      </c>
      <c r="D2" s="3" t="s">
        <v>23</v>
      </c>
      <c r="E2" s="2" t="str">
        <f>'Quote reqeust'!F10</f>
        <v>Type</v>
      </c>
      <c r="F2" s="3" t="s">
        <v>24</v>
      </c>
      <c r="G2" s="1" t="s">
        <v>12</v>
      </c>
      <c r="H2" s="1" t="s">
        <v>23</v>
      </c>
      <c r="M2" t="s">
        <v>23</v>
      </c>
      <c r="N2" t="s">
        <v>24</v>
      </c>
      <c r="R2">
        <v>1</v>
      </c>
      <c r="S2" t="str">
        <f>IFERROR(HLOOKUP(ROWS($S$2:S2),G3:P10,0),"")</f>
        <v/>
      </c>
      <c r="T2" t="s">
        <v>407</v>
      </c>
    </row>
    <row r="3" spans="1:20" x14ac:dyDescent="0.25">
      <c r="A3">
        <v>3</v>
      </c>
      <c r="B3" t="s">
        <v>13</v>
      </c>
      <c r="D3" s="4" t="e">
        <f>IF(VLOOKUP($C$2,$G$2:$L$12,A2,0)=0,"",VLOOKUP($C$2,$G$2:$L$12,A2,0))</f>
        <v>#N/A</v>
      </c>
      <c r="E3" s="2"/>
      <c r="F3" s="4" t="str">
        <f t="shared" ref="F3:F6" si="0">IF(VLOOKUP($E$2,$M$2:$Q$25,A2,0)=0,"",VLOOKUP($E$2,$M$2:$Q$25,A2,0))</f>
        <v>Length</v>
      </c>
      <c r="G3" t="s">
        <v>13</v>
      </c>
      <c r="H3" t="s">
        <v>25</v>
      </c>
      <c r="I3" t="s">
        <v>28</v>
      </c>
      <c r="J3" t="s">
        <v>29</v>
      </c>
      <c r="K3" t="s">
        <v>30</v>
      </c>
      <c r="M3" t="s">
        <v>25</v>
      </c>
      <c r="N3" t="s">
        <v>26</v>
      </c>
      <c r="O3" t="s">
        <v>27</v>
      </c>
      <c r="R3">
        <v>2</v>
      </c>
      <c r="S3" t="str">
        <f>IFERROR(VLOOKUP(ROWS($L$2:L2),G3:P10,0),"")</f>
        <v/>
      </c>
      <c r="T3" t="s">
        <v>408</v>
      </c>
    </row>
    <row r="4" spans="1:20" x14ac:dyDescent="0.25">
      <c r="A4">
        <v>4</v>
      </c>
      <c r="B4" t="s">
        <v>14</v>
      </c>
      <c r="D4" s="4" t="e">
        <f t="shared" ref="D4:D7" si="1">IF(VLOOKUP($C$2,$G$2:$L$12,A3,0)=0,"",VLOOKUP($C$2,$G$2:$L$12,A3,0))</f>
        <v>#N/A</v>
      </c>
      <c r="E4" s="2"/>
      <c r="F4" s="4" t="str">
        <f t="shared" si="0"/>
        <v/>
      </c>
      <c r="G4" t="s">
        <v>14</v>
      </c>
      <c r="H4" t="s">
        <v>31</v>
      </c>
      <c r="I4" t="s">
        <v>32</v>
      </c>
      <c r="M4" t="s">
        <v>31</v>
      </c>
      <c r="N4" t="s">
        <v>26</v>
      </c>
      <c r="O4" t="s">
        <v>27</v>
      </c>
      <c r="R4">
        <v>3</v>
      </c>
      <c r="T4" t="s">
        <v>409</v>
      </c>
    </row>
    <row r="5" spans="1:20" x14ac:dyDescent="0.25">
      <c r="A5">
        <v>5</v>
      </c>
      <c r="B5" t="s">
        <v>15</v>
      </c>
      <c r="D5" s="4" t="e">
        <f t="shared" si="1"/>
        <v>#N/A</v>
      </c>
      <c r="E5" s="2"/>
      <c r="F5" s="4" t="str">
        <f t="shared" si="0"/>
        <v/>
      </c>
      <c r="G5" t="s">
        <v>15</v>
      </c>
      <c r="H5" t="s">
        <v>33</v>
      </c>
      <c r="I5" t="s">
        <v>34</v>
      </c>
      <c r="J5" t="s">
        <v>35</v>
      </c>
      <c r="M5" t="s">
        <v>33</v>
      </c>
      <c r="N5" t="s">
        <v>53</v>
      </c>
      <c r="O5" t="s">
        <v>52</v>
      </c>
      <c r="P5" t="s">
        <v>51</v>
      </c>
      <c r="Q5" t="s">
        <v>59</v>
      </c>
      <c r="R5">
        <v>4</v>
      </c>
      <c r="T5" t="s">
        <v>411</v>
      </c>
    </row>
    <row r="6" spans="1:20" ht="15.75" thickBot="1" x14ac:dyDescent="0.3">
      <c r="A6">
        <v>6</v>
      </c>
      <c r="B6" t="s">
        <v>16</v>
      </c>
      <c r="D6" s="4" t="e">
        <f t="shared" si="1"/>
        <v>#N/A</v>
      </c>
      <c r="E6" s="2"/>
      <c r="F6" s="5" t="str">
        <f t="shared" si="0"/>
        <v/>
      </c>
      <c r="G6" t="s">
        <v>16</v>
      </c>
      <c r="H6" t="s">
        <v>36</v>
      </c>
      <c r="I6" t="s">
        <v>37</v>
      </c>
      <c r="J6" t="s">
        <v>38</v>
      </c>
      <c r="M6" t="s">
        <v>36</v>
      </c>
      <c r="N6" t="s">
        <v>58</v>
      </c>
      <c r="O6" t="s">
        <v>56</v>
      </c>
      <c r="P6" t="s">
        <v>57</v>
      </c>
      <c r="R6">
        <v>5</v>
      </c>
    </row>
    <row r="7" spans="1:20" x14ac:dyDescent="0.25">
      <c r="A7">
        <v>7</v>
      </c>
      <c r="B7" t="s">
        <v>17</v>
      </c>
      <c r="D7" s="4" t="e">
        <f t="shared" si="1"/>
        <v>#N/A</v>
      </c>
      <c r="E7" s="2"/>
      <c r="F7" s="2"/>
      <c r="G7" t="s">
        <v>17</v>
      </c>
      <c r="H7" t="s">
        <v>39</v>
      </c>
      <c r="I7" t="s">
        <v>40</v>
      </c>
      <c r="M7" t="s">
        <v>39</v>
      </c>
      <c r="N7" t="s">
        <v>53</v>
      </c>
      <c r="O7" t="s">
        <v>51</v>
      </c>
      <c r="R7">
        <v>6</v>
      </c>
    </row>
    <row r="8" spans="1:20" ht="15.75" thickBot="1" x14ac:dyDescent="0.3">
      <c r="A8">
        <v>8</v>
      </c>
      <c r="B8" t="s">
        <v>18</v>
      </c>
      <c r="D8" s="5"/>
      <c r="E8" s="2"/>
      <c r="F8" s="2"/>
      <c r="G8" t="s">
        <v>18</v>
      </c>
      <c r="H8" t="s">
        <v>41</v>
      </c>
      <c r="I8" t="s">
        <v>42</v>
      </c>
      <c r="M8" t="s">
        <v>41</v>
      </c>
      <c r="N8" t="s">
        <v>26</v>
      </c>
      <c r="O8" t="s">
        <v>27</v>
      </c>
      <c r="P8" t="s">
        <v>50</v>
      </c>
      <c r="R8">
        <v>7</v>
      </c>
    </row>
    <row r="9" spans="1:20" x14ac:dyDescent="0.25">
      <c r="A9">
        <v>9</v>
      </c>
      <c r="B9" t="s">
        <v>19</v>
      </c>
      <c r="D9" s="2"/>
      <c r="E9" s="2"/>
      <c r="F9" s="2"/>
      <c r="G9" t="s">
        <v>19</v>
      </c>
      <c r="H9" t="s">
        <v>43</v>
      </c>
      <c r="I9" t="s">
        <v>44</v>
      </c>
      <c r="M9" t="s">
        <v>43</v>
      </c>
      <c r="N9" t="s">
        <v>26</v>
      </c>
      <c r="O9" t="s">
        <v>27</v>
      </c>
      <c r="R9">
        <v>8</v>
      </c>
    </row>
    <row r="10" spans="1:20" x14ac:dyDescent="0.25">
      <c r="A10">
        <v>10</v>
      </c>
      <c r="B10" t="s">
        <v>20</v>
      </c>
      <c r="D10" s="2"/>
      <c r="E10" s="2"/>
      <c r="F10" s="2"/>
      <c r="G10" t="s">
        <v>20</v>
      </c>
      <c r="H10" t="s">
        <v>45</v>
      </c>
      <c r="I10" t="s">
        <v>46</v>
      </c>
      <c r="M10" t="s">
        <v>45</v>
      </c>
      <c r="N10" t="s">
        <v>26</v>
      </c>
      <c r="O10" t="s">
        <v>27</v>
      </c>
      <c r="P10" t="s">
        <v>50</v>
      </c>
      <c r="R10">
        <v>9</v>
      </c>
    </row>
    <row r="11" spans="1:20" x14ac:dyDescent="0.25">
      <c r="A11">
        <v>11</v>
      </c>
      <c r="B11" t="s">
        <v>21</v>
      </c>
      <c r="D11" s="2"/>
      <c r="E11" s="2"/>
      <c r="F11" s="2"/>
      <c r="G11" t="s">
        <v>21</v>
      </c>
      <c r="H11" t="s">
        <v>47</v>
      </c>
      <c r="I11" t="s">
        <v>48</v>
      </c>
      <c r="M11" t="s">
        <v>47</v>
      </c>
      <c r="N11" t="s">
        <v>26</v>
      </c>
      <c r="O11" t="s">
        <v>27</v>
      </c>
      <c r="R11">
        <v>10</v>
      </c>
    </row>
    <row r="12" spans="1:20" x14ac:dyDescent="0.25">
      <c r="A12">
        <v>12</v>
      </c>
      <c r="B12" t="s">
        <v>22</v>
      </c>
      <c r="F12" s="2"/>
      <c r="G12" t="s">
        <v>22</v>
      </c>
      <c r="H12" t="s">
        <v>49</v>
      </c>
      <c r="M12" t="s">
        <v>49</v>
      </c>
      <c r="N12" t="s">
        <v>53</v>
      </c>
      <c r="O12" t="s">
        <v>54</v>
      </c>
      <c r="P12" t="s">
        <v>52</v>
      </c>
      <c r="Q12" t="s">
        <v>55</v>
      </c>
      <c r="R12">
        <v>11</v>
      </c>
    </row>
    <row r="13" spans="1:20" x14ac:dyDescent="0.25">
      <c r="A13">
        <v>13</v>
      </c>
      <c r="M13" t="s">
        <v>28</v>
      </c>
      <c r="N13" t="s">
        <v>53</v>
      </c>
      <c r="O13" t="s">
        <v>52</v>
      </c>
      <c r="P13" t="s">
        <v>51</v>
      </c>
      <c r="Q13" t="s">
        <v>59</v>
      </c>
    </row>
    <row r="14" spans="1:20" x14ac:dyDescent="0.25">
      <c r="A14">
        <v>14</v>
      </c>
      <c r="M14" t="s">
        <v>32</v>
      </c>
      <c r="N14" t="s">
        <v>53</v>
      </c>
      <c r="O14" t="s">
        <v>52</v>
      </c>
      <c r="P14" t="s">
        <v>51</v>
      </c>
      <c r="Q14" t="s">
        <v>59</v>
      </c>
    </row>
    <row r="15" spans="1:20" x14ac:dyDescent="0.25">
      <c r="A15">
        <v>15</v>
      </c>
      <c r="M15" t="s">
        <v>34</v>
      </c>
      <c r="N15" t="s">
        <v>52</v>
      </c>
      <c r="O15" t="s">
        <v>51</v>
      </c>
      <c r="P15" t="s">
        <v>59</v>
      </c>
    </row>
    <row r="16" spans="1:20" x14ac:dyDescent="0.25">
      <c r="M16" t="s">
        <v>37</v>
      </c>
      <c r="N16" t="s">
        <v>26</v>
      </c>
      <c r="O16" t="s">
        <v>27</v>
      </c>
      <c r="P16" t="s">
        <v>50</v>
      </c>
    </row>
    <row r="17" spans="13:17" x14ac:dyDescent="0.25">
      <c r="M17" t="s">
        <v>40</v>
      </c>
      <c r="N17" t="s">
        <v>26</v>
      </c>
      <c r="O17" t="s">
        <v>27</v>
      </c>
      <c r="P17" t="s">
        <v>50</v>
      </c>
    </row>
    <row r="18" spans="13:17" x14ac:dyDescent="0.25">
      <c r="M18" t="s">
        <v>42</v>
      </c>
      <c r="N18" t="s">
        <v>26</v>
      </c>
      <c r="O18" t="s">
        <v>27</v>
      </c>
    </row>
    <row r="19" spans="13:17" x14ac:dyDescent="0.25">
      <c r="M19" t="s">
        <v>44</v>
      </c>
      <c r="N19" t="s">
        <v>53</v>
      </c>
      <c r="O19" t="s">
        <v>52</v>
      </c>
      <c r="P19" t="s">
        <v>51</v>
      </c>
      <c r="Q19" t="s">
        <v>59</v>
      </c>
    </row>
    <row r="20" spans="13:17" x14ac:dyDescent="0.25">
      <c r="M20" t="s">
        <v>46</v>
      </c>
      <c r="N20" t="s">
        <v>53</v>
      </c>
      <c r="O20" t="s">
        <v>51</v>
      </c>
    </row>
    <row r="21" spans="13:17" x14ac:dyDescent="0.25">
      <c r="M21" t="s">
        <v>48</v>
      </c>
      <c r="N21" t="s">
        <v>53</v>
      </c>
      <c r="O21" t="s">
        <v>52</v>
      </c>
      <c r="P21" t="s">
        <v>51</v>
      </c>
      <c r="Q21" t="s">
        <v>59</v>
      </c>
    </row>
    <row r="22" spans="13:17" x14ac:dyDescent="0.25">
      <c r="M22" t="s">
        <v>29</v>
      </c>
      <c r="N22" t="s">
        <v>26</v>
      </c>
      <c r="O22" t="s">
        <v>27</v>
      </c>
    </row>
    <row r="23" spans="13:17" x14ac:dyDescent="0.25">
      <c r="M23" t="s">
        <v>35</v>
      </c>
      <c r="N23" t="s">
        <v>26</v>
      </c>
      <c r="O23" t="s">
        <v>27</v>
      </c>
    </row>
    <row r="24" spans="13:17" x14ac:dyDescent="0.25">
      <c r="M24" t="s">
        <v>38</v>
      </c>
      <c r="N24" t="s">
        <v>53</v>
      </c>
      <c r="O24" t="s">
        <v>52</v>
      </c>
      <c r="P24" t="s">
        <v>51</v>
      </c>
      <c r="Q24" t="s">
        <v>59</v>
      </c>
    </row>
    <row r="25" spans="13:17" x14ac:dyDescent="0.25">
      <c r="M25" t="s">
        <v>30</v>
      </c>
      <c r="N25" t="s">
        <v>53</v>
      </c>
      <c r="O25" t="s">
        <v>52</v>
      </c>
      <c r="P25" t="s">
        <v>51</v>
      </c>
      <c r="Q25" t="s">
        <v>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000"/>
  <sheetViews>
    <sheetView topLeftCell="AP140" zoomScale="70" zoomScaleNormal="70" workbookViewId="0">
      <selection activeCell="A31" sqref="A31"/>
    </sheetView>
  </sheetViews>
  <sheetFormatPr defaultRowHeight="15" x14ac:dyDescent="0.25"/>
  <cols>
    <col min="1" max="4" width="9.140625" style="12"/>
    <col min="5" max="5" width="8" style="12" customWidth="1"/>
    <col min="6" max="6" width="7" style="12" customWidth="1"/>
    <col min="7" max="9" width="9.140625" style="12"/>
    <col min="10" max="10" width="49.42578125" style="12" customWidth="1"/>
    <col min="11" max="11" width="11.140625" style="12" customWidth="1"/>
    <col min="12" max="13" width="9.140625" style="12"/>
    <col min="14" max="14" width="48.85546875" style="12" customWidth="1"/>
    <col min="15" max="15" width="17.5703125" style="12" customWidth="1"/>
    <col min="16" max="19" width="9.140625" style="12"/>
    <col min="20" max="20" width="49.42578125" style="12" customWidth="1"/>
    <col min="21" max="21" width="11.140625" style="12" customWidth="1"/>
    <col min="22" max="23" width="9.140625" style="12"/>
    <col min="24" max="24" width="15.140625" style="12" customWidth="1"/>
    <col min="25" max="25" width="14.140625" style="12" customWidth="1"/>
    <col min="26" max="29" width="9.140625" style="12"/>
    <col min="30" max="30" width="49.42578125" style="12" customWidth="1"/>
    <col min="31" max="31" width="11.140625" style="12" customWidth="1"/>
    <col min="32" max="32" width="34.7109375" style="12" customWidth="1"/>
    <col min="33" max="33" width="22.85546875" style="12" customWidth="1"/>
    <col min="34" max="34" width="9.140625" style="12"/>
    <col min="35" max="35" width="15.140625" style="12" customWidth="1"/>
    <col min="36" max="36" width="14.140625" style="12" customWidth="1"/>
    <col min="37" max="40" width="9.140625" style="12"/>
    <col min="41" max="41" width="49.42578125" style="12" customWidth="1"/>
    <col min="42" max="44" width="9.140625" style="12"/>
    <col min="45" max="45" width="15.140625" style="12" customWidth="1"/>
    <col min="46" max="46" width="14.140625" style="12" customWidth="1"/>
    <col min="47" max="50" width="9.140625" style="12"/>
    <col min="51" max="51" width="49.42578125" style="12" customWidth="1"/>
    <col min="52" max="54" width="9.140625" style="12"/>
    <col min="55" max="55" width="15.140625" style="12" customWidth="1"/>
    <col min="56" max="56" width="14.140625" style="12" customWidth="1"/>
    <col min="57" max="60" width="9.140625" style="12"/>
    <col min="63" max="69" width="9.140625" style="12"/>
    <col min="70" max="70" width="49.42578125" style="12" customWidth="1"/>
    <col min="71" max="71" width="13.42578125" style="12" customWidth="1"/>
    <col min="72" max="16384" width="9.140625" style="12"/>
  </cols>
  <sheetData>
    <row r="1" spans="1:86" x14ac:dyDescent="0.25">
      <c r="A1" s="12" t="s">
        <v>65</v>
      </c>
      <c r="B1" s="12" t="s">
        <v>65</v>
      </c>
      <c r="C1" s="12" t="s">
        <v>65</v>
      </c>
      <c r="D1" s="12" t="s">
        <v>60</v>
      </c>
    </row>
    <row r="2" spans="1:86" x14ac:dyDescent="0.25">
      <c r="A2" s="12" t="s">
        <v>61</v>
      </c>
      <c r="B2" s="12" t="s">
        <v>63</v>
      </c>
      <c r="D2" s="12" t="s">
        <v>66</v>
      </c>
      <c r="E2" s="12">
        <f>IF(ISNUMBER(SEARCH('Quote reqeust'!$E$15,J2)),MAX($E$1:E1)+1,0)</f>
        <v>0</v>
      </c>
      <c r="F2" s="12">
        <f>IF(ISNUMBER(SEARCH('Quote reqeust'!$E$16,J2)),MAX($F$1:F1)+1,0)</f>
        <v>1</v>
      </c>
      <c r="G2" s="12">
        <f>IF(ISNUMBER(SEARCH('Quote reqeust'!$E$17,J2)),MAX($G$1:G1)+1,0)</f>
        <v>1</v>
      </c>
      <c r="H2" s="12">
        <f>IF(ISNUMBER(SEARCH('Quote reqeust'!$E$18,J2)),MAX($H$1:H1)+1,0)</f>
        <v>1</v>
      </c>
      <c r="I2" s="12">
        <f>IF(ISNUMBER(SEARCH('Quote reqeust'!$E$19,J2)),MAX($I$1:I1)+1,0)</f>
        <v>1</v>
      </c>
      <c r="J2" s="12" t="s">
        <v>73</v>
      </c>
      <c r="K2" s="12">
        <v>10018371</v>
      </c>
      <c r="N2" s="12">
        <f>IF(ISNUMBER(SEARCH('Quote reqeust'!$E$21,T2)),MAX(N$1:N1)+1,0)</f>
        <v>1</v>
      </c>
      <c r="O2" s="12">
        <f>IF(ISNUMBER(SEARCH('Quote reqeust'!$E$22,T2)),MAX(O$1:O1)+1,0)</f>
        <v>1</v>
      </c>
      <c r="P2" s="12">
        <f>IF(ISNUMBER(SEARCH('Quote reqeust'!$E$23,T2)),MAX(P$1:P1)+1,0)</f>
        <v>1</v>
      </c>
      <c r="Q2" s="12">
        <f>IF(ISNUMBER(SEARCH('Quote reqeust'!#REF!,T2)),MAX(Q$1:Q1)+1,0)</f>
        <v>0</v>
      </c>
      <c r="R2" s="12">
        <f>IF(ISNUMBER(SEARCH('Quote reqeust'!#REF!,T2)),MAX(R$1:R1)+1,0)</f>
        <v>0</v>
      </c>
      <c r="S2" s="12">
        <f>IF(ISNUMBER(SEARCH('Quote reqeust'!#REF!,T2)),MAX(S$1:S1)+1,0)</f>
        <v>0</v>
      </c>
      <c r="T2" s="12" t="s">
        <v>138</v>
      </c>
      <c r="U2" s="12">
        <v>10018981</v>
      </c>
      <c r="X2" s="12">
        <f>IF(ISNUMBER(SEARCH('Quote reqeust'!#REF!,AD2)),MAX(X$1:X1)+1,0)</f>
        <v>0</v>
      </c>
      <c r="Y2" s="12">
        <f>IF(ISNUMBER(SEARCH('Quote reqeust'!#REF!,AD2)),MAX(Y$1:Y1)+1,0)</f>
        <v>0</v>
      </c>
      <c r="Z2" s="12">
        <f>IF(ISNUMBER(SEARCH('Quote reqeust'!$E$24,AD2)),MAX(Z$1:Z1)+1,0)</f>
        <v>1</v>
      </c>
      <c r="AA2" s="12">
        <f>IF(ISNUMBER(SEARCH('Quote reqeust'!$E$25,AD2)),MAX(AA$1:AA1)+1,0)</f>
        <v>1</v>
      </c>
      <c r="AB2" s="12">
        <f>IF(ISNUMBER(SEARCH('Quote reqeust'!$E$26,AD2)),MAX(AB$1:AB1)+1,0)</f>
        <v>1</v>
      </c>
      <c r="AC2" s="12">
        <f>IF(ISNUMBER(SEARCH('Quote reqeust'!$E$27,AD2)),MAX(AC$1:AC1)+1,0)</f>
        <v>1</v>
      </c>
      <c r="AD2" s="12" t="s">
        <v>210</v>
      </c>
      <c r="AE2" s="12">
        <v>10019153</v>
      </c>
      <c r="AF2" s="12" t="s">
        <v>244</v>
      </c>
      <c r="AI2" s="12">
        <f>IF(ISNUMBER(SEARCH('Quote reqeust'!$E$29,AO2)),MAX(AI$1:AI1)+1,0)</f>
        <v>1</v>
      </c>
      <c r="AJ2" s="12">
        <f>IF(ISNUMBER(SEARCH('Quote reqeust'!$E$30,AO2)),MAX(AJ$1:AJ1)+1,0)</f>
        <v>1</v>
      </c>
      <c r="AK2" s="12">
        <f>IF(ISNUMBER(SEARCH('Quote reqeust'!$E$31,AO2)),MAX(AK$1:AK1)+1,0)</f>
        <v>1</v>
      </c>
      <c r="AL2" s="12">
        <f>IF(ISNUMBER(SEARCH('Quote reqeust'!$E$25,AO2)),MAX(AL$1:AL1)+1,0)</f>
        <v>1</v>
      </c>
      <c r="AM2" s="12">
        <f>IF(ISNUMBER(SEARCH('Quote reqeust'!$E$26,AO2)),MAX(AM$1:AM1)+1,0)</f>
        <v>1</v>
      </c>
      <c r="AN2" s="12">
        <f>IF(ISNUMBER(SEARCH('Quote reqeust'!$E$27,AO2)),MAX(AN$1:AN1)+1,0)</f>
        <v>1</v>
      </c>
      <c r="AO2" s="12" t="s">
        <v>247</v>
      </c>
      <c r="AP2" s="12">
        <v>10019046</v>
      </c>
      <c r="AS2" s="12">
        <f>IF(ISNUMBER(SEARCH('Quote reqeust'!$G$34,AY2)),MAX(AS$1:AS1)+1,0)</f>
        <v>1</v>
      </c>
      <c r="AT2" s="12">
        <f>IF(ISNUMBER(SEARCH('Quote reqeust'!$E$35,AY2)),MAX(AT$1:AT1)+1,0)</f>
        <v>1</v>
      </c>
      <c r="AU2" s="12">
        <f>IF(ISNUMBER(SEARCH('Quote reqeust'!$E$36,AY2)),MAX(AU$1:AU1)+1,0)</f>
        <v>1</v>
      </c>
      <c r="AV2" s="12">
        <f>IF(ISNUMBER(SEARCH('Quote reqeust'!$E$37,AY2)),MAX(AV$1:AV1)+1,0)</f>
        <v>1</v>
      </c>
      <c r="AW2" s="12">
        <f>IF(ISNUMBER(SEARCH('Quote reqeust'!$E$26,AY2)),MAX(AW$1:AW1)+1,0)</f>
        <v>1</v>
      </c>
      <c r="AX2" s="12">
        <f>IF(ISNUMBER(SEARCH('Quote reqeust'!$E$27,AY2)),MAX(AX$1:AX1)+1,0)</f>
        <v>1</v>
      </c>
      <c r="AY2" s="12" t="s">
        <v>260</v>
      </c>
      <c r="AZ2" s="12" t="s">
        <v>259</v>
      </c>
      <c r="BC2" s="12">
        <f>IF(ISNUMBER(SEARCH('Quote reqeust'!$G$34,BR2)),MAX(BC$1:BC1)+1,0)</f>
        <v>0</v>
      </c>
      <c r="BD2" s="12">
        <f>IF(ISNUMBER(SEARCH('Quote reqeust'!$E$35,BR2)),MAX(BD$1:BD1)+1,0)</f>
        <v>0</v>
      </c>
      <c r="BE2" s="12">
        <f>IF(ISNUMBER(SEARCH('Quote reqeust'!$E$36,BR2)),MAX(BE$1:BE1)+1,0)</f>
        <v>0</v>
      </c>
      <c r="BF2" s="12">
        <f>IF(ISNUMBER(SEARCH('Quote reqeust'!$E$37,BR2)),MAX(BF$1:BF1)+1,0)</f>
        <v>0</v>
      </c>
      <c r="BG2" s="12">
        <f>IF(ISNUMBER(SEARCH('Quote reqeust'!$E$26,BR2)),MAX(BG$1:BG1)+1,0)</f>
        <v>0</v>
      </c>
      <c r="BH2" s="12">
        <f>IF(ISNUMBER(SEARCH('Quote reqeust'!$E$27,$BR2)),MAX(BH$1:BH1)+1,0)</f>
        <v>0</v>
      </c>
      <c r="BI2" s="12">
        <f>IF(ISNUMBER(SEARCH('Quote reqeust'!$E$27,$BR2)),MAX(BI$1:BI1)+1,0)</f>
        <v>0</v>
      </c>
      <c r="BJ2" s="12">
        <f>IF(ISNUMBER(SEARCH('Quote reqeust'!$E$27,$BR2)),MAX(BJ$1:BJ1)+1,0)</f>
        <v>0</v>
      </c>
      <c r="BK2" s="12">
        <f>IF(ISNUMBER(SEARCH('Quote reqeust'!$E$27,$BR2)),MAX(BK$1:BK1)+1,0)</f>
        <v>0</v>
      </c>
      <c r="BL2" s="12">
        <f>IF(ISNUMBER(SEARCH('Quote reqeust'!$E$27,$BR2)),MAX(BL$1:BL1)+1,0)</f>
        <v>0</v>
      </c>
      <c r="BM2" s="12">
        <f>IF(ISNUMBER(SEARCH('Quote reqeust'!$E$27,$BR2)),MAX(BM$1:BM1)+1,0)</f>
        <v>0</v>
      </c>
      <c r="BN2" s="12">
        <f>IF(ISNUMBER(SEARCH('Quote reqeust'!$E$27,$BR2)),MAX(BN$1:BN1)+1,0)</f>
        <v>0</v>
      </c>
      <c r="BO2" s="12">
        <f>IF(ISNUMBER(SEARCH('Quote reqeust'!$E$27,$BR2)),MAX(BO$1:BO1)+1,0)</f>
        <v>0</v>
      </c>
      <c r="BP2" s="12">
        <f>IF(ISNUMBER(SEARCH('Quote reqeust'!$E$27,$BR2)),MAX(BP$1:BP1)+1,0)</f>
        <v>0</v>
      </c>
      <c r="BQ2" s="12">
        <f>IF(ISNUMBER(SEARCH('Quote reqeust'!$E$27,$BR2)),MAX(BQ$1:BQ1)+1,0)</f>
        <v>0</v>
      </c>
      <c r="BT2" s="12">
        <v>16</v>
      </c>
      <c r="BU2" s="12">
        <v>15</v>
      </c>
      <c r="BV2" s="12">
        <v>14</v>
      </c>
      <c r="BW2" s="12">
        <v>13</v>
      </c>
      <c r="BX2" s="12">
        <v>12</v>
      </c>
      <c r="BY2" s="12">
        <v>11</v>
      </c>
      <c r="BZ2" s="12">
        <v>10</v>
      </c>
      <c r="CA2" s="12">
        <v>9</v>
      </c>
      <c r="CB2" s="12">
        <v>8</v>
      </c>
      <c r="CC2" s="12">
        <v>7</v>
      </c>
      <c r="CD2" s="12">
        <v>6</v>
      </c>
      <c r="CE2" s="12">
        <v>5</v>
      </c>
      <c r="CF2" s="12">
        <v>4</v>
      </c>
      <c r="CG2" s="12">
        <v>3</v>
      </c>
      <c r="CH2" s="12">
        <v>2</v>
      </c>
    </row>
    <row r="3" spans="1:86" x14ac:dyDescent="0.25">
      <c r="A3" s="12" t="s">
        <v>62</v>
      </c>
      <c r="B3" s="12" t="s">
        <v>64</v>
      </c>
      <c r="D3" s="12" t="s">
        <v>411</v>
      </c>
      <c r="E3" s="12">
        <f>IF(ISNUMBER(SEARCH('Quote reqeust'!$E$15,J3)),MAX($E$1:E2)+1,0)</f>
        <v>0</v>
      </c>
      <c r="F3" s="12">
        <f>IF(ISNUMBER(SEARCH('Quote reqeust'!$E$16,J3)),MAX($F$1:F2)+1,0)</f>
        <v>2</v>
      </c>
      <c r="G3" s="12">
        <f>IF(ISNUMBER(SEARCH('Quote reqeust'!$E$17,J3)),MAX($G$1:G2)+1,0)</f>
        <v>2</v>
      </c>
      <c r="H3" s="12">
        <f>IF(ISNUMBER(SEARCH('Quote reqeust'!$E$18,J3)),MAX($H$1:H2)+1,0)</f>
        <v>2</v>
      </c>
      <c r="I3" s="12">
        <f>IF(ISNUMBER(SEARCH('Quote reqeust'!$E$19,J3)),MAX($I$1:I2)+1,0)</f>
        <v>2</v>
      </c>
      <c r="J3" s="12" t="s">
        <v>75</v>
      </c>
      <c r="K3" s="12">
        <v>10018373</v>
      </c>
      <c r="N3" s="12">
        <f>IF(ISNUMBER(SEARCH('Quote reqeust'!$E$21,T3)),MAX($N$1:N2)+1,0)</f>
        <v>2</v>
      </c>
      <c r="O3" s="12">
        <f>IF(ISNUMBER(SEARCH('Quote reqeust'!$E$22,T3)),MAX($O$1:O2)+1,0)</f>
        <v>2</v>
      </c>
      <c r="P3" s="12">
        <f>IF(ISNUMBER(SEARCH('Quote reqeust'!$E$23,T3)),MAX($P$1:P2)+1,0)</f>
        <v>2</v>
      </c>
      <c r="Q3" s="12">
        <f>IF(ISNUMBER(SEARCH('Quote reqeust'!#REF!,T3)),MAX($Q$1:Q2)+1,0)</f>
        <v>0</v>
      </c>
      <c r="R3" s="12">
        <f>IF(ISNUMBER(SEARCH('Quote reqeust'!#REF!,T3)),MAX($R$1:R2)+1,0)</f>
        <v>0</v>
      </c>
      <c r="S3" s="12">
        <f>IF(ISNUMBER(SEARCH('Quote reqeust'!#REF!,T3)),MAX($S$1:S2)+1,0)</f>
        <v>0</v>
      </c>
      <c r="T3" s="12" t="s">
        <v>139</v>
      </c>
      <c r="U3" s="12">
        <v>10018982</v>
      </c>
      <c r="X3" s="12">
        <f>IF(ISNUMBER(SEARCH('Quote reqeust'!#REF!,AD3)),MAX(X$1:X2)+1,0)</f>
        <v>0</v>
      </c>
      <c r="Y3" s="12">
        <f>IF(ISNUMBER(SEARCH('Quote reqeust'!#REF!,AD3)),MAX(Y$1:Y2)+1,0)</f>
        <v>0</v>
      </c>
      <c r="Z3" s="12">
        <f>IF(ISNUMBER(SEARCH('Quote reqeust'!$E$24,AD3)),MAX(Z$1:Z2)+1,0)</f>
        <v>2</v>
      </c>
      <c r="AA3" s="12">
        <f>IF(ISNUMBER(SEARCH('Quote reqeust'!$E$25,AD3)),MAX(AA$1:AA2)+1,0)</f>
        <v>2</v>
      </c>
      <c r="AB3" s="12">
        <f>IF(ISNUMBER(SEARCH('Quote reqeust'!$E$26,AD3)),MAX(AB$1:AB2)+1,0)</f>
        <v>2</v>
      </c>
      <c r="AC3" s="12">
        <f>IF(ISNUMBER(SEARCH('Quote reqeust'!$E$27,AD3)),MAX(AC$1:AC2)+1,0)</f>
        <v>2</v>
      </c>
      <c r="AD3" s="12" t="s">
        <v>211</v>
      </c>
      <c r="AE3" s="12">
        <v>10019154</v>
      </c>
      <c r="AF3" s="12" t="s">
        <v>244</v>
      </c>
      <c r="AI3" s="12">
        <f>IF(ISNUMBER(SEARCH('Quote reqeust'!$E$29,AO3)),MAX(AI$1:AI2)+1,0)</f>
        <v>2</v>
      </c>
      <c r="AJ3" s="12">
        <f>IF(ISNUMBER(SEARCH('Quote reqeust'!$E$30,AO3)),MAX(AJ$1:AJ2)+1,0)</f>
        <v>2</v>
      </c>
      <c r="AK3" s="12">
        <f>IF(ISNUMBER(SEARCH('Quote reqeust'!$E$31,AO3)),MAX(AK$1:AK2)+1,0)</f>
        <v>2</v>
      </c>
      <c r="AL3" s="12">
        <f>IF(ISNUMBER(SEARCH('Quote reqeust'!$E$25,AO3)),MAX(AL$1:AL2)+1,0)</f>
        <v>2</v>
      </c>
      <c r="AM3" s="12">
        <f>IF(ISNUMBER(SEARCH('Quote reqeust'!$E$26,AO3)),MAX(AM$1:AM2)+1,0)</f>
        <v>2</v>
      </c>
      <c r="AN3" s="12">
        <f>IF(ISNUMBER(SEARCH('Quote reqeust'!$E$27,AO3)),MAX(AN$1:AN2)+1,0)</f>
        <v>2</v>
      </c>
      <c r="AO3" s="12" t="s">
        <v>248</v>
      </c>
      <c r="AP3" s="12">
        <v>10019047</v>
      </c>
      <c r="AS3" s="12">
        <f>IF(ISNUMBER(SEARCH('Quote reqeust'!$G$34,AY3)),MAX(AS$1:AS2)+1,0)</f>
        <v>2</v>
      </c>
      <c r="AT3" s="12">
        <f>IF(ISNUMBER(SEARCH('Quote reqeust'!$E$35,AY3)),MAX(AT$1:AT2)+1,0)</f>
        <v>2</v>
      </c>
      <c r="AU3" s="12">
        <f>IF(ISNUMBER(SEARCH('Quote reqeust'!$E$36,AY3)),MAX(AU$1:AU2)+1,0)</f>
        <v>2</v>
      </c>
      <c r="AV3" s="12">
        <f>IF(ISNUMBER(SEARCH('Quote reqeust'!$E$37,AY3)),MAX(AV$1:AV2)+1,0)</f>
        <v>2</v>
      </c>
      <c r="AW3" s="12">
        <f>IF(ISNUMBER(SEARCH('Quote reqeust'!$E$26,AY3)),MAX(AW$1:AW2)+1,0)</f>
        <v>2</v>
      </c>
      <c r="AX3" s="12">
        <f>IF(ISNUMBER(SEARCH('Quote reqeust'!$E$27,AY3)),MAX(AX$1:AX2)+1,0)</f>
        <v>2</v>
      </c>
      <c r="AY3" s="12" t="s">
        <v>262</v>
      </c>
      <c r="AZ3" s="12" t="s">
        <v>261</v>
      </c>
      <c r="BC3" s="12">
        <f>IF(ISNUMBER(SEARCH('Quote reqeust'!$G$34,BR3)),MAX(BC$1:BC2)+1,0)</f>
        <v>0</v>
      </c>
      <c r="BD3" s="12">
        <f>IF(ISNUMBER(SEARCH('Quote reqeust'!$E$35,BR3)),MAX(BD$1:BD2)+1,0)</f>
        <v>0</v>
      </c>
      <c r="BE3" s="12">
        <f>IF(ISNUMBER(SEARCH('Quote reqeust'!$E$36,BR3)),MAX(BE$1:BE2)+1,0)</f>
        <v>0</v>
      </c>
      <c r="BF3" s="12">
        <f>IF(ISNUMBER(SEARCH('Quote reqeust'!$E$37,BR3)),MAX(BF$1:BF2)+1,0)</f>
        <v>0</v>
      </c>
      <c r="BG3" s="12">
        <f>IF(ISNUMBER(SEARCH('Quote reqeust'!$E$26,BR3)),MAX(BG$1:BG2)+1,0)</f>
        <v>0</v>
      </c>
      <c r="BH3" s="12">
        <f>IF(ISNUMBER(SEARCH('Quote reqeust'!$E$27,BR3)),MAX(BH$1:BH2)+1,0)</f>
        <v>0</v>
      </c>
      <c r="BI3" s="12">
        <f>IF(ISNUMBER(SEARCH('Quote reqeust'!$E$27,$BR3)),MAX(BI$1:BI2)+1,0)</f>
        <v>0</v>
      </c>
      <c r="BJ3" s="12">
        <f>IF(ISNUMBER(SEARCH('Quote reqeust'!$E$27,$BR3)),MAX(BJ$1:BJ2)+1,0)</f>
        <v>0</v>
      </c>
      <c r="BK3" s="12">
        <f>IF(ISNUMBER(SEARCH('Quote reqeust'!$E$27,$BR3)),MAX(BK$1:BK2)+1,0)</f>
        <v>0</v>
      </c>
      <c r="BL3" s="12">
        <f>IF(ISNUMBER(SEARCH('Quote reqeust'!$E$27,$BR3)),MAX(BL$1:BL2)+1,0)</f>
        <v>0</v>
      </c>
      <c r="BM3" s="12">
        <f>IF(ISNUMBER(SEARCH('Quote reqeust'!$E$27,$BR3)),MAX(BM$1:BM2)+1,0)</f>
        <v>0</v>
      </c>
      <c r="BN3" s="12">
        <f>IF(ISNUMBER(SEARCH('Quote reqeust'!$E$27,$BR3)),MAX(BN$1:BN2)+1,0)</f>
        <v>0</v>
      </c>
      <c r="BO3" s="12">
        <f>IF(ISNUMBER(SEARCH('Quote reqeust'!$E$27,$BR3)),MAX(BO$1:BO2)+1,0)</f>
        <v>0</v>
      </c>
      <c r="BP3" s="12">
        <f>IF(ISNUMBER(SEARCH('Quote reqeust'!$E$27,$BR3)),MAX(BP$1:BP2)+1,0)</f>
        <v>0</v>
      </c>
      <c r="BQ3" s="12">
        <f>IF(ISNUMBER(SEARCH('Quote reqeust'!$E$27,$BR3)),MAX(BQ$1:BQ2)+1,0)</f>
        <v>0</v>
      </c>
      <c r="BT3" s="12" t="str">
        <f>IFERROR(VLOOKUP(ROWS(BT$3:BT3),BC$1:BR2000,BT$2,0),"")</f>
        <v/>
      </c>
      <c r="BU3" s="12" t="str">
        <f>IFERROR(VLOOKUP(ROWS(BU$3:BU3),BD$1:BS2000,BU$2,0),"")</f>
        <v/>
      </c>
      <c r="BV3" s="12" t="str">
        <f>IFERROR(VLOOKUP(ROWS(BV$3:BV3),BE$1:BT2000,BV$2,0),"")</f>
        <v/>
      </c>
      <c r="BW3" s="12" t="str">
        <f>IFERROR(VLOOKUP(ROWS(BW$3:BW3),BF$1:BU2000,BW$2,0),"")</f>
        <v/>
      </c>
      <c r="BX3" s="12" t="str">
        <f>IFERROR(VLOOKUP(ROWS(BX$3:BX3),BG$1:BV2000,BX$2,0),"")</f>
        <v/>
      </c>
      <c r="BY3" s="12" t="str">
        <f>IFERROR(VLOOKUP(ROWS(BY$3:BY3),BH$1:BW2000,BY$2,0),"")</f>
        <v/>
      </c>
      <c r="BZ3" s="12" t="str">
        <f>IFERROR(VLOOKUP(ROWS(BZ$3:BZ3),BI$1:BX2000,BZ$2,0),"")</f>
        <v/>
      </c>
      <c r="CA3" s="12" t="str">
        <f>IFERROR(VLOOKUP(ROWS(CA$3:CA3),BJ$1:BY2000,CA$2,0),"")</f>
        <v/>
      </c>
      <c r="CB3" s="12" t="str">
        <f>IFERROR(VLOOKUP(ROWS(CB$3:CB3),BK$1:BZ2000,CB$2,0),"")</f>
        <v/>
      </c>
      <c r="CC3" s="12" t="str">
        <f>IFERROR(VLOOKUP(ROWS(CC$3:CC3),BL$1:CA2000,CC$2,0),"")</f>
        <v/>
      </c>
      <c r="CD3" s="12" t="str">
        <f>IFERROR(VLOOKUP(ROWS(CD$3:CD3),BM$1:CB2000,CD$2,0),"")</f>
        <v/>
      </c>
      <c r="CE3" s="12" t="str">
        <f>IFERROR(VLOOKUP(ROWS(CE$3:CE3),BN$1:CC2000,CE$2,0),"")</f>
        <v/>
      </c>
      <c r="CF3" s="12" t="str">
        <f>IFERROR(VLOOKUP(ROWS(CF$3:CF3),BO$1:CD2000,CF$2,0),"")</f>
        <v/>
      </c>
      <c r="CG3" s="12" t="str">
        <f>IFERROR(VLOOKUP(ROWS(CG$3:CG3),BP$1:CE2000,CG$2,0),"")</f>
        <v/>
      </c>
      <c r="CH3" s="12" t="str">
        <f>IFERROR(VLOOKUP(ROWS(CH$3:CH3),BQ$1:CF2000,CH$2,0),"")</f>
        <v/>
      </c>
    </row>
    <row r="4" spans="1:86" x14ac:dyDescent="0.25">
      <c r="E4" s="12">
        <f>IF(ISNUMBER(SEARCH('Quote reqeust'!$E$15,J4)),MAX($E$1:E3)+1,0)</f>
        <v>0</v>
      </c>
      <c r="F4" s="12">
        <f>IF(ISNUMBER(SEARCH('Quote reqeust'!$E$16,J4)),MAX($F$1:F3)+1,0)</f>
        <v>3</v>
      </c>
      <c r="G4" s="12">
        <f>IF(ISNUMBER(SEARCH('Quote reqeust'!$E$17,J4)),MAX($G$1:G3)+1,0)</f>
        <v>3</v>
      </c>
      <c r="H4" s="12">
        <f>IF(ISNUMBER(SEARCH('Quote reqeust'!$E$18,J4)),MAX($H$1:H3)+1,0)</f>
        <v>3</v>
      </c>
      <c r="I4" s="12">
        <f>IF(ISNUMBER(SEARCH('Quote reqeust'!$E$19,J4)),MAX($I$1:I3)+1,0)</f>
        <v>3</v>
      </c>
      <c r="J4" s="12" t="s">
        <v>80</v>
      </c>
      <c r="K4" s="12">
        <v>10018374</v>
      </c>
      <c r="N4" s="12">
        <f>IF(ISNUMBER(SEARCH('Quote reqeust'!$E$21,T4)),MAX($N$1:N3)+1,0)</f>
        <v>3</v>
      </c>
      <c r="O4" s="12">
        <f>IF(ISNUMBER(SEARCH('Quote reqeust'!$E$22,T4)),MAX($O$1:O3)+1,0)</f>
        <v>3</v>
      </c>
      <c r="P4" s="12">
        <f>IF(ISNUMBER(SEARCH('Quote reqeust'!$E$23,T4)),MAX($P$1:P3)+1,0)</f>
        <v>3</v>
      </c>
      <c r="Q4" s="12">
        <f>IF(ISNUMBER(SEARCH('Quote reqeust'!#REF!,T4)),MAX($Q$1:Q3)+1,0)</f>
        <v>0</v>
      </c>
      <c r="R4" s="12">
        <f>IF(ISNUMBER(SEARCH('Quote reqeust'!#REF!,T4)),MAX($R$1:R3)+1,0)</f>
        <v>0</v>
      </c>
      <c r="S4" s="12">
        <f>IF(ISNUMBER(SEARCH('Quote reqeust'!#REF!,T4)),MAX($S$1:S3)+1,0)</f>
        <v>0</v>
      </c>
      <c r="T4" s="12" t="s">
        <v>417</v>
      </c>
      <c r="U4" s="12">
        <v>10021116</v>
      </c>
      <c r="X4" s="12">
        <f>IF(ISNUMBER(SEARCH('Quote reqeust'!#REF!,AD4)),MAX(X$1:X3)+1,0)</f>
        <v>0</v>
      </c>
      <c r="Y4" s="12">
        <f>IF(ISNUMBER(SEARCH('Quote reqeust'!#REF!,AD4)),MAX(Y$1:Y3)+1,0)</f>
        <v>0</v>
      </c>
      <c r="Z4" s="12">
        <f>IF(ISNUMBER(SEARCH('Quote reqeust'!$E$24,AD4)),MAX(Z$1:Z3)+1,0)</f>
        <v>3</v>
      </c>
      <c r="AA4" s="12">
        <f>IF(ISNUMBER(SEARCH('Quote reqeust'!$E$25,AD4)),MAX(AA$1:AA3)+1,0)</f>
        <v>3</v>
      </c>
      <c r="AB4" s="12">
        <f>IF(ISNUMBER(SEARCH('Quote reqeust'!$E$26,AD4)),MAX(AB$1:AB3)+1,0)</f>
        <v>3</v>
      </c>
      <c r="AC4" s="12">
        <f>IF(ISNUMBER(SEARCH('Quote reqeust'!$E$27,AD4)),MAX(AC$1:AC3)+1,0)</f>
        <v>3</v>
      </c>
      <c r="AD4" s="12" t="s">
        <v>212</v>
      </c>
      <c r="AE4" s="12">
        <v>10019155</v>
      </c>
      <c r="AF4" s="12" t="s">
        <v>244</v>
      </c>
      <c r="AI4" s="12">
        <f>IF(ISNUMBER(SEARCH('Quote reqeust'!$E$29,AO4)),MAX(AI$1:AI3)+1,0)</f>
        <v>3</v>
      </c>
      <c r="AJ4" s="12">
        <f>IF(ISNUMBER(SEARCH('Quote reqeust'!$E$30,AO4)),MAX(AJ$1:AJ3)+1,0)</f>
        <v>3</v>
      </c>
      <c r="AK4" s="12">
        <f>IF(ISNUMBER(SEARCH('Quote reqeust'!$E$31,AO4)),MAX(AK$1:AK3)+1,0)</f>
        <v>3</v>
      </c>
      <c r="AL4" s="12">
        <f>IF(ISNUMBER(SEARCH('Quote reqeust'!$E$25,AO4)),MAX(AL$1:AL3)+1,0)</f>
        <v>3</v>
      </c>
      <c r="AM4" s="12">
        <f>IF(ISNUMBER(SEARCH('Quote reqeust'!$E$26,AO4)),MAX(AM$1:AM3)+1,0)</f>
        <v>3</v>
      </c>
      <c r="AN4" s="12">
        <f>IF(ISNUMBER(SEARCH('Quote reqeust'!$E$27,AO4)),MAX(AN$1:AN3)+1,0)</f>
        <v>3</v>
      </c>
      <c r="AO4" s="12" t="s">
        <v>249</v>
      </c>
      <c r="AP4" s="12">
        <v>10019050</v>
      </c>
      <c r="AS4" s="12">
        <f>IF(ISNUMBER(SEARCH('Quote reqeust'!$G$34,AY4)),MAX(AS$1:AS3)+1,0)</f>
        <v>3</v>
      </c>
      <c r="AT4" s="12">
        <f>IF(ISNUMBER(SEARCH('Quote reqeust'!$E$35,AY4)),MAX(AT$1:AT3)+1,0)</f>
        <v>3</v>
      </c>
      <c r="AU4" s="12">
        <f>IF(ISNUMBER(SEARCH('Quote reqeust'!$E$36,AY4)),MAX(AU$1:AU3)+1,0)</f>
        <v>3</v>
      </c>
      <c r="AV4" s="12">
        <f>IF(ISNUMBER(SEARCH('Quote reqeust'!$E$37,AY4)),MAX(AV$1:AV3)+1,0)</f>
        <v>3</v>
      </c>
      <c r="AW4" s="12">
        <f>IF(ISNUMBER(SEARCH('Quote reqeust'!$E$26,AY4)),MAX(AW$1:AW3)+1,0)</f>
        <v>3</v>
      </c>
      <c r="AX4" s="12">
        <f>IF(ISNUMBER(SEARCH('Quote reqeust'!$E$27,AY4)),MAX(AX$1:AX3)+1,0)</f>
        <v>3</v>
      </c>
      <c r="AY4" s="12" t="s">
        <v>264</v>
      </c>
      <c r="AZ4" s="12" t="s">
        <v>263</v>
      </c>
      <c r="BC4" s="12">
        <f>IF(ISNUMBER(SEARCH('Quote reqeust'!$G$34,BR4)),MAX(BC$1:BC3)+1,0)</f>
        <v>0</v>
      </c>
      <c r="BD4" s="12">
        <f>IF(ISNUMBER(SEARCH('Quote reqeust'!$E$35,BR4)),MAX(BD$1:BD3)+1,0)</f>
        <v>0</v>
      </c>
      <c r="BE4" s="12">
        <f>IF(ISNUMBER(SEARCH('Quote reqeust'!$E$36,BR4)),MAX(BE$1:BE3)+1,0)</f>
        <v>0</v>
      </c>
      <c r="BF4" s="12">
        <f>IF(ISNUMBER(SEARCH('Quote reqeust'!$E$37,BR4)),MAX(BF$1:BF3)+1,0)</f>
        <v>0</v>
      </c>
      <c r="BG4" s="12">
        <f>IF(ISNUMBER(SEARCH('Quote reqeust'!$E$26,BR4)),MAX(BG$1:BG3)+1,0)</f>
        <v>0</v>
      </c>
      <c r="BH4" s="12">
        <f>IF(ISNUMBER(SEARCH('Quote reqeust'!$E$27,BR4)),MAX(BH$1:BH3)+1,0)</f>
        <v>0</v>
      </c>
      <c r="BI4" s="12">
        <f>IF(ISNUMBER(SEARCH('Quote reqeust'!$E$27,$BR4)),MAX(BI$1:BI3)+1,0)</f>
        <v>0</v>
      </c>
      <c r="BJ4" s="12">
        <f>IF(ISNUMBER(SEARCH('Quote reqeust'!$E$27,$BR4)),MAX(BJ$1:BJ3)+1,0)</f>
        <v>0</v>
      </c>
      <c r="BK4" s="12">
        <f>IF(ISNUMBER(SEARCH('Quote reqeust'!$E$27,$BR4)),MAX(BK$1:BK3)+1,0)</f>
        <v>0</v>
      </c>
      <c r="BL4" s="12">
        <f>IF(ISNUMBER(SEARCH('Quote reqeust'!$E$27,$BR4)),MAX(BL$1:BL3)+1,0)</f>
        <v>0</v>
      </c>
      <c r="BM4" s="12">
        <f>IF(ISNUMBER(SEARCH('Quote reqeust'!$E$27,$BR4)),MAX(BM$1:BM3)+1,0)</f>
        <v>0</v>
      </c>
      <c r="BN4" s="12">
        <f>IF(ISNUMBER(SEARCH('Quote reqeust'!$E$27,$BR4)),MAX(BN$1:BN3)+1,0)</f>
        <v>0</v>
      </c>
      <c r="BO4" s="12">
        <f>IF(ISNUMBER(SEARCH('Quote reqeust'!$E$27,$BR4)),MAX(BO$1:BO3)+1,0)</f>
        <v>0</v>
      </c>
      <c r="BP4" s="12">
        <f>IF(ISNUMBER(SEARCH('Quote reqeust'!$E$27,$BR4)),MAX(BP$1:BP3)+1,0)</f>
        <v>0</v>
      </c>
      <c r="BQ4" s="12">
        <f>IF(ISNUMBER(SEARCH('Quote reqeust'!$E$27,$BR4)),MAX(BQ$1:BQ3)+1,0)</f>
        <v>0</v>
      </c>
      <c r="BT4" s="12" t="str">
        <f>IFERROR(VLOOKUP(ROWS(BT$3:BT4),BC$1:BR2001,BT$2,0),"")</f>
        <v/>
      </c>
      <c r="BU4" s="12" t="str">
        <f>IFERROR(VLOOKUP(ROWS(BU$3:BU4),BD$1:BS2001,BU$2,0),"")</f>
        <v/>
      </c>
      <c r="BV4" s="12" t="str">
        <f>IFERROR(VLOOKUP(ROWS(BV$3:BV4),BE$1:BT2001,BV$2,0),"")</f>
        <v/>
      </c>
      <c r="BW4" s="12" t="str">
        <f>IFERROR(VLOOKUP(ROWS(BW$3:BW4),BF$1:BU2001,BW$2,0),"")</f>
        <v/>
      </c>
      <c r="BX4" s="12" t="str">
        <f>IFERROR(VLOOKUP(ROWS(BX$3:BX4),BG$1:BV2001,BX$2,0),"")</f>
        <v/>
      </c>
      <c r="BY4" s="12" t="str">
        <f>IFERROR(VLOOKUP(ROWS(BY$3:BY4),BH$1:BW2001,BY$2,0),"")</f>
        <v/>
      </c>
      <c r="BZ4" s="12" t="str">
        <f>IFERROR(VLOOKUP(ROWS(BZ$3:BZ4),BI$1:BX2001,BZ$2,0),"")</f>
        <v/>
      </c>
      <c r="CA4" s="12" t="str">
        <f>IFERROR(VLOOKUP(ROWS(CA$3:CA4),BJ$1:BY2001,CA$2,0),"")</f>
        <v/>
      </c>
      <c r="CB4" s="12" t="str">
        <f>IFERROR(VLOOKUP(ROWS(CB$3:CB4),BK$1:BZ2001,CB$2,0),"")</f>
        <v/>
      </c>
      <c r="CC4" s="12" t="str">
        <f>IFERROR(VLOOKUP(ROWS(CC$3:CC4),BL$1:CA2001,CC$2,0),"")</f>
        <v/>
      </c>
      <c r="CD4" s="12" t="str">
        <f>IFERROR(VLOOKUP(ROWS(CD$3:CD4),BM$1:CB2001,CD$2,0),"")</f>
        <v/>
      </c>
      <c r="CE4" s="12" t="str">
        <f>IFERROR(VLOOKUP(ROWS(CE$3:CE4),BN$1:CC2001,CE$2,0),"")</f>
        <v/>
      </c>
      <c r="CF4" s="12" t="str">
        <f>IFERROR(VLOOKUP(ROWS(CF$3:CF4),BO$1:CD2001,CF$2,0),"")</f>
        <v/>
      </c>
      <c r="CG4" s="12" t="str">
        <f>IFERROR(VLOOKUP(ROWS(CG$3:CG4),BP$1:CE2001,CG$2,0),"")</f>
        <v/>
      </c>
      <c r="CH4" s="12" t="str">
        <f>IFERROR(VLOOKUP(ROWS(CH$3:CH4),BQ$1:CF2001,CH$2,0),"")</f>
        <v/>
      </c>
    </row>
    <row r="5" spans="1:86" x14ac:dyDescent="0.25">
      <c r="E5" s="12">
        <f>IF(ISNUMBER(SEARCH('Quote reqeust'!$E$15,J5)),MAX($E$1:E4)+1,0)</f>
        <v>0</v>
      </c>
      <c r="F5" s="12">
        <f>IF(ISNUMBER(SEARCH('Quote reqeust'!$E$16,J5)),MAX($F$1:F4)+1,0)</f>
        <v>4</v>
      </c>
      <c r="G5" s="12">
        <f>IF(ISNUMBER(SEARCH('Quote reqeust'!$E$17,J5)),MAX($G$1:G4)+1,0)</f>
        <v>4</v>
      </c>
      <c r="H5" s="12">
        <f>IF(ISNUMBER(SEARCH('Quote reqeust'!$E$18,J5)),MAX($H$1:H4)+1,0)</f>
        <v>4</v>
      </c>
      <c r="I5" s="12">
        <f>IF(ISNUMBER(SEARCH('Quote reqeust'!$E$19,J5)),MAX($I$1:I4)+1,0)</f>
        <v>4</v>
      </c>
      <c r="J5" s="12" t="s">
        <v>79</v>
      </c>
      <c r="K5" s="12">
        <v>10018375</v>
      </c>
      <c r="N5" s="12">
        <f>IF(ISNUMBER(SEARCH('Quote reqeust'!$E$21,T5)),MAX($N$1:N4)+1,0)</f>
        <v>4</v>
      </c>
      <c r="O5" s="12">
        <f>IF(ISNUMBER(SEARCH('Quote reqeust'!$E$22,T5)),MAX($O$1:O4)+1,0)</f>
        <v>4</v>
      </c>
      <c r="P5" s="12">
        <f>IF(ISNUMBER(SEARCH('Quote reqeust'!$E$23,T5)),MAX($P$1:P4)+1,0)</f>
        <v>4</v>
      </c>
      <c r="Q5" s="12">
        <f>IF(ISNUMBER(SEARCH('Quote reqeust'!#REF!,T5)),MAX($Q$1:Q4)+1,0)</f>
        <v>0</v>
      </c>
      <c r="R5" s="12">
        <f>IF(ISNUMBER(SEARCH('Quote reqeust'!#REF!,T5)),MAX($R$1:R4)+1,0)</f>
        <v>0</v>
      </c>
      <c r="S5" s="12">
        <f>IF(ISNUMBER(SEARCH('Quote reqeust'!#REF!,T5)),MAX($S$1:S4)+1,0)</f>
        <v>0</v>
      </c>
      <c r="T5" s="12" t="s">
        <v>418</v>
      </c>
      <c r="U5" s="12">
        <v>10021117</v>
      </c>
      <c r="X5" s="12">
        <f>IF(ISNUMBER(SEARCH('Quote reqeust'!#REF!,AD5)),MAX(X$1:X4)+1,0)</f>
        <v>0</v>
      </c>
      <c r="Y5" s="12">
        <f>IF(ISNUMBER(SEARCH('Quote reqeust'!#REF!,AD5)),MAX(Y$1:Y4)+1,0)</f>
        <v>0</v>
      </c>
      <c r="Z5" s="12">
        <f>IF(ISNUMBER(SEARCH('Quote reqeust'!$E$24,AD5)),MAX(Z$1:Z4)+1,0)</f>
        <v>4</v>
      </c>
      <c r="AA5" s="12">
        <f>IF(ISNUMBER(SEARCH('Quote reqeust'!$E$25,AD5)),MAX(AA$1:AA4)+1,0)</f>
        <v>4</v>
      </c>
      <c r="AB5" s="12">
        <f>IF(ISNUMBER(SEARCH('Quote reqeust'!$E$26,AD5)),MAX(AB$1:AB4)+1,0)</f>
        <v>4</v>
      </c>
      <c r="AC5" s="12">
        <f>IF(ISNUMBER(SEARCH('Quote reqeust'!$E$27,AD5)),MAX(AC$1:AC4)+1,0)</f>
        <v>4</v>
      </c>
      <c r="AD5" s="12" t="s">
        <v>213</v>
      </c>
      <c r="AE5" s="12">
        <v>10019156</v>
      </c>
      <c r="AF5" s="12" t="s">
        <v>244</v>
      </c>
      <c r="AI5" s="12">
        <f>IF(ISNUMBER(SEARCH('Quote reqeust'!$E$29,AO5)),MAX(AI$1:AI4)+1,0)</f>
        <v>4</v>
      </c>
      <c r="AJ5" s="12">
        <f>IF(ISNUMBER(SEARCH('Quote reqeust'!$E$30,AO5)),MAX(AJ$1:AJ4)+1,0)</f>
        <v>4</v>
      </c>
      <c r="AK5" s="12">
        <f>IF(ISNUMBER(SEARCH('Quote reqeust'!$E$31,AO5)),MAX(AK$1:AK4)+1,0)</f>
        <v>4</v>
      </c>
      <c r="AL5" s="12">
        <f>IF(ISNUMBER(SEARCH('Quote reqeust'!$E$25,AO5)),MAX(AL$1:AL4)+1,0)</f>
        <v>4</v>
      </c>
      <c r="AM5" s="12">
        <f>IF(ISNUMBER(SEARCH('Quote reqeust'!$E$26,AO5)),MAX(AM$1:AM4)+1,0)</f>
        <v>4</v>
      </c>
      <c r="AN5" s="12">
        <f>IF(ISNUMBER(SEARCH('Quote reqeust'!$E$27,AO5)),MAX(AN$1:AN4)+1,0)</f>
        <v>4</v>
      </c>
      <c r="AO5" s="12" t="s">
        <v>250</v>
      </c>
      <c r="AP5" s="12">
        <v>10019049</v>
      </c>
      <c r="AS5" s="12">
        <f>IF(ISNUMBER(SEARCH('Quote reqeust'!$G$34,AY5)),MAX(AS$1:AS4)+1,0)</f>
        <v>4</v>
      </c>
      <c r="AT5" s="12">
        <f>IF(ISNUMBER(SEARCH('Quote reqeust'!$E$35,AY5)),MAX(AT$1:AT4)+1,0)</f>
        <v>4</v>
      </c>
      <c r="AU5" s="12">
        <f>IF(ISNUMBER(SEARCH('Quote reqeust'!$E$36,AY5)),MAX(AU$1:AU4)+1,0)</f>
        <v>4</v>
      </c>
      <c r="AV5" s="12">
        <f>IF(ISNUMBER(SEARCH('Quote reqeust'!$E$37,AY5)),MAX(AV$1:AV4)+1,0)</f>
        <v>4</v>
      </c>
      <c r="AW5" s="12">
        <f>IF(ISNUMBER(SEARCH('Quote reqeust'!$E$26,AY5)),MAX(AW$1:AW4)+1,0)</f>
        <v>4</v>
      </c>
      <c r="AX5" s="12">
        <f>IF(ISNUMBER(SEARCH('Quote reqeust'!$E$27,AY5)),MAX(AX$1:AX4)+1,0)</f>
        <v>4</v>
      </c>
      <c r="AY5" s="12" t="s">
        <v>266</v>
      </c>
      <c r="AZ5" s="12" t="s">
        <v>265</v>
      </c>
      <c r="BC5" s="12">
        <f>IF(ISNUMBER(SEARCH('Quote reqeust'!$G$34,BR5)),MAX(BC$1:BC4)+1,0)</f>
        <v>0</v>
      </c>
      <c r="BD5" s="12">
        <f>IF(ISNUMBER(SEARCH('Quote reqeust'!$E$35,BR5)),MAX(BD$1:BD4)+1,0)</f>
        <v>0</v>
      </c>
      <c r="BE5" s="12">
        <f>IF(ISNUMBER(SEARCH('Quote reqeust'!$E$36,BR5)),MAX(BE$1:BE4)+1,0)</f>
        <v>0</v>
      </c>
      <c r="BF5" s="12">
        <f>IF(ISNUMBER(SEARCH('Quote reqeust'!$E$37,BR5)),MAX(BF$1:BF4)+1,0)</f>
        <v>0</v>
      </c>
      <c r="BG5" s="12">
        <f>IF(ISNUMBER(SEARCH('Quote reqeust'!$E$26,BR5)),MAX(BG$1:BG4)+1,0)</f>
        <v>0</v>
      </c>
      <c r="BH5" s="12">
        <f>IF(ISNUMBER(SEARCH('Quote reqeust'!$E$27,BR5)),MAX(BH$1:BH4)+1,0)</f>
        <v>0</v>
      </c>
      <c r="BI5" s="12">
        <f>IF(ISNUMBER(SEARCH('Quote reqeust'!$E$27,$BR5)),MAX(BI$1:BI4)+1,0)</f>
        <v>0</v>
      </c>
      <c r="BJ5" s="12">
        <f>IF(ISNUMBER(SEARCH('Quote reqeust'!$E$27,$BR5)),MAX(BJ$1:BJ4)+1,0)</f>
        <v>0</v>
      </c>
      <c r="BK5" s="12">
        <f>IF(ISNUMBER(SEARCH('Quote reqeust'!$E$27,$BR5)),MAX(BK$1:BK4)+1,0)</f>
        <v>0</v>
      </c>
      <c r="BL5" s="12">
        <f>IF(ISNUMBER(SEARCH('Quote reqeust'!$E$27,$BR5)),MAX(BL$1:BL4)+1,0)</f>
        <v>0</v>
      </c>
      <c r="BM5" s="12">
        <f>IF(ISNUMBER(SEARCH('Quote reqeust'!$E$27,$BR5)),MAX(BM$1:BM4)+1,0)</f>
        <v>0</v>
      </c>
      <c r="BN5" s="12">
        <f>IF(ISNUMBER(SEARCH('Quote reqeust'!$E$27,$BR5)),MAX(BN$1:BN4)+1,0)</f>
        <v>0</v>
      </c>
      <c r="BO5" s="12">
        <f>IF(ISNUMBER(SEARCH('Quote reqeust'!$E$27,$BR5)),MAX(BO$1:BO4)+1,0)</f>
        <v>0</v>
      </c>
      <c r="BP5" s="12">
        <f>IF(ISNUMBER(SEARCH('Quote reqeust'!$E$27,$BR5)),MAX(BP$1:BP4)+1,0)</f>
        <v>0</v>
      </c>
      <c r="BQ5" s="12">
        <f>IF(ISNUMBER(SEARCH('Quote reqeust'!$E$27,$BR5)),MAX(BQ$1:BQ4)+1,0)</f>
        <v>0</v>
      </c>
      <c r="BT5" s="12" t="str">
        <f>IFERROR(VLOOKUP(ROWS(BT$3:BT5),BC$1:BR2002,BT$2,0),"")</f>
        <v/>
      </c>
      <c r="BU5" s="12" t="str">
        <f>IFERROR(VLOOKUP(ROWS(BU$3:BU5),BD$1:BS2002,BU$2,0),"")</f>
        <v/>
      </c>
      <c r="BV5" s="12" t="str">
        <f>IFERROR(VLOOKUP(ROWS(BV$3:BV5),BE$1:BT2002,BV$2,0),"")</f>
        <v/>
      </c>
      <c r="BW5" s="12" t="str">
        <f>IFERROR(VLOOKUP(ROWS(BW$3:BW5),BF$1:BU2002,BW$2,0),"")</f>
        <v/>
      </c>
      <c r="BX5" s="12" t="str">
        <f>IFERROR(VLOOKUP(ROWS(BX$3:BX5),BG$1:BV2002,BX$2,0),"")</f>
        <v/>
      </c>
      <c r="BY5" s="12" t="str">
        <f>IFERROR(VLOOKUP(ROWS(BY$3:BY5),BH$1:BW2002,BY$2,0),"")</f>
        <v/>
      </c>
      <c r="BZ5" s="12" t="str">
        <f>IFERROR(VLOOKUP(ROWS(BZ$3:BZ5),BI$1:BX2002,BZ$2,0),"")</f>
        <v/>
      </c>
      <c r="CA5" s="12" t="str">
        <f>IFERROR(VLOOKUP(ROWS(CA$3:CA5),BJ$1:BY2002,CA$2,0),"")</f>
        <v/>
      </c>
      <c r="CB5" s="12" t="str">
        <f>IFERROR(VLOOKUP(ROWS(CB$3:CB5),BK$1:BZ2002,CB$2,0),"")</f>
        <v/>
      </c>
      <c r="CC5" s="12" t="str">
        <f>IFERROR(VLOOKUP(ROWS(CC$3:CC5),BL$1:CA2002,CC$2,0),"")</f>
        <v/>
      </c>
      <c r="CD5" s="12" t="str">
        <f>IFERROR(VLOOKUP(ROWS(CD$3:CD5),BM$1:CB2002,CD$2,0),"")</f>
        <v/>
      </c>
      <c r="CE5" s="12" t="str">
        <f>IFERROR(VLOOKUP(ROWS(CE$3:CE5),BN$1:CC2002,CE$2,0),"")</f>
        <v/>
      </c>
      <c r="CF5" s="12" t="str">
        <f>IFERROR(VLOOKUP(ROWS(CF$3:CF5),BO$1:CD2002,CF$2,0),"")</f>
        <v/>
      </c>
      <c r="CG5" s="12" t="str">
        <f>IFERROR(VLOOKUP(ROWS(CG$3:CG5),BP$1:CE2002,CG$2,0),"")</f>
        <v/>
      </c>
      <c r="CH5" s="12" t="str">
        <f>IFERROR(VLOOKUP(ROWS(CH$3:CH5),BQ$1:CF2002,CH$2,0),"")</f>
        <v/>
      </c>
    </row>
    <row r="6" spans="1:86" x14ac:dyDescent="0.25">
      <c r="E6" s="12">
        <f>IF(ISNUMBER(SEARCH('Quote reqeust'!$E$15,J6)),MAX($E$1:E5)+1,0)</f>
        <v>0</v>
      </c>
      <c r="F6" s="12">
        <f>IF(ISNUMBER(SEARCH('Quote reqeust'!$E$16,J6)),MAX($F$1:F5)+1,0)</f>
        <v>5</v>
      </c>
      <c r="G6" s="12">
        <f>IF(ISNUMBER(SEARCH('Quote reqeust'!$E$17,J6)),MAX($G$1:G5)+1,0)</f>
        <v>5</v>
      </c>
      <c r="H6" s="12">
        <f>IF(ISNUMBER(SEARCH('Quote reqeust'!$E$18,J6)),MAX($H$1:H5)+1,0)</f>
        <v>5</v>
      </c>
      <c r="I6" s="12">
        <f>IF(ISNUMBER(SEARCH('Quote reqeust'!$E$19,J6)),MAX($I$1:I5)+1,0)</f>
        <v>5</v>
      </c>
      <c r="J6" s="12" t="s">
        <v>76</v>
      </c>
      <c r="K6" s="12">
        <v>10018378</v>
      </c>
      <c r="N6" s="12">
        <f>IF(ISNUMBER(SEARCH('Quote reqeust'!$E$21,T6)),MAX($N$1:N5)+1,0)</f>
        <v>5</v>
      </c>
      <c r="O6" s="12">
        <f>IF(ISNUMBER(SEARCH('Quote reqeust'!$E$22,T6)),MAX($O$1:O5)+1,0)</f>
        <v>5</v>
      </c>
      <c r="P6" s="12">
        <f>IF(ISNUMBER(SEARCH('Quote reqeust'!$E$23,T6)),MAX($P$1:P5)+1,0)</f>
        <v>5</v>
      </c>
      <c r="Q6" s="12">
        <f>IF(ISNUMBER(SEARCH('Quote reqeust'!#REF!,T6)),MAX($Q$1:Q5)+1,0)</f>
        <v>0</v>
      </c>
      <c r="R6" s="12">
        <f>IF(ISNUMBER(SEARCH('Quote reqeust'!#REF!,T6)),MAX($R$1:R5)+1,0)</f>
        <v>0</v>
      </c>
      <c r="S6" s="12">
        <f>IF(ISNUMBER(SEARCH('Quote reqeust'!#REF!,T6)),MAX($S$1:S5)+1,0)</f>
        <v>0</v>
      </c>
      <c r="T6" s="12" t="s">
        <v>140</v>
      </c>
      <c r="U6" s="12">
        <v>10018985</v>
      </c>
      <c r="X6" s="12">
        <f>IF(ISNUMBER(SEARCH('Quote reqeust'!#REF!,AD6)),MAX(X$1:X5)+1,0)</f>
        <v>0</v>
      </c>
      <c r="Y6" s="12">
        <f>IF(ISNUMBER(SEARCH('Quote reqeust'!#REF!,AD6)),MAX(Y$1:Y5)+1,0)</f>
        <v>0</v>
      </c>
      <c r="Z6" s="12">
        <f>IF(ISNUMBER(SEARCH('Quote reqeust'!$E$24,AD6)),MAX(Z$1:Z5)+1,0)</f>
        <v>5</v>
      </c>
      <c r="AA6" s="12">
        <f>IF(ISNUMBER(SEARCH('Quote reqeust'!$E$25,AD6)),MAX(AA$1:AA5)+1,0)</f>
        <v>5</v>
      </c>
      <c r="AB6" s="12">
        <f>IF(ISNUMBER(SEARCH('Quote reqeust'!$E$26,AD6)),MAX(AB$1:AB5)+1,0)</f>
        <v>5</v>
      </c>
      <c r="AC6" s="12">
        <f>IF(ISNUMBER(SEARCH('Quote reqeust'!$E$27,AD6)),MAX(AC$1:AC5)+1,0)</f>
        <v>5</v>
      </c>
      <c r="AD6" s="12" t="s">
        <v>214</v>
      </c>
      <c r="AE6" s="12">
        <v>10019157</v>
      </c>
      <c r="AF6" s="12" t="s">
        <v>245</v>
      </c>
      <c r="AI6" s="12">
        <f>IF(ISNUMBER(SEARCH('Quote reqeust'!$E$29,AO6)),MAX(AI$1:AI5)+1,0)</f>
        <v>5</v>
      </c>
      <c r="AJ6" s="12">
        <f>IF(ISNUMBER(SEARCH('Quote reqeust'!$E$30,AO6)),MAX(AJ$1:AJ5)+1,0)</f>
        <v>5</v>
      </c>
      <c r="AK6" s="12">
        <f>IF(ISNUMBER(SEARCH('Quote reqeust'!$E$31,AO6)),MAX(AK$1:AK5)+1,0)</f>
        <v>5</v>
      </c>
      <c r="AL6" s="12">
        <f>IF(ISNUMBER(SEARCH('Quote reqeust'!$E$25,AO6)),MAX(AL$1:AL5)+1,0)</f>
        <v>5</v>
      </c>
      <c r="AM6" s="12">
        <f>IF(ISNUMBER(SEARCH('Quote reqeust'!$E$26,AO6)),MAX(AM$1:AM5)+1,0)</f>
        <v>5</v>
      </c>
      <c r="AN6" s="12">
        <f>IF(ISNUMBER(SEARCH('Quote reqeust'!$E$27,AO6)),MAX(AN$1:AN5)+1,0)</f>
        <v>5</v>
      </c>
      <c r="AO6" s="12" t="s">
        <v>251</v>
      </c>
      <c r="AP6" s="12">
        <v>10019048</v>
      </c>
      <c r="AS6" s="12">
        <f>IF(ISNUMBER(SEARCH('Quote reqeust'!$G$34,AY6)),MAX(AS$1:AS5)+1,0)</f>
        <v>5</v>
      </c>
      <c r="AT6" s="12">
        <f>IF(ISNUMBER(SEARCH('Quote reqeust'!$E$35,AY6)),MAX(AT$1:AT5)+1,0)</f>
        <v>5</v>
      </c>
      <c r="AU6" s="12">
        <f>IF(ISNUMBER(SEARCH('Quote reqeust'!$E$36,AY6)),MAX(AU$1:AU5)+1,0)</f>
        <v>5</v>
      </c>
      <c r="AV6" s="12">
        <f>IF(ISNUMBER(SEARCH('Quote reqeust'!$E$37,AY6)),MAX(AV$1:AV5)+1,0)</f>
        <v>5</v>
      </c>
      <c r="AW6" s="12">
        <f>IF(ISNUMBER(SEARCH('Quote reqeust'!$E$26,AY6)),MAX(AW$1:AW5)+1,0)</f>
        <v>5</v>
      </c>
      <c r="AX6" s="12">
        <f>IF(ISNUMBER(SEARCH('Quote reqeust'!$E$27,AY6)),MAX(AX$1:AX5)+1,0)</f>
        <v>5</v>
      </c>
      <c r="AY6" s="12" t="s">
        <v>268</v>
      </c>
      <c r="AZ6" s="12" t="s">
        <v>267</v>
      </c>
      <c r="BC6" s="12">
        <f>IF(ISNUMBER(SEARCH('Quote reqeust'!$G$34,BR6)),MAX(BC$1:BC5)+1,0)</f>
        <v>0</v>
      </c>
      <c r="BD6" s="12">
        <f>IF(ISNUMBER(SEARCH('Quote reqeust'!$E$35,BR6)),MAX(BD$1:BD5)+1,0)</f>
        <v>0</v>
      </c>
      <c r="BE6" s="12">
        <f>IF(ISNUMBER(SEARCH('Quote reqeust'!$E$36,BR6)),MAX(BE$1:BE5)+1,0)</f>
        <v>0</v>
      </c>
      <c r="BF6" s="12">
        <f>IF(ISNUMBER(SEARCH('Quote reqeust'!$E$37,BR6)),MAX(BF$1:BF5)+1,0)</f>
        <v>0</v>
      </c>
      <c r="BG6" s="12">
        <f>IF(ISNUMBER(SEARCH('Quote reqeust'!$E$26,BR6)),MAX(BG$1:BG5)+1,0)</f>
        <v>0</v>
      </c>
      <c r="BH6" s="12">
        <f>IF(ISNUMBER(SEARCH('Quote reqeust'!$E$27,BR6)),MAX(BH$1:BH5)+1,0)</f>
        <v>0</v>
      </c>
      <c r="BI6" s="12">
        <f>IF(ISNUMBER(SEARCH('Quote reqeust'!$E$27,$BR6)),MAX(BI$1:BI5)+1,0)</f>
        <v>0</v>
      </c>
      <c r="BJ6" s="12">
        <f>IF(ISNUMBER(SEARCH('Quote reqeust'!$E$27,$BR6)),MAX(BJ$1:BJ5)+1,0)</f>
        <v>0</v>
      </c>
      <c r="BK6" s="12">
        <f>IF(ISNUMBER(SEARCH('Quote reqeust'!$E$27,$BR6)),MAX(BK$1:BK5)+1,0)</f>
        <v>0</v>
      </c>
      <c r="BL6" s="12">
        <f>IF(ISNUMBER(SEARCH('Quote reqeust'!$E$27,$BR6)),MAX(BL$1:BL5)+1,0)</f>
        <v>0</v>
      </c>
      <c r="BM6" s="12">
        <f>IF(ISNUMBER(SEARCH('Quote reqeust'!$E$27,$BR6)),MAX(BM$1:BM5)+1,0)</f>
        <v>0</v>
      </c>
      <c r="BN6" s="12">
        <f>IF(ISNUMBER(SEARCH('Quote reqeust'!$E$27,$BR6)),MAX(BN$1:BN5)+1,0)</f>
        <v>0</v>
      </c>
      <c r="BO6" s="12">
        <f>IF(ISNUMBER(SEARCH('Quote reqeust'!$E$27,$BR6)),MAX(BO$1:BO5)+1,0)</f>
        <v>0</v>
      </c>
      <c r="BP6" s="12">
        <f>IF(ISNUMBER(SEARCH('Quote reqeust'!$E$27,$BR6)),MAX(BP$1:BP5)+1,0)</f>
        <v>0</v>
      </c>
      <c r="BQ6" s="12">
        <f>IF(ISNUMBER(SEARCH('Quote reqeust'!$E$27,$BR6)),MAX(BQ$1:BQ5)+1,0)</f>
        <v>0</v>
      </c>
      <c r="BT6" s="12" t="str">
        <f>IFERROR(VLOOKUP(ROWS(BT$3:BT6),BC$1:BR2003,BT$2,0),"")</f>
        <v/>
      </c>
      <c r="BU6" s="12" t="str">
        <f>IFERROR(VLOOKUP(ROWS(BU$3:BU6),BD$1:BS2003,BU$2,0),"")</f>
        <v/>
      </c>
      <c r="BV6" s="12" t="str">
        <f>IFERROR(VLOOKUP(ROWS(BV$3:BV6),BE$1:BT2003,BV$2,0),"")</f>
        <v/>
      </c>
      <c r="BW6" s="12" t="str">
        <f>IFERROR(VLOOKUP(ROWS(BW$3:BW6),BF$1:BU2003,BW$2,0),"")</f>
        <v/>
      </c>
      <c r="BX6" s="12" t="str">
        <f>IFERROR(VLOOKUP(ROWS(BX$3:BX6),BG$1:BV2003,BX$2,0),"")</f>
        <v/>
      </c>
      <c r="BY6" s="12" t="str">
        <f>IFERROR(VLOOKUP(ROWS(BY$3:BY6),BH$1:BW2003,BY$2,0),"")</f>
        <v/>
      </c>
      <c r="BZ6" s="12" t="str">
        <f>IFERROR(VLOOKUP(ROWS(BZ$3:BZ6),BI$1:BX2003,BZ$2,0),"")</f>
        <v/>
      </c>
      <c r="CA6" s="12" t="str">
        <f>IFERROR(VLOOKUP(ROWS(CA$3:CA6),BJ$1:BY2003,CA$2,0),"")</f>
        <v/>
      </c>
      <c r="CB6" s="12" t="str">
        <f>IFERROR(VLOOKUP(ROWS(CB$3:CB6),BK$1:BZ2003,CB$2,0),"")</f>
        <v/>
      </c>
      <c r="CC6" s="12" t="str">
        <f>IFERROR(VLOOKUP(ROWS(CC$3:CC6),BL$1:CA2003,CC$2,0),"")</f>
        <v/>
      </c>
      <c r="CD6" s="12" t="str">
        <f>IFERROR(VLOOKUP(ROWS(CD$3:CD6),BM$1:CB2003,CD$2,0),"")</f>
        <v/>
      </c>
      <c r="CE6" s="12" t="str">
        <f>IFERROR(VLOOKUP(ROWS(CE$3:CE6),BN$1:CC2003,CE$2,0),"")</f>
        <v/>
      </c>
      <c r="CF6" s="12" t="str">
        <f>IFERROR(VLOOKUP(ROWS(CF$3:CF6),BO$1:CD2003,CF$2,0),"")</f>
        <v/>
      </c>
      <c r="CG6" s="12" t="str">
        <f>IFERROR(VLOOKUP(ROWS(CG$3:CG6),BP$1:CE2003,CG$2,0),"")</f>
        <v/>
      </c>
      <c r="CH6" s="12" t="str">
        <f>IFERROR(VLOOKUP(ROWS(CH$3:CH6),BQ$1:CF2003,CH$2,0),"")</f>
        <v/>
      </c>
    </row>
    <row r="7" spans="1:86" x14ac:dyDescent="0.25">
      <c r="E7" s="12">
        <f>IF(ISNUMBER(SEARCH('Quote reqeust'!$E$15,J7)),MAX($E$1:E6)+1,0)</f>
        <v>0</v>
      </c>
      <c r="F7" s="12">
        <f>IF(ISNUMBER(SEARCH('Quote reqeust'!$E$16,J7)),MAX($F$1:F6)+1,0)</f>
        <v>6</v>
      </c>
      <c r="G7" s="12">
        <f>IF(ISNUMBER(SEARCH('Quote reqeust'!$E$17,J7)),MAX($G$1:G6)+1,0)</f>
        <v>6</v>
      </c>
      <c r="H7" s="12">
        <f>IF(ISNUMBER(SEARCH('Quote reqeust'!$E$18,J7)),MAX($H$1:H6)+1,0)</f>
        <v>6</v>
      </c>
      <c r="I7" s="12">
        <f>IF(ISNUMBER(SEARCH('Quote reqeust'!$E$19,J7)),MAX($I$1:I6)+1,0)</f>
        <v>6</v>
      </c>
      <c r="J7" s="12" t="s">
        <v>77</v>
      </c>
      <c r="K7" s="12">
        <v>10018379</v>
      </c>
      <c r="N7" s="12">
        <f>IF(ISNUMBER(SEARCH('Quote reqeust'!$E$21,T7)),MAX($N$1:N6)+1,0)</f>
        <v>6</v>
      </c>
      <c r="O7" s="12">
        <f>IF(ISNUMBER(SEARCH('Quote reqeust'!$E$22,T7)),MAX($O$1:O6)+1,0)</f>
        <v>6</v>
      </c>
      <c r="P7" s="12">
        <f>IF(ISNUMBER(SEARCH('Quote reqeust'!$E$23,T7)),MAX($P$1:P6)+1,0)</f>
        <v>6</v>
      </c>
      <c r="Q7" s="12">
        <f>IF(ISNUMBER(SEARCH('Quote reqeust'!#REF!,T7)),MAX($Q$1:Q6)+1,0)</f>
        <v>0</v>
      </c>
      <c r="R7" s="12">
        <f>IF(ISNUMBER(SEARCH('Quote reqeust'!#REF!,T7)),MAX($R$1:R6)+1,0)</f>
        <v>0</v>
      </c>
      <c r="S7" s="12">
        <f>IF(ISNUMBER(SEARCH('Quote reqeust'!#REF!,T7)),MAX($S$1:S6)+1,0)</f>
        <v>0</v>
      </c>
      <c r="T7" s="12" t="s">
        <v>141</v>
      </c>
      <c r="U7" s="12">
        <v>10018986</v>
      </c>
      <c r="X7" s="12">
        <f>IF(ISNUMBER(SEARCH('Quote reqeust'!#REF!,AD7)),MAX(X$1:X6)+1,0)</f>
        <v>0</v>
      </c>
      <c r="Y7" s="12">
        <f>IF(ISNUMBER(SEARCH('Quote reqeust'!#REF!,AD7)),MAX(Y$1:Y6)+1,0)</f>
        <v>0</v>
      </c>
      <c r="Z7" s="12">
        <f>IF(ISNUMBER(SEARCH('Quote reqeust'!$E$24,AD7)),MAX(Z$1:Z6)+1,0)</f>
        <v>6</v>
      </c>
      <c r="AA7" s="12">
        <f>IF(ISNUMBER(SEARCH('Quote reqeust'!$E$25,AD7)),MAX(AA$1:AA6)+1,0)</f>
        <v>6</v>
      </c>
      <c r="AB7" s="12">
        <f>IF(ISNUMBER(SEARCH('Quote reqeust'!$E$26,AD7)),MAX(AB$1:AB6)+1,0)</f>
        <v>6</v>
      </c>
      <c r="AC7" s="12">
        <f>IF(ISNUMBER(SEARCH('Quote reqeust'!$E$27,AD7)),MAX(AC$1:AC6)+1,0)</f>
        <v>6</v>
      </c>
      <c r="AD7" s="12" t="s">
        <v>215</v>
      </c>
      <c r="AE7" s="12">
        <v>10019158</v>
      </c>
      <c r="AF7" s="12" t="s">
        <v>245</v>
      </c>
      <c r="AI7" s="12">
        <f>IF(ISNUMBER(SEARCH('Quote reqeust'!$E$29,AO7)),MAX(AI$1:AI6)+1,0)</f>
        <v>6</v>
      </c>
      <c r="AJ7" s="12">
        <f>IF(ISNUMBER(SEARCH('Quote reqeust'!$E$30,AO7)),MAX(AJ$1:AJ6)+1,0)</f>
        <v>6</v>
      </c>
      <c r="AK7" s="12">
        <f>IF(ISNUMBER(SEARCH('Quote reqeust'!$E$31,AO7)),MAX(AK$1:AK6)+1,0)</f>
        <v>6</v>
      </c>
      <c r="AL7" s="12">
        <f>IF(ISNUMBER(SEARCH('Quote reqeust'!$E$25,AO7)),MAX(AL$1:AL6)+1,0)</f>
        <v>6</v>
      </c>
      <c r="AM7" s="12">
        <f>IF(ISNUMBER(SEARCH('Quote reqeust'!$E$26,AO7)),MAX(AM$1:AM6)+1,0)</f>
        <v>6</v>
      </c>
      <c r="AN7" s="12">
        <f>IF(ISNUMBER(SEARCH('Quote reqeust'!$E$27,AO7)),MAX(AN$1:AN6)+1,0)</f>
        <v>6</v>
      </c>
      <c r="AO7" s="12" t="s">
        <v>252</v>
      </c>
      <c r="AP7" s="12">
        <v>20001165</v>
      </c>
      <c r="AS7" s="12">
        <f>IF(ISNUMBER(SEARCH('Quote reqeust'!$G$34,AY7)),MAX(AS$1:AS6)+1,0)</f>
        <v>6</v>
      </c>
      <c r="AT7" s="12">
        <f>IF(ISNUMBER(SEARCH('Quote reqeust'!$E$35,AY7)),MAX(AT$1:AT6)+1,0)</f>
        <v>6</v>
      </c>
      <c r="AU7" s="12">
        <f>IF(ISNUMBER(SEARCH('Quote reqeust'!$E$36,AY7)),MAX(AU$1:AU6)+1,0)</f>
        <v>6</v>
      </c>
      <c r="AV7" s="12">
        <f>IF(ISNUMBER(SEARCH('Quote reqeust'!$E$37,AY7)),MAX(AV$1:AV6)+1,0)</f>
        <v>6</v>
      </c>
      <c r="AW7" s="12">
        <f>IF(ISNUMBER(SEARCH('Quote reqeust'!$E$26,AY7)),MAX(AW$1:AW6)+1,0)</f>
        <v>6</v>
      </c>
      <c r="AX7" s="12">
        <f>IF(ISNUMBER(SEARCH('Quote reqeust'!$E$27,AY7)),MAX(AX$1:AX6)+1,0)</f>
        <v>6</v>
      </c>
      <c r="AY7" s="12" t="s">
        <v>270</v>
      </c>
      <c r="AZ7" s="12" t="s">
        <v>269</v>
      </c>
      <c r="BC7" s="12">
        <f>IF(ISNUMBER(SEARCH('Quote reqeust'!$G$34,BR7)),MAX(BC$1:BC6)+1,0)</f>
        <v>0</v>
      </c>
      <c r="BD7" s="12">
        <f>IF(ISNUMBER(SEARCH('Quote reqeust'!$E$35,BR7)),MAX(BD$1:BD6)+1,0)</f>
        <v>0</v>
      </c>
      <c r="BE7" s="12">
        <f>IF(ISNUMBER(SEARCH('Quote reqeust'!$E$36,BR7)),MAX(BE$1:BE6)+1,0)</f>
        <v>0</v>
      </c>
      <c r="BF7" s="12">
        <f>IF(ISNUMBER(SEARCH('Quote reqeust'!$E$37,BR7)),MAX(BF$1:BF6)+1,0)</f>
        <v>0</v>
      </c>
      <c r="BG7" s="12">
        <f>IF(ISNUMBER(SEARCH('Quote reqeust'!$E$26,BR7)),MAX(BG$1:BG6)+1,0)</f>
        <v>0</v>
      </c>
      <c r="BH7" s="12">
        <f>IF(ISNUMBER(SEARCH('Quote reqeust'!$E$27,BR7)),MAX(BH$1:BH6)+1,0)</f>
        <v>0</v>
      </c>
      <c r="BI7" s="12">
        <f>IF(ISNUMBER(SEARCH('Quote reqeust'!$E$27,$BR7)),MAX(BI$1:BI6)+1,0)</f>
        <v>0</v>
      </c>
      <c r="BJ7" s="12">
        <f>IF(ISNUMBER(SEARCH('Quote reqeust'!$E$27,$BR7)),MAX(BJ$1:BJ6)+1,0)</f>
        <v>0</v>
      </c>
      <c r="BK7" s="12">
        <f>IF(ISNUMBER(SEARCH('Quote reqeust'!$E$27,$BR7)),MAX(BK$1:BK6)+1,0)</f>
        <v>0</v>
      </c>
      <c r="BL7" s="12">
        <f>IF(ISNUMBER(SEARCH('Quote reqeust'!$E$27,$BR7)),MAX(BL$1:BL6)+1,0)</f>
        <v>0</v>
      </c>
      <c r="BM7" s="12">
        <f>IF(ISNUMBER(SEARCH('Quote reqeust'!$E$27,$BR7)),MAX(BM$1:BM6)+1,0)</f>
        <v>0</v>
      </c>
      <c r="BN7" s="12">
        <f>IF(ISNUMBER(SEARCH('Quote reqeust'!$E$27,$BR7)),MAX(BN$1:BN6)+1,0)</f>
        <v>0</v>
      </c>
      <c r="BO7" s="12">
        <f>IF(ISNUMBER(SEARCH('Quote reqeust'!$E$27,$BR7)),MAX(BO$1:BO6)+1,0)</f>
        <v>0</v>
      </c>
      <c r="BP7" s="12">
        <f>IF(ISNUMBER(SEARCH('Quote reqeust'!$E$27,$BR7)),MAX(BP$1:BP6)+1,0)</f>
        <v>0</v>
      </c>
      <c r="BQ7" s="12">
        <f>IF(ISNUMBER(SEARCH('Quote reqeust'!$E$27,$BR7)),MAX(BQ$1:BQ6)+1,0)</f>
        <v>0</v>
      </c>
      <c r="BT7" s="12" t="str">
        <f>IFERROR(VLOOKUP(ROWS(BT$3:BT7),BC$1:BR2004,BT$2,0),"")</f>
        <v/>
      </c>
      <c r="BU7" s="12" t="str">
        <f>IFERROR(VLOOKUP(ROWS(BU$3:BU7),BD$1:BS2004,BU$2,0),"")</f>
        <v/>
      </c>
      <c r="BV7" s="12" t="str">
        <f>IFERROR(VLOOKUP(ROWS(BV$3:BV7),BE$1:BT2004,BV$2,0),"")</f>
        <v/>
      </c>
      <c r="BW7" s="12" t="str">
        <f>IFERROR(VLOOKUP(ROWS(BW$3:BW7),BF$1:BU2004,BW$2,0),"")</f>
        <v/>
      </c>
      <c r="BX7" s="12" t="str">
        <f>IFERROR(VLOOKUP(ROWS(BX$3:BX7),BG$1:BV2004,BX$2,0),"")</f>
        <v/>
      </c>
      <c r="BY7" s="12" t="str">
        <f>IFERROR(VLOOKUP(ROWS(BY$3:BY7),BH$1:BW2004,BY$2,0),"")</f>
        <v/>
      </c>
      <c r="BZ7" s="12" t="str">
        <f>IFERROR(VLOOKUP(ROWS(BZ$3:BZ7),BI$1:BX2004,BZ$2,0),"")</f>
        <v/>
      </c>
      <c r="CA7" s="12" t="str">
        <f>IFERROR(VLOOKUP(ROWS(CA$3:CA7),BJ$1:BY2004,CA$2,0),"")</f>
        <v/>
      </c>
      <c r="CB7" s="12" t="str">
        <f>IFERROR(VLOOKUP(ROWS(CB$3:CB7),BK$1:BZ2004,CB$2,0),"")</f>
        <v/>
      </c>
      <c r="CC7" s="12" t="str">
        <f>IFERROR(VLOOKUP(ROWS(CC$3:CC7),BL$1:CA2004,CC$2,0),"")</f>
        <v/>
      </c>
      <c r="CD7" s="12" t="str">
        <f>IFERROR(VLOOKUP(ROWS(CD$3:CD7),BM$1:CB2004,CD$2,0),"")</f>
        <v/>
      </c>
      <c r="CE7" s="12" t="str">
        <f>IFERROR(VLOOKUP(ROWS(CE$3:CE7),BN$1:CC2004,CE$2,0),"")</f>
        <v/>
      </c>
      <c r="CF7" s="12" t="str">
        <f>IFERROR(VLOOKUP(ROWS(CF$3:CF7),BO$1:CD2004,CF$2,0),"")</f>
        <v/>
      </c>
      <c r="CG7" s="12" t="str">
        <f>IFERROR(VLOOKUP(ROWS(CG$3:CG7),BP$1:CE2004,CG$2,0),"")</f>
        <v/>
      </c>
      <c r="CH7" s="12" t="str">
        <f>IFERROR(VLOOKUP(ROWS(CH$3:CH7),BQ$1:CF2004,CH$2,0),"")</f>
        <v/>
      </c>
    </row>
    <row r="8" spans="1:86" x14ac:dyDescent="0.25">
      <c r="E8" s="12">
        <f>IF(ISNUMBER(SEARCH('Quote reqeust'!$E$15,J8)),MAX($E$1:E7)+1,0)</f>
        <v>0</v>
      </c>
      <c r="F8" s="12">
        <f>IF(ISNUMBER(SEARCH('Quote reqeust'!$E$16,J8)),MAX($F$1:F7)+1,0)</f>
        <v>7</v>
      </c>
      <c r="G8" s="12">
        <f>IF(ISNUMBER(SEARCH('Quote reqeust'!$E$17,J8)),MAX($G$1:G7)+1,0)</f>
        <v>7</v>
      </c>
      <c r="H8" s="12">
        <f>IF(ISNUMBER(SEARCH('Quote reqeust'!$E$18,J8)),MAX($H$1:H7)+1,0)</f>
        <v>7</v>
      </c>
      <c r="I8" s="12">
        <f>IF(ISNUMBER(SEARCH('Quote reqeust'!$E$19,J8)),MAX($I$1:I7)+1,0)</f>
        <v>7</v>
      </c>
      <c r="J8" s="12" t="s">
        <v>78</v>
      </c>
      <c r="K8" s="12">
        <v>10018380</v>
      </c>
      <c r="N8" s="12">
        <f>IF(ISNUMBER(SEARCH('Quote reqeust'!$E$21,T8)),MAX($N$1:N7)+1,0)</f>
        <v>7</v>
      </c>
      <c r="O8" s="12">
        <f>IF(ISNUMBER(SEARCH('Quote reqeust'!$E$22,T8)),MAX($O$1:O7)+1,0)</f>
        <v>7</v>
      </c>
      <c r="P8" s="12">
        <f>IF(ISNUMBER(SEARCH('Quote reqeust'!$E$23,T8)),MAX($P$1:P7)+1,0)</f>
        <v>7</v>
      </c>
      <c r="Q8" s="12">
        <f>IF(ISNUMBER(SEARCH('Quote reqeust'!#REF!,T8)),MAX($Q$1:Q7)+1,0)</f>
        <v>0</v>
      </c>
      <c r="R8" s="12">
        <f>IF(ISNUMBER(SEARCH('Quote reqeust'!#REF!,T8)),MAX($R$1:R7)+1,0)</f>
        <v>0</v>
      </c>
      <c r="S8" s="12">
        <f>IF(ISNUMBER(SEARCH('Quote reqeust'!#REF!,T8)),MAX($S$1:S7)+1,0)</f>
        <v>0</v>
      </c>
      <c r="T8" s="12" t="s">
        <v>142</v>
      </c>
      <c r="U8" s="12">
        <v>10018987</v>
      </c>
      <c r="X8" s="12">
        <f>IF(ISNUMBER(SEARCH('Quote reqeust'!#REF!,AD8)),MAX(X$1:X7)+1,0)</f>
        <v>0</v>
      </c>
      <c r="Y8" s="12">
        <f>IF(ISNUMBER(SEARCH('Quote reqeust'!#REF!,AD8)),MAX(Y$1:Y7)+1,0)</f>
        <v>0</v>
      </c>
      <c r="Z8" s="12">
        <f>IF(ISNUMBER(SEARCH('Quote reqeust'!$E$24,AD8)),MAX(Z$1:Z7)+1,0)</f>
        <v>7</v>
      </c>
      <c r="AA8" s="12">
        <f>IF(ISNUMBER(SEARCH('Quote reqeust'!$E$25,AD8)),MAX(AA$1:AA7)+1,0)</f>
        <v>7</v>
      </c>
      <c r="AB8" s="12">
        <f>IF(ISNUMBER(SEARCH('Quote reqeust'!$E$26,AD8)),MAX(AB$1:AB7)+1,0)</f>
        <v>7</v>
      </c>
      <c r="AC8" s="12">
        <f>IF(ISNUMBER(SEARCH('Quote reqeust'!$E$27,AD8)),MAX(AC$1:AC7)+1,0)</f>
        <v>7</v>
      </c>
      <c r="AD8" s="12" t="s">
        <v>216</v>
      </c>
      <c r="AE8" s="12">
        <v>10019159</v>
      </c>
      <c r="AF8" s="12" t="s">
        <v>245</v>
      </c>
      <c r="AI8" s="12">
        <f>IF(ISNUMBER(SEARCH('Quote reqeust'!$E$29,AO8)),MAX(AI$1:AI7)+1,0)</f>
        <v>7</v>
      </c>
      <c r="AJ8" s="12">
        <f>IF(ISNUMBER(SEARCH('Quote reqeust'!$E$30,AO8)),MAX(AJ$1:AJ7)+1,0)</f>
        <v>7</v>
      </c>
      <c r="AK8" s="12">
        <f>IF(ISNUMBER(SEARCH('Quote reqeust'!$E$31,AO8)),MAX(AK$1:AK7)+1,0)</f>
        <v>7</v>
      </c>
      <c r="AL8" s="12">
        <f>IF(ISNUMBER(SEARCH('Quote reqeust'!$E$25,AO8)),MAX(AL$1:AL7)+1,0)</f>
        <v>7</v>
      </c>
      <c r="AM8" s="12">
        <f>IF(ISNUMBER(SEARCH('Quote reqeust'!$E$26,AO8)),MAX(AM$1:AM7)+1,0)</f>
        <v>7</v>
      </c>
      <c r="AN8" s="12">
        <f>IF(ISNUMBER(SEARCH('Quote reqeust'!$E$27,AO8)),MAX(AN$1:AN7)+1,0)</f>
        <v>7</v>
      </c>
      <c r="AO8" s="12" t="s">
        <v>253</v>
      </c>
      <c r="AP8" s="12">
        <v>20001166</v>
      </c>
      <c r="AS8" s="12">
        <f>IF(ISNUMBER(SEARCH('Quote reqeust'!$G$34,AY8)),MAX(AS$1:AS7)+1,0)</f>
        <v>7</v>
      </c>
      <c r="AT8" s="12">
        <f>IF(ISNUMBER(SEARCH('Quote reqeust'!$E$35,AY8)),MAX(AT$1:AT7)+1,0)</f>
        <v>7</v>
      </c>
      <c r="AU8" s="12">
        <f>IF(ISNUMBER(SEARCH('Quote reqeust'!$E$36,AY8)),MAX(AU$1:AU7)+1,0)</f>
        <v>7</v>
      </c>
      <c r="AV8" s="12">
        <f>IF(ISNUMBER(SEARCH('Quote reqeust'!$E$37,AY8)),MAX(AV$1:AV7)+1,0)</f>
        <v>7</v>
      </c>
      <c r="AW8" s="12">
        <f>IF(ISNUMBER(SEARCH('Quote reqeust'!$E$26,AY8)),MAX(AW$1:AW7)+1,0)</f>
        <v>7</v>
      </c>
      <c r="AX8" s="12">
        <f>IF(ISNUMBER(SEARCH('Quote reqeust'!$E$27,AY8)),MAX(AX$1:AX7)+1,0)</f>
        <v>7</v>
      </c>
      <c r="AY8" s="12" t="s">
        <v>272</v>
      </c>
      <c r="AZ8" s="12" t="s">
        <v>271</v>
      </c>
      <c r="BC8" s="12">
        <f>IF(ISNUMBER(SEARCH('Quote reqeust'!$G$34,BR8)),MAX(BC$1:BC7)+1,0)</f>
        <v>0</v>
      </c>
      <c r="BD8" s="12">
        <f>IF(ISNUMBER(SEARCH('Quote reqeust'!$E$35,BR8)),MAX(BD$1:BD7)+1,0)</f>
        <v>0</v>
      </c>
      <c r="BE8" s="12">
        <f>IF(ISNUMBER(SEARCH('Quote reqeust'!$E$36,BR8)),MAX(BE$1:BE7)+1,0)</f>
        <v>0</v>
      </c>
      <c r="BF8" s="12">
        <f>IF(ISNUMBER(SEARCH('Quote reqeust'!$E$37,BR8)),MAX(BF$1:BF7)+1,0)</f>
        <v>0</v>
      </c>
      <c r="BG8" s="12">
        <f>IF(ISNUMBER(SEARCH('Quote reqeust'!$E$26,BR8)),MAX(BG$1:BG7)+1,0)</f>
        <v>0</v>
      </c>
      <c r="BH8" s="12">
        <f>IF(ISNUMBER(SEARCH('Quote reqeust'!$E$27,BR8)),MAX(BH$1:BH7)+1,0)</f>
        <v>0</v>
      </c>
      <c r="BI8" s="12">
        <f>IF(ISNUMBER(SEARCH('Quote reqeust'!$E$27,$BR8)),MAX(BI$1:BI7)+1,0)</f>
        <v>0</v>
      </c>
      <c r="BJ8" s="12">
        <f>IF(ISNUMBER(SEARCH('Quote reqeust'!$E$27,$BR8)),MAX(BJ$1:BJ7)+1,0)</f>
        <v>0</v>
      </c>
      <c r="BK8" s="12">
        <f>IF(ISNUMBER(SEARCH('Quote reqeust'!$E$27,$BR8)),MAX(BK$1:BK7)+1,0)</f>
        <v>0</v>
      </c>
      <c r="BL8" s="12">
        <f>IF(ISNUMBER(SEARCH('Quote reqeust'!$E$27,$BR8)),MAX(BL$1:BL7)+1,0)</f>
        <v>0</v>
      </c>
      <c r="BM8" s="12">
        <f>IF(ISNUMBER(SEARCH('Quote reqeust'!$E$27,$BR8)),MAX(BM$1:BM7)+1,0)</f>
        <v>0</v>
      </c>
      <c r="BN8" s="12">
        <f>IF(ISNUMBER(SEARCH('Quote reqeust'!$E$27,$BR8)),MAX(BN$1:BN7)+1,0)</f>
        <v>0</v>
      </c>
      <c r="BO8" s="12">
        <f>IF(ISNUMBER(SEARCH('Quote reqeust'!$E$27,$BR8)),MAX(BO$1:BO7)+1,0)</f>
        <v>0</v>
      </c>
      <c r="BP8" s="12">
        <f>IF(ISNUMBER(SEARCH('Quote reqeust'!$E$27,$BR8)),MAX(BP$1:BP7)+1,0)</f>
        <v>0</v>
      </c>
      <c r="BQ8" s="12">
        <f>IF(ISNUMBER(SEARCH('Quote reqeust'!$E$27,$BR8)),MAX(BQ$1:BQ7)+1,0)</f>
        <v>0</v>
      </c>
      <c r="BT8" s="12" t="str">
        <f>IFERROR(VLOOKUP(ROWS(BT$3:BT8),BC$1:BR2005,BT$2,0),"")</f>
        <v/>
      </c>
      <c r="BU8" s="12" t="str">
        <f>IFERROR(VLOOKUP(ROWS(BU$3:BU8),BD$1:BS2005,BU$2,0),"")</f>
        <v/>
      </c>
      <c r="BV8" s="12" t="str">
        <f>IFERROR(VLOOKUP(ROWS(BV$3:BV8),BE$1:BT2005,BV$2,0),"")</f>
        <v/>
      </c>
      <c r="BW8" s="12" t="str">
        <f>IFERROR(VLOOKUP(ROWS(BW$3:BW8),BF$1:BU2005,BW$2,0),"")</f>
        <v/>
      </c>
      <c r="BX8" s="12" t="str">
        <f>IFERROR(VLOOKUP(ROWS(BX$3:BX8),BG$1:BV2005,BX$2,0),"")</f>
        <v/>
      </c>
      <c r="BY8" s="12" t="str">
        <f>IFERROR(VLOOKUP(ROWS(BY$3:BY8),BH$1:BW2005,BY$2,0),"")</f>
        <v/>
      </c>
      <c r="BZ8" s="12" t="str">
        <f>IFERROR(VLOOKUP(ROWS(BZ$3:BZ8),BI$1:BX2005,BZ$2,0),"")</f>
        <v/>
      </c>
      <c r="CA8" s="12" t="str">
        <f>IFERROR(VLOOKUP(ROWS(CA$3:CA8),BJ$1:BY2005,CA$2,0),"")</f>
        <v/>
      </c>
      <c r="CB8" s="12" t="str">
        <f>IFERROR(VLOOKUP(ROWS(CB$3:CB8),BK$1:BZ2005,CB$2,0),"")</f>
        <v/>
      </c>
      <c r="CC8" s="12" t="str">
        <f>IFERROR(VLOOKUP(ROWS(CC$3:CC8),BL$1:CA2005,CC$2,0),"")</f>
        <v/>
      </c>
      <c r="CD8" s="12" t="str">
        <f>IFERROR(VLOOKUP(ROWS(CD$3:CD8),BM$1:CB2005,CD$2,0),"")</f>
        <v/>
      </c>
      <c r="CE8" s="12" t="str">
        <f>IFERROR(VLOOKUP(ROWS(CE$3:CE8),BN$1:CC2005,CE$2,0),"")</f>
        <v/>
      </c>
      <c r="CF8" s="12" t="str">
        <f>IFERROR(VLOOKUP(ROWS(CF$3:CF8),BO$1:CD2005,CF$2,0),"")</f>
        <v/>
      </c>
      <c r="CG8" s="12" t="str">
        <f>IFERROR(VLOOKUP(ROWS(CG$3:CG8),BP$1:CE2005,CG$2,0),"")</f>
        <v/>
      </c>
      <c r="CH8" s="12" t="str">
        <f>IFERROR(VLOOKUP(ROWS(CH$3:CH8),BQ$1:CF2005,CH$2,0),"")</f>
        <v/>
      </c>
    </row>
    <row r="9" spans="1:86" x14ac:dyDescent="0.25">
      <c r="E9" s="12">
        <f>IF(ISNUMBER(SEARCH('Quote reqeust'!$E$15,J9)),MAX($E$1:E8)+1,0)</f>
        <v>0</v>
      </c>
      <c r="F9" s="12">
        <f>IF(ISNUMBER(SEARCH('Quote reqeust'!$E$16,J9)),MAX($F$1:F8)+1,0)</f>
        <v>8</v>
      </c>
      <c r="G9" s="12">
        <f>IF(ISNUMBER(SEARCH('Quote reqeust'!$E$17,J9)),MAX($G$1:G8)+1,0)</f>
        <v>8</v>
      </c>
      <c r="H9" s="12">
        <f>IF(ISNUMBER(SEARCH('Quote reqeust'!$E$18,J9)),MAX($H$1:H8)+1,0)</f>
        <v>8</v>
      </c>
      <c r="I9" s="12">
        <f>IF(ISNUMBER(SEARCH('Quote reqeust'!$E$19,J9)),MAX($I$1:I8)+1,0)</f>
        <v>8</v>
      </c>
      <c r="J9" s="12" t="s">
        <v>74</v>
      </c>
      <c r="K9" s="12">
        <v>11018372</v>
      </c>
      <c r="N9" s="12">
        <f>IF(ISNUMBER(SEARCH('Quote reqeust'!$E$21,T9)),MAX($N$1:N8)+1,0)</f>
        <v>8</v>
      </c>
      <c r="O9" s="12">
        <f>IF(ISNUMBER(SEARCH('Quote reqeust'!$E$22,T9)),MAX($O$1:O8)+1,0)</f>
        <v>8</v>
      </c>
      <c r="P9" s="12">
        <f>IF(ISNUMBER(SEARCH('Quote reqeust'!$E$23,T9)),MAX($P$1:P8)+1,0)</f>
        <v>8</v>
      </c>
      <c r="Q9" s="12">
        <f>IF(ISNUMBER(SEARCH('Quote reqeust'!#REF!,T9)),MAX($Q$1:Q8)+1,0)</f>
        <v>0</v>
      </c>
      <c r="R9" s="12">
        <f>IF(ISNUMBER(SEARCH('Quote reqeust'!#REF!,T9)),MAX($R$1:R8)+1,0)</f>
        <v>0</v>
      </c>
      <c r="S9" s="12">
        <f>IF(ISNUMBER(SEARCH('Quote reqeust'!#REF!,T9)),MAX($S$1:S8)+1,0)</f>
        <v>0</v>
      </c>
      <c r="T9" s="12" t="s">
        <v>143</v>
      </c>
      <c r="U9" s="12">
        <v>10018988</v>
      </c>
      <c r="X9" s="12">
        <f>IF(ISNUMBER(SEARCH('Quote reqeust'!#REF!,AD9)),MAX(X$1:X8)+1,0)</f>
        <v>0</v>
      </c>
      <c r="Y9" s="12">
        <f>IF(ISNUMBER(SEARCH('Quote reqeust'!#REF!,AD9)),MAX(Y$1:Y8)+1,0)</f>
        <v>0</v>
      </c>
      <c r="Z9" s="12">
        <f>IF(ISNUMBER(SEARCH('Quote reqeust'!$E$24,AD9)),MAX(Z$1:Z8)+1,0)</f>
        <v>8</v>
      </c>
      <c r="AA9" s="12">
        <f>IF(ISNUMBER(SEARCH('Quote reqeust'!$E$25,AD9)),MAX(AA$1:AA8)+1,0)</f>
        <v>8</v>
      </c>
      <c r="AB9" s="12">
        <f>IF(ISNUMBER(SEARCH('Quote reqeust'!$E$26,AD9)),MAX(AB$1:AB8)+1,0)</f>
        <v>8</v>
      </c>
      <c r="AC9" s="12">
        <f>IF(ISNUMBER(SEARCH('Quote reqeust'!$E$27,AD9)),MAX(AC$1:AC8)+1,0)</f>
        <v>8</v>
      </c>
      <c r="AD9" s="12" t="s">
        <v>217</v>
      </c>
      <c r="AE9" s="12">
        <v>10019160</v>
      </c>
      <c r="AF9" s="12" t="s">
        <v>245</v>
      </c>
      <c r="AI9" s="12">
        <f>IF(ISNUMBER(SEARCH('Quote reqeust'!$E$29,AO9)),MAX(AI$1:AI8)+1,0)</f>
        <v>8</v>
      </c>
      <c r="AJ9" s="12">
        <f>IF(ISNUMBER(SEARCH('Quote reqeust'!$E$30,AO9)),MAX(AJ$1:AJ8)+1,0)</f>
        <v>8</v>
      </c>
      <c r="AK9" s="12">
        <f>IF(ISNUMBER(SEARCH('Quote reqeust'!$E$31,AO9)),MAX(AK$1:AK8)+1,0)</f>
        <v>8</v>
      </c>
      <c r="AL9" s="12">
        <f>IF(ISNUMBER(SEARCH('Quote reqeust'!$E$25,AO9)),MAX(AL$1:AL8)+1,0)</f>
        <v>8</v>
      </c>
      <c r="AM9" s="12">
        <f>IF(ISNUMBER(SEARCH('Quote reqeust'!$E$26,AO9)),MAX(AM$1:AM8)+1,0)</f>
        <v>8</v>
      </c>
      <c r="AN9" s="12">
        <f>IF(ISNUMBER(SEARCH('Quote reqeust'!$E$27,AO9)),MAX(AN$1:AN8)+1,0)</f>
        <v>8</v>
      </c>
      <c r="AO9" s="12" t="s">
        <v>254</v>
      </c>
      <c r="AP9" s="12">
        <v>20001167</v>
      </c>
      <c r="AS9" s="12">
        <f>IF(ISNUMBER(SEARCH('Quote reqeust'!$G$34,AY9)),MAX(AS$1:AS8)+1,0)</f>
        <v>8</v>
      </c>
      <c r="AT9" s="12">
        <f>IF(ISNUMBER(SEARCH('Quote reqeust'!$E$35,AY9)),MAX(AT$1:AT8)+1,0)</f>
        <v>8</v>
      </c>
      <c r="AU9" s="12">
        <f>IF(ISNUMBER(SEARCH('Quote reqeust'!$E$36,AY9)),MAX(AU$1:AU8)+1,0)</f>
        <v>8</v>
      </c>
      <c r="AV9" s="12">
        <f>IF(ISNUMBER(SEARCH('Quote reqeust'!$E$37,AY9)),MAX(AV$1:AV8)+1,0)</f>
        <v>8</v>
      </c>
      <c r="AW9" s="12">
        <f>IF(ISNUMBER(SEARCH('Quote reqeust'!$E$26,AY9)),MAX(AW$1:AW8)+1,0)</f>
        <v>8</v>
      </c>
      <c r="AX9" s="12">
        <f>IF(ISNUMBER(SEARCH('Quote reqeust'!$E$27,AY9)),MAX(AX$1:AX8)+1,0)</f>
        <v>8</v>
      </c>
      <c r="AY9" s="12" t="s">
        <v>274</v>
      </c>
      <c r="AZ9" s="12" t="s">
        <v>273</v>
      </c>
      <c r="BC9" s="12">
        <f>IF(ISNUMBER(SEARCH('Quote reqeust'!$G$34,BR9)),MAX(BC$1:BC8)+1,0)</f>
        <v>0</v>
      </c>
      <c r="BD9" s="12">
        <f>IF(ISNUMBER(SEARCH('Quote reqeust'!$E$35,BR9)),MAX(BD$1:BD8)+1,0)</f>
        <v>0</v>
      </c>
      <c r="BE9" s="12">
        <f>IF(ISNUMBER(SEARCH('Quote reqeust'!$E$36,BR9)),MAX(BE$1:BE8)+1,0)</f>
        <v>0</v>
      </c>
      <c r="BF9" s="12">
        <f>IF(ISNUMBER(SEARCH('Quote reqeust'!$E$37,BR9)),MAX(BF$1:BF8)+1,0)</f>
        <v>0</v>
      </c>
      <c r="BG9" s="12">
        <f>IF(ISNUMBER(SEARCH('Quote reqeust'!$E$26,BR9)),MAX(BG$1:BG8)+1,0)</f>
        <v>0</v>
      </c>
      <c r="BH9" s="12">
        <f>IF(ISNUMBER(SEARCH('Quote reqeust'!$E$27,BR9)),MAX(BH$1:BH8)+1,0)</f>
        <v>0</v>
      </c>
      <c r="BI9" s="12">
        <f>IF(ISNUMBER(SEARCH('Quote reqeust'!$E$27,$BR9)),MAX(BI$1:BI8)+1,0)</f>
        <v>0</v>
      </c>
      <c r="BJ9" s="12">
        <f>IF(ISNUMBER(SEARCH('Quote reqeust'!$E$27,$BR9)),MAX(BJ$1:BJ8)+1,0)</f>
        <v>0</v>
      </c>
      <c r="BK9" s="12">
        <f>IF(ISNUMBER(SEARCH('Quote reqeust'!$E$27,$BR9)),MAX(BK$1:BK8)+1,0)</f>
        <v>0</v>
      </c>
      <c r="BL9" s="12">
        <f>IF(ISNUMBER(SEARCH('Quote reqeust'!$E$27,$BR9)),MAX(BL$1:BL8)+1,0)</f>
        <v>0</v>
      </c>
      <c r="BM9" s="12">
        <f>IF(ISNUMBER(SEARCH('Quote reqeust'!$E$27,$BR9)),MAX(BM$1:BM8)+1,0)</f>
        <v>0</v>
      </c>
      <c r="BN9" s="12">
        <f>IF(ISNUMBER(SEARCH('Quote reqeust'!$E$27,$BR9)),MAX(BN$1:BN8)+1,0)</f>
        <v>0</v>
      </c>
      <c r="BO9" s="12">
        <f>IF(ISNUMBER(SEARCH('Quote reqeust'!$E$27,$BR9)),MAX(BO$1:BO8)+1,0)</f>
        <v>0</v>
      </c>
      <c r="BP9" s="12">
        <f>IF(ISNUMBER(SEARCH('Quote reqeust'!$E$27,$BR9)),MAX(BP$1:BP8)+1,0)</f>
        <v>0</v>
      </c>
      <c r="BQ9" s="12">
        <f>IF(ISNUMBER(SEARCH('Quote reqeust'!$E$27,$BR9)),MAX(BQ$1:BQ8)+1,0)</f>
        <v>0</v>
      </c>
      <c r="BT9" s="12" t="str">
        <f>IFERROR(VLOOKUP(ROWS(BT$3:BT9),BC$1:BR2006,BT$2,0),"")</f>
        <v/>
      </c>
      <c r="BU9" s="12" t="str">
        <f>IFERROR(VLOOKUP(ROWS(BU$3:BU9),BD$1:BS2006,BU$2,0),"")</f>
        <v/>
      </c>
      <c r="BV9" s="12" t="str">
        <f>IFERROR(VLOOKUP(ROWS(BV$3:BV9),BE$1:BT2006,BV$2,0),"")</f>
        <v/>
      </c>
      <c r="BW9" s="12" t="str">
        <f>IFERROR(VLOOKUP(ROWS(BW$3:BW9),BF$1:BU2006,BW$2,0),"")</f>
        <v/>
      </c>
      <c r="BX9" s="12" t="str">
        <f>IFERROR(VLOOKUP(ROWS(BX$3:BX9),BG$1:BV2006,BX$2,0),"")</f>
        <v/>
      </c>
      <c r="BY9" s="12" t="str">
        <f>IFERROR(VLOOKUP(ROWS(BY$3:BY9),BH$1:BW2006,BY$2,0),"")</f>
        <v/>
      </c>
      <c r="BZ9" s="12" t="str">
        <f>IFERROR(VLOOKUP(ROWS(BZ$3:BZ9),BI$1:BX2006,BZ$2,0),"")</f>
        <v/>
      </c>
      <c r="CA9" s="12" t="str">
        <f>IFERROR(VLOOKUP(ROWS(CA$3:CA9),BJ$1:BY2006,CA$2,0),"")</f>
        <v/>
      </c>
      <c r="CB9" s="12" t="str">
        <f>IFERROR(VLOOKUP(ROWS(CB$3:CB9),BK$1:BZ2006,CB$2,0),"")</f>
        <v/>
      </c>
      <c r="CC9" s="12" t="str">
        <f>IFERROR(VLOOKUP(ROWS(CC$3:CC9),BL$1:CA2006,CC$2,0),"")</f>
        <v/>
      </c>
      <c r="CD9" s="12" t="str">
        <f>IFERROR(VLOOKUP(ROWS(CD$3:CD9),BM$1:CB2006,CD$2,0),"")</f>
        <v/>
      </c>
      <c r="CE9" s="12" t="str">
        <f>IFERROR(VLOOKUP(ROWS(CE$3:CE9),BN$1:CC2006,CE$2,0),"")</f>
        <v/>
      </c>
      <c r="CF9" s="12" t="str">
        <f>IFERROR(VLOOKUP(ROWS(CF$3:CF9),BO$1:CD2006,CF$2,0),"")</f>
        <v/>
      </c>
      <c r="CG9" s="12" t="str">
        <f>IFERROR(VLOOKUP(ROWS(CG$3:CG9),BP$1:CE2006,CG$2,0),"")</f>
        <v/>
      </c>
      <c r="CH9" s="12" t="str">
        <f>IFERROR(VLOOKUP(ROWS(CH$3:CH9),BQ$1:CF2006,CH$2,0),"")</f>
        <v/>
      </c>
    </row>
    <row r="10" spans="1:86" x14ac:dyDescent="0.25">
      <c r="E10" s="12">
        <f>IF(ISNUMBER(SEARCH('Quote reqeust'!$E$15,J10)),MAX($E$1:E9)+1,0)</f>
        <v>0</v>
      </c>
      <c r="F10" s="12">
        <f>IF(ISNUMBER(SEARCH('Quote reqeust'!$E$16,J10)),MAX($F$1:F9)+1,0)</f>
        <v>9</v>
      </c>
      <c r="G10" s="12">
        <f>IF(ISNUMBER(SEARCH('Quote reqeust'!$E$17,J10)),MAX($G$1:G9)+1,0)</f>
        <v>9</v>
      </c>
      <c r="H10" s="12">
        <f>IF(ISNUMBER(SEARCH('Quote reqeust'!$E$18,J10)),MAX($H$1:H9)+1,0)</f>
        <v>9</v>
      </c>
      <c r="I10" s="12">
        <f>IF(ISNUMBER(SEARCH('Quote reqeust'!$E$19,J10)),MAX($I$1:I9)+1,0)</f>
        <v>9</v>
      </c>
      <c r="J10" s="12" t="s">
        <v>82</v>
      </c>
      <c r="K10" s="12" t="s">
        <v>86</v>
      </c>
      <c r="N10" s="12">
        <f>IF(ISNUMBER(SEARCH('Quote reqeust'!$E$21,T10)),MAX($N$1:N9)+1,0)</f>
        <v>9</v>
      </c>
      <c r="O10" s="12">
        <f>IF(ISNUMBER(SEARCH('Quote reqeust'!$E$22,T10)),MAX($O$1:O9)+1,0)</f>
        <v>9</v>
      </c>
      <c r="P10" s="12">
        <f>IF(ISNUMBER(SEARCH('Quote reqeust'!$E$23,T10)),MAX($P$1:P9)+1,0)</f>
        <v>9</v>
      </c>
      <c r="Q10" s="12">
        <f>IF(ISNUMBER(SEARCH('Quote reqeust'!#REF!,T10)),MAX($Q$1:Q9)+1,0)</f>
        <v>0</v>
      </c>
      <c r="R10" s="12">
        <f>IF(ISNUMBER(SEARCH('Quote reqeust'!#REF!,T10)),MAX($R$1:R9)+1,0)</f>
        <v>0</v>
      </c>
      <c r="S10" s="12">
        <f>IF(ISNUMBER(SEARCH('Quote reqeust'!#REF!,T10)),MAX($S$1:S9)+1,0)</f>
        <v>0</v>
      </c>
      <c r="T10" s="12" t="s">
        <v>144</v>
      </c>
      <c r="U10" s="12">
        <v>10018989</v>
      </c>
      <c r="X10" s="12">
        <f>IF(ISNUMBER(SEARCH('Quote reqeust'!#REF!,AD10)),MAX(X$1:X9)+1,0)</f>
        <v>0</v>
      </c>
      <c r="Y10" s="12">
        <f>IF(ISNUMBER(SEARCH('Quote reqeust'!#REF!,AD10)),MAX(Y$1:Y9)+1,0)</f>
        <v>0</v>
      </c>
      <c r="Z10" s="12">
        <f>IF(ISNUMBER(SEARCH('Quote reqeust'!$E$24,AD10)),MAX(Z$1:Z9)+1,0)</f>
        <v>9</v>
      </c>
      <c r="AA10" s="12">
        <f>IF(ISNUMBER(SEARCH('Quote reqeust'!$E$25,AD10)),MAX(AA$1:AA9)+1,0)</f>
        <v>9</v>
      </c>
      <c r="AB10" s="12">
        <f>IF(ISNUMBER(SEARCH('Quote reqeust'!$E$26,AD10)),MAX(AB$1:AB9)+1,0)</f>
        <v>9</v>
      </c>
      <c r="AC10" s="12">
        <f>IF(ISNUMBER(SEARCH('Quote reqeust'!$E$27,AD10)),MAX(AC$1:AC9)+1,0)</f>
        <v>9</v>
      </c>
      <c r="AD10" s="12" t="s">
        <v>218</v>
      </c>
      <c r="AE10" s="12">
        <v>10019152</v>
      </c>
      <c r="AF10" s="12" t="s">
        <v>246</v>
      </c>
      <c r="AI10" s="12">
        <f>IF(ISNUMBER(SEARCH('Quote reqeust'!$E$29,AO10)),MAX(AI$1:AI9)+1,0)</f>
        <v>9</v>
      </c>
      <c r="AJ10" s="12">
        <f>IF(ISNUMBER(SEARCH('Quote reqeust'!$E$30,AO10)),MAX(AJ$1:AJ9)+1,0)</f>
        <v>9</v>
      </c>
      <c r="AK10" s="12">
        <f>IF(ISNUMBER(SEARCH('Quote reqeust'!$E$31,AO10)),MAX(AK$1:AK9)+1,0)</f>
        <v>9</v>
      </c>
      <c r="AL10" s="12">
        <f>IF(ISNUMBER(SEARCH('Quote reqeust'!$E$25,AO10)),MAX(AL$1:AL9)+1,0)</f>
        <v>9</v>
      </c>
      <c r="AM10" s="12">
        <f>IF(ISNUMBER(SEARCH('Quote reqeust'!$E$26,AO10)),MAX(AM$1:AM9)+1,0)</f>
        <v>9</v>
      </c>
      <c r="AN10" s="12">
        <f>IF(ISNUMBER(SEARCH('Quote reqeust'!$E$27,AO10)),MAX(AN$1:AN9)+1,0)</f>
        <v>9</v>
      </c>
      <c r="AO10" s="12" t="s">
        <v>255</v>
      </c>
      <c r="AP10" s="12">
        <v>20001168</v>
      </c>
      <c r="AS10" s="12">
        <f>IF(ISNUMBER(SEARCH('Quote reqeust'!$G$34,AY10)),MAX(AS$1:AS9)+1,0)</f>
        <v>9</v>
      </c>
      <c r="AT10" s="12">
        <f>IF(ISNUMBER(SEARCH('Quote reqeust'!$E$35,AY10)),MAX(AT$1:AT9)+1,0)</f>
        <v>9</v>
      </c>
      <c r="AU10" s="12">
        <f>IF(ISNUMBER(SEARCH('Quote reqeust'!$E$36,AY10)),MAX(AU$1:AU9)+1,0)</f>
        <v>9</v>
      </c>
      <c r="AV10" s="12">
        <f>IF(ISNUMBER(SEARCH('Quote reqeust'!$E$37,AY10)),MAX(AV$1:AV9)+1,0)</f>
        <v>9</v>
      </c>
      <c r="AW10" s="12">
        <f>IF(ISNUMBER(SEARCH('Quote reqeust'!$E$26,AY10)),MAX(AW$1:AW9)+1,0)</f>
        <v>9</v>
      </c>
      <c r="AX10" s="12">
        <f>IF(ISNUMBER(SEARCH('Quote reqeust'!$E$27,AY10)),MAX(AX$1:AX9)+1,0)</f>
        <v>9</v>
      </c>
      <c r="AY10" s="12" t="s">
        <v>276</v>
      </c>
      <c r="AZ10" s="12" t="s">
        <v>275</v>
      </c>
      <c r="BC10" s="12">
        <f>IF(ISNUMBER(SEARCH('Quote reqeust'!$G$34,BR10)),MAX(BC$1:BC9)+1,0)</f>
        <v>0</v>
      </c>
      <c r="BD10" s="12">
        <f>IF(ISNUMBER(SEARCH('Quote reqeust'!$E$35,BR10)),MAX(BD$1:BD9)+1,0)</f>
        <v>0</v>
      </c>
      <c r="BE10" s="12">
        <f>IF(ISNUMBER(SEARCH('Quote reqeust'!$E$36,BR10)),MAX(BE$1:BE9)+1,0)</f>
        <v>0</v>
      </c>
      <c r="BF10" s="12">
        <f>IF(ISNUMBER(SEARCH('Quote reqeust'!$E$37,BR10)),MAX(BF$1:BF9)+1,0)</f>
        <v>0</v>
      </c>
      <c r="BG10" s="12">
        <f>IF(ISNUMBER(SEARCH('Quote reqeust'!$E$26,BR10)),MAX(BG$1:BG9)+1,0)</f>
        <v>0</v>
      </c>
      <c r="BH10" s="12">
        <f>IF(ISNUMBER(SEARCH('Quote reqeust'!$E$27,BR10)),MAX(BH$1:BH9)+1,0)</f>
        <v>0</v>
      </c>
      <c r="BI10" s="12">
        <f>IF(ISNUMBER(SEARCH('Quote reqeust'!$E$27,$BR10)),MAX(BI$1:BI9)+1,0)</f>
        <v>0</v>
      </c>
      <c r="BJ10" s="12">
        <f>IF(ISNUMBER(SEARCH('Quote reqeust'!$E$27,$BR10)),MAX(BJ$1:BJ9)+1,0)</f>
        <v>0</v>
      </c>
      <c r="BK10" s="12">
        <f>IF(ISNUMBER(SEARCH('Quote reqeust'!$E$27,$BR10)),MAX(BK$1:BK9)+1,0)</f>
        <v>0</v>
      </c>
      <c r="BL10" s="12">
        <f>IF(ISNUMBER(SEARCH('Quote reqeust'!$E$27,$BR10)),MAX(BL$1:BL9)+1,0)</f>
        <v>0</v>
      </c>
      <c r="BM10" s="12">
        <f>IF(ISNUMBER(SEARCH('Quote reqeust'!$E$27,$BR10)),MAX(BM$1:BM9)+1,0)</f>
        <v>0</v>
      </c>
      <c r="BN10" s="12">
        <f>IF(ISNUMBER(SEARCH('Quote reqeust'!$E$27,$BR10)),MAX(BN$1:BN9)+1,0)</f>
        <v>0</v>
      </c>
      <c r="BO10" s="12">
        <f>IF(ISNUMBER(SEARCH('Quote reqeust'!$E$27,$BR10)),MAX(BO$1:BO9)+1,0)</f>
        <v>0</v>
      </c>
      <c r="BP10" s="12">
        <f>IF(ISNUMBER(SEARCH('Quote reqeust'!$E$27,$BR10)),MAX(BP$1:BP9)+1,0)</f>
        <v>0</v>
      </c>
      <c r="BQ10" s="12">
        <f>IF(ISNUMBER(SEARCH('Quote reqeust'!$E$27,$BR10)),MAX(BQ$1:BQ9)+1,0)</f>
        <v>0</v>
      </c>
      <c r="BT10" s="12" t="str">
        <f>IFERROR(VLOOKUP(ROWS(BT$3:BT10),BC$1:BR2007,BT$2,0),"")</f>
        <v/>
      </c>
      <c r="BU10" s="12" t="str">
        <f>IFERROR(VLOOKUP(ROWS(BU$3:BU10),BD$1:BS2007,BU$2,0),"")</f>
        <v/>
      </c>
      <c r="BV10" s="12" t="str">
        <f>IFERROR(VLOOKUP(ROWS(BV$3:BV10),BE$1:BT2007,BV$2,0),"")</f>
        <v/>
      </c>
      <c r="BW10" s="12" t="str">
        <f>IFERROR(VLOOKUP(ROWS(BW$3:BW10),BF$1:BU2007,BW$2,0),"")</f>
        <v/>
      </c>
      <c r="BX10" s="12" t="str">
        <f>IFERROR(VLOOKUP(ROWS(BX$3:BX10),BG$1:BV2007,BX$2,0),"")</f>
        <v/>
      </c>
      <c r="BY10" s="12" t="str">
        <f>IFERROR(VLOOKUP(ROWS(BY$3:BY10),BH$1:BW2007,BY$2,0),"")</f>
        <v/>
      </c>
      <c r="BZ10" s="12" t="str">
        <f>IFERROR(VLOOKUP(ROWS(BZ$3:BZ10),BI$1:BX2007,BZ$2,0),"")</f>
        <v/>
      </c>
      <c r="CA10" s="12" t="str">
        <f>IFERROR(VLOOKUP(ROWS(CA$3:CA10),BJ$1:BY2007,CA$2,0),"")</f>
        <v/>
      </c>
      <c r="CB10" s="12" t="str">
        <f>IFERROR(VLOOKUP(ROWS(CB$3:CB10),BK$1:BZ2007,CB$2,0),"")</f>
        <v/>
      </c>
      <c r="CC10" s="12" t="str">
        <f>IFERROR(VLOOKUP(ROWS(CC$3:CC10),BL$1:CA2007,CC$2,0),"")</f>
        <v/>
      </c>
      <c r="CD10" s="12" t="str">
        <f>IFERROR(VLOOKUP(ROWS(CD$3:CD10),BM$1:CB2007,CD$2,0),"")</f>
        <v/>
      </c>
      <c r="CE10" s="12" t="str">
        <f>IFERROR(VLOOKUP(ROWS(CE$3:CE10),BN$1:CC2007,CE$2,0),"")</f>
        <v/>
      </c>
      <c r="CF10" s="12" t="str">
        <f>IFERROR(VLOOKUP(ROWS(CF$3:CF10),BO$1:CD2007,CF$2,0),"")</f>
        <v/>
      </c>
      <c r="CG10" s="12" t="str">
        <f>IFERROR(VLOOKUP(ROWS(CG$3:CG10),BP$1:CE2007,CG$2,0),"")</f>
        <v/>
      </c>
      <c r="CH10" s="12" t="str">
        <f>IFERROR(VLOOKUP(ROWS(CH$3:CH10),BQ$1:CF2007,CH$2,0),"")</f>
        <v/>
      </c>
    </row>
    <row r="11" spans="1:86" x14ac:dyDescent="0.25">
      <c r="E11" s="12">
        <f>IF(ISNUMBER(SEARCH('Quote reqeust'!$E$15,J11)),MAX($E$1:E10)+1,0)</f>
        <v>0</v>
      </c>
      <c r="F11" s="12">
        <f>IF(ISNUMBER(SEARCH('Quote reqeust'!$E$16,J11)),MAX($F$1:F10)+1,0)</f>
        <v>10</v>
      </c>
      <c r="G11" s="12">
        <f>IF(ISNUMBER(SEARCH('Quote reqeust'!$E$17,J11)),MAX($G$1:G10)+1,0)</f>
        <v>10</v>
      </c>
      <c r="H11" s="12">
        <f>IF(ISNUMBER(SEARCH('Quote reqeust'!$E$18,J11)),MAX($H$1:H10)+1,0)</f>
        <v>10</v>
      </c>
      <c r="I11" s="12">
        <f>IF(ISNUMBER(SEARCH('Quote reqeust'!$E$19,J11)),MAX($I$1:I10)+1,0)</f>
        <v>10</v>
      </c>
      <c r="J11" s="12" t="s">
        <v>83</v>
      </c>
      <c r="K11" s="12" t="s">
        <v>87</v>
      </c>
      <c r="N11" s="12">
        <f>IF(ISNUMBER(SEARCH('Quote reqeust'!$E$21,T11)),MAX($N$1:N10)+1,0)</f>
        <v>10</v>
      </c>
      <c r="O11" s="12">
        <f>IF(ISNUMBER(SEARCH('Quote reqeust'!$E$22,T11)),MAX($O$1:O10)+1,0)</f>
        <v>10</v>
      </c>
      <c r="P11" s="12">
        <f>IF(ISNUMBER(SEARCH('Quote reqeust'!$E$23,T11)),MAX($P$1:P10)+1,0)</f>
        <v>10</v>
      </c>
      <c r="Q11" s="12">
        <f>IF(ISNUMBER(SEARCH('Quote reqeust'!#REF!,T11)),MAX($Q$1:Q10)+1,0)</f>
        <v>0</v>
      </c>
      <c r="R11" s="12">
        <f>IF(ISNUMBER(SEARCH('Quote reqeust'!#REF!,T11)),MAX($R$1:R10)+1,0)</f>
        <v>0</v>
      </c>
      <c r="S11" s="12">
        <f>IF(ISNUMBER(SEARCH('Quote reqeust'!#REF!,T11)),MAX($S$1:S10)+1,0)</f>
        <v>0</v>
      </c>
      <c r="T11" s="12" t="s">
        <v>145</v>
      </c>
      <c r="U11" s="12">
        <v>10018990</v>
      </c>
      <c r="X11" s="12">
        <f>IF(ISNUMBER(SEARCH('Quote reqeust'!#REF!,AD11)),MAX(X$1:X10)+1,0)</f>
        <v>0</v>
      </c>
      <c r="Y11" s="12">
        <f>IF(ISNUMBER(SEARCH('Quote reqeust'!#REF!,AD11)),MAX(Y$1:Y10)+1,0)</f>
        <v>0</v>
      </c>
      <c r="Z11" s="12">
        <f>IF(ISNUMBER(SEARCH('Quote reqeust'!$E$24,AD11)),MAX(Z$1:Z10)+1,0)</f>
        <v>10</v>
      </c>
      <c r="AA11" s="12">
        <f>IF(ISNUMBER(SEARCH('Quote reqeust'!$E$25,AD11)),MAX(AA$1:AA10)+1,0)</f>
        <v>10</v>
      </c>
      <c r="AB11" s="12">
        <f>IF(ISNUMBER(SEARCH('Quote reqeust'!$E$26,AD11)),MAX(AB$1:AB10)+1,0)</f>
        <v>10</v>
      </c>
      <c r="AC11" s="12">
        <f>IF(ISNUMBER(SEARCH('Quote reqeust'!$E$27,AD11)),MAX(AC$1:AC10)+1,0)</f>
        <v>10</v>
      </c>
      <c r="AD11" s="12" t="s">
        <v>219</v>
      </c>
      <c r="AE11" s="12">
        <v>10020754</v>
      </c>
      <c r="AF11" s="12" t="s">
        <v>246</v>
      </c>
      <c r="AI11" s="12">
        <f>IF(ISNUMBER(SEARCH('Quote reqeust'!$E$29,AO11)),MAX(AI$1:AI10)+1,0)</f>
        <v>10</v>
      </c>
      <c r="AJ11" s="12">
        <f>IF(ISNUMBER(SEARCH('Quote reqeust'!$E$30,AO11)),MAX(AJ$1:AJ10)+1,0)</f>
        <v>10</v>
      </c>
      <c r="AK11" s="12">
        <f>IF(ISNUMBER(SEARCH('Quote reqeust'!$E$31,AO11)),MAX(AK$1:AK10)+1,0)</f>
        <v>10</v>
      </c>
      <c r="AL11" s="12">
        <f>IF(ISNUMBER(SEARCH('Quote reqeust'!$E$25,AO11)),MAX(AL$1:AL10)+1,0)</f>
        <v>10</v>
      </c>
      <c r="AM11" s="12">
        <f>IF(ISNUMBER(SEARCH('Quote reqeust'!$E$26,AO11)),MAX(AM$1:AM10)+1,0)</f>
        <v>10</v>
      </c>
      <c r="AN11" s="12">
        <f>IF(ISNUMBER(SEARCH('Quote reqeust'!$E$27,AO11)),MAX(AN$1:AN10)+1,0)</f>
        <v>10</v>
      </c>
      <c r="AO11" s="12" t="s">
        <v>256</v>
      </c>
      <c r="AP11" s="12">
        <v>20001169</v>
      </c>
      <c r="AS11" s="12">
        <f>IF(ISNUMBER(SEARCH('Quote reqeust'!$G$34,AY11)),MAX(AS$1:AS10)+1,0)</f>
        <v>10</v>
      </c>
      <c r="AT11" s="12">
        <f>IF(ISNUMBER(SEARCH('Quote reqeust'!$E$35,AY11)),MAX(AT$1:AT10)+1,0)</f>
        <v>10</v>
      </c>
      <c r="AU11" s="12">
        <f>IF(ISNUMBER(SEARCH('Quote reqeust'!$E$36,AY11)),MAX(AU$1:AU10)+1,0)</f>
        <v>10</v>
      </c>
      <c r="AV11" s="12">
        <f>IF(ISNUMBER(SEARCH('Quote reqeust'!$E$37,AY11)),MAX(AV$1:AV10)+1,0)</f>
        <v>10</v>
      </c>
      <c r="AW11" s="12">
        <f>IF(ISNUMBER(SEARCH('Quote reqeust'!$E$26,AY11)),MAX(AW$1:AW10)+1,0)</f>
        <v>10</v>
      </c>
      <c r="AX11" s="12">
        <f>IF(ISNUMBER(SEARCH('Quote reqeust'!$E$27,AY11)),MAX(AX$1:AX10)+1,0)</f>
        <v>10</v>
      </c>
      <c r="AY11" s="12" t="s">
        <v>278</v>
      </c>
      <c r="AZ11" s="12" t="s">
        <v>277</v>
      </c>
      <c r="BC11" s="12">
        <f>IF(ISNUMBER(SEARCH('Quote reqeust'!$G$34,BR11)),MAX(BC$1:BC10)+1,0)</f>
        <v>0</v>
      </c>
      <c r="BD11" s="12">
        <f>IF(ISNUMBER(SEARCH('Quote reqeust'!$E$35,BR11)),MAX(BD$1:BD10)+1,0)</f>
        <v>0</v>
      </c>
      <c r="BE11" s="12">
        <f>IF(ISNUMBER(SEARCH('Quote reqeust'!$E$36,BR11)),MAX(BE$1:BE10)+1,0)</f>
        <v>0</v>
      </c>
      <c r="BF11" s="12">
        <f>IF(ISNUMBER(SEARCH('Quote reqeust'!$E$37,BR11)),MAX(BF$1:BF10)+1,0)</f>
        <v>0</v>
      </c>
      <c r="BG11" s="12">
        <f>IF(ISNUMBER(SEARCH('Quote reqeust'!$E$26,BR11)),MAX(BG$1:BG10)+1,0)</f>
        <v>0</v>
      </c>
      <c r="BH11" s="12">
        <f>IF(ISNUMBER(SEARCH('Quote reqeust'!$E$27,BR11)),MAX(BH$1:BH10)+1,0)</f>
        <v>0</v>
      </c>
      <c r="BI11" s="12">
        <f>IF(ISNUMBER(SEARCH('Quote reqeust'!$E$27,$BR11)),MAX(BI$1:BI10)+1,0)</f>
        <v>0</v>
      </c>
      <c r="BJ11" s="12">
        <f>IF(ISNUMBER(SEARCH('Quote reqeust'!$E$27,$BR11)),MAX(BJ$1:BJ10)+1,0)</f>
        <v>0</v>
      </c>
      <c r="BK11" s="12">
        <f>IF(ISNUMBER(SEARCH('Quote reqeust'!$E$27,$BR11)),MAX(BK$1:BK10)+1,0)</f>
        <v>0</v>
      </c>
      <c r="BL11" s="12">
        <f>IF(ISNUMBER(SEARCH('Quote reqeust'!$E$27,$BR11)),MAX(BL$1:BL10)+1,0)</f>
        <v>0</v>
      </c>
      <c r="BM11" s="12">
        <f>IF(ISNUMBER(SEARCH('Quote reqeust'!$E$27,$BR11)),MAX(BM$1:BM10)+1,0)</f>
        <v>0</v>
      </c>
      <c r="BN11" s="12">
        <f>IF(ISNUMBER(SEARCH('Quote reqeust'!$E$27,$BR11)),MAX(BN$1:BN10)+1,0)</f>
        <v>0</v>
      </c>
      <c r="BO11" s="12">
        <f>IF(ISNUMBER(SEARCH('Quote reqeust'!$E$27,$BR11)),MAX(BO$1:BO10)+1,0)</f>
        <v>0</v>
      </c>
      <c r="BP11" s="12">
        <f>IF(ISNUMBER(SEARCH('Quote reqeust'!$E$27,$BR11)),MAX(BP$1:BP10)+1,0)</f>
        <v>0</v>
      </c>
      <c r="BQ11" s="12">
        <f>IF(ISNUMBER(SEARCH('Quote reqeust'!$E$27,$BR11)),MAX(BQ$1:BQ10)+1,0)</f>
        <v>0</v>
      </c>
      <c r="BT11" s="12" t="str">
        <f>IFERROR(VLOOKUP(ROWS(BT$3:BT11),BC$1:BR2008,BT$2,0),"")</f>
        <v/>
      </c>
      <c r="BU11" s="12" t="str">
        <f>IFERROR(VLOOKUP(ROWS(BU$3:BU11),BD$1:BS2008,BU$2,0),"")</f>
        <v/>
      </c>
      <c r="BV11" s="12" t="str">
        <f>IFERROR(VLOOKUP(ROWS(BV$3:BV11),BE$1:BT2008,BV$2,0),"")</f>
        <v/>
      </c>
      <c r="BW11" s="12" t="str">
        <f>IFERROR(VLOOKUP(ROWS(BW$3:BW11),BF$1:BU2008,BW$2,0),"")</f>
        <v/>
      </c>
      <c r="BX11" s="12" t="str">
        <f>IFERROR(VLOOKUP(ROWS(BX$3:BX11),BG$1:BV2008,BX$2,0),"")</f>
        <v/>
      </c>
      <c r="BY11" s="12" t="str">
        <f>IFERROR(VLOOKUP(ROWS(BY$3:BY11),BH$1:BW2008,BY$2,0),"")</f>
        <v/>
      </c>
      <c r="BZ11" s="12" t="str">
        <f>IFERROR(VLOOKUP(ROWS(BZ$3:BZ11),BI$1:BX2008,BZ$2,0),"")</f>
        <v/>
      </c>
      <c r="CA11" s="12" t="str">
        <f>IFERROR(VLOOKUP(ROWS(CA$3:CA11),BJ$1:BY2008,CA$2,0),"")</f>
        <v/>
      </c>
      <c r="CB11" s="12" t="str">
        <f>IFERROR(VLOOKUP(ROWS(CB$3:CB11),BK$1:BZ2008,CB$2,0),"")</f>
        <v/>
      </c>
      <c r="CC11" s="12" t="str">
        <f>IFERROR(VLOOKUP(ROWS(CC$3:CC11),BL$1:CA2008,CC$2,0),"")</f>
        <v/>
      </c>
      <c r="CD11" s="12" t="str">
        <f>IFERROR(VLOOKUP(ROWS(CD$3:CD11),BM$1:CB2008,CD$2,0),"")</f>
        <v/>
      </c>
      <c r="CE11" s="12" t="str">
        <f>IFERROR(VLOOKUP(ROWS(CE$3:CE11),BN$1:CC2008,CE$2,0),"")</f>
        <v/>
      </c>
      <c r="CF11" s="12" t="str">
        <f>IFERROR(VLOOKUP(ROWS(CF$3:CF11),BO$1:CD2008,CF$2,0),"")</f>
        <v/>
      </c>
      <c r="CG11" s="12" t="str">
        <f>IFERROR(VLOOKUP(ROWS(CG$3:CG11),BP$1:CE2008,CG$2,0),"")</f>
        <v/>
      </c>
      <c r="CH11" s="12" t="str">
        <f>IFERROR(VLOOKUP(ROWS(CH$3:CH11),BQ$1:CF2008,CH$2,0),"")</f>
        <v/>
      </c>
    </row>
    <row r="12" spans="1:86" x14ac:dyDescent="0.25">
      <c r="E12" s="12">
        <f>IF(ISNUMBER(SEARCH('Quote reqeust'!$E$15,J12)),MAX($E$1:E11)+1,0)</f>
        <v>0</v>
      </c>
      <c r="F12" s="12">
        <f>IF(ISNUMBER(SEARCH('Quote reqeust'!$E$16,J12)),MAX($F$1:F11)+1,0)</f>
        <v>11</v>
      </c>
      <c r="G12" s="12">
        <f>IF(ISNUMBER(SEARCH('Quote reqeust'!$E$17,J12)),MAX($G$1:G11)+1,0)</f>
        <v>11</v>
      </c>
      <c r="H12" s="12">
        <f>IF(ISNUMBER(SEARCH('Quote reqeust'!$E$18,J12)),MAX($H$1:H11)+1,0)</f>
        <v>11</v>
      </c>
      <c r="I12" s="12">
        <f>IF(ISNUMBER(SEARCH('Quote reqeust'!$E$19,J12)),MAX($I$1:I11)+1,0)</f>
        <v>11</v>
      </c>
      <c r="J12" s="12" t="s">
        <v>84</v>
      </c>
      <c r="K12" s="12" t="s">
        <v>88</v>
      </c>
      <c r="N12" s="12">
        <f>IF(ISNUMBER(SEARCH('Quote reqeust'!$E$21,T12)),MAX($N$1:N11)+1,0)</f>
        <v>11</v>
      </c>
      <c r="O12" s="12">
        <f>IF(ISNUMBER(SEARCH('Quote reqeust'!$E$22,T12)),MAX($O$1:O11)+1,0)</f>
        <v>11</v>
      </c>
      <c r="P12" s="12">
        <f>IF(ISNUMBER(SEARCH('Quote reqeust'!$E$23,T12)),MAX($P$1:P11)+1,0)</f>
        <v>11</v>
      </c>
      <c r="Q12" s="12">
        <f>IF(ISNUMBER(SEARCH('Quote reqeust'!#REF!,T12)),MAX($Q$1:Q11)+1,0)</f>
        <v>0</v>
      </c>
      <c r="R12" s="12">
        <f>IF(ISNUMBER(SEARCH('Quote reqeust'!#REF!,T12)),MAX($R$1:R11)+1,0)</f>
        <v>0</v>
      </c>
      <c r="S12" s="12">
        <f>IF(ISNUMBER(SEARCH('Quote reqeust'!#REF!,T12)),MAX($S$1:S11)+1,0)</f>
        <v>0</v>
      </c>
      <c r="T12" s="12" t="s">
        <v>146</v>
      </c>
      <c r="U12" s="12">
        <v>10018991</v>
      </c>
      <c r="X12" s="12">
        <f>IF(ISNUMBER(SEARCH('Quote reqeust'!#REF!,AD12)),MAX(X$1:X11)+1,0)</f>
        <v>0</v>
      </c>
      <c r="Y12" s="12">
        <f>IF(ISNUMBER(SEARCH('Quote reqeust'!#REF!,AD12)),MAX(Y$1:Y11)+1,0)</f>
        <v>0</v>
      </c>
      <c r="Z12" s="12">
        <f>IF(ISNUMBER(SEARCH('Quote reqeust'!$E$24,AD12)),MAX(Z$1:Z11)+1,0)</f>
        <v>11</v>
      </c>
      <c r="AA12" s="12">
        <f>IF(ISNUMBER(SEARCH('Quote reqeust'!$E$25,AD12)),MAX(AA$1:AA11)+1,0)</f>
        <v>11</v>
      </c>
      <c r="AB12" s="12">
        <f>IF(ISNUMBER(SEARCH('Quote reqeust'!$E$26,AD12)),MAX(AB$1:AB11)+1,0)</f>
        <v>11</v>
      </c>
      <c r="AC12" s="12">
        <f>IF(ISNUMBER(SEARCH('Quote reqeust'!$E$27,AD12)),MAX(AC$1:AC11)+1,0)</f>
        <v>11</v>
      </c>
      <c r="AD12" s="12" t="s">
        <v>220</v>
      </c>
      <c r="AE12" s="12">
        <v>10012833</v>
      </c>
      <c r="AF12" s="12" t="s">
        <v>241</v>
      </c>
      <c r="AI12" s="12">
        <f>IF(ISNUMBER(SEARCH('Quote reqeust'!$E$29,AO12)),MAX(AI$1:AI11)+1,0)</f>
        <v>11</v>
      </c>
      <c r="AJ12" s="12">
        <f>IF(ISNUMBER(SEARCH('Quote reqeust'!$E$30,AO12)),MAX(AJ$1:AJ11)+1,0)</f>
        <v>11</v>
      </c>
      <c r="AK12" s="12">
        <f>IF(ISNUMBER(SEARCH('Quote reqeust'!$E$31,AO12)),MAX(AK$1:AK11)+1,0)</f>
        <v>11</v>
      </c>
      <c r="AL12" s="12">
        <f>IF(ISNUMBER(SEARCH('Quote reqeust'!$E$25,#REF!)),MAX(AL$1:AL11)+1,0)</f>
        <v>0</v>
      </c>
      <c r="AM12" s="12">
        <f>IF(ISNUMBER(SEARCH('Quote reqeust'!$E$26,#REF!)),MAX(AM$1:AM11)+1,0)</f>
        <v>0</v>
      </c>
      <c r="AN12" s="12">
        <f>IF(ISNUMBER(SEARCH('Quote reqeust'!$E$27,#REF!)),MAX(AN$1:AN11)+1,0)</f>
        <v>0</v>
      </c>
      <c r="AO12" s="12" t="s">
        <v>257</v>
      </c>
      <c r="AP12" s="12">
        <v>20001170</v>
      </c>
      <c r="AS12" s="12">
        <f>IF(ISNUMBER(SEARCH('Quote reqeust'!$G$34,AY12)),MAX(AS$1:AS11)+1,0)</f>
        <v>11</v>
      </c>
      <c r="AT12" s="12">
        <f>IF(ISNUMBER(SEARCH('Quote reqeust'!$E$35,AY12)),MAX(AT$1:AT11)+1,0)</f>
        <v>11</v>
      </c>
      <c r="AU12" s="12">
        <f>IF(ISNUMBER(SEARCH('Quote reqeust'!$E$36,AY12)),MAX(AU$1:AU11)+1,0)</f>
        <v>11</v>
      </c>
      <c r="AV12" s="12">
        <f>IF(ISNUMBER(SEARCH('Quote reqeust'!$E$37,AY12)),MAX(AV$1:AV11)+1,0)</f>
        <v>11</v>
      </c>
      <c r="AW12" s="12">
        <f>IF(ISNUMBER(SEARCH('Quote reqeust'!$E$26,#REF!)),MAX(AW$1:AW11)+1,0)</f>
        <v>0</v>
      </c>
      <c r="AX12" s="12">
        <f>IF(ISNUMBER(SEARCH('Quote reqeust'!$E$27,#REF!)),MAX(AX$1:AX11)+1,0)</f>
        <v>0</v>
      </c>
      <c r="AY12" s="12" t="s">
        <v>280</v>
      </c>
      <c r="AZ12" s="12" t="s">
        <v>279</v>
      </c>
      <c r="BC12" s="12">
        <f>IF(ISNUMBER(SEARCH('Quote reqeust'!$G$34,BR12)),MAX(BC$1:BC11)+1,0)</f>
        <v>0</v>
      </c>
      <c r="BD12" s="12">
        <f>IF(ISNUMBER(SEARCH('Quote reqeust'!$E$35,BR12)),MAX(BD$1:BD11)+1,0)</f>
        <v>0</v>
      </c>
      <c r="BE12" s="12">
        <f>IF(ISNUMBER(SEARCH('Quote reqeust'!$E$36,BR12)),MAX(BE$1:BE11)+1,0)</f>
        <v>0</v>
      </c>
      <c r="BF12" s="12">
        <f>IF(ISNUMBER(SEARCH('Quote reqeust'!$E$37,BR12)),MAX(BF$1:BF11)+1,0)</f>
        <v>0</v>
      </c>
      <c r="BG12" s="12">
        <f>IF(ISNUMBER(SEARCH('Quote reqeust'!$E$26,#REF!)),MAX(BG$1:BG11)+1,0)</f>
        <v>0</v>
      </c>
      <c r="BH12" s="12">
        <f>IF(ISNUMBER(SEARCH('Quote reqeust'!$E$27,#REF!)),MAX(BH$1:BH11)+1,0)</f>
        <v>0</v>
      </c>
      <c r="BI12" s="12">
        <f>IF(ISNUMBER(SEARCH('Quote reqeust'!$E$27,$BR12)),MAX(BI$1:BI11)+1,0)</f>
        <v>0</v>
      </c>
      <c r="BJ12" s="12">
        <f>IF(ISNUMBER(SEARCH('Quote reqeust'!$E$27,$BR12)),MAX(BJ$1:BJ11)+1,0)</f>
        <v>0</v>
      </c>
      <c r="BK12" s="12">
        <f>IF(ISNUMBER(SEARCH('Quote reqeust'!$E$27,$BR12)),MAX(BK$1:BK11)+1,0)</f>
        <v>0</v>
      </c>
      <c r="BL12" s="12">
        <f>IF(ISNUMBER(SEARCH('Quote reqeust'!$E$27,$BR12)),MAX(BL$1:BL11)+1,0)</f>
        <v>0</v>
      </c>
      <c r="BM12" s="12">
        <f>IF(ISNUMBER(SEARCH('Quote reqeust'!$E$27,$BR12)),MAX(BM$1:BM11)+1,0)</f>
        <v>0</v>
      </c>
      <c r="BN12" s="12">
        <f>IF(ISNUMBER(SEARCH('Quote reqeust'!$E$27,$BR12)),MAX(BN$1:BN11)+1,0)</f>
        <v>0</v>
      </c>
      <c r="BO12" s="12">
        <f>IF(ISNUMBER(SEARCH('Quote reqeust'!$E$27,$BR12)),MAX(BO$1:BO11)+1,0)</f>
        <v>0</v>
      </c>
      <c r="BP12" s="12">
        <f>IF(ISNUMBER(SEARCH('Quote reqeust'!$E$27,$BR12)),MAX(BP$1:BP11)+1,0)</f>
        <v>0</v>
      </c>
      <c r="BQ12" s="12">
        <f>IF(ISNUMBER(SEARCH('Quote reqeust'!$E$27,$BR12)),MAX(BQ$1:BQ11)+1,0)</f>
        <v>0</v>
      </c>
      <c r="BT12" s="12" t="str">
        <f>IFERROR(VLOOKUP(ROWS(BT$3:BT12),BC$1:BR2009,BT$2,0),"")</f>
        <v/>
      </c>
      <c r="BU12" s="12" t="str">
        <f>IFERROR(VLOOKUP(ROWS(BU$3:BU12),BD$1:BS2009,BU$2,0),"")</f>
        <v/>
      </c>
      <c r="BV12" s="12" t="str">
        <f>IFERROR(VLOOKUP(ROWS(BV$3:BV12),BE$1:BT2009,BV$2,0),"")</f>
        <v/>
      </c>
      <c r="BW12" s="12" t="str">
        <f>IFERROR(VLOOKUP(ROWS(BW$3:BW12),BF$1:BU2009,BW$2,0),"")</f>
        <v/>
      </c>
      <c r="BX12" s="12" t="str">
        <f>IFERROR(VLOOKUP(ROWS(BX$3:BX12),BG$1:BV2009,BX$2,0),"")</f>
        <v/>
      </c>
      <c r="BY12" s="12" t="str">
        <f>IFERROR(VLOOKUP(ROWS(BY$3:BY12),BH$1:BW2009,BY$2,0),"")</f>
        <v/>
      </c>
      <c r="BZ12" s="12" t="str">
        <f>IFERROR(VLOOKUP(ROWS(BZ$3:BZ12),BI$1:BX2009,BZ$2,0),"")</f>
        <v/>
      </c>
      <c r="CA12" s="12" t="str">
        <f>IFERROR(VLOOKUP(ROWS(CA$3:CA12),BJ$1:BY2009,CA$2,0),"")</f>
        <v/>
      </c>
      <c r="CB12" s="12" t="str">
        <f>IFERROR(VLOOKUP(ROWS(CB$3:CB12),BK$1:BZ2009,CB$2,0),"")</f>
        <v/>
      </c>
      <c r="CC12" s="12" t="str">
        <f>IFERROR(VLOOKUP(ROWS(CC$3:CC12),BL$1:CA2009,CC$2,0),"")</f>
        <v/>
      </c>
      <c r="CD12" s="12" t="str">
        <f>IFERROR(VLOOKUP(ROWS(CD$3:CD12),BM$1:CB2009,CD$2,0),"")</f>
        <v/>
      </c>
      <c r="CE12" s="12" t="str">
        <f>IFERROR(VLOOKUP(ROWS(CE$3:CE12),BN$1:CC2009,CE$2,0),"")</f>
        <v/>
      </c>
      <c r="CF12" s="12" t="str">
        <f>IFERROR(VLOOKUP(ROWS(CF$3:CF12),BO$1:CD2009,CF$2,0),"")</f>
        <v/>
      </c>
      <c r="CG12" s="12" t="str">
        <f>IFERROR(VLOOKUP(ROWS(CG$3:CG12),BP$1:CE2009,CG$2,0),"")</f>
        <v/>
      </c>
      <c r="CH12" s="12" t="str">
        <f>IFERROR(VLOOKUP(ROWS(CH$3:CH12),BQ$1:CF2009,CH$2,0),"")</f>
        <v/>
      </c>
    </row>
    <row r="13" spans="1:86" x14ac:dyDescent="0.25">
      <c r="E13" s="12">
        <f>IF(ISNUMBER(SEARCH('Quote reqeust'!$E$15,J13)),MAX($E$1:E12)+1,0)</f>
        <v>0</v>
      </c>
      <c r="F13" s="12">
        <f>IF(ISNUMBER(SEARCH('Quote reqeust'!$E$16,J13)),MAX($F$1:F12)+1,0)</f>
        <v>12</v>
      </c>
      <c r="G13" s="12">
        <f>IF(ISNUMBER(SEARCH('Quote reqeust'!$E$17,J13)),MAX($G$1:G12)+1,0)</f>
        <v>12</v>
      </c>
      <c r="H13" s="12">
        <f>IF(ISNUMBER(SEARCH('Quote reqeust'!$E$18,J13)),MAX($H$1:H12)+1,0)</f>
        <v>12</v>
      </c>
      <c r="I13" s="12">
        <f>IF(ISNUMBER(SEARCH('Quote reqeust'!$E$19,J13)),MAX($I$1:I12)+1,0)</f>
        <v>12</v>
      </c>
      <c r="J13" s="12" t="s">
        <v>81</v>
      </c>
      <c r="K13" s="12" t="s">
        <v>85</v>
      </c>
      <c r="N13" s="12">
        <f>IF(ISNUMBER(SEARCH('Quote reqeust'!$E$21,T13)),MAX($N$1:N12)+1,0)</f>
        <v>12</v>
      </c>
      <c r="O13" s="12">
        <f>IF(ISNUMBER(SEARCH('Quote reqeust'!$E$22,T13)),MAX($O$1:O12)+1,0)</f>
        <v>12</v>
      </c>
      <c r="P13" s="12">
        <f>IF(ISNUMBER(SEARCH('Quote reqeust'!$E$23,T13)),MAX($P$1:P12)+1,0)</f>
        <v>12</v>
      </c>
      <c r="Q13" s="12">
        <f>IF(ISNUMBER(SEARCH('Quote reqeust'!#REF!,T13)),MAX($Q$1:Q12)+1,0)</f>
        <v>0</v>
      </c>
      <c r="R13" s="12">
        <f>IF(ISNUMBER(SEARCH('Quote reqeust'!#REF!,T13)),MAX($R$1:R12)+1,0)</f>
        <v>0</v>
      </c>
      <c r="S13" s="12">
        <f>IF(ISNUMBER(SEARCH('Quote reqeust'!#REF!,T13)),MAX($S$1:S12)+1,0)</f>
        <v>0</v>
      </c>
      <c r="T13" s="12" t="s">
        <v>147</v>
      </c>
      <c r="U13" s="12">
        <v>10018992</v>
      </c>
      <c r="X13" s="12">
        <f>IF(ISNUMBER(SEARCH('Quote reqeust'!#REF!,AD13)),MAX(X$1:X12)+1,0)</f>
        <v>0</v>
      </c>
      <c r="Y13" s="12">
        <f>IF(ISNUMBER(SEARCH('Quote reqeust'!#REF!,AD13)),MAX(Y$1:Y12)+1,0)</f>
        <v>0</v>
      </c>
      <c r="Z13" s="12">
        <f>IF(ISNUMBER(SEARCH('Quote reqeust'!$E$24,AD13)),MAX(Z$1:Z12)+1,0)</f>
        <v>12</v>
      </c>
      <c r="AA13" s="12">
        <f>IF(ISNUMBER(SEARCH('Quote reqeust'!$E$25,AD13)),MAX(AA$1:AA12)+1,0)</f>
        <v>12</v>
      </c>
      <c r="AB13" s="12">
        <f>IF(ISNUMBER(SEARCH('Quote reqeust'!$E$26,AD13)),MAX(AB$1:AB12)+1,0)</f>
        <v>12</v>
      </c>
      <c r="AC13" s="12">
        <f>IF(ISNUMBER(SEARCH('Quote reqeust'!$E$27,AD13)),MAX(AC$1:AC12)+1,0)</f>
        <v>12</v>
      </c>
      <c r="AD13" s="12" t="s">
        <v>221</v>
      </c>
      <c r="AE13" s="12">
        <v>10011973</v>
      </c>
      <c r="AF13" s="12" t="s">
        <v>241</v>
      </c>
      <c r="AI13" s="12">
        <f>IF(ISNUMBER(SEARCH('Quote reqeust'!$E$29,AO13)),MAX(AI$1:AI12)+1,0)</f>
        <v>0</v>
      </c>
      <c r="AJ13" s="12">
        <f>IF(ISNUMBER(SEARCH('Quote reqeust'!$E$30,AO13)),MAX(AJ$1:AJ12)+1,0)</f>
        <v>0</v>
      </c>
      <c r="AK13" s="12">
        <f>IF(ISNUMBER(SEARCH('Quote reqeust'!$E$31,AO13)),MAX(AK$1:AK12)+1,0)</f>
        <v>0</v>
      </c>
      <c r="AL13" s="12">
        <f>IF(ISNUMBER(SEARCH('Quote reqeust'!$E$25,#REF!)),MAX(AL$1:AL12)+1,0)</f>
        <v>0</v>
      </c>
      <c r="AM13" s="12">
        <f>IF(ISNUMBER(SEARCH('Quote reqeust'!$E$26,#REF!)),MAX(AM$1:AM12)+1,0)</f>
        <v>0</v>
      </c>
      <c r="AN13" s="12">
        <f>IF(ISNUMBER(SEARCH('Quote reqeust'!$E$27,#REF!)),MAX(AN$1:AN12)+1,0)</f>
        <v>0</v>
      </c>
      <c r="AS13" s="12">
        <f>IF(ISNUMBER(SEARCH('Quote reqeust'!$G$34,AY13)),MAX(AS$1:AS12)+1,0)</f>
        <v>12</v>
      </c>
      <c r="AT13" s="12">
        <f>IF(ISNUMBER(SEARCH('Quote reqeust'!$E$35,AY13)),MAX(AT$1:AT12)+1,0)</f>
        <v>12</v>
      </c>
      <c r="AU13" s="12">
        <f>IF(ISNUMBER(SEARCH('Quote reqeust'!$E$36,AY13)),MAX(AU$1:AU12)+1,0)</f>
        <v>12</v>
      </c>
      <c r="AV13" s="12">
        <f>IF(ISNUMBER(SEARCH('Quote reqeust'!$E$37,AY13)),MAX(AV$1:AV12)+1,0)</f>
        <v>12</v>
      </c>
      <c r="AW13" s="12">
        <f>IF(ISNUMBER(SEARCH('Quote reqeust'!$E$26,#REF!)),MAX(AW$1:AW12)+1,0)</f>
        <v>0</v>
      </c>
      <c r="AX13" s="12">
        <f>IF(ISNUMBER(SEARCH('Quote reqeust'!$E$27,#REF!)),MAX(AX$1:AX12)+1,0)</f>
        <v>0</v>
      </c>
      <c r="AY13" s="12" t="s">
        <v>282</v>
      </c>
      <c r="AZ13" s="12" t="s">
        <v>281</v>
      </c>
      <c r="BC13" s="12">
        <f>IF(ISNUMBER(SEARCH('Quote reqeust'!$G$34,BR13)),MAX(BC$1:BC12)+1,0)</f>
        <v>0</v>
      </c>
      <c r="BD13" s="12">
        <f>IF(ISNUMBER(SEARCH('Quote reqeust'!$E$35,BR13)),MAX(BD$1:BD12)+1,0)</f>
        <v>0</v>
      </c>
      <c r="BE13" s="12">
        <f>IF(ISNUMBER(SEARCH('Quote reqeust'!$E$36,BR13)),MAX(BE$1:BE12)+1,0)</f>
        <v>0</v>
      </c>
      <c r="BF13" s="12">
        <f>IF(ISNUMBER(SEARCH('Quote reqeust'!$E$37,BR13)),MAX(BF$1:BF12)+1,0)</f>
        <v>0</v>
      </c>
      <c r="BG13" s="12">
        <f>IF(ISNUMBER(SEARCH('Quote reqeust'!$E$26,#REF!)),MAX(BG$1:BG12)+1,0)</f>
        <v>0</v>
      </c>
      <c r="BH13" s="12">
        <f>IF(ISNUMBER(SEARCH('Quote reqeust'!$E$27,#REF!)),MAX(BH$1:BH12)+1,0)</f>
        <v>0</v>
      </c>
      <c r="BI13" s="12">
        <f>IF(ISNUMBER(SEARCH('Quote reqeust'!$E$27,$BR13)),MAX(BI$1:BI12)+1,0)</f>
        <v>0</v>
      </c>
      <c r="BJ13" s="12">
        <f>IF(ISNUMBER(SEARCH('Quote reqeust'!$E$27,$BR13)),MAX(BJ$1:BJ12)+1,0)</f>
        <v>0</v>
      </c>
      <c r="BK13" s="12">
        <f>IF(ISNUMBER(SEARCH('Quote reqeust'!$E$27,$BR13)),MAX(BK$1:BK12)+1,0)</f>
        <v>0</v>
      </c>
      <c r="BL13" s="12">
        <f>IF(ISNUMBER(SEARCH('Quote reqeust'!$E$27,$BR13)),MAX(BL$1:BL12)+1,0)</f>
        <v>0</v>
      </c>
      <c r="BM13" s="12">
        <f>IF(ISNUMBER(SEARCH('Quote reqeust'!$E$27,$BR13)),MAX(BM$1:BM12)+1,0)</f>
        <v>0</v>
      </c>
      <c r="BN13" s="12">
        <f>IF(ISNUMBER(SEARCH('Quote reqeust'!$E$27,$BR13)),MAX(BN$1:BN12)+1,0)</f>
        <v>0</v>
      </c>
      <c r="BO13" s="12">
        <f>IF(ISNUMBER(SEARCH('Quote reqeust'!$E$27,$BR13)),MAX(BO$1:BO12)+1,0)</f>
        <v>0</v>
      </c>
      <c r="BP13" s="12">
        <f>IF(ISNUMBER(SEARCH('Quote reqeust'!$E$27,$BR13)),MAX(BP$1:BP12)+1,0)</f>
        <v>0</v>
      </c>
      <c r="BQ13" s="12">
        <f>IF(ISNUMBER(SEARCH('Quote reqeust'!$E$27,$BR13)),MAX(BQ$1:BQ12)+1,0)</f>
        <v>0</v>
      </c>
      <c r="BT13" s="12" t="str">
        <f>IFERROR(VLOOKUP(ROWS(BT$3:BT13),BC$1:BR2010,BT$2,0),"")</f>
        <v/>
      </c>
      <c r="BU13" s="12" t="str">
        <f>IFERROR(VLOOKUP(ROWS(BU$3:BU13),BD$1:BS2010,BU$2,0),"")</f>
        <v/>
      </c>
      <c r="BV13" s="12" t="str">
        <f>IFERROR(VLOOKUP(ROWS(BV$3:BV13),BE$1:BT2010,BV$2,0),"")</f>
        <v/>
      </c>
      <c r="BW13" s="12" t="str">
        <f>IFERROR(VLOOKUP(ROWS(BW$3:BW13),BF$1:BU2010,BW$2,0),"")</f>
        <v/>
      </c>
      <c r="BX13" s="12" t="str">
        <f>IFERROR(VLOOKUP(ROWS(BX$3:BX13),BG$1:BV2010,BX$2,0),"")</f>
        <v/>
      </c>
      <c r="BY13" s="12" t="str">
        <f>IFERROR(VLOOKUP(ROWS(BY$3:BY13),BH$1:BW2010,BY$2,0),"")</f>
        <v/>
      </c>
      <c r="BZ13" s="12" t="str">
        <f>IFERROR(VLOOKUP(ROWS(BZ$3:BZ13),BI$1:BX2010,BZ$2,0),"")</f>
        <v/>
      </c>
      <c r="CA13" s="12" t="str">
        <f>IFERROR(VLOOKUP(ROWS(CA$3:CA13),BJ$1:BY2010,CA$2,0),"")</f>
        <v/>
      </c>
      <c r="CB13" s="12" t="str">
        <f>IFERROR(VLOOKUP(ROWS(CB$3:CB13),BK$1:BZ2010,CB$2,0),"")</f>
        <v/>
      </c>
      <c r="CC13" s="12" t="str">
        <f>IFERROR(VLOOKUP(ROWS(CC$3:CC13),BL$1:CA2010,CC$2,0),"")</f>
        <v/>
      </c>
      <c r="CD13" s="12" t="str">
        <f>IFERROR(VLOOKUP(ROWS(CD$3:CD13),BM$1:CB2010,CD$2,0),"")</f>
        <v/>
      </c>
      <c r="CE13" s="12" t="str">
        <f>IFERROR(VLOOKUP(ROWS(CE$3:CE13),BN$1:CC2010,CE$2,0),"")</f>
        <v/>
      </c>
      <c r="CF13" s="12" t="str">
        <f>IFERROR(VLOOKUP(ROWS(CF$3:CF13),BO$1:CD2010,CF$2,0),"")</f>
        <v/>
      </c>
      <c r="CG13" s="12" t="str">
        <f>IFERROR(VLOOKUP(ROWS(CG$3:CG13),BP$1:CE2010,CG$2,0),"")</f>
        <v/>
      </c>
      <c r="CH13" s="12" t="str">
        <f>IFERROR(VLOOKUP(ROWS(CH$3:CH13),BQ$1:CF2010,CH$2,0),"")</f>
        <v/>
      </c>
    </row>
    <row r="14" spans="1:86" x14ac:dyDescent="0.25">
      <c r="E14" s="12">
        <f>IF(ISNUMBER(SEARCH('Quote reqeust'!$E$15,J14)),MAX($E$1:E13)+1,0)</f>
        <v>0</v>
      </c>
      <c r="F14" s="12">
        <f>IF(ISNUMBER(SEARCH('Quote reqeust'!$E$16,J14)),MAX($F$1:F13)+1,0)</f>
        <v>13</v>
      </c>
      <c r="G14" s="12">
        <f>IF(ISNUMBER(SEARCH('Quote reqeust'!$E$17,J14)),MAX($G$1:G13)+1,0)</f>
        <v>13</v>
      </c>
      <c r="H14" s="12">
        <f>IF(ISNUMBER(SEARCH('Quote reqeust'!$E$18,J14)),MAX($H$1:H13)+1,0)</f>
        <v>13</v>
      </c>
      <c r="I14" s="12">
        <f>IF(ISNUMBER(SEARCH('Quote reqeust'!$E$19,J14)),MAX($I$1:I13)+1,0)</f>
        <v>13</v>
      </c>
      <c r="J14" s="12" t="s">
        <v>126</v>
      </c>
      <c r="K14" s="12">
        <v>200166269</v>
      </c>
      <c r="N14" s="12">
        <f>IF(ISNUMBER(SEARCH('Quote reqeust'!$E$21,T14)),MAX($N$1:N13)+1,0)</f>
        <v>13</v>
      </c>
      <c r="O14" s="12">
        <f>IF(ISNUMBER(SEARCH('Quote reqeust'!$E$22,T14)),MAX($O$1:O13)+1,0)</f>
        <v>13</v>
      </c>
      <c r="P14" s="12">
        <f>IF(ISNUMBER(SEARCH('Quote reqeust'!$E$23,T14)),MAX($P$1:P13)+1,0)</f>
        <v>13</v>
      </c>
      <c r="Q14" s="12">
        <f>IF(ISNUMBER(SEARCH('Quote reqeust'!#REF!,T14)),MAX($Q$1:Q13)+1,0)</f>
        <v>0</v>
      </c>
      <c r="R14" s="12">
        <f>IF(ISNUMBER(SEARCH('Quote reqeust'!#REF!,T14)),MAX($R$1:R13)+1,0)</f>
        <v>0</v>
      </c>
      <c r="S14" s="12">
        <f>IF(ISNUMBER(SEARCH('Quote reqeust'!#REF!,T14)),MAX($S$1:S13)+1,0)</f>
        <v>0</v>
      </c>
      <c r="T14" s="12" t="s">
        <v>419</v>
      </c>
      <c r="U14" s="12">
        <v>10020924</v>
      </c>
      <c r="X14" s="12">
        <f>IF(ISNUMBER(SEARCH('Quote reqeust'!#REF!,AD14)),MAX(X$1:X13)+1,0)</f>
        <v>0</v>
      </c>
      <c r="Y14" s="12">
        <f>IF(ISNUMBER(SEARCH('Quote reqeust'!#REF!,AD14)),MAX(Y$1:Y13)+1,0)</f>
        <v>0</v>
      </c>
      <c r="Z14" s="12">
        <f>IF(ISNUMBER(SEARCH('Quote reqeust'!$E$24,AD14)),MAX(Z$1:Z13)+1,0)</f>
        <v>13</v>
      </c>
      <c r="AA14" s="12">
        <f>IF(ISNUMBER(SEARCH('Quote reqeust'!$E$25,AD14)),MAX(AA$1:AA13)+1,0)</f>
        <v>13</v>
      </c>
      <c r="AB14" s="12">
        <f>IF(ISNUMBER(SEARCH('Quote reqeust'!$E$26,AD14)),MAX(AB$1:AB13)+1,0)</f>
        <v>13</v>
      </c>
      <c r="AC14" s="12">
        <f>IF(ISNUMBER(SEARCH('Quote reqeust'!$E$27,AD14)),MAX(AC$1:AC13)+1,0)</f>
        <v>13</v>
      </c>
      <c r="AD14" s="12" t="s">
        <v>222</v>
      </c>
      <c r="AE14" s="12">
        <v>10013073</v>
      </c>
      <c r="AF14" s="12" t="s">
        <v>241</v>
      </c>
      <c r="AI14" s="12">
        <f>IF(ISNUMBER(SEARCH('Quote reqeust'!$E$29,AO14)),MAX(AI$1:AI13)+1,0)</f>
        <v>0</v>
      </c>
      <c r="AJ14" s="12">
        <f>IF(ISNUMBER(SEARCH('Quote reqeust'!$E$30,AO14)),MAX(AJ$1:AJ13)+1,0)</f>
        <v>0</v>
      </c>
      <c r="AK14" s="12">
        <f>IF(ISNUMBER(SEARCH('Quote reqeust'!$E$31,AO14)),MAX(AK$1:AK13)+1,0)</f>
        <v>0</v>
      </c>
      <c r="AL14" s="12">
        <f>IF(ISNUMBER(SEARCH('Quote reqeust'!$E$25,#REF!)),MAX(AL$1:AL13)+1,0)</f>
        <v>0</v>
      </c>
      <c r="AM14" s="12">
        <f>IF(ISNUMBER(SEARCH('Quote reqeust'!$E$26,#REF!)),MAX(AM$1:AM13)+1,0)</f>
        <v>0</v>
      </c>
      <c r="AN14" s="12">
        <f>IF(ISNUMBER(SEARCH('Quote reqeust'!$E$27,#REF!)),MAX(AN$1:AN13)+1,0)</f>
        <v>0</v>
      </c>
      <c r="AS14" s="12">
        <f>IF(ISNUMBER(SEARCH('Quote reqeust'!$G$34,AY14)),MAX(AS$1:AS13)+1,0)</f>
        <v>13</v>
      </c>
      <c r="AT14" s="12">
        <f>IF(ISNUMBER(SEARCH('Quote reqeust'!$E$35,AY14)),MAX(AT$1:AT13)+1,0)</f>
        <v>13</v>
      </c>
      <c r="AU14" s="12">
        <f>IF(ISNUMBER(SEARCH('Quote reqeust'!$E$36,AY14)),MAX(AU$1:AU13)+1,0)</f>
        <v>13</v>
      </c>
      <c r="AV14" s="12">
        <f>IF(ISNUMBER(SEARCH('Quote reqeust'!$E$37,AY14)),MAX(AV$1:AV13)+1,0)</f>
        <v>13</v>
      </c>
      <c r="AW14" s="12">
        <f>IF(ISNUMBER(SEARCH('Quote reqeust'!$E$26,#REF!)),MAX(AW$1:AW13)+1,0)</f>
        <v>0</v>
      </c>
      <c r="AX14" s="12">
        <f>IF(ISNUMBER(SEARCH('Quote reqeust'!$E$27,#REF!)),MAX(AX$1:AX13)+1,0)</f>
        <v>0</v>
      </c>
      <c r="AY14" s="12" t="s">
        <v>284</v>
      </c>
      <c r="AZ14" s="12" t="s">
        <v>283</v>
      </c>
      <c r="BC14" s="12">
        <f>IF(ISNUMBER(SEARCH('Quote reqeust'!$G$34,BR14)),MAX(BC$1:BC13)+1,0)</f>
        <v>0</v>
      </c>
      <c r="BD14" s="12">
        <f>IF(ISNUMBER(SEARCH('Quote reqeust'!$E$35,BR14)),MAX(BD$1:BD13)+1,0)</f>
        <v>0</v>
      </c>
      <c r="BE14" s="12">
        <f>IF(ISNUMBER(SEARCH('Quote reqeust'!$E$36,BR14)),MAX(BE$1:BE13)+1,0)</f>
        <v>0</v>
      </c>
      <c r="BF14" s="12">
        <f>IF(ISNUMBER(SEARCH('Quote reqeust'!$E$37,BR14)),MAX(BF$1:BF13)+1,0)</f>
        <v>0</v>
      </c>
      <c r="BG14" s="12">
        <f>IF(ISNUMBER(SEARCH('Quote reqeust'!$E$26,#REF!)),MAX(BG$1:BG13)+1,0)</f>
        <v>0</v>
      </c>
      <c r="BH14" s="12">
        <f>IF(ISNUMBER(SEARCH('Quote reqeust'!$E$27,#REF!)),MAX(BH$1:BH13)+1,0)</f>
        <v>0</v>
      </c>
      <c r="BI14" s="12">
        <f>IF(ISNUMBER(SEARCH('Quote reqeust'!$E$27,$BR14)),MAX(BI$1:BI13)+1,0)</f>
        <v>0</v>
      </c>
      <c r="BJ14" s="12">
        <f>IF(ISNUMBER(SEARCH('Quote reqeust'!$E$27,$BR14)),MAX(BJ$1:BJ13)+1,0)</f>
        <v>0</v>
      </c>
      <c r="BK14" s="12">
        <f>IF(ISNUMBER(SEARCH('Quote reqeust'!$E$27,$BR14)),MAX(BK$1:BK13)+1,0)</f>
        <v>0</v>
      </c>
      <c r="BL14" s="12">
        <f>IF(ISNUMBER(SEARCH('Quote reqeust'!$E$27,$BR14)),MAX(BL$1:BL13)+1,0)</f>
        <v>0</v>
      </c>
      <c r="BM14" s="12">
        <f>IF(ISNUMBER(SEARCH('Quote reqeust'!$E$27,$BR14)),MAX(BM$1:BM13)+1,0)</f>
        <v>0</v>
      </c>
      <c r="BN14" s="12">
        <f>IF(ISNUMBER(SEARCH('Quote reqeust'!$E$27,$BR14)),MAX(BN$1:BN13)+1,0)</f>
        <v>0</v>
      </c>
      <c r="BO14" s="12">
        <f>IF(ISNUMBER(SEARCH('Quote reqeust'!$E$27,$BR14)),MAX(BO$1:BO13)+1,0)</f>
        <v>0</v>
      </c>
      <c r="BP14" s="12">
        <f>IF(ISNUMBER(SEARCH('Quote reqeust'!$E$27,$BR14)),MAX(BP$1:BP13)+1,0)</f>
        <v>0</v>
      </c>
      <c r="BQ14" s="12">
        <f>IF(ISNUMBER(SEARCH('Quote reqeust'!$E$27,$BR14)),MAX(BQ$1:BQ13)+1,0)</f>
        <v>0</v>
      </c>
      <c r="BT14" s="12" t="str">
        <f>IFERROR(VLOOKUP(ROWS(BT$3:BT14),BC$1:BR2011,BT$2,0),"")</f>
        <v/>
      </c>
      <c r="BU14" s="12" t="str">
        <f>IFERROR(VLOOKUP(ROWS(BU$3:BU14),BD$1:BS2011,BU$2,0),"")</f>
        <v/>
      </c>
      <c r="BV14" s="12" t="str">
        <f>IFERROR(VLOOKUP(ROWS(BV$3:BV14),BE$1:BT2011,BV$2,0),"")</f>
        <v/>
      </c>
      <c r="BW14" s="12" t="str">
        <f>IFERROR(VLOOKUP(ROWS(BW$3:BW14),BF$1:BU2011,BW$2,0),"")</f>
        <v/>
      </c>
      <c r="BX14" s="12" t="str">
        <f>IFERROR(VLOOKUP(ROWS(BX$3:BX14),BG$1:BV2011,BX$2,0),"")</f>
        <v/>
      </c>
      <c r="BY14" s="12" t="str">
        <f>IFERROR(VLOOKUP(ROWS(BY$3:BY14),BH$1:BW2011,BY$2,0),"")</f>
        <v/>
      </c>
      <c r="BZ14" s="12" t="str">
        <f>IFERROR(VLOOKUP(ROWS(BZ$3:BZ14),BI$1:BX2011,BZ$2,0),"")</f>
        <v/>
      </c>
      <c r="CA14" s="12" t="str">
        <f>IFERROR(VLOOKUP(ROWS(CA$3:CA14),BJ$1:BY2011,CA$2,0),"")</f>
        <v/>
      </c>
      <c r="CB14" s="12" t="str">
        <f>IFERROR(VLOOKUP(ROWS(CB$3:CB14),BK$1:BZ2011,CB$2,0),"")</f>
        <v/>
      </c>
      <c r="CC14" s="12" t="str">
        <f>IFERROR(VLOOKUP(ROWS(CC$3:CC14),BL$1:CA2011,CC$2,0),"")</f>
        <v/>
      </c>
      <c r="CD14" s="12" t="str">
        <f>IFERROR(VLOOKUP(ROWS(CD$3:CD14),BM$1:CB2011,CD$2,0),"")</f>
        <v/>
      </c>
      <c r="CE14" s="12" t="str">
        <f>IFERROR(VLOOKUP(ROWS(CE$3:CE14),BN$1:CC2011,CE$2,0),"")</f>
        <v/>
      </c>
      <c r="CF14" s="12" t="str">
        <f>IFERROR(VLOOKUP(ROWS(CF$3:CF14),BO$1:CD2011,CF$2,0),"")</f>
        <v/>
      </c>
      <c r="CG14" s="12" t="str">
        <f>IFERROR(VLOOKUP(ROWS(CG$3:CG14),BP$1:CE2011,CG$2,0),"")</f>
        <v/>
      </c>
      <c r="CH14" s="12" t="str">
        <f>IFERROR(VLOOKUP(ROWS(CH$3:CH14),BQ$1:CF2011,CH$2,0),"")</f>
        <v/>
      </c>
    </row>
    <row r="15" spans="1:86" x14ac:dyDescent="0.25">
      <c r="E15" s="12">
        <f>IF(ISNUMBER(SEARCH('Quote reqeust'!$E$15,J15)),MAX($E$1:E14)+1,0)</f>
        <v>0</v>
      </c>
      <c r="F15" s="12">
        <f>IF(ISNUMBER(SEARCH('Quote reqeust'!$E$16,J15)),MAX($F$1:F14)+1,0)</f>
        <v>14</v>
      </c>
      <c r="G15" s="12">
        <f>IF(ISNUMBER(SEARCH('Quote reqeust'!$E$17,J15)),MAX($G$1:G14)+1,0)</f>
        <v>14</v>
      </c>
      <c r="H15" s="12">
        <f>IF(ISNUMBER(SEARCH('Quote reqeust'!$E$18,J15)),MAX($H$1:H14)+1,0)</f>
        <v>14</v>
      </c>
      <c r="I15" s="12">
        <f>IF(ISNUMBER(SEARCH('Quote reqeust'!$E$19,J15)),MAX($I$1:I14)+1,0)</f>
        <v>14</v>
      </c>
      <c r="J15" s="12" t="s">
        <v>126</v>
      </c>
      <c r="K15" s="12">
        <v>200166352</v>
      </c>
      <c r="N15" s="12">
        <f>IF(ISNUMBER(SEARCH('Quote reqeust'!$E$21,T15)),MAX($N$1:N14)+1,0)</f>
        <v>14</v>
      </c>
      <c r="O15" s="12">
        <f>IF(ISNUMBER(SEARCH('Quote reqeust'!$E$22,T15)),MAX($O$1:O14)+1,0)</f>
        <v>14</v>
      </c>
      <c r="P15" s="12">
        <f>IF(ISNUMBER(SEARCH('Quote reqeust'!$E$23,T15)),MAX($P$1:P14)+1,0)</f>
        <v>14</v>
      </c>
      <c r="Q15" s="12">
        <f>IF(ISNUMBER(SEARCH('Quote reqeust'!#REF!,T15)),MAX($Q$1:Q14)+1,0)</f>
        <v>0</v>
      </c>
      <c r="R15" s="12">
        <f>IF(ISNUMBER(SEARCH('Quote reqeust'!#REF!,T15)),MAX($R$1:R14)+1,0)</f>
        <v>0</v>
      </c>
      <c r="S15" s="12">
        <f>IF(ISNUMBER(SEARCH('Quote reqeust'!#REF!,T15)),MAX($S$1:S14)+1,0)</f>
        <v>0</v>
      </c>
      <c r="T15" s="12" t="s">
        <v>148</v>
      </c>
      <c r="U15" s="12">
        <v>10018994</v>
      </c>
      <c r="X15" s="12">
        <f>IF(ISNUMBER(SEARCH('Quote reqeust'!#REF!,AD15)),MAX(X$1:X14)+1,0)</f>
        <v>0</v>
      </c>
      <c r="Y15" s="12">
        <f>IF(ISNUMBER(SEARCH('Quote reqeust'!#REF!,AD15)),MAX(Y$1:Y14)+1,0)</f>
        <v>0</v>
      </c>
      <c r="Z15" s="12">
        <f>IF(ISNUMBER(SEARCH('Quote reqeust'!$E$24,AD15)),MAX(Z$1:Z14)+1,0)</f>
        <v>14</v>
      </c>
      <c r="AA15" s="12">
        <f>IF(ISNUMBER(SEARCH('Quote reqeust'!$E$25,AD15)),MAX(AA$1:AA14)+1,0)</f>
        <v>14</v>
      </c>
      <c r="AB15" s="12">
        <f>IF(ISNUMBER(SEARCH('Quote reqeust'!$E$26,AD15)),MAX(AB$1:AB14)+1,0)</f>
        <v>14</v>
      </c>
      <c r="AC15" s="12">
        <f>IF(ISNUMBER(SEARCH('Quote reqeust'!$E$27,AD15)),MAX(AC$1:AC14)+1,0)</f>
        <v>14</v>
      </c>
      <c r="AD15" s="12" t="s">
        <v>223</v>
      </c>
      <c r="AE15" s="12">
        <v>10013543</v>
      </c>
      <c r="AF15" s="12" t="s">
        <v>241</v>
      </c>
      <c r="AI15" s="12">
        <f>IF(ISNUMBER(SEARCH('Quote reqeust'!$E$29,AO15)),MAX(AI$1:AI14)+1,0)</f>
        <v>0</v>
      </c>
      <c r="AJ15" s="12">
        <f>IF(ISNUMBER(SEARCH('Quote reqeust'!$E$30,AO15)),MAX(AJ$1:AJ14)+1,0)</f>
        <v>0</v>
      </c>
      <c r="AK15" s="12">
        <f>IF(ISNUMBER(SEARCH('Quote reqeust'!$E$31,AO15)),MAX(AK$1:AK14)+1,0)</f>
        <v>0</v>
      </c>
      <c r="AL15" s="12">
        <f>IF(ISNUMBER(SEARCH('Quote reqeust'!$E$25,#REF!)),MAX(AL$1:AL14)+1,0)</f>
        <v>0</v>
      </c>
      <c r="AM15" s="12">
        <f>IF(ISNUMBER(SEARCH('Quote reqeust'!$E$26,#REF!)),MAX(AM$1:AM14)+1,0)</f>
        <v>0</v>
      </c>
      <c r="AN15" s="12">
        <f>IF(ISNUMBER(SEARCH('Quote reqeust'!$E$27,#REF!)),MAX(AN$1:AN14)+1,0)</f>
        <v>0</v>
      </c>
      <c r="AS15" s="12">
        <f>IF(ISNUMBER(SEARCH('Quote reqeust'!$G$34,AY15)),MAX(AS$1:AS14)+1,0)</f>
        <v>14</v>
      </c>
      <c r="AT15" s="12">
        <f>IF(ISNUMBER(SEARCH('Quote reqeust'!$E$35,AY15)),MAX(AT$1:AT14)+1,0)</f>
        <v>14</v>
      </c>
      <c r="AU15" s="12">
        <f>IF(ISNUMBER(SEARCH('Quote reqeust'!$E$36,AY15)),MAX(AU$1:AU14)+1,0)</f>
        <v>14</v>
      </c>
      <c r="AV15" s="12">
        <f>IF(ISNUMBER(SEARCH('Quote reqeust'!$E$37,AY15)),MAX(AV$1:AV14)+1,0)</f>
        <v>14</v>
      </c>
      <c r="AW15" s="12">
        <f>IF(ISNUMBER(SEARCH('Quote reqeust'!$E$26,#REF!)),MAX(AW$1:AW14)+1,0)</f>
        <v>0</v>
      </c>
      <c r="AX15" s="12">
        <f>IF(ISNUMBER(SEARCH('Quote reqeust'!$E$27,#REF!)),MAX(AX$1:AX14)+1,0)</f>
        <v>0</v>
      </c>
      <c r="AY15" s="12" t="s">
        <v>286</v>
      </c>
      <c r="AZ15" s="12" t="s">
        <v>285</v>
      </c>
      <c r="BC15" s="12">
        <f>IF(ISNUMBER(SEARCH('Quote reqeust'!$G$34,BR15)),MAX(BC$1:BC14)+1,0)</f>
        <v>0</v>
      </c>
      <c r="BD15" s="12">
        <f>IF(ISNUMBER(SEARCH('Quote reqeust'!$E$35,BR15)),MAX(BD$1:BD14)+1,0)</f>
        <v>0</v>
      </c>
      <c r="BE15" s="12">
        <f>IF(ISNUMBER(SEARCH('Quote reqeust'!$E$36,BR15)),MAX(BE$1:BE14)+1,0)</f>
        <v>0</v>
      </c>
      <c r="BF15" s="12">
        <f>IF(ISNUMBER(SEARCH('Quote reqeust'!$E$37,BR15)),MAX(BF$1:BF14)+1,0)</f>
        <v>0</v>
      </c>
      <c r="BG15" s="12">
        <f>IF(ISNUMBER(SEARCH('Quote reqeust'!$E$26,#REF!)),MAX(BG$1:BG14)+1,0)</f>
        <v>0</v>
      </c>
      <c r="BH15" s="12">
        <f>IF(ISNUMBER(SEARCH('Quote reqeust'!$E$27,#REF!)),MAX(BH$1:BH14)+1,0)</f>
        <v>0</v>
      </c>
      <c r="BI15" s="12">
        <f>IF(ISNUMBER(SEARCH('Quote reqeust'!$E$27,$BR15)),MAX(BI$1:BI14)+1,0)</f>
        <v>0</v>
      </c>
      <c r="BJ15" s="12">
        <f>IF(ISNUMBER(SEARCH('Quote reqeust'!$E$27,$BR15)),MAX(BJ$1:BJ14)+1,0)</f>
        <v>0</v>
      </c>
      <c r="BK15" s="12">
        <f>IF(ISNUMBER(SEARCH('Quote reqeust'!$E$27,$BR15)),MAX(BK$1:BK14)+1,0)</f>
        <v>0</v>
      </c>
      <c r="BL15" s="12">
        <f>IF(ISNUMBER(SEARCH('Quote reqeust'!$E$27,$BR15)),MAX(BL$1:BL14)+1,0)</f>
        <v>0</v>
      </c>
      <c r="BM15" s="12">
        <f>IF(ISNUMBER(SEARCH('Quote reqeust'!$E$27,$BR15)),MAX(BM$1:BM14)+1,0)</f>
        <v>0</v>
      </c>
      <c r="BN15" s="12">
        <f>IF(ISNUMBER(SEARCH('Quote reqeust'!$E$27,$BR15)),MAX(BN$1:BN14)+1,0)</f>
        <v>0</v>
      </c>
      <c r="BO15" s="12">
        <f>IF(ISNUMBER(SEARCH('Quote reqeust'!$E$27,$BR15)),MAX(BO$1:BO14)+1,0)</f>
        <v>0</v>
      </c>
      <c r="BP15" s="12">
        <f>IF(ISNUMBER(SEARCH('Quote reqeust'!$E$27,$BR15)),MAX(BP$1:BP14)+1,0)</f>
        <v>0</v>
      </c>
      <c r="BQ15" s="12">
        <f>IF(ISNUMBER(SEARCH('Quote reqeust'!$E$27,$BR15)),MAX(BQ$1:BQ14)+1,0)</f>
        <v>0</v>
      </c>
      <c r="BT15" s="12" t="str">
        <f>IFERROR(VLOOKUP(ROWS(BT$3:BT15),BC$1:BR2012,BT$2,0),"")</f>
        <v/>
      </c>
      <c r="BU15" s="12" t="str">
        <f>IFERROR(VLOOKUP(ROWS(BU$3:BU15),BD$1:BS2012,BU$2,0),"")</f>
        <v/>
      </c>
      <c r="BV15" s="12" t="str">
        <f>IFERROR(VLOOKUP(ROWS(BV$3:BV15),BE$1:BT2012,BV$2,0),"")</f>
        <v/>
      </c>
      <c r="BW15" s="12" t="str">
        <f>IFERROR(VLOOKUP(ROWS(BW$3:BW15),BF$1:BU2012,BW$2,0),"")</f>
        <v/>
      </c>
      <c r="BX15" s="12" t="str">
        <f>IFERROR(VLOOKUP(ROWS(BX$3:BX15),BG$1:BV2012,BX$2,0),"")</f>
        <v/>
      </c>
      <c r="BY15" s="12" t="str">
        <f>IFERROR(VLOOKUP(ROWS(BY$3:BY15),BH$1:BW2012,BY$2,0),"")</f>
        <v/>
      </c>
      <c r="BZ15" s="12" t="str">
        <f>IFERROR(VLOOKUP(ROWS(BZ$3:BZ15),BI$1:BX2012,BZ$2,0),"")</f>
        <v/>
      </c>
      <c r="CA15" s="12" t="str">
        <f>IFERROR(VLOOKUP(ROWS(CA$3:CA15),BJ$1:BY2012,CA$2,0),"")</f>
        <v/>
      </c>
      <c r="CB15" s="12" t="str">
        <f>IFERROR(VLOOKUP(ROWS(CB$3:CB15),BK$1:BZ2012,CB$2,0),"")</f>
        <v/>
      </c>
      <c r="CC15" s="12" t="str">
        <f>IFERROR(VLOOKUP(ROWS(CC$3:CC15),BL$1:CA2012,CC$2,0),"")</f>
        <v/>
      </c>
      <c r="CD15" s="12" t="str">
        <f>IFERROR(VLOOKUP(ROWS(CD$3:CD15),BM$1:CB2012,CD$2,0),"")</f>
        <v/>
      </c>
      <c r="CE15" s="12" t="str">
        <f>IFERROR(VLOOKUP(ROWS(CE$3:CE15),BN$1:CC2012,CE$2,0),"")</f>
        <v/>
      </c>
      <c r="CF15" s="12" t="str">
        <f>IFERROR(VLOOKUP(ROWS(CF$3:CF15),BO$1:CD2012,CF$2,0),"")</f>
        <v/>
      </c>
      <c r="CG15" s="12" t="str">
        <f>IFERROR(VLOOKUP(ROWS(CG$3:CG15),BP$1:CE2012,CG$2,0),"")</f>
        <v/>
      </c>
      <c r="CH15" s="12" t="str">
        <f>IFERROR(VLOOKUP(ROWS(CH$3:CH15),BQ$1:CF2012,CH$2,0),"")</f>
        <v/>
      </c>
    </row>
    <row r="16" spans="1:86" x14ac:dyDescent="0.25">
      <c r="E16" s="12">
        <f>IF(ISNUMBER(SEARCH('Quote reqeust'!$E$15,J16)),MAX($E$1:E15)+1,0)</f>
        <v>0</v>
      </c>
      <c r="F16" s="12">
        <f>IF(ISNUMBER(SEARCH('Quote reqeust'!$E$16,J16)),MAX($F$1:F15)+1,0)</f>
        <v>15</v>
      </c>
      <c r="G16" s="12">
        <f>IF(ISNUMBER(SEARCH('Quote reqeust'!$E$17,J16)),MAX($G$1:G15)+1,0)</f>
        <v>15</v>
      </c>
      <c r="H16" s="12">
        <f>IF(ISNUMBER(SEARCH('Quote reqeust'!$E$18,J16)),MAX($H$1:H15)+1,0)</f>
        <v>15</v>
      </c>
      <c r="I16" s="12">
        <f>IF(ISNUMBER(SEARCH('Quote reqeust'!$E$19,J16)),MAX($I$1:I15)+1,0)</f>
        <v>15</v>
      </c>
      <c r="J16" s="12" t="s">
        <v>129</v>
      </c>
      <c r="K16" s="12">
        <v>200167018</v>
      </c>
      <c r="N16" s="12">
        <f>IF(ISNUMBER(SEARCH('Quote reqeust'!$E$21,T16)),MAX($N$1:N15)+1,0)</f>
        <v>15</v>
      </c>
      <c r="O16" s="12">
        <f>IF(ISNUMBER(SEARCH('Quote reqeust'!$E$22,T16)),MAX($O$1:O15)+1,0)</f>
        <v>15</v>
      </c>
      <c r="P16" s="12">
        <f>IF(ISNUMBER(SEARCH('Quote reqeust'!$E$23,T16)),MAX($P$1:P15)+1,0)</f>
        <v>15</v>
      </c>
      <c r="Q16" s="12">
        <f>IF(ISNUMBER(SEARCH('Quote reqeust'!#REF!,T16)),MAX($Q$1:Q15)+1,0)</f>
        <v>0</v>
      </c>
      <c r="R16" s="12">
        <f>IF(ISNUMBER(SEARCH('Quote reqeust'!#REF!,T16)),MAX($R$1:R15)+1,0)</f>
        <v>0</v>
      </c>
      <c r="S16" s="12">
        <f>IF(ISNUMBER(SEARCH('Quote reqeust'!#REF!,T16)),MAX($S$1:S15)+1,0)</f>
        <v>0</v>
      </c>
      <c r="T16" s="12" t="s">
        <v>149</v>
      </c>
      <c r="U16" s="12">
        <v>10018995</v>
      </c>
      <c r="X16" s="12">
        <f>IF(ISNUMBER(SEARCH('Quote reqeust'!#REF!,AD16)),MAX(X$1:X15)+1,0)</f>
        <v>0</v>
      </c>
      <c r="Y16" s="12">
        <f>IF(ISNUMBER(SEARCH('Quote reqeust'!#REF!,AD16)),MAX(Y$1:Y15)+1,0)</f>
        <v>0</v>
      </c>
      <c r="Z16" s="12">
        <f>IF(ISNUMBER(SEARCH('Quote reqeust'!$E$24,AD16)),MAX(Z$1:Z15)+1,0)</f>
        <v>15</v>
      </c>
      <c r="AA16" s="12">
        <f>IF(ISNUMBER(SEARCH('Quote reqeust'!$E$25,AD16)),MAX(AA$1:AA15)+1,0)</f>
        <v>15</v>
      </c>
      <c r="AB16" s="12">
        <f>IF(ISNUMBER(SEARCH('Quote reqeust'!$E$26,AD16)),MAX(AB$1:AB15)+1,0)</f>
        <v>15</v>
      </c>
      <c r="AC16" s="12">
        <f>IF(ISNUMBER(SEARCH('Quote reqeust'!$E$27,AD16)),MAX(AC$1:AC15)+1,0)</f>
        <v>15</v>
      </c>
      <c r="AD16" s="12" t="s">
        <v>224</v>
      </c>
      <c r="AE16" s="12">
        <v>10014449</v>
      </c>
      <c r="AF16" s="12" t="s">
        <v>241</v>
      </c>
      <c r="AI16" s="12">
        <f>IF(ISNUMBER(SEARCH('Quote reqeust'!$E$29,AO16)),MAX(AI$1:AI15)+1,0)</f>
        <v>0</v>
      </c>
      <c r="AJ16" s="12">
        <f>IF(ISNUMBER(SEARCH('Quote reqeust'!$E$30,AO16)),MAX(AJ$1:AJ15)+1,0)</f>
        <v>0</v>
      </c>
      <c r="AK16" s="12">
        <f>IF(ISNUMBER(SEARCH('Quote reqeust'!$E$31,AO16)),MAX(AK$1:AK15)+1,0)</f>
        <v>0</v>
      </c>
      <c r="AL16" s="12">
        <f>IF(ISNUMBER(SEARCH('Quote reqeust'!$E$25,#REF!)),MAX(AL$1:AL15)+1,0)</f>
        <v>0</v>
      </c>
      <c r="AM16" s="12">
        <f>IF(ISNUMBER(SEARCH('Quote reqeust'!$E$26,#REF!)),MAX(AM$1:AM15)+1,0)</f>
        <v>0</v>
      </c>
      <c r="AN16" s="12">
        <f>IF(ISNUMBER(SEARCH('Quote reqeust'!$E$27,#REF!)),MAX(AN$1:AN15)+1,0)</f>
        <v>0</v>
      </c>
      <c r="AS16" s="12">
        <f>IF(ISNUMBER(SEARCH('Quote reqeust'!$G$34,AY16)),MAX(AS$1:AS15)+1,0)</f>
        <v>15</v>
      </c>
      <c r="AT16" s="12">
        <f>IF(ISNUMBER(SEARCH('Quote reqeust'!$E$35,AY16)),MAX(AT$1:AT15)+1,0)</f>
        <v>15</v>
      </c>
      <c r="AU16" s="12">
        <f>IF(ISNUMBER(SEARCH('Quote reqeust'!$E$36,AY16)),MAX(AU$1:AU15)+1,0)</f>
        <v>15</v>
      </c>
      <c r="AV16" s="12">
        <f>IF(ISNUMBER(SEARCH('Quote reqeust'!$E$37,AY16)),MAX(AV$1:AV15)+1,0)</f>
        <v>15</v>
      </c>
      <c r="AW16" s="12">
        <f>IF(ISNUMBER(SEARCH('Quote reqeust'!$E$26,#REF!)),MAX(AW$1:AW15)+1,0)</f>
        <v>0</v>
      </c>
      <c r="AX16" s="12">
        <f>IF(ISNUMBER(SEARCH('Quote reqeust'!$E$27,#REF!)),MAX(AX$1:AX15)+1,0)</f>
        <v>0</v>
      </c>
      <c r="AY16" s="12" t="s">
        <v>288</v>
      </c>
      <c r="AZ16" s="12" t="s">
        <v>287</v>
      </c>
      <c r="BC16" s="12">
        <f>IF(ISNUMBER(SEARCH('Quote reqeust'!$G$34,BR16)),MAX(BC$1:BC15)+1,0)</f>
        <v>0</v>
      </c>
      <c r="BD16" s="12">
        <f>IF(ISNUMBER(SEARCH('Quote reqeust'!$E$35,BR16)),MAX(BD$1:BD15)+1,0)</f>
        <v>0</v>
      </c>
      <c r="BE16" s="12">
        <f>IF(ISNUMBER(SEARCH('Quote reqeust'!$E$36,BR16)),MAX(BE$1:BE15)+1,0)</f>
        <v>0</v>
      </c>
      <c r="BF16" s="12">
        <f>IF(ISNUMBER(SEARCH('Quote reqeust'!$E$37,BR16)),MAX(BF$1:BF15)+1,0)</f>
        <v>0</v>
      </c>
      <c r="BG16" s="12">
        <f>IF(ISNUMBER(SEARCH('Quote reqeust'!$E$26,#REF!)),MAX(BG$1:BG15)+1,0)</f>
        <v>0</v>
      </c>
      <c r="BH16" s="12">
        <f>IF(ISNUMBER(SEARCH('Quote reqeust'!$E$27,#REF!)),MAX(BH$1:BH15)+1,0)</f>
        <v>0</v>
      </c>
      <c r="BI16" s="12">
        <f>IF(ISNUMBER(SEARCH('Quote reqeust'!$E$27,$BR16)),MAX(BI$1:BI15)+1,0)</f>
        <v>0</v>
      </c>
      <c r="BJ16" s="12">
        <f>IF(ISNUMBER(SEARCH('Quote reqeust'!$E$27,$BR16)),MAX(BJ$1:BJ15)+1,0)</f>
        <v>0</v>
      </c>
      <c r="BK16" s="12">
        <f>IF(ISNUMBER(SEARCH('Quote reqeust'!$E$27,$BR16)),MAX(BK$1:BK15)+1,0)</f>
        <v>0</v>
      </c>
      <c r="BL16" s="12">
        <f>IF(ISNUMBER(SEARCH('Quote reqeust'!$E$27,$BR16)),MAX(BL$1:BL15)+1,0)</f>
        <v>0</v>
      </c>
      <c r="BM16" s="12">
        <f>IF(ISNUMBER(SEARCH('Quote reqeust'!$E$27,$BR16)),MAX(BM$1:BM15)+1,0)</f>
        <v>0</v>
      </c>
      <c r="BN16" s="12">
        <f>IF(ISNUMBER(SEARCH('Quote reqeust'!$E$27,$BR16)),MAX(BN$1:BN15)+1,0)</f>
        <v>0</v>
      </c>
      <c r="BO16" s="12">
        <f>IF(ISNUMBER(SEARCH('Quote reqeust'!$E$27,$BR16)),MAX(BO$1:BO15)+1,0)</f>
        <v>0</v>
      </c>
      <c r="BP16" s="12">
        <f>IF(ISNUMBER(SEARCH('Quote reqeust'!$E$27,$BR16)),MAX(BP$1:BP15)+1,0)</f>
        <v>0</v>
      </c>
      <c r="BQ16" s="12">
        <f>IF(ISNUMBER(SEARCH('Quote reqeust'!$E$27,$BR16)),MAX(BQ$1:BQ15)+1,0)</f>
        <v>0</v>
      </c>
      <c r="BT16" s="12" t="str">
        <f>IFERROR(VLOOKUP(ROWS(BT$3:BT16),BC$1:BR2013,BT$2,0),"")</f>
        <v/>
      </c>
      <c r="BU16" s="12" t="str">
        <f>IFERROR(VLOOKUP(ROWS(BU$3:BU16),BD$1:BS2013,BU$2,0),"")</f>
        <v/>
      </c>
      <c r="BV16" s="12" t="str">
        <f>IFERROR(VLOOKUP(ROWS(BV$3:BV16),BE$1:BT2013,BV$2,0),"")</f>
        <v/>
      </c>
      <c r="BW16" s="12" t="str">
        <f>IFERROR(VLOOKUP(ROWS(BW$3:BW16),BF$1:BU2013,BW$2,0),"")</f>
        <v/>
      </c>
      <c r="BX16" s="12" t="str">
        <f>IFERROR(VLOOKUP(ROWS(BX$3:BX16),BG$1:BV2013,BX$2,0),"")</f>
        <v/>
      </c>
      <c r="BY16" s="12" t="str">
        <f>IFERROR(VLOOKUP(ROWS(BY$3:BY16),BH$1:BW2013,BY$2,0),"")</f>
        <v/>
      </c>
      <c r="BZ16" s="12" t="str">
        <f>IFERROR(VLOOKUP(ROWS(BZ$3:BZ16),BI$1:BX2013,BZ$2,0),"")</f>
        <v/>
      </c>
      <c r="CA16" s="12" t="str">
        <f>IFERROR(VLOOKUP(ROWS(CA$3:CA16),BJ$1:BY2013,CA$2,0),"")</f>
        <v/>
      </c>
      <c r="CB16" s="12" t="str">
        <f>IFERROR(VLOOKUP(ROWS(CB$3:CB16),BK$1:BZ2013,CB$2,0),"")</f>
        <v/>
      </c>
      <c r="CC16" s="12" t="str">
        <f>IFERROR(VLOOKUP(ROWS(CC$3:CC16),BL$1:CA2013,CC$2,0),"")</f>
        <v/>
      </c>
      <c r="CD16" s="12" t="str">
        <f>IFERROR(VLOOKUP(ROWS(CD$3:CD16),BM$1:CB2013,CD$2,0),"")</f>
        <v/>
      </c>
      <c r="CE16" s="12" t="str">
        <f>IFERROR(VLOOKUP(ROWS(CE$3:CE16),BN$1:CC2013,CE$2,0),"")</f>
        <v/>
      </c>
      <c r="CF16" s="12" t="str">
        <f>IFERROR(VLOOKUP(ROWS(CF$3:CF16),BO$1:CD2013,CF$2,0),"")</f>
        <v/>
      </c>
      <c r="CG16" s="12" t="str">
        <f>IFERROR(VLOOKUP(ROWS(CG$3:CG16),BP$1:CE2013,CG$2,0),"")</f>
        <v/>
      </c>
      <c r="CH16" s="12" t="str">
        <f>IFERROR(VLOOKUP(ROWS(CH$3:CH16),BQ$1:CF2013,CH$2,0),"")</f>
        <v/>
      </c>
    </row>
    <row r="17" spans="5:86" x14ac:dyDescent="0.25">
      <c r="E17" s="12">
        <f>IF(ISNUMBER(SEARCH('Quote reqeust'!$E$15,J17)),MAX($E$1:E16)+1,0)</f>
        <v>0</v>
      </c>
      <c r="F17" s="12">
        <f>IF(ISNUMBER(SEARCH('Quote reqeust'!$E$16,J17)),MAX($F$1:F16)+1,0)</f>
        <v>16</v>
      </c>
      <c r="G17" s="12">
        <f>IF(ISNUMBER(SEARCH('Quote reqeust'!$E$17,J17)),MAX($G$1:G16)+1,0)</f>
        <v>16</v>
      </c>
      <c r="H17" s="12">
        <f>IF(ISNUMBER(SEARCH('Quote reqeust'!$E$18,J17)),MAX($H$1:H16)+1,0)</f>
        <v>16</v>
      </c>
      <c r="I17" s="12">
        <f>IF(ISNUMBER(SEARCH('Quote reqeust'!$E$19,J17)),MAX($I$1:I16)+1,0)</f>
        <v>16</v>
      </c>
      <c r="J17" s="12" t="s">
        <v>128</v>
      </c>
      <c r="K17" s="12">
        <v>200167056</v>
      </c>
      <c r="N17" s="12">
        <f>IF(ISNUMBER(SEARCH('Quote reqeust'!$E$21,T17)),MAX($N$1:N16)+1,0)</f>
        <v>16</v>
      </c>
      <c r="O17" s="12">
        <f>IF(ISNUMBER(SEARCH('Quote reqeust'!$E$22,T17)),MAX($O$1:O16)+1,0)</f>
        <v>16</v>
      </c>
      <c r="P17" s="12">
        <f>IF(ISNUMBER(SEARCH('Quote reqeust'!$E$23,T17)),MAX($P$1:P16)+1,0)</f>
        <v>16</v>
      </c>
      <c r="Q17" s="12">
        <f>IF(ISNUMBER(SEARCH('Quote reqeust'!#REF!,T17)),MAX($Q$1:Q16)+1,0)</f>
        <v>0</v>
      </c>
      <c r="R17" s="12">
        <f>IF(ISNUMBER(SEARCH('Quote reqeust'!#REF!,T17)),MAX($R$1:R16)+1,0)</f>
        <v>0</v>
      </c>
      <c r="S17" s="12">
        <f>IF(ISNUMBER(SEARCH('Quote reqeust'!#REF!,T17)),MAX($S$1:S16)+1,0)</f>
        <v>0</v>
      </c>
      <c r="T17" s="12" t="s">
        <v>150</v>
      </c>
      <c r="U17" s="12">
        <v>10018996</v>
      </c>
      <c r="X17" s="12">
        <f>IF(ISNUMBER(SEARCH('Quote reqeust'!#REF!,AD17)),MAX(X$1:X16)+1,0)</f>
        <v>0</v>
      </c>
      <c r="Y17" s="12">
        <f>IF(ISNUMBER(SEARCH('Quote reqeust'!#REF!,AD17)),MAX(Y$1:Y16)+1,0)</f>
        <v>0</v>
      </c>
      <c r="Z17" s="12">
        <f>IF(ISNUMBER(SEARCH('Quote reqeust'!$E$24,AD17)),MAX(Z$1:Z16)+1,0)</f>
        <v>16</v>
      </c>
      <c r="AA17" s="12">
        <f>IF(ISNUMBER(SEARCH('Quote reqeust'!$E$25,AD17)),MAX(AA$1:AA16)+1,0)</f>
        <v>16</v>
      </c>
      <c r="AB17" s="12">
        <f>IF(ISNUMBER(SEARCH('Quote reqeust'!$E$26,AD17)),MAX(AB$1:AB16)+1,0)</f>
        <v>16</v>
      </c>
      <c r="AC17" s="12">
        <f>IF(ISNUMBER(SEARCH('Quote reqeust'!$E$27,AD17)),MAX(AC$1:AC16)+1,0)</f>
        <v>16</v>
      </c>
      <c r="AD17" s="12" t="s">
        <v>225</v>
      </c>
      <c r="AE17" s="12">
        <v>10011974</v>
      </c>
      <c r="AF17" s="12" t="s">
        <v>241</v>
      </c>
      <c r="AI17" s="12">
        <f>IF(ISNUMBER(SEARCH('Quote reqeust'!$E$29,AO17)),MAX(AI$1:AI16)+1,0)</f>
        <v>0</v>
      </c>
      <c r="AJ17" s="12">
        <f>IF(ISNUMBER(SEARCH('Quote reqeust'!$E$30,AO17)),MAX(AJ$1:AJ16)+1,0)</f>
        <v>0</v>
      </c>
      <c r="AK17" s="12">
        <f>IF(ISNUMBER(SEARCH('Quote reqeust'!$E$31,AO17)),MAX(AK$1:AK16)+1,0)</f>
        <v>0</v>
      </c>
      <c r="AL17" s="12">
        <f>IF(ISNUMBER(SEARCH('Quote reqeust'!$E$25,#REF!)),MAX(AL$1:AL16)+1,0)</f>
        <v>0</v>
      </c>
      <c r="AM17" s="12">
        <f>IF(ISNUMBER(SEARCH('Quote reqeust'!$E$26,#REF!)),MAX(AM$1:AM16)+1,0)</f>
        <v>0</v>
      </c>
      <c r="AN17" s="12">
        <f>IF(ISNUMBER(SEARCH('Quote reqeust'!$E$27,#REF!)),MAX(AN$1:AN16)+1,0)</f>
        <v>0</v>
      </c>
      <c r="AS17" s="12">
        <f>IF(ISNUMBER(SEARCH('Quote reqeust'!$G$34,AY17)),MAX(AS$1:AS16)+1,0)</f>
        <v>16</v>
      </c>
      <c r="AT17" s="12">
        <f>IF(ISNUMBER(SEARCH('Quote reqeust'!$E$35,AY17)),MAX(AT$1:AT16)+1,0)</f>
        <v>16</v>
      </c>
      <c r="AU17" s="12">
        <f>IF(ISNUMBER(SEARCH('Quote reqeust'!$E$36,AY17)),MAX(AU$1:AU16)+1,0)</f>
        <v>16</v>
      </c>
      <c r="AV17" s="12">
        <f>IF(ISNUMBER(SEARCH('Quote reqeust'!$E$37,AY17)),MAX(AV$1:AV16)+1,0)</f>
        <v>16</v>
      </c>
      <c r="AW17" s="12">
        <f>IF(ISNUMBER(SEARCH('Quote reqeust'!$E$26,#REF!)),MAX(AW$1:AW16)+1,0)</f>
        <v>0</v>
      </c>
      <c r="AX17" s="12">
        <f>IF(ISNUMBER(SEARCH('Quote reqeust'!$E$27,#REF!)),MAX(AX$1:AX16)+1,0)</f>
        <v>0</v>
      </c>
      <c r="AY17" s="12" t="s">
        <v>290</v>
      </c>
      <c r="AZ17" s="12" t="s">
        <v>289</v>
      </c>
      <c r="BC17" s="12">
        <f>IF(ISNUMBER(SEARCH('Quote reqeust'!$G$34,BR17)),MAX(BC$1:BC16)+1,0)</f>
        <v>0</v>
      </c>
      <c r="BD17" s="12">
        <f>IF(ISNUMBER(SEARCH('Quote reqeust'!$E$35,BR17)),MAX(BD$1:BD16)+1,0)</f>
        <v>0</v>
      </c>
      <c r="BE17" s="12">
        <f>IF(ISNUMBER(SEARCH('Quote reqeust'!$E$36,BR17)),MAX(BE$1:BE16)+1,0)</f>
        <v>0</v>
      </c>
      <c r="BF17" s="12">
        <f>IF(ISNUMBER(SEARCH('Quote reqeust'!$E$37,BR17)),MAX(BF$1:BF16)+1,0)</f>
        <v>0</v>
      </c>
      <c r="BG17" s="12">
        <f>IF(ISNUMBER(SEARCH('Quote reqeust'!$E$26,#REF!)),MAX(BG$1:BG16)+1,0)</f>
        <v>0</v>
      </c>
      <c r="BH17" s="12">
        <f>IF(ISNUMBER(SEARCH('Quote reqeust'!$E$27,#REF!)),MAX(BH$1:BH16)+1,0)</f>
        <v>0</v>
      </c>
      <c r="BI17" s="12">
        <f>IF(ISNUMBER(SEARCH('Quote reqeust'!$E$27,$BR17)),MAX(BI$1:BI16)+1,0)</f>
        <v>0</v>
      </c>
      <c r="BJ17" s="12">
        <f>IF(ISNUMBER(SEARCH('Quote reqeust'!$E$27,$BR17)),MAX(BJ$1:BJ16)+1,0)</f>
        <v>0</v>
      </c>
      <c r="BK17" s="12">
        <f>IF(ISNUMBER(SEARCH('Quote reqeust'!$E$27,$BR17)),MAX(BK$1:BK16)+1,0)</f>
        <v>0</v>
      </c>
      <c r="BL17" s="12">
        <f>IF(ISNUMBER(SEARCH('Quote reqeust'!$E$27,$BR17)),MAX(BL$1:BL16)+1,0)</f>
        <v>0</v>
      </c>
      <c r="BM17" s="12">
        <f>IF(ISNUMBER(SEARCH('Quote reqeust'!$E$27,$BR17)),MAX(BM$1:BM16)+1,0)</f>
        <v>0</v>
      </c>
      <c r="BN17" s="12">
        <f>IF(ISNUMBER(SEARCH('Quote reqeust'!$E$27,$BR17)),MAX(BN$1:BN16)+1,0)</f>
        <v>0</v>
      </c>
      <c r="BO17" s="12">
        <f>IF(ISNUMBER(SEARCH('Quote reqeust'!$E$27,$BR17)),MAX(BO$1:BO16)+1,0)</f>
        <v>0</v>
      </c>
      <c r="BP17" s="12">
        <f>IF(ISNUMBER(SEARCH('Quote reqeust'!$E$27,$BR17)),MAX(BP$1:BP16)+1,0)</f>
        <v>0</v>
      </c>
      <c r="BQ17" s="12">
        <f>IF(ISNUMBER(SEARCH('Quote reqeust'!$E$27,$BR17)),MAX(BQ$1:BQ16)+1,0)</f>
        <v>0</v>
      </c>
      <c r="BT17" s="12" t="str">
        <f>IFERROR(VLOOKUP(ROWS(BT$3:BT17),BC$1:BR2014,BT$2,0),"")</f>
        <v/>
      </c>
      <c r="BU17" s="12" t="str">
        <f>IFERROR(VLOOKUP(ROWS(BU$3:BU17),BD$1:BS2014,BU$2,0),"")</f>
        <v/>
      </c>
      <c r="BV17" s="12" t="str">
        <f>IFERROR(VLOOKUP(ROWS(BV$3:BV17),BE$1:BT2014,BV$2,0),"")</f>
        <v/>
      </c>
      <c r="BW17" s="12" t="str">
        <f>IFERROR(VLOOKUP(ROWS(BW$3:BW17),BF$1:BU2014,BW$2,0),"")</f>
        <v/>
      </c>
      <c r="BX17" s="12" t="str">
        <f>IFERROR(VLOOKUP(ROWS(BX$3:BX17),BG$1:BV2014,BX$2,0),"")</f>
        <v/>
      </c>
      <c r="BY17" s="12" t="str">
        <f>IFERROR(VLOOKUP(ROWS(BY$3:BY17),BH$1:BW2014,BY$2,0),"")</f>
        <v/>
      </c>
      <c r="BZ17" s="12" t="str">
        <f>IFERROR(VLOOKUP(ROWS(BZ$3:BZ17),BI$1:BX2014,BZ$2,0),"")</f>
        <v/>
      </c>
      <c r="CA17" s="12" t="str">
        <f>IFERROR(VLOOKUP(ROWS(CA$3:CA17),BJ$1:BY2014,CA$2,0),"")</f>
        <v/>
      </c>
      <c r="CB17" s="12" t="str">
        <f>IFERROR(VLOOKUP(ROWS(CB$3:CB17),BK$1:BZ2014,CB$2,0),"")</f>
        <v/>
      </c>
      <c r="CC17" s="12" t="str">
        <f>IFERROR(VLOOKUP(ROWS(CC$3:CC17),BL$1:CA2014,CC$2,0),"")</f>
        <v/>
      </c>
      <c r="CD17" s="12" t="str">
        <f>IFERROR(VLOOKUP(ROWS(CD$3:CD17),BM$1:CB2014,CD$2,0),"")</f>
        <v/>
      </c>
      <c r="CE17" s="12" t="str">
        <f>IFERROR(VLOOKUP(ROWS(CE$3:CE17),BN$1:CC2014,CE$2,0),"")</f>
        <v/>
      </c>
      <c r="CF17" s="12" t="str">
        <f>IFERROR(VLOOKUP(ROWS(CF$3:CF17),BO$1:CD2014,CF$2,0),"")</f>
        <v/>
      </c>
      <c r="CG17" s="12" t="str">
        <f>IFERROR(VLOOKUP(ROWS(CG$3:CG17),BP$1:CE2014,CG$2,0),"")</f>
        <v/>
      </c>
      <c r="CH17" s="12" t="str">
        <f>IFERROR(VLOOKUP(ROWS(CH$3:CH17),BQ$1:CF2014,CH$2,0),"")</f>
        <v/>
      </c>
    </row>
    <row r="18" spans="5:86" x14ac:dyDescent="0.25">
      <c r="E18" s="12">
        <f>IF(ISNUMBER(SEARCH('Quote reqeust'!$E$15,J18)),MAX($E$1:E17)+1,0)</f>
        <v>0</v>
      </c>
      <c r="F18" s="12">
        <f>IF(ISNUMBER(SEARCH('Quote reqeust'!$E$16,J18)),MAX($F$1:F17)+1,0)</f>
        <v>17</v>
      </c>
      <c r="G18" s="12">
        <f>IF(ISNUMBER(SEARCH('Quote reqeust'!$E$17,J18)),MAX($G$1:G17)+1,0)</f>
        <v>17</v>
      </c>
      <c r="H18" s="12">
        <f>IF(ISNUMBER(SEARCH('Quote reqeust'!$E$18,J18)),MAX($H$1:H17)+1,0)</f>
        <v>17</v>
      </c>
      <c r="I18" s="12">
        <f>IF(ISNUMBER(SEARCH('Quote reqeust'!$E$19,J18)),MAX($I$1:I17)+1,0)</f>
        <v>17</v>
      </c>
      <c r="J18" s="12" t="s">
        <v>130</v>
      </c>
      <c r="K18" s="12">
        <v>200167109</v>
      </c>
      <c r="N18" s="12">
        <f>IF(ISNUMBER(SEARCH('Quote reqeust'!$E$21,T18)),MAX($N$1:N17)+1,0)</f>
        <v>17</v>
      </c>
      <c r="O18" s="12">
        <f>IF(ISNUMBER(SEARCH('Quote reqeust'!$E$22,T18)),MAX($O$1:O17)+1,0)</f>
        <v>17</v>
      </c>
      <c r="P18" s="12">
        <f>IF(ISNUMBER(SEARCH('Quote reqeust'!$E$23,T18)),MAX($P$1:P17)+1,0)</f>
        <v>17</v>
      </c>
      <c r="Q18" s="12">
        <f>IF(ISNUMBER(SEARCH('Quote reqeust'!#REF!,T18)),MAX($Q$1:Q17)+1,0)</f>
        <v>0</v>
      </c>
      <c r="R18" s="12">
        <f>IF(ISNUMBER(SEARCH('Quote reqeust'!#REF!,T18)),MAX($R$1:R17)+1,0)</f>
        <v>0</v>
      </c>
      <c r="S18" s="12">
        <f>IF(ISNUMBER(SEARCH('Quote reqeust'!#REF!,T18)),MAX($S$1:S17)+1,0)</f>
        <v>0</v>
      </c>
      <c r="T18" s="12" t="s">
        <v>151</v>
      </c>
      <c r="U18" s="12">
        <v>10018997</v>
      </c>
      <c r="X18" s="12">
        <f>IF(ISNUMBER(SEARCH('Quote reqeust'!#REF!,AD18)),MAX(X$1:X17)+1,0)</f>
        <v>0</v>
      </c>
      <c r="Y18" s="12">
        <f>IF(ISNUMBER(SEARCH('Quote reqeust'!#REF!,AD18)),MAX(Y$1:Y17)+1,0)</f>
        <v>0</v>
      </c>
      <c r="Z18" s="12">
        <f>IF(ISNUMBER(SEARCH('Quote reqeust'!$E$24,AD18)),MAX(Z$1:Z17)+1,0)</f>
        <v>17</v>
      </c>
      <c r="AA18" s="12">
        <f>IF(ISNUMBER(SEARCH('Quote reqeust'!$E$25,AD18)),MAX(AA$1:AA17)+1,0)</f>
        <v>17</v>
      </c>
      <c r="AB18" s="12">
        <f>IF(ISNUMBER(SEARCH('Quote reqeust'!$E$26,AD18)),MAX(AB$1:AB17)+1,0)</f>
        <v>17</v>
      </c>
      <c r="AC18" s="12">
        <f>IF(ISNUMBER(SEARCH('Quote reqeust'!$E$27,AD18)),MAX(AC$1:AC17)+1,0)</f>
        <v>17</v>
      </c>
      <c r="AD18" s="12" t="s">
        <v>226</v>
      </c>
      <c r="AE18" s="12">
        <v>10013476</v>
      </c>
      <c r="AF18" s="12" t="s">
        <v>241</v>
      </c>
      <c r="AI18" s="12">
        <f>IF(ISNUMBER(SEARCH('Quote reqeust'!$E$29,AO18)),MAX(AI$1:AI17)+1,0)</f>
        <v>0</v>
      </c>
      <c r="AJ18" s="12">
        <f>IF(ISNUMBER(SEARCH('Quote reqeust'!$E$30,AO18)),MAX(AJ$1:AJ17)+1,0)</f>
        <v>0</v>
      </c>
      <c r="AK18" s="12">
        <f>IF(ISNUMBER(SEARCH('Quote reqeust'!$E$31,AO18)),MAX(AK$1:AK17)+1,0)</f>
        <v>0</v>
      </c>
      <c r="AL18" s="12">
        <f>IF(ISNUMBER(SEARCH('Quote reqeust'!$E$25,#REF!)),MAX(AL$1:AL17)+1,0)</f>
        <v>0</v>
      </c>
      <c r="AM18" s="12">
        <f>IF(ISNUMBER(SEARCH('Quote reqeust'!$E$26,#REF!)),MAX(AM$1:AM17)+1,0)</f>
        <v>0</v>
      </c>
      <c r="AN18" s="12">
        <f>IF(ISNUMBER(SEARCH('Quote reqeust'!$E$27,#REF!)),MAX(AN$1:AN17)+1,0)</f>
        <v>0</v>
      </c>
      <c r="AS18" s="12">
        <f>IF(ISNUMBER(SEARCH('Quote reqeust'!$G$34,AY18)),MAX(AS$1:AS17)+1,0)</f>
        <v>17</v>
      </c>
      <c r="AT18" s="12">
        <f>IF(ISNUMBER(SEARCH('Quote reqeust'!$E$35,AY18)),MAX(AT$1:AT17)+1,0)</f>
        <v>17</v>
      </c>
      <c r="AU18" s="12">
        <f>IF(ISNUMBER(SEARCH('Quote reqeust'!$E$36,AY18)),MAX(AU$1:AU17)+1,0)</f>
        <v>17</v>
      </c>
      <c r="AV18" s="12">
        <f>IF(ISNUMBER(SEARCH('Quote reqeust'!$E$37,AY18)),MAX(AV$1:AV17)+1,0)</f>
        <v>17</v>
      </c>
      <c r="AW18" s="12">
        <f>IF(ISNUMBER(SEARCH('Quote reqeust'!$E$26,#REF!)),MAX(AW$1:AW17)+1,0)</f>
        <v>0</v>
      </c>
      <c r="AX18" s="12">
        <f>IF(ISNUMBER(SEARCH('Quote reqeust'!$E$27,#REF!)),MAX(AX$1:AX17)+1,0)</f>
        <v>0</v>
      </c>
      <c r="AY18" s="12" t="s">
        <v>292</v>
      </c>
      <c r="AZ18" s="12" t="s">
        <v>291</v>
      </c>
      <c r="BC18" s="12">
        <f>IF(ISNUMBER(SEARCH('Quote reqeust'!$G$34,BR18)),MAX(BC$1:BC17)+1,0)</f>
        <v>0</v>
      </c>
      <c r="BD18" s="12">
        <f>IF(ISNUMBER(SEARCH('Quote reqeust'!$E$35,BR18)),MAX(BD$1:BD17)+1,0)</f>
        <v>0</v>
      </c>
      <c r="BE18" s="12">
        <f>IF(ISNUMBER(SEARCH('Quote reqeust'!$E$36,BR18)),MAX(BE$1:BE17)+1,0)</f>
        <v>0</v>
      </c>
      <c r="BF18" s="12">
        <f>IF(ISNUMBER(SEARCH('Quote reqeust'!$E$37,BR18)),MAX(BF$1:BF17)+1,0)</f>
        <v>0</v>
      </c>
      <c r="BG18" s="12">
        <f>IF(ISNUMBER(SEARCH('Quote reqeust'!$E$26,#REF!)),MAX(BG$1:BG17)+1,0)</f>
        <v>0</v>
      </c>
      <c r="BH18" s="12">
        <f>IF(ISNUMBER(SEARCH('Quote reqeust'!$E$27,#REF!)),MAX(BH$1:BH17)+1,0)</f>
        <v>0</v>
      </c>
      <c r="BI18" s="12">
        <f>IF(ISNUMBER(SEARCH('Quote reqeust'!$E$27,$BR18)),MAX(BI$1:BI17)+1,0)</f>
        <v>0</v>
      </c>
      <c r="BJ18" s="12">
        <f>IF(ISNUMBER(SEARCH('Quote reqeust'!$E$27,$BR18)),MAX(BJ$1:BJ17)+1,0)</f>
        <v>0</v>
      </c>
      <c r="BK18" s="12">
        <f>IF(ISNUMBER(SEARCH('Quote reqeust'!$E$27,$BR18)),MAX(BK$1:BK17)+1,0)</f>
        <v>0</v>
      </c>
      <c r="BL18" s="12">
        <f>IF(ISNUMBER(SEARCH('Quote reqeust'!$E$27,$BR18)),MAX(BL$1:BL17)+1,0)</f>
        <v>0</v>
      </c>
      <c r="BM18" s="12">
        <f>IF(ISNUMBER(SEARCH('Quote reqeust'!$E$27,$BR18)),MAX(BM$1:BM17)+1,0)</f>
        <v>0</v>
      </c>
      <c r="BN18" s="12">
        <f>IF(ISNUMBER(SEARCH('Quote reqeust'!$E$27,$BR18)),MAX(BN$1:BN17)+1,0)</f>
        <v>0</v>
      </c>
      <c r="BO18" s="12">
        <f>IF(ISNUMBER(SEARCH('Quote reqeust'!$E$27,$BR18)),MAX(BO$1:BO17)+1,0)</f>
        <v>0</v>
      </c>
      <c r="BP18" s="12">
        <f>IF(ISNUMBER(SEARCH('Quote reqeust'!$E$27,$BR18)),MAX(BP$1:BP17)+1,0)</f>
        <v>0</v>
      </c>
      <c r="BQ18" s="12">
        <f>IF(ISNUMBER(SEARCH('Quote reqeust'!$E$27,$BR18)),MAX(BQ$1:BQ17)+1,0)</f>
        <v>0</v>
      </c>
      <c r="BT18" s="12" t="str">
        <f>IFERROR(VLOOKUP(ROWS(BT$3:BT18),BC$1:BR2015,BT$2,0),"")</f>
        <v/>
      </c>
      <c r="BU18" s="12" t="str">
        <f>IFERROR(VLOOKUP(ROWS(BU$3:BU18),BD$1:BS2015,BU$2,0),"")</f>
        <v/>
      </c>
      <c r="BV18" s="12" t="str">
        <f>IFERROR(VLOOKUP(ROWS(BV$3:BV18),BE$1:BT2015,BV$2,0),"")</f>
        <v/>
      </c>
      <c r="BW18" s="12" t="str">
        <f>IFERROR(VLOOKUP(ROWS(BW$3:BW18),BF$1:BU2015,BW$2,0),"")</f>
        <v/>
      </c>
      <c r="BX18" s="12" t="str">
        <f>IFERROR(VLOOKUP(ROWS(BX$3:BX18),BG$1:BV2015,BX$2,0),"")</f>
        <v/>
      </c>
      <c r="BY18" s="12" t="str">
        <f>IFERROR(VLOOKUP(ROWS(BY$3:BY18),BH$1:BW2015,BY$2,0),"")</f>
        <v/>
      </c>
      <c r="BZ18" s="12" t="str">
        <f>IFERROR(VLOOKUP(ROWS(BZ$3:BZ18),BI$1:BX2015,BZ$2,0),"")</f>
        <v/>
      </c>
      <c r="CA18" s="12" t="str">
        <f>IFERROR(VLOOKUP(ROWS(CA$3:CA18),BJ$1:BY2015,CA$2,0),"")</f>
        <v/>
      </c>
      <c r="CB18" s="12" t="str">
        <f>IFERROR(VLOOKUP(ROWS(CB$3:CB18),BK$1:BZ2015,CB$2,0),"")</f>
        <v/>
      </c>
      <c r="CC18" s="12" t="str">
        <f>IFERROR(VLOOKUP(ROWS(CC$3:CC18),BL$1:CA2015,CC$2,0),"")</f>
        <v/>
      </c>
      <c r="CD18" s="12" t="str">
        <f>IFERROR(VLOOKUP(ROWS(CD$3:CD18),BM$1:CB2015,CD$2,0),"")</f>
        <v/>
      </c>
      <c r="CE18" s="12" t="str">
        <f>IFERROR(VLOOKUP(ROWS(CE$3:CE18),BN$1:CC2015,CE$2,0),"")</f>
        <v/>
      </c>
      <c r="CF18" s="12" t="str">
        <f>IFERROR(VLOOKUP(ROWS(CF$3:CF18),BO$1:CD2015,CF$2,0),"")</f>
        <v/>
      </c>
      <c r="CG18" s="12" t="str">
        <f>IFERROR(VLOOKUP(ROWS(CG$3:CG18),BP$1:CE2015,CG$2,0),"")</f>
        <v/>
      </c>
      <c r="CH18" s="12" t="str">
        <f>IFERROR(VLOOKUP(ROWS(CH$3:CH18),BQ$1:CF2015,CH$2,0),"")</f>
        <v/>
      </c>
    </row>
    <row r="19" spans="5:86" x14ac:dyDescent="0.25">
      <c r="E19" s="12">
        <f>IF(ISNUMBER(SEARCH('Quote reqeust'!$E$15,J19)),MAX($E$1:E18)+1,0)</f>
        <v>0</v>
      </c>
      <c r="F19" s="12">
        <f>IF(ISNUMBER(SEARCH('Quote reqeust'!$E$16,J19)),MAX($F$1:F18)+1,0)</f>
        <v>18</v>
      </c>
      <c r="G19" s="12">
        <f>IF(ISNUMBER(SEARCH('Quote reqeust'!$E$17,J19)),MAX($G$1:G18)+1,0)</f>
        <v>18</v>
      </c>
      <c r="H19" s="12">
        <f>IF(ISNUMBER(SEARCH('Quote reqeust'!$E$18,J19)),MAX($H$1:H18)+1,0)</f>
        <v>18</v>
      </c>
      <c r="I19" s="12">
        <f>IF(ISNUMBER(SEARCH('Quote reqeust'!$E$19,J19)),MAX($I$1:I18)+1,0)</f>
        <v>18</v>
      </c>
      <c r="J19" s="12" t="s">
        <v>130</v>
      </c>
      <c r="K19" s="12">
        <v>200167159</v>
      </c>
      <c r="N19" s="12">
        <f>IF(ISNUMBER(SEARCH('Quote reqeust'!$E$21,T19)),MAX($N$1:N18)+1,0)</f>
        <v>18</v>
      </c>
      <c r="O19" s="12">
        <f>IF(ISNUMBER(SEARCH('Quote reqeust'!$E$22,T19)),MAX($O$1:O18)+1,0)</f>
        <v>18</v>
      </c>
      <c r="P19" s="12">
        <f>IF(ISNUMBER(SEARCH('Quote reqeust'!$E$23,T19)),MAX($P$1:P18)+1,0)</f>
        <v>18</v>
      </c>
      <c r="Q19" s="12">
        <f>IF(ISNUMBER(SEARCH('Quote reqeust'!#REF!,T19)),MAX($Q$1:Q18)+1,0)</f>
        <v>0</v>
      </c>
      <c r="R19" s="12">
        <f>IF(ISNUMBER(SEARCH('Quote reqeust'!#REF!,T19)),MAX($R$1:R18)+1,0)</f>
        <v>0</v>
      </c>
      <c r="S19" s="12">
        <f>IF(ISNUMBER(SEARCH('Quote reqeust'!#REF!,T19)),MAX($S$1:S18)+1,0)</f>
        <v>0</v>
      </c>
      <c r="T19" s="12" t="s">
        <v>152</v>
      </c>
      <c r="U19" s="12">
        <v>10018998</v>
      </c>
      <c r="X19" s="12">
        <f>IF(ISNUMBER(SEARCH('Quote reqeust'!#REF!,AD19)),MAX(X$1:X18)+1,0)</f>
        <v>0</v>
      </c>
      <c r="Y19" s="12">
        <f>IF(ISNUMBER(SEARCH('Quote reqeust'!#REF!,AD19)),MAX(Y$1:Y18)+1,0)</f>
        <v>0</v>
      </c>
      <c r="Z19" s="12">
        <f>IF(ISNUMBER(SEARCH('Quote reqeust'!$E$24,AD19)),MAX(Z$1:Z18)+1,0)</f>
        <v>18</v>
      </c>
      <c r="AA19" s="12">
        <f>IF(ISNUMBER(SEARCH('Quote reqeust'!$E$25,AD19)),MAX(AA$1:AA18)+1,0)</f>
        <v>18</v>
      </c>
      <c r="AB19" s="12">
        <f>IF(ISNUMBER(SEARCH('Quote reqeust'!$E$26,AD19)),MAX(AB$1:AB18)+1,0)</f>
        <v>18</v>
      </c>
      <c r="AC19" s="12">
        <f>IF(ISNUMBER(SEARCH('Quote reqeust'!$E$27,AD19)),MAX(AC$1:AC18)+1,0)</f>
        <v>18</v>
      </c>
      <c r="AD19" s="12" t="s">
        <v>227</v>
      </c>
      <c r="AE19" s="12">
        <v>10013477</v>
      </c>
      <c r="AF19" s="12" t="s">
        <v>241</v>
      </c>
      <c r="AI19" s="12">
        <f>IF(ISNUMBER(SEARCH('Quote reqeust'!$E$29,AO19)),MAX(AI$1:AI18)+1,0)</f>
        <v>0</v>
      </c>
      <c r="AJ19" s="12">
        <f>IF(ISNUMBER(SEARCH('Quote reqeust'!$E$30,AO19)),MAX(AJ$1:AJ18)+1,0)</f>
        <v>0</v>
      </c>
      <c r="AK19" s="12">
        <f>IF(ISNUMBER(SEARCH('Quote reqeust'!$E$31,AO19)),MAX(AK$1:AK18)+1,0)</f>
        <v>0</v>
      </c>
      <c r="AL19" s="12">
        <f>IF(ISNUMBER(SEARCH('Quote reqeust'!$E$25,#REF!)),MAX(AL$1:AL18)+1,0)</f>
        <v>0</v>
      </c>
      <c r="AM19" s="12">
        <f>IF(ISNUMBER(SEARCH('Quote reqeust'!$E$26,#REF!)),MAX(AM$1:AM18)+1,0)</f>
        <v>0</v>
      </c>
      <c r="AN19" s="12">
        <f>IF(ISNUMBER(SEARCH('Quote reqeust'!$E$27,#REF!)),MAX(AN$1:AN18)+1,0)</f>
        <v>0</v>
      </c>
      <c r="AS19" s="12">
        <f>IF(ISNUMBER(SEARCH('Quote reqeust'!$G$34,AY19)),MAX(AS$1:AS18)+1,0)</f>
        <v>18</v>
      </c>
      <c r="AT19" s="12">
        <f>IF(ISNUMBER(SEARCH('Quote reqeust'!$E$35,AY19)),MAX(AT$1:AT18)+1,0)</f>
        <v>18</v>
      </c>
      <c r="AU19" s="12">
        <f>IF(ISNUMBER(SEARCH('Quote reqeust'!$E$36,AY19)),MAX(AU$1:AU18)+1,0)</f>
        <v>18</v>
      </c>
      <c r="AV19" s="12">
        <f>IF(ISNUMBER(SEARCH('Quote reqeust'!$E$37,AY19)),MAX(AV$1:AV18)+1,0)</f>
        <v>18</v>
      </c>
      <c r="AW19" s="12">
        <f>IF(ISNUMBER(SEARCH('Quote reqeust'!$E$26,#REF!)),MAX(AW$1:AW18)+1,0)</f>
        <v>0</v>
      </c>
      <c r="AX19" s="12">
        <f>IF(ISNUMBER(SEARCH('Quote reqeust'!$E$27,#REF!)),MAX(AX$1:AX18)+1,0)</f>
        <v>0</v>
      </c>
      <c r="AY19" s="12" t="s">
        <v>294</v>
      </c>
      <c r="AZ19" s="12" t="s">
        <v>293</v>
      </c>
      <c r="BC19" s="12">
        <f>IF(ISNUMBER(SEARCH('Quote reqeust'!$G$34,BR19)),MAX(BC$1:BC18)+1,0)</f>
        <v>0</v>
      </c>
      <c r="BD19" s="12">
        <f>IF(ISNUMBER(SEARCH('Quote reqeust'!$E$35,BR19)),MAX(BD$1:BD18)+1,0)</f>
        <v>0</v>
      </c>
      <c r="BE19" s="12">
        <f>IF(ISNUMBER(SEARCH('Quote reqeust'!$E$36,BR19)),MAX(BE$1:BE18)+1,0)</f>
        <v>0</v>
      </c>
      <c r="BF19" s="12">
        <f>IF(ISNUMBER(SEARCH('Quote reqeust'!$E$37,BR19)),MAX(BF$1:BF18)+1,0)</f>
        <v>0</v>
      </c>
      <c r="BG19" s="12">
        <f>IF(ISNUMBER(SEARCH('Quote reqeust'!$E$26,#REF!)),MAX(BG$1:BG18)+1,0)</f>
        <v>0</v>
      </c>
      <c r="BH19" s="12">
        <f>IF(ISNUMBER(SEARCH('Quote reqeust'!$E$27,#REF!)),MAX(BH$1:BH18)+1,0)</f>
        <v>0</v>
      </c>
      <c r="BI19" s="12">
        <f>IF(ISNUMBER(SEARCH('Quote reqeust'!$E$27,$BR19)),MAX(BI$1:BI18)+1,0)</f>
        <v>0</v>
      </c>
      <c r="BJ19" s="12">
        <f>IF(ISNUMBER(SEARCH('Quote reqeust'!$E$27,$BR19)),MAX(BJ$1:BJ18)+1,0)</f>
        <v>0</v>
      </c>
      <c r="BK19" s="12">
        <f>IF(ISNUMBER(SEARCH('Quote reqeust'!$E$27,$BR19)),MAX(BK$1:BK18)+1,0)</f>
        <v>0</v>
      </c>
      <c r="BL19" s="12">
        <f>IF(ISNUMBER(SEARCH('Quote reqeust'!$E$27,$BR19)),MAX(BL$1:BL18)+1,0)</f>
        <v>0</v>
      </c>
      <c r="BM19" s="12">
        <f>IF(ISNUMBER(SEARCH('Quote reqeust'!$E$27,$BR19)),MAX(BM$1:BM18)+1,0)</f>
        <v>0</v>
      </c>
      <c r="BN19" s="12">
        <f>IF(ISNUMBER(SEARCH('Quote reqeust'!$E$27,$BR19)),MAX(BN$1:BN18)+1,0)</f>
        <v>0</v>
      </c>
      <c r="BO19" s="12">
        <f>IF(ISNUMBER(SEARCH('Quote reqeust'!$E$27,$BR19)),MAX(BO$1:BO18)+1,0)</f>
        <v>0</v>
      </c>
      <c r="BP19" s="12">
        <f>IF(ISNUMBER(SEARCH('Quote reqeust'!$E$27,$BR19)),MAX(BP$1:BP18)+1,0)</f>
        <v>0</v>
      </c>
      <c r="BQ19" s="12">
        <f>IF(ISNUMBER(SEARCH('Quote reqeust'!$E$27,$BR19)),MAX(BQ$1:BQ18)+1,0)</f>
        <v>0</v>
      </c>
      <c r="BT19" s="12" t="str">
        <f>IFERROR(VLOOKUP(ROWS(BT$3:BT19),BC$1:BR2016,BT$2,0),"")</f>
        <v/>
      </c>
      <c r="BU19" s="12" t="str">
        <f>IFERROR(VLOOKUP(ROWS(BU$3:BU19),BD$1:BS2016,BU$2,0),"")</f>
        <v/>
      </c>
      <c r="BV19" s="12" t="str">
        <f>IFERROR(VLOOKUP(ROWS(BV$3:BV19),BE$1:BT2016,BV$2,0),"")</f>
        <v/>
      </c>
      <c r="BW19" s="12" t="str">
        <f>IFERROR(VLOOKUP(ROWS(BW$3:BW19),BF$1:BU2016,BW$2,0),"")</f>
        <v/>
      </c>
      <c r="BX19" s="12" t="str">
        <f>IFERROR(VLOOKUP(ROWS(BX$3:BX19),BG$1:BV2016,BX$2,0),"")</f>
        <v/>
      </c>
      <c r="BY19" s="12" t="str">
        <f>IFERROR(VLOOKUP(ROWS(BY$3:BY19),BH$1:BW2016,BY$2,0),"")</f>
        <v/>
      </c>
      <c r="BZ19" s="12" t="str">
        <f>IFERROR(VLOOKUP(ROWS(BZ$3:BZ19),BI$1:BX2016,BZ$2,0),"")</f>
        <v/>
      </c>
      <c r="CA19" s="12" t="str">
        <f>IFERROR(VLOOKUP(ROWS(CA$3:CA19),BJ$1:BY2016,CA$2,0),"")</f>
        <v/>
      </c>
      <c r="CB19" s="12" t="str">
        <f>IFERROR(VLOOKUP(ROWS(CB$3:CB19),BK$1:BZ2016,CB$2,0),"")</f>
        <v/>
      </c>
      <c r="CC19" s="12" t="str">
        <f>IFERROR(VLOOKUP(ROWS(CC$3:CC19),BL$1:CA2016,CC$2,0),"")</f>
        <v/>
      </c>
      <c r="CD19" s="12" t="str">
        <f>IFERROR(VLOOKUP(ROWS(CD$3:CD19),BM$1:CB2016,CD$2,0),"")</f>
        <v/>
      </c>
      <c r="CE19" s="12" t="str">
        <f>IFERROR(VLOOKUP(ROWS(CE$3:CE19),BN$1:CC2016,CE$2,0),"")</f>
        <v/>
      </c>
      <c r="CF19" s="12" t="str">
        <f>IFERROR(VLOOKUP(ROWS(CF$3:CF19),BO$1:CD2016,CF$2,0),"")</f>
        <v/>
      </c>
      <c r="CG19" s="12" t="str">
        <f>IFERROR(VLOOKUP(ROWS(CG$3:CG19),BP$1:CE2016,CG$2,0),"")</f>
        <v/>
      </c>
      <c r="CH19" s="12" t="str">
        <f>IFERROR(VLOOKUP(ROWS(CH$3:CH19),BQ$1:CF2016,CH$2,0),"")</f>
        <v/>
      </c>
    </row>
    <row r="20" spans="5:86" x14ac:dyDescent="0.25">
      <c r="E20" s="12">
        <f>IF(ISNUMBER(SEARCH('Quote reqeust'!$E$15,J20)),MAX($E$1:E19)+1,0)</f>
        <v>0</v>
      </c>
      <c r="F20" s="12">
        <f>IF(ISNUMBER(SEARCH('Quote reqeust'!$E$16,J20)),MAX($F$1:F19)+1,0)</f>
        <v>19</v>
      </c>
      <c r="G20" s="12">
        <f>IF(ISNUMBER(SEARCH('Quote reqeust'!$E$17,J20)),MAX($G$1:G19)+1,0)</f>
        <v>19</v>
      </c>
      <c r="H20" s="12">
        <f>IF(ISNUMBER(SEARCH('Quote reqeust'!$E$18,J20)),MAX($H$1:H19)+1,0)</f>
        <v>19</v>
      </c>
      <c r="I20" s="12">
        <f>IF(ISNUMBER(SEARCH('Quote reqeust'!$E$19,J20)),MAX($I$1:I19)+1,0)</f>
        <v>19</v>
      </c>
      <c r="J20" s="12" t="s">
        <v>125</v>
      </c>
      <c r="K20" s="12">
        <v>200170168</v>
      </c>
      <c r="N20" s="12">
        <f>IF(ISNUMBER(SEARCH('Quote reqeust'!$E$21,T20)),MAX($N$1:N19)+1,0)</f>
        <v>19</v>
      </c>
      <c r="O20" s="12">
        <f>IF(ISNUMBER(SEARCH('Quote reqeust'!$E$22,T20)),MAX($O$1:O19)+1,0)</f>
        <v>19</v>
      </c>
      <c r="P20" s="12">
        <f>IF(ISNUMBER(SEARCH('Quote reqeust'!$E$23,T20)),MAX($P$1:P19)+1,0)</f>
        <v>19</v>
      </c>
      <c r="Q20" s="12">
        <f>IF(ISNUMBER(SEARCH('Quote reqeust'!#REF!,T20)),MAX($Q$1:Q19)+1,0)</f>
        <v>0</v>
      </c>
      <c r="R20" s="12">
        <f>IF(ISNUMBER(SEARCH('Quote reqeust'!#REF!,T20)),MAX($R$1:R19)+1,0)</f>
        <v>0</v>
      </c>
      <c r="S20" s="12">
        <f>IF(ISNUMBER(SEARCH('Quote reqeust'!#REF!,T20)),MAX($S$1:S19)+1,0)</f>
        <v>0</v>
      </c>
      <c r="T20" s="12" t="s">
        <v>153</v>
      </c>
      <c r="U20" s="12">
        <v>10018999</v>
      </c>
      <c r="X20" s="12">
        <f>IF(ISNUMBER(SEARCH('Quote reqeust'!#REF!,AD20)),MAX(X$1:X19)+1,0)</f>
        <v>0</v>
      </c>
      <c r="Y20" s="12">
        <f>IF(ISNUMBER(SEARCH('Quote reqeust'!#REF!,AD20)),MAX(Y$1:Y19)+1,0)</f>
        <v>0</v>
      </c>
      <c r="Z20" s="12">
        <f>IF(ISNUMBER(SEARCH('Quote reqeust'!$E$24,AD20)),MAX(Z$1:Z19)+1,0)</f>
        <v>19</v>
      </c>
      <c r="AA20" s="12">
        <f>IF(ISNUMBER(SEARCH('Quote reqeust'!$E$25,AD20)),MAX(AA$1:AA19)+1,0)</f>
        <v>19</v>
      </c>
      <c r="AB20" s="12">
        <f>IF(ISNUMBER(SEARCH('Quote reqeust'!$E$26,AD20)),MAX(AB$1:AB19)+1,0)</f>
        <v>19</v>
      </c>
      <c r="AC20" s="12">
        <f>IF(ISNUMBER(SEARCH('Quote reqeust'!$E$27,AD20)),MAX(AC$1:AC19)+1,0)</f>
        <v>19</v>
      </c>
      <c r="AD20" s="12" t="s">
        <v>228</v>
      </c>
      <c r="AE20" s="12">
        <v>10013478</v>
      </c>
      <c r="AF20" s="12" t="s">
        <v>241</v>
      </c>
      <c r="AI20" s="12">
        <f>IF(ISNUMBER(SEARCH('Quote reqeust'!$E$29,AO20)),MAX(AI$1:AI19)+1,0)</f>
        <v>0</v>
      </c>
      <c r="AJ20" s="12">
        <f>IF(ISNUMBER(SEARCH('Quote reqeust'!$E$30,AO20)),MAX(AJ$1:AJ19)+1,0)</f>
        <v>0</v>
      </c>
      <c r="AK20" s="12">
        <f>IF(ISNUMBER(SEARCH('Quote reqeust'!$E$31,AO20)),MAX(AK$1:AK19)+1,0)</f>
        <v>0</v>
      </c>
      <c r="AL20" s="12">
        <f>IF(ISNUMBER(SEARCH('Quote reqeust'!$E$25,#REF!)),MAX(AL$1:AL19)+1,0)</f>
        <v>0</v>
      </c>
      <c r="AM20" s="12">
        <f>IF(ISNUMBER(SEARCH('Quote reqeust'!$E$26,#REF!)),MAX(AM$1:AM19)+1,0)</f>
        <v>0</v>
      </c>
      <c r="AN20" s="12">
        <f>IF(ISNUMBER(SEARCH('Quote reqeust'!$E$27,#REF!)),MAX(AN$1:AN19)+1,0)</f>
        <v>0</v>
      </c>
      <c r="AS20" s="12">
        <f>IF(ISNUMBER(SEARCH('Quote reqeust'!$G$34,AY20)),MAX(AS$1:AS19)+1,0)</f>
        <v>19</v>
      </c>
      <c r="AT20" s="12">
        <f>IF(ISNUMBER(SEARCH('Quote reqeust'!$E$35,AY20)),MAX(AT$1:AT19)+1,0)</f>
        <v>19</v>
      </c>
      <c r="AU20" s="12">
        <f>IF(ISNUMBER(SEARCH('Quote reqeust'!$E$36,AY20)),MAX(AU$1:AU19)+1,0)</f>
        <v>19</v>
      </c>
      <c r="AV20" s="12">
        <f>IF(ISNUMBER(SEARCH('Quote reqeust'!$E$37,AY20)),MAX(AV$1:AV19)+1,0)</f>
        <v>19</v>
      </c>
      <c r="AW20" s="12">
        <f>IF(ISNUMBER(SEARCH('Quote reqeust'!$E$26,#REF!)),MAX(AW$1:AW19)+1,0)</f>
        <v>0</v>
      </c>
      <c r="AX20" s="12">
        <f>IF(ISNUMBER(SEARCH('Quote reqeust'!$E$27,#REF!)),MAX(AX$1:AX19)+1,0)</f>
        <v>0</v>
      </c>
      <c r="AY20" s="12" t="s">
        <v>296</v>
      </c>
      <c r="AZ20" s="12" t="s">
        <v>295</v>
      </c>
      <c r="BC20" s="12">
        <f>IF(ISNUMBER(SEARCH('Quote reqeust'!$G$34,BR20)),MAX(BC$1:BC19)+1,0)</f>
        <v>0</v>
      </c>
      <c r="BD20" s="12">
        <f>IF(ISNUMBER(SEARCH('Quote reqeust'!$E$35,BR20)),MAX(BD$1:BD19)+1,0)</f>
        <v>0</v>
      </c>
      <c r="BE20" s="12">
        <f>IF(ISNUMBER(SEARCH('Quote reqeust'!$E$36,BR20)),MAX(BE$1:BE19)+1,0)</f>
        <v>0</v>
      </c>
      <c r="BF20" s="12">
        <f>IF(ISNUMBER(SEARCH('Quote reqeust'!$E$37,BR20)),MAX(BF$1:BF19)+1,0)</f>
        <v>0</v>
      </c>
      <c r="BG20" s="12">
        <f>IF(ISNUMBER(SEARCH('Quote reqeust'!$E$26,#REF!)),MAX(BG$1:BG19)+1,0)</f>
        <v>0</v>
      </c>
      <c r="BH20" s="12">
        <f>IF(ISNUMBER(SEARCH('Quote reqeust'!$E$27,#REF!)),MAX(BH$1:BH19)+1,0)</f>
        <v>0</v>
      </c>
      <c r="BI20" s="12">
        <f>IF(ISNUMBER(SEARCH('Quote reqeust'!$E$27,$BR20)),MAX(BI$1:BI19)+1,0)</f>
        <v>0</v>
      </c>
      <c r="BJ20" s="12">
        <f>IF(ISNUMBER(SEARCH('Quote reqeust'!$E$27,$BR20)),MAX(BJ$1:BJ19)+1,0)</f>
        <v>0</v>
      </c>
      <c r="BK20" s="12">
        <f>IF(ISNUMBER(SEARCH('Quote reqeust'!$E$27,$BR20)),MAX(BK$1:BK19)+1,0)</f>
        <v>0</v>
      </c>
      <c r="BL20" s="12">
        <f>IF(ISNUMBER(SEARCH('Quote reqeust'!$E$27,$BR20)),MAX(BL$1:BL19)+1,0)</f>
        <v>0</v>
      </c>
      <c r="BM20" s="12">
        <f>IF(ISNUMBER(SEARCH('Quote reqeust'!$E$27,$BR20)),MAX(BM$1:BM19)+1,0)</f>
        <v>0</v>
      </c>
      <c r="BN20" s="12">
        <f>IF(ISNUMBER(SEARCH('Quote reqeust'!$E$27,$BR20)),MAX(BN$1:BN19)+1,0)</f>
        <v>0</v>
      </c>
      <c r="BO20" s="12">
        <f>IF(ISNUMBER(SEARCH('Quote reqeust'!$E$27,$BR20)),MAX(BO$1:BO19)+1,0)</f>
        <v>0</v>
      </c>
      <c r="BP20" s="12">
        <f>IF(ISNUMBER(SEARCH('Quote reqeust'!$E$27,$BR20)),MAX(BP$1:BP19)+1,0)</f>
        <v>0</v>
      </c>
      <c r="BQ20" s="12">
        <f>IF(ISNUMBER(SEARCH('Quote reqeust'!$E$27,$BR20)),MAX(BQ$1:BQ19)+1,0)</f>
        <v>0</v>
      </c>
      <c r="BT20" s="12" t="str">
        <f>IFERROR(VLOOKUP(ROWS(BT$3:BT20),BC$1:BR2017,BT$2,0),"")</f>
        <v/>
      </c>
      <c r="BU20" s="12" t="str">
        <f>IFERROR(VLOOKUP(ROWS(BU$3:BU20),BD$1:BS2017,BU$2,0),"")</f>
        <v/>
      </c>
      <c r="BV20" s="12" t="str">
        <f>IFERROR(VLOOKUP(ROWS(BV$3:BV20),BE$1:BT2017,BV$2,0),"")</f>
        <v/>
      </c>
      <c r="BW20" s="12" t="str">
        <f>IFERROR(VLOOKUP(ROWS(BW$3:BW20),BF$1:BU2017,BW$2,0),"")</f>
        <v/>
      </c>
      <c r="BX20" s="12" t="str">
        <f>IFERROR(VLOOKUP(ROWS(BX$3:BX20),BG$1:BV2017,BX$2,0),"")</f>
        <v/>
      </c>
      <c r="BY20" s="12" t="str">
        <f>IFERROR(VLOOKUP(ROWS(BY$3:BY20),BH$1:BW2017,BY$2,0),"")</f>
        <v/>
      </c>
      <c r="BZ20" s="12" t="str">
        <f>IFERROR(VLOOKUP(ROWS(BZ$3:BZ20),BI$1:BX2017,BZ$2,0),"")</f>
        <v/>
      </c>
      <c r="CA20" s="12" t="str">
        <f>IFERROR(VLOOKUP(ROWS(CA$3:CA20),BJ$1:BY2017,CA$2,0),"")</f>
        <v/>
      </c>
      <c r="CB20" s="12" t="str">
        <f>IFERROR(VLOOKUP(ROWS(CB$3:CB20),BK$1:BZ2017,CB$2,0),"")</f>
        <v/>
      </c>
      <c r="CC20" s="12" t="str">
        <f>IFERROR(VLOOKUP(ROWS(CC$3:CC20),BL$1:CA2017,CC$2,0),"")</f>
        <v/>
      </c>
      <c r="CD20" s="12" t="str">
        <f>IFERROR(VLOOKUP(ROWS(CD$3:CD20),BM$1:CB2017,CD$2,0),"")</f>
        <v/>
      </c>
      <c r="CE20" s="12" t="str">
        <f>IFERROR(VLOOKUP(ROWS(CE$3:CE20),BN$1:CC2017,CE$2,0),"")</f>
        <v/>
      </c>
      <c r="CF20" s="12" t="str">
        <f>IFERROR(VLOOKUP(ROWS(CF$3:CF20),BO$1:CD2017,CF$2,0),"")</f>
        <v/>
      </c>
      <c r="CG20" s="12" t="str">
        <f>IFERROR(VLOOKUP(ROWS(CG$3:CG20),BP$1:CE2017,CG$2,0),"")</f>
        <v/>
      </c>
      <c r="CH20" s="12" t="str">
        <f>IFERROR(VLOOKUP(ROWS(CH$3:CH20),BQ$1:CF2017,CH$2,0),"")</f>
        <v/>
      </c>
    </row>
    <row r="21" spans="5:86" x14ac:dyDescent="0.25">
      <c r="E21" s="12">
        <f>IF(ISNUMBER(SEARCH('Quote reqeust'!$E$15,J21)),MAX($E$1:E20)+1,0)</f>
        <v>0</v>
      </c>
      <c r="F21" s="12">
        <f>IF(ISNUMBER(SEARCH('Quote reqeust'!$E$16,J21)),MAX($F$1:F20)+1,0)</f>
        <v>20</v>
      </c>
      <c r="G21" s="12">
        <f>IF(ISNUMBER(SEARCH('Quote reqeust'!$E$17,J21)),MAX($G$1:G20)+1,0)</f>
        <v>20</v>
      </c>
      <c r="H21" s="12">
        <f>IF(ISNUMBER(SEARCH('Quote reqeust'!$E$18,J21)),MAX($H$1:H20)+1,0)</f>
        <v>20</v>
      </c>
      <c r="I21" s="12">
        <f>IF(ISNUMBER(SEARCH('Quote reqeust'!$E$19,J21)),MAX($I$1:I20)+1,0)</f>
        <v>20</v>
      </c>
      <c r="J21" s="12" t="s">
        <v>127</v>
      </c>
      <c r="K21" s="12">
        <v>200185429</v>
      </c>
      <c r="N21" s="12">
        <f>IF(ISNUMBER(SEARCH('Quote reqeust'!$E$21,T21)),MAX($N$1:N20)+1,0)</f>
        <v>20</v>
      </c>
      <c r="O21" s="12">
        <f>IF(ISNUMBER(SEARCH('Quote reqeust'!$E$22,T21)),MAX($O$1:O20)+1,0)</f>
        <v>20</v>
      </c>
      <c r="P21" s="12">
        <f>IF(ISNUMBER(SEARCH('Quote reqeust'!$E$23,T21)),MAX($P$1:P20)+1,0)</f>
        <v>20</v>
      </c>
      <c r="Q21" s="12">
        <f>IF(ISNUMBER(SEARCH('Quote reqeust'!#REF!,T21)),MAX($Q$1:Q20)+1,0)</f>
        <v>0</v>
      </c>
      <c r="R21" s="12">
        <f>IF(ISNUMBER(SEARCH('Quote reqeust'!#REF!,T21)),MAX($R$1:R20)+1,0)</f>
        <v>0</v>
      </c>
      <c r="S21" s="12">
        <f>IF(ISNUMBER(SEARCH('Quote reqeust'!#REF!,T21)),MAX($S$1:S20)+1,0)</f>
        <v>0</v>
      </c>
      <c r="T21" s="12" t="s">
        <v>154</v>
      </c>
      <c r="U21" s="12">
        <v>10019000</v>
      </c>
      <c r="X21" s="12">
        <f>IF(ISNUMBER(SEARCH('Quote reqeust'!#REF!,AD21)),MAX(X$1:X20)+1,0)</f>
        <v>0</v>
      </c>
      <c r="Y21" s="12">
        <f>IF(ISNUMBER(SEARCH('Quote reqeust'!#REF!,AD21)),MAX(Y$1:Y20)+1,0)</f>
        <v>0</v>
      </c>
      <c r="Z21" s="12">
        <f>IF(ISNUMBER(SEARCH('Quote reqeust'!$E$24,AD21)),MAX(Z$1:Z20)+1,0)</f>
        <v>20</v>
      </c>
      <c r="AA21" s="12">
        <f>IF(ISNUMBER(SEARCH('Quote reqeust'!$E$25,AD21)),MAX(AA$1:AA20)+1,0)</f>
        <v>20</v>
      </c>
      <c r="AB21" s="12">
        <f>IF(ISNUMBER(SEARCH('Quote reqeust'!$E$26,AD21)),MAX(AB$1:AB20)+1,0)</f>
        <v>20</v>
      </c>
      <c r="AC21" s="12">
        <f>IF(ISNUMBER(SEARCH('Quote reqeust'!$E$27,AD21)),MAX(AC$1:AC20)+1,0)</f>
        <v>20</v>
      </c>
      <c r="AD21" s="12" t="s">
        <v>229</v>
      </c>
      <c r="AE21" s="12">
        <v>10013479</v>
      </c>
      <c r="AF21" s="12" t="s">
        <v>241</v>
      </c>
      <c r="AI21" s="12">
        <f>IF(ISNUMBER(SEARCH('Quote reqeust'!$E$29,AO21)),MAX(AI$1:AI20)+1,0)</f>
        <v>0</v>
      </c>
      <c r="AJ21" s="12">
        <f>IF(ISNUMBER(SEARCH('Quote reqeust'!$E$30,AO21)),MAX(AJ$1:AJ20)+1,0)</f>
        <v>0</v>
      </c>
      <c r="AK21" s="12">
        <f>IF(ISNUMBER(SEARCH('Quote reqeust'!$E$31,AO21)),MAX(AK$1:AK20)+1,0)</f>
        <v>0</v>
      </c>
      <c r="AL21" s="12">
        <f>IF(ISNUMBER(SEARCH('Quote reqeust'!$E$25,#REF!)),MAX(AL$1:AL20)+1,0)</f>
        <v>0</v>
      </c>
      <c r="AM21" s="12">
        <f>IF(ISNUMBER(SEARCH('Quote reqeust'!$E$26,#REF!)),MAX(AM$1:AM20)+1,0)</f>
        <v>0</v>
      </c>
      <c r="AN21" s="12">
        <f>IF(ISNUMBER(SEARCH('Quote reqeust'!$E$27,#REF!)),MAX(AN$1:AN20)+1,0)</f>
        <v>0</v>
      </c>
      <c r="AS21" s="12">
        <f>IF(ISNUMBER(SEARCH('Quote reqeust'!$G$34,AY21)),MAX(AS$1:AS20)+1,0)</f>
        <v>20</v>
      </c>
      <c r="AT21" s="12">
        <f>IF(ISNUMBER(SEARCH('Quote reqeust'!$E$35,AY21)),MAX(AT$1:AT20)+1,0)</f>
        <v>20</v>
      </c>
      <c r="AU21" s="12">
        <f>IF(ISNUMBER(SEARCH('Quote reqeust'!$E$36,AY21)),MAX(AU$1:AU20)+1,0)</f>
        <v>20</v>
      </c>
      <c r="AV21" s="12">
        <f>IF(ISNUMBER(SEARCH('Quote reqeust'!$E$37,AY21)),MAX(AV$1:AV20)+1,0)</f>
        <v>20</v>
      </c>
      <c r="AW21" s="12">
        <f>IF(ISNUMBER(SEARCH('Quote reqeust'!$E$26,#REF!)),MAX(AW$1:AW20)+1,0)</f>
        <v>0</v>
      </c>
      <c r="AX21" s="12">
        <f>IF(ISNUMBER(SEARCH('Quote reqeust'!$E$27,#REF!)),MAX(AX$1:AX20)+1,0)</f>
        <v>0</v>
      </c>
      <c r="AY21" s="12" t="s">
        <v>298</v>
      </c>
      <c r="AZ21" s="12" t="s">
        <v>297</v>
      </c>
      <c r="BC21" s="12">
        <f>IF(ISNUMBER(SEARCH('Quote reqeust'!$G$34,BR21)),MAX(BC$1:BC20)+1,0)</f>
        <v>0</v>
      </c>
      <c r="BD21" s="12">
        <f>IF(ISNUMBER(SEARCH('Quote reqeust'!$E$35,BR21)),MAX(BD$1:BD20)+1,0)</f>
        <v>0</v>
      </c>
      <c r="BE21" s="12">
        <f>IF(ISNUMBER(SEARCH('Quote reqeust'!$E$36,BR21)),MAX(BE$1:BE20)+1,0)</f>
        <v>0</v>
      </c>
      <c r="BF21" s="12">
        <f>IF(ISNUMBER(SEARCH('Quote reqeust'!$E$37,BR21)),MAX(BF$1:BF20)+1,0)</f>
        <v>0</v>
      </c>
      <c r="BG21" s="12">
        <f>IF(ISNUMBER(SEARCH('Quote reqeust'!$E$26,#REF!)),MAX(BG$1:BG20)+1,0)</f>
        <v>0</v>
      </c>
      <c r="BH21" s="12">
        <f>IF(ISNUMBER(SEARCH('Quote reqeust'!$E$27,#REF!)),MAX(BH$1:BH20)+1,0)</f>
        <v>0</v>
      </c>
      <c r="BI21" s="12">
        <f>IF(ISNUMBER(SEARCH('Quote reqeust'!$E$27,$BR21)),MAX(BI$1:BI20)+1,0)</f>
        <v>0</v>
      </c>
      <c r="BJ21" s="12">
        <f>IF(ISNUMBER(SEARCH('Quote reqeust'!$E$27,$BR21)),MAX(BJ$1:BJ20)+1,0)</f>
        <v>0</v>
      </c>
      <c r="BK21" s="12">
        <f>IF(ISNUMBER(SEARCH('Quote reqeust'!$E$27,$BR21)),MAX(BK$1:BK20)+1,0)</f>
        <v>0</v>
      </c>
      <c r="BL21" s="12">
        <f>IF(ISNUMBER(SEARCH('Quote reqeust'!$E$27,$BR21)),MAX(BL$1:BL20)+1,0)</f>
        <v>0</v>
      </c>
      <c r="BM21" s="12">
        <f>IF(ISNUMBER(SEARCH('Quote reqeust'!$E$27,$BR21)),MAX(BM$1:BM20)+1,0)</f>
        <v>0</v>
      </c>
      <c r="BN21" s="12">
        <f>IF(ISNUMBER(SEARCH('Quote reqeust'!$E$27,$BR21)),MAX(BN$1:BN20)+1,0)</f>
        <v>0</v>
      </c>
      <c r="BO21" s="12">
        <f>IF(ISNUMBER(SEARCH('Quote reqeust'!$E$27,$BR21)),MAX(BO$1:BO20)+1,0)</f>
        <v>0</v>
      </c>
      <c r="BP21" s="12">
        <f>IF(ISNUMBER(SEARCH('Quote reqeust'!$E$27,$BR21)),MAX(BP$1:BP20)+1,0)</f>
        <v>0</v>
      </c>
      <c r="BQ21" s="12">
        <f>IF(ISNUMBER(SEARCH('Quote reqeust'!$E$27,$BR21)),MAX(BQ$1:BQ20)+1,0)</f>
        <v>0</v>
      </c>
      <c r="BT21" s="12" t="str">
        <f>IFERROR(VLOOKUP(ROWS(BT$3:BT21),BC$1:BR2018,BT$2,0),"")</f>
        <v/>
      </c>
      <c r="BU21" s="12" t="str">
        <f>IFERROR(VLOOKUP(ROWS(BU$3:BU21),BD$1:BS2018,BU$2,0),"")</f>
        <v/>
      </c>
      <c r="BV21" s="12" t="str">
        <f>IFERROR(VLOOKUP(ROWS(BV$3:BV21),BE$1:BT2018,BV$2,0),"")</f>
        <v/>
      </c>
      <c r="BW21" s="12" t="str">
        <f>IFERROR(VLOOKUP(ROWS(BW$3:BW21),BF$1:BU2018,BW$2,0),"")</f>
        <v/>
      </c>
      <c r="BX21" s="12" t="str">
        <f>IFERROR(VLOOKUP(ROWS(BX$3:BX21),BG$1:BV2018,BX$2,0),"")</f>
        <v/>
      </c>
      <c r="BY21" s="12" t="str">
        <f>IFERROR(VLOOKUP(ROWS(BY$3:BY21),BH$1:BW2018,BY$2,0),"")</f>
        <v/>
      </c>
      <c r="BZ21" s="12" t="str">
        <f>IFERROR(VLOOKUP(ROWS(BZ$3:BZ21),BI$1:BX2018,BZ$2,0),"")</f>
        <v/>
      </c>
      <c r="CA21" s="12" t="str">
        <f>IFERROR(VLOOKUP(ROWS(CA$3:CA21),BJ$1:BY2018,CA$2,0),"")</f>
        <v/>
      </c>
      <c r="CB21" s="12" t="str">
        <f>IFERROR(VLOOKUP(ROWS(CB$3:CB21),BK$1:BZ2018,CB$2,0),"")</f>
        <v/>
      </c>
      <c r="CC21" s="12" t="str">
        <f>IFERROR(VLOOKUP(ROWS(CC$3:CC21),BL$1:CA2018,CC$2,0),"")</f>
        <v/>
      </c>
      <c r="CD21" s="12" t="str">
        <f>IFERROR(VLOOKUP(ROWS(CD$3:CD21),BM$1:CB2018,CD$2,0),"")</f>
        <v/>
      </c>
      <c r="CE21" s="12" t="str">
        <f>IFERROR(VLOOKUP(ROWS(CE$3:CE21),BN$1:CC2018,CE$2,0),"")</f>
        <v/>
      </c>
      <c r="CF21" s="12" t="str">
        <f>IFERROR(VLOOKUP(ROWS(CF$3:CF21),BO$1:CD2018,CF$2,0),"")</f>
        <v/>
      </c>
      <c r="CG21" s="12" t="str">
        <f>IFERROR(VLOOKUP(ROWS(CG$3:CG21),BP$1:CE2018,CG$2,0),"")</f>
        <v/>
      </c>
      <c r="CH21" s="12" t="str">
        <f>IFERROR(VLOOKUP(ROWS(CH$3:CH21),BQ$1:CF2018,CH$2,0),"")</f>
        <v/>
      </c>
    </row>
    <row r="22" spans="5:86" x14ac:dyDescent="0.25">
      <c r="E22" s="12">
        <f>IF(ISNUMBER(SEARCH('Quote reqeust'!$E$15,J22)),MAX($E$1:E21)+1,0)</f>
        <v>0</v>
      </c>
      <c r="F22" s="12">
        <f>IF(ISNUMBER(SEARCH('Quote reqeust'!$E$16,J22)),MAX($F$1:F21)+1,0)</f>
        <v>21</v>
      </c>
      <c r="G22" s="12">
        <f>IF(ISNUMBER(SEARCH('Quote reqeust'!$E$17,J22)),MAX($G$1:G21)+1,0)</f>
        <v>21</v>
      </c>
      <c r="H22" s="12">
        <f>IF(ISNUMBER(SEARCH('Quote reqeust'!$E$18,J22)),MAX($H$1:H21)+1,0)</f>
        <v>21</v>
      </c>
      <c r="I22" s="12">
        <f>IF(ISNUMBER(SEARCH('Quote reqeust'!$E$19,J22)),MAX($I$1:I21)+1,0)</f>
        <v>21</v>
      </c>
      <c r="J22" s="12" t="s">
        <v>123</v>
      </c>
      <c r="K22" s="12" t="s">
        <v>98</v>
      </c>
      <c r="N22" s="12">
        <f>IF(ISNUMBER(SEARCH('Quote reqeust'!$E$21,T22)),MAX($N$1:N21)+1,0)</f>
        <v>21</v>
      </c>
      <c r="O22" s="12">
        <f>IF(ISNUMBER(SEARCH('Quote reqeust'!$E$22,T22)),MAX($O$1:O21)+1,0)</f>
        <v>21</v>
      </c>
      <c r="P22" s="12">
        <f>IF(ISNUMBER(SEARCH('Quote reqeust'!$E$23,T22)),MAX($P$1:P21)+1,0)</f>
        <v>21</v>
      </c>
      <c r="Q22" s="12">
        <f>IF(ISNUMBER(SEARCH('Quote reqeust'!#REF!,T22)),MAX($Q$1:Q21)+1,0)</f>
        <v>0</v>
      </c>
      <c r="R22" s="12">
        <f>IF(ISNUMBER(SEARCH('Quote reqeust'!#REF!,T22)),MAX($R$1:R21)+1,0)</f>
        <v>0</v>
      </c>
      <c r="S22" s="12">
        <f>IF(ISNUMBER(SEARCH('Quote reqeust'!#REF!,T22)),MAX($S$1:S21)+1,0)</f>
        <v>0</v>
      </c>
      <c r="T22" s="12" t="s">
        <v>155</v>
      </c>
      <c r="U22" s="12">
        <v>10019001</v>
      </c>
      <c r="X22" s="12">
        <f>IF(ISNUMBER(SEARCH('Quote reqeust'!#REF!,AD22)),MAX(X$1:X21)+1,0)</f>
        <v>0</v>
      </c>
      <c r="Y22" s="12">
        <f>IF(ISNUMBER(SEARCH('Quote reqeust'!#REF!,AD22)),MAX(Y$1:Y21)+1,0)</f>
        <v>0</v>
      </c>
      <c r="Z22" s="12">
        <f>IF(ISNUMBER(SEARCH('Quote reqeust'!$E$24,AD22)),MAX(Z$1:Z21)+1,0)</f>
        <v>21</v>
      </c>
      <c r="AA22" s="12">
        <f>IF(ISNUMBER(SEARCH('Quote reqeust'!$E$25,AD22)),MAX(AA$1:AA21)+1,0)</f>
        <v>21</v>
      </c>
      <c r="AB22" s="12">
        <f>IF(ISNUMBER(SEARCH('Quote reqeust'!$E$26,AD22)),MAX(AB$1:AB21)+1,0)</f>
        <v>21</v>
      </c>
      <c r="AC22" s="12">
        <f>IF(ISNUMBER(SEARCH('Quote reqeust'!$E$27,AD22)),MAX(AC$1:AC21)+1,0)</f>
        <v>21</v>
      </c>
      <c r="AD22" s="12" t="s">
        <v>230</v>
      </c>
      <c r="AE22" s="12">
        <v>10013480</v>
      </c>
      <c r="AF22" s="12" t="s">
        <v>241</v>
      </c>
      <c r="AI22" s="12">
        <f>IF(ISNUMBER(SEARCH('Quote reqeust'!$E$29,AO22)),MAX(AI$1:AI21)+1,0)</f>
        <v>0</v>
      </c>
      <c r="AJ22" s="12">
        <f>IF(ISNUMBER(SEARCH('Quote reqeust'!$E$30,AO22)),MAX(AJ$1:AJ21)+1,0)</f>
        <v>0</v>
      </c>
      <c r="AK22" s="12">
        <f>IF(ISNUMBER(SEARCH('Quote reqeust'!$E$31,AO22)),MAX(AK$1:AK21)+1,0)</f>
        <v>0</v>
      </c>
      <c r="AL22" s="12">
        <f>IF(ISNUMBER(SEARCH('Quote reqeust'!$E$25,#REF!)),MAX(AL$1:AL21)+1,0)</f>
        <v>0</v>
      </c>
      <c r="AM22" s="12">
        <f>IF(ISNUMBER(SEARCH('Quote reqeust'!$E$26,#REF!)),MAX(AM$1:AM21)+1,0)</f>
        <v>0</v>
      </c>
      <c r="AN22" s="12">
        <f>IF(ISNUMBER(SEARCH('Quote reqeust'!$E$27,#REF!)),MAX(AN$1:AN21)+1,0)</f>
        <v>0</v>
      </c>
      <c r="AS22" s="12">
        <f>IF(ISNUMBER(SEARCH('Quote reqeust'!$G$34,AY22)),MAX(AS$1:AS21)+1,0)</f>
        <v>21</v>
      </c>
      <c r="AT22" s="12">
        <f>IF(ISNUMBER(SEARCH('Quote reqeust'!$E$35,AY22)),MAX(AT$1:AT21)+1,0)</f>
        <v>21</v>
      </c>
      <c r="AU22" s="12">
        <f>IF(ISNUMBER(SEARCH('Quote reqeust'!$E$36,AY22)),MAX(AU$1:AU21)+1,0)</f>
        <v>21</v>
      </c>
      <c r="AV22" s="12">
        <f>IF(ISNUMBER(SEARCH('Quote reqeust'!$E$37,AY22)),MAX(AV$1:AV21)+1,0)</f>
        <v>21</v>
      </c>
      <c r="AW22" s="12">
        <f>IF(ISNUMBER(SEARCH('Quote reqeust'!$E$26,#REF!)),MAX(AW$1:AW21)+1,0)</f>
        <v>0</v>
      </c>
      <c r="AX22" s="12">
        <f>IF(ISNUMBER(SEARCH('Quote reqeust'!$E$27,#REF!)),MAX(AX$1:AX21)+1,0)</f>
        <v>0</v>
      </c>
      <c r="AY22" s="12" t="s">
        <v>300</v>
      </c>
      <c r="AZ22" s="12" t="s">
        <v>299</v>
      </c>
      <c r="BC22" s="12">
        <f>IF(ISNUMBER(SEARCH('Quote reqeust'!$G$34,BR22)),MAX(BC$1:BC21)+1,0)</f>
        <v>0</v>
      </c>
      <c r="BD22" s="12">
        <f>IF(ISNUMBER(SEARCH('Quote reqeust'!$E$35,BR22)),MAX(BD$1:BD21)+1,0)</f>
        <v>0</v>
      </c>
      <c r="BE22" s="12">
        <f>IF(ISNUMBER(SEARCH('Quote reqeust'!$E$36,BR22)),MAX(BE$1:BE21)+1,0)</f>
        <v>0</v>
      </c>
      <c r="BF22" s="12">
        <f>IF(ISNUMBER(SEARCH('Quote reqeust'!$E$37,BR22)),MAX(BF$1:BF21)+1,0)</f>
        <v>0</v>
      </c>
      <c r="BG22" s="12">
        <f>IF(ISNUMBER(SEARCH('Quote reqeust'!$E$26,#REF!)),MAX(BG$1:BG21)+1,0)</f>
        <v>0</v>
      </c>
      <c r="BH22" s="12">
        <f>IF(ISNUMBER(SEARCH('Quote reqeust'!$E$27,#REF!)),MAX(BH$1:BH21)+1,0)</f>
        <v>0</v>
      </c>
      <c r="BI22" s="12">
        <f>IF(ISNUMBER(SEARCH('Quote reqeust'!$E$27,$BR22)),MAX(BI$1:BI21)+1,0)</f>
        <v>0</v>
      </c>
      <c r="BJ22" s="12">
        <f>IF(ISNUMBER(SEARCH('Quote reqeust'!$E$27,$BR22)),MAX(BJ$1:BJ21)+1,0)</f>
        <v>0</v>
      </c>
      <c r="BK22" s="12">
        <f>IF(ISNUMBER(SEARCH('Quote reqeust'!$E$27,$BR22)),MAX(BK$1:BK21)+1,0)</f>
        <v>0</v>
      </c>
      <c r="BL22" s="12">
        <f>IF(ISNUMBER(SEARCH('Quote reqeust'!$E$27,$BR22)),MAX(BL$1:BL21)+1,0)</f>
        <v>0</v>
      </c>
      <c r="BM22" s="12">
        <f>IF(ISNUMBER(SEARCH('Quote reqeust'!$E$27,$BR22)),MAX(BM$1:BM21)+1,0)</f>
        <v>0</v>
      </c>
      <c r="BN22" s="12">
        <f>IF(ISNUMBER(SEARCH('Quote reqeust'!$E$27,$BR22)),MAX(BN$1:BN21)+1,0)</f>
        <v>0</v>
      </c>
      <c r="BO22" s="12">
        <f>IF(ISNUMBER(SEARCH('Quote reqeust'!$E$27,$BR22)),MAX(BO$1:BO21)+1,0)</f>
        <v>0</v>
      </c>
      <c r="BP22" s="12">
        <f>IF(ISNUMBER(SEARCH('Quote reqeust'!$E$27,$BR22)),MAX(BP$1:BP21)+1,0)</f>
        <v>0</v>
      </c>
      <c r="BQ22" s="12">
        <f>IF(ISNUMBER(SEARCH('Quote reqeust'!$E$27,$BR22)),MAX(BQ$1:BQ21)+1,0)</f>
        <v>0</v>
      </c>
      <c r="BT22" s="12" t="str">
        <f>IFERROR(VLOOKUP(ROWS(BT$3:BT22),BC$1:BR2019,BT$2,0),"")</f>
        <v/>
      </c>
      <c r="BU22" s="12" t="str">
        <f>IFERROR(VLOOKUP(ROWS(BU$3:BU22),BD$1:BS2019,BU$2,0),"")</f>
        <v/>
      </c>
      <c r="BV22" s="12" t="str">
        <f>IFERROR(VLOOKUP(ROWS(BV$3:BV22),BE$1:BT2019,BV$2,0),"")</f>
        <v/>
      </c>
      <c r="BW22" s="12" t="str">
        <f>IFERROR(VLOOKUP(ROWS(BW$3:BW22),BF$1:BU2019,BW$2,0),"")</f>
        <v/>
      </c>
      <c r="BX22" s="12" t="str">
        <f>IFERROR(VLOOKUP(ROWS(BX$3:BX22),BG$1:BV2019,BX$2,0),"")</f>
        <v/>
      </c>
      <c r="BY22" s="12" t="str">
        <f>IFERROR(VLOOKUP(ROWS(BY$3:BY22),BH$1:BW2019,BY$2,0),"")</f>
        <v/>
      </c>
      <c r="BZ22" s="12" t="str">
        <f>IFERROR(VLOOKUP(ROWS(BZ$3:BZ22),BI$1:BX2019,BZ$2,0),"")</f>
        <v/>
      </c>
      <c r="CA22" s="12" t="str">
        <f>IFERROR(VLOOKUP(ROWS(CA$3:CA22),BJ$1:BY2019,CA$2,0),"")</f>
        <v/>
      </c>
      <c r="CB22" s="12" t="str">
        <f>IFERROR(VLOOKUP(ROWS(CB$3:CB22),BK$1:BZ2019,CB$2,0),"")</f>
        <v/>
      </c>
      <c r="CC22" s="12" t="str">
        <f>IFERROR(VLOOKUP(ROWS(CC$3:CC22),BL$1:CA2019,CC$2,0),"")</f>
        <v/>
      </c>
      <c r="CD22" s="12" t="str">
        <f>IFERROR(VLOOKUP(ROWS(CD$3:CD22),BM$1:CB2019,CD$2,0),"")</f>
        <v/>
      </c>
      <c r="CE22" s="12" t="str">
        <f>IFERROR(VLOOKUP(ROWS(CE$3:CE22),BN$1:CC2019,CE$2,0),"")</f>
        <v/>
      </c>
      <c r="CF22" s="12" t="str">
        <f>IFERROR(VLOOKUP(ROWS(CF$3:CF22),BO$1:CD2019,CF$2,0),"")</f>
        <v/>
      </c>
      <c r="CG22" s="12" t="str">
        <f>IFERROR(VLOOKUP(ROWS(CG$3:CG22),BP$1:CE2019,CG$2,0),"")</f>
        <v/>
      </c>
      <c r="CH22" s="12" t="str">
        <f>IFERROR(VLOOKUP(ROWS(CH$3:CH22),BQ$1:CF2019,CH$2,0),"")</f>
        <v/>
      </c>
    </row>
    <row r="23" spans="5:86" x14ac:dyDescent="0.25">
      <c r="E23" s="12">
        <f>IF(ISNUMBER(SEARCH('Quote reqeust'!$E$15,J23)),MAX($E$1:E22)+1,0)</f>
        <v>0</v>
      </c>
      <c r="F23" s="12">
        <f>IF(ISNUMBER(SEARCH('Quote reqeust'!$E$16,J23)),MAX($F$1:F22)+1,0)</f>
        <v>22</v>
      </c>
      <c r="G23" s="12">
        <f>IF(ISNUMBER(SEARCH('Quote reqeust'!$E$17,J23)),MAX($G$1:G22)+1,0)</f>
        <v>22</v>
      </c>
      <c r="H23" s="12">
        <f>IF(ISNUMBER(SEARCH('Quote reqeust'!$E$18,J23)),MAX($H$1:H22)+1,0)</f>
        <v>22</v>
      </c>
      <c r="I23" s="12">
        <f>IF(ISNUMBER(SEARCH('Quote reqeust'!$E$19,J23)),MAX($I$1:I22)+1,0)</f>
        <v>22</v>
      </c>
      <c r="J23" s="12" t="s">
        <v>122</v>
      </c>
      <c r="K23" s="12" t="s">
        <v>97</v>
      </c>
      <c r="N23" s="12">
        <f>IF(ISNUMBER(SEARCH('Quote reqeust'!$E$21,T23)),MAX($N$1:N22)+1,0)</f>
        <v>22</v>
      </c>
      <c r="O23" s="12">
        <f>IF(ISNUMBER(SEARCH('Quote reqeust'!$E$22,T23)),MAX($O$1:O22)+1,0)</f>
        <v>22</v>
      </c>
      <c r="P23" s="12">
        <f>IF(ISNUMBER(SEARCH('Quote reqeust'!$E$23,T23)),MAX($P$1:P22)+1,0)</f>
        <v>22</v>
      </c>
      <c r="Q23" s="12">
        <f>IF(ISNUMBER(SEARCH('Quote reqeust'!#REF!,T23)),MAX($Q$1:Q22)+1,0)</f>
        <v>0</v>
      </c>
      <c r="R23" s="12">
        <f>IF(ISNUMBER(SEARCH('Quote reqeust'!#REF!,T23)),MAX($R$1:R22)+1,0)</f>
        <v>0</v>
      </c>
      <c r="S23" s="12">
        <f>IF(ISNUMBER(SEARCH('Quote reqeust'!#REF!,T23)),MAX($S$1:S22)+1,0)</f>
        <v>0</v>
      </c>
      <c r="T23" s="12" t="s">
        <v>420</v>
      </c>
      <c r="U23" s="12">
        <v>10020926</v>
      </c>
      <c r="X23" s="12">
        <f>IF(ISNUMBER(SEARCH('Quote reqeust'!#REF!,AD23)),MAX(X$1:X22)+1,0)</f>
        <v>0</v>
      </c>
      <c r="Y23" s="12">
        <f>IF(ISNUMBER(SEARCH('Quote reqeust'!#REF!,AD23)),MAX(Y$1:Y22)+1,0)</f>
        <v>0</v>
      </c>
      <c r="Z23" s="12">
        <f>IF(ISNUMBER(SEARCH('Quote reqeust'!$E$24,AD23)),MAX(Z$1:Z22)+1,0)</f>
        <v>22</v>
      </c>
      <c r="AA23" s="12">
        <f>IF(ISNUMBER(SEARCH('Quote reqeust'!$E$25,AD23)),MAX(AA$1:AA22)+1,0)</f>
        <v>22</v>
      </c>
      <c r="AB23" s="12">
        <f>IF(ISNUMBER(SEARCH('Quote reqeust'!$E$26,AD23)),MAX(AB$1:AB22)+1,0)</f>
        <v>22</v>
      </c>
      <c r="AC23" s="12">
        <f>IF(ISNUMBER(SEARCH('Quote reqeust'!$E$27,AD23)),MAX(AC$1:AC22)+1,0)</f>
        <v>22</v>
      </c>
      <c r="AD23" s="12" t="s">
        <v>231</v>
      </c>
      <c r="AE23" s="12">
        <v>10013482</v>
      </c>
      <c r="AF23" s="12" t="s">
        <v>241</v>
      </c>
      <c r="AI23" s="12">
        <f>IF(ISNUMBER(SEARCH('Quote reqeust'!$E$29,AO23)),MAX(AI$1:AI22)+1,0)</f>
        <v>0</v>
      </c>
      <c r="AJ23" s="12">
        <f>IF(ISNUMBER(SEARCH('Quote reqeust'!$E$30,AO23)),MAX(AJ$1:AJ22)+1,0)</f>
        <v>0</v>
      </c>
      <c r="AK23" s="12">
        <f>IF(ISNUMBER(SEARCH('Quote reqeust'!$E$31,AO23)),MAX(AK$1:AK22)+1,0)</f>
        <v>0</v>
      </c>
      <c r="AL23" s="12">
        <f>IF(ISNUMBER(SEARCH('Quote reqeust'!$E$25,#REF!)),MAX(AL$1:AL22)+1,0)</f>
        <v>0</v>
      </c>
      <c r="AM23" s="12">
        <f>IF(ISNUMBER(SEARCH('Quote reqeust'!$E$26,#REF!)),MAX(AM$1:AM22)+1,0)</f>
        <v>0</v>
      </c>
      <c r="AN23" s="12">
        <f>IF(ISNUMBER(SEARCH('Quote reqeust'!$E$27,#REF!)),MAX(AN$1:AN22)+1,0)</f>
        <v>0</v>
      </c>
      <c r="AS23" s="12">
        <f>IF(ISNUMBER(SEARCH('Quote reqeust'!$G$34,AY23)),MAX(AS$1:AS22)+1,0)</f>
        <v>22</v>
      </c>
      <c r="AT23" s="12">
        <f>IF(ISNUMBER(SEARCH('Quote reqeust'!$E$35,AY23)),MAX(AT$1:AT22)+1,0)</f>
        <v>22</v>
      </c>
      <c r="AU23" s="12">
        <f>IF(ISNUMBER(SEARCH('Quote reqeust'!$E$36,AY23)),MAX(AU$1:AU22)+1,0)</f>
        <v>22</v>
      </c>
      <c r="AV23" s="12">
        <f>IF(ISNUMBER(SEARCH('Quote reqeust'!$E$37,AY23)),MAX(AV$1:AV22)+1,0)</f>
        <v>22</v>
      </c>
      <c r="AW23" s="12">
        <f>IF(ISNUMBER(SEARCH('Quote reqeust'!$E$26,#REF!)),MAX(AW$1:AW22)+1,0)</f>
        <v>0</v>
      </c>
      <c r="AX23" s="12">
        <f>IF(ISNUMBER(SEARCH('Quote reqeust'!$E$27,#REF!)),MAX(AX$1:AX22)+1,0)</f>
        <v>0</v>
      </c>
      <c r="AY23" s="12" t="s">
        <v>302</v>
      </c>
      <c r="AZ23" s="12" t="s">
        <v>301</v>
      </c>
      <c r="BC23" s="12">
        <f>IF(ISNUMBER(SEARCH('Quote reqeust'!$G$34,BR23)),MAX(BC$1:BC22)+1,0)</f>
        <v>0</v>
      </c>
      <c r="BD23" s="12">
        <f>IF(ISNUMBER(SEARCH('Quote reqeust'!$E$35,BR23)),MAX(BD$1:BD22)+1,0)</f>
        <v>0</v>
      </c>
      <c r="BE23" s="12">
        <f>IF(ISNUMBER(SEARCH('Quote reqeust'!$E$36,BR23)),MAX(BE$1:BE22)+1,0)</f>
        <v>0</v>
      </c>
      <c r="BF23" s="12">
        <f>IF(ISNUMBER(SEARCH('Quote reqeust'!$E$37,BR23)),MAX(BF$1:BF22)+1,0)</f>
        <v>0</v>
      </c>
      <c r="BG23" s="12">
        <f>IF(ISNUMBER(SEARCH('Quote reqeust'!$E$26,#REF!)),MAX(BG$1:BG22)+1,0)</f>
        <v>0</v>
      </c>
      <c r="BH23" s="12">
        <f>IF(ISNUMBER(SEARCH('Quote reqeust'!$E$27,#REF!)),MAX(BH$1:BH22)+1,0)</f>
        <v>0</v>
      </c>
      <c r="BI23" s="12">
        <f>IF(ISNUMBER(SEARCH('Quote reqeust'!$E$27,$BR23)),MAX(BI$1:BI22)+1,0)</f>
        <v>0</v>
      </c>
      <c r="BJ23" s="12">
        <f>IF(ISNUMBER(SEARCH('Quote reqeust'!$E$27,$BR23)),MAX(BJ$1:BJ22)+1,0)</f>
        <v>0</v>
      </c>
      <c r="BK23" s="12">
        <f>IF(ISNUMBER(SEARCH('Quote reqeust'!$E$27,$BR23)),MAX(BK$1:BK22)+1,0)</f>
        <v>0</v>
      </c>
      <c r="BL23" s="12">
        <f>IF(ISNUMBER(SEARCH('Quote reqeust'!$E$27,$BR23)),MAX(BL$1:BL22)+1,0)</f>
        <v>0</v>
      </c>
      <c r="BM23" s="12">
        <f>IF(ISNUMBER(SEARCH('Quote reqeust'!$E$27,$BR23)),MAX(BM$1:BM22)+1,0)</f>
        <v>0</v>
      </c>
      <c r="BN23" s="12">
        <f>IF(ISNUMBER(SEARCH('Quote reqeust'!$E$27,$BR23)),MAX(BN$1:BN22)+1,0)</f>
        <v>0</v>
      </c>
      <c r="BO23" s="12">
        <f>IF(ISNUMBER(SEARCH('Quote reqeust'!$E$27,$BR23)),MAX(BO$1:BO22)+1,0)</f>
        <v>0</v>
      </c>
      <c r="BP23" s="12">
        <f>IF(ISNUMBER(SEARCH('Quote reqeust'!$E$27,$BR23)),MAX(BP$1:BP22)+1,0)</f>
        <v>0</v>
      </c>
      <c r="BQ23" s="12">
        <f>IF(ISNUMBER(SEARCH('Quote reqeust'!$E$27,$BR23)),MAX(BQ$1:BQ22)+1,0)</f>
        <v>0</v>
      </c>
      <c r="BT23" s="12" t="str">
        <f>IFERROR(VLOOKUP(ROWS(BT$3:BT23),BC$1:BR2020,BT$2,0),"")</f>
        <v/>
      </c>
      <c r="BU23" s="12" t="str">
        <f>IFERROR(VLOOKUP(ROWS(BU$3:BU23),BD$1:BS2020,BU$2,0),"")</f>
        <v/>
      </c>
      <c r="BV23" s="12" t="str">
        <f>IFERROR(VLOOKUP(ROWS(BV$3:BV23),BE$1:BT2020,BV$2,0),"")</f>
        <v/>
      </c>
      <c r="BW23" s="12" t="str">
        <f>IFERROR(VLOOKUP(ROWS(BW$3:BW23),BF$1:BU2020,BW$2,0),"")</f>
        <v/>
      </c>
      <c r="BX23" s="12" t="str">
        <f>IFERROR(VLOOKUP(ROWS(BX$3:BX23),BG$1:BV2020,BX$2,0),"")</f>
        <v/>
      </c>
      <c r="BY23" s="12" t="str">
        <f>IFERROR(VLOOKUP(ROWS(BY$3:BY23),BH$1:BW2020,BY$2,0),"")</f>
        <v/>
      </c>
      <c r="BZ23" s="12" t="str">
        <f>IFERROR(VLOOKUP(ROWS(BZ$3:BZ23),BI$1:BX2020,BZ$2,0),"")</f>
        <v/>
      </c>
      <c r="CA23" s="12" t="str">
        <f>IFERROR(VLOOKUP(ROWS(CA$3:CA23),BJ$1:BY2020,CA$2,0),"")</f>
        <v/>
      </c>
      <c r="CB23" s="12" t="str">
        <f>IFERROR(VLOOKUP(ROWS(CB$3:CB23),BK$1:BZ2020,CB$2,0),"")</f>
        <v/>
      </c>
      <c r="CC23" s="12" t="str">
        <f>IFERROR(VLOOKUP(ROWS(CC$3:CC23),BL$1:CA2020,CC$2,0),"")</f>
        <v/>
      </c>
      <c r="CD23" s="12" t="str">
        <f>IFERROR(VLOOKUP(ROWS(CD$3:CD23),BM$1:CB2020,CD$2,0),"")</f>
        <v/>
      </c>
      <c r="CE23" s="12" t="str">
        <f>IFERROR(VLOOKUP(ROWS(CE$3:CE23),BN$1:CC2020,CE$2,0),"")</f>
        <v/>
      </c>
      <c r="CF23" s="12" t="str">
        <f>IFERROR(VLOOKUP(ROWS(CF$3:CF23),BO$1:CD2020,CF$2,0),"")</f>
        <v/>
      </c>
      <c r="CG23" s="12" t="str">
        <f>IFERROR(VLOOKUP(ROWS(CG$3:CG23),BP$1:CE2020,CG$2,0),"")</f>
        <v/>
      </c>
      <c r="CH23" s="12" t="str">
        <f>IFERROR(VLOOKUP(ROWS(CH$3:CH23),BQ$1:CF2020,CH$2,0),"")</f>
        <v/>
      </c>
    </row>
    <row r="24" spans="5:86" x14ac:dyDescent="0.25">
      <c r="E24" s="12">
        <f>IF(ISNUMBER(SEARCH('Quote reqeust'!$E$15,J24)),MAX($E$1:E23)+1,0)</f>
        <v>0</v>
      </c>
      <c r="F24" s="12">
        <f>IF(ISNUMBER(SEARCH('Quote reqeust'!$E$16,J24)),MAX($F$1:F23)+1,0)</f>
        <v>23</v>
      </c>
      <c r="G24" s="12">
        <f>IF(ISNUMBER(SEARCH('Quote reqeust'!$E$17,J24)),MAX($G$1:G23)+1,0)</f>
        <v>23</v>
      </c>
      <c r="H24" s="12">
        <f>IF(ISNUMBER(SEARCH('Quote reqeust'!$E$18,J24)),MAX($H$1:H23)+1,0)</f>
        <v>23</v>
      </c>
      <c r="I24" s="12">
        <f>IF(ISNUMBER(SEARCH('Quote reqeust'!$E$19,J24)),MAX($I$1:I23)+1,0)</f>
        <v>23</v>
      </c>
      <c r="J24" s="12" t="s">
        <v>121</v>
      </c>
      <c r="K24" s="12" t="s">
        <v>96</v>
      </c>
      <c r="N24" s="12">
        <f>IF(ISNUMBER(SEARCH('Quote reqeust'!$E$21,T24)),MAX($N$1:N23)+1,0)</f>
        <v>23</v>
      </c>
      <c r="O24" s="12">
        <f>IF(ISNUMBER(SEARCH('Quote reqeust'!$E$22,T24)),MAX($O$1:O23)+1,0)</f>
        <v>23</v>
      </c>
      <c r="P24" s="12">
        <f>IF(ISNUMBER(SEARCH('Quote reqeust'!$E$23,T24)),MAX($P$1:P23)+1,0)</f>
        <v>23</v>
      </c>
      <c r="Q24" s="12">
        <f>IF(ISNUMBER(SEARCH('Quote reqeust'!#REF!,T24)),MAX($Q$1:Q23)+1,0)</f>
        <v>0</v>
      </c>
      <c r="R24" s="12">
        <f>IF(ISNUMBER(SEARCH('Quote reqeust'!#REF!,T24)),MAX($R$1:R23)+1,0)</f>
        <v>0</v>
      </c>
      <c r="S24" s="12">
        <f>IF(ISNUMBER(SEARCH('Quote reqeust'!#REF!,T24)),MAX($S$1:S23)+1,0)</f>
        <v>0</v>
      </c>
      <c r="T24" s="12" t="s">
        <v>421</v>
      </c>
      <c r="U24" s="12">
        <v>10020927</v>
      </c>
      <c r="X24" s="12">
        <f>IF(ISNUMBER(SEARCH('Quote reqeust'!#REF!,AD24)),MAX(X$1:X23)+1,0)</f>
        <v>0</v>
      </c>
      <c r="Y24" s="12">
        <f>IF(ISNUMBER(SEARCH('Quote reqeust'!#REF!,AD24)),MAX(Y$1:Y23)+1,0)</f>
        <v>0</v>
      </c>
      <c r="Z24" s="12">
        <f>IF(ISNUMBER(SEARCH('Quote reqeust'!$E$24,AD24)),MAX(Z$1:Z23)+1,0)</f>
        <v>23</v>
      </c>
      <c r="AA24" s="12">
        <f>IF(ISNUMBER(SEARCH('Quote reqeust'!$E$25,AD24)),MAX(AA$1:AA23)+1,0)</f>
        <v>23</v>
      </c>
      <c r="AB24" s="12">
        <f>IF(ISNUMBER(SEARCH('Quote reqeust'!$E$26,AD24)),MAX(AB$1:AB23)+1,0)</f>
        <v>23</v>
      </c>
      <c r="AC24" s="12">
        <f>IF(ISNUMBER(SEARCH('Quote reqeust'!$E$27,AD24)),MAX(AC$1:AC23)+1,0)</f>
        <v>23</v>
      </c>
      <c r="AD24" s="12" t="s">
        <v>232</v>
      </c>
      <c r="AE24" s="12">
        <v>10013484</v>
      </c>
      <c r="AF24" s="12" t="s">
        <v>241</v>
      </c>
      <c r="AI24" s="12">
        <f>IF(ISNUMBER(SEARCH('Quote reqeust'!$E$29,AO24)),MAX(AI$1:AI23)+1,0)</f>
        <v>0</v>
      </c>
      <c r="AJ24" s="12">
        <f>IF(ISNUMBER(SEARCH('Quote reqeust'!$E$30,AO24)),MAX(AJ$1:AJ23)+1,0)</f>
        <v>0</v>
      </c>
      <c r="AK24" s="12">
        <f>IF(ISNUMBER(SEARCH('Quote reqeust'!$E$31,AO24)),MAX(AK$1:AK23)+1,0)</f>
        <v>0</v>
      </c>
      <c r="AL24" s="12">
        <f>IF(ISNUMBER(SEARCH('Quote reqeust'!$E$25,#REF!)),MAX(AL$1:AL23)+1,0)</f>
        <v>0</v>
      </c>
      <c r="AM24" s="12">
        <f>IF(ISNUMBER(SEARCH('Quote reqeust'!$E$26,#REF!)),MAX(AM$1:AM23)+1,0)</f>
        <v>0</v>
      </c>
      <c r="AN24" s="12">
        <f>IF(ISNUMBER(SEARCH('Quote reqeust'!$E$27,#REF!)),MAX(AN$1:AN23)+1,0)</f>
        <v>0</v>
      </c>
      <c r="AS24" s="12">
        <f>IF(ISNUMBER(SEARCH('Quote reqeust'!$G$34,AY24)),MAX(AS$1:AS23)+1,0)</f>
        <v>23</v>
      </c>
      <c r="AT24" s="12">
        <f>IF(ISNUMBER(SEARCH('Quote reqeust'!$E$35,AY24)),MAX(AT$1:AT23)+1,0)</f>
        <v>23</v>
      </c>
      <c r="AU24" s="12">
        <f>IF(ISNUMBER(SEARCH('Quote reqeust'!$E$36,AY24)),MAX(AU$1:AU23)+1,0)</f>
        <v>23</v>
      </c>
      <c r="AV24" s="12">
        <f>IF(ISNUMBER(SEARCH('Quote reqeust'!$E$37,AY24)),MAX(AV$1:AV23)+1,0)</f>
        <v>23</v>
      </c>
      <c r="AW24" s="12">
        <f>IF(ISNUMBER(SEARCH('Quote reqeust'!$E$26,#REF!)),MAX(AW$1:AW23)+1,0)</f>
        <v>0</v>
      </c>
      <c r="AX24" s="12">
        <f>IF(ISNUMBER(SEARCH('Quote reqeust'!$E$27,#REF!)),MAX(AX$1:AX23)+1,0)</f>
        <v>0</v>
      </c>
      <c r="AY24" s="12" t="s">
        <v>304</v>
      </c>
      <c r="AZ24" s="12" t="s">
        <v>303</v>
      </c>
      <c r="BC24" s="12">
        <f>IF(ISNUMBER(SEARCH('Quote reqeust'!$G$34,BR24)),MAX(BC$1:BC23)+1,0)</f>
        <v>0</v>
      </c>
      <c r="BD24" s="12">
        <f>IF(ISNUMBER(SEARCH('Quote reqeust'!$E$35,BR24)),MAX(BD$1:BD23)+1,0)</f>
        <v>0</v>
      </c>
      <c r="BE24" s="12">
        <f>IF(ISNUMBER(SEARCH('Quote reqeust'!$E$36,BR24)),MAX(BE$1:BE23)+1,0)</f>
        <v>0</v>
      </c>
      <c r="BF24" s="12">
        <f>IF(ISNUMBER(SEARCH('Quote reqeust'!$E$37,BR24)),MAX(BF$1:BF23)+1,0)</f>
        <v>0</v>
      </c>
      <c r="BG24" s="12">
        <f>IF(ISNUMBER(SEARCH('Quote reqeust'!$E$26,#REF!)),MAX(BG$1:BG23)+1,0)</f>
        <v>0</v>
      </c>
      <c r="BH24" s="12">
        <f>IF(ISNUMBER(SEARCH('Quote reqeust'!$E$27,#REF!)),MAX(BH$1:BH23)+1,0)</f>
        <v>0</v>
      </c>
      <c r="BI24" s="12">
        <f>IF(ISNUMBER(SEARCH('Quote reqeust'!$E$27,$BR24)),MAX(BI$1:BI23)+1,0)</f>
        <v>0</v>
      </c>
      <c r="BJ24" s="12">
        <f>IF(ISNUMBER(SEARCH('Quote reqeust'!$E$27,$BR24)),MAX(BJ$1:BJ23)+1,0)</f>
        <v>0</v>
      </c>
      <c r="BK24" s="12">
        <f>IF(ISNUMBER(SEARCH('Quote reqeust'!$E$27,$BR24)),MAX(BK$1:BK23)+1,0)</f>
        <v>0</v>
      </c>
      <c r="BL24" s="12">
        <f>IF(ISNUMBER(SEARCH('Quote reqeust'!$E$27,$BR24)),MAX(BL$1:BL23)+1,0)</f>
        <v>0</v>
      </c>
      <c r="BM24" s="12">
        <f>IF(ISNUMBER(SEARCH('Quote reqeust'!$E$27,$BR24)),MAX(BM$1:BM23)+1,0)</f>
        <v>0</v>
      </c>
      <c r="BN24" s="12">
        <f>IF(ISNUMBER(SEARCH('Quote reqeust'!$E$27,$BR24)),MAX(BN$1:BN23)+1,0)</f>
        <v>0</v>
      </c>
      <c r="BO24" s="12">
        <f>IF(ISNUMBER(SEARCH('Quote reqeust'!$E$27,$BR24)),MAX(BO$1:BO23)+1,0)</f>
        <v>0</v>
      </c>
      <c r="BP24" s="12">
        <f>IF(ISNUMBER(SEARCH('Quote reqeust'!$E$27,$BR24)),MAX(BP$1:BP23)+1,0)</f>
        <v>0</v>
      </c>
      <c r="BQ24" s="12">
        <f>IF(ISNUMBER(SEARCH('Quote reqeust'!$E$27,$BR24)),MAX(BQ$1:BQ23)+1,0)</f>
        <v>0</v>
      </c>
      <c r="BT24" s="12" t="str">
        <f>IFERROR(VLOOKUP(ROWS(BT$3:BT24),BC$1:BR2021,BT$2,0),"")</f>
        <v/>
      </c>
      <c r="BU24" s="12" t="str">
        <f>IFERROR(VLOOKUP(ROWS(BU$3:BU24),BD$1:BS2021,BU$2,0),"")</f>
        <v/>
      </c>
      <c r="BV24" s="12" t="str">
        <f>IFERROR(VLOOKUP(ROWS(BV$3:BV24),BE$1:BT2021,BV$2,0),"")</f>
        <v/>
      </c>
      <c r="BW24" s="12" t="str">
        <f>IFERROR(VLOOKUP(ROWS(BW$3:BW24),BF$1:BU2021,BW$2,0),"")</f>
        <v/>
      </c>
      <c r="BX24" s="12" t="str">
        <f>IFERROR(VLOOKUP(ROWS(BX$3:BX24),BG$1:BV2021,BX$2,0),"")</f>
        <v/>
      </c>
      <c r="BY24" s="12" t="str">
        <f>IFERROR(VLOOKUP(ROWS(BY$3:BY24),BH$1:BW2021,BY$2,0),"")</f>
        <v/>
      </c>
      <c r="BZ24" s="12" t="str">
        <f>IFERROR(VLOOKUP(ROWS(BZ$3:BZ24),BI$1:BX2021,BZ$2,0),"")</f>
        <v/>
      </c>
      <c r="CA24" s="12" t="str">
        <f>IFERROR(VLOOKUP(ROWS(CA$3:CA24),BJ$1:BY2021,CA$2,0),"")</f>
        <v/>
      </c>
      <c r="CB24" s="12" t="str">
        <f>IFERROR(VLOOKUP(ROWS(CB$3:CB24),BK$1:BZ2021,CB$2,0),"")</f>
        <v/>
      </c>
      <c r="CC24" s="12" t="str">
        <f>IFERROR(VLOOKUP(ROWS(CC$3:CC24),BL$1:CA2021,CC$2,0),"")</f>
        <v/>
      </c>
      <c r="CD24" s="12" t="str">
        <f>IFERROR(VLOOKUP(ROWS(CD$3:CD24),BM$1:CB2021,CD$2,0),"")</f>
        <v/>
      </c>
      <c r="CE24" s="12" t="str">
        <f>IFERROR(VLOOKUP(ROWS(CE$3:CE24),BN$1:CC2021,CE$2,0),"")</f>
        <v/>
      </c>
      <c r="CF24" s="12" t="str">
        <f>IFERROR(VLOOKUP(ROWS(CF$3:CF24),BO$1:CD2021,CF$2,0),"")</f>
        <v/>
      </c>
      <c r="CG24" s="12" t="str">
        <f>IFERROR(VLOOKUP(ROWS(CG$3:CG24),BP$1:CE2021,CG$2,0),"")</f>
        <v/>
      </c>
      <c r="CH24" s="12" t="str">
        <f>IFERROR(VLOOKUP(ROWS(CH$3:CH24),BQ$1:CF2021,CH$2,0),"")</f>
        <v/>
      </c>
    </row>
    <row r="25" spans="5:86" x14ac:dyDescent="0.25">
      <c r="E25" s="12">
        <f>IF(ISNUMBER(SEARCH('Quote reqeust'!$E$15,J25)),MAX($E$1:E24)+1,0)</f>
        <v>0</v>
      </c>
      <c r="F25" s="12">
        <f>IF(ISNUMBER(SEARCH('Quote reqeust'!$E$16,J25)),MAX($F$1:F24)+1,0)</f>
        <v>24</v>
      </c>
      <c r="G25" s="12">
        <f>IF(ISNUMBER(SEARCH('Quote reqeust'!$E$17,J25)),MAX($G$1:G24)+1,0)</f>
        <v>24</v>
      </c>
      <c r="H25" s="12">
        <f>IF(ISNUMBER(SEARCH('Quote reqeust'!$E$18,J25)),MAX($H$1:H24)+1,0)</f>
        <v>24</v>
      </c>
      <c r="I25" s="12">
        <f>IF(ISNUMBER(SEARCH('Quote reqeust'!$E$19,J25)),MAX($I$1:I24)+1,0)</f>
        <v>24</v>
      </c>
      <c r="J25" s="12" t="s">
        <v>120</v>
      </c>
      <c r="K25" s="12" t="s">
        <v>95</v>
      </c>
      <c r="N25" s="12">
        <f>IF(ISNUMBER(SEARCH('Quote reqeust'!$E$21,T25)),MAX($N$1:N24)+1,0)</f>
        <v>24</v>
      </c>
      <c r="O25" s="12">
        <f>IF(ISNUMBER(SEARCH('Quote reqeust'!$E$22,T25)),MAX($O$1:O24)+1,0)</f>
        <v>24</v>
      </c>
      <c r="P25" s="12">
        <f>IF(ISNUMBER(SEARCH('Quote reqeust'!$E$23,T25)),MAX($P$1:P24)+1,0)</f>
        <v>24</v>
      </c>
      <c r="Q25" s="12">
        <f>IF(ISNUMBER(SEARCH('Quote reqeust'!#REF!,T25)),MAX($Q$1:Q24)+1,0)</f>
        <v>0</v>
      </c>
      <c r="R25" s="12">
        <f>IF(ISNUMBER(SEARCH('Quote reqeust'!#REF!,T25)),MAX($R$1:R24)+1,0)</f>
        <v>0</v>
      </c>
      <c r="S25" s="12">
        <f>IF(ISNUMBER(SEARCH('Quote reqeust'!#REF!,T25)),MAX($S$1:S24)+1,0)</f>
        <v>0</v>
      </c>
      <c r="T25" s="12" t="s">
        <v>156</v>
      </c>
      <c r="U25" s="12">
        <v>10019004</v>
      </c>
      <c r="X25" s="12">
        <f>IF(ISNUMBER(SEARCH('Quote reqeust'!#REF!,AD25)),MAX(X$1:X24)+1,0)</f>
        <v>0</v>
      </c>
      <c r="Y25" s="12">
        <f>IF(ISNUMBER(SEARCH('Quote reqeust'!#REF!,AD25)),MAX(Y$1:Y24)+1,0)</f>
        <v>0</v>
      </c>
      <c r="Z25" s="12">
        <f>IF(ISNUMBER(SEARCH('Quote reqeust'!$E$24,AD25)),MAX(Z$1:Z24)+1,0)</f>
        <v>24</v>
      </c>
      <c r="AA25" s="12">
        <f>IF(ISNUMBER(SEARCH('Quote reqeust'!$E$25,AD25)),MAX(AA$1:AA24)+1,0)</f>
        <v>24</v>
      </c>
      <c r="AB25" s="12">
        <f>IF(ISNUMBER(SEARCH('Quote reqeust'!$E$26,AD25)),MAX(AB$1:AB24)+1,0)</f>
        <v>24</v>
      </c>
      <c r="AC25" s="12">
        <f>IF(ISNUMBER(SEARCH('Quote reqeust'!$E$27,AD25)),MAX(AC$1:AC24)+1,0)</f>
        <v>24</v>
      </c>
      <c r="AD25" s="12" t="s">
        <v>233</v>
      </c>
      <c r="AE25" s="12">
        <v>10013485</v>
      </c>
      <c r="AF25" s="12" t="s">
        <v>241</v>
      </c>
      <c r="AI25" s="12">
        <f>IF(ISNUMBER(SEARCH('Quote reqeust'!$E$29,AO25)),MAX(AI$1:AI24)+1,0)</f>
        <v>0</v>
      </c>
      <c r="AJ25" s="12">
        <f>IF(ISNUMBER(SEARCH('Quote reqeust'!$E$30,AO25)),MAX(AJ$1:AJ24)+1,0)</f>
        <v>0</v>
      </c>
      <c r="AK25" s="12">
        <f>IF(ISNUMBER(SEARCH('Quote reqeust'!$E$31,AO25)),MAX(AK$1:AK24)+1,0)</f>
        <v>0</v>
      </c>
      <c r="AL25" s="12">
        <f>IF(ISNUMBER(SEARCH('Quote reqeust'!$E$25,#REF!)),MAX(AL$1:AL24)+1,0)</f>
        <v>0</v>
      </c>
      <c r="AM25" s="12">
        <f>IF(ISNUMBER(SEARCH('Quote reqeust'!$E$26,#REF!)),MAX(AM$1:AM24)+1,0)</f>
        <v>0</v>
      </c>
      <c r="AN25" s="12">
        <f>IF(ISNUMBER(SEARCH('Quote reqeust'!$E$27,#REF!)),MAX(AN$1:AN24)+1,0)</f>
        <v>0</v>
      </c>
      <c r="AS25" s="12">
        <f>IF(ISNUMBER(SEARCH('Quote reqeust'!$G$34,AY25)),MAX(AS$1:AS24)+1,0)</f>
        <v>24</v>
      </c>
      <c r="AT25" s="12">
        <f>IF(ISNUMBER(SEARCH('Quote reqeust'!$E$35,AY25)),MAX(AT$1:AT24)+1,0)</f>
        <v>24</v>
      </c>
      <c r="AU25" s="12">
        <f>IF(ISNUMBER(SEARCH('Quote reqeust'!$E$36,AY25)),MAX(AU$1:AU24)+1,0)</f>
        <v>24</v>
      </c>
      <c r="AV25" s="12">
        <f>IF(ISNUMBER(SEARCH('Quote reqeust'!$E$37,AY25)),MAX(AV$1:AV24)+1,0)</f>
        <v>24</v>
      </c>
      <c r="AW25" s="12">
        <f>IF(ISNUMBER(SEARCH('Quote reqeust'!$E$26,#REF!)),MAX(AW$1:AW24)+1,0)</f>
        <v>0</v>
      </c>
      <c r="AX25" s="12">
        <f>IF(ISNUMBER(SEARCH('Quote reqeust'!$E$27,#REF!)),MAX(AX$1:AX24)+1,0)</f>
        <v>0</v>
      </c>
      <c r="AY25" s="12" t="s">
        <v>306</v>
      </c>
      <c r="AZ25" s="12" t="s">
        <v>305</v>
      </c>
      <c r="BC25" s="12">
        <f>IF(ISNUMBER(SEARCH('Quote reqeust'!$G$34,BR25)),MAX(BC$1:BC24)+1,0)</f>
        <v>0</v>
      </c>
      <c r="BD25" s="12">
        <f>IF(ISNUMBER(SEARCH('Quote reqeust'!$E$35,BR25)),MAX(BD$1:BD24)+1,0)</f>
        <v>0</v>
      </c>
      <c r="BE25" s="12">
        <f>IF(ISNUMBER(SEARCH('Quote reqeust'!$E$36,BR25)),MAX(BE$1:BE24)+1,0)</f>
        <v>0</v>
      </c>
      <c r="BF25" s="12">
        <f>IF(ISNUMBER(SEARCH('Quote reqeust'!$E$37,BR25)),MAX(BF$1:BF24)+1,0)</f>
        <v>0</v>
      </c>
      <c r="BG25" s="12">
        <f>IF(ISNUMBER(SEARCH('Quote reqeust'!$E$26,#REF!)),MAX(BG$1:BG24)+1,0)</f>
        <v>0</v>
      </c>
      <c r="BH25" s="12">
        <f>IF(ISNUMBER(SEARCH('Quote reqeust'!$E$27,#REF!)),MAX(BH$1:BH24)+1,0)</f>
        <v>0</v>
      </c>
      <c r="BI25" s="12">
        <f>IF(ISNUMBER(SEARCH('Quote reqeust'!$E$27,$BR25)),MAX(BI$1:BI24)+1,0)</f>
        <v>0</v>
      </c>
      <c r="BJ25" s="12">
        <f>IF(ISNUMBER(SEARCH('Quote reqeust'!$E$27,$BR25)),MAX(BJ$1:BJ24)+1,0)</f>
        <v>0</v>
      </c>
      <c r="BK25" s="12">
        <f>IF(ISNUMBER(SEARCH('Quote reqeust'!$E$27,$BR25)),MAX(BK$1:BK24)+1,0)</f>
        <v>0</v>
      </c>
      <c r="BL25" s="12">
        <f>IF(ISNUMBER(SEARCH('Quote reqeust'!$E$27,$BR25)),MAX(BL$1:BL24)+1,0)</f>
        <v>0</v>
      </c>
      <c r="BM25" s="12">
        <f>IF(ISNUMBER(SEARCH('Quote reqeust'!$E$27,$BR25)),MAX(BM$1:BM24)+1,0)</f>
        <v>0</v>
      </c>
      <c r="BN25" s="12">
        <f>IF(ISNUMBER(SEARCH('Quote reqeust'!$E$27,$BR25)),MAX(BN$1:BN24)+1,0)</f>
        <v>0</v>
      </c>
      <c r="BO25" s="12">
        <f>IF(ISNUMBER(SEARCH('Quote reqeust'!$E$27,$BR25)),MAX(BO$1:BO24)+1,0)</f>
        <v>0</v>
      </c>
      <c r="BP25" s="12">
        <f>IF(ISNUMBER(SEARCH('Quote reqeust'!$E$27,$BR25)),MAX(BP$1:BP24)+1,0)</f>
        <v>0</v>
      </c>
      <c r="BQ25" s="12">
        <f>IF(ISNUMBER(SEARCH('Quote reqeust'!$E$27,$BR25)),MAX(BQ$1:BQ24)+1,0)</f>
        <v>0</v>
      </c>
      <c r="BT25" s="12" t="str">
        <f>IFERROR(VLOOKUP(ROWS(BT$3:BT25),BC$1:BR2022,BT$2,0),"")</f>
        <v/>
      </c>
      <c r="BU25" s="12" t="str">
        <f>IFERROR(VLOOKUP(ROWS(BU$3:BU25),BD$1:BS2022,BU$2,0),"")</f>
        <v/>
      </c>
      <c r="BV25" s="12" t="str">
        <f>IFERROR(VLOOKUP(ROWS(BV$3:BV25),BE$1:BT2022,BV$2,0),"")</f>
        <v/>
      </c>
      <c r="BW25" s="12" t="str">
        <f>IFERROR(VLOOKUP(ROWS(BW$3:BW25),BF$1:BU2022,BW$2,0),"")</f>
        <v/>
      </c>
      <c r="BX25" s="12" t="str">
        <f>IFERROR(VLOOKUP(ROWS(BX$3:BX25),BG$1:BV2022,BX$2,0),"")</f>
        <v/>
      </c>
      <c r="BY25" s="12" t="str">
        <f>IFERROR(VLOOKUP(ROWS(BY$3:BY25),BH$1:BW2022,BY$2,0),"")</f>
        <v/>
      </c>
      <c r="BZ25" s="12" t="str">
        <f>IFERROR(VLOOKUP(ROWS(BZ$3:BZ25),BI$1:BX2022,BZ$2,0),"")</f>
        <v/>
      </c>
      <c r="CA25" s="12" t="str">
        <f>IFERROR(VLOOKUP(ROWS(CA$3:CA25),BJ$1:BY2022,CA$2,0),"")</f>
        <v/>
      </c>
      <c r="CB25" s="12" t="str">
        <f>IFERROR(VLOOKUP(ROWS(CB$3:CB25),BK$1:BZ2022,CB$2,0),"")</f>
        <v/>
      </c>
      <c r="CC25" s="12" t="str">
        <f>IFERROR(VLOOKUP(ROWS(CC$3:CC25),BL$1:CA2022,CC$2,0),"")</f>
        <v/>
      </c>
      <c r="CD25" s="12" t="str">
        <f>IFERROR(VLOOKUP(ROWS(CD$3:CD25),BM$1:CB2022,CD$2,0),"")</f>
        <v/>
      </c>
      <c r="CE25" s="12" t="str">
        <f>IFERROR(VLOOKUP(ROWS(CE$3:CE25),BN$1:CC2022,CE$2,0),"")</f>
        <v/>
      </c>
      <c r="CF25" s="12" t="str">
        <f>IFERROR(VLOOKUP(ROWS(CF$3:CF25),BO$1:CD2022,CF$2,0),"")</f>
        <v/>
      </c>
      <c r="CG25" s="12" t="str">
        <f>IFERROR(VLOOKUP(ROWS(CG$3:CG25),BP$1:CE2022,CG$2,0),"")</f>
        <v/>
      </c>
      <c r="CH25" s="12" t="str">
        <f>IFERROR(VLOOKUP(ROWS(CH$3:CH25),BQ$1:CF2022,CH$2,0),"")</f>
        <v/>
      </c>
    </row>
    <row r="26" spans="5:86" x14ac:dyDescent="0.25">
      <c r="E26" s="12">
        <f>IF(ISNUMBER(SEARCH('Quote reqeust'!$E$15,J26)),MAX($E$1:E25)+1,0)</f>
        <v>0</v>
      </c>
      <c r="F26" s="12">
        <f>IF(ISNUMBER(SEARCH('Quote reqeust'!$E$16,J26)),MAX($F$1:F25)+1,0)</f>
        <v>25</v>
      </c>
      <c r="G26" s="12">
        <f>IF(ISNUMBER(SEARCH('Quote reqeust'!$E$17,J26)),MAX($G$1:G25)+1,0)</f>
        <v>25</v>
      </c>
      <c r="H26" s="12">
        <f>IF(ISNUMBER(SEARCH('Quote reqeust'!$E$18,J26)),MAX($H$1:H25)+1,0)</f>
        <v>25</v>
      </c>
      <c r="I26" s="12">
        <f>IF(ISNUMBER(SEARCH('Quote reqeust'!$E$19,J26)),MAX($I$1:I25)+1,0)</f>
        <v>25</v>
      </c>
      <c r="J26" s="12" t="s">
        <v>100</v>
      </c>
      <c r="K26" s="12" t="s">
        <v>99</v>
      </c>
      <c r="N26" s="12">
        <f>IF(ISNUMBER(SEARCH('Quote reqeust'!$E$21,T26)),MAX($N$1:N25)+1,0)</f>
        <v>25</v>
      </c>
      <c r="O26" s="12">
        <f>IF(ISNUMBER(SEARCH('Quote reqeust'!$E$22,T26)),MAX($O$1:O25)+1,0)</f>
        <v>25</v>
      </c>
      <c r="P26" s="12">
        <f>IF(ISNUMBER(SEARCH('Quote reqeust'!$E$23,T26)),MAX($P$1:P25)+1,0)</f>
        <v>25</v>
      </c>
      <c r="Q26" s="12">
        <f>IF(ISNUMBER(SEARCH('Quote reqeust'!#REF!,T26)),MAX($Q$1:Q25)+1,0)</f>
        <v>0</v>
      </c>
      <c r="R26" s="12">
        <f>IF(ISNUMBER(SEARCH('Quote reqeust'!#REF!,T26)),MAX($R$1:R25)+1,0)</f>
        <v>0</v>
      </c>
      <c r="S26" s="12">
        <f>IF(ISNUMBER(SEARCH('Quote reqeust'!#REF!,T26)),MAX($S$1:S25)+1,0)</f>
        <v>0</v>
      </c>
      <c r="T26" s="12" t="s">
        <v>157</v>
      </c>
      <c r="U26" s="12">
        <v>10019005</v>
      </c>
      <c r="X26" s="12">
        <f>IF(ISNUMBER(SEARCH('Quote reqeust'!#REF!,AD26)),MAX(X$1:X25)+1,0)</f>
        <v>0</v>
      </c>
      <c r="Y26" s="12">
        <f>IF(ISNUMBER(SEARCH('Quote reqeust'!#REF!,AD26)),MAX(Y$1:Y25)+1,0)</f>
        <v>0</v>
      </c>
      <c r="Z26" s="12">
        <f>IF(ISNUMBER(SEARCH('Quote reqeust'!$E$24,AD26)),MAX(Z$1:Z25)+1,0)</f>
        <v>25</v>
      </c>
      <c r="AA26" s="12">
        <f>IF(ISNUMBER(SEARCH('Quote reqeust'!$E$25,AD26)),MAX(AA$1:AA25)+1,0)</f>
        <v>25</v>
      </c>
      <c r="AB26" s="12">
        <f>IF(ISNUMBER(SEARCH('Quote reqeust'!$E$26,AD26)),MAX(AB$1:AB25)+1,0)</f>
        <v>25</v>
      </c>
      <c r="AC26" s="12">
        <f>IF(ISNUMBER(SEARCH('Quote reqeust'!$E$27,AD26)),MAX(AC$1:AC25)+1,0)</f>
        <v>25</v>
      </c>
      <c r="AD26" s="12" t="s">
        <v>234</v>
      </c>
      <c r="AE26" s="12">
        <v>10013486</v>
      </c>
      <c r="AF26" s="12" t="s">
        <v>241</v>
      </c>
      <c r="AI26" s="12">
        <f>IF(ISNUMBER(SEARCH('Quote reqeust'!$E$29,AO26)),MAX(AI$1:AI25)+1,0)</f>
        <v>0</v>
      </c>
      <c r="AJ26" s="12">
        <f>IF(ISNUMBER(SEARCH('Quote reqeust'!$E$30,AO26)),MAX(AJ$1:AJ25)+1,0)</f>
        <v>0</v>
      </c>
      <c r="AK26" s="12">
        <f>IF(ISNUMBER(SEARCH('Quote reqeust'!$E$31,AO26)),MAX(AK$1:AK25)+1,0)</f>
        <v>0</v>
      </c>
      <c r="AL26" s="12">
        <f>IF(ISNUMBER(SEARCH('Quote reqeust'!$E$25,#REF!)),MAX(AL$1:AL25)+1,0)</f>
        <v>0</v>
      </c>
      <c r="AM26" s="12">
        <f>IF(ISNUMBER(SEARCH('Quote reqeust'!$E$26,#REF!)),MAX(AM$1:AM25)+1,0)</f>
        <v>0</v>
      </c>
      <c r="AN26" s="12">
        <f>IF(ISNUMBER(SEARCH('Quote reqeust'!$E$27,#REF!)),MAX(AN$1:AN25)+1,0)</f>
        <v>0</v>
      </c>
      <c r="AS26" s="12">
        <f>IF(ISNUMBER(SEARCH('Quote reqeust'!$G$34,AY26)),MAX(AS$1:AS25)+1,0)</f>
        <v>25</v>
      </c>
      <c r="AT26" s="12">
        <f>IF(ISNUMBER(SEARCH('Quote reqeust'!$E$35,AY26)),MAX(AT$1:AT25)+1,0)</f>
        <v>25</v>
      </c>
      <c r="AU26" s="12">
        <f>IF(ISNUMBER(SEARCH('Quote reqeust'!$E$36,AY26)),MAX(AU$1:AU25)+1,0)</f>
        <v>25</v>
      </c>
      <c r="AV26" s="12">
        <f>IF(ISNUMBER(SEARCH('Quote reqeust'!$E$37,AY26)),MAX(AV$1:AV25)+1,0)</f>
        <v>25</v>
      </c>
      <c r="AW26" s="12">
        <f>IF(ISNUMBER(SEARCH('Quote reqeust'!$E$26,#REF!)),MAX(AW$1:AW25)+1,0)</f>
        <v>0</v>
      </c>
      <c r="AX26" s="12">
        <f>IF(ISNUMBER(SEARCH('Quote reqeust'!$E$27,#REF!)),MAX(AX$1:AX25)+1,0)</f>
        <v>0</v>
      </c>
      <c r="AY26" s="12" t="s">
        <v>308</v>
      </c>
      <c r="AZ26" s="12" t="s">
        <v>307</v>
      </c>
      <c r="BC26" s="12">
        <f>IF(ISNUMBER(SEARCH('Quote reqeust'!$G$34,BR26)),MAX(BC$1:BC25)+1,0)</f>
        <v>0</v>
      </c>
      <c r="BD26" s="12">
        <f>IF(ISNUMBER(SEARCH('Quote reqeust'!$E$35,BR26)),MAX(BD$1:BD25)+1,0)</f>
        <v>0</v>
      </c>
      <c r="BE26" s="12">
        <f>IF(ISNUMBER(SEARCH('Quote reqeust'!$E$36,BR26)),MAX(BE$1:BE25)+1,0)</f>
        <v>0</v>
      </c>
      <c r="BF26" s="12">
        <f>IF(ISNUMBER(SEARCH('Quote reqeust'!$E$37,BR26)),MAX(BF$1:BF25)+1,0)</f>
        <v>0</v>
      </c>
      <c r="BG26" s="12">
        <f>IF(ISNUMBER(SEARCH('Quote reqeust'!$E$26,#REF!)),MAX(BG$1:BG25)+1,0)</f>
        <v>0</v>
      </c>
      <c r="BH26" s="12">
        <f>IF(ISNUMBER(SEARCH('Quote reqeust'!$E$27,#REF!)),MAX(BH$1:BH25)+1,0)</f>
        <v>0</v>
      </c>
      <c r="BI26" s="12">
        <f>IF(ISNUMBER(SEARCH('Quote reqeust'!$E$27,$BR26)),MAX(BI$1:BI25)+1,0)</f>
        <v>0</v>
      </c>
      <c r="BJ26" s="12">
        <f>IF(ISNUMBER(SEARCH('Quote reqeust'!$E$27,$BR26)),MAX(BJ$1:BJ25)+1,0)</f>
        <v>0</v>
      </c>
      <c r="BK26" s="12">
        <f>IF(ISNUMBER(SEARCH('Quote reqeust'!$E$27,$BR26)),MAX(BK$1:BK25)+1,0)</f>
        <v>0</v>
      </c>
      <c r="BL26" s="12">
        <f>IF(ISNUMBER(SEARCH('Quote reqeust'!$E$27,$BR26)),MAX(BL$1:BL25)+1,0)</f>
        <v>0</v>
      </c>
      <c r="BM26" s="12">
        <f>IF(ISNUMBER(SEARCH('Quote reqeust'!$E$27,$BR26)),MAX(BM$1:BM25)+1,0)</f>
        <v>0</v>
      </c>
      <c r="BN26" s="12">
        <f>IF(ISNUMBER(SEARCH('Quote reqeust'!$E$27,$BR26)),MAX(BN$1:BN25)+1,0)</f>
        <v>0</v>
      </c>
      <c r="BO26" s="12">
        <f>IF(ISNUMBER(SEARCH('Quote reqeust'!$E$27,$BR26)),MAX(BO$1:BO25)+1,0)</f>
        <v>0</v>
      </c>
      <c r="BP26" s="12">
        <f>IF(ISNUMBER(SEARCH('Quote reqeust'!$E$27,$BR26)),MAX(BP$1:BP25)+1,0)</f>
        <v>0</v>
      </c>
      <c r="BQ26" s="12">
        <f>IF(ISNUMBER(SEARCH('Quote reqeust'!$E$27,$BR26)),MAX(BQ$1:BQ25)+1,0)</f>
        <v>0</v>
      </c>
      <c r="BT26" s="12" t="str">
        <f>IFERROR(VLOOKUP(ROWS(BT$3:BT26),BC$1:BR2023,BT$2,0),"")</f>
        <v/>
      </c>
      <c r="BU26" s="12" t="str">
        <f>IFERROR(VLOOKUP(ROWS(BU$3:BU26),BD$1:BS2023,BU$2,0),"")</f>
        <v/>
      </c>
      <c r="BV26" s="12" t="str">
        <f>IFERROR(VLOOKUP(ROWS(BV$3:BV26),BE$1:BT2023,BV$2,0),"")</f>
        <v/>
      </c>
      <c r="BW26" s="12" t="str">
        <f>IFERROR(VLOOKUP(ROWS(BW$3:BW26),BF$1:BU2023,BW$2,0),"")</f>
        <v/>
      </c>
      <c r="BX26" s="12" t="str">
        <f>IFERROR(VLOOKUP(ROWS(BX$3:BX26),BG$1:BV2023,BX$2,0),"")</f>
        <v/>
      </c>
      <c r="BY26" s="12" t="str">
        <f>IFERROR(VLOOKUP(ROWS(BY$3:BY26),BH$1:BW2023,BY$2,0),"")</f>
        <v/>
      </c>
      <c r="BZ26" s="12" t="str">
        <f>IFERROR(VLOOKUP(ROWS(BZ$3:BZ26),BI$1:BX2023,BZ$2,0),"")</f>
        <v/>
      </c>
      <c r="CA26" s="12" t="str">
        <f>IFERROR(VLOOKUP(ROWS(CA$3:CA26),BJ$1:BY2023,CA$2,0),"")</f>
        <v/>
      </c>
      <c r="CB26" s="12" t="str">
        <f>IFERROR(VLOOKUP(ROWS(CB$3:CB26),BK$1:BZ2023,CB$2,0),"")</f>
        <v/>
      </c>
      <c r="CC26" s="12" t="str">
        <f>IFERROR(VLOOKUP(ROWS(CC$3:CC26),BL$1:CA2023,CC$2,0),"")</f>
        <v/>
      </c>
      <c r="CD26" s="12" t="str">
        <f>IFERROR(VLOOKUP(ROWS(CD$3:CD26),BM$1:CB2023,CD$2,0),"")</f>
        <v/>
      </c>
      <c r="CE26" s="12" t="str">
        <f>IFERROR(VLOOKUP(ROWS(CE$3:CE26),BN$1:CC2023,CE$2,0),"")</f>
        <v/>
      </c>
      <c r="CF26" s="12" t="str">
        <f>IFERROR(VLOOKUP(ROWS(CF$3:CF26),BO$1:CD2023,CF$2,0),"")</f>
        <v/>
      </c>
      <c r="CG26" s="12" t="str">
        <f>IFERROR(VLOOKUP(ROWS(CG$3:CG26),BP$1:CE2023,CG$2,0),"")</f>
        <v/>
      </c>
      <c r="CH26" s="12" t="str">
        <f>IFERROR(VLOOKUP(ROWS(CH$3:CH26),BQ$1:CF2023,CH$2,0),"")</f>
        <v/>
      </c>
    </row>
    <row r="27" spans="5:86" x14ac:dyDescent="0.25">
      <c r="E27" s="12">
        <f>IF(ISNUMBER(SEARCH('Quote reqeust'!$E$15,J27)),MAX($E$1:E26)+1,0)</f>
        <v>0</v>
      </c>
      <c r="F27" s="12">
        <f>IF(ISNUMBER(SEARCH('Quote reqeust'!$E$16,J27)),MAX($F$1:F26)+1,0)</f>
        <v>26</v>
      </c>
      <c r="G27" s="12">
        <f>IF(ISNUMBER(SEARCH('Quote reqeust'!$E$17,J27)),MAX($G$1:G26)+1,0)</f>
        <v>26</v>
      </c>
      <c r="H27" s="12">
        <f>IF(ISNUMBER(SEARCH('Quote reqeust'!$E$18,J27)),MAX($H$1:H26)+1,0)</f>
        <v>26</v>
      </c>
      <c r="I27" s="12">
        <f>IF(ISNUMBER(SEARCH('Quote reqeust'!$E$19,J27)),MAX($I$1:I26)+1,0)</f>
        <v>26</v>
      </c>
      <c r="J27" s="12" t="s">
        <v>119</v>
      </c>
      <c r="K27" s="12" t="s">
        <v>94</v>
      </c>
      <c r="N27" s="12">
        <f>IF(ISNUMBER(SEARCH('Quote reqeust'!$E$21,T27)),MAX($N$1:N26)+1,0)</f>
        <v>26</v>
      </c>
      <c r="O27" s="12">
        <f>IF(ISNUMBER(SEARCH('Quote reqeust'!$E$22,T27)),MAX($O$1:O26)+1,0)</f>
        <v>26</v>
      </c>
      <c r="P27" s="12">
        <f>IF(ISNUMBER(SEARCH('Quote reqeust'!$E$23,T27)),MAX($P$1:P26)+1,0)</f>
        <v>26</v>
      </c>
      <c r="Q27" s="12">
        <f>IF(ISNUMBER(SEARCH('Quote reqeust'!#REF!,T27)),MAX($Q$1:Q26)+1,0)</f>
        <v>0</v>
      </c>
      <c r="R27" s="12">
        <f>IF(ISNUMBER(SEARCH('Quote reqeust'!#REF!,T27)),MAX($R$1:R26)+1,0)</f>
        <v>0</v>
      </c>
      <c r="S27" s="12">
        <f>IF(ISNUMBER(SEARCH('Quote reqeust'!#REF!,T27)),MAX($S$1:S26)+1,0)</f>
        <v>0</v>
      </c>
      <c r="T27" s="12" t="s">
        <v>158</v>
      </c>
      <c r="U27" s="12">
        <v>10019006</v>
      </c>
      <c r="X27" s="12">
        <f>IF(ISNUMBER(SEARCH('Quote reqeust'!#REF!,AD27)),MAX(X$1:X26)+1,0)</f>
        <v>0</v>
      </c>
      <c r="Y27" s="12">
        <f>IF(ISNUMBER(SEARCH('Quote reqeust'!#REF!,AD27)),MAX(Y$1:Y26)+1,0)</f>
        <v>0</v>
      </c>
      <c r="Z27" s="12">
        <f>IF(ISNUMBER(SEARCH('Quote reqeust'!$E$24,AD27)),MAX(Z$1:Z26)+1,0)</f>
        <v>26</v>
      </c>
      <c r="AA27" s="12">
        <f>IF(ISNUMBER(SEARCH('Quote reqeust'!$E$25,AD27)),MAX(AA$1:AA26)+1,0)</f>
        <v>26</v>
      </c>
      <c r="AB27" s="12">
        <f>IF(ISNUMBER(SEARCH('Quote reqeust'!$E$26,AD27)),MAX(AB$1:AB26)+1,0)</f>
        <v>26</v>
      </c>
      <c r="AC27" s="12">
        <f>IF(ISNUMBER(SEARCH('Quote reqeust'!$E$27,AD27)),MAX(AC$1:AC26)+1,0)</f>
        <v>26</v>
      </c>
      <c r="AD27" s="12" t="s">
        <v>235</v>
      </c>
      <c r="AE27" s="12">
        <v>10013487</v>
      </c>
      <c r="AF27" s="12" t="s">
        <v>241</v>
      </c>
      <c r="AI27" s="12">
        <f>IF(ISNUMBER(SEARCH('Quote reqeust'!$E$29,AO27)),MAX(AI$1:AI26)+1,0)</f>
        <v>0</v>
      </c>
      <c r="AJ27" s="12">
        <f>IF(ISNUMBER(SEARCH('Quote reqeust'!$E$30,AO27)),MAX(AJ$1:AJ26)+1,0)</f>
        <v>0</v>
      </c>
      <c r="AK27" s="12">
        <f>IF(ISNUMBER(SEARCH('Quote reqeust'!$E$31,AO27)),MAX(AK$1:AK26)+1,0)</f>
        <v>0</v>
      </c>
      <c r="AL27" s="12">
        <f>IF(ISNUMBER(SEARCH('Quote reqeust'!$E$25,#REF!)),MAX(AL$1:AL26)+1,0)</f>
        <v>0</v>
      </c>
      <c r="AM27" s="12">
        <f>IF(ISNUMBER(SEARCH('Quote reqeust'!$E$26,#REF!)),MAX(AM$1:AM26)+1,0)</f>
        <v>0</v>
      </c>
      <c r="AN27" s="12">
        <f>IF(ISNUMBER(SEARCH('Quote reqeust'!$E$27,#REF!)),MAX(AN$1:AN26)+1,0)</f>
        <v>0</v>
      </c>
      <c r="AS27" s="12">
        <f>IF(ISNUMBER(SEARCH('Quote reqeust'!$G$34,AY27)),MAX(AS$1:AS26)+1,0)</f>
        <v>26</v>
      </c>
      <c r="AT27" s="12">
        <f>IF(ISNUMBER(SEARCH('Quote reqeust'!$E$35,AY27)),MAX(AT$1:AT26)+1,0)</f>
        <v>26</v>
      </c>
      <c r="AU27" s="12">
        <f>IF(ISNUMBER(SEARCH('Quote reqeust'!$E$36,AY27)),MAX(AU$1:AU26)+1,0)</f>
        <v>26</v>
      </c>
      <c r="AV27" s="12">
        <f>IF(ISNUMBER(SEARCH('Quote reqeust'!$E$37,AY27)),MAX(AV$1:AV26)+1,0)</f>
        <v>26</v>
      </c>
      <c r="AW27" s="12">
        <f>IF(ISNUMBER(SEARCH('Quote reqeust'!$E$26,#REF!)),MAX(AW$1:AW26)+1,0)</f>
        <v>0</v>
      </c>
      <c r="AX27" s="12">
        <f>IF(ISNUMBER(SEARCH('Quote reqeust'!$E$27,#REF!)),MAX(AX$1:AX26)+1,0)</f>
        <v>0</v>
      </c>
      <c r="AY27" s="12" t="s">
        <v>310</v>
      </c>
      <c r="AZ27" s="12" t="s">
        <v>309</v>
      </c>
      <c r="BC27" s="12">
        <f>IF(ISNUMBER(SEARCH('Quote reqeust'!$G$34,BR27)),MAX(BC$1:BC26)+1,0)</f>
        <v>0</v>
      </c>
      <c r="BD27" s="12">
        <f>IF(ISNUMBER(SEARCH('Quote reqeust'!$E$35,BR27)),MAX(BD$1:BD26)+1,0)</f>
        <v>0</v>
      </c>
      <c r="BE27" s="12">
        <f>IF(ISNUMBER(SEARCH('Quote reqeust'!$E$36,BR27)),MAX(BE$1:BE26)+1,0)</f>
        <v>0</v>
      </c>
      <c r="BF27" s="12">
        <f>IF(ISNUMBER(SEARCH('Quote reqeust'!$E$37,BR27)),MAX(BF$1:BF26)+1,0)</f>
        <v>0</v>
      </c>
      <c r="BG27" s="12">
        <f>IF(ISNUMBER(SEARCH('Quote reqeust'!$E$26,#REF!)),MAX(BG$1:BG26)+1,0)</f>
        <v>0</v>
      </c>
      <c r="BH27" s="12">
        <f>IF(ISNUMBER(SEARCH('Quote reqeust'!$E$27,#REF!)),MAX(BH$1:BH26)+1,0)</f>
        <v>0</v>
      </c>
      <c r="BI27" s="12">
        <f>IF(ISNUMBER(SEARCH('Quote reqeust'!$E$27,$BR27)),MAX(BI$1:BI26)+1,0)</f>
        <v>0</v>
      </c>
      <c r="BJ27" s="12">
        <f>IF(ISNUMBER(SEARCH('Quote reqeust'!$E$27,$BR27)),MAX(BJ$1:BJ26)+1,0)</f>
        <v>0</v>
      </c>
      <c r="BK27" s="12">
        <f>IF(ISNUMBER(SEARCH('Quote reqeust'!$E$27,$BR27)),MAX(BK$1:BK26)+1,0)</f>
        <v>0</v>
      </c>
      <c r="BL27" s="12">
        <f>IF(ISNUMBER(SEARCH('Quote reqeust'!$E$27,$BR27)),MAX(BL$1:BL26)+1,0)</f>
        <v>0</v>
      </c>
      <c r="BM27" s="12">
        <f>IF(ISNUMBER(SEARCH('Quote reqeust'!$E$27,$BR27)),MAX(BM$1:BM26)+1,0)</f>
        <v>0</v>
      </c>
      <c r="BN27" s="12">
        <f>IF(ISNUMBER(SEARCH('Quote reqeust'!$E$27,$BR27)),MAX(BN$1:BN26)+1,0)</f>
        <v>0</v>
      </c>
      <c r="BO27" s="12">
        <f>IF(ISNUMBER(SEARCH('Quote reqeust'!$E$27,$BR27)),MAX(BO$1:BO26)+1,0)</f>
        <v>0</v>
      </c>
      <c r="BP27" s="12">
        <f>IF(ISNUMBER(SEARCH('Quote reqeust'!$E$27,$BR27)),MAX(BP$1:BP26)+1,0)</f>
        <v>0</v>
      </c>
      <c r="BQ27" s="12">
        <f>IF(ISNUMBER(SEARCH('Quote reqeust'!$E$27,$BR27)),MAX(BQ$1:BQ26)+1,0)</f>
        <v>0</v>
      </c>
      <c r="BT27" s="12" t="str">
        <f>IFERROR(VLOOKUP(ROWS(BT$3:BT27),BC$1:BR2024,BT$2,0),"")</f>
        <v/>
      </c>
      <c r="BU27" s="12" t="str">
        <f>IFERROR(VLOOKUP(ROWS(BU$3:BU27),BD$1:BS2024,BU$2,0),"")</f>
        <v/>
      </c>
      <c r="BV27" s="12" t="str">
        <f>IFERROR(VLOOKUP(ROWS(BV$3:BV27),BE$1:BT2024,BV$2,0),"")</f>
        <v/>
      </c>
      <c r="BW27" s="12" t="str">
        <f>IFERROR(VLOOKUP(ROWS(BW$3:BW27),BF$1:BU2024,BW$2,0),"")</f>
        <v/>
      </c>
      <c r="BX27" s="12" t="str">
        <f>IFERROR(VLOOKUP(ROWS(BX$3:BX27),BG$1:BV2024,BX$2,0),"")</f>
        <v/>
      </c>
      <c r="BY27" s="12" t="str">
        <f>IFERROR(VLOOKUP(ROWS(BY$3:BY27),BH$1:BW2024,BY$2,0),"")</f>
        <v/>
      </c>
      <c r="BZ27" s="12" t="str">
        <f>IFERROR(VLOOKUP(ROWS(BZ$3:BZ27),BI$1:BX2024,BZ$2,0),"")</f>
        <v/>
      </c>
      <c r="CA27" s="12" t="str">
        <f>IFERROR(VLOOKUP(ROWS(CA$3:CA27),BJ$1:BY2024,CA$2,0),"")</f>
        <v/>
      </c>
      <c r="CB27" s="12" t="str">
        <f>IFERROR(VLOOKUP(ROWS(CB$3:CB27),BK$1:BZ2024,CB$2,0),"")</f>
        <v/>
      </c>
      <c r="CC27" s="12" t="str">
        <f>IFERROR(VLOOKUP(ROWS(CC$3:CC27),BL$1:CA2024,CC$2,0),"")</f>
        <v/>
      </c>
      <c r="CD27" s="12" t="str">
        <f>IFERROR(VLOOKUP(ROWS(CD$3:CD27),BM$1:CB2024,CD$2,0),"")</f>
        <v/>
      </c>
      <c r="CE27" s="12" t="str">
        <f>IFERROR(VLOOKUP(ROWS(CE$3:CE27),BN$1:CC2024,CE$2,0),"")</f>
        <v/>
      </c>
      <c r="CF27" s="12" t="str">
        <f>IFERROR(VLOOKUP(ROWS(CF$3:CF27),BO$1:CD2024,CF$2,0),"")</f>
        <v/>
      </c>
      <c r="CG27" s="12" t="str">
        <f>IFERROR(VLOOKUP(ROWS(CG$3:CG27),BP$1:CE2024,CG$2,0),"")</f>
        <v/>
      </c>
      <c r="CH27" s="12" t="str">
        <f>IFERROR(VLOOKUP(ROWS(CH$3:CH27),BQ$1:CF2024,CH$2,0),"")</f>
        <v/>
      </c>
    </row>
    <row r="28" spans="5:86" x14ac:dyDescent="0.25">
      <c r="E28" s="12">
        <f>IF(ISNUMBER(SEARCH('Quote reqeust'!$E$15,J28)),MAX($E$1:E27)+1,0)</f>
        <v>0</v>
      </c>
      <c r="F28" s="12">
        <f>IF(ISNUMBER(SEARCH('Quote reqeust'!$E$16,J28)),MAX($F$1:F27)+1,0)</f>
        <v>27</v>
      </c>
      <c r="G28" s="12">
        <f>IF(ISNUMBER(SEARCH('Quote reqeust'!$E$17,J28)),MAX($G$1:G27)+1,0)</f>
        <v>27</v>
      </c>
      <c r="H28" s="12">
        <f>IF(ISNUMBER(SEARCH('Quote reqeust'!$E$18,J28)),MAX($H$1:H27)+1,0)</f>
        <v>27</v>
      </c>
      <c r="I28" s="12">
        <f>IF(ISNUMBER(SEARCH('Quote reqeust'!$E$19,J28)),MAX($I$1:I27)+1,0)</f>
        <v>27</v>
      </c>
      <c r="J28" s="12" t="s">
        <v>118</v>
      </c>
      <c r="K28" s="12" t="s">
        <v>93</v>
      </c>
      <c r="N28" s="12">
        <f>IF(ISNUMBER(SEARCH('Quote reqeust'!$E$21,T28)),MAX($N$1:N27)+1,0)</f>
        <v>27</v>
      </c>
      <c r="O28" s="12">
        <f>IF(ISNUMBER(SEARCH('Quote reqeust'!$E$22,T28)),MAX($O$1:O27)+1,0)</f>
        <v>27</v>
      </c>
      <c r="P28" s="12">
        <f>IF(ISNUMBER(SEARCH('Quote reqeust'!$E$23,T28)),MAX($P$1:P27)+1,0)</f>
        <v>27</v>
      </c>
      <c r="Q28" s="12">
        <f>IF(ISNUMBER(SEARCH('Quote reqeust'!#REF!,T28)),MAX($Q$1:Q27)+1,0)</f>
        <v>0</v>
      </c>
      <c r="R28" s="12">
        <f>IF(ISNUMBER(SEARCH('Quote reqeust'!#REF!,T28)),MAX($R$1:R27)+1,0)</f>
        <v>0</v>
      </c>
      <c r="S28" s="12">
        <f>IF(ISNUMBER(SEARCH('Quote reqeust'!#REF!,T28)),MAX($S$1:S27)+1,0)</f>
        <v>0</v>
      </c>
      <c r="T28" s="12" t="s">
        <v>159</v>
      </c>
      <c r="U28" s="12">
        <v>10019007</v>
      </c>
      <c r="X28" s="12">
        <f>IF(ISNUMBER(SEARCH('Quote reqeust'!#REF!,AD28)),MAX(X$1:X27)+1,0)</f>
        <v>0</v>
      </c>
      <c r="Y28" s="12">
        <f>IF(ISNUMBER(SEARCH('Quote reqeust'!#REF!,AD28)),MAX(Y$1:Y27)+1,0)</f>
        <v>0</v>
      </c>
      <c r="Z28" s="12">
        <f>IF(ISNUMBER(SEARCH('Quote reqeust'!$E$24,AD28)),MAX(Z$1:Z27)+1,0)</f>
        <v>27</v>
      </c>
      <c r="AA28" s="12">
        <f>IF(ISNUMBER(SEARCH('Quote reqeust'!$E$25,AD28)),MAX(AA$1:AA27)+1,0)</f>
        <v>27</v>
      </c>
      <c r="AB28" s="12">
        <f>IF(ISNUMBER(SEARCH('Quote reqeust'!$E$26,AD28)),MAX(AB$1:AB27)+1,0)</f>
        <v>27</v>
      </c>
      <c r="AC28" s="12">
        <f>IF(ISNUMBER(SEARCH('Quote reqeust'!$E$27,AD28)),MAX(AC$1:AC27)+1,0)</f>
        <v>27</v>
      </c>
      <c r="AD28" s="12" t="s">
        <v>236</v>
      </c>
      <c r="AE28" s="12">
        <v>10011886</v>
      </c>
      <c r="AF28" s="12" t="s">
        <v>242</v>
      </c>
      <c r="AI28" s="12">
        <f>IF(ISNUMBER(SEARCH('Quote reqeust'!$E$29,AO28)),MAX(AI$1:AI27)+1,0)</f>
        <v>0</v>
      </c>
      <c r="AJ28" s="12">
        <f>IF(ISNUMBER(SEARCH('Quote reqeust'!$E$30,AO28)),MAX(AJ$1:AJ27)+1,0)</f>
        <v>0</v>
      </c>
      <c r="AK28" s="12">
        <f>IF(ISNUMBER(SEARCH('Quote reqeust'!$E$31,AO28)),MAX(AK$1:AK27)+1,0)</f>
        <v>0</v>
      </c>
      <c r="AL28" s="12">
        <f>IF(ISNUMBER(SEARCH('Quote reqeust'!$E$25,#REF!)),MAX(AL$1:AL27)+1,0)</f>
        <v>0</v>
      </c>
      <c r="AM28" s="12">
        <f>IF(ISNUMBER(SEARCH('Quote reqeust'!$E$26,#REF!)),MAX(AM$1:AM27)+1,0)</f>
        <v>0</v>
      </c>
      <c r="AN28" s="12">
        <f>IF(ISNUMBER(SEARCH('Quote reqeust'!$E$27,#REF!)),MAX(AN$1:AN27)+1,0)</f>
        <v>0</v>
      </c>
      <c r="AS28" s="12">
        <f>IF(ISNUMBER(SEARCH('Quote reqeust'!$G$34,AY28)),MAX(AS$1:AS27)+1,0)</f>
        <v>27</v>
      </c>
      <c r="AT28" s="12">
        <f>IF(ISNUMBER(SEARCH('Quote reqeust'!$E$35,AY28)),MAX(AT$1:AT27)+1,0)</f>
        <v>27</v>
      </c>
      <c r="AU28" s="12">
        <f>IF(ISNUMBER(SEARCH('Quote reqeust'!$E$36,AY28)),MAX(AU$1:AU27)+1,0)</f>
        <v>27</v>
      </c>
      <c r="AV28" s="12">
        <f>IF(ISNUMBER(SEARCH('Quote reqeust'!$E$37,AY28)),MAX(AV$1:AV27)+1,0)</f>
        <v>27</v>
      </c>
      <c r="AW28" s="12">
        <f>IF(ISNUMBER(SEARCH('Quote reqeust'!$E$26,#REF!)),MAX(AW$1:AW27)+1,0)</f>
        <v>0</v>
      </c>
      <c r="AX28" s="12">
        <f>IF(ISNUMBER(SEARCH('Quote reqeust'!$E$27,#REF!)),MAX(AX$1:AX27)+1,0)</f>
        <v>0</v>
      </c>
      <c r="AY28" s="12" t="s">
        <v>312</v>
      </c>
      <c r="AZ28" s="12" t="s">
        <v>311</v>
      </c>
      <c r="BC28" s="12">
        <f>IF(ISNUMBER(SEARCH('Quote reqeust'!$G$34,BR28)),MAX(BC$1:BC27)+1,0)</f>
        <v>0</v>
      </c>
      <c r="BD28" s="12">
        <f>IF(ISNUMBER(SEARCH('Quote reqeust'!$E$35,BR28)),MAX(BD$1:BD27)+1,0)</f>
        <v>0</v>
      </c>
      <c r="BE28" s="12">
        <f>IF(ISNUMBER(SEARCH('Quote reqeust'!$E$36,BR28)),MAX(BE$1:BE27)+1,0)</f>
        <v>0</v>
      </c>
      <c r="BF28" s="12">
        <f>IF(ISNUMBER(SEARCH('Quote reqeust'!$E$37,BR28)),MAX(BF$1:BF27)+1,0)</f>
        <v>0</v>
      </c>
      <c r="BG28" s="12">
        <f>IF(ISNUMBER(SEARCH('Quote reqeust'!$E$26,#REF!)),MAX(BG$1:BG27)+1,0)</f>
        <v>0</v>
      </c>
      <c r="BH28" s="12">
        <f>IF(ISNUMBER(SEARCH('Quote reqeust'!$E$27,#REF!)),MAX(BH$1:BH27)+1,0)</f>
        <v>0</v>
      </c>
      <c r="BI28" s="12">
        <f>IF(ISNUMBER(SEARCH('Quote reqeust'!$E$27,$BR28)),MAX(BI$1:BI27)+1,0)</f>
        <v>0</v>
      </c>
      <c r="BJ28" s="12">
        <f>IF(ISNUMBER(SEARCH('Quote reqeust'!$E$27,$BR28)),MAX(BJ$1:BJ27)+1,0)</f>
        <v>0</v>
      </c>
      <c r="BK28" s="12">
        <f>IF(ISNUMBER(SEARCH('Quote reqeust'!$E$27,$BR28)),MAX(BK$1:BK27)+1,0)</f>
        <v>0</v>
      </c>
      <c r="BL28" s="12">
        <f>IF(ISNUMBER(SEARCH('Quote reqeust'!$E$27,$BR28)),MAX(BL$1:BL27)+1,0)</f>
        <v>0</v>
      </c>
      <c r="BM28" s="12">
        <f>IF(ISNUMBER(SEARCH('Quote reqeust'!$E$27,$BR28)),MAX(BM$1:BM27)+1,0)</f>
        <v>0</v>
      </c>
      <c r="BN28" s="12">
        <f>IF(ISNUMBER(SEARCH('Quote reqeust'!$E$27,$BR28)),MAX(BN$1:BN27)+1,0)</f>
        <v>0</v>
      </c>
      <c r="BO28" s="12">
        <f>IF(ISNUMBER(SEARCH('Quote reqeust'!$E$27,$BR28)),MAX(BO$1:BO27)+1,0)</f>
        <v>0</v>
      </c>
      <c r="BP28" s="12">
        <f>IF(ISNUMBER(SEARCH('Quote reqeust'!$E$27,$BR28)),MAX(BP$1:BP27)+1,0)</f>
        <v>0</v>
      </c>
      <c r="BQ28" s="12">
        <f>IF(ISNUMBER(SEARCH('Quote reqeust'!$E$27,$BR28)),MAX(BQ$1:BQ27)+1,0)</f>
        <v>0</v>
      </c>
      <c r="BT28" s="12" t="str">
        <f>IFERROR(VLOOKUP(ROWS(BT$3:BT28),BC$1:BR2025,BT$2,0),"")</f>
        <v/>
      </c>
      <c r="BU28" s="12" t="str">
        <f>IFERROR(VLOOKUP(ROWS(BU$3:BU28),BD$1:BS2025,BU$2,0),"")</f>
        <v/>
      </c>
      <c r="BV28" s="12" t="str">
        <f>IFERROR(VLOOKUP(ROWS(BV$3:BV28),BE$1:BT2025,BV$2,0),"")</f>
        <v/>
      </c>
      <c r="BW28" s="12" t="str">
        <f>IFERROR(VLOOKUP(ROWS(BW$3:BW28),BF$1:BU2025,BW$2,0),"")</f>
        <v/>
      </c>
      <c r="BX28" s="12" t="str">
        <f>IFERROR(VLOOKUP(ROWS(BX$3:BX28),BG$1:BV2025,BX$2,0),"")</f>
        <v/>
      </c>
      <c r="BY28" s="12" t="str">
        <f>IFERROR(VLOOKUP(ROWS(BY$3:BY28),BH$1:BW2025,BY$2,0),"")</f>
        <v/>
      </c>
      <c r="BZ28" s="12" t="str">
        <f>IFERROR(VLOOKUP(ROWS(BZ$3:BZ28),BI$1:BX2025,BZ$2,0),"")</f>
        <v/>
      </c>
      <c r="CA28" s="12" t="str">
        <f>IFERROR(VLOOKUP(ROWS(CA$3:CA28),BJ$1:BY2025,CA$2,0),"")</f>
        <v/>
      </c>
      <c r="CB28" s="12" t="str">
        <f>IFERROR(VLOOKUP(ROWS(CB$3:CB28),BK$1:BZ2025,CB$2,0),"")</f>
        <v/>
      </c>
      <c r="CC28" s="12" t="str">
        <f>IFERROR(VLOOKUP(ROWS(CC$3:CC28),BL$1:CA2025,CC$2,0),"")</f>
        <v/>
      </c>
      <c r="CD28" s="12" t="str">
        <f>IFERROR(VLOOKUP(ROWS(CD$3:CD28),BM$1:CB2025,CD$2,0),"")</f>
        <v/>
      </c>
      <c r="CE28" s="12" t="str">
        <f>IFERROR(VLOOKUP(ROWS(CE$3:CE28),BN$1:CC2025,CE$2,0),"")</f>
        <v/>
      </c>
      <c r="CF28" s="12" t="str">
        <f>IFERROR(VLOOKUP(ROWS(CF$3:CF28),BO$1:CD2025,CF$2,0),"")</f>
        <v/>
      </c>
      <c r="CG28" s="12" t="str">
        <f>IFERROR(VLOOKUP(ROWS(CG$3:CG28),BP$1:CE2025,CG$2,0),"")</f>
        <v/>
      </c>
      <c r="CH28" s="12" t="str">
        <f>IFERROR(VLOOKUP(ROWS(CH$3:CH28),BQ$1:CF2025,CH$2,0),"")</f>
        <v/>
      </c>
    </row>
    <row r="29" spans="5:86" x14ac:dyDescent="0.25">
      <c r="E29" s="12">
        <f>IF(ISNUMBER(SEARCH('Quote reqeust'!$E$15,J29)),MAX($E$1:E28)+1,0)</f>
        <v>0</v>
      </c>
      <c r="F29" s="12">
        <f>IF(ISNUMBER(SEARCH('Quote reqeust'!$E$16,J29)),MAX($F$1:F28)+1,0)</f>
        <v>28</v>
      </c>
      <c r="G29" s="12">
        <f>IF(ISNUMBER(SEARCH('Quote reqeust'!$E$17,J29)),MAX($G$1:G28)+1,0)</f>
        <v>28</v>
      </c>
      <c r="H29" s="12">
        <f>IF(ISNUMBER(SEARCH('Quote reqeust'!$E$18,J29)),MAX($H$1:H28)+1,0)</f>
        <v>28</v>
      </c>
      <c r="I29" s="12">
        <f>IF(ISNUMBER(SEARCH('Quote reqeust'!$E$19,J29)),MAX($I$1:I28)+1,0)</f>
        <v>28</v>
      </c>
      <c r="J29" s="12" t="s">
        <v>116</v>
      </c>
      <c r="K29" s="12" t="s">
        <v>91</v>
      </c>
      <c r="N29" s="12">
        <f>IF(ISNUMBER(SEARCH('Quote reqeust'!$E$21,T29)),MAX($N$1:N28)+1,0)</f>
        <v>28</v>
      </c>
      <c r="O29" s="12">
        <f>IF(ISNUMBER(SEARCH('Quote reqeust'!$E$22,T29)),MAX($O$1:O28)+1,0)</f>
        <v>28</v>
      </c>
      <c r="P29" s="12">
        <f>IF(ISNUMBER(SEARCH('Quote reqeust'!$E$23,T29)),MAX($P$1:P28)+1,0)</f>
        <v>28</v>
      </c>
      <c r="Q29" s="12">
        <f>IF(ISNUMBER(SEARCH('Quote reqeust'!#REF!,T29)),MAX($Q$1:Q28)+1,0)</f>
        <v>0</v>
      </c>
      <c r="R29" s="12">
        <f>IF(ISNUMBER(SEARCH('Quote reqeust'!#REF!,T29)),MAX($R$1:R28)+1,0)</f>
        <v>0</v>
      </c>
      <c r="S29" s="12">
        <f>IF(ISNUMBER(SEARCH('Quote reqeust'!#REF!,T29)),MAX($S$1:S28)+1,0)</f>
        <v>0</v>
      </c>
      <c r="T29" s="12" t="s">
        <v>160</v>
      </c>
      <c r="U29" s="12">
        <v>10019008</v>
      </c>
      <c r="X29" s="12">
        <f>IF(ISNUMBER(SEARCH('Quote reqeust'!#REF!,AD29)),MAX(X$1:X28)+1,0)</f>
        <v>0</v>
      </c>
      <c r="Y29" s="12">
        <f>IF(ISNUMBER(SEARCH('Quote reqeust'!#REF!,AD29)),MAX(Y$1:Y28)+1,0)</f>
        <v>0</v>
      </c>
      <c r="Z29" s="12">
        <f>IF(ISNUMBER(SEARCH('Quote reqeust'!$E$24,AD29)),MAX(Z$1:Z28)+1,0)</f>
        <v>28</v>
      </c>
      <c r="AA29" s="12">
        <f>IF(ISNUMBER(SEARCH('Quote reqeust'!$E$25,AD29)),MAX(AA$1:AA28)+1,0)</f>
        <v>28</v>
      </c>
      <c r="AB29" s="12">
        <f>IF(ISNUMBER(SEARCH('Quote reqeust'!$E$26,AD29)),MAX(AB$1:AB28)+1,0)</f>
        <v>28</v>
      </c>
      <c r="AC29" s="12">
        <f>IF(ISNUMBER(SEARCH('Quote reqeust'!$E$27,AD29)),MAX(AC$1:AC28)+1,0)</f>
        <v>28</v>
      </c>
      <c r="AD29" s="12" t="s">
        <v>237</v>
      </c>
      <c r="AE29" s="12">
        <v>10011887</v>
      </c>
      <c r="AF29" s="12" t="s">
        <v>242</v>
      </c>
      <c r="AI29" s="12">
        <f>IF(ISNUMBER(SEARCH('Quote reqeust'!$E$29,AO29)),MAX(AI$1:AI28)+1,0)</f>
        <v>0</v>
      </c>
      <c r="AJ29" s="12">
        <f>IF(ISNUMBER(SEARCH('Quote reqeust'!$E$30,AO29)),MAX(AJ$1:AJ28)+1,0)</f>
        <v>0</v>
      </c>
      <c r="AK29" s="12">
        <f>IF(ISNUMBER(SEARCH('Quote reqeust'!$E$31,AO29)),MAX(AK$1:AK28)+1,0)</f>
        <v>0</v>
      </c>
      <c r="AL29" s="12">
        <f>IF(ISNUMBER(SEARCH('Quote reqeust'!$E$25,#REF!)),MAX(AL$1:AL28)+1,0)</f>
        <v>0</v>
      </c>
      <c r="AM29" s="12">
        <f>IF(ISNUMBER(SEARCH('Quote reqeust'!$E$26,#REF!)),MAX(AM$1:AM28)+1,0)</f>
        <v>0</v>
      </c>
      <c r="AN29" s="12">
        <f>IF(ISNUMBER(SEARCH('Quote reqeust'!$E$27,#REF!)),MAX(AN$1:AN28)+1,0)</f>
        <v>0</v>
      </c>
      <c r="AS29" s="12">
        <f>IF(ISNUMBER(SEARCH('Quote reqeust'!$G$34,AY29)),MAX(AS$1:AS28)+1,0)</f>
        <v>28</v>
      </c>
      <c r="AT29" s="12">
        <f>IF(ISNUMBER(SEARCH('Quote reqeust'!$E$35,AY29)),MAX(AT$1:AT28)+1,0)</f>
        <v>28</v>
      </c>
      <c r="AU29" s="12">
        <f>IF(ISNUMBER(SEARCH('Quote reqeust'!$E$36,AY29)),MAX(AU$1:AU28)+1,0)</f>
        <v>28</v>
      </c>
      <c r="AV29" s="12">
        <f>IF(ISNUMBER(SEARCH('Quote reqeust'!$E$37,AY29)),MAX(AV$1:AV28)+1,0)</f>
        <v>28</v>
      </c>
      <c r="AW29" s="12">
        <f>IF(ISNUMBER(SEARCH('Quote reqeust'!$E$26,#REF!)),MAX(AW$1:AW28)+1,0)</f>
        <v>0</v>
      </c>
      <c r="AX29" s="12">
        <f>IF(ISNUMBER(SEARCH('Quote reqeust'!$E$27,#REF!)),MAX(AX$1:AX28)+1,0)</f>
        <v>0</v>
      </c>
      <c r="AY29" s="12" t="s">
        <v>314</v>
      </c>
      <c r="AZ29" s="12" t="s">
        <v>313</v>
      </c>
      <c r="BC29" s="12">
        <f>IF(ISNUMBER(SEARCH('Quote reqeust'!$G$34,BR29)),MAX(BC$1:BC28)+1,0)</f>
        <v>0</v>
      </c>
      <c r="BD29" s="12">
        <f>IF(ISNUMBER(SEARCH('Quote reqeust'!$E$35,BR29)),MAX(BD$1:BD28)+1,0)</f>
        <v>0</v>
      </c>
      <c r="BE29" s="12">
        <f>IF(ISNUMBER(SEARCH('Quote reqeust'!$E$36,BR29)),MAX(BE$1:BE28)+1,0)</f>
        <v>0</v>
      </c>
      <c r="BF29" s="12">
        <f>IF(ISNUMBER(SEARCH('Quote reqeust'!$E$37,BR29)),MAX(BF$1:BF28)+1,0)</f>
        <v>0</v>
      </c>
      <c r="BG29" s="12">
        <f>IF(ISNUMBER(SEARCH('Quote reqeust'!$E$26,#REF!)),MAX(BG$1:BG28)+1,0)</f>
        <v>0</v>
      </c>
      <c r="BH29" s="12">
        <f>IF(ISNUMBER(SEARCH('Quote reqeust'!$E$27,#REF!)),MAX(BH$1:BH28)+1,0)</f>
        <v>0</v>
      </c>
      <c r="BI29" s="12">
        <f>IF(ISNUMBER(SEARCH('Quote reqeust'!$E$27,$BR29)),MAX(BI$1:BI28)+1,0)</f>
        <v>0</v>
      </c>
      <c r="BJ29" s="12">
        <f>IF(ISNUMBER(SEARCH('Quote reqeust'!$E$27,$BR29)),MAX(BJ$1:BJ28)+1,0)</f>
        <v>0</v>
      </c>
      <c r="BK29" s="12">
        <f>IF(ISNUMBER(SEARCH('Quote reqeust'!$E$27,$BR29)),MAX(BK$1:BK28)+1,0)</f>
        <v>0</v>
      </c>
      <c r="BL29" s="12">
        <f>IF(ISNUMBER(SEARCH('Quote reqeust'!$E$27,$BR29)),MAX(BL$1:BL28)+1,0)</f>
        <v>0</v>
      </c>
      <c r="BM29" s="12">
        <f>IF(ISNUMBER(SEARCH('Quote reqeust'!$E$27,$BR29)),MAX(BM$1:BM28)+1,0)</f>
        <v>0</v>
      </c>
      <c r="BN29" s="12">
        <f>IF(ISNUMBER(SEARCH('Quote reqeust'!$E$27,$BR29)),MAX(BN$1:BN28)+1,0)</f>
        <v>0</v>
      </c>
      <c r="BO29" s="12">
        <f>IF(ISNUMBER(SEARCH('Quote reqeust'!$E$27,$BR29)),MAX(BO$1:BO28)+1,0)</f>
        <v>0</v>
      </c>
      <c r="BP29" s="12">
        <f>IF(ISNUMBER(SEARCH('Quote reqeust'!$E$27,$BR29)),MAX(BP$1:BP28)+1,0)</f>
        <v>0</v>
      </c>
      <c r="BQ29" s="12">
        <f>IF(ISNUMBER(SEARCH('Quote reqeust'!$E$27,$BR29)),MAX(BQ$1:BQ28)+1,0)</f>
        <v>0</v>
      </c>
      <c r="BT29" s="12" t="str">
        <f>IFERROR(VLOOKUP(ROWS(BT$3:BT29),BC$1:BR2026,BT$2,0),"")</f>
        <v/>
      </c>
      <c r="BU29" s="12" t="str">
        <f>IFERROR(VLOOKUP(ROWS(BU$3:BU29),BD$1:BS2026,BU$2,0),"")</f>
        <v/>
      </c>
      <c r="BV29" s="12" t="str">
        <f>IFERROR(VLOOKUP(ROWS(BV$3:BV29),BE$1:BT2026,BV$2,0),"")</f>
        <v/>
      </c>
      <c r="BW29" s="12" t="str">
        <f>IFERROR(VLOOKUP(ROWS(BW$3:BW29),BF$1:BU2026,BW$2,0),"")</f>
        <v/>
      </c>
      <c r="BX29" s="12" t="str">
        <f>IFERROR(VLOOKUP(ROWS(BX$3:BX29),BG$1:BV2026,BX$2,0),"")</f>
        <v/>
      </c>
      <c r="BY29" s="12" t="str">
        <f>IFERROR(VLOOKUP(ROWS(BY$3:BY29),BH$1:BW2026,BY$2,0),"")</f>
        <v/>
      </c>
      <c r="BZ29" s="12" t="str">
        <f>IFERROR(VLOOKUP(ROWS(BZ$3:BZ29),BI$1:BX2026,BZ$2,0),"")</f>
        <v/>
      </c>
      <c r="CA29" s="12" t="str">
        <f>IFERROR(VLOOKUP(ROWS(CA$3:CA29),BJ$1:BY2026,CA$2,0),"")</f>
        <v/>
      </c>
      <c r="CB29" s="12" t="str">
        <f>IFERROR(VLOOKUP(ROWS(CB$3:CB29),BK$1:BZ2026,CB$2,0),"")</f>
        <v/>
      </c>
      <c r="CC29" s="12" t="str">
        <f>IFERROR(VLOOKUP(ROWS(CC$3:CC29),BL$1:CA2026,CC$2,0),"")</f>
        <v/>
      </c>
      <c r="CD29" s="12" t="str">
        <f>IFERROR(VLOOKUP(ROWS(CD$3:CD29),BM$1:CB2026,CD$2,0),"")</f>
        <v/>
      </c>
      <c r="CE29" s="12" t="str">
        <f>IFERROR(VLOOKUP(ROWS(CE$3:CE29),BN$1:CC2026,CE$2,0),"")</f>
        <v/>
      </c>
      <c r="CF29" s="12" t="str">
        <f>IFERROR(VLOOKUP(ROWS(CF$3:CF29),BO$1:CD2026,CF$2,0),"")</f>
        <v/>
      </c>
      <c r="CG29" s="12" t="str">
        <f>IFERROR(VLOOKUP(ROWS(CG$3:CG29),BP$1:CE2026,CG$2,0),"")</f>
        <v/>
      </c>
      <c r="CH29" s="12" t="str">
        <f>IFERROR(VLOOKUP(ROWS(CH$3:CH29),BQ$1:CF2026,CH$2,0),"")</f>
        <v/>
      </c>
    </row>
    <row r="30" spans="5:86" x14ac:dyDescent="0.25">
      <c r="E30" s="12">
        <f>IF(ISNUMBER(SEARCH('Quote reqeust'!$E$15,J30)),MAX($E$1:E29)+1,0)</f>
        <v>0</v>
      </c>
      <c r="F30" s="12">
        <f>IF(ISNUMBER(SEARCH('Quote reqeust'!$E$16,J30)),MAX($F$1:F29)+1,0)</f>
        <v>29</v>
      </c>
      <c r="G30" s="12">
        <f>IF(ISNUMBER(SEARCH('Quote reqeust'!$E$17,J30)),MAX($G$1:G29)+1,0)</f>
        <v>29</v>
      </c>
      <c r="H30" s="12">
        <f>IF(ISNUMBER(SEARCH('Quote reqeust'!$E$18,J30)),MAX($H$1:H29)+1,0)</f>
        <v>29</v>
      </c>
      <c r="I30" s="12">
        <f>IF(ISNUMBER(SEARCH('Quote reqeust'!$E$19,J30)),MAX($I$1:I29)+1,0)</f>
        <v>29</v>
      </c>
      <c r="J30" s="12" t="s">
        <v>114</v>
      </c>
      <c r="K30" s="12" t="s">
        <v>89</v>
      </c>
      <c r="N30" s="12">
        <f>IF(ISNUMBER(SEARCH('Quote reqeust'!$E$21,T30)),MAX($N$1:N29)+1,0)</f>
        <v>29</v>
      </c>
      <c r="O30" s="12">
        <f>IF(ISNUMBER(SEARCH('Quote reqeust'!$E$22,T30)),MAX($O$1:O29)+1,0)</f>
        <v>29</v>
      </c>
      <c r="P30" s="12">
        <f>IF(ISNUMBER(SEARCH('Quote reqeust'!$E$23,T30)),MAX($P$1:P29)+1,0)</f>
        <v>29</v>
      </c>
      <c r="Q30" s="12">
        <f>IF(ISNUMBER(SEARCH('Quote reqeust'!#REF!,T30)),MAX($Q$1:Q29)+1,0)</f>
        <v>0</v>
      </c>
      <c r="R30" s="12">
        <f>IF(ISNUMBER(SEARCH('Quote reqeust'!#REF!,T30)),MAX($R$1:R29)+1,0)</f>
        <v>0</v>
      </c>
      <c r="S30" s="12">
        <f>IF(ISNUMBER(SEARCH('Quote reqeust'!#REF!,T30)),MAX($S$1:S29)+1,0)</f>
        <v>0</v>
      </c>
      <c r="T30" s="12" t="s">
        <v>161</v>
      </c>
      <c r="U30" s="12">
        <v>10019009</v>
      </c>
      <c r="X30" s="12">
        <f>IF(ISNUMBER(SEARCH('Quote reqeust'!#REF!,AD30)),MAX(X$1:X29)+1,0)</f>
        <v>0</v>
      </c>
      <c r="Y30" s="12">
        <f>IF(ISNUMBER(SEARCH('Quote reqeust'!#REF!,AD30)),MAX(Y$1:Y29)+1,0)</f>
        <v>0</v>
      </c>
      <c r="Z30" s="12">
        <f>IF(ISNUMBER(SEARCH('Quote reqeust'!$E$24,AD30)),MAX(Z$1:Z29)+1,0)</f>
        <v>29</v>
      </c>
      <c r="AA30" s="12">
        <f>IF(ISNUMBER(SEARCH('Quote reqeust'!$E$25,AD30)),MAX(AA$1:AA29)+1,0)</f>
        <v>29</v>
      </c>
      <c r="AB30" s="12">
        <f>IF(ISNUMBER(SEARCH('Quote reqeust'!$E$26,AD30)),MAX(AB$1:AB29)+1,0)</f>
        <v>29</v>
      </c>
      <c r="AC30" s="12">
        <f>IF(ISNUMBER(SEARCH('Quote reqeust'!$E$27,AD30)),MAX(AC$1:AC29)+1,0)</f>
        <v>29</v>
      </c>
      <c r="AD30" s="12" t="s">
        <v>238</v>
      </c>
      <c r="AE30" s="12">
        <v>10013538</v>
      </c>
      <c r="AF30" s="12" t="s">
        <v>242</v>
      </c>
      <c r="AI30" s="12">
        <f>IF(ISNUMBER(SEARCH('Quote reqeust'!$E$29,AO30)),MAX(AI$1:AI29)+1,0)</f>
        <v>0</v>
      </c>
      <c r="AJ30" s="12">
        <f>IF(ISNUMBER(SEARCH('Quote reqeust'!$E$30,AO30)),MAX(AJ$1:AJ29)+1,0)</f>
        <v>0</v>
      </c>
      <c r="AK30" s="12">
        <f>IF(ISNUMBER(SEARCH('Quote reqeust'!$E$31,AO30)),MAX(AK$1:AK29)+1,0)</f>
        <v>0</v>
      </c>
      <c r="AL30" s="12">
        <f>IF(ISNUMBER(SEARCH('Quote reqeust'!$E$25,#REF!)),MAX(AL$1:AL29)+1,0)</f>
        <v>0</v>
      </c>
      <c r="AM30" s="12">
        <f>IF(ISNUMBER(SEARCH('Quote reqeust'!$E$26,#REF!)),MAX(AM$1:AM29)+1,0)</f>
        <v>0</v>
      </c>
      <c r="AN30" s="12">
        <f>IF(ISNUMBER(SEARCH('Quote reqeust'!$E$27,#REF!)),MAX(AN$1:AN29)+1,0)</f>
        <v>0</v>
      </c>
      <c r="AS30" s="12">
        <f>IF(ISNUMBER(SEARCH('Quote reqeust'!$G$34,AY30)),MAX(AS$1:AS29)+1,0)</f>
        <v>29</v>
      </c>
      <c r="AT30" s="12">
        <f>IF(ISNUMBER(SEARCH('Quote reqeust'!$E$35,AY30)),MAX(AT$1:AT29)+1,0)</f>
        <v>29</v>
      </c>
      <c r="AU30" s="12">
        <f>IF(ISNUMBER(SEARCH('Quote reqeust'!$E$36,AY30)),MAX(AU$1:AU29)+1,0)</f>
        <v>29</v>
      </c>
      <c r="AV30" s="12">
        <f>IF(ISNUMBER(SEARCH('Quote reqeust'!$E$37,AY30)),MAX(AV$1:AV29)+1,0)</f>
        <v>29</v>
      </c>
      <c r="AW30" s="12">
        <f>IF(ISNUMBER(SEARCH('Quote reqeust'!$E$26,#REF!)),MAX(AW$1:AW29)+1,0)</f>
        <v>0</v>
      </c>
      <c r="AX30" s="12">
        <f>IF(ISNUMBER(SEARCH('Quote reqeust'!$E$27,#REF!)),MAX(AX$1:AX29)+1,0)</f>
        <v>0</v>
      </c>
      <c r="AY30" s="12" t="s">
        <v>316</v>
      </c>
      <c r="AZ30" s="12" t="s">
        <v>315</v>
      </c>
      <c r="BC30" s="12">
        <f>IF(ISNUMBER(SEARCH('Quote reqeust'!$G$34,BR30)),MAX(BC$1:BC29)+1,0)</f>
        <v>0</v>
      </c>
      <c r="BD30" s="12">
        <f>IF(ISNUMBER(SEARCH('Quote reqeust'!$E$35,BR30)),MAX(BD$1:BD29)+1,0)</f>
        <v>0</v>
      </c>
      <c r="BE30" s="12">
        <f>IF(ISNUMBER(SEARCH('Quote reqeust'!$E$36,BR30)),MAX(BE$1:BE29)+1,0)</f>
        <v>0</v>
      </c>
      <c r="BF30" s="12">
        <f>IF(ISNUMBER(SEARCH('Quote reqeust'!$E$37,BR30)),MAX(BF$1:BF29)+1,0)</f>
        <v>0</v>
      </c>
      <c r="BG30" s="12">
        <f>IF(ISNUMBER(SEARCH('Quote reqeust'!$E$26,#REF!)),MAX(BG$1:BG29)+1,0)</f>
        <v>0</v>
      </c>
      <c r="BH30" s="12">
        <f>IF(ISNUMBER(SEARCH('Quote reqeust'!$E$27,#REF!)),MAX(BH$1:BH29)+1,0)</f>
        <v>0</v>
      </c>
      <c r="BI30" s="12">
        <f>IF(ISNUMBER(SEARCH('Quote reqeust'!$E$27,$BR30)),MAX(BI$1:BI29)+1,0)</f>
        <v>0</v>
      </c>
      <c r="BJ30" s="12">
        <f>IF(ISNUMBER(SEARCH('Quote reqeust'!$E$27,$BR30)),MAX(BJ$1:BJ29)+1,0)</f>
        <v>0</v>
      </c>
      <c r="BK30" s="12">
        <f>IF(ISNUMBER(SEARCH('Quote reqeust'!$E$27,$BR30)),MAX(BK$1:BK29)+1,0)</f>
        <v>0</v>
      </c>
      <c r="BL30" s="12">
        <f>IF(ISNUMBER(SEARCH('Quote reqeust'!$E$27,$BR30)),MAX(BL$1:BL29)+1,0)</f>
        <v>0</v>
      </c>
      <c r="BM30" s="12">
        <f>IF(ISNUMBER(SEARCH('Quote reqeust'!$E$27,$BR30)),MAX(BM$1:BM29)+1,0)</f>
        <v>0</v>
      </c>
      <c r="BN30" s="12">
        <f>IF(ISNUMBER(SEARCH('Quote reqeust'!$E$27,$BR30)),MAX(BN$1:BN29)+1,0)</f>
        <v>0</v>
      </c>
      <c r="BO30" s="12">
        <f>IF(ISNUMBER(SEARCH('Quote reqeust'!$E$27,$BR30)),MAX(BO$1:BO29)+1,0)</f>
        <v>0</v>
      </c>
      <c r="BP30" s="12">
        <f>IF(ISNUMBER(SEARCH('Quote reqeust'!$E$27,$BR30)),MAX(BP$1:BP29)+1,0)</f>
        <v>0</v>
      </c>
      <c r="BQ30" s="12">
        <f>IF(ISNUMBER(SEARCH('Quote reqeust'!$E$27,$BR30)),MAX(BQ$1:BQ29)+1,0)</f>
        <v>0</v>
      </c>
      <c r="BT30" s="12" t="str">
        <f>IFERROR(VLOOKUP(ROWS(BT$3:BT30),BC$1:BR2027,BT$2,0),"")</f>
        <v/>
      </c>
      <c r="BU30" s="12" t="str">
        <f>IFERROR(VLOOKUP(ROWS(BU$3:BU30),BD$1:BS2027,BU$2,0),"")</f>
        <v/>
      </c>
      <c r="BV30" s="12" t="str">
        <f>IFERROR(VLOOKUP(ROWS(BV$3:BV30),BE$1:BT2027,BV$2,0),"")</f>
        <v/>
      </c>
      <c r="BW30" s="12" t="str">
        <f>IFERROR(VLOOKUP(ROWS(BW$3:BW30),BF$1:BU2027,BW$2,0),"")</f>
        <v/>
      </c>
      <c r="BX30" s="12" t="str">
        <f>IFERROR(VLOOKUP(ROWS(BX$3:BX30),BG$1:BV2027,BX$2,0),"")</f>
        <v/>
      </c>
      <c r="BY30" s="12" t="str">
        <f>IFERROR(VLOOKUP(ROWS(BY$3:BY30),BH$1:BW2027,BY$2,0),"")</f>
        <v/>
      </c>
      <c r="BZ30" s="12" t="str">
        <f>IFERROR(VLOOKUP(ROWS(BZ$3:BZ30),BI$1:BX2027,BZ$2,0),"")</f>
        <v/>
      </c>
      <c r="CA30" s="12" t="str">
        <f>IFERROR(VLOOKUP(ROWS(CA$3:CA30),BJ$1:BY2027,CA$2,0),"")</f>
        <v/>
      </c>
      <c r="CB30" s="12" t="str">
        <f>IFERROR(VLOOKUP(ROWS(CB$3:CB30),BK$1:BZ2027,CB$2,0),"")</f>
        <v/>
      </c>
      <c r="CC30" s="12" t="str">
        <f>IFERROR(VLOOKUP(ROWS(CC$3:CC30),BL$1:CA2027,CC$2,0),"")</f>
        <v/>
      </c>
      <c r="CD30" s="12" t="str">
        <f>IFERROR(VLOOKUP(ROWS(CD$3:CD30),BM$1:CB2027,CD$2,0),"")</f>
        <v/>
      </c>
      <c r="CE30" s="12" t="str">
        <f>IFERROR(VLOOKUP(ROWS(CE$3:CE30),BN$1:CC2027,CE$2,0),"")</f>
        <v/>
      </c>
      <c r="CF30" s="12" t="str">
        <f>IFERROR(VLOOKUP(ROWS(CF$3:CF30),BO$1:CD2027,CF$2,0),"")</f>
        <v/>
      </c>
      <c r="CG30" s="12" t="str">
        <f>IFERROR(VLOOKUP(ROWS(CG$3:CG30),BP$1:CE2027,CG$2,0),"")</f>
        <v/>
      </c>
      <c r="CH30" s="12" t="str">
        <f>IFERROR(VLOOKUP(ROWS(CH$3:CH30),BQ$1:CF2027,CH$2,0),"")</f>
        <v/>
      </c>
    </row>
    <row r="31" spans="5:86" x14ac:dyDescent="0.25">
      <c r="E31" s="12">
        <f>IF(ISNUMBER(SEARCH('Quote reqeust'!$E$15,J31)),MAX($E$1:E30)+1,0)</f>
        <v>0</v>
      </c>
      <c r="F31" s="12">
        <f>IF(ISNUMBER(SEARCH('Quote reqeust'!$E$16,J31)),MAX($F$1:F30)+1,0)</f>
        <v>30</v>
      </c>
      <c r="G31" s="12">
        <f>IF(ISNUMBER(SEARCH('Quote reqeust'!$E$17,J31)),MAX($G$1:G30)+1,0)</f>
        <v>30</v>
      </c>
      <c r="H31" s="12">
        <f>IF(ISNUMBER(SEARCH('Quote reqeust'!$E$18,J31)),MAX($H$1:H30)+1,0)</f>
        <v>30</v>
      </c>
      <c r="I31" s="12">
        <f>IF(ISNUMBER(SEARCH('Quote reqeust'!$E$19,J31)),MAX($I$1:I30)+1,0)</f>
        <v>30</v>
      </c>
      <c r="J31" s="12" t="s">
        <v>117</v>
      </c>
      <c r="K31" s="12" t="s">
        <v>92</v>
      </c>
      <c r="N31" s="12">
        <f>IF(ISNUMBER(SEARCH('Quote reqeust'!$E$21,T31)),MAX($N$1:N30)+1,0)</f>
        <v>30</v>
      </c>
      <c r="O31" s="12">
        <f>IF(ISNUMBER(SEARCH('Quote reqeust'!$E$22,T31)),MAX($O$1:O30)+1,0)</f>
        <v>30</v>
      </c>
      <c r="P31" s="12">
        <f>IF(ISNUMBER(SEARCH('Quote reqeust'!$E$23,T31)),MAX($P$1:P30)+1,0)</f>
        <v>30</v>
      </c>
      <c r="Q31" s="12">
        <f>IF(ISNUMBER(SEARCH('Quote reqeust'!#REF!,T31)),MAX($Q$1:Q30)+1,0)</f>
        <v>0</v>
      </c>
      <c r="R31" s="12">
        <f>IF(ISNUMBER(SEARCH('Quote reqeust'!#REF!,T31)),MAX($R$1:R30)+1,0)</f>
        <v>0</v>
      </c>
      <c r="S31" s="12">
        <f>IF(ISNUMBER(SEARCH('Quote reqeust'!#REF!,T31)),MAX($S$1:S30)+1,0)</f>
        <v>0</v>
      </c>
      <c r="T31" s="12" t="s">
        <v>162</v>
      </c>
      <c r="U31" s="12">
        <v>10019010</v>
      </c>
      <c r="X31" s="12">
        <f>IF(ISNUMBER(SEARCH('Quote reqeust'!#REF!,AD31)),MAX(X$1:X30)+1,0)</f>
        <v>0</v>
      </c>
      <c r="Y31" s="12">
        <f>IF(ISNUMBER(SEARCH('Quote reqeust'!#REF!,AD31)),MAX(Y$1:Y30)+1,0)</f>
        <v>0</v>
      </c>
      <c r="Z31" s="12">
        <f>IF(ISNUMBER(SEARCH('Quote reqeust'!$E$24,AD31)),MAX(Z$1:Z30)+1,0)</f>
        <v>30</v>
      </c>
      <c r="AA31" s="12">
        <f>IF(ISNUMBER(SEARCH('Quote reqeust'!$E$25,AD31)),MAX(AA$1:AA30)+1,0)</f>
        <v>30</v>
      </c>
      <c r="AB31" s="12">
        <f>IF(ISNUMBER(SEARCH('Quote reqeust'!$E$26,AD31)),MAX(AB$1:AB30)+1,0)</f>
        <v>30</v>
      </c>
      <c r="AC31" s="12">
        <f>IF(ISNUMBER(SEARCH('Quote reqeust'!$E$27,AD31)),MAX(AC$1:AC30)+1,0)</f>
        <v>30</v>
      </c>
      <c r="AD31" s="12" t="s">
        <v>239</v>
      </c>
      <c r="AE31" s="12">
        <v>10013539</v>
      </c>
      <c r="AF31" s="12" t="s">
        <v>242</v>
      </c>
      <c r="AI31" s="12">
        <f>IF(ISNUMBER(SEARCH('Quote reqeust'!$E$29,AO31)),MAX(AI$1:AI30)+1,0)</f>
        <v>0</v>
      </c>
      <c r="AJ31" s="12">
        <f>IF(ISNUMBER(SEARCH('Quote reqeust'!$E$30,AO31)),MAX(AJ$1:AJ30)+1,0)</f>
        <v>0</v>
      </c>
      <c r="AK31" s="12">
        <f>IF(ISNUMBER(SEARCH('Quote reqeust'!$E$31,AO31)),MAX(AK$1:AK30)+1,0)</f>
        <v>0</v>
      </c>
      <c r="AL31" s="12">
        <f>IF(ISNUMBER(SEARCH('Quote reqeust'!$E$25,#REF!)),MAX(AL$1:AL30)+1,0)</f>
        <v>0</v>
      </c>
      <c r="AM31" s="12">
        <f>IF(ISNUMBER(SEARCH('Quote reqeust'!$E$26,#REF!)),MAX(AM$1:AM30)+1,0)</f>
        <v>0</v>
      </c>
      <c r="AN31" s="12">
        <f>IF(ISNUMBER(SEARCH('Quote reqeust'!$E$27,#REF!)),MAX(AN$1:AN30)+1,0)</f>
        <v>0</v>
      </c>
      <c r="AS31" s="12">
        <f>IF(ISNUMBER(SEARCH('Quote reqeust'!$G$34,AY31)),MAX(AS$1:AS30)+1,0)</f>
        <v>30</v>
      </c>
      <c r="AT31" s="12">
        <f>IF(ISNUMBER(SEARCH('Quote reqeust'!$E$35,AY31)),MAX(AT$1:AT30)+1,0)</f>
        <v>30</v>
      </c>
      <c r="AU31" s="12">
        <f>IF(ISNUMBER(SEARCH('Quote reqeust'!$E$36,AY31)),MAX(AU$1:AU30)+1,0)</f>
        <v>30</v>
      </c>
      <c r="AV31" s="12">
        <f>IF(ISNUMBER(SEARCH('Quote reqeust'!$E$37,AY31)),MAX(AV$1:AV30)+1,0)</f>
        <v>30</v>
      </c>
      <c r="AW31" s="12">
        <f>IF(ISNUMBER(SEARCH('Quote reqeust'!$E$26,#REF!)),MAX(AW$1:AW30)+1,0)</f>
        <v>0</v>
      </c>
      <c r="AX31" s="12">
        <f>IF(ISNUMBER(SEARCH('Quote reqeust'!$E$27,#REF!)),MAX(AX$1:AX30)+1,0)</f>
        <v>0</v>
      </c>
      <c r="AY31" s="12" t="s">
        <v>318</v>
      </c>
      <c r="AZ31" s="12" t="s">
        <v>317</v>
      </c>
      <c r="BC31" s="12">
        <f>IF(ISNUMBER(SEARCH('Quote reqeust'!$G$34,BR31)),MAX(BC$1:BC30)+1,0)</f>
        <v>0</v>
      </c>
      <c r="BD31" s="12">
        <f>IF(ISNUMBER(SEARCH('Quote reqeust'!$E$35,BR31)),MAX(BD$1:BD30)+1,0)</f>
        <v>0</v>
      </c>
      <c r="BE31" s="12">
        <f>IF(ISNUMBER(SEARCH('Quote reqeust'!$E$36,BR31)),MAX(BE$1:BE30)+1,0)</f>
        <v>0</v>
      </c>
      <c r="BF31" s="12">
        <f>IF(ISNUMBER(SEARCH('Quote reqeust'!$E$37,BR31)),MAX(BF$1:BF30)+1,0)</f>
        <v>0</v>
      </c>
      <c r="BG31" s="12">
        <f>IF(ISNUMBER(SEARCH('Quote reqeust'!$E$26,#REF!)),MAX(BG$1:BG30)+1,0)</f>
        <v>0</v>
      </c>
      <c r="BH31" s="12">
        <f>IF(ISNUMBER(SEARCH('Quote reqeust'!$E$27,#REF!)),MAX(BH$1:BH30)+1,0)</f>
        <v>0</v>
      </c>
      <c r="BI31" s="12">
        <f>IF(ISNUMBER(SEARCH('Quote reqeust'!$E$27,$BR31)),MAX(BI$1:BI30)+1,0)</f>
        <v>0</v>
      </c>
      <c r="BJ31" s="12">
        <f>IF(ISNUMBER(SEARCH('Quote reqeust'!$E$27,$BR31)),MAX(BJ$1:BJ30)+1,0)</f>
        <v>0</v>
      </c>
      <c r="BK31" s="12">
        <f>IF(ISNUMBER(SEARCH('Quote reqeust'!$E$27,$BR31)),MAX(BK$1:BK30)+1,0)</f>
        <v>0</v>
      </c>
      <c r="BL31" s="12">
        <f>IF(ISNUMBER(SEARCH('Quote reqeust'!$E$27,$BR31)),MAX(BL$1:BL30)+1,0)</f>
        <v>0</v>
      </c>
      <c r="BM31" s="12">
        <f>IF(ISNUMBER(SEARCH('Quote reqeust'!$E$27,$BR31)),MAX(BM$1:BM30)+1,0)</f>
        <v>0</v>
      </c>
      <c r="BN31" s="12">
        <f>IF(ISNUMBER(SEARCH('Quote reqeust'!$E$27,$BR31)),MAX(BN$1:BN30)+1,0)</f>
        <v>0</v>
      </c>
      <c r="BO31" s="12">
        <f>IF(ISNUMBER(SEARCH('Quote reqeust'!$E$27,$BR31)),MAX(BO$1:BO30)+1,0)</f>
        <v>0</v>
      </c>
      <c r="BP31" s="12">
        <f>IF(ISNUMBER(SEARCH('Quote reqeust'!$E$27,$BR31)),MAX(BP$1:BP30)+1,0)</f>
        <v>0</v>
      </c>
      <c r="BQ31" s="12">
        <f>IF(ISNUMBER(SEARCH('Quote reqeust'!$E$27,$BR31)),MAX(BQ$1:BQ30)+1,0)</f>
        <v>0</v>
      </c>
      <c r="BT31" s="12" t="str">
        <f>IFERROR(VLOOKUP(ROWS(BT$3:BT31),BC$1:BR2028,BT$2,0),"")</f>
        <v/>
      </c>
      <c r="BU31" s="12" t="str">
        <f>IFERROR(VLOOKUP(ROWS(BU$3:BU31),BD$1:BS2028,BU$2,0),"")</f>
        <v/>
      </c>
      <c r="BV31" s="12" t="str">
        <f>IFERROR(VLOOKUP(ROWS(BV$3:BV31),BE$1:BT2028,BV$2,0),"")</f>
        <v/>
      </c>
      <c r="BW31" s="12" t="str">
        <f>IFERROR(VLOOKUP(ROWS(BW$3:BW31),BF$1:BU2028,BW$2,0),"")</f>
        <v/>
      </c>
      <c r="BX31" s="12" t="str">
        <f>IFERROR(VLOOKUP(ROWS(BX$3:BX31),BG$1:BV2028,BX$2,0),"")</f>
        <v/>
      </c>
      <c r="BY31" s="12" t="str">
        <f>IFERROR(VLOOKUP(ROWS(BY$3:BY31),BH$1:BW2028,BY$2,0),"")</f>
        <v/>
      </c>
      <c r="BZ31" s="12" t="str">
        <f>IFERROR(VLOOKUP(ROWS(BZ$3:BZ31),BI$1:BX2028,BZ$2,0),"")</f>
        <v/>
      </c>
      <c r="CA31" s="12" t="str">
        <f>IFERROR(VLOOKUP(ROWS(CA$3:CA31),BJ$1:BY2028,CA$2,0),"")</f>
        <v/>
      </c>
      <c r="CB31" s="12" t="str">
        <f>IFERROR(VLOOKUP(ROWS(CB$3:CB31),BK$1:BZ2028,CB$2,0),"")</f>
        <v/>
      </c>
      <c r="CC31" s="12" t="str">
        <f>IFERROR(VLOOKUP(ROWS(CC$3:CC31),BL$1:CA2028,CC$2,0),"")</f>
        <v/>
      </c>
      <c r="CD31" s="12" t="str">
        <f>IFERROR(VLOOKUP(ROWS(CD$3:CD31),BM$1:CB2028,CD$2,0),"")</f>
        <v/>
      </c>
      <c r="CE31" s="12" t="str">
        <f>IFERROR(VLOOKUP(ROWS(CE$3:CE31),BN$1:CC2028,CE$2,0),"")</f>
        <v/>
      </c>
      <c r="CF31" s="12" t="str">
        <f>IFERROR(VLOOKUP(ROWS(CF$3:CF31),BO$1:CD2028,CF$2,0),"")</f>
        <v/>
      </c>
      <c r="CG31" s="12" t="str">
        <f>IFERROR(VLOOKUP(ROWS(CG$3:CG31),BP$1:CE2028,CG$2,0),"")</f>
        <v/>
      </c>
      <c r="CH31" s="12" t="str">
        <f>IFERROR(VLOOKUP(ROWS(CH$3:CH31),BQ$1:CF2028,CH$2,0),"")</f>
        <v/>
      </c>
    </row>
    <row r="32" spans="5:86" x14ac:dyDescent="0.25">
      <c r="E32" s="12">
        <f>IF(ISNUMBER(SEARCH('Quote reqeust'!$E$15,J32)),MAX($E$1:E31)+1,0)</f>
        <v>0</v>
      </c>
      <c r="F32" s="12">
        <f>IF(ISNUMBER(SEARCH('Quote reqeust'!$E$16,J32)),MAX($F$1:F31)+1,0)</f>
        <v>31</v>
      </c>
      <c r="G32" s="12">
        <f>IF(ISNUMBER(SEARCH('Quote reqeust'!$E$17,J32)),MAX($G$1:G31)+1,0)</f>
        <v>31</v>
      </c>
      <c r="H32" s="12">
        <f>IF(ISNUMBER(SEARCH('Quote reqeust'!$E$18,J32)),MAX($H$1:H31)+1,0)</f>
        <v>31</v>
      </c>
      <c r="I32" s="12">
        <f>IF(ISNUMBER(SEARCH('Quote reqeust'!$E$19,J32)),MAX($I$1:I31)+1,0)</f>
        <v>31</v>
      </c>
      <c r="J32" s="12" t="s">
        <v>115</v>
      </c>
      <c r="K32" s="12" t="s">
        <v>90</v>
      </c>
      <c r="N32" s="12">
        <f>IF(ISNUMBER(SEARCH('Quote reqeust'!$E$21,T32)),MAX($N$1:N31)+1,0)</f>
        <v>31</v>
      </c>
      <c r="O32" s="12">
        <f>IF(ISNUMBER(SEARCH('Quote reqeust'!$E$22,T32)),MAX($O$1:O31)+1,0)</f>
        <v>31</v>
      </c>
      <c r="P32" s="12">
        <f>IF(ISNUMBER(SEARCH('Quote reqeust'!$E$23,T32)),MAX($P$1:P31)+1,0)</f>
        <v>31</v>
      </c>
      <c r="Q32" s="12">
        <f>IF(ISNUMBER(SEARCH('Quote reqeust'!#REF!,T32)),MAX($Q$1:Q31)+1,0)</f>
        <v>0</v>
      </c>
      <c r="R32" s="12">
        <f>IF(ISNUMBER(SEARCH('Quote reqeust'!#REF!,T32)),MAX($R$1:R31)+1,0)</f>
        <v>0</v>
      </c>
      <c r="S32" s="12">
        <f>IF(ISNUMBER(SEARCH('Quote reqeust'!#REF!,T32)),MAX($S$1:S31)+1,0)</f>
        <v>0</v>
      </c>
      <c r="T32" s="12" t="s">
        <v>163</v>
      </c>
      <c r="U32" s="12">
        <v>10019011</v>
      </c>
      <c r="X32" s="12">
        <f>IF(ISNUMBER(SEARCH('Quote reqeust'!#REF!,AD32)),MAX(X$1:X31)+1,0)</f>
        <v>0</v>
      </c>
      <c r="Y32" s="12">
        <f>IF(ISNUMBER(SEARCH('Quote reqeust'!#REF!,AD32)),MAX(Y$1:Y31)+1,0)</f>
        <v>0</v>
      </c>
      <c r="Z32" s="12">
        <f>IF(ISNUMBER(SEARCH('Quote reqeust'!$E$24,AD32)),MAX(Z$1:Z31)+1,0)</f>
        <v>31</v>
      </c>
      <c r="AA32" s="12">
        <f>IF(ISNUMBER(SEARCH('Quote reqeust'!$E$25,AD32)),MAX(AA$1:AA31)+1,0)</f>
        <v>31</v>
      </c>
      <c r="AB32" s="12">
        <f>IF(ISNUMBER(SEARCH('Quote reqeust'!$E$26,AD32)),MAX(AB$1:AB31)+1,0)</f>
        <v>31</v>
      </c>
      <c r="AC32" s="12">
        <f>IF(ISNUMBER(SEARCH('Quote reqeust'!$E$27,AD32)),MAX(AC$1:AC31)+1,0)</f>
        <v>31</v>
      </c>
      <c r="AD32" s="12" t="s">
        <v>240</v>
      </c>
      <c r="AE32" s="12">
        <v>10014361</v>
      </c>
      <c r="AF32" s="12" t="s">
        <v>243</v>
      </c>
      <c r="AI32" s="12">
        <f>IF(ISNUMBER(SEARCH('Quote reqeust'!$E$29,AO32)),MAX(AI$1:AI31)+1,0)</f>
        <v>0</v>
      </c>
      <c r="AJ32" s="12">
        <f>IF(ISNUMBER(SEARCH('Quote reqeust'!$E$30,AO32)),MAX(AJ$1:AJ31)+1,0)</f>
        <v>0</v>
      </c>
      <c r="AK32" s="12">
        <f>IF(ISNUMBER(SEARCH('Quote reqeust'!$E$31,AO32)),MAX(AK$1:AK31)+1,0)</f>
        <v>0</v>
      </c>
      <c r="AL32" s="12">
        <f>IF(ISNUMBER(SEARCH('Quote reqeust'!$E$25,#REF!)),MAX(AL$1:AL31)+1,0)</f>
        <v>0</v>
      </c>
      <c r="AM32" s="12">
        <f>IF(ISNUMBER(SEARCH('Quote reqeust'!$E$26,#REF!)),MAX(AM$1:AM31)+1,0)</f>
        <v>0</v>
      </c>
      <c r="AN32" s="12">
        <f>IF(ISNUMBER(SEARCH('Quote reqeust'!$E$27,#REF!)),MAX(AN$1:AN31)+1,0)</f>
        <v>0</v>
      </c>
      <c r="AS32" s="12">
        <f>IF(ISNUMBER(SEARCH('Quote reqeust'!$G$34,AY32)),MAX(AS$1:AS31)+1,0)</f>
        <v>31</v>
      </c>
      <c r="AT32" s="12">
        <f>IF(ISNUMBER(SEARCH('Quote reqeust'!$E$35,AY32)),MAX(AT$1:AT31)+1,0)</f>
        <v>31</v>
      </c>
      <c r="AU32" s="12">
        <f>IF(ISNUMBER(SEARCH('Quote reqeust'!$E$36,AY32)),MAX(AU$1:AU31)+1,0)</f>
        <v>31</v>
      </c>
      <c r="AV32" s="12">
        <f>IF(ISNUMBER(SEARCH('Quote reqeust'!$E$37,AY32)),MAX(AV$1:AV31)+1,0)</f>
        <v>31</v>
      </c>
      <c r="AW32" s="12">
        <f>IF(ISNUMBER(SEARCH('Quote reqeust'!$E$26,#REF!)),MAX(AW$1:AW31)+1,0)</f>
        <v>0</v>
      </c>
      <c r="AX32" s="12">
        <f>IF(ISNUMBER(SEARCH('Quote reqeust'!$E$27,#REF!)),MAX(AX$1:AX31)+1,0)</f>
        <v>0</v>
      </c>
      <c r="AY32" s="12" t="s">
        <v>320</v>
      </c>
      <c r="AZ32" s="12" t="s">
        <v>319</v>
      </c>
      <c r="BC32" s="12">
        <f>IF(ISNUMBER(SEARCH('Quote reqeust'!$G$34,BR32)),MAX(BC$1:BC31)+1,0)</f>
        <v>0</v>
      </c>
      <c r="BD32" s="12">
        <f>IF(ISNUMBER(SEARCH('Quote reqeust'!$E$35,BR32)),MAX(BD$1:BD31)+1,0)</f>
        <v>0</v>
      </c>
      <c r="BE32" s="12">
        <f>IF(ISNUMBER(SEARCH('Quote reqeust'!$E$36,BR32)),MAX(BE$1:BE31)+1,0)</f>
        <v>0</v>
      </c>
      <c r="BF32" s="12">
        <f>IF(ISNUMBER(SEARCH('Quote reqeust'!$E$37,BR32)),MAX(BF$1:BF31)+1,0)</f>
        <v>0</v>
      </c>
      <c r="BG32" s="12">
        <f>IF(ISNUMBER(SEARCH('Quote reqeust'!$E$26,#REF!)),MAX(BG$1:BG31)+1,0)</f>
        <v>0</v>
      </c>
      <c r="BH32" s="12">
        <f>IF(ISNUMBER(SEARCH('Quote reqeust'!$E$27,#REF!)),MAX(BH$1:BH31)+1,0)</f>
        <v>0</v>
      </c>
      <c r="BI32" s="12">
        <f>IF(ISNUMBER(SEARCH('Quote reqeust'!$E$27,$BR32)),MAX(BI$1:BI31)+1,0)</f>
        <v>0</v>
      </c>
      <c r="BJ32" s="12">
        <f>IF(ISNUMBER(SEARCH('Quote reqeust'!$E$27,$BR32)),MAX(BJ$1:BJ31)+1,0)</f>
        <v>0</v>
      </c>
      <c r="BK32" s="12">
        <f>IF(ISNUMBER(SEARCH('Quote reqeust'!$E$27,$BR32)),MAX(BK$1:BK31)+1,0)</f>
        <v>0</v>
      </c>
      <c r="BL32" s="12">
        <f>IF(ISNUMBER(SEARCH('Quote reqeust'!$E$27,$BR32)),MAX(BL$1:BL31)+1,0)</f>
        <v>0</v>
      </c>
      <c r="BM32" s="12">
        <f>IF(ISNUMBER(SEARCH('Quote reqeust'!$E$27,$BR32)),MAX(BM$1:BM31)+1,0)</f>
        <v>0</v>
      </c>
      <c r="BN32" s="12">
        <f>IF(ISNUMBER(SEARCH('Quote reqeust'!$E$27,$BR32)),MAX(BN$1:BN31)+1,0)</f>
        <v>0</v>
      </c>
      <c r="BO32" s="12">
        <f>IF(ISNUMBER(SEARCH('Quote reqeust'!$E$27,$BR32)),MAX(BO$1:BO31)+1,0)</f>
        <v>0</v>
      </c>
      <c r="BP32" s="12">
        <f>IF(ISNUMBER(SEARCH('Quote reqeust'!$E$27,$BR32)),MAX(BP$1:BP31)+1,0)</f>
        <v>0</v>
      </c>
      <c r="BQ32" s="12">
        <f>IF(ISNUMBER(SEARCH('Quote reqeust'!$E$27,$BR32)),MAX(BQ$1:BQ31)+1,0)</f>
        <v>0</v>
      </c>
      <c r="BT32" s="12" t="str">
        <f>IFERROR(VLOOKUP(ROWS(BT$3:BT32),BC$1:BR2029,BT$2,0),"")</f>
        <v/>
      </c>
      <c r="BU32" s="12" t="str">
        <f>IFERROR(VLOOKUP(ROWS(BU$3:BU32),BD$1:BS2029,BU$2,0),"")</f>
        <v/>
      </c>
      <c r="BV32" s="12" t="str">
        <f>IFERROR(VLOOKUP(ROWS(BV$3:BV32),BE$1:BT2029,BV$2,0),"")</f>
        <v/>
      </c>
      <c r="BW32" s="12" t="str">
        <f>IFERROR(VLOOKUP(ROWS(BW$3:BW32),BF$1:BU2029,BW$2,0),"")</f>
        <v/>
      </c>
      <c r="BX32" s="12" t="str">
        <f>IFERROR(VLOOKUP(ROWS(BX$3:BX32),BG$1:BV2029,BX$2,0),"")</f>
        <v/>
      </c>
      <c r="BY32" s="12" t="str">
        <f>IFERROR(VLOOKUP(ROWS(BY$3:BY32),BH$1:BW2029,BY$2,0),"")</f>
        <v/>
      </c>
      <c r="BZ32" s="12" t="str">
        <f>IFERROR(VLOOKUP(ROWS(BZ$3:BZ32),BI$1:BX2029,BZ$2,0),"")</f>
        <v/>
      </c>
      <c r="CA32" s="12" t="str">
        <f>IFERROR(VLOOKUP(ROWS(CA$3:CA32),BJ$1:BY2029,CA$2,0),"")</f>
        <v/>
      </c>
      <c r="CB32" s="12" t="str">
        <f>IFERROR(VLOOKUP(ROWS(CB$3:CB32),BK$1:BZ2029,CB$2,0),"")</f>
        <v/>
      </c>
      <c r="CC32" s="12" t="str">
        <f>IFERROR(VLOOKUP(ROWS(CC$3:CC32),BL$1:CA2029,CC$2,0),"")</f>
        <v/>
      </c>
      <c r="CD32" s="12" t="str">
        <f>IFERROR(VLOOKUP(ROWS(CD$3:CD32),BM$1:CB2029,CD$2,0),"")</f>
        <v/>
      </c>
      <c r="CE32" s="12" t="str">
        <f>IFERROR(VLOOKUP(ROWS(CE$3:CE32),BN$1:CC2029,CE$2,0),"")</f>
        <v/>
      </c>
      <c r="CF32" s="12" t="str">
        <f>IFERROR(VLOOKUP(ROWS(CF$3:CF32),BO$1:CD2029,CF$2,0),"")</f>
        <v/>
      </c>
      <c r="CG32" s="12" t="str">
        <f>IFERROR(VLOOKUP(ROWS(CG$3:CG32),BP$1:CE2029,CG$2,0),"")</f>
        <v/>
      </c>
      <c r="CH32" s="12" t="str">
        <f>IFERROR(VLOOKUP(ROWS(CH$3:CH32),BQ$1:CF2029,CH$2,0),"")</f>
        <v/>
      </c>
    </row>
    <row r="33" spans="5:86" x14ac:dyDescent="0.25">
      <c r="E33" s="12">
        <f>IF(ISNUMBER(SEARCH('Quote reqeust'!$E$15,J33)),MAX($E$1:E32)+1,0)</f>
        <v>0</v>
      </c>
      <c r="F33" s="12">
        <f>IF(ISNUMBER(SEARCH('Quote reqeust'!$E$16,J33)),MAX($F$1:F32)+1,0)</f>
        <v>32</v>
      </c>
      <c r="G33" s="12">
        <f>IF(ISNUMBER(SEARCH('Quote reqeust'!$E$17,J33)),MAX($G$1:G32)+1,0)</f>
        <v>32</v>
      </c>
      <c r="H33" s="12">
        <f>IF(ISNUMBER(SEARCH('Quote reqeust'!$E$18,J33)),MAX($H$1:H32)+1,0)</f>
        <v>32</v>
      </c>
      <c r="I33" s="12">
        <f>IF(ISNUMBER(SEARCH('Quote reqeust'!$E$19,J33)),MAX($I$1:I32)+1,0)</f>
        <v>32</v>
      </c>
      <c r="J33" s="12" t="s">
        <v>124</v>
      </c>
      <c r="K33" s="12" t="s">
        <v>101</v>
      </c>
      <c r="N33" s="12">
        <f>IF(ISNUMBER(SEARCH('Quote reqeust'!$E$21,T33)),MAX($N$1:N32)+1,0)</f>
        <v>32</v>
      </c>
      <c r="O33" s="12">
        <f>IF(ISNUMBER(SEARCH('Quote reqeust'!$E$22,T33)),MAX($O$1:O32)+1,0)</f>
        <v>32</v>
      </c>
      <c r="P33" s="12">
        <f>IF(ISNUMBER(SEARCH('Quote reqeust'!$E$23,T33)),MAX($P$1:P32)+1,0)</f>
        <v>32</v>
      </c>
      <c r="Q33" s="12">
        <f>IF(ISNUMBER(SEARCH('Quote reqeust'!#REF!,T33)),MAX($Q$1:Q32)+1,0)</f>
        <v>0</v>
      </c>
      <c r="R33" s="12">
        <f>IF(ISNUMBER(SEARCH('Quote reqeust'!#REF!,T33)),MAX($R$1:R32)+1,0)</f>
        <v>0</v>
      </c>
      <c r="S33" s="12">
        <f>IF(ISNUMBER(SEARCH('Quote reqeust'!#REF!,T33)),MAX($S$1:S32)+1,0)</f>
        <v>0</v>
      </c>
      <c r="T33" s="12" t="s">
        <v>422</v>
      </c>
      <c r="U33" s="12">
        <v>10020928</v>
      </c>
      <c r="X33" s="12">
        <f>IF(ISNUMBER(SEARCH('Quote reqeust'!#REF!,AD33)),MAX(X$1:X32)+1,0)</f>
        <v>0</v>
      </c>
      <c r="Y33" s="12">
        <f>IF(ISNUMBER(SEARCH('Quote reqeust'!#REF!,AD33)),MAX(Y$1:Y32)+1,0)</f>
        <v>0</v>
      </c>
      <c r="Z33" s="12">
        <f>IF(ISNUMBER(SEARCH('Quote reqeust'!$E$24,AD33)),MAX(Z$1:Z32)+1,0)</f>
        <v>0</v>
      </c>
      <c r="AA33" s="12">
        <f>IF(ISNUMBER(SEARCH('Quote reqeust'!$E$25,AD33)),MAX(AA$1:AA32)+1,0)</f>
        <v>0</v>
      </c>
      <c r="AB33" s="12">
        <f>IF(ISNUMBER(SEARCH('Quote reqeust'!$E$26,AD33)),MAX(AB$1:AB32)+1,0)</f>
        <v>0</v>
      </c>
      <c r="AC33" s="12">
        <f>IF(ISNUMBER(SEARCH('Quote reqeust'!$E$27,AD33)),MAX(AC$1:AC32)+1,0)</f>
        <v>0</v>
      </c>
      <c r="AE33" s="12">
        <v>20001200</v>
      </c>
      <c r="AF33" s="12" t="s">
        <v>415</v>
      </c>
      <c r="AI33" s="12">
        <f>IF(ISNUMBER(SEARCH('Quote reqeust'!$E$29,AO33)),MAX(AI$1:AI32)+1,0)</f>
        <v>0</v>
      </c>
      <c r="AJ33" s="12">
        <f>IF(ISNUMBER(SEARCH('Quote reqeust'!$E$30,AO33)),MAX(AJ$1:AJ32)+1,0)</f>
        <v>0</v>
      </c>
      <c r="AK33" s="12">
        <f>IF(ISNUMBER(SEARCH('Quote reqeust'!$E$31,AO33)),MAX(AK$1:AK32)+1,0)</f>
        <v>0</v>
      </c>
      <c r="AL33" s="12">
        <f>IF(ISNUMBER(SEARCH('Quote reqeust'!$E$25,AO33)),MAX(AL$1:AL32)+1,0)</f>
        <v>0</v>
      </c>
      <c r="AM33" s="12">
        <f>IF(ISNUMBER(SEARCH('Quote reqeust'!$E$26,AO33)),MAX(AM$1:AM32)+1,0)</f>
        <v>0</v>
      </c>
      <c r="AN33" s="12">
        <f>IF(ISNUMBER(SEARCH('Quote reqeust'!$E$27,AO33)),MAX(AN$1:AN32)+1,0)</f>
        <v>0</v>
      </c>
      <c r="AS33" s="12">
        <f>IF(ISNUMBER(SEARCH('Quote reqeust'!$G$34,AY33)),MAX(AS$1:AS32)+1,0)</f>
        <v>32</v>
      </c>
      <c r="AT33" s="12">
        <f>IF(ISNUMBER(SEARCH('Quote reqeust'!$E$35,AY33)),MAX(AT$1:AT32)+1,0)</f>
        <v>32</v>
      </c>
      <c r="AU33" s="12">
        <f>IF(ISNUMBER(SEARCH('Quote reqeust'!$E$36,AY33)),MAX(AU$1:AU32)+1,0)</f>
        <v>32</v>
      </c>
      <c r="AV33" s="12">
        <f>IF(ISNUMBER(SEARCH('Quote reqeust'!$E$37,AY33)),MAX(AV$1:AV32)+1,0)</f>
        <v>32</v>
      </c>
      <c r="AW33" s="12">
        <f>IF(ISNUMBER(SEARCH('Quote reqeust'!$E$26,AY33)),MAX(AW$1:AW32)+1,0)</f>
        <v>11</v>
      </c>
      <c r="AX33" s="12">
        <f>IF(ISNUMBER(SEARCH('Quote reqeust'!$E$27,AY33)),MAX(AX$1:AX32)+1,0)</f>
        <v>11</v>
      </c>
      <c r="AY33" s="12" t="s">
        <v>322</v>
      </c>
      <c r="AZ33" s="12" t="s">
        <v>321</v>
      </c>
      <c r="BC33" s="12">
        <f>IF(ISNUMBER(SEARCH('Quote reqeust'!$G$34,BR33)),MAX(BC$1:BC32)+1,0)</f>
        <v>0</v>
      </c>
      <c r="BD33" s="12">
        <f>IF(ISNUMBER(SEARCH('Quote reqeust'!$E$35,BR33)),MAX(BD$1:BD32)+1,0)</f>
        <v>0</v>
      </c>
      <c r="BE33" s="12">
        <f>IF(ISNUMBER(SEARCH('Quote reqeust'!$E$36,BR33)),MAX(BE$1:BE32)+1,0)</f>
        <v>0</v>
      </c>
      <c r="BF33" s="12">
        <f>IF(ISNUMBER(SEARCH('Quote reqeust'!$E$37,BR33)),MAX(BF$1:BF32)+1,0)</f>
        <v>0</v>
      </c>
      <c r="BG33" s="12">
        <f>IF(ISNUMBER(SEARCH('Quote reqeust'!$E$26,BR33)),MAX(BG$1:BG32)+1,0)</f>
        <v>0</v>
      </c>
      <c r="BH33" s="12">
        <f>IF(ISNUMBER(SEARCH('Quote reqeust'!$E$27,BR33)),MAX(BH$1:BH32)+1,0)</f>
        <v>0</v>
      </c>
      <c r="BI33" s="12">
        <f>IF(ISNUMBER(SEARCH('Quote reqeust'!$E$27,$BR33)),MAX(BI$1:BI32)+1,0)</f>
        <v>0</v>
      </c>
      <c r="BJ33" s="12">
        <f>IF(ISNUMBER(SEARCH('Quote reqeust'!$E$27,$BR33)),MAX(BJ$1:BJ32)+1,0)</f>
        <v>0</v>
      </c>
      <c r="BK33" s="12">
        <f>IF(ISNUMBER(SEARCH('Quote reqeust'!$E$27,$BR33)),MAX(BK$1:BK32)+1,0)</f>
        <v>0</v>
      </c>
      <c r="BL33" s="12">
        <f>IF(ISNUMBER(SEARCH('Quote reqeust'!$E$27,$BR33)),MAX(BL$1:BL32)+1,0)</f>
        <v>0</v>
      </c>
      <c r="BM33" s="12">
        <f>IF(ISNUMBER(SEARCH('Quote reqeust'!$E$27,$BR33)),MAX(BM$1:BM32)+1,0)</f>
        <v>0</v>
      </c>
      <c r="BN33" s="12">
        <f>IF(ISNUMBER(SEARCH('Quote reqeust'!$E$27,$BR33)),MAX(BN$1:BN32)+1,0)</f>
        <v>0</v>
      </c>
      <c r="BO33" s="12">
        <f>IF(ISNUMBER(SEARCH('Quote reqeust'!$E$27,$BR33)),MAX(BO$1:BO32)+1,0)</f>
        <v>0</v>
      </c>
      <c r="BP33" s="12">
        <f>IF(ISNUMBER(SEARCH('Quote reqeust'!$E$27,$BR33)),MAX(BP$1:BP32)+1,0)</f>
        <v>0</v>
      </c>
      <c r="BQ33" s="12">
        <f>IF(ISNUMBER(SEARCH('Quote reqeust'!$E$27,$BR33)),MAX(BQ$1:BQ32)+1,0)</f>
        <v>0</v>
      </c>
      <c r="BT33" s="12" t="str">
        <f>IFERROR(VLOOKUP(ROWS(BT$3:BT33),BC$1:BR2030,BT$2,0),"")</f>
        <v/>
      </c>
      <c r="BU33" s="12" t="str">
        <f>IFERROR(VLOOKUP(ROWS(BU$3:BU33),BD$1:BS2030,BU$2,0),"")</f>
        <v/>
      </c>
      <c r="BV33" s="12" t="str">
        <f>IFERROR(VLOOKUP(ROWS(BV$3:BV33),BE$1:BT2030,BV$2,0),"")</f>
        <v/>
      </c>
      <c r="BW33" s="12" t="str">
        <f>IFERROR(VLOOKUP(ROWS(BW$3:BW33),BF$1:BU2030,BW$2,0),"")</f>
        <v/>
      </c>
      <c r="BX33" s="12" t="str">
        <f>IFERROR(VLOOKUP(ROWS(BX$3:BX33),BG$1:BV2030,BX$2,0),"")</f>
        <v/>
      </c>
      <c r="BY33" s="12" t="str">
        <f>IFERROR(VLOOKUP(ROWS(BY$3:BY33),BH$1:BW2030,BY$2,0),"")</f>
        <v/>
      </c>
      <c r="BZ33" s="12" t="str">
        <f>IFERROR(VLOOKUP(ROWS(BZ$3:BZ33),BI$1:BX2030,BZ$2,0),"")</f>
        <v/>
      </c>
      <c r="CA33" s="12" t="str">
        <f>IFERROR(VLOOKUP(ROWS(CA$3:CA33),BJ$1:BY2030,CA$2,0),"")</f>
        <v/>
      </c>
      <c r="CB33" s="12" t="str">
        <f>IFERROR(VLOOKUP(ROWS(CB$3:CB33),BK$1:BZ2030,CB$2,0),"")</f>
        <v/>
      </c>
      <c r="CC33" s="12" t="str">
        <f>IFERROR(VLOOKUP(ROWS(CC$3:CC33),BL$1:CA2030,CC$2,0),"")</f>
        <v/>
      </c>
      <c r="CD33" s="12" t="str">
        <f>IFERROR(VLOOKUP(ROWS(CD$3:CD33),BM$1:CB2030,CD$2,0),"")</f>
        <v/>
      </c>
      <c r="CE33" s="12" t="str">
        <f>IFERROR(VLOOKUP(ROWS(CE$3:CE33),BN$1:CC2030,CE$2,0),"")</f>
        <v/>
      </c>
      <c r="CF33" s="12" t="str">
        <f>IFERROR(VLOOKUP(ROWS(CF$3:CF33),BO$1:CD2030,CF$2,0),"")</f>
        <v/>
      </c>
      <c r="CG33" s="12" t="str">
        <f>IFERROR(VLOOKUP(ROWS(CG$3:CG33),BP$1:CE2030,CG$2,0),"")</f>
        <v/>
      </c>
      <c r="CH33" s="12" t="str">
        <f>IFERROR(VLOOKUP(ROWS(CH$3:CH33),BQ$1:CF2030,CH$2,0),"")</f>
        <v/>
      </c>
    </row>
    <row r="34" spans="5:86" x14ac:dyDescent="0.25">
      <c r="E34" s="12">
        <f>IF(ISNUMBER(SEARCH('Quote reqeust'!$E$15,J34)),MAX($E$1:E33)+1,0)</f>
        <v>0</v>
      </c>
      <c r="F34" s="12">
        <f>IF(ISNUMBER(SEARCH('Quote reqeust'!$E$16,J34)),MAX($F$1:F33)+1,0)</f>
        <v>33</v>
      </c>
      <c r="G34" s="12">
        <f>IF(ISNUMBER(SEARCH('Quote reqeust'!$E$17,J34)),MAX($G$1:G33)+1,0)</f>
        <v>33</v>
      </c>
      <c r="H34" s="12">
        <f>IF(ISNUMBER(SEARCH('Quote reqeust'!$E$18,J34)),MAX($H$1:H33)+1,0)</f>
        <v>33</v>
      </c>
      <c r="I34" s="12">
        <f>IF(ISNUMBER(SEARCH('Quote reqeust'!$E$19,J34)),MAX($I$1:I33)+1,0)</f>
        <v>33</v>
      </c>
      <c r="J34" s="12" t="s">
        <v>124</v>
      </c>
      <c r="K34" s="12" t="s">
        <v>102</v>
      </c>
      <c r="N34" s="12">
        <f>IF(ISNUMBER(SEARCH('Quote reqeust'!$E$21,T34)),MAX($N$1:N33)+1,0)</f>
        <v>33</v>
      </c>
      <c r="O34" s="12">
        <f>IF(ISNUMBER(SEARCH('Quote reqeust'!$E$22,T34)),MAX($O$1:O33)+1,0)</f>
        <v>33</v>
      </c>
      <c r="P34" s="12">
        <f>IF(ISNUMBER(SEARCH('Quote reqeust'!$E$23,T34)),MAX($P$1:P33)+1,0)</f>
        <v>33</v>
      </c>
      <c r="Q34" s="12">
        <f>IF(ISNUMBER(SEARCH('Quote reqeust'!#REF!,T34)),MAX($Q$1:Q33)+1,0)</f>
        <v>0</v>
      </c>
      <c r="R34" s="12">
        <f>IF(ISNUMBER(SEARCH('Quote reqeust'!#REF!,T34)),MAX($R$1:R33)+1,0)</f>
        <v>0</v>
      </c>
      <c r="S34" s="12">
        <f>IF(ISNUMBER(SEARCH('Quote reqeust'!#REF!,T34)),MAX($S$1:S33)+1,0)</f>
        <v>0</v>
      </c>
      <c r="T34" s="12" t="s">
        <v>423</v>
      </c>
      <c r="U34" s="12">
        <v>10020929</v>
      </c>
      <c r="X34" s="12">
        <f>IF(ISNUMBER(SEARCH('Quote reqeust'!#REF!,AD34)),MAX(X$1:X33)+1,0)</f>
        <v>0</v>
      </c>
      <c r="Y34" s="12">
        <f>IF(ISNUMBER(SEARCH('Quote reqeust'!#REF!,AD34)),MAX(Y$1:Y33)+1,0)</f>
        <v>0</v>
      </c>
      <c r="Z34" s="12">
        <f>IF(ISNUMBER(SEARCH('Quote reqeust'!$E$24,AD34)),MAX(Z$1:Z33)+1,0)</f>
        <v>0</v>
      </c>
      <c r="AA34" s="12">
        <f>IF(ISNUMBER(SEARCH('Quote reqeust'!$E$25,AD34)),MAX(AA$1:AA33)+1,0)</f>
        <v>0</v>
      </c>
      <c r="AB34" s="12">
        <f>IF(ISNUMBER(SEARCH('Quote reqeust'!$E$26,AD34)),MAX(AB$1:AB33)+1,0)</f>
        <v>0</v>
      </c>
      <c r="AC34" s="12">
        <f>IF(ISNUMBER(SEARCH('Quote reqeust'!$E$27,AD34)),MAX(AC$1:AC33)+1,0)</f>
        <v>0</v>
      </c>
      <c r="AE34" s="12">
        <v>20001199</v>
      </c>
      <c r="AF34" s="12" t="s">
        <v>415</v>
      </c>
      <c r="AI34" s="12">
        <f>IF(ISNUMBER(SEARCH('Quote reqeust'!$E$29,AO34)),MAX(AI$1:AI33)+1,0)</f>
        <v>0</v>
      </c>
      <c r="AJ34" s="12">
        <f>IF(ISNUMBER(SEARCH('Quote reqeust'!$E$30,AO34)),MAX(AJ$1:AJ33)+1,0)</f>
        <v>0</v>
      </c>
      <c r="AK34" s="12">
        <f>IF(ISNUMBER(SEARCH('Quote reqeust'!$E$31,AO34)),MAX(AK$1:AK33)+1,0)</f>
        <v>0</v>
      </c>
      <c r="AL34" s="12">
        <f>IF(ISNUMBER(SEARCH('Quote reqeust'!$E$25,AO34)),MAX(AL$1:AL33)+1,0)</f>
        <v>0</v>
      </c>
      <c r="AM34" s="12">
        <f>IF(ISNUMBER(SEARCH('Quote reqeust'!$E$26,AO34)),MAX(AM$1:AM33)+1,0)</f>
        <v>0</v>
      </c>
      <c r="AN34" s="12">
        <f>IF(ISNUMBER(SEARCH('Quote reqeust'!$E$27,AO34)),MAX(AN$1:AN33)+1,0)</f>
        <v>0</v>
      </c>
      <c r="AS34" s="12">
        <f>IF(ISNUMBER(SEARCH('Quote reqeust'!$G$34,AY34)),MAX(AS$1:AS33)+1,0)</f>
        <v>33</v>
      </c>
      <c r="AT34" s="12">
        <f>IF(ISNUMBER(SEARCH('Quote reqeust'!$E$35,AY34)),MAX(AT$1:AT33)+1,0)</f>
        <v>33</v>
      </c>
      <c r="AU34" s="12">
        <f>IF(ISNUMBER(SEARCH('Quote reqeust'!$E$36,AY34)),MAX(AU$1:AU33)+1,0)</f>
        <v>33</v>
      </c>
      <c r="AV34" s="12">
        <f>IF(ISNUMBER(SEARCH('Quote reqeust'!$E$37,AY34)),MAX(AV$1:AV33)+1,0)</f>
        <v>33</v>
      </c>
      <c r="AW34" s="12">
        <f>IF(ISNUMBER(SEARCH('Quote reqeust'!$E$26,AY34)),MAX(AW$1:AW33)+1,0)</f>
        <v>12</v>
      </c>
      <c r="AX34" s="12">
        <f>IF(ISNUMBER(SEARCH('Quote reqeust'!$E$27,AY34)),MAX(AX$1:AX33)+1,0)</f>
        <v>12</v>
      </c>
      <c r="AY34" s="12" t="s">
        <v>324</v>
      </c>
      <c r="AZ34" s="12" t="s">
        <v>323</v>
      </c>
      <c r="BC34" s="12">
        <f>IF(ISNUMBER(SEARCH('Quote reqeust'!$G$34,BR34)),MAX(BC$1:BC33)+1,0)</f>
        <v>0</v>
      </c>
      <c r="BD34" s="12">
        <f>IF(ISNUMBER(SEARCH('Quote reqeust'!$E$35,BR34)),MAX(BD$1:BD33)+1,0)</f>
        <v>0</v>
      </c>
      <c r="BE34" s="12">
        <f>IF(ISNUMBER(SEARCH('Quote reqeust'!$E$36,BR34)),MAX(BE$1:BE33)+1,0)</f>
        <v>0</v>
      </c>
      <c r="BF34" s="12">
        <f>IF(ISNUMBER(SEARCH('Quote reqeust'!$E$37,BR34)),MAX(BF$1:BF33)+1,0)</f>
        <v>0</v>
      </c>
      <c r="BG34" s="12">
        <f>IF(ISNUMBER(SEARCH('Quote reqeust'!$E$26,BR34)),MAX(BG$1:BG33)+1,0)</f>
        <v>0</v>
      </c>
      <c r="BH34" s="12">
        <f>IF(ISNUMBER(SEARCH('Quote reqeust'!$E$27,BR34)),MAX(BH$1:BH33)+1,0)</f>
        <v>0</v>
      </c>
      <c r="BI34" s="12">
        <f>IF(ISNUMBER(SEARCH('Quote reqeust'!$E$27,$BR34)),MAX(BI$1:BI33)+1,0)</f>
        <v>0</v>
      </c>
      <c r="BJ34" s="12">
        <f>IF(ISNUMBER(SEARCH('Quote reqeust'!$E$27,$BR34)),MAX(BJ$1:BJ33)+1,0)</f>
        <v>0</v>
      </c>
      <c r="BK34" s="12">
        <f>IF(ISNUMBER(SEARCH('Quote reqeust'!$E$27,$BR34)),MAX(BK$1:BK33)+1,0)</f>
        <v>0</v>
      </c>
      <c r="BL34" s="12">
        <f>IF(ISNUMBER(SEARCH('Quote reqeust'!$E$27,$BR34)),MAX(BL$1:BL33)+1,0)</f>
        <v>0</v>
      </c>
      <c r="BM34" s="12">
        <f>IF(ISNUMBER(SEARCH('Quote reqeust'!$E$27,$BR34)),MAX(BM$1:BM33)+1,0)</f>
        <v>0</v>
      </c>
      <c r="BN34" s="12">
        <f>IF(ISNUMBER(SEARCH('Quote reqeust'!$E$27,$BR34)),MAX(BN$1:BN33)+1,0)</f>
        <v>0</v>
      </c>
      <c r="BO34" s="12">
        <f>IF(ISNUMBER(SEARCH('Quote reqeust'!$E$27,$BR34)),MAX(BO$1:BO33)+1,0)</f>
        <v>0</v>
      </c>
      <c r="BP34" s="12">
        <f>IF(ISNUMBER(SEARCH('Quote reqeust'!$E$27,$BR34)),MAX(BP$1:BP33)+1,0)</f>
        <v>0</v>
      </c>
      <c r="BQ34" s="12">
        <f>IF(ISNUMBER(SEARCH('Quote reqeust'!$E$27,$BR34)),MAX(BQ$1:BQ33)+1,0)</f>
        <v>0</v>
      </c>
      <c r="BT34" s="12" t="str">
        <f>IFERROR(VLOOKUP(ROWS(BT$3:BT34),BC$1:BR2031,BT$2,0),"")</f>
        <v/>
      </c>
      <c r="BU34" s="12" t="str">
        <f>IFERROR(VLOOKUP(ROWS(BU$3:BU34),BD$1:BS2031,BU$2,0),"")</f>
        <v/>
      </c>
      <c r="BV34" s="12" t="str">
        <f>IFERROR(VLOOKUP(ROWS(BV$3:BV34),BE$1:BT2031,BV$2,0),"")</f>
        <v/>
      </c>
      <c r="BW34" s="12" t="str">
        <f>IFERROR(VLOOKUP(ROWS(BW$3:BW34),BF$1:BU2031,BW$2,0),"")</f>
        <v/>
      </c>
      <c r="BX34" s="12" t="str">
        <f>IFERROR(VLOOKUP(ROWS(BX$3:BX34),BG$1:BV2031,BX$2,0),"")</f>
        <v/>
      </c>
      <c r="BY34" s="12" t="str">
        <f>IFERROR(VLOOKUP(ROWS(BY$3:BY34),BH$1:BW2031,BY$2,0),"")</f>
        <v/>
      </c>
      <c r="BZ34" s="12" t="str">
        <f>IFERROR(VLOOKUP(ROWS(BZ$3:BZ34),BI$1:BX2031,BZ$2,0),"")</f>
        <v/>
      </c>
      <c r="CA34" s="12" t="str">
        <f>IFERROR(VLOOKUP(ROWS(CA$3:CA34),BJ$1:BY2031,CA$2,0),"")</f>
        <v/>
      </c>
      <c r="CB34" s="12" t="str">
        <f>IFERROR(VLOOKUP(ROWS(CB$3:CB34),BK$1:BZ2031,CB$2,0),"")</f>
        <v/>
      </c>
      <c r="CC34" s="12" t="str">
        <f>IFERROR(VLOOKUP(ROWS(CC$3:CC34),BL$1:CA2031,CC$2,0),"")</f>
        <v/>
      </c>
      <c r="CD34" s="12" t="str">
        <f>IFERROR(VLOOKUP(ROWS(CD$3:CD34),BM$1:CB2031,CD$2,0),"")</f>
        <v/>
      </c>
      <c r="CE34" s="12" t="str">
        <f>IFERROR(VLOOKUP(ROWS(CE$3:CE34),BN$1:CC2031,CE$2,0),"")</f>
        <v/>
      </c>
      <c r="CF34" s="12" t="str">
        <f>IFERROR(VLOOKUP(ROWS(CF$3:CF34),BO$1:CD2031,CF$2,0),"")</f>
        <v/>
      </c>
      <c r="CG34" s="12" t="str">
        <f>IFERROR(VLOOKUP(ROWS(CG$3:CG34),BP$1:CE2031,CG$2,0),"")</f>
        <v/>
      </c>
      <c r="CH34" s="12" t="str">
        <f>IFERROR(VLOOKUP(ROWS(CH$3:CH34),BQ$1:CF2031,CH$2,0),"")</f>
        <v/>
      </c>
    </row>
    <row r="35" spans="5:86" x14ac:dyDescent="0.25">
      <c r="E35" s="12">
        <f>IF(ISNUMBER(SEARCH('Quote reqeust'!$E$15,J35)),MAX($E$1:E34)+1,0)</f>
        <v>0</v>
      </c>
      <c r="F35" s="12">
        <f>IF(ISNUMBER(SEARCH('Quote reqeust'!$E$16,J35)),MAX($F$1:F34)+1,0)</f>
        <v>34</v>
      </c>
      <c r="G35" s="12">
        <f>IF(ISNUMBER(SEARCH('Quote reqeust'!$E$17,J35)),MAX($G$1:G34)+1,0)</f>
        <v>34</v>
      </c>
      <c r="H35" s="12">
        <f>IF(ISNUMBER(SEARCH('Quote reqeust'!$E$18,J35)),MAX($H$1:H34)+1,0)</f>
        <v>34</v>
      </c>
      <c r="I35" s="12">
        <f>IF(ISNUMBER(SEARCH('Quote reqeust'!$E$19,J35)),MAX($I$1:I34)+1,0)</f>
        <v>34</v>
      </c>
      <c r="J35" s="12" t="s">
        <v>104</v>
      </c>
      <c r="K35" s="12" t="s">
        <v>103</v>
      </c>
      <c r="N35" s="12">
        <f>IF(ISNUMBER(SEARCH('Quote reqeust'!$E$21,T35)),MAX($N$1:N34)+1,0)</f>
        <v>34</v>
      </c>
      <c r="O35" s="12">
        <f>IF(ISNUMBER(SEARCH('Quote reqeust'!$E$22,T35)),MAX($O$1:O34)+1,0)</f>
        <v>34</v>
      </c>
      <c r="P35" s="12">
        <f>IF(ISNUMBER(SEARCH('Quote reqeust'!$E$23,T35)),MAX($P$1:P34)+1,0)</f>
        <v>34</v>
      </c>
      <c r="Q35" s="12">
        <f>IF(ISNUMBER(SEARCH('Quote reqeust'!#REF!,T35)),MAX($Q$1:Q34)+1,0)</f>
        <v>0</v>
      </c>
      <c r="R35" s="12">
        <f>IF(ISNUMBER(SEARCH('Quote reqeust'!#REF!,T35)),MAX($R$1:R34)+1,0)</f>
        <v>0</v>
      </c>
      <c r="S35" s="12">
        <f>IF(ISNUMBER(SEARCH('Quote reqeust'!#REF!,T35)),MAX($S$1:S34)+1,0)</f>
        <v>0</v>
      </c>
      <c r="T35" s="12" t="s">
        <v>164</v>
      </c>
      <c r="U35" s="12">
        <v>10019014</v>
      </c>
      <c r="X35" s="12">
        <f>IF(ISNUMBER(SEARCH('Quote reqeust'!#REF!,AD35)),MAX(X$1:X34)+1,0)</f>
        <v>0</v>
      </c>
      <c r="Y35" s="12">
        <f>IF(ISNUMBER(SEARCH('Quote reqeust'!#REF!,AD35)),MAX(Y$1:Y34)+1,0)</f>
        <v>0</v>
      </c>
      <c r="Z35" s="12">
        <f>IF(ISNUMBER(SEARCH('Quote reqeust'!$E$24,AD35)),MAX(Z$1:Z34)+1,0)</f>
        <v>0</v>
      </c>
      <c r="AA35" s="12">
        <f>IF(ISNUMBER(SEARCH('Quote reqeust'!$E$25,AD35)),MAX(AA$1:AA34)+1,0)</f>
        <v>0</v>
      </c>
      <c r="AB35" s="12">
        <f>IF(ISNUMBER(SEARCH('Quote reqeust'!$E$26,AD35)),MAX(AB$1:AB34)+1,0)</f>
        <v>0</v>
      </c>
      <c r="AC35" s="12">
        <f>IF(ISNUMBER(SEARCH('Quote reqeust'!$E$27,AD35)),MAX(AC$1:AC34)+1,0)</f>
        <v>0</v>
      </c>
      <c r="AE35" s="12">
        <v>20001198</v>
      </c>
      <c r="AF35" s="12" t="s">
        <v>415</v>
      </c>
      <c r="AI35" s="12">
        <f>IF(ISNUMBER(SEARCH('Quote reqeust'!$E$29,AO35)),MAX(AI$1:AI34)+1,0)</f>
        <v>0</v>
      </c>
      <c r="AJ35" s="12">
        <f>IF(ISNUMBER(SEARCH('Quote reqeust'!$E$30,AO35)),MAX(AJ$1:AJ34)+1,0)</f>
        <v>0</v>
      </c>
      <c r="AK35" s="12">
        <f>IF(ISNUMBER(SEARCH('Quote reqeust'!$E$31,AO35)),MAX(AK$1:AK34)+1,0)</f>
        <v>0</v>
      </c>
      <c r="AL35" s="12">
        <f>IF(ISNUMBER(SEARCH('Quote reqeust'!$E$25,AO35)),MAX(AL$1:AL34)+1,0)</f>
        <v>0</v>
      </c>
      <c r="AM35" s="12">
        <f>IF(ISNUMBER(SEARCH('Quote reqeust'!$E$26,AO35)),MAX(AM$1:AM34)+1,0)</f>
        <v>0</v>
      </c>
      <c r="AN35" s="12">
        <f>IF(ISNUMBER(SEARCH('Quote reqeust'!$E$27,AO35)),MAX(AN$1:AN34)+1,0)</f>
        <v>0</v>
      </c>
      <c r="AS35" s="12">
        <f>IF(ISNUMBER(SEARCH('Quote reqeust'!$G$34,AY35)),MAX(AS$1:AS34)+1,0)</f>
        <v>34</v>
      </c>
      <c r="AT35" s="12">
        <f>IF(ISNUMBER(SEARCH('Quote reqeust'!$E$35,AY35)),MAX(AT$1:AT34)+1,0)</f>
        <v>34</v>
      </c>
      <c r="AU35" s="12">
        <f>IF(ISNUMBER(SEARCH('Quote reqeust'!$E$36,AY35)),MAX(AU$1:AU34)+1,0)</f>
        <v>34</v>
      </c>
      <c r="AV35" s="12">
        <f>IF(ISNUMBER(SEARCH('Quote reqeust'!$E$37,AY35)),MAX(AV$1:AV34)+1,0)</f>
        <v>34</v>
      </c>
      <c r="AW35" s="12">
        <f>IF(ISNUMBER(SEARCH('Quote reqeust'!$E$26,AY35)),MAX(AW$1:AW34)+1,0)</f>
        <v>13</v>
      </c>
      <c r="AX35" s="12">
        <f>IF(ISNUMBER(SEARCH('Quote reqeust'!$E$27,AY35)),MAX(AX$1:AX34)+1,0)</f>
        <v>13</v>
      </c>
      <c r="AY35" s="12" t="s">
        <v>326</v>
      </c>
      <c r="AZ35" s="12" t="s">
        <v>325</v>
      </c>
      <c r="BC35" s="12">
        <f>IF(ISNUMBER(SEARCH('Quote reqeust'!$G$34,BR35)),MAX(BC$1:BC34)+1,0)</f>
        <v>0</v>
      </c>
      <c r="BD35" s="12">
        <f>IF(ISNUMBER(SEARCH('Quote reqeust'!$E$35,BR35)),MAX(BD$1:BD34)+1,0)</f>
        <v>0</v>
      </c>
      <c r="BE35" s="12">
        <f>IF(ISNUMBER(SEARCH('Quote reqeust'!$E$36,BR35)),MAX(BE$1:BE34)+1,0)</f>
        <v>0</v>
      </c>
      <c r="BF35" s="12">
        <f>IF(ISNUMBER(SEARCH('Quote reqeust'!$E$37,BR35)),MAX(BF$1:BF34)+1,0)</f>
        <v>0</v>
      </c>
      <c r="BG35" s="12">
        <f>IF(ISNUMBER(SEARCH('Quote reqeust'!$E$26,BR35)),MAX(BG$1:BG34)+1,0)</f>
        <v>0</v>
      </c>
      <c r="BH35" s="12">
        <f>IF(ISNUMBER(SEARCH('Quote reqeust'!$E$27,BR35)),MAX(BH$1:BH34)+1,0)</f>
        <v>0</v>
      </c>
      <c r="BI35" s="12">
        <f>IF(ISNUMBER(SEARCH('Quote reqeust'!$E$27,$BR35)),MAX(BI$1:BI34)+1,0)</f>
        <v>0</v>
      </c>
      <c r="BJ35" s="12">
        <f>IF(ISNUMBER(SEARCH('Quote reqeust'!$E$27,$BR35)),MAX(BJ$1:BJ34)+1,0)</f>
        <v>0</v>
      </c>
      <c r="BK35" s="12">
        <f>IF(ISNUMBER(SEARCH('Quote reqeust'!$E$27,$BR35)),MAX(BK$1:BK34)+1,0)</f>
        <v>0</v>
      </c>
      <c r="BL35" s="12">
        <f>IF(ISNUMBER(SEARCH('Quote reqeust'!$E$27,$BR35)),MAX(BL$1:BL34)+1,0)</f>
        <v>0</v>
      </c>
      <c r="BM35" s="12">
        <f>IF(ISNUMBER(SEARCH('Quote reqeust'!$E$27,$BR35)),MAX(BM$1:BM34)+1,0)</f>
        <v>0</v>
      </c>
      <c r="BN35" s="12">
        <f>IF(ISNUMBER(SEARCH('Quote reqeust'!$E$27,$BR35)),MAX(BN$1:BN34)+1,0)</f>
        <v>0</v>
      </c>
      <c r="BO35" s="12">
        <f>IF(ISNUMBER(SEARCH('Quote reqeust'!$E$27,$BR35)),MAX(BO$1:BO34)+1,0)</f>
        <v>0</v>
      </c>
      <c r="BP35" s="12">
        <f>IF(ISNUMBER(SEARCH('Quote reqeust'!$E$27,$BR35)),MAX(BP$1:BP34)+1,0)</f>
        <v>0</v>
      </c>
      <c r="BQ35" s="12">
        <f>IF(ISNUMBER(SEARCH('Quote reqeust'!$E$27,$BR35)),MAX(BQ$1:BQ34)+1,0)</f>
        <v>0</v>
      </c>
      <c r="BT35" s="12" t="str">
        <f>IFERROR(VLOOKUP(ROWS(BT$3:BT35),BC$1:BR2032,BT$2,0),"")</f>
        <v/>
      </c>
      <c r="BU35" s="12" t="str">
        <f>IFERROR(VLOOKUP(ROWS(BU$3:BU35),BD$1:BS2032,BU$2,0),"")</f>
        <v/>
      </c>
      <c r="BV35" s="12" t="str">
        <f>IFERROR(VLOOKUP(ROWS(BV$3:BV35),BE$1:BT2032,BV$2,0),"")</f>
        <v/>
      </c>
      <c r="BW35" s="12" t="str">
        <f>IFERROR(VLOOKUP(ROWS(BW$3:BW35),BF$1:BU2032,BW$2,0),"")</f>
        <v/>
      </c>
      <c r="BX35" s="12" t="str">
        <f>IFERROR(VLOOKUP(ROWS(BX$3:BX35),BG$1:BV2032,BX$2,0),"")</f>
        <v/>
      </c>
      <c r="BY35" s="12" t="str">
        <f>IFERROR(VLOOKUP(ROWS(BY$3:BY35),BH$1:BW2032,BY$2,0),"")</f>
        <v/>
      </c>
      <c r="BZ35" s="12" t="str">
        <f>IFERROR(VLOOKUP(ROWS(BZ$3:BZ35),BI$1:BX2032,BZ$2,0),"")</f>
        <v/>
      </c>
      <c r="CA35" s="12" t="str">
        <f>IFERROR(VLOOKUP(ROWS(CA$3:CA35),BJ$1:BY2032,CA$2,0),"")</f>
        <v/>
      </c>
      <c r="CB35" s="12" t="str">
        <f>IFERROR(VLOOKUP(ROWS(CB$3:CB35),BK$1:BZ2032,CB$2,0),"")</f>
        <v/>
      </c>
      <c r="CC35" s="12" t="str">
        <f>IFERROR(VLOOKUP(ROWS(CC$3:CC35),BL$1:CA2032,CC$2,0),"")</f>
        <v/>
      </c>
      <c r="CD35" s="12" t="str">
        <f>IFERROR(VLOOKUP(ROWS(CD$3:CD35),BM$1:CB2032,CD$2,0),"")</f>
        <v/>
      </c>
      <c r="CE35" s="12" t="str">
        <f>IFERROR(VLOOKUP(ROWS(CE$3:CE35),BN$1:CC2032,CE$2,0),"")</f>
        <v/>
      </c>
      <c r="CF35" s="12" t="str">
        <f>IFERROR(VLOOKUP(ROWS(CF$3:CF35),BO$1:CD2032,CF$2,0),"")</f>
        <v/>
      </c>
      <c r="CG35" s="12" t="str">
        <f>IFERROR(VLOOKUP(ROWS(CG$3:CG35),BP$1:CE2032,CG$2,0),"")</f>
        <v/>
      </c>
      <c r="CH35" s="12" t="str">
        <f>IFERROR(VLOOKUP(ROWS(CH$3:CH35),BQ$1:CF2032,CH$2,0),"")</f>
        <v/>
      </c>
    </row>
    <row r="36" spans="5:86" x14ac:dyDescent="0.25">
      <c r="E36" s="12">
        <f>IF(ISNUMBER(SEARCH('Quote reqeust'!$E$15,J36)),MAX($E$1:E35)+1,0)</f>
        <v>0</v>
      </c>
      <c r="F36" s="12">
        <f>IF(ISNUMBER(SEARCH('Quote reqeust'!$E$16,J36)),MAX($F$1:F35)+1,0)</f>
        <v>35</v>
      </c>
      <c r="G36" s="12">
        <f>IF(ISNUMBER(SEARCH('Quote reqeust'!$E$17,J36)),MAX($G$1:G35)+1,0)</f>
        <v>35</v>
      </c>
      <c r="H36" s="12">
        <f>IF(ISNUMBER(SEARCH('Quote reqeust'!$E$18,J36)),MAX($H$1:H35)+1,0)</f>
        <v>35</v>
      </c>
      <c r="I36" s="12">
        <f>IF(ISNUMBER(SEARCH('Quote reqeust'!$E$19,J36)),MAX($I$1:I35)+1,0)</f>
        <v>35</v>
      </c>
      <c r="J36" s="12" t="s">
        <v>106</v>
      </c>
      <c r="K36" s="12" t="s">
        <v>105</v>
      </c>
      <c r="N36" s="12">
        <f>IF(ISNUMBER(SEARCH('Quote reqeust'!$E$21,T36)),MAX($N$1:N35)+1,0)</f>
        <v>35</v>
      </c>
      <c r="O36" s="12">
        <f>IF(ISNUMBER(SEARCH('Quote reqeust'!$E$22,T36)),MAX($O$1:O35)+1,0)</f>
        <v>35</v>
      </c>
      <c r="P36" s="12">
        <f>IF(ISNUMBER(SEARCH('Quote reqeust'!$E$23,T36)),MAX($P$1:P35)+1,0)</f>
        <v>35</v>
      </c>
      <c r="Q36" s="12">
        <f>IF(ISNUMBER(SEARCH('Quote reqeust'!#REF!,T36)),MAX($Q$1:Q35)+1,0)</f>
        <v>0</v>
      </c>
      <c r="R36" s="12">
        <f>IF(ISNUMBER(SEARCH('Quote reqeust'!#REF!,T36)),MAX($R$1:R35)+1,0)</f>
        <v>0</v>
      </c>
      <c r="S36" s="12">
        <f>IF(ISNUMBER(SEARCH('Quote reqeust'!#REF!,T36)),MAX($S$1:S35)+1,0)</f>
        <v>0</v>
      </c>
      <c r="T36" s="12" t="s">
        <v>165</v>
      </c>
      <c r="U36" s="12">
        <v>10019015</v>
      </c>
      <c r="X36" s="12">
        <f>IF(ISNUMBER(SEARCH('Quote reqeust'!#REF!,AD36)),MAX(X$1:X35)+1,0)</f>
        <v>0</v>
      </c>
      <c r="Y36" s="12">
        <f>IF(ISNUMBER(SEARCH('Quote reqeust'!#REF!,AD36)),MAX(Y$1:Y35)+1,0)</f>
        <v>0</v>
      </c>
      <c r="Z36" s="12">
        <f>IF(ISNUMBER(SEARCH('Quote reqeust'!$E$24,AD36)),MAX(Z$1:Z35)+1,0)</f>
        <v>0</v>
      </c>
      <c r="AA36" s="12">
        <f>IF(ISNUMBER(SEARCH('Quote reqeust'!$E$25,AD36)),MAX(AA$1:AA35)+1,0)</f>
        <v>0</v>
      </c>
      <c r="AB36" s="12">
        <f>IF(ISNUMBER(SEARCH('Quote reqeust'!$E$26,AD36)),MAX(AB$1:AB35)+1,0)</f>
        <v>0</v>
      </c>
      <c r="AC36" s="12">
        <f>IF(ISNUMBER(SEARCH('Quote reqeust'!$E$27,AD36)),MAX(AC$1:AC35)+1,0)</f>
        <v>0</v>
      </c>
      <c r="AI36" s="12">
        <f>IF(ISNUMBER(SEARCH('Quote reqeust'!$E$29,AO36)),MAX(AI$1:AI35)+1,0)</f>
        <v>0</v>
      </c>
      <c r="AJ36" s="12">
        <f>IF(ISNUMBER(SEARCH('Quote reqeust'!$E$30,AO36)),MAX(AJ$1:AJ35)+1,0)</f>
        <v>0</v>
      </c>
      <c r="AK36" s="12">
        <f>IF(ISNUMBER(SEARCH('Quote reqeust'!$E$31,AO36)),MAX(AK$1:AK35)+1,0)</f>
        <v>0</v>
      </c>
      <c r="AL36" s="12">
        <f>IF(ISNUMBER(SEARCH('Quote reqeust'!$E$25,AO36)),MAX(AL$1:AL35)+1,0)</f>
        <v>0</v>
      </c>
      <c r="AM36" s="12">
        <f>IF(ISNUMBER(SEARCH('Quote reqeust'!$E$26,AO36)),MAX(AM$1:AM35)+1,0)</f>
        <v>0</v>
      </c>
      <c r="AN36" s="12">
        <f>IF(ISNUMBER(SEARCH('Quote reqeust'!$E$27,AO36)),MAX(AN$1:AN35)+1,0)</f>
        <v>0</v>
      </c>
      <c r="AS36" s="12">
        <f>IF(ISNUMBER(SEARCH('Quote reqeust'!$G$34,AY36)),MAX(AS$1:AS35)+1,0)</f>
        <v>35</v>
      </c>
      <c r="AT36" s="12">
        <f>IF(ISNUMBER(SEARCH('Quote reqeust'!$E$35,AY36)),MAX(AT$1:AT35)+1,0)</f>
        <v>35</v>
      </c>
      <c r="AU36" s="12">
        <f>IF(ISNUMBER(SEARCH('Quote reqeust'!$E$36,AY36)),MAX(AU$1:AU35)+1,0)</f>
        <v>35</v>
      </c>
      <c r="AV36" s="12">
        <f>IF(ISNUMBER(SEARCH('Quote reqeust'!$E$37,AY36)),MAX(AV$1:AV35)+1,0)</f>
        <v>35</v>
      </c>
      <c r="AW36" s="12">
        <f>IF(ISNUMBER(SEARCH('Quote reqeust'!$E$26,AY36)),MAX(AW$1:AW35)+1,0)</f>
        <v>14</v>
      </c>
      <c r="AX36" s="12">
        <f>IF(ISNUMBER(SEARCH('Quote reqeust'!$E$27,AY36)),MAX(AX$1:AX35)+1,0)</f>
        <v>14</v>
      </c>
      <c r="AY36" s="12" t="s">
        <v>328</v>
      </c>
      <c r="AZ36" s="12" t="s">
        <v>327</v>
      </c>
      <c r="BC36" s="12">
        <f>IF(ISNUMBER(SEARCH('Quote reqeust'!$G$34,BR36)),MAX(BC$1:BC35)+1,0)</f>
        <v>0</v>
      </c>
      <c r="BD36" s="12">
        <f>IF(ISNUMBER(SEARCH('Quote reqeust'!$E$35,BR36)),MAX(BD$1:BD35)+1,0)</f>
        <v>0</v>
      </c>
      <c r="BE36" s="12">
        <f>IF(ISNUMBER(SEARCH('Quote reqeust'!$E$36,BR36)),MAX(BE$1:BE35)+1,0)</f>
        <v>0</v>
      </c>
      <c r="BF36" s="12">
        <f>IF(ISNUMBER(SEARCH('Quote reqeust'!$E$37,BR36)),MAX(BF$1:BF35)+1,0)</f>
        <v>0</v>
      </c>
      <c r="BG36" s="12">
        <f>IF(ISNUMBER(SEARCH('Quote reqeust'!$E$26,BR36)),MAX(BG$1:BG35)+1,0)</f>
        <v>0</v>
      </c>
      <c r="BH36" s="12">
        <f>IF(ISNUMBER(SEARCH('Quote reqeust'!$E$27,BR36)),MAX(BH$1:BH35)+1,0)</f>
        <v>0</v>
      </c>
      <c r="BI36" s="12">
        <f>IF(ISNUMBER(SEARCH('Quote reqeust'!$E$27,$BR36)),MAX(BI$1:BI35)+1,0)</f>
        <v>0</v>
      </c>
      <c r="BJ36" s="12">
        <f>IF(ISNUMBER(SEARCH('Quote reqeust'!$E$27,$BR36)),MAX(BJ$1:BJ35)+1,0)</f>
        <v>0</v>
      </c>
      <c r="BK36" s="12">
        <f>IF(ISNUMBER(SEARCH('Quote reqeust'!$E$27,$BR36)),MAX(BK$1:BK35)+1,0)</f>
        <v>0</v>
      </c>
      <c r="BL36" s="12">
        <f>IF(ISNUMBER(SEARCH('Quote reqeust'!$E$27,$BR36)),MAX(BL$1:BL35)+1,0)</f>
        <v>0</v>
      </c>
      <c r="BM36" s="12">
        <f>IF(ISNUMBER(SEARCH('Quote reqeust'!$E$27,$BR36)),MAX(BM$1:BM35)+1,0)</f>
        <v>0</v>
      </c>
      <c r="BN36" s="12">
        <f>IF(ISNUMBER(SEARCH('Quote reqeust'!$E$27,$BR36)),MAX(BN$1:BN35)+1,0)</f>
        <v>0</v>
      </c>
      <c r="BO36" s="12">
        <f>IF(ISNUMBER(SEARCH('Quote reqeust'!$E$27,$BR36)),MAX(BO$1:BO35)+1,0)</f>
        <v>0</v>
      </c>
      <c r="BP36" s="12">
        <f>IF(ISNUMBER(SEARCH('Quote reqeust'!$E$27,$BR36)),MAX(BP$1:BP35)+1,0)</f>
        <v>0</v>
      </c>
      <c r="BQ36" s="12">
        <f>IF(ISNUMBER(SEARCH('Quote reqeust'!$E$27,$BR36)),MAX(BQ$1:BQ35)+1,0)</f>
        <v>0</v>
      </c>
      <c r="BT36" s="12" t="str">
        <f>IFERROR(VLOOKUP(ROWS(BT$3:BT36),BC$1:BR2033,BT$2,0),"")</f>
        <v/>
      </c>
      <c r="BU36" s="12" t="str">
        <f>IFERROR(VLOOKUP(ROWS(BU$3:BU36),BD$1:BS2033,BU$2,0),"")</f>
        <v/>
      </c>
      <c r="BV36" s="12" t="str">
        <f>IFERROR(VLOOKUP(ROWS(BV$3:BV36),BE$1:BT2033,BV$2,0),"")</f>
        <v/>
      </c>
      <c r="BW36" s="12" t="str">
        <f>IFERROR(VLOOKUP(ROWS(BW$3:BW36),BF$1:BU2033,BW$2,0),"")</f>
        <v/>
      </c>
      <c r="BX36" s="12" t="str">
        <f>IFERROR(VLOOKUP(ROWS(BX$3:BX36),BG$1:BV2033,BX$2,0),"")</f>
        <v/>
      </c>
      <c r="BY36" s="12" t="str">
        <f>IFERROR(VLOOKUP(ROWS(BY$3:BY36),BH$1:BW2033,BY$2,0),"")</f>
        <v/>
      </c>
      <c r="BZ36" s="12" t="str">
        <f>IFERROR(VLOOKUP(ROWS(BZ$3:BZ36),BI$1:BX2033,BZ$2,0),"")</f>
        <v/>
      </c>
      <c r="CA36" s="12" t="str">
        <f>IFERROR(VLOOKUP(ROWS(CA$3:CA36),BJ$1:BY2033,CA$2,0),"")</f>
        <v/>
      </c>
      <c r="CB36" s="12" t="str">
        <f>IFERROR(VLOOKUP(ROWS(CB$3:CB36),BK$1:BZ2033,CB$2,0),"")</f>
        <v/>
      </c>
      <c r="CC36" s="12" t="str">
        <f>IFERROR(VLOOKUP(ROWS(CC$3:CC36),BL$1:CA2033,CC$2,0),"")</f>
        <v/>
      </c>
      <c r="CD36" s="12" t="str">
        <f>IFERROR(VLOOKUP(ROWS(CD$3:CD36),BM$1:CB2033,CD$2,0),"")</f>
        <v/>
      </c>
      <c r="CE36" s="12" t="str">
        <f>IFERROR(VLOOKUP(ROWS(CE$3:CE36),BN$1:CC2033,CE$2,0),"")</f>
        <v/>
      </c>
      <c r="CF36" s="12" t="str">
        <f>IFERROR(VLOOKUP(ROWS(CF$3:CF36),BO$1:CD2033,CF$2,0),"")</f>
        <v/>
      </c>
      <c r="CG36" s="12" t="str">
        <f>IFERROR(VLOOKUP(ROWS(CG$3:CG36),BP$1:CE2033,CG$2,0),"")</f>
        <v/>
      </c>
      <c r="CH36" s="12" t="str">
        <f>IFERROR(VLOOKUP(ROWS(CH$3:CH36),BQ$1:CF2033,CH$2,0),"")</f>
        <v/>
      </c>
    </row>
    <row r="37" spans="5:86" x14ac:dyDescent="0.25">
      <c r="E37" s="12">
        <f>IF(ISNUMBER(SEARCH('Quote reqeust'!$E$15,J37)),MAX($E$1:E36)+1,0)</f>
        <v>0</v>
      </c>
      <c r="F37" s="12">
        <f>IF(ISNUMBER(SEARCH('Quote reqeust'!$E$16,J37)),MAX($F$1:F36)+1,0)</f>
        <v>36</v>
      </c>
      <c r="G37" s="12">
        <f>IF(ISNUMBER(SEARCH('Quote reqeust'!$E$17,J37)),MAX($G$1:G36)+1,0)</f>
        <v>36</v>
      </c>
      <c r="H37" s="12">
        <f>IF(ISNUMBER(SEARCH('Quote reqeust'!$E$18,J37)),MAX($H$1:H36)+1,0)</f>
        <v>36</v>
      </c>
      <c r="I37" s="12">
        <f>IF(ISNUMBER(SEARCH('Quote reqeust'!$E$19,J37)),MAX($I$1:I36)+1,0)</f>
        <v>36</v>
      </c>
      <c r="J37" s="12" t="s">
        <v>133</v>
      </c>
      <c r="K37" s="12" t="s">
        <v>109</v>
      </c>
      <c r="N37" s="12">
        <f>IF(ISNUMBER(SEARCH('Quote reqeust'!$E$21,T37)),MAX($N$1:N36)+1,0)</f>
        <v>36</v>
      </c>
      <c r="O37" s="12">
        <f>IF(ISNUMBER(SEARCH('Quote reqeust'!$E$22,T37)),MAX($O$1:O36)+1,0)</f>
        <v>36</v>
      </c>
      <c r="P37" s="12">
        <f>IF(ISNUMBER(SEARCH('Quote reqeust'!$E$23,T37)),MAX($P$1:P36)+1,0)</f>
        <v>36</v>
      </c>
      <c r="Q37" s="12">
        <f>IF(ISNUMBER(SEARCH('Quote reqeust'!#REF!,T37)),MAX($Q$1:Q36)+1,0)</f>
        <v>0</v>
      </c>
      <c r="R37" s="12">
        <f>IF(ISNUMBER(SEARCH('Quote reqeust'!#REF!,T37)),MAX($R$1:R36)+1,0)</f>
        <v>0</v>
      </c>
      <c r="S37" s="12">
        <f>IF(ISNUMBER(SEARCH('Quote reqeust'!#REF!,T37)),MAX($S$1:S36)+1,0)</f>
        <v>0</v>
      </c>
      <c r="T37" s="12" t="s">
        <v>166</v>
      </c>
      <c r="U37" s="12">
        <v>10019016</v>
      </c>
      <c r="X37" s="12">
        <f>IF(ISNUMBER(SEARCH('Quote reqeust'!#REF!,AD37)),MAX(X$1:X36)+1,0)</f>
        <v>0</v>
      </c>
      <c r="Y37" s="12">
        <f>IF(ISNUMBER(SEARCH('Quote reqeust'!#REF!,AD37)),MAX(Y$1:Y36)+1,0)</f>
        <v>0</v>
      </c>
      <c r="Z37" s="12">
        <f>IF(ISNUMBER(SEARCH('Quote reqeust'!$E$24,AD37)),MAX(Z$1:Z36)+1,0)</f>
        <v>0</v>
      </c>
      <c r="AA37" s="12">
        <f>IF(ISNUMBER(SEARCH('Quote reqeust'!$E$25,AD37)),MAX(AA$1:AA36)+1,0)</f>
        <v>0</v>
      </c>
      <c r="AB37" s="12">
        <f>IF(ISNUMBER(SEARCH('Quote reqeust'!$E$26,AD37)),MAX(AB$1:AB36)+1,0)</f>
        <v>0</v>
      </c>
      <c r="AC37" s="12">
        <f>IF(ISNUMBER(SEARCH('Quote reqeust'!$E$27,AD37)),MAX(AC$1:AC36)+1,0)</f>
        <v>0</v>
      </c>
      <c r="AI37" s="12">
        <f>IF(ISNUMBER(SEARCH('Quote reqeust'!$E$29,AO37)),MAX(AI$1:AI36)+1,0)</f>
        <v>0</v>
      </c>
      <c r="AJ37" s="12">
        <f>IF(ISNUMBER(SEARCH('Quote reqeust'!$E$30,AO37)),MAX(AJ$1:AJ36)+1,0)</f>
        <v>0</v>
      </c>
      <c r="AK37" s="12">
        <f>IF(ISNUMBER(SEARCH('Quote reqeust'!$E$31,AO37)),MAX(AK$1:AK36)+1,0)</f>
        <v>0</v>
      </c>
      <c r="AL37" s="12">
        <f>IF(ISNUMBER(SEARCH('Quote reqeust'!$E$25,AO37)),MAX(AL$1:AL36)+1,0)</f>
        <v>0</v>
      </c>
      <c r="AM37" s="12">
        <f>IF(ISNUMBER(SEARCH('Quote reqeust'!$E$26,AO37)),MAX(AM$1:AM36)+1,0)</f>
        <v>0</v>
      </c>
      <c r="AN37" s="12">
        <f>IF(ISNUMBER(SEARCH('Quote reqeust'!$E$27,AO37)),MAX(AN$1:AN36)+1,0)</f>
        <v>0</v>
      </c>
      <c r="AS37" s="12">
        <f>IF(ISNUMBER(SEARCH('Quote reqeust'!$G$34,AY37)),MAX(AS$1:AS36)+1,0)</f>
        <v>36</v>
      </c>
      <c r="AT37" s="12">
        <f>IF(ISNUMBER(SEARCH('Quote reqeust'!$E$35,AY37)),MAX(AT$1:AT36)+1,0)</f>
        <v>36</v>
      </c>
      <c r="AU37" s="12">
        <f>IF(ISNUMBER(SEARCH('Quote reqeust'!$E$36,AY37)),MAX(AU$1:AU36)+1,0)</f>
        <v>36</v>
      </c>
      <c r="AV37" s="12">
        <f>IF(ISNUMBER(SEARCH('Quote reqeust'!$E$37,AY37)),MAX(AV$1:AV36)+1,0)</f>
        <v>36</v>
      </c>
      <c r="AW37" s="12">
        <f>IF(ISNUMBER(SEARCH('Quote reqeust'!$E$26,AY37)),MAX(AW$1:AW36)+1,0)</f>
        <v>15</v>
      </c>
      <c r="AX37" s="12">
        <f>IF(ISNUMBER(SEARCH('Quote reqeust'!$E$27,AY37)),MAX(AX$1:AX36)+1,0)</f>
        <v>15</v>
      </c>
      <c r="AY37" s="12" t="s">
        <v>330</v>
      </c>
      <c r="AZ37" s="12" t="s">
        <v>329</v>
      </c>
      <c r="BC37" s="12">
        <f>IF(ISNUMBER(SEARCH('Quote reqeust'!$G$34,BR37)),MAX(BC$1:BC36)+1,0)</f>
        <v>0</v>
      </c>
      <c r="BD37" s="12">
        <f>IF(ISNUMBER(SEARCH('Quote reqeust'!$E$35,BR37)),MAX(BD$1:BD36)+1,0)</f>
        <v>0</v>
      </c>
      <c r="BE37" s="12">
        <f>IF(ISNUMBER(SEARCH('Quote reqeust'!$E$36,BR37)),MAX(BE$1:BE36)+1,0)</f>
        <v>0</v>
      </c>
      <c r="BF37" s="12">
        <f>IF(ISNUMBER(SEARCH('Quote reqeust'!$E$37,BR37)),MAX(BF$1:BF36)+1,0)</f>
        <v>0</v>
      </c>
      <c r="BG37" s="12">
        <f>IF(ISNUMBER(SEARCH('Quote reqeust'!$E$26,BR37)),MAX(BG$1:BG36)+1,0)</f>
        <v>0</v>
      </c>
      <c r="BH37" s="12">
        <f>IF(ISNUMBER(SEARCH('Quote reqeust'!$E$27,BR37)),MAX(BH$1:BH36)+1,0)</f>
        <v>0</v>
      </c>
      <c r="BI37" s="12">
        <f>IF(ISNUMBER(SEARCH('Quote reqeust'!$E$27,$BR37)),MAX(BI$1:BI36)+1,0)</f>
        <v>0</v>
      </c>
      <c r="BJ37" s="12">
        <f>IF(ISNUMBER(SEARCH('Quote reqeust'!$E$27,$BR37)),MAX(BJ$1:BJ36)+1,0)</f>
        <v>0</v>
      </c>
      <c r="BK37" s="12">
        <f>IF(ISNUMBER(SEARCH('Quote reqeust'!$E$27,$BR37)),MAX(BK$1:BK36)+1,0)</f>
        <v>0</v>
      </c>
      <c r="BL37" s="12">
        <f>IF(ISNUMBER(SEARCH('Quote reqeust'!$E$27,$BR37)),MAX(BL$1:BL36)+1,0)</f>
        <v>0</v>
      </c>
      <c r="BM37" s="12">
        <f>IF(ISNUMBER(SEARCH('Quote reqeust'!$E$27,$BR37)),MAX(BM$1:BM36)+1,0)</f>
        <v>0</v>
      </c>
      <c r="BN37" s="12">
        <f>IF(ISNUMBER(SEARCH('Quote reqeust'!$E$27,$BR37)),MAX(BN$1:BN36)+1,0)</f>
        <v>0</v>
      </c>
      <c r="BO37" s="12">
        <f>IF(ISNUMBER(SEARCH('Quote reqeust'!$E$27,$BR37)),MAX(BO$1:BO36)+1,0)</f>
        <v>0</v>
      </c>
      <c r="BP37" s="12">
        <f>IF(ISNUMBER(SEARCH('Quote reqeust'!$E$27,$BR37)),MAX(BP$1:BP36)+1,0)</f>
        <v>0</v>
      </c>
      <c r="BQ37" s="12">
        <f>IF(ISNUMBER(SEARCH('Quote reqeust'!$E$27,$BR37)),MAX(BQ$1:BQ36)+1,0)</f>
        <v>0</v>
      </c>
      <c r="BT37" s="12" t="str">
        <f>IFERROR(VLOOKUP(ROWS(BT$3:BT37),BC$1:BR2034,BT$2,0),"")</f>
        <v/>
      </c>
      <c r="BU37" s="12" t="str">
        <f>IFERROR(VLOOKUP(ROWS(BU$3:BU37),BD$1:BS2034,BU$2,0),"")</f>
        <v/>
      </c>
      <c r="BV37" s="12" t="str">
        <f>IFERROR(VLOOKUP(ROWS(BV$3:BV37),BE$1:BT2034,BV$2,0),"")</f>
        <v/>
      </c>
      <c r="BW37" s="12" t="str">
        <f>IFERROR(VLOOKUP(ROWS(BW$3:BW37),BF$1:BU2034,BW$2,0),"")</f>
        <v/>
      </c>
      <c r="BX37" s="12" t="str">
        <f>IFERROR(VLOOKUP(ROWS(BX$3:BX37),BG$1:BV2034,BX$2,0),"")</f>
        <v/>
      </c>
      <c r="BY37" s="12" t="str">
        <f>IFERROR(VLOOKUP(ROWS(BY$3:BY37),BH$1:BW2034,BY$2,0),"")</f>
        <v/>
      </c>
      <c r="BZ37" s="12" t="str">
        <f>IFERROR(VLOOKUP(ROWS(BZ$3:BZ37),BI$1:BX2034,BZ$2,0),"")</f>
        <v/>
      </c>
      <c r="CA37" s="12" t="str">
        <f>IFERROR(VLOOKUP(ROWS(CA$3:CA37),BJ$1:BY2034,CA$2,0),"")</f>
        <v/>
      </c>
      <c r="CB37" s="12" t="str">
        <f>IFERROR(VLOOKUP(ROWS(CB$3:CB37),BK$1:BZ2034,CB$2,0),"")</f>
        <v/>
      </c>
      <c r="CC37" s="12" t="str">
        <f>IFERROR(VLOOKUP(ROWS(CC$3:CC37),BL$1:CA2034,CC$2,0),"")</f>
        <v/>
      </c>
      <c r="CD37" s="12" t="str">
        <f>IFERROR(VLOOKUP(ROWS(CD$3:CD37),BM$1:CB2034,CD$2,0),"")</f>
        <v/>
      </c>
      <c r="CE37" s="12" t="str">
        <f>IFERROR(VLOOKUP(ROWS(CE$3:CE37),BN$1:CC2034,CE$2,0),"")</f>
        <v/>
      </c>
      <c r="CF37" s="12" t="str">
        <f>IFERROR(VLOOKUP(ROWS(CF$3:CF37),BO$1:CD2034,CF$2,0),"")</f>
        <v/>
      </c>
      <c r="CG37" s="12" t="str">
        <f>IFERROR(VLOOKUP(ROWS(CG$3:CG37),BP$1:CE2034,CG$2,0),"")</f>
        <v/>
      </c>
      <c r="CH37" s="12" t="str">
        <f>IFERROR(VLOOKUP(ROWS(CH$3:CH37),BQ$1:CF2034,CH$2,0),"")</f>
        <v/>
      </c>
    </row>
    <row r="38" spans="5:86" x14ac:dyDescent="0.25">
      <c r="E38" s="12">
        <f>IF(ISNUMBER(SEARCH('Quote reqeust'!$E$15,J38)),MAX($E$1:E37)+1,0)</f>
        <v>0</v>
      </c>
      <c r="F38" s="12">
        <f>IF(ISNUMBER(SEARCH('Quote reqeust'!$E$16,J38)),MAX($F$1:F37)+1,0)</f>
        <v>37</v>
      </c>
      <c r="G38" s="12">
        <f>IF(ISNUMBER(SEARCH('Quote reqeust'!$E$17,J38)),MAX($G$1:G37)+1,0)</f>
        <v>37</v>
      </c>
      <c r="H38" s="12">
        <f>IF(ISNUMBER(SEARCH('Quote reqeust'!$E$18,J38)),MAX($H$1:H37)+1,0)</f>
        <v>37</v>
      </c>
      <c r="I38" s="12">
        <f>IF(ISNUMBER(SEARCH('Quote reqeust'!$E$19,J38)),MAX($I$1:I37)+1,0)</f>
        <v>37</v>
      </c>
      <c r="J38" s="12" t="s">
        <v>134</v>
      </c>
      <c r="K38" s="12" t="s">
        <v>110</v>
      </c>
      <c r="N38" s="12">
        <f>IF(ISNUMBER(SEARCH('Quote reqeust'!$E$21,T38)),MAX($N$1:N37)+1,0)</f>
        <v>37</v>
      </c>
      <c r="O38" s="12">
        <f>IF(ISNUMBER(SEARCH('Quote reqeust'!$E$22,T38)),MAX($O$1:O37)+1,0)</f>
        <v>37</v>
      </c>
      <c r="P38" s="12">
        <f>IF(ISNUMBER(SEARCH('Quote reqeust'!$E$23,T38)),MAX($P$1:P37)+1,0)</f>
        <v>37</v>
      </c>
      <c r="Q38" s="12">
        <f>IF(ISNUMBER(SEARCH('Quote reqeust'!#REF!,T38)),MAX($Q$1:Q37)+1,0)</f>
        <v>0</v>
      </c>
      <c r="R38" s="12">
        <f>IF(ISNUMBER(SEARCH('Quote reqeust'!#REF!,T38)),MAX($R$1:R37)+1,0)</f>
        <v>0</v>
      </c>
      <c r="S38" s="12">
        <f>IF(ISNUMBER(SEARCH('Quote reqeust'!#REF!,T38)),MAX($S$1:S37)+1,0)</f>
        <v>0</v>
      </c>
      <c r="T38" s="12" t="s">
        <v>167</v>
      </c>
      <c r="U38" s="12">
        <v>10019017</v>
      </c>
      <c r="X38" s="12">
        <f>IF(ISNUMBER(SEARCH('Quote reqeust'!#REF!,AD38)),MAX(X$1:X37)+1,0)</f>
        <v>0</v>
      </c>
      <c r="Y38" s="12">
        <f>IF(ISNUMBER(SEARCH('Quote reqeust'!#REF!,AD38)),MAX(Y$1:Y37)+1,0)</f>
        <v>0</v>
      </c>
      <c r="Z38" s="12">
        <f>IF(ISNUMBER(SEARCH('Quote reqeust'!$E$24,AD38)),MAX(Z$1:Z37)+1,0)</f>
        <v>0</v>
      </c>
      <c r="AA38" s="12">
        <f>IF(ISNUMBER(SEARCH('Quote reqeust'!$E$25,AD38)),MAX(AA$1:AA37)+1,0)</f>
        <v>0</v>
      </c>
      <c r="AB38" s="12">
        <f>IF(ISNUMBER(SEARCH('Quote reqeust'!$E$26,AD38)),MAX(AB$1:AB37)+1,0)</f>
        <v>0</v>
      </c>
      <c r="AC38" s="12">
        <f>IF(ISNUMBER(SEARCH('Quote reqeust'!$E$27,AD38)),MAX(AC$1:AC37)+1,0)</f>
        <v>0</v>
      </c>
      <c r="AI38" s="12">
        <f>IF(ISNUMBER(SEARCH('Quote reqeust'!$E$29,AO38)),MAX(AI$1:AI37)+1,0)</f>
        <v>0</v>
      </c>
      <c r="AJ38" s="12">
        <f>IF(ISNUMBER(SEARCH('Quote reqeust'!$E$30,AO38)),MAX(AJ$1:AJ37)+1,0)</f>
        <v>0</v>
      </c>
      <c r="AK38" s="12">
        <f>IF(ISNUMBER(SEARCH('Quote reqeust'!$E$31,AO38)),MAX(AK$1:AK37)+1,0)</f>
        <v>0</v>
      </c>
      <c r="AL38" s="12">
        <f>IF(ISNUMBER(SEARCH('Quote reqeust'!$E$25,AO38)),MAX(AL$1:AL37)+1,0)</f>
        <v>0</v>
      </c>
      <c r="AM38" s="12">
        <f>IF(ISNUMBER(SEARCH('Quote reqeust'!$E$26,AO38)),MAX(AM$1:AM37)+1,0)</f>
        <v>0</v>
      </c>
      <c r="AN38" s="12">
        <f>IF(ISNUMBER(SEARCH('Quote reqeust'!$E$27,AO38)),MAX(AN$1:AN37)+1,0)</f>
        <v>0</v>
      </c>
      <c r="AS38" s="12">
        <f>IF(ISNUMBER(SEARCH('Quote reqeust'!$G$34,AY38)),MAX(AS$1:AS37)+1,0)</f>
        <v>37</v>
      </c>
      <c r="AT38" s="12">
        <f>IF(ISNUMBER(SEARCH('Quote reqeust'!$E$35,AY38)),MAX(AT$1:AT37)+1,0)</f>
        <v>37</v>
      </c>
      <c r="AU38" s="12">
        <f>IF(ISNUMBER(SEARCH('Quote reqeust'!$E$36,AY38)),MAX(AU$1:AU37)+1,0)</f>
        <v>37</v>
      </c>
      <c r="AV38" s="12">
        <f>IF(ISNUMBER(SEARCH('Quote reqeust'!$E$37,AY38)),MAX(AV$1:AV37)+1,0)</f>
        <v>37</v>
      </c>
      <c r="AW38" s="12">
        <f>IF(ISNUMBER(SEARCH('Quote reqeust'!$E$26,AY38)),MAX(AW$1:AW37)+1,0)</f>
        <v>16</v>
      </c>
      <c r="AX38" s="12">
        <f>IF(ISNUMBER(SEARCH('Quote reqeust'!$E$27,AY38)),MAX(AX$1:AX37)+1,0)</f>
        <v>16</v>
      </c>
      <c r="AY38" s="12" t="s">
        <v>332</v>
      </c>
      <c r="AZ38" s="12" t="s">
        <v>331</v>
      </c>
      <c r="BC38" s="12">
        <f>IF(ISNUMBER(SEARCH('Quote reqeust'!$G$34,BR38)),MAX(BC$1:BC37)+1,0)</f>
        <v>0</v>
      </c>
      <c r="BD38" s="12">
        <f>IF(ISNUMBER(SEARCH('Quote reqeust'!$E$35,BR38)),MAX(BD$1:BD37)+1,0)</f>
        <v>0</v>
      </c>
      <c r="BE38" s="12">
        <f>IF(ISNUMBER(SEARCH('Quote reqeust'!$E$36,BR38)),MAX(BE$1:BE37)+1,0)</f>
        <v>0</v>
      </c>
      <c r="BF38" s="12">
        <f>IF(ISNUMBER(SEARCH('Quote reqeust'!$E$37,BR38)),MAX(BF$1:BF37)+1,0)</f>
        <v>0</v>
      </c>
      <c r="BG38" s="12">
        <f>IF(ISNUMBER(SEARCH('Quote reqeust'!$E$26,BR38)),MAX(BG$1:BG37)+1,0)</f>
        <v>0</v>
      </c>
      <c r="BH38" s="12">
        <f>IF(ISNUMBER(SEARCH('Quote reqeust'!$E$27,BR38)),MAX(BH$1:BH37)+1,0)</f>
        <v>0</v>
      </c>
      <c r="BI38" s="12">
        <f>IF(ISNUMBER(SEARCH('Quote reqeust'!$E$27,$BR38)),MAX(BI$1:BI37)+1,0)</f>
        <v>0</v>
      </c>
      <c r="BJ38" s="12">
        <f>IF(ISNUMBER(SEARCH('Quote reqeust'!$E$27,$BR38)),MAX(BJ$1:BJ37)+1,0)</f>
        <v>0</v>
      </c>
      <c r="BK38" s="12">
        <f>IF(ISNUMBER(SEARCH('Quote reqeust'!$E$27,$BR38)),MAX(BK$1:BK37)+1,0)</f>
        <v>0</v>
      </c>
      <c r="BL38" s="12">
        <f>IF(ISNUMBER(SEARCH('Quote reqeust'!$E$27,$BR38)),MAX(BL$1:BL37)+1,0)</f>
        <v>0</v>
      </c>
      <c r="BM38" s="12">
        <f>IF(ISNUMBER(SEARCH('Quote reqeust'!$E$27,$BR38)),MAX(BM$1:BM37)+1,0)</f>
        <v>0</v>
      </c>
      <c r="BN38" s="12">
        <f>IF(ISNUMBER(SEARCH('Quote reqeust'!$E$27,$BR38)),MAX(BN$1:BN37)+1,0)</f>
        <v>0</v>
      </c>
      <c r="BO38" s="12">
        <f>IF(ISNUMBER(SEARCH('Quote reqeust'!$E$27,$BR38)),MAX(BO$1:BO37)+1,0)</f>
        <v>0</v>
      </c>
      <c r="BP38" s="12">
        <f>IF(ISNUMBER(SEARCH('Quote reqeust'!$E$27,$BR38)),MAX(BP$1:BP37)+1,0)</f>
        <v>0</v>
      </c>
      <c r="BQ38" s="12">
        <f>IF(ISNUMBER(SEARCH('Quote reqeust'!$E$27,$BR38)),MAX(BQ$1:BQ37)+1,0)</f>
        <v>0</v>
      </c>
      <c r="BT38" s="12" t="str">
        <f>IFERROR(VLOOKUP(ROWS(BT$3:BT38),BC$1:BR2035,BT$2,0),"")</f>
        <v/>
      </c>
      <c r="BU38" s="12" t="str">
        <f>IFERROR(VLOOKUP(ROWS(BU$3:BU38),BD$1:BS2035,BU$2,0),"")</f>
        <v/>
      </c>
      <c r="BV38" s="12" t="str">
        <f>IFERROR(VLOOKUP(ROWS(BV$3:BV38),BE$1:BT2035,BV$2,0),"")</f>
        <v/>
      </c>
      <c r="BW38" s="12" t="str">
        <f>IFERROR(VLOOKUP(ROWS(BW$3:BW38),BF$1:BU2035,BW$2,0),"")</f>
        <v/>
      </c>
      <c r="BX38" s="12" t="str">
        <f>IFERROR(VLOOKUP(ROWS(BX$3:BX38),BG$1:BV2035,BX$2,0),"")</f>
        <v/>
      </c>
      <c r="BY38" s="12" t="str">
        <f>IFERROR(VLOOKUP(ROWS(BY$3:BY38),BH$1:BW2035,BY$2,0),"")</f>
        <v/>
      </c>
      <c r="BZ38" s="12" t="str">
        <f>IFERROR(VLOOKUP(ROWS(BZ$3:BZ38),BI$1:BX2035,BZ$2,0),"")</f>
        <v/>
      </c>
      <c r="CA38" s="12" t="str">
        <f>IFERROR(VLOOKUP(ROWS(CA$3:CA38),BJ$1:BY2035,CA$2,0),"")</f>
        <v/>
      </c>
      <c r="CB38" s="12" t="str">
        <f>IFERROR(VLOOKUP(ROWS(CB$3:CB38),BK$1:BZ2035,CB$2,0),"")</f>
        <v/>
      </c>
      <c r="CC38" s="12" t="str">
        <f>IFERROR(VLOOKUP(ROWS(CC$3:CC38),BL$1:CA2035,CC$2,0),"")</f>
        <v/>
      </c>
      <c r="CD38" s="12" t="str">
        <f>IFERROR(VLOOKUP(ROWS(CD$3:CD38),BM$1:CB2035,CD$2,0),"")</f>
        <v/>
      </c>
      <c r="CE38" s="12" t="str">
        <f>IFERROR(VLOOKUP(ROWS(CE$3:CE38),BN$1:CC2035,CE$2,0),"")</f>
        <v/>
      </c>
      <c r="CF38" s="12" t="str">
        <f>IFERROR(VLOOKUP(ROWS(CF$3:CF38),BO$1:CD2035,CF$2,0),"")</f>
        <v/>
      </c>
      <c r="CG38" s="12" t="str">
        <f>IFERROR(VLOOKUP(ROWS(CG$3:CG38),BP$1:CE2035,CG$2,0),"")</f>
        <v/>
      </c>
      <c r="CH38" s="12" t="str">
        <f>IFERROR(VLOOKUP(ROWS(CH$3:CH38),BQ$1:CF2035,CH$2,0),"")</f>
        <v/>
      </c>
    </row>
    <row r="39" spans="5:86" x14ac:dyDescent="0.25">
      <c r="E39" s="12">
        <f>IF(ISNUMBER(SEARCH('Quote reqeust'!$E$15,J39)),MAX($E$1:E38)+1,0)</f>
        <v>0</v>
      </c>
      <c r="F39" s="12">
        <f>IF(ISNUMBER(SEARCH('Quote reqeust'!$E$16,J39)),MAX($F$1:F38)+1,0)</f>
        <v>38</v>
      </c>
      <c r="G39" s="12">
        <f>IF(ISNUMBER(SEARCH('Quote reqeust'!$E$17,J39)),MAX($G$1:G38)+1,0)</f>
        <v>38</v>
      </c>
      <c r="H39" s="12">
        <f>IF(ISNUMBER(SEARCH('Quote reqeust'!$E$18,J39)),MAX($H$1:H38)+1,0)</f>
        <v>38</v>
      </c>
      <c r="I39" s="12">
        <f>IF(ISNUMBER(SEARCH('Quote reqeust'!$E$19,J39)),MAX($I$1:I38)+1,0)</f>
        <v>38</v>
      </c>
      <c r="J39" s="12" t="s">
        <v>131</v>
      </c>
      <c r="K39" s="12" t="s">
        <v>107</v>
      </c>
      <c r="N39" s="12">
        <f>IF(ISNUMBER(SEARCH('Quote reqeust'!$E$21,T39)),MAX($N$1:N38)+1,0)</f>
        <v>38</v>
      </c>
      <c r="O39" s="12">
        <f>IF(ISNUMBER(SEARCH('Quote reqeust'!$E$22,T39)),MAX($O$1:O38)+1,0)</f>
        <v>38</v>
      </c>
      <c r="P39" s="12">
        <f>IF(ISNUMBER(SEARCH('Quote reqeust'!$E$23,T39)),MAX($P$1:P38)+1,0)</f>
        <v>38</v>
      </c>
      <c r="Q39" s="12">
        <f>IF(ISNUMBER(SEARCH('Quote reqeust'!#REF!,T39)),MAX($Q$1:Q38)+1,0)</f>
        <v>0</v>
      </c>
      <c r="R39" s="12">
        <f>IF(ISNUMBER(SEARCH('Quote reqeust'!#REF!,T39)),MAX($R$1:R38)+1,0)</f>
        <v>0</v>
      </c>
      <c r="S39" s="12">
        <f>IF(ISNUMBER(SEARCH('Quote reqeust'!#REF!,T39)),MAX($S$1:S38)+1,0)</f>
        <v>0</v>
      </c>
      <c r="T39" s="12" t="s">
        <v>168</v>
      </c>
      <c r="U39" s="12">
        <v>10019018</v>
      </c>
      <c r="X39" s="12">
        <f>IF(ISNUMBER(SEARCH('Quote reqeust'!#REF!,AD39)),MAX(X$1:X38)+1,0)</f>
        <v>0</v>
      </c>
      <c r="Y39" s="12">
        <f>IF(ISNUMBER(SEARCH('Quote reqeust'!#REF!,AD39)),MAX(Y$1:Y38)+1,0)</f>
        <v>0</v>
      </c>
      <c r="Z39" s="12">
        <f>IF(ISNUMBER(SEARCH('Quote reqeust'!$E$24,AD39)),MAX(Z$1:Z38)+1,0)</f>
        <v>0</v>
      </c>
      <c r="AA39" s="12">
        <f>IF(ISNUMBER(SEARCH('Quote reqeust'!$E$25,AD39)),MAX(AA$1:AA38)+1,0)</f>
        <v>0</v>
      </c>
      <c r="AB39" s="12">
        <f>IF(ISNUMBER(SEARCH('Quote reqeust'!$E$26,AD39)),MAX(AB$1:AB38)+1,0)</f>
        <v>0</v>
      </c>
      <c r="AC39" s="12">
        <f>IF(ISNUMBER(SEARCH('Quote reqeust'!$E$27,AD39)),MAX(AC$1:AC38)+1,0)</f>
        <v>0</v>
      </c>
      <c r="AI39" s="12">
        <f>IF(ISNUMBER(SEARCH('Quote reqeust'!$E$29,AO39)),MAX(AI$1:AI38)+1,0)</f>
        <v>0</v>
      </c>
      <c r="AJ39" s="12">
        <f>IF(ISNUMBER(SEARCH('Quote reqeust'!$E$30,AO39)),MAX(AJ$1:AJ38)+1,0)</f>
        <v>0</v>
      </c>
      <c r="AK39" s="12">
        <f>IF(ISNUMBER(SEARCH('Quote reqeust'!$E$31,AO39)),MAX(AK$1:AK38)+1,0)</f>
        <v>0</v>
      </c>
      <c r="AL39" s="12">
        <f>IF(ISNUMBER(SEARCH('Quote reqeust'!$E$25,AO39)),MAX(AL$1:AL38)+1,0)</f>
        <v>0</v>
      </c>
      <c r="AM39" s="12">
        <f>IF(ISNUMBER(SEARCH('Quote reqeust'!$E$26,AO39)),MAX(AM$1:AM38)+1,0)</f>
        <v>0</v>
      </c>
      <c r="AN39" s="12">
        <f>IF(ISNUMBER(SEARCH('Quote reqeust'!$E$27,AO39)),MAX(AN$1:AN38)+1,0)</f>
        <v>0</v>
      </c>
      <c r="AS39" s="12">
        <f>IF(ISNUMBER(SEARCH('Quote reqeust'!$G$34,AY39)),MAX(AS$1:AS38)+1,0)</f>
        <v>38</v>
      </c>
      <c r="AT39" s="12">
        <f>IF(ISNUMBER(SEARCH('Quote reqeust'!$E$35,AY39)),MAX(AT$1:AT38)+1,0)</f>
        <v>38</v>
      </c>
      <c r="AU39" s="12">
        <f>IF(ISNUMBER(SEARCH('Quote reqeust'!$E$36,AY39)),MAX(AU$1:AU38)+1,0)</f>
        <v>38</v>
      </c>
      <c r="AV39" s="12">
        <f>IF(ISNUMBER(SEARCH('Quote reqeust'!$E$37,AY39)),MAX(AV$1:AV38)+1,0)</f>
        <v>38</v>
      </c>
      <c r="AW39" s="12">
        <f>IF(ISNUMBER(SEARCH('Quote reqeust'!$E$26,AY39)),MAX(AW$1:AW38)+1,0)</f>
        <v>17</v>
      </c>
      <c r="AX39" s="12">
        <f>IF(ISNUMBER(SEARCH('Quote reqeust'!$E$27,AY39)),MAX(AX$1:AX38)+1,0)</f>
        <v>17</v>
      </c>
      <c r="AY39" s="12" t="s">
        <v>334</v>
      </c>
      <c r="AZ39" s="12" t="s">
        <v>333</v>
      </c>
      <c r="BC39" s="12">
        <f>IF(ISNUMBER(SEARCH('Quote reqeust'!$G$34,BR39)),MAX(BC$1:BC38)+1,0)</f>
        <v>0</v>
      </c>
      <c r="BD39" s="12">
        <f>IF(ISNUMBER(SEARCH('Quote reqeust'!$E$35,BR39)),MAX(BD$1:BD38)+1,0)</f>
        <v>0</v>
      </c>
      <c r="BE39" s="12">
        <f>IF(ISNUMBER(SEARCH('Quote reqeust'!$E$36,BR39)),MAX(BE$1:BE38)+1,0)</f>
        <v>0</v>
      </c>
      <c r="BF39" s="12">
        <f>IF(ISNUMBER(SEARCH('Quote reqeust'!$E$37,BR39)),MAX(BF$1:BF38)+1,0)</f>
        <v>0</v>
      </c>
      <c r="BG39" s="12">
        <f>IF(ISNUMBER(SEARCH('Quote reqeust'!$E$26,BR39)),MAX(BG$1:BG38)+1,0)</f>
        <v>0</v>
      </c>
      <c r="BH39" s="12">
        <f>IF(ISNUMBER(SEARCH('Quote reqeust'!$E$27,BR39)),MAX(BH$1:BH38)+1,0)</f>
        <v>0</v>
      </c>
      <c r="BI39" s="12">
        <f>IF(ISNUMBER(SEARCH('Quote reqeust'!$E$27,$BR39)),MAX(BI$1:BI38)+1,0)</f>
        <v>0</v>
      </c>
      <c r="BJ39" s="12">
        <f>IF(ISNUMBER(SEARCH('Quote reqeust'!$E$27,$BR39)),MAX(BJ$1:BJ38)+1,0)</f>
        <v>0</v>
      </c>
      <c r="BK39" s="12">
        <f>IF(ISNUMBER(SEARCH('Quote reqeust'!$E$27,$BR39)),MAX(BK$1:BK38)+1,0)</f>
        <v>0</v>
      </c>
      <c r="BL39" s="12">
        <f>IF(ISNUMBER(SEARCH('Quote reqeust'!$E$27,$BR39)),MAX(BL$1:BL38)+1,0)</f>
        <v>0</v>
      </c>
      <c r="BM39" s="12">
        <f>IF(ISNUMBER(SEARCH('Quote reqeust'!$E$27,$BR39)),MAX(BM$1:BM38)+1,0)</f>
        <v>0</v>
      </c>
      <c r="BN39" s="12">
        <f>IF(ISNUMBER(SEARCH('Quote reqeust'!$E$27,$BR39)),MAX(BN$1:BN38)+1,0)</f>
        <v>0</v>
      </c>
      <c r="BO39" s="12">
        <f>IF(ISNUMBER(SEARCH('Quote reqeust'!$E$27,$BR39)),MAX(BO$1:BO38)+1,0)</f>
        <v>0</v>
      </c>
      <c r="BP39" s="12">
        <f>IF(ISNUMBER(SEARCH('Quote reqeust'!$E$27,$BR39)),MAX(BP$1:BP38)+1,0)</f>
        <v>0</v>
      </c>
      <c r="BQ39" s="12">
        <f>IF(ISNUMBER(SEARCH('Quote reqeust'!$E$27,$BR39)),MAX(BQ$1:BQ38)+1,0)</f>
        <v>0</v>
      </c>
      <c r="BT39" s="12" t="str">
        <f>IFERROR(VLOOKUP(ROWS(BT$3:BT39),BC$1:BR2036,BT$2,0),"")</f>
        <v/>
      </c>
      <c r="BU39" s="12" t="str">
        <f>IFERROR(VLOOKUP(ROWS(BU$3:BU39),BD$1:BS2036,BU$2,0),"")</f>
        <v/>
      </c>
      <c r="BV39" s="12" t="str">
        <f>IFERROR(VLOOKUP(ROWS(BV$3:BV39),BE$1:BT2036,BV$2,0),"")</f>
        <v/>
      </c>
      <c r="BW39" s="12" t="str">
        <f>IFERROR(VLOOKUP(ROWS(BW$3:BW39),BF$1:BU2036,BW$2,0),"")</f>
        <v/>
      </c>
      <c r="BX39" s="12" t="str">
        <f>IFERROR(VLOOKUP(ROWS(BX$3:BX39),BG$1:BV2036,BX$2,0),"")</f>
        <v/>
      </c>
      <c r="BY39" s="12" t="str">
        <f>IFERROR(VLOOKUP(ROWS(BY$3:BY39),BH$1:BW2036,BY$2,0),"")</f>
        <v/>
      </c>
      <c r="BZ39" s="12" t="str">
        <f>IFERROR(VLOOKUP(ROWS(BZ$3:BZ39),BI$1:BX2036,BZ$2,0),"")</f>
        <v/>
      </c>
      <c r="CA39" s="12" t="str">
        <f>IFERROR(VLOOKUP(ROWS(CA$3:CA39),BJ$1:BY2036,CA$2,0),"")</f>
        <v/>
      </c>
      <c r="CB39" s="12" t="str">
        <f>IFERROR(VLOOKUP(ROWS(CB$3:CB39),BK$1:BZ2036,CB$2,0),"")</f>
        <v/>
      </c>
      <c r="CC39" s="12" t="str">
        <f>IFERROR(VLOOKUP(ROWS(CC$3:CC39),BL$1:CA2036,CC$2,0),"")</f>
        <v/>
      </c>
      <c r="CD39" s="12" t="str">
        <f>IFERROR(VLOOKUP(ROWS(CD$3:CD39),BM$1:CB2036,CD$2,0),"")</f>
        <v/>
      </c>
      <c r="CE39" s="12" t="str">
        <f>IFERROR(VLOOKUP(ROWS(CE$3:CE39),BN$1:CC2036,CE$2,0),"")</f>
        <v/>
      </c>
      <c r="CF39" s="12" t="str">
        <f>IFERROR(VLOOKUP(ROWS(CF$3:CF39),BO$1:CD2036,CF$2,0),"")</f>
        <v/>
      </c>
      <c r="CG39" s="12" t="str">
        <f>IFERROR(VLOOKUP(ROWS(CG$3:CG39),BP$1:CE2036,CG$2,0),"")</f>
        <v/>
      </c>
      <c r="CH39" s="12" t="str">
        <f>IFERROR(VLOOKUP(ROWS(CH$3:CH39),BQ$1:CF2036,CH$2,0),"")</f>
        <v/>
      </c>
    </row>
    <row r="40" spans="5:86" x14ac:dyDescent="0.25">
      <c r="E40" s="12">
        <f>IF(ISNUMBER(SEARCH('Quote reqeust'!$E$15,J40)),MAX($E$1:E39)+1,0)</f>
        <v>0</v>
      </c>
      <c r="F40" s="12">
        <f>IF(ISNUMBER(SEARCH('Quote reqeust'!$E$16,J40)),MAX($F$1:F39)+1,0)</f>
        <v>39</v>
      </c>
      <c r="G40" s="12">
        <f>IF(ISNUMBER(SEARCH('Quote reqeust'!$E$17,J40)),MAX($G$1:G39)+1,0)</f>
        <v>39</v>
      </c>
      <c r="H40" s="12">
        <f>IF(ISNUMBER(SEARCH('Quote reqeust'!$E$18,J40)),MAX($H$1:H39)+1,0)</f>
        <v>39</v>
      </c>
      <c r="I40" s="12">
        <f>IF(ISNUMBER(SEARCH('Quote reqeust'!$E$19,J40)),MAX($I$1:I39)+1,0)</f>
        <v>39</v>
      </c>
      <c r="J40" s="12" t="s">
        <v>136</v>
      </c>
      <c r="K40" s="12" t="s">
        <v>112</v>
      </c>
      <c r="N40" s="12">
        <f>IF(ISNUMBER(SEARCH('Quote reqeust'!$E$21,T40)),MAX($N$1:N39)+1,0)</f>
        <v>39</v>
      </c>
      <c r="O40" s="12">
        <f>IF(ISNUMBER(SEARCH('Quote reqeust'!$E$22,T40)),MAX($O$1:O39)+1,0)</f>
        <v>39</v>
      </c>
      <c r="P40" s="12">
        <f>IF(ISNUMBER(SEARCH('Quote reqeust'!$E$23,T40)),MAX($P$1:P39)+1,0)</f>
        <v>39</v>
      </c>
      <c r="Q40" s="12">
        <f>IF(ISNUMBER(SEARCH('Quote reqeust'!#REF!,T40)),MAX($Q$1:Q39)+1,0)</f>
        <v>0</v>
      </c>
      <c r="R40" s="12">
        <f>IF(ISNUMBER(SEARCH('Quote reqeust'!#REF!,T40)),MAX($R$1:R39)+1,0)</f>
        <v>0</v>
      </c>
      <c r="S40" s="12">
        <f>IF(ISNUMBER(SEARCH('Quote reqeust'!#REF!,T40)),MAX($S$1:S39)+1,0)</f>
        <v>0</v>
      </c>
      <c r="T40" s="12" t="s">
        <v>169</v>
      </c>
      <c r="U40" s="12">
        <v>10019019</v>
      </c>
      <c r="X40" s="12">
        <f>IF(ISNUMBER(SEARCH('Quote reqeust'!#REF!,AD40)),MAX(X$1:X39)+1,0)</f>
        <v>0</v>
      </c>
      <c r="Y40" s="12">
        <f>IF(ISNUMBER(SEARCH('Quote reqeust'!#REF!,AD40)),MAX(Y$1:Y39)+1,0)</f>
        <v>0</v>
      </c>
      <c r="Z40" s="12">
        <f>IF(ISNUMBER(SEARCH('Quote reqeust'!$E$24,AD40)),MAX(Z$1:Z39)+1,0)</f>
        <v>0</v>
      </c>
      <c r="AA40" s="12">
        <f>IF(ISNUMBER(SEARCH('Quote reqeust'!$E$25,AD40)),MAX(AA$1:AA39)+1,0)</f>
        <v>0</v>
      </c>
      <c r="AB40" s="12">
        <f>IF(ISNUMBER(SEARCH('Quote reqeust'!$E$26,AD40)),MAX(AB$1:AB39)+1,0)</f>
        <v>0</v>
      </c>
      <c r="AC40" s="12">
        <f>IF(ISNUMBER(SEARCH('Quote reqeust'!$E$27,AD40)),MAX(AC$1:AC39)+1,0)</f>
        <v>0</v>
      </c>
      <c r="AI40" s="12">
        <f>IF(ISNUMBER(SEARCH('Quote reqeust'!$E$29,AO40)),MAX(AI$1:AI39)+1,0)</f>
        <v>0</v>
      </c>
      <c r="AJ40" s="12">
        <f>IF(ISNUMBER(SEARCH('Quote reqeust'!$E$30,AO40)),MAX(AJ$1:AJ39)+1,0)</f>
        <v>0</v>
      </c>
      <c r="AK40" s="12">
        <f>IF(ISNUMBER(SEARCH('Quote reqeust'!$E$31,AO40)),MAX(AK$1:AK39)+1,0)</f>
        <v>0</v>
      </c>
      <c r="AL40" s="12">
        <f>IF(ISNUMBER(SEARCH('Quote reqeust'!$E$25,AO40)),MAX(AL$1:AL39)+1,0)</f>
        <v>0</v>
      </c>
      <c r="AM40" s="12">
        <f>IF(ISNUMBER(SEARCH('Quote reqeust'!$E$26,AO40)),MAX(AM$1:AM39)+1,0)</f>
        <v>0</v>
      </c>
      <c r="AN40" s="12">
        <f>IF(ISNUMBER(SEARCH('Quote reqeust'!$E$27,AO40)),MAX(AN$1:AN39)+1,0)</f>
        <v>0</v>
      </c>
      <c r="AS40" s="12">
        <f>IF(ISNUMBER(SEARCH('Quote reqeust'!$G$34,AY40)),MAX(AS$1:AS39)+1,0)</f>
        <v>39</v>
      </c>
      <c r="AT40" s="12">
        <f>IF(ISNUMBER(SEARCH('Quote reqeust'!$E$35,AY40)),MAX(AT$1:AT39)+1,0)</f>
        <v>39</v>
      </c>
      <c r="AU40" s="12">
        <f>IF(ISNUMBER(SEARCH('Quote reqeust'!$E$36,AY40)),MAX(AU$1:AU39)+1,0)</f>
        <v>39</v>
      </c>
      <c r="AV40" s="12">
        <f>IF(ISNUMBER(SEARCH('Quote reqeust'!$E$37,AY40)),MAX(AV$1:AV39)+1,0)</f>
        <v>39</v>
      </c>
      <c r="AW40" s="12">
        <f>IF(ISNUMBER(SEARCH('Quote reqeust'!$E$26,AY40)),MAX(AW$1:AW39)+1,0)</f>
        <v>18</v>
      </c>
      <c r="AX40" s="12">
        <f>IF(ISNUMBER(SEARCH('Quote reqeust'!$E$27,AY40)),MAX(AX$1:AX39)+1,0)</f>
        <v>18</v>
      </c>
      <c r="AY40" s="12" t="s">
        <v>336</v>
      </c>
      <c r="AZ40" s="12" t="s">
        <v>335</v>
      </c>
      <c r="BC40" s="12">
        <f>IF(ISNUMBER(SEARCH('Quote reqeust'!$G$34,BR40)),MAX(BC$1:BC39)+1,0)</f>
        <v>0</v>
      </c>
      <c r="BD40" s="12">
        <f>IF(ISNUMBER(SEARCH('Quote reqeust'!$E$35,BR40)),MAX(BD$1:BD39)+1,0)</f>
        <v>0</v>
      </c>
      <c r="BE40" s="12">
        <f>IF(ISNUMBER(SEARCH('Quote reqeust'!$E$36,BR40)),MAX(BE$1:BE39)+1,0)</f>
        <v>0</v>
      </c>
      <c r="BF40" s="12">
        <f>IF(ISNUMBER(SEARCH('Quote reqeust'!$E$37,BR40)),MAX(BF$1:BF39)+1,0)</f>
        <v>0</v>
      </c>
      <c r="BG40" s="12">
        <f>IF(ISNUMBER(SEARCH('Quote reqeust'!$E$26,BR40)),MAX(BG$1:BG39)+1,0)</f>
        <v>0</v>
      </c>
      <c r="BH40" s="12">
        <f>IF(ISNUMBER(SEARCH('Quote reqeust'!$E$27,BR40)),MAX(BH$1:BH39)+1,0)</f>
        <v>0</v>
      </c>
      <c r="BI40" s="12">
        <f>IF(ISNUMBER(SEARCH('Quote reqeust'!$E$27,$BR40)),MAX(BI$1:BI39)+1,0)</f>
        <v>0</v>
      </c>
      <c r="BJ40" s="12">
        <f>IF(ISNUMBER(SEARCH('Quote reqeust'!$E$27,$BR40)),MAX(BJ$1:BJ39)+1,0)</f>
        <v>0</v>
      </c>
      <c r="BK40" s="12">
        <f>IF(ISNUMBER(SEARCH('Quote reqeust'!$E$27,$BR40)),MAX(BK$1:BK39)+1,0)</f>
        <v>0</v>
      </c>
      <c r="BL40" s="12">
        <f>IF(ISNUMBER(SEARCH('Quote reqeust'!$E$27,$BR40)),MAX(BL$1:BL39)+1,0)</f>
        <v>0</v>
      </c>
      <c r="BM40" s="12">
        <f>IF(ISNUMBER(SEARCH('Quote reqeust'!$E$27,$BR40)),MAX(BM$1:BM39)+1,0)</f>
        <v>0</v>
      </c>
      <c r="BN40" s="12">
        <f>IF(ISNUMBER(SEARCH('Quote reqeust'!$E$27,$BR40)),MAX(BN$1:BN39)+1,0)</f>
        <v>0</v>
      </c>
      <c r="BO40" s="12">
        <f>IF(ISNUMBER(SEARCH('Quote reqeust'!$E$27,$BR40)),MAX(BO$1:BO39)+1,0)</f>
        <v>0</v>
      </c>
      <c r="BP40" s="12">
        <f>IF(ISNUMBER(SEARCH('Quote reqeust'!$E$27,$BR40)),MAX(BP$1:BP39)+1,0)</f>
        <v>0</v>
      </c>
      <c r="BQ40" s="12">
        <f>IF(ISNUMBER(SEARCH('Quote reqeust'!$E$27,$BR40)),MAX(BQ$1:BQ39)+1,0)</f>
        <v>0</v>
      </c>
      <c r="BT40" s="12" t="str">
        <f>IFERROR(VLOOKUP(ROWS(BT$3:BT40),BC$1:BR2037,BT$2,0),"")</f>
        <v/>
      </c>
      <c r="BU40" s="12" t="str">
        <f>IFERROR(VLOOKUP(ROWS(BU$3:BU40),BD$1:BS2037,BU$2,0),"")</f>
        <v/>
      </c>
      <c r="BV40" s="12" t="str">
        <f>IFERROR(VLOOKUP(ROWS(BV$3:BV40),BE$1:BT2037,BV$2,0),"")</f>
        <v/>
      </c>
      <c r="BW40" s="12" t="str">
        <f>IFERROR(VLOOKUP(ROWS(BW$3:BW40),BF$1:BU2037,BW$2,0),"")</f>
        <v/>
      </c>
      <c r="BX40" s="12" t="str">
        <f>IFERROR(VLOOKUP(ROWS(BX$3:BX40),BG$1:BV2037,BX$2,0),"")</f>
        <v/>
      </c>
      <c r="BY40" s="12" t="str">
        <f>IFERROR(VLOOKUP(ROWS(BY$3:BY40),BH$1:BW2037,BY$2,0),"")</f>
        <v/>
      </c>
      <c r="BZ40" s="12" t="str">
        <f>IFERROR(VLOOKUP(ROWS(BZ$3:BZ40),BI$1:BX2037,BZ$2,0),"")</f>
        <v/>
      </c>
      <c r="CA40" s="12" t="str">
        <f>IFERROR(VLOOKUP(ROWS(CA$3:CA40),BJ$1:BY2037,CA$2,0),"")</f>
        <v/>
      </c>
      <c r="CB40" s="12" t="str">
        <f>IFERROR(VLOOKUP(ROWS(CB$3:CB40),BK$1:BZ2037,CB$2,0),"")</f>
        <v/>
      </c>
      <c r="CC40" s="12" t="str">
        <f>IFERROR(VLOOKUP(ROWS(CC$3:CC40),BL$1:CA2037,CC$2,0),"")</f>
        <v/>
      </c>
      <c r="CD40" s="12" t="str">
        <f>IFERROR(VLOOKUP(ROWS(CD$3:CD40),BM$1:CB2037,CD$2,0),"")</f>
        <v/>
      </c>
      <c r="CE40" s="12" t="str">
        <f>IFERROR(VLOOKUP(ROWS(CE$3:CE40),BN$1:CC2037,CE$2,0),"")</f>
        <v/>
      </c>
      <c r="CF40" s="12" t="str">
        <f>IFERROR(VLOOKUP(ROWS(CF$3:CF40),BO$1:CD2037,CF$2,0),"")</f>
        <v/>
      </c>
      <c r="CG40" s="12" t="str">
        <f>IFERROR(VLOOKUP(ROWS(CG$3:CG40),BP$1:CE2037,CG$2,0),"")</f>
        <v/>
      </c>
      <c r="CH40" s="12" t="str">
        <f>IFERROR(VLOOKUP(ROWS(CH$3:CH40),BQ$1:CF2037,CH$2,0),"")</f>
        <v/>
      </c>
    </row>
    <row r="41" spans="5:86" x14ac:dyDescent="0.25">
      <c r="E41" s="12">
        <f>IF(ISNUMBER(SEARCH('Quote reqeust'!$E$15,J41)),MAX($E$1:E40)+1,0)</f>
        <v>0</v>
      </c>
      <c r="F41" s="12">
        <f>IF(ISNUMBER(SEARCH('Quote reqeust'!$E$16,J41)),MAX($F$1:F40)+1,0)</f>
        <v>40</v>
      </c>
      <c r="G41" s="12">
        <f>IF(ISNUMBER(SEARCH('Quote reqeust'!$E$17,J41)),MAX($G$1:G40)+1,0)</f>
        <v>40</v>
      </c>
      <c r="H41" s="12">
        <f>IF(ISNUMBER(SEARCH('Quote reqeust'!$E$18,J41)),MAX($H$1:H40)+1,0)</f>
        <v>40</v>
      </c>
      <c r="I41" s="12">
        <f>IF(ISNUMBER(SEARCH('Quote reqeust'!$E$19,J41)),MAX($I$1:I40)+1,0)</f>
        <v>40</v>
      </c>
      <c r="J41" s="12" t="s">
        <v>135</v>
      </c>
      <c r="K41" s="12" t="s">
        <v>111</v>
      </c>
      <c r="N41" s="12">
        <f>IF(ISNUMBER(SEARCH('Quote reqeust'!$E$21,T41)),MAX($N$1:N40)+1,0)</f>
        <v>40</v>
      </c>
      <c r="O41" s="12">
        <f>IF(ISNUMBER(SEARCH('Quote reqeust'!$E$22,T41)),MAX($O$1:O40)+1,0)</f>
        <v>40</v>
      </c>
      <c r="P41" s="12">
        <f>IF(ISNUMBER(SEARCH('Quote reqeust'!$E$23,T41)),MAX($P$1:P40)+1,0)</f>
        <v>40</v>
      </c>
      <c r="Q41" s="12">
        <f>IF(ISNUMBER(SEARCH('Quote reqeust'!#REF!,T41)),MAX($Q$1:Q40)+1,0)</f>
        <v>0</v>
      </c>
      <c r="R41" s="12">
        <f>IF(ISNUMBER(SEARCH('Quote reqeust'!#REF!,T41)),MAX($R$1:R40)+1,0)</f>
        <v>0</v>
      </c>
      <c r="S41" s="12">
        <f>IF(ISNUMBER(SEARCH('Quote reqeust'!#REF!,T41)),MAX($S$1:S40)+1,0)</f>
        <v>0</v>
      </c>
      <c r="T41" s="12" t="s">
        <v>424</v>
      </c>
      <c r="U41" s="12">
        <v>10020925</v>
      </c>
      <c r="X41" s="12">
        <f>IF(ISNUMBER(SEARCH('Quote reqeust'!#REF!,AD41)),MAX(X$1:X40)+1,0)</f>
        <v>0</v>
      </c>
      <c r="Y41" s="12">
        <f>IF(ISNUMBER(SEARCH('Quote reqeust'!#REF!,AD41)),MAX(Y$1:Y40)+1,0)</f>
        <v>0</v>
      </c>
      <c r="Z41" s="12">
        <f>IF(ISNUMBER(SEARCH('Quote reqeust'!$E$24,AD41)),MAX(Z$1:Z40)+1,0)</f>
        <v>0</v>
      </c>
      <c r="AA41" s="12">
        <f>IF(ISNUMBER(SEARCH('Quote reqeust'!$E$25,AD41)),MAX(AA$1:AA40)+1,0)</f>
        <v>0</v>
      </c>
      <c r="AB41" s="12">
        <f>IF(ISNUMBER(SEARCH('Quote reqeust'!$E$26,AD41)),MAX(AB$1:AB40)+1,0)</f>
        <v>0</v>
      </c>
      <c r="AC41" s="12">
        <f>IF(ISNUMBER(SEARCH('Quote reqeust'!$E$27,AD41)),MAX(AC$1:AC40)+1,0)</f>
        <v>0</v>
      </c>
      <c r="AI41" s="12">
        <f>IF(ISNUMBER(SEARCH('Quote reqeust'!$E$29,AO41)),MAX(AI$1:AI40)+1,0)</f>
        <v>0</v>
      </c>
      <c r="AJ41" s="12">
        <f>IF(ISNUMBER(SEARCH('Quote reqeust'!$E$30,AO41)),MAX(AJ$1:AJ40)+1,0)</f>
        <v>0</v>
      </c>
      <c r="AK41" s="12">
        <f>IF(ISNUMBER(SEARCH('Quote reqeust'!$E$31,AO41)),MAX(AK$1:AK40)+1,0)</f>
        <v>0</v>
      </c>
      <c r="AL41" s="12">
        <f>IF(ISNUMBER(SEARCH('Quote reqeust'!$E$25,AO41)),MAX(AL$1:AL40)+1,0)</f>
        <v>0</v>
      </c>
      <c r="AM41" s="12">
        <f>IF(ISNUMBER(SEARCH('Quote reqeust'!$E$26,AO41)),MAX(AM$1:AM40)+1,0)</f>
        <v>0</v>
      </c>
      <c r="AN41" s="12">
        <f>IF(ISNUMBER(SEARCH('Quote reqeust'!$E$27,AO41)),MAX(AN$1:AN40)+1,0)</f>
        <v>0</v>
      </c>
      <c r="AS41" s="12">
        <f>IF(ISNUMBER(SEARCH('Quote reqeust'!$G$34,AY41)),MAX(AS$1:AS40)+1,0)</f>
        <v>40</v>
      </c>
      <c r="AT41" s="12">
        <f>IF(ISNUMBER(SEARCH('Quote reqeust'!$E$35,AY41)),MAX(AT$1:AT40)+1,0)</f>
        <v>40</v>
      </c>
      <c r="AU41" s="12">
        <f>IF(ISNUMBER(SEARCH('Quote reqeust'!$E$36,AY41)),MAX(AU$1:AU40)+1,0)</f>
        <v>40</v>
      </c>
      <c r="AV41" s="12">
        <f>IF(ISNUMBER(SEARCH('Quote reqeust'!$E$37,AY41)),MAX(AV$1:AV40)+1,0)</f>
        <v>40</v>
      </c>
      <c r="AW41" s="12">
        <f>IF(ISNUMBER(SEARCH('Quote reqeust'!$E$26,AY41)),MAX(AW$1:AW40)+1,0)</f>
        <v>19</v>
      </c>
      <c r="AX41" s="12">
        <f>IF(ISNUMBER(SEARCH('Quote reqeust'!$E$27,AY41)),MAX(AX$1:AX40)+1,0)</f>
        <v>19</v>
      </c>
      <c r="AY41" s="12" t="s">
        <v>338</v>
      </c>
      <c r="AZ41" s="12" t="s">
        <v>337</v>
      </c>
      <c r="BC41" s="12">
        <f>IF(ISNUMBER(SEARCH('Quote reqeust'!$G$34,BR41)),MAX(BC$1:BC40)+1,0)</f>
        <v>0</v>
      </c>
      <c r="BD41" s="12">
        <f>IF(ISNUMBER(SEARCH('Quote reqeust'!$E$35,BR41)),MAX(BD$1:BD40)+1,0)</f>
        <v>0</v>
      </c>
      <c r="BE41" s="12">
        <f>IF(ISNUMBER(SEARCH('Quote reqeust'!$E$36,BR41)),MAX(BE$1:BE40)+1,0)</f>
        <v>0</v>
      </c>
      <c r="BF41" s="12">
        <f>IF(ISNUMBER(SEARCH('Quote reqeust'!$E$37,BR41)),MAX(BF$1:BF40)+1,0)</f>
        <v>0</v>
      </c>
      <c r="BG41" s="12">
        <f>IF(ISNUMBER(SEARCH('Quote reqeust'!$E$26,BR41)),MAX(BG$1:BG40)+1,0)</f>
        <v>0</v>
      </c>
      <c r="BH41" s="12">
        <f>IF(ISNUMBER(SEARCH('Quote reqeust'!$E$27,BR41)),MAX(BH$1:BH40)+1,0)</f>
        <v>0</v>
      </c>
      <c r="BI41" s="12">
        <f>IF(ISNUMBER(SEARCH('Quote reqeust'!$E$27,$BR41)),MAX(BI$1:BI40)+1,0)</f>
        <v>0</v>
      </c>
      <c r="BJ41" s="12">
        <f>IF(ISNUMBER(SEARCH('Quote reqeust'!$E$27,$BR41)),MAX(BJ$1:BJ40)+1,0)</f>
        <v>0</v>
      </c>
      <c r="BK41" s="12">
        <f>IF(ISNUMBER(SEARCH('Quote reqeust'!$E$27,$BR41)),MAX(BK$1:BK40)+1,0)</f>
        <v>0</v>
      </c>
      <c r="BL41" s="12">
        <f>IF(ISNUMBER(SEARCH('Quote reqeust'!$E$27,$BR41)),MAX(BL$1:BL40)+1,0)</f>
        <v>0</v>
      </c>
      <c r="BM41" s="12">
        <f>IF(ISNUMBER(SEARCH('Quote reqeust'!$E$27,$BR41)),MAX(BM$1:BM40)+1,0)</f>
        <v>0</v>
      </c>
      <c r="BN41" s="12">
        <f>IF(ISNUMBER(SEARCH('Quote reqeust'!$E$27,$BR41)),MAX(BN$1:BN40)+1,0)</f>
        <v>0</v>
      </c>
      <c r="BO41" s="12">
        <f>IF(ISNUMBER(SEARCH('Quote reqeust'!$E$27,$BR41)),MAX(BO$1:BO40)+1,0)</f>
        <v>0</v>
      </c>
      <c r="BP41" s="12">
        <f>IF(ISNUMBER(SEARCH('Quote reqeust'!$E$27,$BR41)),MAX(BP$1:BP40)+1,0)</f>
        <v>0</v>
      </c>
      <c r="BQ41" s="12">
        <f>IF(ISNUMBER(SEARCH('Quote reqeust'!$E$27,$BR41)),MAX(BQ$1:BQ40)+1,0)</f>
        <v>0</v>
      </c>
      <c r="BT41" s="12" t="str">
        <f>IFERROR(VLOOKUP(ROWS(BT$3:BT41),BC$1:BR2038,BT$2,0),"")</f>
        <v/>
      </c>
      <c r="BU41" s="12" t="str">
        <f>IFERROR(VLOOKUP(ROWS(BU$3:BU41),BD$1:BS2038,BU$2,0),"")</f>
        <v/>
      </c>
      <c r="BV41" s="12" t="str">
        <f>IFERROR(VLOOKUP(ROWS(BV$3:BV41),BE$1:BT2038,BV$2,0),"")</f>
        <v/>
      </c>
      <c r="BW41" s="12" t="str">
        <f>IFERROR(VLOOKUP(ROWS(BW$3:BW41),BF$1:BU2038,BW$2,0),"")</f>
        <v/>
      </c>
      <c r="BX41" s="12" t="str">
        <f>IFERROR(VLOOKUP(ROWS(BX$3:BX41),BG$1:BV2038,BX$2,0),"")</f>
        <v/>
      </c>
      <c r="BY41" s="12" t="str">
        <f>IFERROR(VLOOKUP(ROWS(BY$3:BY41),BH$1:BW2038,BY$2,0),"")</f>
        <v/>
      </c>
      <c r="BZ41" s="12" t="str">
        <f>IFERROR(VLOOKUP(ROWS(BZ$3:BZ41),BI$1:BX2038,BZ$2,0),"")</f>
        <v/>
      </c>
      <c r="CA41" s="12" t="str">
        <f>IFERROR(VLOOKUP(ROWS(CA$3:CA41),BJ$1:BY2038,CA$2,0),"")</f>
        <v/>
      </c>
      <c r="CB41" s="12" t="str">
        <f>IFERROR(VLOOKUP(ROWS(CB$3:CB41),BK$1:BZ2038,CB$2,0),"")</f>
        <v/>
      </c>
      <c r="CC41" s="12" t="str">
        <f>IFERROR(VLOOKUP(ROWS(CC$3:CC41),BL$1:CA2038,CC$2,0),"")</f>
        <v/>
      </c>
      <c r="CD41" s="12" t="str">
        <f>IFERROR(VLOOKUP(ROWS(CD$3:CD41),BM$1:CB2038,CD$2,0),"")</f>
        <v/>
      </c>
      <c r="CE41" s="12" t="str">
        <f>IFERROR(VLOOKUP(ROWS(CE$3:CE41),BN$1:CC2038,CE$2,0),"")</f>
        <v/>
      </c>
      <c r="CF41" s="12" t="str">
        <f>IFERROR(VLOOKUP(ROWS(CF$3:CF41),BO$1:CD2038,CF$2,0),"")</f>
        <v/>
      </c>
      <c r="CG41" s="12" t="str">
        <f>IFERROR(VLOOKUP(ROWS(CG$3:CG41),BP$1:CE2038,CG$2,0),"")</f>
        <v/>
      </c>
      <c r="CH41" s="12" t="str">
        <f>IFERROR(VLOOKUP(ROWS(CH$3:CH41),BQ$1:CF2038,CH$2,0),"")</f>
        <v/>
      </c>
    </row>
    <row r="42" spans="5:86" x14ac:dyDescent="0.25">
      <c r="E42" s="12">
        <f>IF(ISNUMBER(SEARCH('Quote reqeust'!$E$15,J42)),MAX($E$1:E41)+1,0)</f>
        <v>0</v>
      </c>
      <c r="F42" s="12">
        <f>IF(ISNUMBER(SEARCH('Quote reqeust'!$E$16,J42)),MAX($F$1:F41)+1,0)</f>
        <v>41</v>
      </c>
      <c r="G42" s="12">
        <f>IF(ISNUMBER(SEARCH('Quote reqeust'!$E$17,J42)),MAX($G$1:G41)+1,0)</f>
        <v>41</v>
      </c>
      <c r="H42" s="12">
        <f>IF(ISNUMBER(SEARCH('Quote reqeust'!$E$18,J42)),MAX($H$1:H41)+1,0)</f>
        <v>41</v>
      </c>
      <c r="I42" s="12">
        <f>IF(ISNUMBER(SEARCH('Quote reqeust'!$E$19,J42)),MAX($I$1:I41)+1,0)</f>
        <v>41</v>
      </c>
      <c r="J42" s="12" t="s">
        <v>137</v>
      </c>
      <c r="K42" s="12" t="s">
        <v>113</v>
      </c>
      <c r="N42" s="12">
        <f>IF(ISNUMBER(SEARCH('Quote reqeust'!$E$21,T42)),MAX($N$1:N41)+1,0)</f>
        <v>41</v>
      </c>
      <c r="O42" s="12">
        <f>IF(ISNUMBER(SEARCH('Quote reqeust'!$E$22,T42)),MAX($O$1:O41)+1,0)</f>
        <v>41</v>
      </c>
      <c r="P42" s="12">
        <f>IF(ISNUMBER(SEARCH('Quote reqeust'!$E$23,T42)),MAX($P$1:P41)+1,0)</f>
        <v>41</v>
      </c>
      <c r="Q42" s="12">
        <f>IF(ISNUMBER(SEARCH('Quote reqeust'!#REF!,T42)),MAX($Q$1:Q41)+1,0)</f>
        <v>0</v>
      </c>
      <c r="R42" s="12">
        <f>IF(ISNUMBER(SEARCH('Quote reqeust'!#REF!,T42)),MAX($R$1:R41)+1,0)</f>
        <v>0</v>
      </c>
      <c r="S42" s="12">
        <f>IF(ISNUMBER(SEARCH('Quote reqeust'!#REF!,T42)),MAX($S$1:S41)+1,0)</f>
        <v>0</v>
      </c>
      <c r="T42" s="12" t="s">
        <v>170</v>
      </c>
      <c r="U42" s="12">
        <v>10019026</v>
      </c>
      <c r="X42" s="12">
        <f>IF(ISNUMBER(SEARCH('Quote reqeust'!#REF!,AD42)),MAX(X$1:X41)+1,0)</f>
        <v>0</v>
      </c>
      <c r="Y42" s="12">
        <f>IF(ISNUMBER(SEARCH('Quote reqeust'!#REF!,AD42)),MAX(Y$1:Y41)+1,0)</f>
        <v>0</v>
      </c>
      <c r="Z42" s="12">
        <f>IF(ISNUMBER(SEARCH('Quote reqeust'!$E$24,AD42)),MAX(Z$1:Z41)+1,0)</f>
        <v>0</v>
      </c>
      <c r="AA42" s="12">
        <f>IF(ISNUMBER(SEARCH('Quote reqeust'!$E$25,AD42)),MAX(AA$1:AA41)+1,0)</f>
        <v>0</v>
      </c>
      <c r="AB42" s="12">
        <f>IF(ISNUMBER(SEARCH('Quote reqeust'!$E$26,AD42)),MAX(AB$1:AB41)+1,0)</f>
        <v>0</v>
      </c>
      <c r="AC42" s="12">
        <f>IF(ISNUMBER(SEARCH('Quote reqeust'!$E$27,AD42)),MAX(AC$1:AC41)+1,0)</f>
        <v>0</v>
      </c>
      <c r="AI42" s="12">
        <f>IF(ISNUMBER(SEARCH('Quote reqeust'!$E$29,AO42)),MAX(AI$1:AI41)+1,0)</f>
        <v>0</v>
      </c>
      <c r="AJ42" s="12">
        <f>IF(ISNUMBER(SEARCH('Quote reqeust'!$E$30,AO42)),MAX(AJ$1:AJ41)+1,0)</f>
        <v>0</v>
      </c>
      <c r="AK42" s="12">
        <f>IF(ISNUMBER(SEARCH('Quote reqeust'!$E$31,AO42)),MAX(AK$1:AK41)+1,0)</f>
        <v>0</v>
      </c>
      <c r="AL42" s="12">
        <f>IF(ISNUMBER(SEARCH('Quote reqeust'!$E$25,AO42)),MAX(AL$1:AL41)+1,0)</f>
        <v>0</v>
      </c>
      <c r="AM42" s="12">
        <f>IF(ISNUMBER(SEARCH('Quote reqeust'!$E$26,AO42)),MAX(AM$1:AM41)+1,0)</f>
        <v>0</v>
      </c>
      <c r="AN42" s="12">
        <f>IF(ISNUMBER(SEARCH('Quote reqeust'!$E$27,AO42)),MAX(AN$1:AN41)+1,0)</f>
        <v>0</v>
      </c>
      <c r="AS42" s="12">
        <f>IF(ISNUMBER(SEARCH('Quote reqeust'!$G$34,AY42)),MAX(AS$1:AS41)+1,0)</f>
        <v>41</v>
      </c>
      <c r="AT42" s="12">
        <f>IF(ISNUMBER(SEARCH('Quote reqeust'!$E$35,AY42)),MAX(AT$1:AT41)+1,0)</f>
        <v>41</v>
      </c>
      <c r="AU42" s="12">
        <f>IF(ISNUMBER(SEARCH('Quote reqeust'!$E$36,AY42)),MAX(AU$1:AU41)+1,0)</f>
        <v>41</v>
      </c>
      <c r="AV42" s="12">
        <f>IF(ISNUMBER(SEARCH('Quote reqeust'!$E$37,AY42)),MAX(AV$1:AV41)+1,0)</f>
        <v>41</v>
      </c>
      <c r="AW42" s="12">
        <f>IF(ISNUMBER(SEARCH('Quote reqeust'!$E$26,AY42)),MAX(AW$1:AW41)+1,0)</f>
        <v>20</v>
      </c>
      <c r="AX42" s="12">
        <f>IF(ISNUMBER(SEARCH('Quote reqeust'!$E$27,AY42)),MAX(AX$1:AX41)+1,0)</f>
        <v>20</v>
      </c>
      <c r="AY42" s="12" t="s">
        <v>340</v>
      </c>
      <c r="AZ42" s="12" t="s">
        <v>339</v>
      </c>
      <c r="BC42" s="12">
        <f>IF(ISNUMBER(SEARCH('Quote reqeust'!$G$34,BR42)),MAX(BC$1:BC41)+1,0)</f>
        <v>0</v>
      </c>
      <c r="BD42" s="12">
        <f>IF(ISNUMBER(SEARCH('Quote reqeust'!$E$35,BR42)),MAX(BD$1:BD41)+1,0)</f>
        <v>0</v>
      </c>
      <c r="BE42" s="12">
        <f>IF(ISNUMBER(SEARCH('Quote reqeust'!$E$36,BR42)),MAX(BE$1:BE41)+1,0)</f>
        <v>0</v>
      </c>
      <c r="BF42" s="12">
        <f>IF(ISNUMBER(SEARCH('Quote reqeust'!$E$37,BR42)),MAX(BF$1:BF41)+1,0)</f>
        <v>0</v>
      </c>
      <c r="BG42" s="12">
        <f>IF(ISNUMBER(SEARCH('Quote reqeust'!$E$26,BR42)),MAX(BG$1:BG41)+1,0)</f>
        <v>0</v>
      </c>
      <c r="BH42" s="12">
        <f>IF(ISNUMBER(SEARCH('Quote reqeust'!$E$27,BR42)),MAX(BH$1:BH41)+1,0)</f>
        <v>0</v>
      </c>
      <c r="BI42" s="12">
        <f>IF(ISNUMBER(SEARCH('Quote reqeust'!$E$27,$BR42)),MAX(BI$1:BI41)+1,0)</f>
        <v>0</v>
      </c>
      <c r="BJ42" s="12">
        <f>IF(ISNUMBER(SEARCH('Quote reqeust'!$E$27,$BR42)),MAX(BJ$1:BJ41)+1,0)</f>
        <v>0</v>
      </c>
      <c r="BK42" s="12">
        <f>IF(ISNUMBER(SEARCH('Quote reqeust'!$E$27,$BR42)),MAX(BK$1:BK41)+1,0)</f>
        <v>0</v>
      </c>
      <c r="BL42" s="12">
        <f>IF(ISNUMBER(SEARCH('Quote reqeust'!$E$27,$BR42)),MAX(BL$1:BL41)+1,0)</f>
        <v>0</v>
      </c>
      <c r="BM42" s="12">
        <f>IF(ISNUMBER(SEARCH('Quote reqeust'!$E$27,$BR42)),MAX(BM$1:BM41)+1,0)</f>
        <v>0</v>
      </c>
      <c r="BN42" s="12">
        <f>IF(ISNUMBER(SEARCH('Quote reqeust'!$E$27,$BR42)),MAX(BN$1:BN41)+1,0)</f>
        <v>0</v>
      </c>
      <c r="BO42" s="12">
        <f>IF(ISNUMBER(SEARCH('Quote reqeust'!$E$27,$BR42)),MAX(BO$1:BO41)+1,0)</f>
        <v>0</v>
      </c>
      <c r="BP42" s="12">
        <f>IF(ISNUMBER(SEARCH('Quote reqeust'!$E$27,$BR42)),MAX(BP$1:BP41)+1,0)</f>
        <v>0</v>
      </c>
      <c r="BQ42" s="12">
        <f>IF(ISNUMBER(SEARCH('Quote reqeust'!$E$27,$BR42)),MAX(BQ$1:BQ41)+1,0)</f>
        <v>0</v>
      </c>
      <c r="BT42" s="12" t="str">
        <f>IFERROR(VLOOKUP(ROWS(BT$3:BT42),BC$1:BR2039,BT$2,0),"")</f>
        <v/>
      </c>
      <c r="BU42" s="12" t="str">
        <f>IFERROR(VLOOKUP(ROWS(BU$3:BU42),BD$1:BS2039,BU$2,0),"")</f>
        <v/>
      </c>
      <c r="BV42" s="12" t="str">
        <f>IFERROR(VLOOKUP(ROWS(BV$3:BV42),BE$1:BT2039,BV$2,0),"")</f>
        <v/>
      </c>
      <c r="BW42" s="12" t="str">
        <f>IFERROR(VLOOKUP(ROWS(BW$3:BW42),BF$1:BU2039,BW$2,0),"")</f>
        <v/>
      </c>
      <c r="BX42" s="12" t="str">
        <f>IFERROR(VLOOKUP(ROWS(BX$3:BX42),BG$1:BV2039,BX$2,0),"")</f>
        <v/>
      </c>
      <c r="BY42" s="12" t="str">
        <f>IFERROR(VLOOKUP(ROWS(BY$3:BY42),BH$1:BW2039,BY$2,0),"")</f>
        <v/>
      </c>
      <c r="BZ42" s="12" t="str">
        <f>IFERROR(VLOOKUP(ROWS(BZ$3:BZ42),BI$1:BX2039,BZ$2,0),"")</f>
        <v/>
      </c>
      <c r="CA42" s="12" t="str">
        <f>IFERROR(VLOOKUP(ROWS(CA$3:CA42),BJ$1:BY2039,CA$2,0),"")</f>
        <v/>
      </c>
      <c r="CB42" s="12" t="str">
        <f>IFERROR(VLOOKUP(ROWS(CB$3:CB42),BK$1:BZ2039,CB$2,0),"")</f>
        <v/>
      </c>
      <c r="CC42" s="12" t="str">
        <f>IFERROR(VLOOKUP(ROWS(CC$3:CC42),BL$1:CA2039,CC$2,0),"")</f>
        <v/>
      </c>
      <c r="CD42" s="12" t="str">
        <f>IFERROR(VLOOKUP(ROWS(CD$3:CD42),BM$1:CB2039,CD$2,0),"")</f>
        <v/>
      </c>
      <c r="CE42" s="12" t="str">
        <f>IFERROR(VLOOKUP(ROWS(CE$3:CE42),BN$1:CC2039,CE$2,0),"")</f>
        <v/>
      </c>
      <c r="CF42" s="12" t="str">
        <f>IFERROR(VLOOKUP(ROWS(CF$3:CF42),BO$1:CD2039,CF$2,0),"")</f>
        <v/>
      </c>
      <c r="CG42" s="12" t="str">
        <f>IFERROR(VLOOKUP(ROWS(CG$3:CG42),BP$1:CE2039,CG$2,0),"")</f>
        <v/>
      </c>
      <c r="CH42" s="12" t="str">
        <f>IFERROR(VLOOKUP(ROWS(CH$3:CH42),BQ$1:CF2039,CH$2,0),"")</f>
        <v/>
      </c>
    </row>
    <row r="43" spans="5:86" x14ac:dyDescent="0.25">
      <c r="E43" s="12">
        <f>IF(ISNUMBER(SEARCH('Quote reqeust'!$E$15,J43)),MAX($E$1:E42)+1,0)</f>
        <v>0</v>
      </c>
      <c r="F43" s="12">
        <f>IF(ISNUMBER(SEARCH('Quote reqeust'!$E$16,J43)),MAX($F$1:F42)+1,0)</f>
        <v>42</v>
      </c>
      <c r="G43" s="12">
        <f>IF(ISNUMBER(SEARCH('Quote reqeust'!$E$17,J43)),MAX($G$1:G42)+1,0)</f>
        <v>42</v>
      </c>
      <c r="H43" s="12">
        <f>IF(ISNUMBER(SEARCH('Quote reqeust'!$E$18,J43)),MAX($H$1:H42)+1,0)</f>
        <v>42</v>
      </c>
      <c r="I43" s="12">
        <f>IF(ISNUMBER(SEARCH('Quote reqeust'!$E$19,J43)),MAX($I$1:I42)+1,0)</f>
        <v>42</v>
      </c>
      <c r="J43" s="12" t="s">
        <v>132</v>
      </c>
      <c r="K43" s="12" t="s">
        <v>108</v>
      </c>
      <c r="N43" s="12">
        <f>IF(ISNUMBER(SEARCH('Quote reqeust'!$E$21,T43)),MAX($N$1:N42)+1,0)</f>
        <v>42</v>
      </c>
      <c r="O43" s="12">
        <f>IF(ISNUMBER(SEARCH('Quote reqeust'!$E$22,T43)),MAX($O$1:O42)+1,0)</f>
        <v>42</v>
      </c>
      <c r="P43" s="12">
        <f>IF(ISNUMBER(SEARCH('Quote reqeust'!$E$23,T43)),MAX($P$1:P42)+1,0)</f>
        <v>42</v>
      </c>
      <c r="Q43" s="12">
        <f>IF(ISNUMBER(SEARCH('Quote reqeust'!#REF!,T43)),MAX($Q$1:Q42)+1,0)</f>
        <v>0</v>
      </c>
      <c r="R43" s="12">
        <f>IF(ISNUMBER(SEARCH('Quote reqeust'!#REF!,T43)),MAX($R$1:R42)+1,0)</f>
        <v>0</v>
      </c>
      <c r="S43" s="12">
        <f>IF(ISNUMBER(SEARCH('Quote reqeust'!#REF!,T43)),MAX($S$1:S42)+1,0)</f>
        <v>0</v>
      </c>
      <c r="T43" s="12" t="s">
        <v>171</v>
      </c>
      <c r="U43" s="12">
        <v>10019027</v>
      </c>
      <c r="X43" s="12">
        <f>IF(ISNUMBER(SEARCH('Quote reqeust'!#REF!,AD43)),MAX(X$1:X42)+1,0)</f>
        <v>0</v>
      </c>
      <c r="Y43" s="12">
        <f>IF(ISNUMBER(SEARCH('Quote reqeust'!#REF!,AD43)),MAX(Y$1:Y42)+1,0)</f>
        <v>0</v>
      </c>
      <c r="Z43" s="12">
        <f>IF(ISNUMBER(SEARCH('Quote reqeust'!$E$24,AD43)),MAX(Z$1:Z42)+1,0)</f>
        <v>0</v>
      </c>
      <c r="AA43" s="12">
        <f>IF(ISNUMBER(SEARCH('Quote reqeust'!$E$25,AD43)),MAX(AA$1:AA42)+1,0)</f>
        <v>0</v>
      </c>
      <c r="AB43" s="12">
        <f>IF(ISNUMBER(SEARCH('Quote reqeust'!$E$26,AD43)),MAX(AB$1:AB42)+1,0)</f>
        <v>0</v>
      </c>
      <c r="AC43" s="12">
        <f>IF(ISNUMBER(SEARCH('Quote reqeust'!$E$27,AD43)),MAX(AC$1:AC42)+1,0)</f>
        <v>0</v>
      </c>
      <c r="AI43" s="12">
        <f>IF(ISNUMBER(SEARCH('Quote reqeust'!$E$29,AO43)),MAX(AI$1:AI42)+1,0)</f>
        <v>0</v>
      </c>
      <c r="AJ43" s="12">
        <f>IF(ISNUMBER(SEARCH('Quote reqeust'!$E$30,AO43)),MAX(AJ$1:AJ42)+1,0)</f>
        <v>0</v>
      </c>
      <c r="AK43" s="12">
        <f>IF(ISNUMBER(SEARCH('Quote reqeust'!$E$31,AO43)),MAX(AK$1:AK42)+1,0)</f>
        <v>0</v>
      </c>
      <c r="AL43" s="12">
        <f>IF(ISNUMBER(SEARCH('Quote reqeust'!$E$25,AO43)),MAX(AL$1:AL42)+1,0)</f>
        <v>0</v>
      </c>
      <c r="AM43" s="12">
        <f>IF(ISNUMBER(SEARCH('Quote reqeust'!$E$26,AO43)),MAX(AM$1:AM42)+1,0)</f>
        <v>0</v>
      </c>
      <c r="AN43" s="12">
        <f>IF(ISNUMBER(SEARCH('Quote reqeust'!$E$27,AO43)),MAX(AN$1:AN42)+1,0)</f>
        <v>0</v>
      </c>
      <c r="AS43" s="12">
        <f>IF(ISNUMBER(SEARCH('Quote reqeust'!$G$34,AY43)),MAX(AS$1:AS42)+1,0)</f>
        <v>42</v>
      </c>
      <c r="AT43" s="12">
        <f>IF(ISNUMBER(SEARCH('Quote reqeust'!$E$35,AY43)),MAX(AT$1:AT42)+1,0)</f>
        <v>42</v>
      </c>
      <c r="AU43" s="12">
        <f>IF(ISNUMBER(SEARCH('Quote reqeust'!$E$36,AY43)),MAX(AU$1:AU42)+1,0)</f>
        <v>42</v>
      </c>
      <c r="AV43" s="12">
        <f>IF(ISNUMBER(SEARCH('Quote reqeust'!$E$37,AY43)),MAX(AV$1:AV42)+1,0)</f>
        <v>42</v>
      </c>
      <c r="AW43" s="12">
        <f>IF(ISNUMBER(SEARCH('Quote reqeust'!$E$26,AY43)),MAX(AW$1:AW42)+1,0)</f>
        <v>21</v>
      </c>
      <c r="AX43" s="12">
        <f>IF(ISNUMBER(SEARCH('Quote reqeust'!$E$27,AY43)),MAX(AX$1:AX42)+1,0)</f>
        <v>21</v>
      </c>
      <c r="AY43" s="12" t="s">
        <v>342</v>
      </c>
      <c r="AZ43" s="12" t="s">
        <v>341</v>
      </c>
      <c r="BC43" s="12">
        <f>IF(ISNUMBER(SEARCH('Quote reqeust'!$G$34,BR43)),MAX(BC$1:BC42)+1,0)</f>
        <v>0</v>
      </c>
      <c r="BD43" s="12">
        <f>IF(ISNUMBER(SEARCH('Quote reqeust'!$E$35,BR43)),MAX(BD$1:BD42)+1,0)</f>
        <v>0</v>
      </c>
      <c r="BE43" s="12">
        <f>IF(ISNUMBER(SEARCH('Quote reqeust'!$E$36,BR43)),MAX(BE$1:BE42)+1,0)</f>
        <v>0</v>
      </c>
      <c r="BF43" s="12">
        <f>IF(ISNUMBER(SEARCH('Quote reqeust'!$E$37,BR43)),MAX(BF$1:BF42)+1,0)</f>
        <v>0</v>
      </c>
      <c r="BG43" s="12">
        <f>IF(ISNUMBER(SEARCH('Quote reqeust'!$E$26,BR43)),MAX(BG$1:BG42)+1,0)</f>
        <v>0</v>
      </c>
      <c r="BH43" s="12">
        <f>IF(ISNUMBER(SEARCH('Quote reqeust'!$E$27,BR43)),MAX(BH$1:BH42)+1,0)</f>
        <v>0</v>
      </c>
      <c r="BI43" s="12">
        <f>IF(ISNUMBER(SEARCH('Quote reqeust'!$E$27,$BR43)),MAX(BI$1:BI42)+1,0)</f>
        <v>0</v>
      </c>
      <c r="BJ43" s="12">
        <f>IF(ISNUMBER(SEARCH('Quote reqeust'!$E$27,$BR43)),MAX(BJ$1:BJ42)+1,0)</f>
        <v>0</v>
      </c>
      <c r="BK43" s="12">
        <f>IF(ISNUMBER(SEARCH('Quote reqeust'!$E$27,$BR43)),MAX(BK$1:BK42)+1,0)</f>
        <v>0</v>
      </c>
      <c r="BL43" s="12">
        <f>IF(ISNUMBER(SEARCH('Quote reqeust'!$E$27,$BR43)),MAX(BL$1:BL42)+1,0)</f>
        <v>0</v>
      </c>
      <c r="BM43" s="12">
        <f>IF(ISNUMBER(SEARCH('Quote reqeust'!$E$27,$BR43)),MAX(BM$1:BM42)+1,0)</f>
        <v>0</v>
      </c>
      <c r="BN43" s="12">
        <f>IF(ISNUMBER(SEARCH('Quote reqeust'!$E$27,$BR43)),MAX(BN$1:BN42)+1,0)</f>
        <v>0</v>
      </c>
      <c r="BO43" s="12">
        <f>IF(ISNUMBER(SEARCH('Quote reqeust'!$E$27,$BR43)),MAX(BO$1:BO42)+1,0)</f>
        <v>0</v>
      </c>
      <c r="BP43" s="12">
        <f>IF(ISNUMBER(SEARCH('Quote reqeust'!$E$27,$BR43)),MAX(BP$1:BP42)+1,0)</f>
        <v>0</v>
      </c>
      <c r="BQ43" s="12">
        <f>IF(ISNUMBER(SEARCH('Quote reqeust'!$E$27,$BR43)),MAX(BQ$1:BQ42)+1,0)</f>
        <v>0</v>
      </c>
      <c r="BT43" s="12" t="str">
        <f>IFERROR(VLOOKUP(ROWS(BT$3:BT43),BC$1:BR2040,BT$2,0),"")</f>
        <v/>
      </c>
      <c r="BU43" s="12" t="str">
        <f>IFERROR(VLOOKUP(ROWS(BU$3:BU43),BD$1:BS2040,BU$2,0),"")</f>
        <v/>
      </c>
      <c r="BV43" s="12" t="str">
        <f>IFERROR(VLOOKUP(ROWS(BV$3:BV43),BE$1:BT2040,BV$2,0),"")</f>
        <v/>
      </c>
      <c r="BW43" s="12" t="str">
        <f>IFERROR(VLOOKUP(ROWS(BW$3:BW43),BF$1:BU2040,BW$2,0),"")</f>
        <v/>
      </c>
      <c r="BX43" s="12" t="str">
        <f>IFERROR(VLOOKUP(ROWS(BX$3:BX43),BG$1:BV2040,BX$2,0),"")</f>
        <v/>
      </c>
      <c r="BY43" s="12" t="str">
        <f>IFERROR(VLOOKUP(ROWS(BY$3:BY43),BH$1:BW2040,BY$2,0),"")</f>
        <v/>
      </c>
      <c r="BZ43" s="12" t="str">
        <f>IFERROR(VLOOKUP(ROWS(BZ$3:BZ43),BI$1:BX2040,BZ$2,0),"")</f>
        <v/>
      </c>
      <c r="CA43" s="12" t="str">
        <f>IFERROR(VLOOKUP(ROWS(CA$3:CA43),BJ$1:BY2040,CA$2,0),"")</f>
        <v/>
      </c>
      <c r="CB43" s="12" t="str">
        <f>IFERROR(VLOOKUP(ROWS(CB$3:CB43),BK$1:BZ2040,CB$2,0),"")</f>
        <v/>
      </c>
      <c r="CC43" s="12" t="str">
        <f>IFERROR(VLOOKUP(ROWS(CC$3:CC43),BL$1:CA2040,CC$2,0),"")</f>
        <v/>
      </c>
      <c r="CD43" s="12" t="str">
        <f>IFERROR(VLOOKUP(ROWS(CD$3:CD43),BM$1:CB2040,CD$2,0),"")</f>
        <v/>
      </c>
      <c r="CE43" s="12" t="str">
        <f>IFERROR(VLOOKUP(ROWS(CE$3:CE43),BN$1:CC2040,CE$2,0),"")</f>
        <v/>
      </c>
      <c r="CF43" s="12" t="str">
        <f>IFERROR(VLOOKUP(ROWS(CF$3:CF43),BO$1:CD2040,CF$2,0),"")</f>
        <v/>
      </c>
      <c r="CG43" s="12" t="str">
        <f>IFERROR(VLOOKUP(ROWS(CG$3:CG43),BP$1:CE2040,CG$2,0),"")</f>
        <v/>
      </c>
      <c r="CH43" s="12" t="str">
        <f>IFERROR(VLOOKUP(ROWS(CH$3:CH43),BQ$1:CF2040,CH$2,0),"")</f>
        <v/>
      </c>
    </row>
    <row r="44" spans="5:86" x14ac:dyDescent="0.25">
      <c r="N44" s="12">
        <f>IF(ISNUMBER(SEARCH('Quote reqeust'!$E$21,T44)),MAX($N$1:N43)+1,0)</f>
        <v>43</v>
      </c>
      <c r="O44" s="12">
        <f>IF(ISNUMBER(SEARCH('Quote reqeust'!$E$22,T44)),MAX($O$1:O43)+1,0)</f>
        <v>43</v>
      </c>
      <c r="P44" s="12">
        <f>IF(ISNUMBER(SEARCH('Quote reqeust'!$E$23,T44)),MAX($P$1:P43)+1,0)</f>
        <v>43</v>
      </c>
      <c r="Q44" s="12">
        <f>IF(ISNUMBER(SEARCH('Quote reqeust'!#REF!,T44)),MAX($Q$1:Q43)+1,0)</f>
        <v>0</v>
      </c>
      <c r="R44" s="12">
        <f>IF(ISNUMBER(SEARCH('Quote reqeust'!#REF!,T44)),MAX($R$1:R43)+1,0)</f>
        <v>0</v>
      </c>
      <c r="S44" s="12">
        <f>IF(ISNUMBER(SEARCH('Quote reqeust'!#REF!,T44)),MAX($S$1:S43)+1,0)</f>
        <v>0</v>
      </c>
      <c r="T44" s="12" t="s">
        <v>425</v>
      </c>
      <c r="U44" s="12">
        <v>10022755</v>
      </c>
      <c r="X44" s="12">
        <f>IF(ISNUMBER(SEARCH('Quote reqeust'!#REF!,AD44)),MAX(X$1:X43)+1,0)</f>
        <v>0</v>
      </c>
      <c r="Y44" s="12">
        <f>IF(ISNUMBER(SEARCH('Quote reqeust'!#REF!,AD44)),MAX(Y$1:Y43)+1,0)</f>
        <v>0</v>
      </c>
      <c r="Z44" s="12">
        <f>IF(ISNUMBER(SEARCH('Quote reqeust'!$E$24,AD44)),MAX(Z$1:Z43)+1,0)</f>
        <v>0</v>
      </c>
      <c r="AA44" s="12">
        <f>IF(ISNUMBER(SEARCH('Quote reqeust'!$E$25,AD44)),MAX(AA$1:AA43)+1,0)</f>
        <v>0</v>
      </c>
      <c r="AB44" s="12">
        <f>IF(ISNUMBER(SEARCH('Quote reqeust'!$E$26,AD44)),MAX(AB$1:AB43)+1,0)</f>
        <v>0</v>
      </c>
      <c r="AC44" s="12">
        <f>IF(ISNUMBER(SEARCH('Quote reqeust'!$E$27,AD44)),MAX(AC$1:AC43)+1,0)</f>
        <v>0</v>
      </c>
      <c r="AI44" s="12">
        <f>IF(ISNUMBER(SEARCH('Quote reqeust'!$E$29,AO44)),MAX(AI$1:AI43)+1,0)</f>
        <v>0</v>
      </c>
      <c r="AJ44" s="12">
        <f>IF(ISNUMBER(SEARCH('Quote reqeust'!$E$30,AO44)),MAX(AJ$1:AJ43)+1,0)</f>
        <v>0</v>
      </c>
      <c r="AK44" s="12">
        <f>IF(ISNUMBER(SEARCH('Quote reqeust'!$E$31,AO44)),MAX(AK$1:AK43)+1,0)</f>
        <v>0</v>
      </c>
      <c r="AL44" s="12">
        <f>IF(ISNUMBER(SEARCH('Quote reqeust'!$E$25,AO44)),MAX(AL$1:AL43)+1,0)</f>
        <v>0</v>
      </c>
      <c r="AM44" s="12">
        <f>IF(ISNUMBER(SEARCH('Quote reqeust'!$E$26,AO44)),MAX(AM$1:AM43)+1,0)</f>
        <v>0</v>
      </c>
      <c r="AN44" s="12">
        <f>IF(ISNUMBER(SEARCH('Quote reqeust'!$E$27,AO44)),MAX(AN$1:AN43)+1,0)</f>
        <v>0</v>
      </c>
      <c r="AS44" s="12">
        <f>IF(ISNUMBER(SEARCH('Quote reqeust'!$G$34,AY44)),MAX(AS$1:AS43)+1,0)</f>
        <v>43</v>
      </c>
      <c r="AT44" s="12">
        <f>IF(ISNUMBER(SEARCH('Quote reqeust'!$E$35,AY44)),MAX(AT$1:AT43)+1,0)</f>
        <v>43</v>
      </c>
      <c r="AU44" s="12">
        <f>IF(ISNUMBER(SEARCH('Quote reqeust'!$E$36,AY44)),MAX(AU$1:AU43)+1,0)</f>
        <v>43</v>
      </c>
      <c r="AV44" s="12">
        <f>IF(ISNUMBER(SEARCH('Quote reqeust'!$E$37,AY44)),MAX(AV$1:AV43)+1,0)</f>
        <v>43</v>
      </c>
      <c r="AW44" s="12">
        <f>IF(ISNUMBER(SEARCH('Quote reqeust'!$E$26,AY44)),MAX(AW$1:AW43)+1,0)</f>
        <v>22</v>
      </c>
      <c r="AX44" s="12">
        <f>IF(ISNUMBER(SEARCH('Quote reqeust'!$E$27,AY44)),MAX(AX$1:AX43)+1,0)</f>
        <v>22</v>
      </c>
      <c r="AY44" s="12" t="s">
        <v>344</v>
      </c>
      <c r="AZ44" s="12" t="s">
        <v>343</v>
      </c>
      <c r="BC44" s="12">
        <f>IF(ISNUMBER(SEARCH('Quote reqeust'!$G$34,BR44)),MAX(BC$1:BC43)+1,0)</f>
        <v>0</v>
      </c>
      <c r="BD44" s="12">
        <f>IF(ISNUMBER(SEARCH('Quote reqeust'!$E$35,BR44)),MAX(BD$1:BD43)+1,0)</f>
        <v>0</v>
      </c>
      <c r="BE44" s="12">
        <f>IF(ISNUMBER(SEARCH('Quote reqeust'!$E$36,BR44)),MAX(BE$1:BE43)+1,0)</f>
        <v>0</v>
      </c>
      <c r="BF44" s="12">
        <f>IF(ISNUMBER(SEARCH('Quote reqeust'!$E$37,BR44)),MAX(BF$1:BF43)+1,0)</f>
        <v>0</v>
      </c>
      <c r="BG44" s="12">
        <f>IF(ISNUMBER(SEARCH('Quote reqeust'!$E$26,BR44)),MAX(BG$1:BG43)+1,0)</f>
        <v>0</v>
      </c>
      <c r="BH44" s="12">
        <f>IF(ISNUMBER(SEARCH('Quote reqeust'!$E$27,BR44)),MAX(BH$1:BH43)+1,0)</f>
        <v>0</v>
      </c>
      <c r="BI44" s="12">
        <f>IF(ISNUMBER(SEARCH('Quote reqeust'!$E$27,$BR44)),MAX(BI$1:BI43)+1,0)</f>
        <v>0</v>
      </c>
      <c r="BJ44" s="12">
        <f>IF(ISNUMBER(SEARCH('Quote reqeust'!$E$27,$BR44)),MAX(BJ$1:BJ43)+1,0)</f>
        <v>0</v>
      </c>
      <c r="BK44" s="12">
        <f>IF(ISNUMBER(SEARCH('Quote reqeust'!$E$27,$BR44)),MAX(BK$1:BK43)+1,0)</f>
        <v>0</v>
      </c>
      <c r="BL44" s="12">
        <f>IF(ISNUMBER(SEARCH('Quote reqeust'!$E$27,$BR44)),MAX(BL$1:BL43)+1,0)</f>
        <v>0</v>
      </c>
      <c r="BM44" s="12">
        <f>IF(ISNUMBER(SEARCH('Quote reqeust'!$E$27,$BR44)),MAX(BM$1:BM43)+1,0)</f>
        <v>0</v>
      </c>
      <c r="BN44" s="12">
        <f>IF(ISNUMBER(SEARCH('Quote reqeust'!$E$27,$BR44)),MAX(BN$1:BN43)+1,0)</f>
        <v>0</v>
      </c>
      <c r="BO44" s="12">
        <f>IF(ISNUMBER(SEARCH('Quote reqeust'!$E$27,$BR44)),MAX(BO$1:BO43)+1,0)</f>
        <v>0</v>
      </c>
      <c r="BP44" s="12">
        <f>IF(ISNUMBER(SEARCH('Quote reqeust'!$E$27,$BR44)),MAX(BP$1:BP43)+1,0)</f>
        <v>0</v>
      </c>
      <c r="BQ44" s="12">
        <f>IF(ISNUMBER(SEARCH('Quote reqeust'!$E$27,$BR44)),MAX(BQ$1:BQ43)+1,0)</f>
        <v>0</v>
      </c>
      <c r="BT44" s="12" t="str">
        <f>IFERROR(VLOOKUP(ROWS(BT$3:BT44),BC$1:BR2041,BT$2,0),"")</f>
        <v/>
      </c>
      <c r="BU44" s="12" t="str">
        <f>IFERROR(VLOOKUP(ROWS(BU$3:BU44),BD$1:BS2041,BU$2,0),"")</f>
        <v/>
      </c>
      <c r="BV44" s="12" t="str">
        <f>IFERROR(VLOOKUP(ROWS(BV$3:BV44),BE$1:BT2041,BV$2,0),"")</f>
        <v/>
      </c>
      <c r="BW44" s="12" t="str">
        <f>IFERROR(VLOOKUP(ROWS(BW$3:BW44),BF$1:BU2041,BW$2,0),"")</f>
        <v/>
      </c>
      <c r="BX44" s="12" t="str">
        <f>IFERROR(VLOOKUP(ROWS(BX$3:BX44),BG$1:BV2041,BX$2,0),"")</f>
        <v/>
      </c>
      <c r="BY44" s="12" t="str">
        <f>IFERROR(VLOOKUP(ROWS(BY$3:BY44),BH$1:BW2041,BY$2,0),"")</f>
        <v/>
      </c>
      <c r="BZ44" s="12" t="str">
        <f>IFERROR(VLOOKUP(ROWS(BZ$3:BZ44),BI$1:BX2041,BZ$2,0),"")</f>
        <v/>
      </c>
      <c r="CA44" s="12" t="str">
        <f>IFERROR(VLOOKUP(ROWS(CA$3:CA44),BJ$1:BY2041,CA$2,0),"")</f>
        <v/>
      </c>
      <c r="CB44" s="12" t="str">
        <f>IFERROR(VLOOKUP(ROWS(CB$3:CB44),BK$1:BZ2041,CB$2,0),"")</f>
        <v/>
      </c>
      <c r="CC44" s="12" t="str">
        <f>IFERROR(VLOOKUP(ROWS(CC$3:CC44),BL$1:CA2041,CC$2,0),"")</f>
        <v/>
      </c>
      <c r="CD44" s="12" t="str">
        <f>IFERROR(VLOOKUP(ROWS(CD$3:CD44),BM$1:CB2041,CD$2,0),"")</f>
        <v/>
      </c>
      <c r="CE44" s="12" t="str">
        <f>IFERROR(VLOOKUP(ROWS(CE$3:CE44),BN$1:CC2041,CE$2,0),"")</f>
        <v/>
      </c>
      <c r="CF44" s="12" t="str">
        <f>IFERROR(VLOOKUP(ROWS(CF$3:CF44),BO$1:CD2041,CF$2,0),"")</f>
        <v/>
      </c>
      <c r="CG44" s="12" t="str">
        <f>IFERROR(VLOOKUP(ROWS(CG$3:CG44),BP$1:CE2041,CG$2,0),"")</f>
        <v/>
      </c>
      <c r="CH44" s="12" t="str">
        <f>IFERROR(VLOOKUP(ROWS(CH$3:CH44),BQ$1:CF2041,CH$2,0),"")</f>
        <v/>
      </c>
    </row>
    <row r="45" spans="5:86" x14ac:dyDescent="0.25">
      <c r="N45" s="12">
        <f>IF(ISNUMBER(SEARCH('Quote reqeust'!$E$21,T45)),MAX($N$1:N44)+1,0)</f>
        <v>44</v>
      </c>
      <c r="O45" s="12">
        <f>IF(ISNUMBER(SEARCH('Quote reqeust'!$E$22,T45)),MAX($O$1:O44)+1,0)</f>
        <v>44</v>
      </c>
      <c r="P45" s="12">
        <f>IF(ISNUMBER(SEARCH('Quote reqeust'!$E$23,T45)),MAX($P$1:P44)+1,0)</f>
        <v>44</v>
      </c>
      <c r="Q45" s="12">
        <f>IF(ISNUMBER(SEARCH('Quote reqeust'!#REF!,T45)),MAX($Q$1:Q44)+1,0)</f>
        <v>0</v>
      </c>
      <c r="R45" s="12">
        <f>IF(ISNUMBER(SEARCH('Quote reqeust'!#REF!,T45)),MAX($R$1:R44)+1,0)</f>
        <v>0</v>
      </c>
      <c r="S45" s="12">
        <f>IF(ISNUMBER(SEARCH('Quote reqeust'!#REF!,T45)),MAX($S$1:S44)+1,0)</f>
        <v>0</v>
      </c>
      <c r="T45" s="12" t="s">
        <v>426</v>
      </c>
      <c r="U45" s="12">
        <v>10022756</v>
      </c>
      <c r="X45" s="12">
        <f>IF(ISNUMBER(SEARCH('Quote reqeust'!#REF!,AD45)),MAX(X$1:X44)+1,0)</f>
        <v>0</v>
      </c>
      <c r="Y45" s="12">
        <f>IF(ISNUMBER(SEARCH('Quote reqeust'!#REF!,AD45)),MAX(Y$1:Y44)+1,0)</f>
        <v>0</v>
      </c>
      <c r="Z45" s="12">
        <f>IF(ISNUMBER(SEARCH('Quote reqeust'!$E$24,AD45)),MAX(Z$1:Z44)+1,0)</f>
        <v>0</v>
      </c>
      <c r="AA45" s="12">
        <f>IF(ISNUMBER(SEARCH('Quote reqeust'!$E$25,AD45)),MAX(AA$1:AA44)+1,0)</f>
        <v>0</v>
      </c>
      <c r="AB45" s="12">
        <f>IF(ISNUMBER(SEARCH('Quote reqeust'!$E$26,AD45)),MAX(AB$1:AB44)+1,0)</f>
        <v>0</v>
      </c>
      <c r="AC45" s="12">
        <f>IF(ISNUMBER(SEARCH('Quote reqeust'!$E$27,AD45)),MAX(AC$1:AC44)+1,0)</f>
        <v>0</v>
      </c>
      <c r="AI45" s="12">
        <f>IF(ISNUMBER(SEARCH('Quote reqeust'!$E$29,AO45)),MAX(AI$1:AI44)+1,0)</f>
        <v>0</v>
      </c>
      <c r="AJ45" s="12">
        <f>IF(ISNUMBER(SEARCH('Quote reqeust'!$E$30,AO45)),MAX(AJ$1:AJ44)+1,0)</f>
        <v>0</v>
      </c>
      <c r="AK45" s="12">
        <f>IF(ISNUMBER(SEARCH('Quote reqeust'!$E$31,AO45)),MAX(AK$1:AK44)+1,0)</f>
        <v>0</v>
      </c>
      <c r="AL45" s="12">
        <f>IF(ISNUMBER(SEARCH('Quote reqeust'!$E$25,AO45)),MAX(AL$1:AL44)+1,0)</f>
        <v>0</v>
      </c>
      <c r="AM45" s="12">
        <f>IF(ISNUMBER(SEARCH('Quote reqeust'!$E$26,AO45)),MAX(AM$1:AM44)+1,0)</f>
        <v>0</v>
      </c>
      <c r="AN45" s="12">
        <f>IF(ISNUMBER(SEARCH('Quote reqeust'!$E$27,AO45)),MAX(AN$1:AN44)+1,0)</f>
        <v>0</v>
      </c>
      <c r="AS45" s="12">
        <f>IF(ISNUMBER(SEARCH('Quote reqeust'!$G$34,AY45)),MAX(AS$1:AS44)+1,0)</f>
        <v>44</v>
      </c>
      <c r="AT45" s="12">
        <f>IF(ISNUMBER(SEARCH('Quote reqeust'!$E$35,AY45)),MAX(AT$1:AT44)+1,0)</f>
        <v>44</v>
      </c>
      <c r="AU45" s="12">
        <f>IF(ISNUMBER(SEARCH('Quote reqeust'!$E$36,AY45)),MAX(AU$1:AU44)+1,0)</f>
        <v>44</v>
      </c>
      <c r="AV45" s="12">
        <f>IF(ISNUMBER(SEARCH('Quote reqeust'!$E$37,AY45)),MAX(AV$1:AV44)+1,0)</f>
        <v>44</v>
      </c>
      <c r="AW45" s="12">
        <f>IF(ISNUMBER(SEARCH('Quote reqeust'!$E$26,AY45)),MAX(AW$1:AW44)+1,0)</f>
        <v>23</v>
      </c>
      <c r="AX45" s="12">
        <f>IF(ISNUMBER(SEARCH('Quote reqeust'!$E$27,AY45)),MAX(AX$1:AX44)+1,0)</f>
        <v>23</v>
      </c>
      <c r="AY45" s="12" t="s">
        <v>346</v>
      </c>
      <c r="AZ45" s="12" t="s">
        <v>345</v>
      </c>
      <c r="BC45" s="12">
        <f>IF(ISNUMBER(SEARCH('Quote reqeust'!$G$34,BR45)),MAX(BC$1:BC44)+1,0)</f>
        <v>0</v>
      </c>
      <c r="BD45" s="12">
        <f>IF(ISNUMBER(SEARCH('Quote reqeust'!$E$35,BR45)),MAX(BD$1:BD44)+1,0)</f>
        <v>0</v>
      </c>
      <c r="BE45" s="12">
        <f>IF(ISNUMBER(SEARCH('Quote reqeust'!$E$36,BR45)),MAX(BE$1:BE44)+1,0)</f>
        <v>0</v>
      </c>
      <c r="BF45" s="12">
        <f>IF(ISNUMBER(SEARCH('Quote reqeust'!$E$37,BR45)),MAX(BF$1:BF44)+1,0)</f>
        <v>0</v>
      </c>
      <c r="BG45" s="12">
        <f>IF(ISNUMBER(SEARCH('Quote reqeust'!$E$26,BR45)),MAX(BG$1:BG44)+1,0)</f>
        <v>0</v>
      </c>
      <c r="BH45" s="12">
        <f>IF(ISNUMBER(SEARCH('Quote reqeust'!$E$27,BR45)),MAX(BH$1:BH44)+1,0)</f>
        <v>0</v>
      </c>
      <c r="BI45" s="12">
        <f>IF(ISNUMBER(SEARCH('Quote reqeust'!$E$27,$BR45)),MAX(BI$1:BI44)+1,0)</f>
        <v>0</v>
      </c>
      <c r="BJ45" s="12">
        <f>IF(ISNUMBER(SEARCH('Quote reqeust'!$E$27,$BR45)),MAX(BJ$1:BJ44)+1,0)</f>
        <v>0</v>
      </c>
      <c r="BK45" s="12">
        <f>IF(ISNUMBER(SEARCH('Quote reqeust'!$E$27,$BR45)),MAX(BK$1:BK44)+1,0)</f>
        <v>0</v>
      </c>
      <c r="BL45" s="12">
        <f>IF(ISNUMBER(SEARCH('Quote reqeust'!$E$27,$BR45)),MAX(BL$1:BL44)+1,0)</f>
        <v>0</v>
      </c>
      <c r="BM45" s="12">
        <f>IF(ISNUMBER(SEARCH('Quote reqeust'!$E$27,$BR45)),MAX(BM$1:BM44)+1,0)</f>
        <v>0</v>
      </c>
      <c r="BN45" s="12">
        <f>IF(ISNUMBER(SEARCH('Quote reqeust'!$E$27,$BR45)),MAX(BN$1:BN44)+1,0)</f>
        <v>0</v>
      </c>
      <c r="BO45" s="12">
        <f>IF(ISNUMBER(SEARCH('Quote reqeust'!$E$27,$BR45)),MAX(BO$1:BO44)+1,0)</f>
        <v>0</v>
      </c>
      <c r="BP45" s="12">
        <f>IF(ISNUMBER(SEARCH('Quote reqeust'!$E$27,$BR45)),MAX(BP$1:BP44)+1,0)</f>
        <v>0</v>
      </c>
      <c r="BQ45" s="12">
        <f>IF(ISNUMBER(SEARCH('Quote reqeust'!$E$27,$BR45)),MAX(BQ$1:BQ44)+1,0)</f>
        <v>0</v>
      </c>
      <c r="BT45" s="12" t="str">
        <f>IFERROR(VLOOKUP(ROWS(BT$3:BT45),BC$1:BR2042,BT$2,0),"")</f>
        <v/>
      </c>
      <c r="BU45" s="12" t="str">
        <f>IFERROR(VLOOKUP(ROWS(BU$3:BU45),BD$1:BS2042,BU$2,0),"")</f>
        <v/>
      </c>
      <c r="BV45" s="12" t="str">
        <f>IFERROR(VLOOKUP(ROWS(BV$3:BV45),BE$1:BT2042,BV$2,0),"")</f>
        <v/>
      </c>
      <c r="BW45" s="12" t="str">
        <f>IFERROR(VLOOKUP(ROWS(BW$3:BW45),BF$1:BU2042,BW$2,0),"")</f>
        <v/>
      </c>
      <c r="BX45" s="12" t="str">
        <f>IFERROR(VLOOKUP(ROWS(BX$3:BX45),BG$1:BV2042,BX$2,0),"")</f>
        <v/>
      </c>
      <c r="BY45" s="12" t="str">
        <f>IFERROR(VLOOKUP(ROWS(BY$3:BY45),BH$1:BW2042,BY$2,0),"")</f>
        <v/>
      </c>
      <c r="BZ45" s="12" t="str">
        <f>IFERROR(VLOOKUP(ROWS(BZ$3:BZ45),BI$1:BX2042,BZ$2,0),"")</f>
        <v/>
      </c>
      <c r="CA45" s="12" t="str">
        <f>IFERROR(VLOOKUP(ROWS(CA$3:CA45),BJ$1:BY2042,CA$2,0),"")</f>
        <v/>
      </c>
      <c r="CB45" s="12" t="str">
        <f>IFERROR(VLOOKUP(ROWS(CB$3:CB45),BK$1:BZ2042,CB$2,0),"")</f>
        <v/>
      </c>
      <c r="CC45" s="12" t="str">
        <f>IFERROR(VLOOKUP(ROWS(CC$3:CC45),BL$1:CA2042,CC$2,0),"")</f>
        <v/>
      </c>
      <c r="CD45" s="12" t="str">
        <f>IFERROR(VLOOKUP(ROWS(CD$3:CD45),BM$1:CB2042,CD$2,0),"")</f>
        <v/>
      </c>
      <c r="CE45" s="12" t="str">
        <f>IFERROR(VLOOKUP(ROWS(CE$3:CE45),BN$1:CC2042,CE$2,0),"")</f>
        <v/>
      </c>
      <c r="CF45" s="12" t="str">
        <f>IFERROR(VLOOKUP(ROWS(CF$3:CF45),BO$1:CD2042,CF$2,0),"")</f>
        <v/>
      </c>
      <c r="CG45" s="12" t="str">
        <f>IFERROR(VLOOKUP(ROWS(CG$3:CG45),BP$1:CE2042,CG$2,0),"")</f>
        <v/>
      </c>
      <c r="CH45" s="12" t="str">
        <f>IFERROR(VLOOKUP(ROWS(CH$3:CH45),BQ$1:CF2042,CH$2,0),"")</f>
        <v/>
      </c>
    </row>
    <row r="46" spans="5:86" x14ac:dyDescent="0.25">
      <c r="N46" s="12">
        <f>IF(ISNUMBER(SEARCH('Quote reqeust'!$E$21,T46)),MAX($N$1:N45)+1,0)</f>
        <v>45</v>
      </c>
      <c r="O46" s="12">
        <f>IF(ISNUMBER(SEARCH('Quote reqeust'!$E$22,T46)),MAX($O$1:O45)+1,0)</f>
        <v>45</v>
      </c>
      <c r="P46" s="12">
        <f>IF(ISNUMBER(SEARCH('Quote reqeust'!$E$23,T46)),MAX($P$1:P45)+1,0)</f>
        <v>45</v>
      </c>
      <c r="Q46" s="12">
        <f>IF(ISNUMBER(SEARCH('Quote reqeust'!#REF!,T46)),MAX($Q$1:Q45)+1,0)</f>
        <v>0</v>
      </c>
      <c r="R46" s="12">
        <f>IF(ISNUMBER(SEARCH('Quote reqeust'!#REF!,T46)),MAX($R$1:R45)+1,0)</f>
        <v>0</v>
      </c>
      <c r="S46" s="12">
        <f>IF(ISNUMBER(SEARCH('Quote reqeust'!#REF!,T46)),MAX($S$1:S45)+1,0)</f>
        <v>0</v>
      </c>
      <c r="T46" s="12" t="s">
        <v>172</v>
      </c>
      <c r="U46" s="12">
        <v>10019030</v>
      </c>
      <c r="X46" s="12">
        <f>IF(ISNUMBER(SEARCH('Quote reqeust'!#REF!,AD46)),MAX(X$1:X45)+1,0)</f>
        <v>0</v>
      </c>
      <c r="Y46" s="12">
        <f>IF(ISNUMBER(SEARCH('Quote reqeust'!#REF!,AD46)),MAX(Y$1:Y45)+1,0)</f>
        <v>0</v>
      </c>
      <c r="Z46" s="12">
        <f>IF(ISNUMBER(SEARCH('Quote reqeust'!$E$24,AD46)),MAX(Z$1:Z45)+1,0)</f>
        <v>0</v>
      </c>
      <c r="AA46" s="12">
        <f>IF(ISNUMBER(SEARCH('Quote reqeust'!$E$25,AD46)),MAX(AA$1:AA45)+1,0)</f>
        <v>0</v>
      </c>
      <c r="AB46" s="12">
        <f>IF(ISNUMBER(SEARCH('Quote reqeust'!$E$26,AD46)),MAX(AB$1:AB45)+1,0)</f>
        <v>0</v>
      </c>
      <c r="AC46" s="12">
        <f>IF(ISNUMBER(SEARCH('Quote reqeust'!$E$27,AD46)),MAX(AC$1:AC45)+1,0)</f>
        <v>0</v>
      </c>
      <c r="AI46" s="12">
        <f>IF(ISNUMBER(SEARCH('Quote reqeust'!$E$29,AO46)),MAX(AI$1:AI45)+1,0)</f>
        <v>0</v>
      </c>
      <c r="AJ46" s="12">
        <f>IF(ISNUMBER(SEARCH('Quote reqeust'!$E$30,AO46)),MAX(AJ$1:AJ45)+1,0)</f>
        <v>0</v>
      </c>
      <c r="AK46" s="12">
        <f>IF(ISNUMBER(SEARCH('Quote reqeust'!$E$31,AO46)),MAX(AK$1:AK45)+1,0)</f>
        <v>0</v>
      </c>
      <c r="AL46" s="12">
        <f>IF(ISNUMBER(SEARCH('Quote reqeust'!$E$25,AO46)),MAX(AL$1:AL45)+1,0)</f>
        <v>0</v>
      </c>
      <c r="AM46" s="12">
        <f>IF(ISNUMBER(SEARCH('Quote reqeust'!$E$26,AO46)),MAX(AM$1:AM45)+1,0)</f>
        <v>0</v>
      </c>
      <c r="AN46" s="12">
        <f>IF(ISNUMBER(SEARCH('Quote reqeust'!$E$27,AO46)),MAX(AN$1:AN45)+1,0)</f>
        <v>0</v>
      </c>
      <c r="AS46" s="12">
        <f>IF(ISNUMBER(SEARCH('Quote reqeust'!$G$34,AY46)),MAX(AS$1:AS45)+1,0)</f>
        <v>45</v>
      </c>
      <c r="AT46" s="12">
        <f>IF(ISNUMBER(SEARCH('Quote reqeust'!$E$35,AY46)),MAX(AT$1:AT45)+1,0)</f>
        <v>45</v>
      </c>
      <c r="AU46" s="12">
        <f>IF(ISNUMBER(SEARCH('Quote reqeust'!$E$36,AY46)),MAX(AU$1:AU45)+1,0)</f>
        <v>45</v>
      </c>
      <c r="AV46" s="12">
        <f>IF(ISNUMBER(SEARCH('Quote reqeust'!$E$37,AY46)),MAX(AV$1:AV45)+1,0)</f>
        <v>45</v>
      </c>
      <c r="AW46" s="12">
        <f>IF(ISNUMBER(SEARCH('Quote reqeust'!$E$26,AY46)),MAX(AW$1:AW45)+1,0)</f>
        <v>24</v>
      </c>
      <c r="AX46" s="12">
        <f>IF(ISNUMBER(SEARCH('Quote reqeust'!$E$27,AY46)),MAX(AX$1:AX45)+1,0)</f>
        <v>24</v>
      </c>
      <c r="AY46" s="12" t="s">
        <v>348</v>
      </c>
      <c r="AZ46" s="12" t="s">
        <v>347</v>
      </c>
      <c r="BC46" s="12">
        <f>IF(ISNUMBER(SEARCH('Quote reqeust'!$G$34,BR46)),MAX(BC$1:BC45)+1,0)</f>
        <v>0</v>
      </c>
      <c r="BD46" s="12">
        <f>IF(ISNUMBER(SEARCH('Quote reqeust'!$E$35,BR46)),MAX(BD$1:BD45)+1,0)</f>
        <v>0</v>
      </c>
      <c r="BE46" s="12">
        <f>IF(ISNUMBER(SEARCH('Quote reqeust'!$E$36,BR46)),MAX(BE$1:BE45)+1,0)</f>
        <v>0</v>
      </c>
      <c r="BF46" s="12">
        <f>IF(ISNUMBER(SEARCH('Quote reqeust'!$E$37,BR46)),MAX(BF$1:BF45)+1,0)</f>
        <v>0</v>
      </c>
      <c r="BG46" s="12">
        <f>IF(ISNUMBER(SEARCH('Quote reqeust'!$E$26,BR46)),MAX(BG$1:BG45)+1,0)</f>
        <v>0</v>
      </c>
      <c r="BH46" s="12">
        <f>IF(ISNUMBER(SEARCH('Quote reqeust'!$E$27,BR46)),MAX(BH$1:BH45)+1,0)</f>
        <v>0</v>
      </c>
      <c r="BI46" s="12">
        <f>IF(ISNUMBER(SEARCH('Quote reqeust'!$E$27,$BR46)),MAX(BI$1:BI45)+1,0)</f>
        <v>0</v>
      </c>
      <c r="BJ46" s="12">
        <f>IF(ISNUMBER(SEARCH('Quote reqeust'!$E$27,$BR46)),MAX(BJ$1:BJ45)+1,0)</f>
        <v>0</v>
      </c>
      <c r="BK46" s="12">
        <f>IF(ISNUMBER(SEARCH('Quote reqeust'!$E$27,$BR46)),MAX(BK$1:BK45)+1,0)</f>
        <v>0</v>
      </c>
      <c r="BL46" s="12">
        <f>IF(ISNUMBER(SEARCH('Quote reqeust'!$E$27,$BR46)),MAX(BL$1:BL45)+1,0)</f>
        <v>0</v>
      </c>
      <c r="BM46" s="12">
        <f>IF(ISNUMBER(SEARCH('Quote reqeust'!$E$27,$BR46)),MAX(BM$1:BM45)+1,0)</f>
        <v>0</v>
      </c>
      <c r="BN46" s="12">
        <f>IF(ISNUMBER(SEARCH('Quote reqeust'!$E$27,$BR46)),MAX(BN$1:BN45)+1,0)</f>
        <v>0</v>
      </c>
      <c r="BO46" s="12">
        <f>IF(ISNUMBER(SEARCH('Quote reqeust'!$E$27,$BR46)),MAX(BO$1:BO45)+1,0)</f>
        <v>0</v>
      </c>
      <c r="BP46" s="12">
        <f>IF(ISNUMBER(SEARCH('Quote reqeust'!$E$27,$BR46)),MAX(BP$1:BP45)+1,0)</f>
        <v>0</v>
      </c>
      <c r="BQ46" s="12">
        <f>IF(ISNUMBER(SEARCH('Quote reqeust'!$E$27,$BR46)),MAX(BQ$1:BQ45)+1,0)</f>
        <v>0</v>
      </c>
      <c r="BT46" s="12" t="str">
        <f>IFERROR(VLOOKUP(ROWS(BT$3:BT46),BC$1:BR2043,BT$2,0),"")</f>
        <v/>
      </c>
      <c r="BU46" s="12" t="str">
        <f>IFERROR(VLOOKUP(ROWS(BU$3:BU46),BD$1:BS2043,BU$2,0),"")</f>
        <v/>
      </c>
      <c r="BV46" s="12" t="str">
        <f>IFERROR(VLOOKUP(ROWS(BV$3:BV46),BE$1:BT2043,BV$2,0),"")</f>
        <v/>
      </c>
      <c r="BW46" s="12" t="str">
        <f>IFERROR(VLOOKUP(ROWS(BW$3:BW46),BF$1:BU2043,BW$2,0),"")</f>
        <v/>
      </c>
      <c r="BX46" s="12" t="str">
        <f>IFERROR(VLOOKUP(ROWS(BX$3:BX46),BG$1:BV2043,BX$2,0),"")</f>
        <v/>
      </c>
      <c r="BY46" s="12" t="str">
        <f>IFERROR(VLOOKUP(ROWS(BY$3:BY46),BH$1:BW2043,BY$2,0),"")</f>
        <v/>
      </c>
      <c r="BZ46" s="12" t="str">
        <f>IFERROR(VLOOKUP(ROWS(BZ$3:BZ46),BI$1:BX2043,BZ$2,0),"")</f>
        <v/>
      </c>
      <c r="CA46" s="12" t="str">
        <f>IFERROR(VLOOKUP(ROWS(CA$3:CA46),BJ$1:BY2043,CA$2,0),"")</f>
        <v/>
      </c>
      <c r="CB46" s="12" t="str">
        <f>IFERROR(VLOOKUP(ROWS(CB$3:CB46),BK$1:BZ2043,CB$2,0),"")</f>
        <v/>
      </c>
      <c r="CC46" s="12" t="str">
        <f>IFERROR(VLOOKUP(ROWS(CC$3:CC46),BL$1:CA2043,CC$2,0),"")</f>
        <v/>
      </c>
      <c r="CD46" s="12" t="str">
        <f>IFERROR(VLOOKUP(ROWS(CD$3:CD46),BM$1:CB2043,CD$2,0),"")</f>
        <v/>
      </c>
      <c r="CE46" s="12" t="str">
        <f>IFERROR(VLOOKUP(ROWS(CE$3:CE46),BN$1:CC2043,CE$2,0),"")</f>
        <v/>
      </c>
      <c r="CF46" s="12" t="str">
        <f>IFERROR(VLOOKUP(ROWS(CF$3:CF46),BO$1:CD2043,CF$2,0),"")</f>
        <v/>
      </c>
      <c r="CG46" s="12" t="str">
        <f>IFERROR(VLOOKUP(ROWS(CG$3:CG46),BP$1:CE2043,CG$2,0),"")</f>
        <v/>
      </c>
      <c r="CH46" s="12" t="str">
        <f>IFERROR(VLOOKUP(ROWS(CH$3:CH46),BQ$1:CF2043,CH$2,0),"")</f>
        <v/>
      </c>
    </row>
    <row r="47" spans="5:86" x14ac:dyDescent="0.25">
      <c r="N47" s="12">
        <f>IF(ISNUMBER(SEARCH('Quote reqeust'!$E$21,T47)),MAX($N$1:N46)+1,0)</f>
        <v>46</v>
      </c>
      <c r="O47" s="12">
        <f>IF(ISNUMBER(SEARCH('Quote reqeust'!$E$22,T47)),MAX($O$1:O46)+1,0)</f>
        <v>46</v>
      </c>
      <c r="P47" s="12">
        <f>IF(ISNUMBER(SEARCH('Quote reqeust'!$E$23,T47)),MAX($P$1:P46)+1,0)</f>
        <v>46</v>
      </c>
      <c r="Q47" s="12">
        <f>IF(ISNUMBER(SEARCH('Quote reqeust'!#REF!,T47)),MAX($Q$1:Q46)+1,0)</f>
        <v>0</v>
      </c>
      <c r="R47" s="12">
        <f>IF(ISNUMBER(SEARCH('Quote reqeust'!#REF!,T47)),MAX($R$1:R46)+1,0)</f>
        <v>0</v>
      </c>
      <c r="S47" s="12">
        <f>IF(ISNUMBER(SEARCH('Quote reqeust'!#REF!,T47)),MAX($S$1:S46)+1,0)</f>
        <v>0</v>
      </c>
      <c r="T47" s="12" t="s">
        <v>173</v>
      </c>
      <c r="U47" s="12">
        <v>10019031</v>
      </c>
      <c r="X47" s="12">
        <f>IF(ISNUMBER(SEARCH('Quote reqeust'!#REF!,AD47)),MAX(X$1:X46)+1,0)</f>
        <v>0</v>
      </c>
      <c r="Y47" s="12">
        <f>IF(ISNUMBER(SEARCH('Quote reqeust'!#REF!,AD47)),MAX(Y$1:Y46)+1,0)</f>
        <v>0</v>
      </c>
      <c r="Z47" s="12">
        <f>IF(ISNUMBER(SEARCH('Quote reqeust'!$E$24,AD47)),MAX(Z$1:Z46)+1,0)</f>
        <v>0</v>
      </c>
      <c r="AA47" s="12">
        <f>IF(ISNUMBER(SEARCH('Quote reqeust'!$E$25,AD47)),MAX(AA$1:AA46)+1,0)</f>
        <v>0</v>
      </c>
      <c r="AB47" s="12">
        <f>IF(ISNUMBER(SEARCH('Quote reqeust'!$E$26,AD47)),MAX(AB$1:AB46)+1,0)</f>
        <v>0</v>
      </c>
      <c r="AC47" s="12">
        <f>IF(ISNUMBER(SEARCH('Quote reqeust'!$E$27,AD47)),MAX(AC$1:AC46)+1,0)</f>
        <v>0</v>
      </c>
      <c r="AI47" s="12">
        <f>IF(ISNUMBER(SEARCH('Quote reqeust'!$E$29,AO47)),MAX(AI$1:AI46)+1,0)</f>
        <v>0</v>
      </c>
      <c r="AJ47" s="12">
        <f>IF(ISNUMBER(SEARCH('Quote reqeust'!$E$30,AO47)),MAX(AJ$1:AJ46)+1,0)</f>
        <v>0</v>
      </c>
      <c r="AK47" s="12">
        <f>IF(ISNUMBER(SEARCH('Quote reqeust'!$E$31,AO47)),MAX(AK$1:AK46)+1,0)</f>
        <v>0</v>
      </c>
      <c r="AL47" s="12">
        <f>IF(ISNUMBER(SEARCH('Quote reqeust'!$E$25,AO47)),MAX(AL$1:AL46)+1,0)</f>
        <v>0</v>
      </c>
      <c r="AM47" s="12">
        <f>IF(ISNUMBER(SEARCH('Quote reqeust'!$E$26,AO47)),MAX(AM$1:AM46)+1,0)</f>
        <v>0</v>
      </c>
      <c r="AN47" s="12">
        <f>IF(ISNUMBER(SEARCH('Quote reqeust'!$E$27,AO47)),MAX(AN$1:AN46)+1,0)</f>
        <v>0</v>
      </c>
      <c r="AS47" s="12">
        <f>IF(ISNUMBER(SEARCH('Quote reqeust'!$G$34,AY47)),MAX(AS$1:AS46)+1,0)</f>
        <v>46</v>
      </c>
      <c r="AT47" s="12">
        <f>IF(ISNUMBER(SEARCH('Quote reqeust'!$E$35,AY47)),MAX(AT$1:AT46)+1,0)</f>
        <v>46</v>
      </c>
      <c r="AU47" s="12">
        <f>IF(ISNUMBER(SEARCH('Quote reqeust'!$E$36,AY47)),MAX(AU$1:AU46)+1,0)</f>
        <v>46</v>
      </c>
      <c r="AV47" s="12">
        <f>IF(ISNUMBER(SEARCH('Quote reqeust'!$E$37,AY47)),MAX(AV$1:AV46)+1,0)</f>
        <v>46</v>
      </c>
      <c r="AW47" s="12">
        <f>IF(ISNUMBER(SEARCH('Quote reqeust'!$E$26,AY47)),MAX(AW$1:AW46)+1,0)</f>
        <v>25</v>
      </c>
      <c r="AX47" s="12">
        <f>IF(ISNUMBER(SEARCH('Quote reqeust'!$E$27,AY47)),MAX(AX$1:AX46)+1,0)</f>
        <v>25</v>
      </c>
      <c r="AY47" s="12" t="s">
        <v>350</v>
      </c>
      <c r="AZ47" s="12" t="s">
        <v>349</v>
      </c>
      <c r="BC47" s="12">
        <f>IF(ISNUMBER(SEARCH('Quote reqeust'!$G$34,BR47)),MAX(BC$1:BC46)+1,0)</f>
        <v>0</v>
      </c>
      <c r="BD47" s="12">
        <f>IF(ISNUMBER(SEARCH('Quote reqeust'!$E$35,BR47)),MAX(BD$1:BD46)+1,0)</f>
        <v>0</v>
      </c>
      <c r="BE47" s="12">
        <f>IF(ISNUMBER(SEARCH('Quote reqeust'!$E$36,BR47)),MAX(BE$1:BE46)+1,0)</f>
        <v>0</v>
      </c>
      <c r="BF47" s="12">
        <f>IF(ISNUMBER(SEARCH('Quote reqeust'!$E$37,BR47)),MAX(BF$1:BF46)+1,0)</f>
        <v>0</v>
      </c>
      <c r="BG47" s="12">
        <f>IF(ISNUMBER(SEARCH('Quote reqeust'!$E$26,BR47)),MAX(BG$1:BG46)+1,0)</f>
        <v>0</v>
      </c>
      <c r="BH47" s="12">
        <f>IF(ISNUMBER(SEARCH('Quote reqeust'!$E$27,BR47)),MAX(BH$1:BH46)+1,0)</f>
        <v>0</v>
      </c>
      <c r="BI47" s="12">
        <f>IF(ISNUMBER(SEARCH('Quote reqeust'!$E$27,$BR47)),MAX(BI$1:BI46)+1,0)</f>
        <v>0</v>
      </c>
      <c r="BJ47" s="12">
        <f>IF(ISNUMBER(SEARCH('Quote reqeust'!$E$27,$BR47)),MAX(BJ$1:BJ46)+1,0)</f>
        <v>0</v>
      </c>
      <c r="BK47" s="12">
        <f>IF(ISNUMBER(SEARCH('Quote reqeust'!$E$27,$BR47)),MAX(BK$1:BK46)+1,0)</f>
        <v>0</v>
      </c>
      <c r="BL47" s="12">
        <f>IF(ISNUMBER(SEARCH('Quote reqeust'!$E$27,$BR47)),MAX(BL$1:BL46)+1,0)</f>
        <v>0</v>
      </c>
      <c r="BM47" s="12">
        <f>IF(ISNUMBER(SEARCH('Quote reqeust'!$E$27,$BR47)),MAX(BM$1:BM46)+1,0)</f>
        <v>0</v>
      </c>
      <c r="BN47" s="12">
        <f>IF(ISNUMBER(SEARCH('Quote reqeust'!$E$27,$BR47)),MAX(BN$1:BN46)+1,0)</f>
        <v>0</v>
      </c>
      <c r="BO47" s="12">
        <f>IF(ISNUMBER(SEARCH('Quote reqeust'!$E$27,$BR47)),MAX(BO$1:BO46)+1,0)</f>
        <v>0</v>
      </c>
      <c r="BP47" s="12">
        <f>IF(ISNUMBER(SEARCH('Quote reqeust'!$E$27,$BR47)),MAX(BP$1:BP46)+1,0)</f>
        <v>0</v>
      </c>
      <c r="BQ47" s="12">
        <f>IF(ISNUMBER(SEARCH('Quote reqeust'!$E$27,$BR47)),MAX(BQ$1:BQ46)+1,0)</f>
        <v>0</v>
      </c>
      <c r="BT47" s="12" t="str">
        <f>IFERROR(VLOOKUP(ROWS(BT$3:BT47),BC$1:BR2044,BT$2,0),"")</f>
        <v/>
      </c>
      <c r="BU47" s="12" t="str">
        <f>IFERROR(VLOOKUP(ROWS(BU$3:BU47),BD$1:BS2044,BU$2,0),"")</f>
        <v/>
      </c>
      <c r="BV47" s="12" t="str">
        <f>IFERROR(VLOOKUP(ROWS(BV$3:BV47),BE$1:BT2044,BV$2,0),"")</f>
        <v/>
      </c>
      <c r="BW47" s="12" t="str">
        <f>IFERROR(VLOOKUP(ROWS(BW$3:BW47),BF$1:BU2044,BW$2,0),"")</f>
        <v/>
      </c>
      <c r="BX47" s="12" t="str">
        <f>IFERROR(VLOOKUP(ROWS(BX$3:BX47),BG$1:BV2044,BX$2,0),"")</f>
        <v/>
      </c>
      <c r="BY47" s="12" t="str">
        <f>IFERROR(VLOOKUP(ROWS(BY$3:BY47),BH$1:BW2044,BY$2,0),"")</f>
        <v/>
      </c>
      <c r="BZ47" s="12" t="str">
        <f>IFERROR(VLOOKUP(ROWS(BZ$3:BZ47),BI$1:BX2044,BZ$2,0),"")</f>
        <v/>
      </c>
      <c r="CA47" s="12" t="str">
        <f>IFERROR(VLOOKUP(ROWS(CA$3:CA47),BJ$1:BY2044,CA$2,0),"")</f>
        <v/>
      </c>
      <c r="CB47" s="12" t="str">
        <f>IFERROR(VLOOKUP(ROWS(CB$3:CB47),BK$1:BZ2044,CB$2,0),"")</f>
        <v/>
      </c>
      <c r="CC47" s="12" t="str">
        <f>IFERROR(VLOOKUP(ROWS(CC$3:CC47),BL$1:CA2044,CC$2,0),"")</f>
        <v/>
      </c>
      <c r="CD47" s="12" t="str">
        <f>IFERROR(VLOOKUP(ROWS(CD$3:CD47),BM$1:CB2044,CD$2,0),"")</f>
        <v/>
      </c>
      <c r="CE47" s="12" t="str">
        <f>IFERROR(VLOOKUP(ROWS(CE$3:CE47),BN$1:CC2044,CE$2,0),"")</f>
        <v/>
      </c>
      <c r="CF47" s="12" t="str">
        <f>IFERROR(VLOOKUP(ROWS(CF$3:CF47),BO$1:CD2044,CF$2,0),"")</f>
        <v/>
      </c>
      <c r="CG47" s="12" t="str">
        <f>IFERROR(VLOOKUP(ROWS(CG$3:CG47),BP$1:CE2044,CG$2,0),"")</f>
        <v/>
      </c>
      <c r="CH47" s="12" t="str">
        <f>IFERROR(VLOOKUP(ROWS(CH$3:CH47),BQ$1:CF2044,CH$2,0),"")</f>
        <v/>
      </c>
    </row>
    <row r="48" spans="5:86" x14ac:dyDescent="0.25">
      <c r="N48" s="12">
        <f>IF(ISNUMBER(SEARCH('Quote reqeust'!$E$21,T48)),MAX($N$1:N47)+1,0)</f>
        <v>47</v>
      </c>
      <c r="O48" s="12">
        <f>IF(ISNUMBER(SEARCH('Quote reqeust'!$E$22,T48)),MAX($O$1:O47)+1,0)</f>
        <v>47</v>
      </c>
      <c r="P48" s="12">
        <f>IF(ISNUMBER(SEARCH('Quote reqeust'!$E$23,T48)),MAX($P$1:P47)+1,0)</f>
        <v>47</v>
      </c>
      <c r="Q48" s="12">
        <f>IF(ISNUMBER(SEARCH('Quote reqeust'!#REF!,T48)),MAX($Q$1:Q47)+1,0)</f>
        <v>0</v>
      </c>
      <c r="R48" s="12">
        <f>IF(ISNUMBER(SEARCH('Quote reqeust'!#REF!,T48)),MAX($R$1:R47)+1,0)</f>
        <v>0</v>
      </c>
      <c r="S48" s="12">
        <f>IF(ISNUMBER(SEARCH('Quote reqeust'!#REF!,T48)),MAX($S$1:S47)+1,0)</f>
        <v>0</v>
      </c>
      <c r="T48" s="12" t="s">
        <v>174</v>
      </c>
      <c r="U48" s="12">
        <v>10019032</v>
      </c>
      <c r="X48" s="12">
        <f>IF(ISNUMBER(SEARCH('Quote reqeust'!#REF!,AD48)),MAX(X$1:X47)+1,0)</f>
        <v>0</v>
      </c>
      <c r="Y48" s="12">
        <f>IF(ISNUMBER(SEARCH('Quote reqeust'!#REF!,AD48)),MAX(Y$1:Y47)+1,0)</f>
        <v>0</v>
      </c>
      <c r="Z48" s="12">
        <f>IF(ISNUMBER(SEARCH('Quote reqeust'!$E$24,AD48)),MAX(Z$1:Z47)+1,0)</f>
        <v>0</v>
      </c>
      <c r="AA48" s="12">
        <f>IF(ISNUMBER(SEARCH('Quote reqeust'!$E$25,AD48)),MAX(AA$1:AA47)+1,0)</f>
        <v>0</v>
      </c>
      <c r="AB48" s="12">
        <f>IF(ISNUMBER(SEARCH('Quote reqeust'!$E$26,AD48)),MAX(AB$1:AB47)+1,0)</f>
        <v>0</v>
      </c>
      <c r="AC48" s="12">
        <f>IF(ISNUMBER(SEARCH('Quote reqeust'!$E$27,AD48)),MAX(AC$1:AC47)+1,0)</f>
        <v>0</v>
      </c>
      <c r="AI48" s="12">
        <f>IF(ISNUMBER(SEARCH('Quote reqeust'!$E$29,AO48)),MAX(AI$1:AI47)+1,0)</f>
        <v>0</v>
      </c>
      <c r="AJ48" s="12">
        <f>IF(ISNUMBER(SEARCH('Quote reqeust'!$E$30,AO48)),MAX(AJ$1:AJ47)+1,0)</f>
        <v>0</v>
      </c>
      <c r="AK48" s="12">
        <f>IF(ISNUMBER(SEARCH('Quote reqeust'!$E$31,AO48)),MAX(AK$1:AK47)+1,0)</f>
        <v>0</v>
      </c>
      <c r="AL48" s="12">
        <f>IF(ISNUMBER(SEARCH('Quote reqeust'!$E$25,AO48)),MAX(AL$1:AL47)+1,0)</f>
        <v>0</v>
      </c>
      <c r="AM48" s="12">
        <f>IF(ISNUMBER(SEARCH('Quote reqeust'!$E$26,AO48)),MAX(AM$1:AM47)+1,0)</f>
        <v>0</v>
      </c>
      <c r="AN48" s="12">
        <f>IF(ISNUMBER(SEARCH('Quote reqeust'!$E$27,AO48)),MAX(AN$1:AN47)+1,0)</f>
        <v>0</v>
      </c>
      <c r="AS48" s="12">
        <f>IF(ISNUMBER(SEARCH('Quote reqeust'!$G$34,AY48)),MAX(AS$1:AS47)+1,0)</f>
        <v>47</v>
      </c>
      <c r="AT48" s="12">
        <f>IF(ISNUMBER(SEARCH('Quote reqeust'!$E$35,AY48)),MAX(AT$1:AT47)+1,0)</f>
        <v>47</v>
      </c>
      <c r="AU48" s="12">
        <f>IF(ISNUMBER(SEARCH('Quote reqeust'!$E$36,AY48)),MAX(AU$1:AU47)+1,0)</f>
        <v>47</v>
      </c>
      <c r="AV48" s="12">
        <f>IF(ISNUMBER(SEARCH('Quote reqeust'!$E$37,AY48)),MAX(AV$1:AV47)+1,0)</f>
        <v>47</v>
      </c>
      <c r="AW48" s="12">
        <f>IF(ISNUMBER(SEARCH('Quote reqeust'!$E$26,AY48)),MAX(AW$1:AW47)+1,0)</f>
        <v>26</v>
      </c>
      <c r="AX48" s="12">
        <f>IF(ISNUMBER(SEARCH('Quote reqeust'!$E$27,AY48)),MAX(AX$1:AX47)+1,0)</f>
        <v>26</v>
      </c>
      <c r="AY48" s="12" t="s">
        <v>352</v>
      </c>
      <c r="AZ48" s="12" t="s">
        <v>351</v>
      </c>
      <c r="BC48" s="12">
        <f>IF(ISNUMBER(SEARCH('Quote reqeust'!$G$34,BR48)),MAX(BC$1:BC47)+1,0)</f>
        <v>0</v>
      </c>
      <c r="BD48" s="12">
        <f>IF(ISNUMBER(SEARCH('Quote reqeust'!$E$35,BR48)),MAX(BD$1:BD47)+1,0)</f>
        <v>0</v>
      </c>
      <c r="BE48" s="12">
        <f>IF(ISNUMBER(SEARCH('Quote reqeust'!$E$36,BR48)),MAX(BE$1:BE47)+1,0)</f>
        <v>0</v>
      </c>
      <c r="BF48" s="12">
        <f>IF(ISNUMBER(SEARCH('Quote reqeust'!$E$37,BR48)),MAX(BF$1:BF47)+1,0)</f>
        <v>0</v>
      </c>
      <c r="BG48" s="12">
        <f>IF(ISNUMBER(SEARCH('Quote reqeust'!$E$26,BR48)),MAX(BG$1:BG47)+1,0)</f>
        <v>0</v>
      </c>
      <c r="BH48" s="12">
        <f>IF(ISNUMBER(SEARCH('Quote reqeust'!$E$27,BR48)),MAX(BH$1:BH47)+1,0)</f>
        <v>0</v>
      </c>
      <c r="BI48" s="12">
        <f>IF(ISNUMBER(SEARCH('Quote reqeust'!$E$27,$BR48)),MAX(BI$1:BI47)+1,0)</f>
        <v>0</v>
      </c>
      <c r="BJ48" s="12">
        <f>IF(ISNUMBER(SEARCH('Quote reqeust'!$E$27,$BR48)),MAX(BJ$1:BJ47)+1,0)</f>
        <v>0</v>
      </c>
      <c r="BK48" s="12">
        <f>IF(ISNUMBER(SEARCH('Quote reqeust'!$E$27,$BR48)),MAX(BK$1:BK47)+1,0)</f>
        <v>0</v>
      </c>
      <c r="BL48" s="12">
        <f>IF(ISNUMBER(SEARCH('Quote reqeust'!$E$27,$BR48)),MAX(BL$1:BL47)+1,0)</f>
        <v>0</v>
      </c>
      <c r="BM48" s="12">
        <f>IF(ISNUMBER(SEARCH('Quote reqeust'!$E$27,$BR48)),MAX(BM$1:BM47)+1,0)</f>
        <v>0</v>
      </c>
      <c r="BN48" s="12">
        <f>IF(ISNUMBER(SEARCH('Quote reqeust'!$E$27,$BR48)),MAX(BN$1:BN47)+1,0)</f>
        <v>0</v>
      </c>
      <c r="BO48" s="12">
        <f>IF(ISNUMBER(SEARCH('Quote reqeust'!$E$27,$BR48)),MAX(BO$1:BO47)+1,0)</f>
        <v>0</v>
      </c>
      <c r="BP48" s="12">
        <f>IF(ISNUMBER(SEARCH('Quote reqeust'!$E$27,$BR48)),MAX(BP$1:BP47)+1,0)</f>
        <v>0</v>
      </c>
      <c r="BQ48" s="12">
        <f>IF(ISNUMBER(SEARCH('Quote reqeust'!$E$27,$BR48)),MAX(BQ$1:BQ47)+1,0)</f>
        <v>0</v>
      </c>
      <c r="BT48" s="12" t="str">
        <f>IFERROR(VLOOKUP(ROWS(BT$3:BT48),BC$1:BR2045,BT$2,0),"")</f>
        <v/>
      </c>
      <c r="BU48" s="12" t="str">
        <f>IFERROR(VLOOKUP(ROWS(BU$3:BU48),BD$1:BS2045,BU$2,0),"")</f>
        <v/>
      </c>
      <c r="BV48" s="12" t="str">
        <f>IFERROR(VLOOKUP(ROWS(BV$3:BV48),BE$1:BT2045,BV$2,0),"")</f>
        <v/>
      </c>
      <c r="BW48" s="12" t="str">
        <f>IFERROR(VLOOKUP(ROWS(BW$3:BW48),BF$1:BU2045,BW$2,0),"")</f>
        <v/>
      </c>
      <c r="BX48" s="12" t="str">
        <f>IFERROR(VLOOKUP(ROWS(BX$3:BX48),BG$1:BV2045,BX$2,0),"")</f>
        <v/>
      </c>
      <c r="BY48" s="12" t="str">
        <f>IFERROR(VLOOKUP(ROWS(BY$3:BY48),BH$1:BW2045,BY$2,0),"")</f>
        <v/>
      </c>
      <c r="BZ48" s="12" t="str">
        <f>IFERROR(VLOOKUP(ROWS(BZ$3:BZ48),BI$1:BX2045,BZ$2,0),"")</f>
        <v/>
      </c>
      <c r="CA48" s="12" t="str">
        <f>IFERROR(VLOOKUP(ROWS(CA$3:CA48),BJ$1:BY2045,CA$2,0),"")</f>
        <v/>
      </c>
      <c r="CB48" s="12" t="str">
        <f>IFERROR(VLOOKUP(ROWS(CB$3:CB48),BK$1:BZ2045,CB$2,0),"")</f>
        <v/>
      </c>
      <c r="CC48" s="12" t="str">
        <f>IFERROR(VLOOKUP(ROWS(CC$3:CC48),BL$1:CA2045,CC$2,0),"")</f>
        <v/>
      </c>
      <c r="CD48" s="12" t="str">
        <f>IFERROR(VLOOKUP(ROWS(CD$3:CD48),BM$1:CB2045,CD$2,0),"")</f>
        <v/>
      </c>
      <c r="CE48" s="12" t="str">
        <f>IFERROR(VLOOKUP(ROWS(CE$3:CE48),BN$1:CC2045,CE$2,0),"")</f>
        <v/>
      </c>
      <c r="CF48" s="12" t="str">
        <f>IFERROR(VLOOKUP(ROWS(CF$3:CF48),BO$1:CD2045,CF$2,0),"")</f>
        <v/>
      </c>
      <c r="CG48" s="12" t="str">
        <f>IFERROR(VLOOKUP(ROWS(CG$3:CG48),BP$1:CE2045,CG$2,0),"")</f>
        <v/>
      </c>
      <c r="CH48" s="12" t="str">
        <f>IFERROR(VLOOKUP(ROWS(CH$3:CH48),BQ$1:CF2045,CH$2,0),"")</f>
        <v/>
      </c>
    </row>
    <row r="49" spans="5:86" x14ac:dyDescent="0.25">
      <c r="N49" s="12">
        <f>IF(ISNUMBER(SEARCH('Quote reqeust'!$E$21,T49)),MAX($N$1:N48)+1,0)</f>
        <v>48</v>
      </c>
      <c r="O49" s="12">
        <f>IF(ISNUMBER(SEARCH('Quote reqeust'!$E$22,T49)),MAX($O$1:O48)+1,0)</f>
        <v>48</v>
      </c>
      <c r="P49" s="12">
        <f>IF(ISNUMBER(SEARCH('Quote reqeust'!$E$23,T49)),MAX($P$1:P48)+1,0)</f>
        <v>48</v>
      </c>
      <c r="Q49" s="12">
        <f>IF(ISNUMBER(SEARCH('Quote reqeust'!#REF!,T49)),MAX($Q$1:Q48)+1,0)</f>
        <v>0</v>
      </c>
      <c r="R49" s="12">
        <f>IF(ISNUMBER(SEARCH('Quote reqeust'!#REF!,T49)),MAX($R$1:R48)+1,0)</f>
        <v>0</v>
      </c>
      <c r="S49" s="12">
        <f>IF(ISNUMBER(SEARCH('Quote reqeust'!#REF!,T49)),MAX($S$1:S48)+1,0)</f>
        <v>0</v>
      </c>
      <c r="T49" s="12" t="s">
        <v>175</v>
      </c>
      <c r="U49" s="12">
        <v>10019033</v>
      </c>
      <c r="X49" s="12">
        <f>IF(ISNUMBER(SEARCH('Quote reqeust'!#REF!,AD49)),MAX(X$1:X48)+1,0)</f>
        <v>0</v>
      </c>
      <c r="Y49" s="12">
        <f>IF(ISNUMBER(SEARCH('Quote reqeust'!#REF!,AD49)),MAX(Y$1:Y48)+1,0)</f>
        <v>0</v>
      </c>
      <c r="Z49" s="12">
        <f>IF(ISNUMBER(SEARCH('Quote reqeust'!$E$24,AD49)),MAX(Z$1:Z48)+1,0)</f>
        <v>0</v>
      </c>
      <c r="AA49" s="12">
        <f>IF(ISNUMBER(SEARCH('Quote reqeust'!$E$25,AD49)),MAX(AA$1:AA48)+1,0)</f>
        <v>0</v>
      </c>
      <c r="AB49" s="12">
        <f>IF(ISNUMBER(SEARCH('Quote reqeust'!$E$26,AD49)),MAX(AB$1:AB48)+1,0)</f>
        <v>0</v>
      </c>
      <c r="AC49" s="12">
        <f>IF(ISNUMBER(SEARCH('Quote reqeust'!$E$27,AD49)),MAX(AC$1:AC48)+1,0)</f>
        <v>0</v>
      </c>
      <c r="AI49" s="12">
        <f>IF(ISNUMBER(SEARCH('Quote reqeust'!$E$29,AO49)),MAX(AI$1:AI48)+1,0)</f>
        <v>0</v>
      </c>
      <c r="AJ49" s="12">
        <f>IF(ISNUMBER(SEARCH('Quote reqeust'!$E$30,AO49)),MAX(AJ$1:AJ48)+1,0)</f>
        <v>0</v>
      </c>
      <c r="AK49" s="12">
        <f>IF(ISNUMBER(SEARCH('Quote reqeust'!$E$31,AO49)),MAX(AK$1:AK48)+1,0)</f>
        <v>0</v>
      </c>
      <c r="AL49" s="12">
        <f>IF(ISNUMBER(SEARCH('Quote reqeust'!$E$25,AO49)),MAX(AL$1:AL48)+1,0)</f>
        <v>0</v>
      </c>
      <c r="AM49" s="12">
        <f>IF(ISNUMBER(SEARCH('Quote reqeust'!$E$26,AO49)),MAX(AM$1:AM48)+1,0)</f>
        <v>0</v>
      </c>
      <c r="AN49" s="12">
        <f>IF(ISNUMBER(SEARCH('Quote reqeust'!$E$27,AO49)),MAX(AN$1:AN48)+1,0)</f>
        <v>0</v>
      </c>
      <c r="AS49" s="12">
        <f>IF(ISNUMBER(SEARCH('Quote reqeust'!$G$34,AY49)),MAX(AS$1:AS48)+1,0)</f>
        <v>48</v>
      </c>
      <c r="AT49" s="12">
        <f>IF(ISNUMBER(SEARCH('Quote reqeust'!$E$35,AY49)),MAX(AT$1:AT48)+1,0)</f>
        <v>48</v>
      </c>
      <c r="AU49" s="12">
        <f>IF(ISNUMBER(SEARCH('Quote reqeust'!$E$36,AY49)),MAX(AU$1:AU48)+1,0)</f>
        <v>48</v>
      </c>
      <c r="AV49" s="12">
        <f>IF(ISNUMBER(SEARCH('Quote reqeust'!$E$37,AY49)),MAX(AV$1:AV48)+1,0)</f>
        <v>48</v>
      </c>
      <c r="AW49" s="12">
        <f>IF(ISNUMBER(SEARCH('Quote reqeust'!$E$26,AY49)),MAX(AW$1:AW48)+1,0)</f>
        <v>27</v>
      </c>
      <c r="AX49" s="12">
        <f>IF(ISNUMBER(SEARCH('Quote reqeust'!$E$27,AY49)),MAX(AX$1:AX48)+1,0)</f>
        <v>27</v>
      </c>
      <c r="AY49" s="12" t="s">
        <v>354</v>
      </c>
      <c r="AZ49" s="12" t="s">
        <v>353</v>
      </c>
      <c r="BC49" s="12">
        <f>IF(ISNUMBER(SEARCH('Quote reqeust'!$G$34,BR49)),MAX(BC$1:BC48)+1,0)</f>
        <v>0</v>
      </c>
      <c r="BD49" s="12">
        <f>IF(ISNUMBER(SEARCH('Quote reqeust'!$E$35,BR49)),MAX(BD$1:BD48)+1,0)</f>
        <v>0</v>
      </c>
      <c r="BE49" s="12">
        <f>IF(ISNUMBER(SEARCH('Quote reqeust'!$E$36,BR49)),MAX(BE$1:BE48)+1,0)</f>
        <v>0</v>
      </c>
      <c r="BF49" s="12">
        <f>IF(ISNUMBER(SEARCH('Quote reqeust'!$E$37,BR49)),MAX(BF$1:BF48)+1,0)</f>
        <v>0</v>
      </c>
      <c r="BG49" s="12">
        <f>IF(ISNUMBER(SEARCH('Quote reqeust'!$E$26,BR49)),MAX(BG$1:BG48)+1,0)</f>
        <v>0</v>
      </c>
      <c r="BH49" s="12">
        <f>IF(ISNUMBER(SEARCH('Quote reqeust'!$E$27,BR49)),MAX(BH$1:BH48)+1,0)</f>
        <v>0</v>
      </c>
      <c r="BI49" s="12">
        <f>IF(ISNUMBER(SEARCH('Quote reqeust'!$E$27,$BR49)),MAX(BI$1:BI48)+1,0)</f>
        <v>0</v>
      </c>
      <c r="BJ49" s="12">
        <f>IF(ISNUMBER(SEARCH('Quote reqeust'!$E$27,$BR49)),MAX(BJ$1:BJ48)+1,0)</f>
        <v>0</v>
      </c>
      <c r="BK49" s="12">
        <f>IF(ISNUMBER(SEARCH('Quote reqeust'!$E$27,$BR49)),MAX(BK$1:BK48)+1,0)</f>
        <v>0</v>
      </c>
      <c r="BL49" s="12">
        <f>IF(ISNUMBER(SEARCH('Quote reqeust'!$E$27,$BR49)),MAX(BL$1:BL48)+1,0)</f>
        <v>0</v>
      </c>
      <c r="BM49" s="12">
        <f>IF(ISNUMBER(SEARCH('Quote reqeust'!$E$27,$BR49)),MAX(BM$1:BM48)+1,0)</f>
        <v>0</v>
      </c>
      <c r="BN49" s="12">
        <f>IF(ISNUMBER(SEARCH('Quote reqeust'!$E$27,$BR49)),MAX(BN$1:BN48)+1,0)</f>
        <v>0</v>
      </c>
      <c r="BO49" s="12">
        <f>IF(ISNUMBER(SEARCH('Quote reqeust'!$E$27,$BR49)),MAX(BO$1:BO48)+1,0)</f>
        <v>0</v>
      </c>
      <c r="BP49" s="12">
        <f>IF(ISNUMBER(SEARCH('Quote reqeust'!$E$27,$BR49)),MAX(BP$1:BP48)+1,0)</f>
        <v>0</v>
      </c>
      <c r="BQ49" s="12">
        <f>IF(ISNUMBER(SEARCH('Quote reqeust'!$E$27,$BR49)),MAX(BQ$1:BQ48)+1,0)</f>
        <v>0</v>
      </c>
      <c r="BT49" s="12" t="str">
        <f>IFERROR(VLOOKUP(ROWS(BT$3:BT49),BC$1:BR2046,BT$2,0),"")</f>
        <v/>
      </c>
      <c r="BU49" s="12" t="str">
        <f>IFERROR(VLOOKUP(ROWS(BU$3:BU49),BD$1:BS2046,BU$2,0),"")</f>
        <v/>
      </c>
      <c r="BV49" s="12" t="str">
        <f>IFERROR(VLOOKUP(ROWS(BV$3:BV49),BE$1:BT2046,BV$2,0),"")</f>
        <v/>
      </c>
      <c r="BW49" s="12" t="str">
        <f>IFERROR(VLOOKUP(ROWS(BW$3:BW49),BF$1:BU2046,BW$2,0),"")</f>
        <v/>
      </c>
      <c r="BX49" s="12" t="str">
        <f>IFERROR(VLOOKUP(ROWS(BX$3:BX49),BG$1:BV2046,BX$2,0),"")</f>
        <v/>
      </c>
      <c r="BY49" s="12" t="str">
        <f>IFERROR(VLOOKUP(ROWS(BY$3:BY49),BH$1:BW2046,BY$2,0),"")</f>
        <v/>
      </c>
      <c r="BZ49" s="12" t="str">
        <f>IFERROR(VLOOKUP(ROWS(BZ$3:BZ49),BI$1:BX2046,BZ$2,0),"")</f>
        <v/>
      </c>
      <c r="CA49" s="12" t="str">
        <f>IFERROR(VLOOKUP(ROWS(CA$3:CA49),BJ$1:BY2046,CA$2,0),"")</f>
        <v/>
      </c>
      <c r="CB49" s="12" t="str">
        <f>IFERROR(VLOOKUP(ROWS(CB$3:CB49),BK$1:BZ2046,CB$2,0),"")</f>
        <v/>
      </c>
      <c r="CC49" s="12" t="str">
        <f>IFERROR(VLOOKUP(ROWS(CC$3:CC49),BL$1:CA2046,CC$2,0),"")</f>
        <v/>
      </c>
      <c r="CD49" s="12" t="str">
        <f>IFERROR(VLOOKUP(ROWS(CD$3:CD49),BM$1:CB2046,CD$2,0),"")</f>
        <v/>
      </c>
      <c r="CE49" s="12" t="str">
        <f>IFERROR(VLOOKUP(ROWS(CE$3:CE49),BN$1:CC2046,CE$2,0),"")</f>
        <v/>
      </c>
      <c r="CF49" s="12" t="str">
        <f>IFERROR(VLOOKUP(ROWS(CF$3:CF49),BO$1:CD2046,CF$2,0),"")</f>
        <v/>
      </c>
      <c r="CG49" s="12" t="str">
        <f>IFERROR(VLOOKUP(ROWS(CG$3:CG49),BP$1:CE2046,CG$2,0),"")</f>
        <v/>
      </c>
      <c r="CH49" s="12" t="str">
        <f>IFERROR(VLOOKUP(ROWS(CH$3:CH49),BQ$1:CF2046,CH$2,0),"")</f>
        <v/>
      </c>
    </row>
    <row r="50" spans="5:86" x14ac:dyDescent="0.25">
      <c r="E50" s="12">
        <v>6</v>
      </c>
      <c r="F50" s="12">
        <v>5</v>
      </c>
      <c r="G50" s="12">
        <v>4</v>
      </c>
      <c r="H50" s="12">
        <v>3</v>
      </c>
      <c r="I50" s="12">
        <v>2</v>
      </c>
      <c r="N50" s="12">
        <f>IF(ISNUMBER(SEARCH('Quote reqeust'!$E$21,T50)),MAX($N$1:N49)+1,0)</f>
        <v>49</v>
      </c>
      <c r="O50" s="12">
        <f>IF(ISNUMBER(SEARCH('Quote reqeust'!$E$22,T50)),MAX($O$1:O49)+1,0)</f>
        <v>49</v>
      </c>
      <c r="P50" s="12">
        <f>IF(ISNUMBER(SEARCH('Quote reqeust'!$E$23,T50)),MAX($P$1:P49)+1,0)</f>
        <v>49</v>
      </c>
      <c r="Q50" s="12">
        <f>IF(ISNUMBER(SEARCH('Quote reqeust'!#REF!,T50)),MAX($Q$1:Q49)+1,0)</f>
        <v>0</v>
      </c>
      <c r="R50" s="12">
        <f>IF(ISNUMBER(SEARCH('Quote reqeust'!#REF!,T50)),MAX($R$1:R49)+1,0)</f>
        <v>0</v>
      </c>
      <c r="S50" s="12">
        <f>IF(ISNUMBER(SEARCH('Quote reqeust'!#REF!,T50)),MAX($S$1:S49)+1,0)</f>
        <v>0</v>
      </c>
      <c r="T50" s="12" t="s">
        <v>176</v>
      </c>
      <c r="U50" s="12">
        <v>10019034</v>
      </c>
      <c r="X50" s="12">
        <f>IF(ISNUMBER(SEARCH('Quote reqeust'!#REF!,AD50)),MAX(X$1:X49)+1,0)</f>
        <v>0</v>
      </c>
      <c r="Y50" s="12">
        <f>IF(ISNUMBER(SEARCH('Quote reqeust'!#REF!,AD50)),MAX(Y$1:Y49)+1,0)</f>
        <v>0</v>
      </c>
      <c r="Z50" s="12">
        <f>IF(ISNUMBER(SEARCH('Quote reqeust'!$E$24,AD50)),MAX(Z$1:Z49)+1,0)</f>
        <v>0</v>
      </c>
      <c r="AA50" s="12">
        <f>IF(ISNUMBER(SEARCH('Quote reqeust'!$E$25,AD50)),MAX(AA$1:AA49)+1,0)</f>
        <v>0</v>
      </c>
      <c r="AB50" s="12">
        <f>IF(ISNUMBER(SEARCH('Quote reqeust'!$E$26,AD50)),MAX(AB$1:AB49)+1,0)</f>
        <v>0</v>
      </c>
      <c r="AC50" s="12">
        <f>IF(ISNUMBER(SEARCH('Quote reqeust'!$E$27,AD50)),MAX(AC$1:AC49)+1,0)</f>
        <v>0</v>
      </c>
      <c r="AI50" s="12">
        <f>IF(ISNUMBER(SEARCH('Quote reqeust'!$E$29,AO50)),MAX(AI$1:AI49)+1,0)</f>
        <v>0</v>
      </c>
      <c r="AJ50" s="12">
        <f>IF(ISNUMBER(SEARCH('Quote reqeust'!$E$30,AO50)),MAX(AJ$1:AJ49)+1,0)</f>
        <v>0</v>
      </c>
      <c r="AK50" s="12">
        <f>IF(ISNUMBER(SEARCH('Quote reqeust'!$E$31,AO50)),MAX(AK$1:AK49)+1,0)</f>
        <v>0</v>
      </c>
      <c r="AL50" s="12">
        <f>IF(ISNUMBER(SEARCH('Quote reqeust'!$E$25,AO50)),MAX(AL$1:AL49)+1,0)</f>
        <v>0</v>
      </c>
      <c r="AM50" s="12">
        <f>IF(ISNUMBER(SEARCH('Quote reqeust'!$E$26,AO50)),MAX(AM$1:AM49)+1,0)</f>
        <v>0</v>
      </c>
      <c r="AN50" s="12">
        <f>IF(ISNUMBER(SEARCH('Quote reqeust'!$E$27,AO50)),MAX(AN$1:AN49)+1,0)</f>
        <v>0</v>
      </c>
      <c r="AS50" s="12">
        <f>IF(ISNUMBER(SEARCH('Quote reqeust'!$G$34,AY50)),MAX(AS$1:AS49)+1,0)</f>
        <v>49</v>
      </c>
      <c r="AT50" s="12">
        <f>IF(ISNUMBER(SEARCH('Quote reqeust'!$E$35,AY50)),MAX(AT$1:AT49)+1,0)</f>
        <v>49</v>
      </c>
      <c r="AU50" s="12">
        <f>IF(ISNUMBER(SEARCH('Quote reqeust'!$E$36,AY50)),MAX(AU$1:AU49)+1,0)</f>
        <v>49</v>
      </c>
      <c r="AV50" s="12">
        <f>IF(ISNUMBER(SEARCH('Quote reqeust'!$E$37,AY50)),MAX(AV$1:AV49)+1,0)</f>
        <v>49</v>
      </c>
      <c r="AW50" s="12">
        <f>IF(ISNUMBER(SEARCH('Quote reqeust'!$E$26,AY50)),MAX(AW$1:AW49)+1,0)</f>
        <v>28</v>
      </c>
      <c r="AX50" s="12">
        <f>IF(ISNUMBER(SEARCH('Quote reqeust'!$E$27,AY50)),MAX(AX$1:AX49)+1,0)</f>
        <v>28</v>
      </c>
      <c r="AY50" s="12" t="s">
        <v>356</v>
      </c>
      <c r="AZ50" s="12" t="s">
        <v>355</v>
      </c>
      <c r="BC50" s="12">
        <f>IF(ISNUMBER(SEARCH('Quote reqeust'!$G$34,BR50)),MAX(BC$1:BC49)+1,0)</f>
        <v>0</v>
      </c>
      <c r="BD50" s="12">
        <f>IF(ISNUMBER(SEARCH('Quote reqeust'!$E$35,BR50)),MAX(BD$1:BD49)+1,0)</f>
        <v>0</v>
      </c>
      <c r="BE50" s="12">
        <f>IF(ISNUMBER(SEARCH('Quote reqeust'!$E$36,BR50)),MAX(BE$1:BE49)+1,0)</f>
        <v>0</v>
      </c>
      <c r="BF50" s="12">
        <f>IF(ISNUMBER(SEARCH('Quote reqeust'!$E$37,BR50)),MAX(BF$1:BF49)+1,0)</f>
        <v>0</v>
      </c>
      <c r="BG50" s="12">
        <f>IF(ISNUMBER(SEARCH('Quote reqeust'!$E$26,BR50)),MAX(BG$1:BG49)+1,0)</f>
        <v>0</v>
      </c>
      <c r="BH50" s="12">
        <f>IF(ISNUMBER(SEARCH('Quote reqeust'!$E$27,BR50)),MAX(BH$1:BH49)+1,0)</f>
        <v>0</v>
      </c>
      <c r="BI50" s="12">
        <f>IF(ISNUMBER(SEARCH('Quote reqeust'!$E$27,$BR50)),MAX(BI$1:BI49)+1,0)</f>
        <v>0</v>
      </c>
      <c r="BJ50" s="12">
        <f>IF(ISNUMBER(SEARCH('Quote reqeust'!$E$27,$BR50)),MAX(BJ$1:BJ49)+1,0)</f>
        <v>0</v>
      </c>
      <c r="BK50" s="12">
        <f>IF(ISNUMBER(SEARCH('Quote reqeust'!$E$27,$BR50)),MAX(BK$1:BK49)+1,0)</f>
        <v>0</v>
      </c>
      <c r="BL50" s="12">
        <f>IF(ISNUMBER(SEARCH('Quote reqeust'!$E$27,$BR50)),MAX(BL$1:BL49)+1,0)</f>
        <v>0</v>
      </c>
      <c r="BM50" s="12">
        <f>IF(ISNUMBER(SEARCH('Quote reqeust'!$E$27,$BR50)),MAX(BM$1:BM49)+1,0)</f>
        <v>0</v>
      </c>
      <c r="BN50" s="12">
        <f>IF(ISNUMBER(SEARCH('Quote reqeust'!$E$27,$BR50)),MAX(BN$1:BN49)+1,0)</f>
        <v>0</v>
      </c>
      <c r="BO50" s="12">
        <f>IF(ISNUMBER(SEARCH('Quote reqeust'!$E$27,$BR50)),MAX(BO$1:BO49)+1,0)</f>
        <v>0</v>
      </c>
      <c r="BP50" s="12">
        <f>IF(ISNUMBER(SEARCH('Quote reqeust'!$E$27,$BR50)),MAX(BP$1:BP49)+1,0)</f>
        <v>0</v>
      </c>
      <c r="BQ50" s="12">
        <f>IF(ISNUMBER(SEARCH('Quote reqeust'!$E$27,$BR50)),MAX(BQ$1:BQ49)+1,0)</f>
        <v>0</v>
      </c>
      <c r="BT50" s="12" t="str">
        <f>IFERROR(VLOOKUP(ROWS(BT$3:BT50),BC$1:BR2047,BT$2,0),"")</f>
        <v/>
      </c>
      <c r="BU50" s="12" t="str">
        <f>IFERROR(VLOOKUP(ROWS(BU$3:BU50),BD$1:BS2047,BU$2,0),"")</f>
        <v/>
      </c>
      <c r="BV50" s="12" t="str">
        <f>IFERROR(VLOOKUP(ROWS(BV$3:BV50),BE$1:BT2047,BV$2,0),"")</f>
        <v/>
      </c>
      <c r="BW50" s="12" t="str">
        <f>IFERROR(VLOOKUP(ROWS(BW$3:BW50),BF$1:BU2047,BW$2,0),"")</f>
        <v/>
      </c>
      <c r="BX50" s="12" t="str">
        <f>IFERROR(VLOOKUP(ROWS(BX$3:BX50),BG$1:BV2047,BX$2,0),"")</f>
        <v/>
      </c>
      <c r="BY50" s="12" t="str">
        <f>IFERROR(VLOOKUP(ROWS(BY$3:BY50),BH$1:BW2047,BY$2,0),"")</f>
        <v/>
      </c>
      <c r="BZ50" s="12" t="str">
        <f>IFERROR(VLOOKUP(ROWS(BZ$3:BZ50),BI$1:BX2047,BZ$2,0),"")</f>
        <v/>
      </c>
      <c r="CA50" s="12" t="str">
        <f>IFERROR(VLOOKUP(ROWS(CA$3:CA50),BJ$1:BY2047,CA$2,0),"")</f>
        <v/>
      </c>
      <c r="CB50" s="12" t="str">
        <f>IFERROR(VLOOKUP(ROWS(CB$3:CB50),BK$1:BZ2047,CB$2,0),"")</f>
        <v/>
      </c>
      <c r="CC50" s="12" t="str">
        <f>IFERROR(VLOOKUP(ROWS(CC$3:CC50),BL$1:CA2047,CC$2,0),"")</f>
        <v/>
      </c>
      <c r="CD50" s="12" t="str">
        <f>IFERROR(VLOOKUP(ROWS(CD$3:CD50),BM$1:CB2047,CD$2,0),"")</f>
        <v/>
      </c>
      <c r="CE50" s="12" t="str">
        <f>IFERROR(VLOOKUP(ROWS(CE$3:CE50),BN$1:CC2047,CE$2,0),"")</f>
        <v/>
      </c>
      <c r="CF50" s="12" t="str">
        <f>IFERROR(VLOOKUP(ROWS(CF$3:CF50),BO$1:CD2047,CF$2,0),"")</f>
        <v/>
      </c>
      <c r="CG50" s="12" t="str">
        <f>IFERROR(VLOOKUP(ROWS(CG$3:CG50),BP$1:CE2047,CG$2,0),"")</f>
        <v/>
      </c>
      <c r="CH50" s="12" t="str">
        <f>IFERROR(VLOOKUP(ROWS(CH$3:CH50),BQ$1:CF2047,CH$2,0),"")</f>
        <v/>
      </c>
    </row>
    <row r="51" spans="5:86" x14ac:dyDescent="0.25">
      <c r="E51" s="12" t="str">
        <f>IFERROR(VLOOKUP(ROWS(E51:E51),E2:K$49,E$50,0),"")</f>
        <v/>
      </c>
      <c r="F51" s="12" t="str">
        <f>IFERROR(VLOOKUP(ROWS($E$51:F51),F2:L$49,F$50,0),"")</f>
        <v>AL1 Solid 1380</v>
      </c>
      <c r="G51" s="12" t="str">
        <f>IFERROR(VLOOKUP(ROWS($E$51:G51),G2:M$49,G$50,0),"")</f>
        <v>AL1 Solid 1380</v>
      </c>
      <c r="H51" s="12" t="str">
        <f>IFERROR(VLOOKUP(ROWS($E$51:H51),H2:N$49,H$50,0),"")</f>
        <v>AL1 Solid 1380</v>
      </c>
      <c r="I51" s="12" t="str">
        <f>IFERROR(VLOOKUP(ROWS($E$51:I51),I2:O$49,I$50,0),"")</f>
        <v>AL1 Solid 1380</v>
      </c>
      <c r="N51" s="12">
        <f>IF(ISNUMBER(SEARCH('Quote reqeust'!$E$21,T51)),MAX($N$1:N50)+1,0)</f>
        <v>50</v>
      </c>
      <c r="O51" s="12">
        <f>IF(ISNUMBER(SEARCH('Quote reqeust'!$E$22,T51)),MAX($O$1:O50)+1,0)</f>
        <v>50</v>
      </c>
      <c r="P51" s="12">
        <f>IF(ISNUMBER(SEARCH('Quote reqeust'!$E$23,T51)),MAX($P$1:P50)+1,0)</f>
        <v>50</v>
      </c>
      <c r="Q51" s="12">
        <f>IF(ISNUMBER(SEARCH('Quote reqeust'!#REF!,T51)),MAX($Q$1:Q50)+1,0)</f>
        <v>0</v>
      </c>
      <c r="R51" s="12">
        <f>IF(ISNUMBER(SEARCH('Quote reqeust'!#REF!,T51)),MAX($R$1:R50)+1,0)</f>
        <v>0</v>
      </c>
      <c r="S51" s="12">
        <f>IF(ISNUMBER(SEARCH('Quote reqeust'!#REF!,T51)),MAX($S$1:S50)+1,0)</f>
        <v>0</v>
      </c>
      <c r="T51" s="12" t="s">
        <v>177</v>
      </c>
      <c r="U51" s="12">
        <v>10019035</v>
      </c>
      <c r="X51" s="12">
        <f>IF(ISNUMBER(SEARCH('Quote reqeust'!#REF!,AD51)),MAX(X$1:X50)+1,0)</f>
        <v>0</v>
      </c>
      <c r="Y51" s="12">
        <f>IF(ISNUMBER(SEARCH('Quote reqeust'!#REF!,AD51)),MAX(Y$1:Y50)+1,0)</f>
        <v>0</v>
      </c>
      <c r="Z51" s="12">
        <f>IF(ISNUMBER(SEARCH('Quote reqeust'!$E$24,AD51)),MAX(Z$1:Z50)+1,0)</f>
        <v>0</v>
      </c>
      <c r="AA51" s="12">
        <f>IF(ISNUMBER(SEARCH('Quote reqeust'!$E$25,AD51)),MAX(AA$1:AA50)+1,0)</f>
        <v>0</v>
      </c>
      <c r="AB51" s="12">
        <f>IF(ISNUMBER(SEARCH('Quote reqeust'!$E$26,AD51)),MAX(AB$1:AB50)+1,0)</f>
        <v>0</v>
      </c>
      <c r="AC51" s="12">
        <f>IF(ISNUMBER(SEARCH('Quote reqeust'!$E$27,AD51)),MAX(AC$1:AC50)+1,0)</f>
        <v>0</v>
      </c>
      <c r="AI51" s="12">
        <f>IF(ISNUMBER(SEARCH('Quote reqeust'!$E$29,AO51)),MAX(AI$1:AI50)+1,0)</f>
        <v>0</v>
      </c>
      <c r="AJ51" s="12">
        <f>IF(ISNUMBER(SEARCH('Quote reqeust'!$E$30,AO51)),MAX(AJ$1:AJ50)+1,0)</f>
        <v>0</v>
      </c>
      <c r="AK51" s="12">
        <f>IF(ISNUMBER(SEARCH('Quote reqeust'!$E$31,AO51)),MAX(AK$1:AK50)+1,0)</f>
        <v>0</v>
      </c>
      <c r="AL51" s="12">
        <f>IF(ISNUMBER(SEARCH('Quote reqeust'!$E$25,AO51)),MAX(AL$1:AL50)+1,0)</f>
        <v>0</v>
      </c>
      <c r="AM51" s="12">
        <f>IF(ISNUMBER(SEARCH('Quote reqeust'!$E$26,AO51)),MAX(AM$1:AM50)+1,0)</f>
        <v>0</v>
      </c>
      <c r="AN51" s="12">
        <f>IF(ISNUMBER(SEARCH('Quote reqeust'!$E$27,AO51)),MAX(AN$1:AN50)+1,0)</f>
        <v>0</v>
      </c>
      <c r="AS51" s="12">
        <f>IF(ISNUMBER(SEARCH('Quote reqeust'!$G$34,AY51)),MAX(AS$1:AS50)+1,0)</f>
        <v>50</v>
      </c>
      <c r="AT51" s="12">
        <f>IF(ISNUMBER(SEARCH('Quote reqeust'!$E$35,AY51)),MAX(AT$1:AT50)+1,0)</f>
        <v>50</v>
      </c>
      <c r="AU51" s="12">
        <f>IF(ISNUMBER(SEARCH('Quote reqeust'!$E$36,AY51)),MAX(AU$1:AU50)+1,0)</f>
        <v>50</v>
      </c>
      <c r="AV51" s="12">
        <f>IF(ISNUMBER(SEARCH('Quote reqeust'!$E$37,AY51)),MAX(AV$1:AV50)+1,0)</f>
        <v>50</v>
      </c>
      <c r="AW51" s="12">
        <f>IF(ISNUMBER(SEARCH('Quote reqeust'!$E$26,AY51)),MAX(AW$1:AW50)+1,0)</f>
        <v>29</v>
      </c>
      <c r="AX51" s="12">
        <f>IF(ISNUMBER(SEARCH('Quote reqeust'!$E$27,AY51)),MAX(AX$1:AX50)+1,0)</f>
        <v>29</v>
      </c>
      <c r="AY51" s="12" t="s">
        <v>358</v>
      </c>
      <c r="AZ51" s="12" t="s">
        <v>357</v>
      </c>
      <c r="BC51" s="12">
        <f>IF(ISNUMBER(SEARCH('Quote reqeust'!$G$34,BR51)),MAX(BC$1:BC50)+1,0)</f>
        <v>0</v>
      </c>
      <c r="BD51" s="12">
        <f>IF(ISNUMBER(SEARCH('Quote reqeust'!$E$35,BR51)),MAX(BD$1:BD50)+1,0)</f>
        <v>0</v>
      </c>
      <c r="BE51" s="12">
        <f>IF(ISNUMBER(SEARCH('Quote reqeust'!$E$36,BR51)),MAX(BE$1:BE50)+1,0)</f>
        <v>0</v>
      </c>
      <c r="BF51" s="12">
        <f>IF(ISNUMBER(SEARCH('Quote reqeust'!$E$37,BR51)),MAX(BF$1:BF50)+1,0)</f>
        <v>0</v>
      </c>
      <c r="BG51" s="12">
        <f>IF(ISNUMBER(SEARCH('Quote reqeust'!$E$26,BR51)),MAX(BG$1:BG50)+1,0)</f>
        <v>0</v>
      </c>
      <c r="BH51" s="12">
        <f>IF(ISNUMBER(SEARCH('Quote reqeust'!$E$27,BR51)),MAX(BH$1:BH50)+1,0)</f>
        <v>0</v>
      </c>
      <c r="BI51" s="12">
        <f>IF(ISNUMBER(SEARCH('Quote reqeust'!$E$27,$BR51)),MAX(BI$1:BI50)+1,0)</f>
        <v>0</v>
      </c>
      <c r="BJ51" s="12">
        <f>IF(ISNUMBER(SEARCH('Quote reqeust'!$E$27,$BR51)),MAX(BJ$1:BJ50)+1,0)</f>
        <v>0</v>
      </c>
      <c r="BK51" s="12">
        <f>IF(ISNUMBER(SEARCH('Quote reqeust'!$E$27,$BR51)),MAX(BK$1:BK50)+1,0)</f>
        <v>0</v>
      </c>
      <c r="BL51" s="12">
        <f>IF(ISNUMBER(SEARCH('Quote reqeust'!$E$27,$BR51)),MAX(BL$1:BL50)+1,0)</f>
        <v>0</v>
      </c>
      <c r="BM51" s="12">
        <f>IF(ISNUMBER(SEARCH('Quote reqeust'!$E$27,$BR51)),MAX(BM$1:BM50)+1,0)</f>
        <v>0</v>
      </c>
      <c r="BN51" s="12">
        <f>IF(ISNUMBER(SEARCH('Quote reqeust'!$E$27,$BR51)),MAX(BN$1:BN50)+1,0)</f>
        <v>0</v>
      </c>
      <c r="BO51" s="12">
        <f>IF(ISNUMBER(SEARCH('Quote reqeust'!$E$27,$BR51)),MAX(BO$1:BO50)+1,0)</f>
        <v>0</v>
      </c>
      <c r="BP51" s="12">
        <f>IF(ISNUMBER(SEARCH('Quote reqeust'!$E$27,$BR51)),MAX(BP$1:BP50)+1,0)</f>
        <v>0</v>
      </c>
      <c r="BQ51" s="12">
        <f>IF(ISNUMBER(SEARCH('Quote reqeust'!$E$27,$BR51)),MAX(BQ$1:BQ50)+1,0)</f>
        <v>0</v>
      </c>
      <c r="BT51" s="12" t="str">
        <f>IFERROR(VLOOKUP(ROWS(BT$3:BT51),BC$1:BR2048,BT$2,0),"")</f>
        <v/>
      </c>
      <c r="BU51" s="12" t="str">
        <f>IFERROR(VLOOKUP(ROWS(BU$3:BU51),BD$1:BS2048,BU$2,0),"")</f>
        <v/>
      </c>
      <c r="BV51" s="12" t="str">
        <f>IFERROR(VLOOKUP(ROWS(BV$3:BV51),BE$1:BT2048,BV$2,0),"")</f>
        <v/>
      </c>
      <c r="BW51" s="12" t="str">
        <f>IFERROR(VLOOKUP(ROWS(BW$3:BW51),BF$1:BU2048,BW$2,0),"")</f>
        <v/>
      </c>
      <c r="BX51" s="12" t="str">
        <f>IFERROR(VLOOKUP(ROWS(BX$3:BX51),BG$1:BV2048,BX$2,0),"")</f>
        <v/>
      </c>
      <c r="BY51" s="12" t="str">
        <f>IFERROR(VLOOKUP(ROWS(BY$3:BY51),BH$1:BW2048,BY$2,0),"")</f>
        <v/>
      </c>
      <c r="BZ51" s="12" t="str">
        <f>IFERROR(VLOOKUP(ROWS(BZ$3:BZ51),BI$1:BX2048,BZ$2,0),"")</f>
        <v/>
      </c>
      <c r="CA51" s="12" t="str">
        <f>IFERROR(VLOOKUP(ROWS(CA$3:CA51),BJ$1:BY2048,CA$2,0),"")</f>
        <v/>
      </c>
      <c r="CB51" s="12" t="str">
        <f>IFERROR(VLOOKUP(ROWS(CB$3:CB51),BK$1:BZ2048,CB$2,0),"")</f>
        <v/>
      </c>
      <c r="CC51" s="12" t="str">
        <f>IFERROR(VLOOKUP(ROWS(CC$3:CC51),BL$1:CA2048,CC$2,0),"")</f>
        <v/>
      </c>
      <c r="CD51" s="12" t="str">
        <f>IFERROR(VLOOKUP(ROWS(CD$3:CD51),BM$1:CB2048,CD$2,0),"")</f>
        <v/>
      </c>
      <c r="CE51" s="12" t="str">
        <f>IFERROR(VLOOKUP(ROWS(CE$3:CE51),BN$1:CC2048,CE$2,0),"")</f>
        <v/>
      </c>
      <c r="CF51" s="12" t="str">
        <f>IFERROR(VLOOKUP(ROWS(CF$3:CF51),BO$1:CD2048,CF$2,0),"")</f>
        <v/>
      </c>
      <c r="CG51" s="12" t="str">
        <f>IFERROR(VLOOKUP(ROWS(CG$3:CG51),BP$1:CE2048,CG$2,0),"")</f>
        <v/>
      </c>
      <c r="CH51" s="12" t="str">
        <f>IFERROR(VLOOKUP(ROWS(CH$3:CH51),BQ$1:CF2048,CH$2,0),"")</f>
        <v/>
      </c>
    </row>
    <row r="52" spans="5:86" x14ac:dyDescent="0.25">
      <c r="E52" s="12" t="str">
        <f>IFERROR(VLOOKUP(ROWS($E$51:E52),E3:K$49,E$50,0),"")</f>
        <v/>
      </c>
      <c r="F52" s="12" t="str">
        <f>IFERROR(VLOOKUP(ROWS($E$51:F52),F3:L$49,F$50,0),"")</f>
        <v>AL1 Solid 1065</v>
      </c>
      <c r="G52" s="12" t="str">
        <f>IFERROR(VLOOKUP(ROWS($E$51:G52),G3:M$49,G$50,0),"")</f>
        <v>AL1 Solid 1065</v>
      </c>
      <c r="H52" s="12" t="str">
        <f>IFERROR(VLOOKUP(ROWS($E$51:H52),H3:N$49,H$50,0),"")</f>
        <v>AL1 Solid 1065</v>
      </c>
      <c r="I52" s="12" t="str">
        <f>IFERROR(VLOOKUP(ROWS($E$51:I52),I3:O$49,I$50,0),"")</f>
        <v>AL1 Solid 1065</v>
      </c>
      <c r="N52" s="12">
        <f>IF(ISNUMBER(SEARCH('Quote reqeust'!$E$21,T52)),MAX($N$1:N51)+1,0)</f>
        <v>51</v>
      </c>
      <c r="O52" s="12">
        <f>IF(ISNUMBER(SEARCH('Quote reqeust'!$E$22,T52)),MAX($O$1:O51)+1,0)</f>
        <v>51</v>
      </c>
      <c r="P52" s="12">
        <f>IF(ISNUMBER(SEARCH('Quote reqeust'!$E$23,T52)),MAX($P$1:P51)+1,0)</f>
        <v>51</v>
      </c>
      <c r="Q52" s="12">
        <f>IF(ISNUMBER(SEARCH('Quote reqeust'!#REF!,T52)),MAX($Q$1:Q51)+1,0)</f>
        <v>0</v>
      </c>
      <c r="R52" s="12">
        <f>IF(ISNUMBER(SEARCH('Quote reqeust'!#REF!,T52)),MAX($R$1:R51)+1,0)</f>
        <v>0</v>
      </c>
      <c r="S52" s="12">
        <f>IF(ISNUMBER(SEARCH('Quote reqeust'!#REF!,T52)),MAX($S$1:S51)+1,0)</f>
        <v>0</v>
      </c>
      <c r="T52" s="12" t="s">
        <v>178</v>
      </c>
      <c r="U52" s="12">
        <v>10019036</v>
      </c>
      <c r="X52" s="12">
        <f>IF(ISNUMBER(SEARCH('Quote reqeust'!#REF!,AD52)),MAX(X$1:X51)+1,0)</f>
        <v>0</v>
      </c>
      <c r="Y52" s="12">
        <f>IF(ISNUMBER(SEARCH('Quote reqeust'!#REF!,AD52)),MAX(Y$1:Y51)+1,0)</f>
        <v>0</v>
      </c>
      <c r="Z52" s="12">
        <f>IF(ISNUMBER(SEARCH('Quote reqeust'!$E$24,AD52)),MAX(Z$1:Z51)+1,0)</f>
        <v>0</v>
      </c>
      <c r="AA52" s="12">
        <f>IF(ISNUMBER(SEARCH('Quote reqeust'!$E$25,AD52)),MAX(AA$1:AA51)+1,0)</f>
        <v>0</v>
      </c>
      <c r="AB52" s="12">
        <f>IF(ISNUMBER(SEARCH('Quote reqeust'!$E$26,AD52)),MAX(AB$1:AB51)+1,0)</f>
        <v>0</v>
      </c>
      <c r="AC52" s="12">
        <f>IF(ISNUMBER(SEARCH('Quote reqeust'!$E$27,AD52)),MAX(AC$1:AC51)+1,0)</f>
        <v>0</v>
      </c>
      <c r="AI52" s="12">
        <f>IF(ISNUMBER(SEARCH('Quote reqeust'!$E$29,AO52)),MAX(AI$1:AI51)+1,0)</f>
        <v>0</v>
      </c>
      <c r="AJ52" s="12">
        <f>IF(ISNUMBER(SEARCH('Quote reqeust'!$E$30,AO52)),MAX(AJ$1:AJ51)+1,0)</f>
        <v>0</v>
      </c>
      <c r="AK52" s="12">
        <f>IF(ISNUMBER(SEARCH('Quote reqeust'!$E$31,AO52)),MAX(AK$1:AK51)+1,0)</f>
        <v>0</v>
      </c>
      <c r="AL52" s="12">
        <f>IF(ISNUMBER(SEARCH('Quote reqeust'!$E$25,AO52)),MAX(AL$1:AL51)+1,0)</f>
        <v>0</v>
      </c>
      <c r="AM52" s="12">
        <f>IF(ISNUMBER(SEARCH('Quote reqeust'!$E$26,AO52)),MAX(AM$1:AM51)+1,0)</f>
        <v>0</v>
      </c>
      <c r="AN52" s="12">
        <f>IF(ISNUMBER(SEARCH('Quote reqeust'!$E$27,AO52)),MAX(AN$1:AN51)+1,0)</f>
        <v>0</v>
      </c>
      <c r="AS52" s="12">
        <f>IF(ISNUMBER(SEARCH('Quote reqeust'!$G$34,AY52)),MAX(AS$1:AS51)+1,0)</f>
        <v>51</v>
      </c>
      <c r="AT52" s="12">
        <f>IF(ISNUMBER(SEARCH('Quote reqeust'!$E$35,AY52)),MAX(AT$1:AT51)+1,0)</f>
        <v>51</v>
      </c>
      <c r="AU52" s="12">
        <f>IF(ISNUMBER(SEARCH('Quote reqeust'!$E$36,AY52)),MAX(AU$1:AU51)+1,0)</f>
        <v>51</v>
      </c>
      <c r="AV52" s="12">
        <f>IF(ISNUMBER(SEARCH('Quote reqeust'!$E$37,AY52)),MAX(AV$1:AV51)+1,0)</f>
        <v>51</v>
      </c>
      <c r="AW52" s="12">
        <f>IF(ISNUMBER(SEARCH('Quote reqeust'!$E$26,AY52)),MAX(AW$1:AW51)+1,0)</f>
        <v>30</v>
      </c>
      <c r="AX52" s="12">
        <f>IF(ISNUMBER(SEARCH('Quote reqeust'!$E$27,AY52)),MAX(AX$1:AX51)+1,0)</f>
        <v>30</v>
      </c>
      <c r="AY52" s="12" t="s">
        <v>360</v>
      </c>
      <c r="AZ52" s="12" t="s">
        <v>359</v>
      </c>
      <c r="BC52" s="12">
        <f>IF(ISNUMBER(SEARCH('Quote reqeust'!$G$34,BR52)),MAX(BC$1:BC51)+1,0)</f>
        <v>0</v>
      </c>
      <c r="BD52" s="12">
        <f>IF(ISNUMBER(SEARCH('Quote reqeust'!$E$35,BR52)),MAX(BD$1:BD51)+1,0)</f>
        <v>0</v>
      </c>
      <c r="BE52" s="12">
        <f>IF(ISNUMBER(SEARCH('Quote reqeust'!$E$36,BR52)),MAX(BE$1:BE51)+1,0)</f>
        <v>0</v>
      </c>
      <c r="BF52" s="12">
        <f>IF(ISNUMBER(SEARCH('Quote reqeust'!$E$37,BR52)),MAX(BF$1:BF51)+1,0)</f>
        <v>0</v>
      </c>
      <c r="BG52" s="12">
        <f>IF(ISNUMBER(SEARCH('Quote reqeust'!$E$26,BR52)),MAX(BG$1:BG51)+1,0)</f>
        <v>0</v>
      </c>
      <c r="BH52" s="12">
        <f>IF(ISNUMBER(SEARCH('Quote reqeust'!$E$27,BR52)),MAX(BH$1:BH51)+1,0)</f>
        <v>0</v>
      </c>
      <c r="BI52" s="12">
        <f>IF(ISNUMBER(SEARCH('Quote reqeust'!$E$27,$BR52)),MAX(BI$1:BI51)+1,0)</f>
        <v>0</v>
      </c>
      <c r="BJ52" s="12">
        <f>IF(ISNUMBER(SEARCH('Quote reqeust'!$E$27,$BR52)),MAX(BJ$1:BJ51)+1,0)</f>
        <v>0</v>
      </c>
      <c r="BK52" s="12">
        <f>IF(ISNUMBER(SEARCH('Quote reqeust'!$E$27,$BR52)),MAX(BK$1:BK51)+1,0)</f>
        <v>0</v>
      </c>
      <c r="BL52" s="12">
        <f>IF(ISNUMBER(SEARCH('Quote reqeust'!$E$27,$BR52)),MAX(BL$1:BL51)+1,0)</f>
        <v>0</v>
      </c>
      <c r="BM52" s="12">
        <f>IF(ISNUMBER(SEARCH('Quote reqeust'!$E$27,$BR52)),MAX(BM$1:BM51)+1,0)</f>
        <v>0</v>
      </c>
      <c r="BN52" s="12">
        <f>IF(ISNUMBER(SEARCH('Quote reqeust'!$E$27,$BR52)),MAX(BN$1:BN51)+1,0)</f>
        <v>0</v>
      </c>
      <c r="BO52" s="12">
        <f>IF(ISNUMBER(SEARCH('Quote reqeust'!$E$27,$BR52)),MAX(BO$1:BO51)+1,0)</f>
        <v>0</v>
      </c>
      <c r="BP52" s="12">
        <f>IF(ISNUMBER(SEARCH('Quote reqeust'!$E$27,$BR52)),MAX(BP$1:BP51)+1,0)</f>
        <v>0</v>
      </c>
      <c r="BQ52" s="12">
        <f>IF(ISNUMBER(SEARCH('Quote reqeust'!$E$27,$BR52)),MAX(BQ$1:BQ51)+1,0)</f>
        <v>0</v>
      </c>
      <c r="BT52" s="12" t="str">
        <f>IFERROR(VLOOKUP(ROWS(BT$3:BT52),BC$1:BR2049,BT$2,0),"")</f>
        <v/>
      </c>
      <c r="BU52" s="12" t="str">
        <f>IFERROR(VLOOKUP(ROWS(BU$3:BU52),BD$1:BS2049,BU$2,0),"")</f>
        <v/>
      </c>
      <c r="BV52" s="12" t="str">
        <f>IFERROR(VLOOKUP(ROWS(BV$3:BV52),BE$1:BT2049,BV$2,0),"")</f>
        <v/>
      </c>
      <c r="BW52" s="12" t="str">
        <f>IFERROR(VLOOKUP(ROWS(BW$3:BW52),BF$1:BU2049,BW$2,0),"")</f>
        <v/>
      </c>
      <c r="BX52" s="12" t="str">
        <f>IFERROR(VLOOKUP(ROWS(BX$3:BX52),BG$1:BV2049,BX$2,0),"")</f>
        <v/>
      </c>
      <c r="BY52" s="12" t="str">
        <f>IFERROR(VLOOKUP(ROWS(BY$3:BY52),BH$1:BW2049,BY$2,0),"")</f>
        <v/>
      </c>
      <c r="BZ52" s="12" t="str">
        <f>IFERROR(VLOOKUP(ROWS(BZ$3:BZ52),BI$1:BX2049,BZ$2,0),"")</f>
        <v/>
      </c>
      <c r="CA52" s="12" t="str">
        <f>IFERROR(VLOOKUP(ROWS(CA$3:CA52),BJ$1:BY2049,CA$2,0),"")</f>
        <v/>
      </c>
      <c r="CB52" s="12" t="str">
        <f>IFERROR(VLOOKUP(ROWS(CB$3:CB52),BK$1:BZ2049,CB$2,0),"")</f>
        <v/>
      </c>
      <c r="CC52" s="12" t="str">
        <f>IFERROR(VLOOKUP(ROWS(CC$3:CC52),BL$1:CA2049,CC$2,0),"")</f>
        <v/>
      </c>
      <c r="CD52" s="12" t="str">
        <f>IFERROR(VLOOKUP(ROWS(CD$3:CD52),BM$1:CB2049,CD$2,0),"")</f>
        <v/>
      </c>
      <c r="CE52" s="12" t="str">
        <f>IFERROR(VLOOKUP(ROWS(CE$3:CE52),BN$1:CC2049,CE$2,0),"")</f>
        <v/>
      </c>
      <c r="CF52" s="12" t="str">
        <f>IFERROR(VLOOKUP(ROWS(CF$3:CF52),BO$1:CD2049,CF$2,0),"")</f>
        <v/>
      </c>
      <c r="CG52" s="12" t="str">
        <f>IFERROR(VLOOKUP(ROWS(CG$3:CG52),BP$1:CE2049,CG$2,0),"")</f>
        <v/>
      </c>
      <c r="CH52" s="12" t="str">
        <f>IFERROR(VLOOKUP(ROWS(CH$3:CH52),BQ$1:CF2049,CH$2,0),"")</f>
        <v/>
      </c>
    </row>
    <row r="53" spans="5:86" x14ac:dyDescent="0.25">
      <c r="E53" s="12" t="str">
        <f>IFERROR(VLOOKUP(ROWS($E$51:E53),E4:K$49,E$50,0),"")</f>
        <v/>
      </c>
      <c r="F53" s="12" t="str">
        <f>IFERROR(VLOOKUP(ROWS($E$51:F53),F4:L$49,F$50,0),"")</f>
        <v>AL1 Panorama 1400</v>
      </c>
      <c r="G53" s="12" t="str">
        <f>IFERROR(VLOOKUP(ROWS($E$51:G53),G4:M$49,G$50,0),"")</f>
        <v>AL1 Panorama 1400</v>
      </c>
      <c r="H53" s="12" t="str">
        <f>IFERROR(VLOOKUP(ROWS($E$51:H53),H4:N$49,H$50,0),"")</f>
        <v>AL1 Panorama 1400</v>
      </c>
      <c r="I53" s="12" t="str">
        <f>IFERROR(VLOOKUP(ROWS($E$51:I53),I4:O$49,I$50,0),"")</f>
        <v>AL1 Panorama 1400</v>
      </c>
      <c r="N53" s="12">
        <f>IF(ISNUMBER(SEARCH('Quote reqeust'!$E$21,T53)),MAX($N$1:N52)+1,0)</f>
        <v>52</v>
      </c>
      <c r="O53" s="12">
        <f>IF(ISNUMBER(SEARCH('Quote reqeust'!$E$22,T53)),MAX($O$1:O52)+1,0)</f>
        <v>52</v>
      </c>
      <c r="P53" s="12">
        <f>IF(ISNUMBER(SEARCH('Quote reqeust'!$E$23,T53)),MAX($P$1:P52)+1,0)</f>
        <v>52</v>
      </c>
      <c r="Q53" s="12">
        <f>IF(ISNUMBER(SEARCH('Quote reqeust'!#REF!,T53)),MAX($Q$1:Q52)+1,0)</f>
        <v>0</v>
      </c>
      <c r="R53" s="12">
        <f>IF(ISNUMBER(SEARCH('Quote reqeust'!#REF!,T53)),MAX($R$1:R52)+1,0)</f>
        <v>0</v>
      </c>
      <c r="S53" s="12">
        <f>IF(ISNUMBER(SEARCH('Quote reqeust'!#REF!,T53)),MAX($S$1:S52)+1,0)</f>
        <v>0</v>
      </c>
      <c r="T53" s="12" t="s">
        <v>179</v>
      </c>
      <c r="U53" s="12">
        <v>10019037</v>
      </c>
      <c r="X53" s="12">
        <f>IF(ISNUMBER(SEARCH('Quote reqeust'!#REF!,AD53)),MAX(X$1:X52)+1,0)</f>
        <v>0</v>
      </c>
      <c r="Y53" s="12">
        <f>IF(ISNUMBER(SEARCH('Quote reqeust'!#REF!,AD53)),MAX(Y$1:Y52)+1,0)</f>
        <v>0</v>
      </c>
      <c r="Z53" s="12">
        <f>IF(ISNUMBER(SEARCH('Quote reqeust'!$E$24,AD53)),MAX(Z$1:Z52)+1,0)</f>
        <v>0</v>
      </c>
      <c r="AA53" s="12">
        <f>IF(ISNUMBER(SEARCH('Quote reqeust'!$E$25,AD53)),MAX(AA$1:AA52)+1,0)</f>
        <v>0</v>
      </c>
      <c r="AB53" s="12">
        <f>IF(ISNUMBER(SEARCH('Quote reqeust'!$E$26,AD53)),MAX(AB$1:AB52)+1,0)</f>
        <v>0</v>
      </c>
      <c r="AC53" s="12">
        <f>IF(ISNUMBER(SEARCH('Quote reqeust'!$E$27,AD53)),MAX(AC$1:AC52)+1,0)</f>
        <v>0</v>
      </c>
      <c r="AI53" s="12">
        <f>IF(ISNUMBER(SEARCH('Quote reqeust'!$E$29,AO53)),MAX(AI$1:AI52)+1,0)</f>
        <v>0</v>
      </c>
      <c r="AJ53" s="12">
        <f>IF(ISNUMBER(SEARCH('Quote reqeust'!$E$30,AO53)),MAX(AJ$1:AJ52)+1,0)</f>
        <v>0</v>
      </c>
      <c r="AK53" s="12">
        <f>IF(ISNUMBER(SEARCH('Quote reqeust'!$E$31,AO53)),MAX(AK$1:AK52)+1,0)</f>
        <v>0</v>
      </c>
      <c r="AL53" s="12">
        <f>IF(ISNUMBER(SEARCH('Quote reqeust'!$E$25,AO53)),MAX(AL$1:AL52)+1,0)</f>
        <v>0</v>
      </c>
      <c r="AM53" s="12">
        <f>IF(ISNUMBER(SEARCH('Quote reqeust'!$E$26,AO53)),MAX(AM$1:AM52)+1,0)</f>
        <v>0</v>
      </c>
      <c r="AN53" s="12">
        <f>IF(ISNUMBER(SEARCH('Quote reqeust'!$E$27,AO53)),MAX(AN$1:AN52)+1,0)</f>
        <v>0</v>
      </c>
      <c r="AS53" s="12">
        <f>IF(ISNUMBER(SEARCH('Quote reqeust'!$G$34,AY53)),MAX(AS$1:AS52)+1,0)</f>
        <v>52</v>
      </c>
      <c r="AT53" s="12">
        <f>IF(ISNUMBER(SEARCH('Quote reqeust'!$E$35,AY53)),MAX(AT$1:AT52)+1,0)</f>
        <v>52</v>
      </c>
      <c r="AU53" s="12">
        <f>IF(ISNUMBER(SEARCH('Quote reqeust'!$E$36,AY53)),MAX(AU$1:AU52)+1,0)</f>
        <v>52</v>
      </c>
      <c r="AV53" s="12">
        <f>IF(ISNUMBER(SEARCH('Quote reqeust'!$E$37,AY53)),MAX(AV$1:AV52)+1,0)</f>
        <v>52</v>
      </c>
      <c r="AW53" s="12">
        <f>IF(ISNUMBER(SEARCH('Quote reqeust'!$E$26,AY53)),MAX(AW$1:AW52)+1,0)</f>
        <v>31</v>
      </c>
      <c r="AX53" s="12">
        <f>IF(ISNUMBER(SEARCH('Quote reqeust'!$E$27,AY53)),MAX(AX$1:AX52)+1,0)</f>
        <v>31</v>
      </c>
      <c r="AY53" s="12" t="s">
        <v>362</v>
      </c>
      <c r="AZ53" s="12" t="s">
        <v>361</v>
      </c>
      <c r="BC53" s="12">
        <f>IF(ISNUMBER(SEARCH('Quote reqeust'!$G$34,BR53)),MAX(BC$1:BC52)+1,0)</f>
        <v>0</v>
      </c>
      <c r="BD53" s="12">
        <f>IF(ISNUMBER(SEARCH('Quote reqeust'!$E$35,BR53)),MAX(BD$1:BD52)+1,0)</f>
        <v>0</v>
      </c>
      <c r="BE53" s="12">
        <f>IF(ISNUMBER(SEARCH('Quote reqeust'!$E$36,BR53)),MAX(BE$1:BE52)+1,0)</f>
        <v>0</v>
      </c>
      <c r="BF53" s="12">
        <f>IF(ISNUMBER(SEARCH('Quote reqeust'!$E$37,BR53)),MAX(BF$1:BF52)+1,0)</f>
        <v>0</v>
      </c>
      <c r="BG53" s="12">
        <f>IF(ISNUMBER(SEARCH('Quote reqeust'!$E$26,BR53)),MAX(BG$1:BG52)+1,0)</f>
        <v>0</v>
      </c>
      <c r="BH53" s="12">
        <f>IF(ISNUMBER(SEARCH('Quote reqeust'!$E$27,BR53)),MAX(BH$1:BH52)+1,0)</f>
        <v>0</v>
      </c>
      <c r="BI53" s="12">
        <f>IF(ISNUMBER(SEARCH('Quote reqeust'!$E$27,$BR53)),MAX(BI$1:BI52)+1,0)</f>
        <v>0</v>
      </c>
      <c r="BJ53" s="12">
        <f>IF(ISNUMBER(SEARCH('Quote reqeust'!$E$27,$BR53)),MAX(BJ$1:BJ52)+1,0)</f>
        <v>0</v>
      </c>
      <c r="BK53" s="12">
        <f>IF(ISNUMBER(SEARCH('Quote reqeust'!$E$27,$BR53)),MAX(BK$1:BK52)+1,0)</f>
        <v>0</v>
      </c>
      <c r="BL53" s="12">
        <f>IF(ISNUMBER(SEARCH('Quote reqeust'!$E$27,$BR53)),MAX(BL$1:BL52)+1,0)</f>
        <v>0</v>
      </c>
      <c r="BM53" s="12">
        <f>IF(ISNUMBER(SEARCH('Quote reqeust'!$E$27,$BR53)),MAX(BM$1:BM52)+1,0)</f>
        <v>0</v>
      </c>
      <c r="BN53" s="12">
        <f>IF(ISNUMBER(SEARCH('Quote reqeust'!$E$27,$BR53)),MAX(BN$1:BN52)+1,0)</f>
        <v>0</v>
      </c>
      <c r="BO53" s="12">
        <f>IF(ISNUMBER(SEARCH('Quote reqeust'!$E$27,$BR53)),MAX(BO$1:BO52)+1,0)</f>
        <v>0</v>
      </c>
      <c r="BP53" s="12">
        <f>IF(ISNUMBER(SEARCH('Quote reqeust'!$E$27,$BR53)),MAX(BP$1:BP52)+1,0)</f>
        <v>0</v>
      </c>
      <c r="BQ53" s="12">
        <f>IF(ISNUMBER(SEARCH('Quote reqeust'!$E$27,$BR53)),MAX(BQ$1:BQ52)+1,0)</f>
        <v>0</v>
      </c>
      <c r="BT53" s="12" t="str">
        <f>IFERROR(VLOOKUP(ROWS(BT$3:BT53),BC$1:BR2050,BT$2,0),"")</f>
        <v/>
      </c>
      <c r="BU53" s="12" t="str">
        <f>IFERROR(VLOOKUP(ROWS(BU$3:BU53),BD$1:BS2050,BU$2,0),"")</f>
        <v/>
      </c>
      <c r="BV53" s="12" t="str">
        <f>IFERROR(VLOOKUP(ROWS(BV$3:BV53),BE$1:BT2050,BV$2,0),"")</f>
        <v/>
      </c>
      <c r="BW53" s="12" t="str">
        <f>IFERROR(VLOOKUP(ROWS(BW$3:BW53),BF$1:BU2050,BW$2,0),"")</f>
        <v/>
      </c>
      <c r="BX53" s="12" t="str">
        <f>IFERROR(VLOOKUP(ROWS(BX$3:BX53),BG$1:BV2050,BX$2,0),"")</f>
        <v/>
      </c>
      <c r="BY53" s="12" t="str">
        <f>IFERROR(VLOOKUP(ROWS(BY$3:BY53),BH$1:BW2050,BY$2,0),"")</f>
        <v/>
      </c>
      <c r="BZ53" s="12" t="str">
        <f>IFERROR(VLOOKUP(ROWS(BZ$3:BZ53),BI$1:BX2050,BZ$2,0),"")</f>
        <v/>
      </c>
      <c r="CA53" s="12" t="str">
        <f>IFERROR(VLOOKUP(ROWS(CA$3:CA53),BJ$1:BY2050,CA$2,0),"")</f>
        <v/>
      </c>
      <c r="CB53" s="12" t="str">
        <f>IFERROR(VLOOKUP(ROWS(CB$3:CB53),BK$1:BZ2050,CB$2,0),"")</f>
        <v/>
      </c>
      <c r="CC53" s="12" t="str">
        <f>IFERROR(VLOOKUP(ROWS(CC$3:CC53),BL$1:CA2050,CC$2,0),"")</f>
        <v/>
      </c>
      <c r="CD53" s="12" t="str">
        <f>IFERROR(VLOOKUP(ROWS(CD$3:CD53),BM$1:CB2050,CD$2,0),"")</f>
        <v/>
      </c>
      <c r="CE53" s="12" t="str">
        <f>IFERROR(VLOOKUP(ROWS(CE$3:CE53),BN$1:CC2050,CE$2,0),"")</f>
        <v/>
      </c>
      <c r="CF53" s="12" t="str">
        <f>IFERROR(VLOOKUP(ROWS(CF$3:CF53),BO$1:CD2050,CF$2,0),"")</f>
        <v/>
      </c>
      <c r="CG53" s="12" t="str">
        <f>IFERROR(VLOOKUP(ROWS(CG$3:CG53),BP$1:CE2050,CG$2,0),"")</f>
        <v/>
      </c>
      <c r="CH53" s="12" t="str">
        <f>IFERROR(VLOOKUP(ROWS(CH$3:CH53),BQ$1:CF2050,CH$2,0),"")</f>
        <v/>
      </c>
    </row>
    <row r="54" spans="5:86" x14ac:dyDescent="0.25">
      <c r="E54" s="12" t="str">
        <f>IFERROR(VLOOKUP(ROWS($E$51:E54),E5:K$49,E$50,0),"")</f>
        <v/>
      </c>
      <c r="F54" s="12" t="str">
        <f>IFERROR(VLOOKUP(ROWS($E$51:F54),F5:L$49,F$50,0),"")</f>
        <v>AL1 Panorama 1200</v>
      </c>
      <c r="G54" s="12" t="str">
        <f>IFERROR(VLOOKUP(ROWS($E$51:G54),G5:M$49,G$50,0),"")</f>
        <v>AL1 Panorama 1200</v>
      </c>
      <c r="H54" s="12" t="str">
        <f>IFERROR(VLOOKUP(ROWS($E$51:H54),H5:N$49,H$50,0),"")</f>
        <v>AL1 Panorama 1200</v>
      </c>
      <c r="I54" s="12" t="str">
        <f>IFERROR(VLOOKUP(ROWS($E$51:I54),I5:O$49,I$50,0),"")</f>
        <v>AL1 Panorama 1200</v>
      </c>
      <c r="N54" s="12">
        <f>IF(ISNUMBER(SEARCH('Quote reqeust'!$E$21,T54)),MAX($N$1:N53)+1,0)</f>
        <v>53</v>
      </c>
      <c r="O54" s="12">
        <f>IF(ISNUMBER(SEARCH('Quote reqeust'!$E$22,T54)),MAX($O$1:O53)+1,0)</f>
        <v>53</v>
      </c>
      <c r="P54" s="12">
        <f>IF(ISNUMBER(SEARCH('Quote reqeust'!$E$23,T54)),MAX($P$1:P53)+1,0)</f>
        <v>53</v>
      </c>
      <c r="Q54" s="12">
        <f>IF(ISNUMBER(SEARCH('Quote reqeust'!#REF!,T54)),MAX($Q$1:Q53)+1,0)</f>
        <v>0</v>
      </c>
      <c r="R54" s="12">
        <f>IF(ISNUMBER(SEARCH('Quote reqeust'!#REF!,T54)),MAX($R$1:R53)+1,0)</f>
        <v>0</v>
      </c>
      <c r="S54" s="12">
        <f>IF(ISNUMBER(SEARCH('Quote reqeust'!#REF!,T54)),MAX($S$1:S53)+1,0)</f>
        <v>0</v>
      </c>
      <c r="T54" s="12" t="s">
        <v>427</v>
      </c>
      <c r="U54" s="12">
        <v>10022757</v>
      </c>
      <c r="X54" s="12">
        <f>IF(ISNUMBER(SEARCH('Quote reqeust'!#REF!,AD54)),MAX(X$1:X53)+1,0)</f>
        <v>0</v>
      </c>
      <c r="Y54" s="12">
        <f>IF(ISNUMBER(SEARCH('Quote reqeust'!#REF!,AD54)),MAX(Y$1:Y53)+1,0)</f>
        <v>0</v>
      </c>
      <c r="Z54" s="12">
        <f>IF(ISNUMBER(SEARCH('Quote reqeust'!$E$24,AD54)),MAX(Z$1:Z53)+1,0)</f>
        <v>0</v>
      </c>
      <c r="AA54" s="12">
        <f>IF(ISNUMBER(SEARCH('Quote reqeust'!$E$25,AD54)),MAX(AA$1:AA53)+1,0)</f>
        <v>0</v>
      </c>
      <c r="AB54" s="12">
        <f>IF(ISNUMBER(SEARCH('Quote reqeust'!$E$26,AD54)),MAX(AB$1:AB53)+1,0)</f>
        <v>0</v>
      </c>
      <c r="AC54" s="12">
        <f>IF(ISNUMBER(SEARCH('Quote reqeust'!$E$27,AD54)),MAX(AC$1:AC53)+1,0)</f>
        <v>0</v>
      </c>
      <c r="AI54" s="12">
        <f>IF(ISNUMBER(SEARCH('Quote reqeust'!$E$29,AO54)),MAX(AI$1:AI53)+1,0)</f>
        <v>0</v>
      </c>
      <c r="AJ54" s="12">
        <f>IF(ISNUMBER(SEARCH('Quote reqeust'!$E$30,AO54)),MAX(AJ$1:AJ53)+1,0)</f>
        <v>0</v>
      </c>
      <c r="AK54" s="12">
        <f>IF(ISNUMBER(SEARCH('Quote reqeust'!$E$31,AO54)),MAX(AK$1:AK53)+1,0)</f>
        <v>0</v>
      </c>
      <c r="AL54" s="12">
        <f>IF(ISNUMBER(SEARCH('Quote reqeust'!$E$25,AO54)),MAX(AL$1:AL53)+1,0)</f>
        <v>0</v>
      </c>
      <c r="AM54" s="12">
        <f>IF(ISNUMBER(SEARCH('Quote reqeust'!$E$26,AO54)),MAX(AM$1:AM53)+1,0)</f>
        <v>0</v>
      </c>
      <c r="AN54" s="12">
        <f>IF(ISNUMBER(SEARCH('Quote reqeust'!$E$27,AO54)),MAX(AN$1:AN53)+1,0)</f>
        <v>0</v>
      </c>
      <c r="AS54" s="12">
        <f>IF(ISNUMBER(SEARCH('Quote reqeust'!$G$34,AY54)),MAX(AS$1:AS53)+1,0)</f>
        <v>53</v>
      </c>
      <c r="AT54" s="12">
        <f>IF(ISNUMBER(SEARCH('Quote reqeust'!$E$35,AY54)),MAX(AT$1:AT53)+1,0)</f>
        <v>53</v>
      </c>
      <c r="AU54" s="12">
        <f>IF(ISNUMBER(SEARCH('Quote reqeust'!$E$36,AY54)),MAX(AU$1:AU53)+1,0)</f>
        <v>53</v>
      </c>
      <c r="AV54" s="12">
        <f>IF(ISNUMBER(SEARCH('Quote reqeust'!$E$37,AY54)),MAX(AV$1:AV53)+1,0)</f>
        <v>53</v>
      </c>
      <c r="AW54" s="12">
        <f>IF(ISNUMBER(SEARCH('Quote reqeust'!$E$26,AY54)),MAX(AW$1:AW53)+1,0)</f>
        <v>32</v>
      </c>
      <c r="AX54" s="12">
        <f>IF(ISNUMBER(SEARCH('Quote reqeust'!$E$27,AY54)),MAX(AX$1:AX53)+1,0)</f>
        <v>32</v>
      </c>
      <c r="AY54" s="12" t="s">
        <v>364</v>
      </c>
      <c r="AZ54" s="12" t="s">
        <v>363</v>
      </c>
      <c r="BC54" s="12">
        <f>IF(ISNUMBER(SEARCH('Quote reqeust'!$G$34,BR54)),MAX(BC$1:BC53)+1,0)</f>
        <v>0</v>
      </c>
      <c r="BD54" s="12">
        <f>IF(ISNUMBER(SEARCH('Quote reqeust'!$E$35,BR54)),MAX(BD$1:BD53)+1,0)</f>
        <v>0</v>
      </c>
      <c r="BE54" s="12">
        <f>IF(ISNUMBER(SEARCH('Quote reqeust'!$E$36,BR54)),MAX(BE$1:BE53)+1,0)</f>
        <v>0</v>
      </c>
      <c r="BF54" s="12">
        <f>IF(ISNUMBER(SEARCH('Quote reqeust'!$E$37,BR54)),MAX(BF$1:BF53)+1,0)</f>
        <v>0</v>
      </c>
      <c r="BG54" s="12">
        <f>IF(ISNUMBER(SEARCH('Quote reqeust'!$E$26,BR54)),MAX(BG$1:BG53)+1,0)</f>
        <v>0</v>
      </c>
      <c r="BH54" s="12">
        <f>IF(ISNUMBER(SEARCH('Quote reqeust'!$E$27,BR54)),MAX(BH$1:BH53)+1,0)</f>
        <v>0</v>
      </c>
      <c r="BI54" s="12">
        <f>IF(ISNUMBER(SEARCH('Quote reqeust'!$E$27,$BR54)),MAX(BI$1:BI53)+1,0)</f>
        <v>0</v>
      </c>
      <c r="BJ54" s="12">
        <f>IF(ISNUMBER(SEARCH('Quote reqeust'!$E$27,$BR54)),MAX(BJ$1:BJ53)+1,0)</f>
        <v>0</v>
      </c>
      <c r="BK54" s="12">
        <f>IF(ISNUMBER(SEARCH('Quote reqeust'!$E$27,$BR54)),MAX(BK$1:BK53)+1,0)</f>
        <v>0</v>
      </c>
      <c r="BL54" s="12">
        <f>IF(ISNUMBER(SEARCH('Quote reqeust'!$E$27,$BR54)),MAX(BL$1:BL53)+1,0)</f>
        <v>0</v>
      </c>
      <c r="BM54" s="12">
        <f>IF(ISNUMBER(SEARCH('Quote reqeust'!$E$27,$BR54)),MAX(BM$1:BM53)+1,0)</f>
        <v>0</v>
      </c>
      <c r="BN54" s="12">
        <f>IF(ISNUMBER(SEARCH('Quote reqeust'!$E$27,$BR54)),MAX(BN$1:BN53)+1,0)</f>
        <v>0</v>
      </c>
      <c r="BO54" s="12">
        <f>IF(ISNUMBER(SEARCH('Quote reqeust'!$E$27,$BR54)),MAX(BO$1:BO53)+1,0)</f>
        <v>0</v>
      </c>
      <c r="BP54" s="12">
        <f>IF(ISNUMBER(SEARCH('Quote reqeust'!$E$27,$BR54)),MAX(BP$1:BP53)+1,0)</f>
        <v>0</v>
      </c>
      <c r="BQ54" s="12">
        <f>IF(ISNUMBER(SEARCH('Quote reqeust'!$E$27,$BR54)),MAX(BQ$1:BQ53)+1,0)</f>
        <v>0</v>
      </c>
      <c r="BT54" s="12" t="str">
        <f>IFERROR(VLOOKUP(ROWS(BT$3:BT54),BC$1:BR2051,BT$2,0),"")</f>
        <v/>
      </c>
      <c r="BU54" s="12" t="str">
        <f>IFERROR(VLOOKUP(ROWS(BU$3:BU54),BD$1:BS2051,BU$2,0),"")</f>
        <v/>
      </c>
      <c r="BV54" s="12" t="str">
        <f>IFERROR(VLOOKUP(ROWS(BV$3:BV54),BE$1:BT2051,BV$2,0),"")</f>
        <v/>
      </c>
      <c r="BW54" s="12" t="str">
        <f>IFERROR(VLOOKUP(ROWS(BW$3:BW54),BF$1:BU2051,BW$2,0),"")</f>
        <v/>
      </c>
      <c r="BX54" s="12" t="str">
        <f>IFERROR(VLOOKUP(ROWS(BX$3:BX54),BG$1:BV2051,BX$2,0),"")</f>
        <v/>
      </c>
      <c r="BY54" s="12" t="str">
        <f>IFERROR(VLOOKUP(ROWS(BY$3:BY54),BH$1:BW2051,BY$2,0),"")</f>
        <v/>
      </c>
      <c r="BZ54" s="12" t="str">
        <f>IFERROR(VLOOKUP(ROWS(BZ$3:BZ54),BI$1:BX2051,BZ$2,0),"")</f>
        <v/>
      </c>
      <c r="CA54" s="12" t="str">
        <f>IFERROR(VLOOKUP(ROWS(CA$3:CA54),BJ$1:BY2051,CA$2,0),"")</f>
        <v/>
      </c>
      <c r="CB54" s="12" t="str">
        <f>IFERROR(VLOOKUP(ROWS(CB$3:CB54),BK$1:BZ2051,CB$2,0),"")</f>
        <v/>
      </c>
      <c r="CC54" s="12" t="str">
        <f>IFERROR(VLOOKUP(ROWS(CC$3:CC54),BL$1:CA2051,CC$2,0),"")</f>
        <v/>
      </c>
      <c r="CD54" s="12" t="str">
        <f>IFERROR(VLOOKUP(ROWS(CD$3:CD54),BM$1:CB2051,CD$2,0),"")</f>
        <v/>
      </c>
      <c r="CE54" s="12" t="str">
        <f>IFERROR(VLOOKUP(ROWS(CE$3:CE54),BN$1:CC2051,CE$2,0),"")</f>
        <v/>
      </c>
      <c r="CF54" s="12" t="str">
        <f>IFERROR(VLOOKUP(ROWS(CF$3:CF54),BO$1:CD2051,CF$2,0),"")</f>
        <v/>
      </c>
      <c r="CG54" s="12" t="str">
        <f>IFERROR(VLOOKUP(ROWS(CG$3:CG54),BP$1:CE2051,CG$2,0),"")</f>
        <v/>
      </c>
      <c r="CH54" s="12" t="str">
        <f>IFERROR(VLOOKUP(ROWS(CH$3:CH54),BQ$1:CF2051,CH$2,0),"")</f>
        <v/>
      </c>
    </row>
    <row r="55" spans="5:86" x14ac:dyDescent="0.25">
      <c r="E55" s="12" t="str">
        <f>IFERROR(VLOOKUP(ROWS($E$51:E55),E6:K$49,E$50,0),"")</f>
        <v/>
      </c>
      <c r="F55" s="12" t="str">
        <f>IFERROR(VLOOKUP(ROWS($E$51:F55),F6:L$49,F$50,0),"")</f>
        <v>AL1 Split 1300</v>
      </c>
      <c r="G55" s="12" t="str">
        <f>IFERROR(VLOOKUP(ROWS($E$51:G55),G6:M$49,G$50,0),"")</f>
        <v>AL1 Split 1300</v>
      </c>
      <c r="H55" s="12" t="str">
        <f>IFERROR(VLOOKUP(ROWS($E$51:H55),H6:N$49,H$50,0),"")</f>
        <v>AL1 Split 1300</v>
      </c>
      <c r="I55" s="12" t="str">
        <f>IFERROR(VLOOKUP(ROWS($E$51:I55),I6:O$49,I$50,0),"")</f>
        <v>AL1 Split 1300</v>
      </c>
      <c r="N55" s="12">
        <f>IF(ISNUMBER(SEARCH('Quote reqeust'!$E$21,T55)),MAX($N$1:N54)+1,0)</f>
        <v>54</v>
      </c>
      <c r="O55" s="12">
        <f>IF(ISNUMBER(SEARCH('Quote reqeust'!$E$22,T55)),MAX($O$1:O54)+1,0)</f>
        <v>54</v>
      </c>
      <c r="P55" s="12">
        <f>IF(ISNUMBER(SEARCH('Quote reqeust'!$E$23,T55)),MAX($P$1:P54)+1,0)</f>
        <v>54</v>
      </c>
      <c r="Q55" s="12">
        <f>IF(ISNUMBER(SEARCH('Quote reqeust'!#REF!,T55)),MAX($Q$1:Q54)+1,0)</f>
        <v>0</v>
      </c>
      <c r="R55" s="12">
        <f>IF(ISNUMBER(SEARCH('Quote reqeust'!#REF!,T55)),MAX($R$1:R54)+1,0)</f>
        <v>0</v>
      </c>
      <c r="S55" s="12">
        <f>IF(ISNUMBER(SEARCH('Quote reqeust'!#REF!,T55)),MAX($S$1:S54)+1,0)</f>
        <v>0</v>
      </c>
      <c r="T55" s="12" t="s">
        <v>428</v>
      </c>
      <c r="U55" s="12">
        <v>10022758</v>
      </c>
      <c r="X55" s="12">
        <f>IF(ISNUMBER(SEARCH('Quote reqeust'!#REF!,AD55)),MAX(X$1:X54)+1,0)</f>
        <v>0</v>
      </c>
      <c r="Y55" s="12">
        <f>IF(ISNUMBER(SEARCH('Quote reqeust'!#REF!,AD55)),MAX(Y$1:Y54)+1,0)</f>
        <v>0</v>
      </c>
      <c r="Z55" s="12">
        <f>IF(ISNUMBER(SEARCH('Quote reqeust'!$E$24,AD55)),MAX(Z$1:Z54)+1,0)</f>
        <v>0</v>
      </c>
      <c r="AA55" s="12">
        <f>IF(ISNUMBER(SEARCH('Quote reqeust'!$E$25,AD55)),MAX(AA$1:AA54)+1,0)</f>
        <v>0</v>
      </c>
      <c r="AB55" s="12">
        <f>IF(ISNUMBER(SEARCH('Quote reqeust'!$E$26,AD55)),MAX(AB$1:AB54)+1,0)</f>
        <v>0</v>
      </c>
      <c r="AC55" s="12">
        <f>IF(ISNUMBER(SEARCH('Quote reqeust'!$E$27,AD55)),MAX(AC$1:AC54)+1,0)</f>
        <v>0</v>
      </c>
      <c r="AI55" s="12">
        <f>IF(ISNUMBER(SEARCH('Quote reqeust'!$E$29,AO55)),MAX(AI$1:AI54)+1,0)</f>
        <v>0</v>
      </c>
      <c r="AJ55" s="12">
        <f>IF(ISNUMBER(SEARCH('Quote reqeust'!$E$30,AO55)),MAX(AJ$1:AJ54)+1,0)</f>
        <v>0</v>
      </c>
      <c r="AK55" s="12">
        <f>IF(ISNUMBER(SEARCH('Quote reqeust'!$E$31,AO55)),MAX(AK$1:AK54)+1,0)</f>
        <v>0</v>
      </c>
      <c r="AL55" s="12">
        <f>IF(ISNUMBER(SEARCH('Quote reqeust'!$E$25,AO55)),MAX(AL$1:AL54)+1,0)</f>
        <v>0</v>
      </c>
      <c r="AM55" s="12">
        <f>IF(ISNUMBER(SEARCH('Quote reqeust'!$E$26,AO55)),MAX(AM$1:AM54)+1,0)</f>
        <v>0</v>
      </c>
      <c r="AN55" s="12">
        <f>IF(ISNUMBER(SEARCH('Quote reqeust'!$E$27,AO55)),MAX(AN$1:AN54)+1,0)</f>
        <v>0</v>
      </c>
      <c r="AS55" s="12">
        <f>IF(ISNUMBER(SEARCH('Quote reqeust'!$G$34,AY55)),MAX(AS$1:AS54)+1,0)</f>
        <v>54</v>
      </c>
      <c r="AT55" s="12">
        <f>IF(ISNUMBER(SEARCH('Quote reqeust'!$E$35,AY55)),MAX(AT$1:AT54)+1,0)</f>
        <v>54</v>
      </c>
      <c r="AU55" s="12">
        <f>IF(ISNUMBER(SEARCH('Quote reqeust'!$E$36,AY55)),MAX(AU$1:AU54)+1,0)</f>
        <v>54</v>
      </c>
      <c r="AV55" s="12">
        <f>IF(ISNUMBER(SEARCH('Quote reqeust'!$E$37,AY55)),MAX(AV$1:AV54)+1,0)</f>
        <v>54</v>
      </c>
      <c r="AW55" s="12">
        <f>IF(ISNUMBER(SEARCH('Quote reqeust'!$E$26,AY55)),MAX(AW$1:AW54)+1,0)</f>
        <v>33</v>
      </c>
      <c r="AX55" s="12">
        <f>IF(ISNUMBER(SEARCH('Quote reqeust'!$E$27,AY55)),MAX(AX$1:AX54)+1,0)</f>
        <v>33</v>
      </c>
      <c r="AY55" s="12" t="s">
        <v>366</v>
      </c>
      <c r="AZ55" s="12" t="s">
        <v>365</v>
      </c>
      <c r="BC55" s="12">
        <f>IF(ISNUMBER(SEARCH('Quote reqeust'!$G$34,BR55)),MAX(BC$1:BC54)+1,0)</f>
        <v>0</v>
      </c>
      <c r="BD55" s="12">
        <f>IF(ISNUMBER(SEARCH('Quote reqeust'!$E$35,BR55)),MAX(BD$1:BD54)+1,0)</f>
        <v>0</v>
      </c>
      <c r="BE55" s="12">
        <f>IF(ISNUMBER(SEARCH('Quote reqeust'!$E$36,BR55)),MAX(BE$1:BE54)+1,0)</f>
        <v>0</v>
      </c>
      <c r="BF55" s="12">
        <f>IF(ISNUMBER(SEARCH('Quote reqeust'!$E$37,BR55)),MAX(BF$1:BF54)+1,0)</f>
        <v>0</v>
      </c>
      <c r="BG55" s="12">
        <f>IF(ISNUMBER(SEARCH('Quote reqeust'!$E$26,BR55)),MAX(BG$1:BG54)+1,0)</f>
        <v>0</v>
      </c>
      <c r="BH55" s="12">
        <f>IF(ISNUMBER(SEARCH('Quote reqeust'!$E$27,BR55)),MAX(BH$1:BH54)+1,0)</f>
        <v>0</v>
      </c>
      <c r="BI55" s="12">
        <f>IF(ISNUMBER(SEARCH('Quote reqeust'!$E$27,$BR55)),MAX(BI$1:BI54)+1,0)</f>
        <v>0</v>
      </c>
      <c r="BJ55" s="12">
        <f>IF(ISNUMBER(SEARCH('Quote reqeust'!$E$27,$BR55)),MAX(BJ$1:BJ54)+1,0)</f>
        <v>0</v>
      </c>
      <c r="BK55" s="12">
        <f>IF(ISNUMBER(SEARCH('Quote reqeust'!$E$27,$BR55)),MAX(BK$1:BK54)+1,0)</f>
        <v>0</v>
      </c>
      <c r="BL55" s="12">
        <f>IF(ISNUMBER(SEARCH('Quote reqeust'!$E$27,$BR55)),MAX(BL$1:BL54)+1,0)</f>
        <v>0</v>
      </c>
      <c r="BM55" s="12">
        <f>IF(ISNUMBER(SEARCH('Quote reqeust'!$E$27,$BR55)),MAX(BM$1:BM54)+1,0)</f>
        <v>0</v>
      </c>
      <c r="BN55" s="12">
        <f>IF(ISNUMBER(SEARCH('Quote reqeust'!$E$27,$BR55)),MAX(BN$1:BN54)+1,0)</f>
        <v>0</v>
      </c>
      <c r="BO55" s="12">
        <f>IF(ISNUMBER(SEARCH('Quote reqeust'!$E$27,$BR55)),MAX(BO$1:BO54)+1,0)</f>
        <v>0</v>
      </c>
      <c r="BP55" s="12">
        <f>IF(ISNUMBER(SEARCH('Quote reqeust'!$E$27,$BR55)),MAX(BP$1:BP54)+1,0)</f>
        <v>0</v>
      </c>
      <c r="BQ55" s="12">
        <f>IF(ISNUMBER(SEARCH('Quote reqeust'!$E$27,$BR55)),MAX(BQ$1:BQ54)+1,0)</f>
        <v>0</v>
      </c>
      <c r="BT55" s="12" t="str">
        <f>IFERROR(VLOOKUP(ROWS(BT$3:BT55),BC$1:BR2052,BT$2,0),"")</f>
        <v/>
      </c>
      <c r="BU55" s="12" t="str">
        <f>IFERROR(VLOOKUP(ROWS(BU$3:BU55),BD$1:BS2052,BU$2,0),"")</f>
        <v/>
      </c>
      <c r="BV55" s="12" t="str">
        <f>IFERROR(VLOOKUP(ROWS(BV$3:BV55),BE$1:BT2052,BV$2,0),"")</f>
        <v/>
      </c>
      <c r="BW55" s="12" t="str">
        <f>IFERROR(VLOOKUP(ROWS(BW$3:BW55),BF$1:BU2052,BW$2,0),"")</f>
        <v/>
      </c>
      <c r="BX55" s="12" t="str">
        <f>IFERROR(VLOOKUP(ROWS(BX$3:BX55),BG$1:BV2052,BX$2,0),"")</f>
        <v/>
      </c>
      <c r="BY55" s="12" t="str">
        <f>IFERROR(VLOOKUP(ROWS(BY$3:BY55),BH$1:BW2052,BY$2,0),"")</f>
        <v/>
      </c>
      <c r="BZ55" s="12" t="str">
        <f>IFERROR(VLOOKUP(ROWS(BZ$3:BZ55),BI$1:BX2052,BZ$2,0),"")</f>
        <v/>
      </c>
      <c r="CA55" s="12" t="str">
        <f>IFERROR(VLOOKUP(ROWS(CA$3:CA55),BJ$1:BY2052,CA$2,0),"")</f>
        <v/>
      </c>
      <c r="CB55" s="12" t="str">
        <f>IFERROR(VLOOKUP(ROWS(CB$3:CB55),BK$1:BZ2052,CB$2,0),"")</f>
        <v/>
      </c>
      <c r="CC55" s="12" t="str">
        <f>IFERROR(VLOOKUP(ROWS(CC$3:CC55),BL$1:CA2052,CC$2,0),"")</f>
        <v/>
      </c>
      <c r="CD55" s="12" t="str">
        <f>IFERROR(VLOOKUP(ROWS(CD$3:CD55),BM$1:CB2052,CD$2,0),"")</f>
        <v/>
      </c>
      <c r="CE55" s="12" t="str">
        <f>IFERROR(VLOOKUP(ROWS(CE$3:CE55),BN$1:CC2052,CE$2,0),"")</f>
        <v/>
      </c>
      <c r="CF55" s="12" t="str">
        <f>IFERROR(VLOOKUP(ROWS(CF$3:CF55),BO$1:CD2052,CF$2,0),"")</f>
        <v/>
      </c>
      <c r="CG55" s="12" t="str">
        <f>IFERROR(VLOOKUP(ROWS(CG$3:CG55),BP$1:CE2052,CG$2,0),"")</f>
        <v/>
      </c>
      <c r="CH55" s="12" t="str">
        <f>IFERROR(VLOOKUP(ROWS(CH$3:CH55),BQ$1:CF2052,CH$2,0),"")</f>
        <v/>
      </c>
    </row>
    <row r="56" spans="5:86" x14ac:dyDescent="0.25">
      <c r="E56" s="12" t="str">
        <f>IFERROR(VLOOKUP(ROWS($E$51:E56),E7:K$49,E$50,0),"")</f>
        <v/>
      </c>
      <c r="F56" s="12" t="str">
        <f>IFERROR(VLOOKUP(ROWS($E$51:F56),F7:L$49,F$50,0),"")</f>
        <v>AL1 Split 1085</v>
      </c>
      <c r="G56" s="12" t="str">
        <f>IFERROR(VLOOKUP(ROWS($E$51:G56),G7:M$49,G$50,0),"")</f>
        <v>AL1 Split 1085</v>
      </c>
      <c r="H56" s="12" t="str">
        <f>IFERROR(VLOOKUP(ROWS($E$51:H56),H7:N$49,H$50,0),"")</f>
        <v>AL1 Split 1085</v>
      </c>
      <c r="I56" s="12" t="str">
        <f>IFERROR(VLOOKUP(ROWS($E$51:I56),I7:O$49,I$50,0),"")</f>
        <v>AL1 Split 1085</v>
      </c>
      <c r="N56" s="12">
        <f>IF(ISNUMBER(SEARCH('Quote reqeust'!$E$21,T56)),MAX($N$1:N55)+1,0)</f>
        <v>55</v>
      </c>
      <c r="O56" s="12">
        <f>IF(ISNUMBER(SEARCH('Quote reqeust'!$E$22,T56)),MAX($O$1:O55)+1,0)</f>
        <v>55</v>
      </c>
      <c r="P56" s="12">
        <f>IF(ISNUMBER(SEARCH('Quote reqeust'!$E$23,T56)),MAX($P$1:P55)+1,0)</f>
        <v>55</v>
      </c>
      <c r="Q56" s="12">
        <f>IF(ISNUMBER(SEARCH('Quote reqeust'!#REF!,T56)),MAX($Q$1:Q55)+1,0)</f>
        <v>0</v>
      </c>
      <c r="R56" s="12">
        <f>IF(ISNUMBER(SEARCH('Quote reqeust'!#REF!,T56)),MAX($R$1:R55)+1,0)</f>
        <v>0</v>
      </c>
      <c r="S56" s="12">
        <f>IF(ISNUMBER(SEARCH('Quote reqeust'!#REF!,T56)),MAX($S$1:S55)+1,0)</f>
        <v>0</v>
      </c>
      <c r="T56" s="12" t="s">
        <v>180</v>
      </c>
      <c r="U56" s="12">
        <v>10019040</v>
      </c>
      <c r="X56" s="12">
        <f>IF(ISNUMBER(SEARCH('Quote reqeust'!#REF!,AD56)),MAX(X$1:X55)+1,0)</f>
        <v>0</v>
      </c>
      <c r="Y56" s="12">
        <f>IF(ISNUMBER(SEARCH('Quote reqeust'!#REF!,AD56)),MAX(Y$1:Y55)+1,0)</f>
        <v>0</v>
      </c>
      <c r="Z56" s="12">
        <f>IF(ISNUMBER(SEARCH('Quote reqeust'!$E$24,AD56)),MAX(Z$1:Z55)+1,0)</f>
        <v>0</v>
      </c>
      <c r="AA56" s="12">
        <f>IF(ISNUMBER(SEARCH('Quote reqeust'!$E$25,AD56)),MAX(AA$1:AA55)+1,0)</f>
        <v>0</v>
      </c>
      <c r="AB56" s="12">
        <f>IF(ISNUMBER(SEARCH('Quote reqeust'!$E$26,AD56)),MAX(AB$1:AB55)+1,0)</f>
        <v>0</v>
      </c>
      <c r="AC56" s="12">
        <f>IF(ISNUMBER(SEARCH('Quote reqeust'!$E$27,AD56)),MAX(AC$1:AC55)+1,0)</f>
        <v>0</v>
      </c>
      <c r="AI56" s="12">
        <f>IF(ISNUMBER(SEARCH('Quote reqeust'!$E$29,AO56)),MAX(AI$1:AI55)+1,0)</f>
        <v>0</v>
      </c>
      <c r="AJ56" s="12">
        <f>IF(ISNUMBER(SEARCH('Quote reqeust'!$E$30,AO56)),MAX(AJ$1:AJ55)+1,0)</f>
        <v>0</v>
      </c>
      <c r="AK56" s="12">
        <f>IF(ISNUMBER(SEARCH('Quote reqeust'!$E$31,AO56)),MAX(AK$1:AK55)+1,0)</f>
        <v>0</v>
      </c>
      <c r="AL56" s="12">
        <f>IF(ISNUMBER(SEARCH('Quote reqeust'!$E$25,AO56)),MAX(AL$1:AL55)+1,0)</f>
        <v>0</v>
      </c>
      <c r="AM56" s="12">
        <f>IF(ISNUMBER(SEARCH('Quote reqeust'!$E$26,AO56)),MAX(AM$1:AM55)+1,0)</f>
        <v>0</v>
      </c>
      <c r="AN56" s="12">
        <f>IF(ISNUMBER(SEARCH('Quote reqeust'!$E$27,AO56)),MAX(AN$1:AN55)+1,0)</f>
        <v>0</v>
      </c>
      <c r="AS56" s="12">
        <f>IF(ISNUMBER(SEARCH('Quote reqeust'!$G$34,AY56)),MAX(AS$1:AS55)+1,0)</f>
        <v>55</v>
      </c>
      <c r="AT56" s="12">
        <f>IF(ISNUMBER(SEARCH('Quote reqeust'!$E$35,AY56)),MAX(AT$1:AT55)+1,0)</f>
        <v>55</v>
      </c>
      <c r="AU56" s="12">
        <f>IF(ISNUMBER(SEARCH('Quote reqeust'!$E$36,AY56)),MAX(AU$1:AU55)+1,0)</f>
        <v>55</v>
      </c>
      <c r="AV56" s="12">
        <f>IF(ISNUMBER(SEARCH('Quote reqeust'!$E$37,AY56)),MAX(AV$1:AV55)+1,0)</f>
        <v>55</v>
      </c>
      <c r="AW56" s="12">
        <f>IF(ISNUMBER(SEARCH('Quote reqeust'!$E$26,AY56)),MAX(AW$1:AW55)+1,0)</f>
        <v>34</v>
      </c>
      <c r="AX56" s="12">
        <f>IF(ISNUMBER(SEARCH('Quote reqeust'!$E$27,AY56)),MAX(AX$1:AX55)+1,0)</f>
        <v>34</v>
      </c>
      <c r="AY56" s="12" t="s">
        <v>368</v>
      </c>
      <c r="AZ56" s="12" t="s">
        <v>367</v>
      </c>
      <c r="BC56" s="12">
        <f>IF(ISNUMBER(SEARCH('Quote reqeust'!$G$34,BR56)),MAX(BC$1:BC55)+1,0)</f>
        <v>0</v>
      </c>
      <c r="BD56" s="12">
        <f>IF(ISNUMBER(SEARCH('Quote reqeust'!$E$35,BR56)),MAX(BD$1:BD55)+1,0)</f>
        <v>0</v>
      </c>
      <c r="BE56" s="12">
        <f>IF(ISNUMBER(SEARCH('Quote reqeust'!$E$36,BR56)),MAX(BE$1:BE55)+1,0)</f>
        <v>0</v>
      </c>
      <c r="BF56" s="12">
        <f>IF(ISNUMBER(SEARCH('Quote reqeust'!$E$37,BR56)),MAX(BF$1:BF55)+1,0)</f>
        <v>0</v>
      </c>
      <c r="BG56" s="12">
        <f>IF(ISNUMBER(SEARCH('Quote reqeust'!$E$26,BR56)),MAX(BG$1:BG55)+1,0)</f>
        <v>0</v>
      </c>
      <c r="BH56" s="12">
        <f>IF(ISNUMBER(SEARCH('Quote reqeust'!$E$27,BR56)),MAX(BH$1:BH55)+1,0)</f>
        <v>0</v>
      </c>
      <c r="BI56" s="12">
        <f>IF(ISNUMBER(SEARCH('Quote reqeust'!$E$27,$BR56)),MAX(BI$1:BI55)+1,0)</f>
        <v>0</v>
      </c>
      <c r="BJ56" s="12">
        <f>IF(ISNUMBER(SEARCH('Quote reqeust'!$E$27,$BR56)),MAX(BJ$1:BJ55)+1,0)</f>
        <v>0</v>
      </c>
      <c r="BK56" s="12">
        <f>IF(ISNUMBER(SEARCH('Quote reqeust'!$E$27,$BR56)),MAX(BK$1:BK55)+1,0)</f>
        <v>0</v>
      </c>
      <c r="BL56" s="12">
        <f>IF(ISNUMBER(SEARCH('Quote reqeust'!$E$27,$BR56)),MAX(BL$1:BL55)+1,0)</f>
        <v>0</v>
      </c>
      <c r="BM56" s="12">
        <f>IF(ISNUMBER(SEARCH('Quote reqeust'!$E$27,$BR56)),MAX(BM$1:BM55)+1,0)</f>
        <v>0</v>
      </c>
      <c r="BN56" s="12">
        <f>IF(ISNUMBER(SEARCH('Quote reqeust'!$E$27,$BR56)),MAX(BN$1:BN55)+1,0)</f>
        <v>0</v>
      </c>
      <c r="BO56" s="12">
        <f>IF(ISNUMBER(SEARCH('Quote reqeust'!$E$27,$BR56)),MAX(BO$1:BO55)+1,0)</f>
        <v>0</v>
      </c>
      <c r="BP56" s="12">
        <f>IF(ISNUMBER(SEARCH('Quote reqeust'!$E$27,$BR56)),MAX(BP$1:BP55)+1,0)</f>
        <v>0</v>
      </c>
      <c r="BQ56" s="12">
        <f>IF(ISNUMBER(SEARCH('Quote reqeust'!$E$27,$BR56)),MAX(BQ$1:BQ55)+1,0)</f>
        <v>0</v>
      </c>
      <c r="BT56" s="12" t="str">
        <f>IFERROR(VLOOKUP(ROWS(BT$3:BT56),BC$1:BR2053,BT$2,0),"")</f>
        <v/>
      </c>
      <c r="BU56" s="12" t="str">
        <f>IFERROR(VLOOKUP(ROWS(BU$3:BU56),BD$1:BS2053,BU$2,0),"")</f>
        <v/>
      </c>
      <c r="BV56" s="12" t="str">
        <f>IFERROR(VLOOKUP(ROWS(BV$3:BV56),BE$1:BT2053,BV$2,0),"")</f>
        <v/>
      </c>
      <c r="BW56" s="12" t="str">
        <f>IFERROR(VLOOKUP(ROWS(BW$3:BW56),BF$1:BU2053,BW$2,0),"")</f>
        <v/>
      </c>
      <c r="BX56" s="12" t="str">
        <f>IFERROR(VLOOKUP(ROWS(BX$3:BX56),BG$1:BV2053,BX$2,0),"")</f>
        <v/>
      </c>
      <c r="BY56" s="12" t="str">
        <f>IFERROR(VLOOKUP(ROWS(BY$3:BY56),BH$1:BW2053,BY$2,0),"")</f>
        <v/>
      </c>
      <c r="BZ56" s="12" t="str">
        <f>IFERROR(VLOOKUP(ROWS(BZ$3:BZ56),BI$1:BX2053,BZ$2,0),"")</f>
        <v/>
      </c>
      <c r="CA56" s="12" t="str">
        <f>IFERROR(VLOOKUP(ROWS(CA$3:CA56),BJ$1:BY2053,CA$2,0),"")</f>
        <v/>
      </c>
      <c r="CB56" s="12" t="str">
        <f>IFERROR(VLOOKUP(ROWS(CB$3:CB56),BK$1:BZ2053,CB$2,0),"")</f>
        <v/>
      </c>
      <c r="CC56" s="12" t="str">
        <f>IFERROR(VLOOKUP(ROWS(CC$3:CC56),BL$1:CA2053,CC$2,0),"")</f>
        <v/>
      </c>
      <c r="CD56" s="12" t="str">
        <f>IFERROR(VLOOKUP(ROWS(CD$3:CD56),BM$1:CB2053,CD$2,0),"")</f>
        <v/>
      </c>
      <c r="CE56" s="12" t="str">
        <f>IFERROR(VLOOKUP(ROWS(CE$3:CE56),BN$1:CC2053,CE$2,0),"")</f>
        <v/>
      </c>
      <c r="CF56" s="12" t="str">
        <f>IFERROR(VLOOKUP(ROWS(CF$3:CF56),BO$1:CD2053,CF$2,0),"")</f>
        <v/>
      </c>
      <c r="CG56" s="12" t="str">
        <f>IFERROR(VLOOKUP(ROWS(CG$3:CG56),BP$1:CE2053,CG$2,0),"")</f>
        <v/>
      </c>
      <c r="CH56" s="12" t="str">
        <f>IFERROR(VLOOKUP(ROWS(CH$3:CH56),BQ$1:CF2053,CH$2,0),"")</f>
        <v/>
      </c>
    </row>
    <row r="57" spans="5:86" x14ac:dyDescent="0.25">
      <c r="E57" s="12" t="str">
        <f>IFERROR(VLOOKUP(ROWS($E$51:E57),E8:K$49,E$50,0),"")</f>
        <v/>
      </c>
      <c r="F57" s="12" t="str">
        <f>IFERROR(VLOOKUP(ROWS($E$51:F57),F8:L$49,F$50,0),"")</f>
        <v>AL1 Split 1085s</v>
      </c>
      <c r="G57" s="12" t="str">
        <f>IFERROR(VLOOKUP(ROWS($E$51:G57),G8:M$49,G$50,0),"")</f>
        <v>AL1 Split 1085s</v>
      </c>
      <c r="H57" s="12" t="str">
        <f>IFERROR(VLOOKUP(ROWS($E$51:H57),H8:N$49,H$50,0),"")</f>
        <v>AL1 Split 1085s</v>
      </c>
      <c r="I57" s="12" t="str">
        <f>IFERROR(VLOOKUP(ROWS($E$51:I57),I8:O$49,I$50,0),"")</f>
        <v>AL1 Split 1085s</v>
      </c>
      <c r="N57" s="12">
        <f>IF(ISNUMBER(SEARCH('Quote reqeust'!$E$21,T57)),MAX($N$1:N56)+1,0)</f>
        <v>56</v>
      </c>
      <c r="O57" s="12">
        <f>IF(ISNUMBER(SEARCH('Quote reqeust'!$E$22,T57)),MAX($O$1:O56)+1,0)</f>
        <v>56</v>
      </c>
      <c r="P57" s="12">
        <f>IF(ISNUMBER(SEARCH('Quote reqeust'!$E$23,T57)),MAX($P$1:P56)+1,0)</f>
        <v>56</v>
      </c>
      <c r="Q57" s="12">
        <f>IF(ISNUMBER(SEARCH('Quote reqeust'!#REF!,T57)),MAX($Q$1:Q56)+1,0)</f>
        <v>0</v>
      </c>
      <c r="R57" s="12">
        <f>IF(ISNUMBER(SEARCH('Quote reqeust'!#REF!,T57)),MAX($R$1:R56)+1,0)</f>
        <v>0</v>
      </c>
      <c r="S57" s="12">
        <f>IF(ISNUMBER(SEARCH('Quote reqeust'!#REF!,T57)),MAX($S$1:S56)+1,0)</f>
        <v>0</v>
      </c>
      <c r="T57" s="12" t="s">
        <v>181</v>
      </c>
      <c r="U57" s="12">
        <v>10019041</v>
      </c>
      <c r="X57" s="12">
        <f>IF(ISNUMBER(SEARCH('Quote reqeust'!#REF!,AD57)),MAX(X$1:X56)+1,0)</f>
        <v>0</v>
      </c>
      <c r="Y57" s="12">
        <f>IF(ISNUMBER(SEARCH('Quote reqeust'!#REF!,AD57)),MAX(Y$1:Y56)+1,0)</f>
        <v>0</v>
      </c>
      <c r="Z57" s="12">
        <f>IF(ISNUMBER(SEARCH('Quote reqeust'!$E$24,AD57)),MAX(Z$1:Z56)+1,0)</f>
        <v>0</v>
      </c>
      <c r="AA57" s="12">
        <f>IF(ISNUMBER(SEARCH('Quote reqeust'!$E$25,AD57)),MAX(AA$1:AA56)+1,0)</f>
        <v>0</v>
      </c>
      <c r="AB57" s="12">
        <f>IF(ISNUMBER(SEARCH('Quote reqeust'!$E$26,AD57)),MAX(AB$1:AB56)+1,0)</f>
        <v>0</v>
      </c>
      <c r="AC57" s="12">
        <f>IF(ISNUMBER(SEARCH('Quote reqeust'!$E$27,AD57)),MAX(AC$1:AC56)+1,0)</f>
        <v>0</v>
      </c>
      <c r="AI57" s="12">
        <f>IF(ISNUMBER(SEARCH('Quote reqeust'!$E$29,AO57)),MAX(AI$1:AI56)+1,0)</f>
        <v>0</v>
      </c>
      <c r="AJ57" s="12">
        <f>IF(ISNUMBER(SEARCH('Quote reqeust'!$E$30,AO57)),MAX(AJ$1:AJ56)+1,0)</f>
        <v>0</v>
      </c>
      <c r="AK57" s="12">
        <f>IF(ISNUMBER(SEARCH('Quote reqeust'!$E$31,AO57)),MAX(AK$1:AK56)+1,0)</f>
        <v>0</v>
      </c>
      <c r="AL57" s="12">
        <f>IF(ISNUMBER(SEARCH('Quote reqeust'!$E$25,AO57)),MAX(AL$1:AL56)+1,0)</f>
        <v>0</v>
      </c>
      <c r="AM57" s="12">
        <f>IF(ISNUMBER(SEARCH('Quote reqeust'!$E$26,AO57)),MAX(AM$1:AM56)+1,0)</f>
        <v>0</v>
      </c>
      <c r="AN57" s="12">
        <f>IF(ISNUMBER(SEARCH('Quote reqeust'!$E$27,AO57)),MAX(AN$1:AN56)+1,0)</f>
        <v>0</v>
      </c>
      <c r="AS57" s="12">
        <f>IF(ISNUMBER(SEARCH('Quote reqeust'!$G$34,AY57)),MAX(AS$1:AS56)+1,0)</f>
        <v>56</v>
      </c>
      <c r="AT57" s="12">
        <f>IF(ISNUMBER(SEARCH('Quote reqeust'!$E$35,AY57)),MAX(AT$1:AT56)+1,0)</f>
        <v>56</v>
      </c>
      <c r="AU57" s="12">
        <f>IF(ISNUMBER(SEARCH('Quote reqeust'!$E$36,AY57)),MAX(AU$1:AU56)+1,0)</f>
        <v>56</v>
      </c>
      <c r="AV57" s="12">
        <f>IF(ISNUMBER(SEARCH('Quote reqeust'!$E$37,AY57)),MAX(AV$1:AV56)+1,0)</f>
        <v>56</v>
      </c>
      <c r="AW57" s="12">
        <f>IF(ISNUMBER(SEARCH('Quote reqeust'!$E$26,AY57)),MAX(AW$1:AW56)+1,0)</f>
        <v>35</v>
      </c>
      <c r="AX57" s="12">
        <f>IF(ISNUMBER(SEARCH('Quote reqeust'!$E$27,AY57)),MAX(AX$1:AX56)+1,0)</f>
        <v>35</v>
      </c>
      <c r="AY57" s="12" t="s">
        <v>370</v>
      </c>
      <c r="AZ57" s="12" t="s">
        <v>369</v>
      </c>
      <c r="BC57" s="12">
        <f>IF(ISNUMBER(SEARCH('Quote reqeust'!$G$34,BR57)),MAX(BC$1:BC56)+1,0)</f>
        <v>0</v>
      </c>
      <c r="BD57" s="12">
        <f>IF(ISNUMBER(SEARCH('Quote reqeust'!$E$35,BR57)),MAX(BD$1:BD56)+1,0)</f>
        <v>0</v>
      </c>
      <c r="BE57" s="12">
        <f>IF(ISNUMBER(SEARCH('Quote reqeust'!$E$36,BR57)),MAX(BE$1:BE56)+1,0)</f>
        <v>0</v>
      </c>
      <c r="BF57" s="12">
        <f>IF(ISNUMBER(SEARCH('Quote reqeust'!$E$37,BR57)),MAX(BF$1:BF56)+1,0)</f>
        <v>0</v>
      </c>
      <c r="BG57" s="12">
        <f>IF(ISNUMBER(SEARCH('Quote reqeust'!$E$26,BR57)),MAX(BG$1:BG56)+1,0)</f>
        <v>0</v>
      </c>
      <c r="BH57" s="12">
        <f>IF(ISNUMBER(SEARCH('Quote reqeust'!$E$27,BR57)),MAX(BH$1:BH56)+1,0)</f>
        <v>0</v>
      </c>
      <c r="BI57" s="12">
        <f>IF(ISNUMBER(SEARCH('Quote reqeust'!$E$27,$BR57)),MAX(BI$1:BI56)+1,0)</f>
        <v>0</v>
      </c>
      <c r="BJ57" s="12">
        <f>IF(ISNUMBER(SEARCH('Quote reqeust'!$E$27,$BR57)),MAX(BJ$1:BJ56)+1,0)</f>
        <v>0</v>
      </c>
      <c r="BK57" s="12">
        <f>IF(ISNUMBER(SEARCH('Quote reqeust'!$E$27,$BR57)),MAX(BK$1:BK56)+1,0)</f>
        <v>0</v>
      </c>
      <c r="BL57" s="12">
        <f>IF(ISNUMBER(SEARCH('Quote reqeust'!$E$27,$BR57)),MAX(BL$1:BL56)+1,0)</f>
        <v>0</v>
      </c>
      <c r="BM57" s="12">
        <f>IF(ISNUMBER(SEARCH('Quote reqeust'!$E$27,$BR57)),MAX(BM$1:BM56)+1,0)</f>
        <v>0</v>
      </c>
      <c r="BN57" s="12">
        <f>IF(ISNUMBER(SEARCH('Quote reqeust'!$E$27,$BR57)),MAX(BN$1:BN56)+1,0)</f>
        <v>0</v>
      </c>
      <c r="BO57" s="12">
        <f>IF(ISNUMBER(SEARCH('Quote reqeust'!$E$27,$BR57)),MAX(BO$1:BO56)+1,0)</f>
        <v>0</v>
      </c>
      <c r="BP57" s="12">
        <f>IF(ISNUMBER(SEARCH('Quote reqeust'!$E$27,$BR57)),MAX(BP$1:BP56)+1,0)</f>
        <v>0</v>
      </c>
      <c r="BQ57" s="12">
        <f>IF(ISNUMBER(SEARCH('Quote reqeust'!$E$27,$BR57)),MAX(BQ$1:BQ56)+1,0)</f>
        <v>0</v>
      </c>
      <c r="BT57" s="12" t="str">
        <f>IFERROR(VLOOKUP(ROWS(BT$3:BT57),BC$1:BR2054,BT$2,0),"")</f>
        <v/>
      </c>
      <c r="BU57" s="12" t="str">
        <f>IFERROR(VLOOKUP(ROWS(BU$3:BU57),BD$1:BS2054,BU$2,0),"")</f>
        <v/>
      </c>
      <c r="BV57" s="12" t="str">
        <f>IFERROR(VLOOKUP(ROWS(BV$3:BV57),BE$1:BT2054,BV$2,0),"")</f>
        <v/>
      </c>
      <c r="BW57" s="12" t="str">
        <f>IFERROR(VLOOKUP(ROWS(BW$3:BW57),BF$1:BU2054,BW$2,0),"")</f>
        <v/>
      </c>
      <c r="BX57" s="12" t="str">
        <f>IFERROR(VLOOKUP(ROWS(BX$3:BX57),BG$1:BV2054,BX$2,0),"")</f>
        <v/>
      </c>
      <c r="BY57" s="12" t="str">
        <f>IFERROR(VLOOKUP(ROWS(BY$3:BY57),BH$1:BW2054,BY$2,0),"")</f>
        <v/>
      </c>
      <c r="BZ57" s="12" t="str">
        <f>IFERROR(VLOOKUP(ROWS(BZ$3:BZ57),BI$1:BX2054,BZ$2,0),"")</f>
        <v/>
      </c>
      <c r="CA57" s="12" t="str">
        <f>IFERROR(VLOOKUP(ROWS(CA$3:CA57),BJ$1:BY2054,CA$2,0),"")</f>
        <v/>
      </c>
      <c r="CB57" s="12" t="str">
        <f>IFERROR(VLOOKUP(ROWS(CB$3:CB57),BK$1:BZ2054,CB$2,0),"")</f>
        <v/>
      </c>
      <c r="CC57" s="12" t="str">
        <f>IFERROR(VLOOKUP(ROWS(CC$3:CC57),BL$1:CA2054,CC$2,0),"")</f>
        <v/>
      </c>
      <c r="CD57" s="12" t="str">
        <f>IFERROR(VLOOKUP(ROWS(CD$3:CD57),BM$1:CB2054,CD$2,0),"")</f>
        <v/>
      </c>
      <c r="CE57" s="12" t="str">
        <f>IFERROR(VLOOKUP(ROWS(CE$3:CE57),BN$1:CC2054,CE$2,0),"")</f>
        <v/>
      </c>
      <c r="CF57" s="12" t="str">
        <f>IFERROR(VLOOKUP(ROWS(CF$3:CF57),BO$1:CD2054,CF$2,0),"")</f>
        <v/>
      </c>
      <c r="CG57" s="12" t="str">
        <f>IFERROR(VLOOKUP(ROWS(CG$3:CG57),BP$1:CE2054,CG$2,0),"")</f>
        <v/>
      </c>
      <c r="CH57" s="12" t="str">
        <f>IFERROR(VLOOKUP(ROWS(CH$3:CH57),BQ$1:CF2054,CH$2,0),"")</f>
        <v/>
      </c>
    </row>
    <row r="58" spans="5:86" x14ac:dyDescent="0.25">
      <c r="E58" s="12" t="str">
        <f>IFERROR(VLOOKUP(ROWS($E$51:E58),E9:K$49,E$50,0),"")</f>
        <v/>
      </c>
      <c r="F58" s="12" t="str">
        <f>IFERROR(VLOOKUP(ROWS($E$51:F58),F9:L$49,F$50,0),"")</f>
        <v>AL1 Solid 1130</v>
      </c>
      <c r="G58" s="12" t="str">
        <f>IFERROR(VLOOKUP(ROWS($E$51:G58),G9:M$49,G$50,0),"")</f>
        <v>AL1 Solid 1130</v>
      </c>
      <c r="H58" s="12" t="str">
        <f>IFERROR(VLOOKUP(ROWS($E$51:H58),H9:N$49,H$50,0),"")</f>
        <v>AL1 Solid 1130</v>
      </c>
      <c r="I58" s="12" t="str">
        <f>IFERROR(VLOOKUP(ROWS($E$51:I58),I9:O$49,I$50,0),"")</f>
        <v>AL1 Solid 1130</v>
      </c>
      <c r="N58" s="12">
        <f>IF(ISNUMBER(SEARCH('Quote reqeust'!$E$21,T58)),MAX($N$1:N57)+1,0)</f>
        <v>57</v>
      </c>
      <c r="O58" s="12">
        <f>IF(ISNUMBER(SEARCH('Quote reqeust'!$E$22,T58)),MAX($O$1:O57)+1,0)</f>
        <v>57</v>
      </c>
      <c r="P58" s="12">
        <f>IF(ISNUMBER(SEARCH('Quote reqeust'!$E$23,T58)),MAX($P$1:P57)+1,0)</f>
        <v>57</v>
      </c>
      <c r="Q58" s="12">
        <f>IF(ISNUMBER(SEARCH('Quote reqeust'!#REF!,T58)),MAX($Q$1:Q57)+1,0)</f>
        <v>0</v>
      </c>
      <c r="R58" s="12">
        <f>IF(ISNUMBER(SEARCH('Quote reqeust'!#REF!,T58)),MAX($R$1:R57)+1,0)</f>
        <v>0</v>
      </c>
      <c r="S58" s="12">
        <f>IF(ISNUMBER(SEARCH('Quote reqeust'!#REF!,T58)),MAX($S$1:S57)+1,0)</f>
        <v>0</v>
      </c>
      <c r="T58" s="12" t="s">
        <v>182</v>
      </c>
      <c r="U58" s="12">
        <v>10019042</v>
      </c>
      <c r="X58" s="12">
        <f>IF(ISNUMBER(SEARCH('Quote reqeust'!#REF!,AD58)),MAX(X$1:X57)+1,0)</f>
        <v>0</v>
      </c>
      <c r="Y58" s="12">
        <f>IF(ISNUMBER(SEARCH('Quote reqeust'!#REF!,AD58)),MAX(Y$1:Y57)+1,0)</f>
        <v>0</v>
      </c>
      <c r="Z58" s="12">
        <f>IF(ISNUMBER(SEARCH('Quote reqeust'!$E$24,AD58)),MAX(Z$1:Z57)+1,0)</f>
        <v>0</v>
      </c>
      <c r="AA58" s="12">
        <f>IF(ISNUMBER(SEARCH('Quote reqeust'!$E$25,AD58)),MAX(AA$1:AA57)+1,0)</f>
        <v>0</v>
      </c>
      <c r="AB58" s="12">
        <f>IF(ISNUMBER(SEARCH('Quote reqeust'!$E$26,AD58)),MAX(AB$1:AB57)+1,0)</f>
        <v>0</v>
      </c>
      <c r="AC58" s="12">
        <f>IF(ISNUMBER(SEARCH('Quote reqeust'!$E$27,AD58)),MAX(AC$1:AC57)+1,0)</f>
        <v>0</v>
      </c>
      <c r="AI58" s="12">
        <f>IF(ISNUMBER(SEARCH('Quote reqeust'!$E$29,AO58)),MAX(AI$1:AI57)+1,0)</f>
        <v>0</v>
      </c>
      <c r="AJ58" s="12">
        <f>IF(ISNUMBER(SEARCH('Quote reqeust'!$E$30,AO58)),MAX(AJ$1:AJ57)+1,0)</f>
        <v>0</v>
      </c>
      <c r="AK58" s="12">
        <f>IF(ISNUMBER(SEARCH('Quote reqeust'!$E$31,AO58)),MAX(AK$1:AK57)+1,0)</f>
        <v>0</v>
      </c>
      <c r="AL58" s="12">
        <f>IF(ISNUMBER(SEARCH('Quote reqeust'!$E$25,AO58)),MAX(AL$1:AL57)+1,0)</f>
        <v>0</v>
      </c>
      <c r="AM58" s="12">
        <f>IF(ISNUMBER(SEARCH('Quote reqeust'!$E$26,AO58)),MAX(AM$1:AM57)+1,0)</f>
        <v>0</v>
      </c>
      <c r="AN58" s="12">
        <f>IF(ISNUMBER(SEARCH('Quote reqeust'!$E$27,AO58)),MAX(AN$1:AN57)+1,0)</f>
        <v>0</v>
      </c>
      <c r="AS58" s="12">
        <f>IF(ISNUMBER(SEARCH('Quote reqeust'!$G$34,AY58)),MAX(AS$1:AS57)+1,0)</f>
        <v>57</v>
      </c>
      <c r="AT58" s="12">
        <f>IF(ISNUMBER(SEARCH('Quote reqeust'!$E$35,AY58)),MAX(AT$1:AT57)+1,0)</f>
        <v>57</v>
      </c>
      <c r="AU58" s="12">
        <f>IF(ISNUMBER(SEARCH('Quote reqeust'!$E$36,AY58)),MAX(AU$1:AU57)+1,0)</f>
        <v>57</v>
      </c>
      <c r="AV58" s="12">
        <f>IF(ISNUMBER(SEARCH('Quote reqeust'!$E$37,AY58)),MAX(AV$1:AV57)+1,0)</f>
        <v>57</v>
      </c>
      <c r="AW58" s="12">
        <f>IF(ISNUMBER(SEARCH('Quote reqeust'!$E$26,AY58)),MAX(AW$1:AW57)+1,0)</f>
        <v>36</v>
      </c>
      <c r="AX58" s="12">
        <f>IF(ISNUMBER(SEARCH('Quote reqeust'!$E$27,AY58)),MAX(AX$1:AX57)+1,0)</f>
        <v>36</v>
      </c>
      <c r="AY58" s="12" t="s">
        <v>372</v>
      </c>
      <c r="AZ58" s="12" t="s">
        <v>371</v>
      </c>
      <c r="BC58" s="12">
        <f>IF(ISNUMBER(SEARCH('Quote reqeust'!$G$34,BR58)),MAX(BC$1:BC57)+1,0)</f>
        <v>0</v>
      </c>
      <c r="BD58" s="12">
        <f>IF(ISNUMBER(SEARCH('Quote reqeust'!$E$35,BR58)),MAX(BD$1:BD57)+1,0)</f>
        <v>0</v>
      </c>
      <c r="BE58" s="12">
        <f>IF(ISNUMBER(SEARCH('Quote reqeust'!$E$36,BR58)),MAX(BE$1:BE57)+1,0)</f>
        <v>0</v>
      </c>
      <c r="BF58" s="12">
        <f>IF(ISNUMBER(SEARCH('Quote reqeust'!$E$37,BR58)),MAX(BF$1:BF57)+1,0)</f>
        <v>0</v>
      </c>
      <c r="BG58" s="12">
        <f>IF(ISNUMBER(SEARCH('Quote reqeust'!$E$26,BR58)),MAX(BG$1:BG57)+1,0)</f>
        <v>0</v>
      </c>
      <c r="BH58" s="12">
        <f>IF(ISNUMBER(SEARCH('Quote reqeust'!$E$27,BR58)),MAX(BH$1:BH57)+1,0)</f>
        <v>0</v>
      </c>
      <c r="BI58" s="12">
        <f>IF(ISNUMBER(SEARCH('Quote reqeust'!$E$27,$BR58)),MAX(BI$1:BI57)+1,0)</f>
        <v>0</v>
      </c>
      <c r="BJ58" s="12">
        <f>IF(ISNUMBER(SEARCH('Quote reqeust'!$E$27,$BR58)),MAX(BJ$1:BJ57)+1,0)</f>
        <v>0</v>
      </c>
      <c r="BK58" s="12">
        <f>IF(ISNUMBER(SEARCH('Quote reqeust'!$E$27,$BR58)),MAX(BK$1:BK57)+1,0)</f>
        <v>0</v>
      </c>
      <c r="BL58" s="12">
        <f>IF(ISNUMBER(SEARCH('Quote reqeust'!$E$27,$BR58)),MAX(BL$1:BL57)+1,0)</f>
        <v>0</v>
      </c>
      <c r="BM58" s="12">
        <f>IF(ISNUMBER(SEARCH('Quote reqeust'!$E$27,$BR58)),MAX(BM$1:BM57)+1,0)</f>
        <v>0</v>
      </c>
      <c r="BN58" s="12">
        <f>IF(ISNUMBER(SEARCH('Quote reqeust'!$E$27,$BR58)),MAX(BN$1:BN57)+1,0)</f>
        <v>0</v>
      </c>
      <c r="BO58" s="12">
        <f>IF(ISNUMBER(SEARCH('Quote reqeust'!$E$27,$BR58)),MAX(BO$1:BO57)+1,0)</f>
        <v>0</v>
      </c>
      <c r="BP58" s="12">
        <f>IF(ISNUMBER(SEARCH('Quote reqeust'!$E$27,$BR58)),MAX(BP$1:BP57)+1,0)</f>
        <v>0</v>
      </c>
      <c r="BQ58" s="12">
        <f>IF(ISNUMBER(SEARCH('Quote reqeust'!$E$27,$BR58)),MAX(BQ$1:BQ57)+1,0)</f>
        <v>0</v>
      </c>
      <c r="BT58" s="12" t="str">
        <f>IFERROR(VLOOKUP(ROWS(BT$3:BT58),BC$1:BR2055,BT$2,0),"")</f>
        <v/>
      </c>
      <c r="BU58" s="12" t="str">
        <f>IFERROR(VLOOKUP(ROWS(BU$3:BU58),BD$1:BS2055,BU$2,0),"")</f>
        <v/>
      </c>
      <c r="BV58" s="12" t="str">
        <f>IFERROR(VLOOKUP(ROWS(BV$3:BV58),BE$1:BT2055,BV$2,0),"")</f>
        <v/>
      </c>
      <c r="BW58" s="12" t="str">
        <f>IFERROR(VLOOKUP(ROWS(BW$3:BW58),BF$1:BU2055,BW$2,0),"")</f>
        <v/>
      </c>
      <c r="BX58" s="12" t="str">
        <f>IFERROR(VLOOKUP(ROWS(BX$3:BX58),BG$1:BV2055,BX$2,0),"")</f>
        <v/>
      </c>
      <c r="BY58" s="12" t="str">
        <f>IFERROR(VLOOKUP(ROWS(BY$3:BY58),BH$1:BW2055,BY$2,0),"")</f>
        <v/>
      </c>
      <c r="BZ58" s="12" t="str">
        <f>IFERROR(VLOOKUP(ROWS(BZ$3:BZ58),BI$1:BX2055,BZ$2,0),"")</f>
        <v/>
      </c>
      <c r="CA58" s="12" t="str">
        <f>IFERROR(VLOOKUP(ROWS(CA$3:CA58),BJ$1:BY2055,CA$2,0),"")</f>
        <v/>
      </c>
      <c r="CB58" s="12" t="str">
        <f>IFERROR(VLOOKUP(ROWS(CB$3:CB58),BK$1:BZ2055,CB$2,0),"")</f>
        <v/>
      </c>
      <c r="CC58" s="12" t="str">
        <f>IFERROR(VLOOKUP(ROWS(CC$3:CC58),BL$1:CA2055,CC$2,0),"")</f>
        <v/>
      </c>
      <c r="CD58" s="12" t="str">
        <f>IFERROR(VLOOKUP(ROWS(CD$3:CD58),BM$1:CB2055,CD$2,0),"")</f>
        <v/>
      </c>
      <c r="CE58" s="12" t="str">
        <f>IFERROR(VLOOKUP(ROWS(CE$3:CE58),BN$1:CC2055,CE$2,0),"")</f>
        <v/>
      </c>
      <c r="CF58" s="12" t="str">
        <f>IFERROR(VLOOKUP(ROWS(CF$3:CF58),BO$1:CD2055,CF$2,0),"")</f>
        <v/>
      </c>
      <c r="CG58" s="12" t="str">
        <f>IFERROR(VLOOKUP(ROWS(CG$3:CG58),BP$1:CE2055,CG$2,0),"")</f>
        <v/>
      </c>
      <c r="CH58" s="12" t="str">
        <f>IFERROR(VLOOKUP(ROWS(CH$3:CH58),BQ$1:CF2055,CH$2,0),"")</f>
        <v/>
      </c>
    </row>
    <row r="59" spans="5:86" x14ac:dyDescent="0.25">
      <c r="E59" s="12" t="str">
        <f>IFERROR(VLOOKUP(ROWS($E$51:E59),E10:K$49,E$50,0),"")</f>
        <v/>
      </c>
      <c r="F59" s="12" t="str">
        <f>IFERROR(VLOOKUP(ROWS($E$51:F59),F10:L$49,F$50,0),"")</f>
        <v>Cassette lift K90, 1200x800</v>
      </c>
      <c r="G59" s="12" t="str">
        <f>IFERROR(VLOOKUP(ROWS($E$51:G59),G10:M$49,G$50,0),"")</f>
        <v>Cassette lift K90, 1200x800</v>
      </c>
      <c r="H59" s="12" t="str">
        <f>IFERROR(VLOOKUP(ROWS($E$51:H59),H10:N$49,H$50,0),"")</f>
        <v>Cassette lift K90, 1200x800</v>
      </c>
      <c r="I59" s="12" t="str">
        <f>IFERROR(VLOOKUP(ROWS($E$51:I59),I10:O$49,I$50,0),"")</f>
        <v>Cassette lift K90, 1200x800</v>
      </c>
      <c r="N59" s="12">
        <f>IF(ISNUMBER(SEARCH('Quote reqeust'!$E$21,T59)),MAX($N$1:N58)+1,0)</f>
        <v>58</v>
      </c>
      <c r="O59" s="12">
        <f>IF(ISNUMBER(SEARCH('Quote reqeust'!$E$22,T59)),MAX($O$1:O58)+1,0)</f>
        <v>58</v>
      </c>
      <c r="P59" s="12">
        <f>IF(ISNUMBER(SEARCH('Quote reqeust'!$E$23,T59)),MAX($P$1:P58)+1,0)</f>
        <v>58</v>
      </c>
      <c r="Q59" s="12">
        <f>IF(ISNUMBER(SEARCH('Quote reqeust'!#REF!,T59)),MAX($Q$1:Q58)+1,0)</f>
        <v>0</v>
      </c>
      <c r="R59" s="12">
        <f>IF(ISNUMBER(SEARCH('Quote reqeust'!#REF!,T59)),MAX($R$1:R58)+1,0)</f>
        <v>0</v>
      </c>
      <c r="S59" s="12">
        <f>IF(ISNUMBER(SEARCH('Quote reqeust'!#REF!,T59)),MAX($S$1:S58)+1,0)</f>
        <v>0</v>
      </c>
      <c r="T59" s="12" t="s">
        <v>183</v>
      </c>
      <c r="U59" s="12">
        <v>10019043</v>
      </c>
      <c r="X59" s="12">
        <f>IF(ISNUMBER(SEARCH('Quote reqeust'!#REF!,AD59)),MAX(X$1:X58)+1,0)</f>
        <v>0</v>
      </c>
      <c r="Y59" s="12">
        <f>IF(ISNUMBER(SEARCH('Quote reqeust'!#REF!,AD59)),MAX(Y$1:Y58)+1,0)</f>
        <v>0</v>
      </c>
      <c r="Z59" s="12">
        <f>IF(ISNUMBER(SEARCH('Quote reqeust'!$E$24,AD59)),MAX(Z$1:Z58)+1,0)</f>
        <v>0</v>
      </c>
      <c r="AA59" s="12">
        <f>IF(ISNUMBER(SEARCH('Quote reqeust'!$E$25,AD59)),MAX(AA$1:AA58)+1,0)</f>
        <v>0</v>
      </c>
      <c r="AB59" s="12">
        <f>IF(ISNUMBER(SEARCH('Quote reqeust'!$E$26,AD59)),MAX(AB$1:AB58)+1,0)</f>
        <v>0</v>
      </c>
      <c r="AC59" s="12">
        <f>IF(ISNUMBER(SEARCH('Quote reqeust'!$E$27,AD59)),MAX(AC$1:AC58)+1,0)</f>
        <v>0</v>
      </c>
      <c r="AI59" s="12">
        <f>IF(ISNUMBER(SEARCH('Quote reqeust'!$E$29,AO59)),MAX(AI$1:AI58)+1,0)</f>
        <v>0</v>
      </c>
      <c r="AJ59" s="12">
        <f>IF(ISNUMBER(SEARCH('Quote reqeust'!$E$30,AO59)),MAX(AJ$1:AJ58)+1,0)</f>
        <v>0</v>
      </c>
      <c r="AK59" s="12">
        <f>IF(ISNUMBER(SEARCH('Quote reqeust'!$E$31,AO59)),MAX(AK$1:AK58)+1,0)</f>
        <v>0</v>
      </c>
      <c r="AL59" s="12">
        <f>IF(ISNUMBER(SEARCH('Quote reqeust'!$E$25,AO59)),MAX(AL$1:AL58)+1,0)</f>
        <v>0</v>
      </c>
      <c r="AM59" s="12">
        <f>IF(ISNUMBER(SEARCH('Quote reqeust'!$E$26,AO59)),MAX(AM$1:AM58)+1,0)</f>
        <v>0</v>
      </c>
      <c r="AN59" s="12">
        <f>IF(ISNUMBER(SEARCH('Quote reqeust'!$E$27,AO59)),MAX(AN$1:AN58)+1,0)</f>
        <v>0</v>
      </c>
      <c r="AS59" s="12">
        <f>IF(ISNUMBER(SEARCH('Quote reqeust'!$G$34,AY59)),MAX(AS$1:AS58)+1,0)</f>
        <v>58</v>
      </c>
      <c r="AT59" s="12">
        <f>IF(ISNUMBER(SEARCH('Quote reqeust'!$E$35,AY59)),MAX(AT$1:AT58)+1,0)</f>
        <v>58</v>
      </c>
      <c r="AU59" s="12">
        <f>IF(ISNUMBER(SEARCH('Quote reqeust'!$E$36,AY59)),MAX(AU$1:AU58)+1,0)</f>
        <v>58</v>
      </c>
      <c r="AV59" s="12">
        <f>IF(ISNUMBER(SEARCH('Quote reqeust'!$E$37,AY59)),MAX(AV$1:AV58)+1,0)</f>
        <v>58</v>
      </c>
      <c r="AW59" s="12">
        <f>IF(ISNUMBER(SEARCH('Quote reqeust'!$E$26,AY59)),MAX(AW$1:AW58)+1,0)</f>
        <v>37</v>
      </c>
      <c r="AX59" s="12">
        <f>IF(ISNUMBER(SEARCH('Quote reqeust'!$E$27,AY59)),MAX(AX$1:AX58)+1,0)</f>
        <v>37</v>
      </c>
      <c r="AY59" s="12" t="s">
        <v>374</v>
      </c>
      <c r="AZ59" s="12" t="s">
        <v>373</v>
      </c>
      <c r="BC59" s="12">
        <f>IF(ISNUMBER(SEARCH('Quote reqeust'!$G$34,BR59)),MAX(BC$1:BC58)+1,0)</f>
        <v>0</v>
      </c>
      <c r="BD59" s="12">
        <f>IF(ISNUMBER(SEARCH('Quote reqeust'!$E$35,BR59)),MAX(BD$1:BD58)+1,0)</f>
        <v>0</v>
      </c>
      <c r="BE59" s="12">
        <f>IF(ISNUMBER(SEARCH('Quote reqeust'!$E$36,BR59)),MAX(BE$1:BE58)+1,0)</f>
        <v>0</v>
      </c>
      <c r="BF59" s="12">
        <f>IF(ISNUMBER(SEARCH('Quote reqeust'!$E$37,BR59)),MAX(BF$1:BF58)+1,0)</f>
        <v>0</v>
      </c>
      <c r="BG59" s="12">
        <f>IF(ISNUMBER(SEARCH('Quote reqeust'!$E$26,BR59)),MAX(BG$1:BG58)+1,0)</f>
        <v>0</v>
      </c>
      <c r="BH59" s="12">
        <f>IF(ISNUMBER(SEARCH('Quote reqeust'!$E$27,BR59)),MAX(BH$1:BH58)+1,0)</f>
        <v>0</v>
      </c>
      <c r="BI59" s="12">
        <f>IF(ISNUMBER(SEARCH('Quote reqeust'!$E$27,$BR59)),MAX(BI$1:BI58)+1,0)</f>
        <v>0</v>
      </c>
      <c r="BJ59" s="12">
        <f>IF(ISNUMBER(SEARCH('Quote reqeust'!$E$27,$BR59)),MAX(BJ$1:BJ58)+1,0)</f>
        <v>0</v>
      </c>
      <c r="BK59" s="12">
        <f>IF(ISNUMBER(SEARCH('Quote reqeust'!$E$27,$BR59)),MAX(BK$1:BK58)+1,0)</f>
        <v>0</v>
      </c>
      <c r="BL59" s="12">
        <f>IF(ISNUMBER(SEARCH('Quote reqeust'!$E$27,$BR59)),MAX(BL$1:BL58)+1,0)</f>
        <v>0</v>
      </c>
      <c r="BM59" s="12">
        <f>IF(ISNUMBER(SEARCH('Quote reqeust'!$E$27,$BR59)),MAX(BM$1:BM58)+1,0)</f>
        <v>0</v>
      </c>
      <c r="BN59" s="12">
        <f>IF(ISNUMBER(SEARCH('Quote reqeust'!$E$27,$BR59)),MAX(BN$1:BN58)+1,0)</f>
        <v>0</v>
      </c>
      <c r="BO59" s="12">
        <f>IF(ISNUMBER(SEARCH('Quote reqeust'!$E$27,$BR59)),MAX(BO$1:BO58)+1,0)</f>
        <v>0</v>
      </c>
      <c r="BP59" s="12">
        <f>IF(ISNUMBER(SEARCH('Quote reqeust'!$E$27,$BR59)),MAX(BP$1:BP58)+1,0)</f>
        <v>0</v>
      </c>
      <c r="BQ59" s="12">
        <f>IF(ISNUMBER(SEARCH('Quote reqeust'!$E$27,$BR59)),MAX(BQ$1:BQ58)+1,0)</f>
        <v>0</v>
      </c>
      <c r="BT59" s="12" t="str">
        <f>IFERROR(VLOOKUP(ROWS(BT$3:BT59),BC$1:BR2056,BT$2,0),"")</f>
        <v/>
      </c>
      <c r="BU59" s="12" t="str">
        <f>IFERROR(VLOOKUP(ROWS(BU$3:BU59),BD$1:BS2056,BU$2,0),"")</f>
        <v/>
      </c>
      <c r="BV59" s="12" t="str">
        <f>IFERROR(VLOOKUP(ROWS(BV$3:BV59),BE$1:BT2056,BV$2,0),"")</f>
        <v/>
      </c>
      <c r="BW59" s="12" t="str">
        <f>IFERROR(VLOOKUP(ROWS(BW$3:BW59),BF$1:BU2056,BW$2,0),"")</f>
        <v/>
      </c>
      <c r="BX59" s="12" t="str">
        <f>IFERROR(VLOOKUP(ROWS(BX$3:BX59),BG$1:BV2056,BX$2,0),"")</f>
        <v/>
      </c>
      <c r="BY59" s="12" t="str">
        <f>IFERROR(VLOOKUP(ROWS(BY$3:BY59),BH$1:BW2056,BY$2,0),"")</f>
        <v/>
      </c>
      <c r="BZ59" s="12" t="str">
        <f>IFERROR(VLOOKUP(ROWS(BZ$3:BZ59),BI$1:BX2056,BZ$2,0),"")</f>
        <v/>
      </c>
      <c r="CA59" s="12" t="str">
        <f>IFERROR(VLOOKUP(ROWS(CA$3:CA59),BJ$1:BY2056,CA$2,0),"")</f>
        <v/>
      </c>
      <c r="CB59" s="12" t="str">
        <f>IFERROR(VLOOKUP(ROWS(CB$3:CB59),BK$1:BZ2056,CB$2,0),"")</f>
        <v/>
      </c>
      <c r="CC59" s="12" t="str">
        <f>IFERROR(VLOOKUP(ROWS(CC$3:CC59),BL$1:CA2056,CC$2,0),"")</f>
        <v/>
      </c>
      <c r="CD59" s="12" t="str">
        <f>IFERROR(VLOOKUP(ROWS(CD$3:CD59),BM$1:CB2056,CD$2,0),"")</f>
        <v/>
      </c>
      <c r="CE59" s="12" t="str">
        <f>IFERROR(VLOOKUP(ROWS(CE$3:CE59),BN$1:CC2056,CE$2,0),"")</f>
        <v/>
      </c>
      <c r="CF59" s="12" t="str">
        <f>IFERROR(VLOOKUP(ROWS(CF$3:CF59),BO$1:CD2056,CF$2,0),"")</f>
        <v/>
      </c>
      <c r="CG59" s="12" t="str">
        <f>IFERROR(VLOOKUP(ROWS(CG$3:CG59),BP$1:CE2056,CG$2,0),"")</f>
        <v/>
      </c>
      <c r="CH59" s="12" t="str">
        <f>IFERROR(VLOOKUP(ROWS(CH$3:CH59),BQ$1:CF2056,CH$2,0),"")</f>
        <v/>
      </c>
    </row>
    <row r="60" spans="5:86" x14ac:dyDescent="0.25">
      <c r="E60" s="12" t="str">
        <f>IFERROR(VLOOKUP(ROWS($E$51:E60),E11:K$49,E$50,0),"")</f>
        <v/>
      </c>
      <c r="F60" s="12" t="str">
        <f>IFERROR(VLOOKUP(ROWS($E$51:F60),F11:L$49,F$50,0),"")</f>
        <v>Cassette lift K90 Active, 800x700</v>
      </c>
      <c r="G60" s="12" t="str">
        <f>IFERROR(VLOOKUP(ROWS($E$51:G60),G11:M$49,G$50,0),"")</f>
        <v>Cassette lift K90 Active, 800x700</v>
      </c>
      <c r="H60" s="12" t="str">
        <f>IFERROR(VLOOKUP(ROWS($E$51:H60),H11:N$49,H$50,0),"")</f>
        <v>Cassette lift K90 Active, 800x700</v>
      </c>
      <c r="I60" s="12" t="str">
        <f>IFERROR(VLOOKUP(ROWS($E$51:I60),I11:O$49,I$50,0),"")</f>
        <v>Cassette lift K90 Active, 800x700</v>
      </c>
      <c r="N60" s="12">
        <f>IF(ISNUMBER(SEARCH('Quote reqeust'!$E$21,T60)),MAX($N$1:N59)+1,0)</f>
        <v>59</v>
      </c>
      <c r="O60" s="12">
        <f>IF(ISNUMBER(SEARCH('Quote reqeust'!$E$22,T60)),MAX($O$1:O59)+1,0)</f>
        <v>59</v>
      </c>
      <c r="P60" s="12">
        <f>IF(ISNUMBER(SEARCH('Quote reqeust'!$E$23,T60)),MAX($P$1:P59)+1,0)</f>
        <v>59</v>
      </c>
      <c r="Q60" s="12">
        <f>IF(ISNUMBER(SEARCH('Quote reqeust'!#REF!,T60)),MAX($Q$1:Q59)+1,0)</f>
        <v>0</v>
      </c>
      <c r="R60" s="12">
        <f>IF(ISNUMBER(SEARCH('Quote reqeust'!#REF!,T60)),MAX($R$1:R59)+1,0)</f>
        <v>0</v>
      </c>
      <c r="S60" s="12">
        <f>IF(ISNUMBER(SEARCH('Quote reqeust'!#REF!,T60)),MAX($S$1:S59)+1,0)</f>
        <v>0</v>
      </c>
      <c r="T60" s="12" t="s">
        <v>184</v>
      </c>
      <c r="U60" s="12">
        <v>10019044</v>
      </c>
      <c r="X60" s="12">
        <f>IF(ISNUMBER(SEARCH('Quote reqeust'!#REF!,AD60)),MAX(X$1:X59)+1,0)</f>
        <v>0</v>
      </c>
      <c r="Y60" s="12">
        <f>IF(ISNUMBER(SEARCH('Quote reqeust'!#REF!,AD60)),MAX(Y$1:Y59)+1,0)</f>
        <v>0</v>
      </c>
      <c r="Z60" s="12">
        <f>IF(ISNUMBER(SEARCH('Quote reqeust'!$E$24,AD60)),MAX(Z$1:Z59)+1,0)</f>
        <v>0</v>
      </c>
      <c r="AA60" s="12">
        <f>IF(ISNUMBER(SEARCH('Quote reqeust'!$E$25,AD60)),MAX(AA$1:AA59)+1,0)</f>
        <v>0</v>
      </c>
      <c r="AB60" s="12">
        <f>IF(ISNUMBER(SEARCH('Quote reqeust'!$E$26,AD60)),MAX(AB$1:AB59)+1,0)</f>
        <v>0</v>
      </c>
      <c r="AC60" s="12">
        <f>IF(ISNUMBER(SEARCH('Quote reqeust'!$E$27,AD60)),MAX(AC$1:AC59)+1,0)</f>
        <v>0</v>
      </c>
      <c r="AI60" s="12">
        <f>IF(ISNUMBER(SEARCH('Quote reqeust'!$E$29,AO60)),MAX(AI$1:AI59)+1,0)</f>
        <v>0</v>
      </c>
      <c r="AJ60" s="12">
        <f>IF(ISNUMBER(SEARCH('Quote reqeust'!$E$30,AO60)),MAX(AJ$1:AJ59)+1,0)</f>
        <v>0</v>
      </c>
      <c r="AK60" s="12">
        <f>IF(ISNUMBER(SEARCH('Quote reqeust'!$E$31,AO60)),MAX(AK$1:AK59)+1,0)</f>
        <v>0</v>
      </c>
      <c r="AL60" s="12">
        <f>IF(ISNUMBER(SEARCH('Quote reqeust'!$E$25,AO60)),MAX(AL$1:AL59)+1,0)</f>
        <v>0</v>
      </c>
      <c r="AM60" s="12">
        <f>IF(ISNUMBER(SEARCH('Quote reqeust'!$E$26,AO60)),MAX(AM$1:AM59)+1,0)</f>
        <v>0</v>
      </c>
      <c r="AN60" s="12">
        <f>IF(ISNUMBER(SEARCH('Quote reqeust'!$E$27,AO60)),MAX(AN$1:AN59)+1,0)</f>
        <v>0</v>
      </c>
      <c r="AS60" s="12">
        <f>IF(ISNUMBER(SEARCH('Quote reqeust'!$G$34,AY60)),MAX(AS$1:AS59)+1,0)</f>
        <v>59</v>
      </c>
      <c r="AT60" s="12">
        <f>IF(ISNUMBER(SEARCH('Quote reqeust'!$E$35,AY60)),MAX(AT$1:AT59)+1,0)</f>
        <v>59</v>
      </c>
      <c r="AU60" s="12">
        <f>IF(ISNUMBER(SEARCH('Quote reqeust'!$E$36,AY60)),MAX(AU$1:AU59)+1,0)</f>
        <v>59</v>
      </c>
      <c r="AV60" s="12">
        <f>IF(ISNUMBER(SEARCH('Quote reqeust'!$E$37,AY60)),MAX(AV$1:AV59)+1,0)</f>
        <v>59</v>
      </c>
      <c r="AW60" s="12">
        <f>IF(ISNUMBER(SEARCH('Quote reqeust'!$E$26,AY60)),MAX(AW$1:AW59)+1,0)</f>
        <v>38</v>
      </c>
      <c r="AX60" s="12">
        <f>IF(ISNUMBER(SEARCH('Quote reqeust'!$E$27,AY60)),MAX(AX$1:AX59)+1,0)</f>
        <v>38</v>
      </c>
      <c r="AY60" s="12" t="s">
        <v>376</v>
      </c>
      <c r="AZ60" s="12" t="s">
        <v>375</v>
      </c>
      <c r="BC60" s="12">
        <f>IF(ISNUMBER(SEARCH('Quote reqeust'!$G$34,BR60)),MAX(BC$1:BC59)+1,0)</f>
        <v>0</v>
      </c>
      <c r="BD60" s="12">
        <f>IF(ISNUMBER(SEARCH('Quote reqeust'!$E$35,BR60)),MAX(BD$1:BD59)+1,0)</f>
        <v>0</v>
      </c>
      <c r="BE60" s="12">
        <f>IF(ISNUMBER(SEARCH('Quote reqeust'!$E$36,BR60)),MAX(BE$1:BE59)+1,0)</f>
        <v>0</v>
      </c>
      <c r="BF60" s="12">
        <f>IF(ISNUMBER(SEARCH('Quote reqeust'!$E$37,BR60)),MAX(BF$1:BF59)+1,0)</f>
        <v>0</v>
      </c>
      <c r="BG60" s="12">
        <f>IF(ISNUMBER(SEARCH('Quote reqeust'!$E$26,BR60)),MAX(BG$1:BG59)+1,0)</f>
        <v>0</v>
      </c>
      <c r="BH60" s="12">
        <f>IF(ISNUMBER(SEARCH('Quote reqeust'!$E$27,BR60)),MAX(BH$1:BH59)+1,0)</f>
        <v>0</v>
      </c>
      <c r="BI60" s="12">
        <f>IF(ISNUMBER(SEARCH('Quote reqeust'!$E$27,$BR60)),MAX(BI$1:BI59)+1,0)</f>
        <v>0</v>
      </c>
      <c r="BJ60" s="12">
        <f>IF(ISNUMBER(SEARCH('Quote reqeust'!$E$27,$BR60)),MAX(BJ$1:BJ59)+1,0)</f>
        <v>0</v>
      </c>
      <c r="BK60" s="12">
        <f>IF(ISNUMBER(SEARCH('Quote reqeust'!$E$27,$BR60)),MAX(BK$1:BK59)+1,0)</f>
        <v>0</v>
      </c>
      <c r="BL60" s="12">
        <f>IF(ISNUMBER(SEARCH('Quote reqeust'!$E$27,$BR60)),MAX(BL$1:BL59)+1,0)</f>
        <v>0</v>
      </c>
      <c r="BM60" s="12">
        <f>IF(ISNUMBER(SEARCH('Quote reqeust'!$E$27,$BR60)),MAX(BM$1:BM59)+1,0)</f>
        <v>0</v>
      </c>
      <c r="BN60" s="12">
        <f>IF(ISNUMBER(SEARCH('Quote reqeust'!$E$27,$BR60)),MAX(BN$1:BN59)+1,0)</f>
        <v>0</v>
      </c>
      <c r="BO60" s="12">
        <f>IF(ISNUMBER(SEARCH('Quote reqeust'!$E$27,$BR60)),MAX(BO$1:BO59)+1,0)</f>
        <v>0</v>
      </c>
      <c r="BP60" s="12">
        <f>IF(ISNUMBER(SEARCH('Quote reqeust'!$E$27,$BR60)),MAX(BP$1:BP59)+1,0)</f>
        <v>0</v>
      </c>
      <c r="BQ60" s="12">
        <f>IF(ISNUMBER(SEARCH('Quote reqeust'!$E$27,$BR60)),MAX(BQ$1:BQ59)+1,0)</f>
        <v>0</v>
      </c>
      <c r="BT60" s="12" t="str">
        <f>IFERROR(VLOOKUP(ROWS(BT$3:BT60),BC$1:BR2057,BT$2,0),"")</f>
        <v/>
      </c>
      <c r="BU60" s="12" t="str">
        <f>IFERROR(VLOOKUP(ROWS(BU$3:BU60),BD$1:BS2057,BU$2,0),"")</f>
        <v/>
      </c>
      <c r="BV60" s="12" t="str">
        <f>IFERROR(VLOOKUP(ROWS(BV$3:BV60),BE$1:BT2057,BV$2,0),"")</f>
        <v/>
      </c>
      <c r="BW60" s="12" t="str">
        <f>IFERROR(VLOOKUP(ROWS(BW$3:BW60),BF$1:BU2057,BW$2,0),"")</f>
        <v/>
      </c>
      <c r="BX60" s="12" t="str">
        <f>IFERROR(VLOOKUP(ROWS(BX$3:BX60),BG$1:BV2057,BX$2,0),"")</f>
        <v/>
      </c>
      <c r="BY60" s="12" t="str">
        <f>IFERROR(VLOOKUP(ROWS(BY$3:BY60),BH$1:BW2057,BY$2,0),"")</f>
        <v/>
      </c>
      <c r="BZ60" s="12" t="str">
        <f>IFERROR(VLOOKUP(ROWS(BZ$3:BZ60),BI$1:BX2057,BZ$2,0),"")</f>
        <v/>
      </c>
      <c r="CA60" s="12" t="str">
        <f>IFERROR(VLOOKUP(ROWS(CA$3:CA60),BJ$1:BY2057,CA$2,0),"")</f>
        <v/>
      </c>
      <c r="CB60" s="12" t="str">
        <f>IFERROR(VLOOKUP(ROWS(CB$3:CB60),BK$1:BZ2057,CB$2,0),"")</f>
        <v/>
      </c>
      <c r="CC60" s="12" t="str">
        <f>IFERROR(VLOOKUP(ROWS(CC$3:CC60),BL$1:CA2057,CC$2,0),"")</f>
        <v/>
      </c>
      <c r="CD60" s="12" t="str">
        <f>IFERROR(VLOOKUP(ROWS(CD$3:CD60),BM$1:CB2057,CD$2,0),"")</f>
        <v/>
      </c>
      <c r="CE60" s="12" t="str">
        <f>IFERROR(VLOOKUP(ROWS(CE$3:CE60),BN$1:CC2057,CE$2,0),"")</f>
        <v/>
      </c>
      <c r="CF60" s="12" t="str">
        <f>IFERROR(VLOOKUP(ROWS(CF$3:CF60),BO$1:CD2057,CF$2,0),"")</f>
        <v/>
      </c>
      <c r="CG60" s="12" t="str">
        <f>IFERROR(VLOOKUP(ROWS(CG$3:CG60),BP$1:CE2057,CG$2,0),"")</f>
        <v/>
      </c>
      <c r="CH60" s="12" t="str">
        <f>IFERROR(VLOOKUP(ROWS(CH$3:CH60),BQ$1:CF2057,CH$2,0),"")</f>
        <v/>
      </c>
    </row>
    <row r="61" spans="5:86" x14ac:dyDescent="0.25">
      <c r="E61" s="12" t="str">
        <f>IFERROR(VLOOKUP(ROWS($E$51:E61),E12:K$49,E$50,0),"")</f>
        <v/>
      </c>
      <c r="F61" s="12" t="str">
        <f>IFERROR(VLOOKUP(ROWS($E$51:F61),F12:L$49,F$50,0),"")</f>
        <v>Cassette lift K90 Active+, 800x790</v>
      </c>
      <c r="G61" s="12" t="str">
        <f>IFERROR(VLOOKUP(ROWS($E$51:G61),G12:M$49,G$50,0),"")</f>
        <v>Cassette lift K90 Active+, 800x790</v>
      </c>
      <c r="H61" s="12" t="str">
        <f>IFERROR(VLOOKUP(ROWS($E$51:H61),H12:N$49,H$50,0),"")</f>
        <v>Cassette lift K90 Active+, 800x790</v>
      </c>
      <c r="I61" s="12" t="str">
        <f>IFERROR(VLOOKUP(ROWS($E$51:I61),I12:O$49,I$50,0),"")</f>
        <v>Cassette lift K90 Active+, 800x790</v>
      </c>
      <c r="N61" s="12">
        <f>IF(ISNUMBER(SEARCH('Quote reqeust'!$E$21,T61)),MAX($N$1:N60)+1,0)</f>
        <v>60</v>
      </c>
      <c r="O61" s="12">
        <f>IF(ISNUMBER(SEARCH('Quote reqeust'!$E$22,T61)),MAX($O$1:O60)+1,0)</f>
        <v>60</v>
      </c>
      <c r="P61" s="12">
        <f>IF(ISNUMBER(SEARCH('Quote reqeust'!$E$23,T61)),MAX($P$1:P60)+1,0)</f>
        <v>60</v>
      </c>
      <c r="Q61" s="12">
        <f>IF(ISNUMBER(SEARCH('Quote reqeust'!#REF!,T61)),MAX($Q$1:Q60)+1,0)</f>
        <v>0</v>
      </c>
      <c r="R61" s="12">
        <f>IF(ISNUMBER(SEARCH('Quote reqeust'!#REF!,T61)),MAX($R$1:R60)+1,0)</f>
        <v>0</v>
      </c>
      <c r="S61" s="12">
        <f>IF(ISNUMBER(SEARCH('Quote reqeust'!#REF!,T61)),MAX($S$1:S60)+1,0)</f>
        <v>0</v>
      </c>
      <c r="T61" s="12" t="s">
        <v>185</v>
      </c>
      <c r="U61" s="12">
        <v>10019045</v>
      </c>
      <c r="X61" s="12">
        <f>IF(ISNUMBER(SEARCH('Quote reqeust'!#REF!,AD61)),MAX(X$1:X60)+1,0)</f>
        <v>0</v>
      </c>
      <c r="Y61" s="12">
        <f>IF(ISNUMBER(SEARCH('Quote reqeust'!#REF!,AD61)),MAX(Y$1:Y60)+1,0)</f>
        <v>0</v>
      </c>
      <c r="Z61" s="12">
        <f>IF(ISNUMBER(SEARCH('Quote reqeust'!$E$24,AD61)),MAX(Z$1:Z60)+1,0)</f>
        <v>0</v>
      </c>
      <c r="AA61" s="12">
        <f>IF(ISNUMBER(SEARCH('Quote reqeust'!$E$25,AD61)),MAX(AA$1:AA60)+1,0)</f>
        <v>0</v>
      </c>
      <c r="AB61" s="12">
        <f>IF(ISNUMBER(SEARCH('Quote reqeust'!$E$26,AD61)),MAX(AB$1:AB60)+1,0)</f>
        <v>0</v>
      </c>
      <c r="AC61" s="12">
        <f>IF(ISNUMBER(SEARCH('Quote reqeust'!$E$27,AD61)),MAX(AC$1:AC60)+1,0)</f>
        <v>0</v>
      </c>
      <c r="AI61" s="12">
        <f>IF(ISNUMBER(SEARCH('Quote reqeust'!$E$29,AO61)),MAX(AI$1:AI60)+1,0)</f>
        <v>0</v>
      </c>
      <c r="AJ61" s="12">
        <f>IF(ISNUMBER(SEARCH('Quote reqeust'!$E$30,AO61)),MAX(AJ$1:AJ60)+1,0)</f>
        <v>0</v>
      </c>
      <c r="AK61" s="12">
        <f>IF(ISNUMBER(SEARCH('Quote reqeust'!$E$31,AO61)),MAX(AK$1:AK60)+1,0)</f>
        <v>0</v>
      </c>
      <c r="AL61" s="12">
        <f>IF(ISNUMBER(SEARCH('Quote reqeust'!$E$25,AO61)),MAX(AL$1:AL60)+1,0)</f>
        <v>0</v>
      </c>
      <c r="AM61" s="12">
        <f>IF(ISNUMBER(SEARCH('Quote reqeust'!$E$26,AO61)),MAX(AM$1:AM60)+1,0)</f>
        <v>0</v>
      </c>
      <c r="AN61" s="12">
        <f>IF(ISNUMBER(SEARCH('Quote reqeust'!$E$27,AO61)),MAX(AN$1:AN60)+1,0)</f>
        <v>0</v>
      </c>
      <c r="AS61" s="12">
        <f>IF(ISNUMBER(SEARCH('Quote reqeust'!$G$34,AY61)),MAX(AS$1:AS60)+1,0)</f>
        <v>60</v>
      </c>
      <c r="AT61" s="12">
        <f>IF(ISNUMBER(SEARCH('Quote reqeust'!$E$35,AY61)),MAX(AT$1:AT60)+1,0)</f>
        <v>60</v>
      </c>
      <c r="AU61" s="12">
        <f>IF(ISNUMBER(SEARCH('Quote reqeust'!$E$36,AY61)),MAX(AU$1:AU60)+1,0)</f>
        <v>60</v>
      </c>
      <c r="AV61" s="12">
        <f>IF(ISNUMBER(SEARCH('Quote reqeust'!$E$37,AY61)),MAX(AV$1:AV60)+1,0)</f>
        <v>60</v>
      </c>
      <c r="AW61" s="12">
        <f>IF(ISNUMBER(SEARCH('Quote reqeust'!$E$26,AY61)),MAX(AW$1:AW60)+1,0)</f>
        <v>39</v>
      </c>
      <c r="AX61" s="12">
        <f>IF(ISNUMBER(SEARCH('Quote reqeust'!$E$27,AY61)),MAX(AX$1:AX60)+1,0)</f>
        <v>39</v>
      </c>
      <c r="AY61" s="12" t="s">
        <v>378</v>
      </c>
      <c r="AZ61" s="12" t="s">
        <v>377</v>
      </c>
      <c r="BC61" s="12">
        <f>IF(ISNUMBER(SEARCH('Quote reqeust'!$G$34,BR61)),MAX(BC$1:BC60)+1,0)</f>
        <v>0</v>
      </c>
      <c r="BD61" s="12">
        <f>IF(ISNUMBER(SEARCH('Quote reqeust'!$E$35,BR61)),MAX(BD$1:BD60)+1,0)</f>
        <v>0</v>
      </c>
      <c r="BE61" s="12">
        <f>IF(ISNUMBER(SEARCH('Quote reqeust'!$E$36,BR61)),MAX(BE$1:BE60)+1,0)</f>
        <v>0</v>
      </c>
      <c r="BF61" s="12">
        <f>IF(ISNUMBER(SEARCH('Quote reqeust'!$E$37,BR61)),MAX(BF$1:BF60)+1,0)</f>
        <v>0</v>
      </c>
      <c r="BG61" s="12">
        <f>IF(ISNUMBER(SEARCH('Quote reqeust'!$E$26,BR61)),MAX(BG$1:BG60)+1,0)</f>
        <v>0</v>
      </c>
      <c r="BH61" s="12">
        <f>IF(ISNUMBER(SEARCH('Quote reqeust'!$E$27,BR61)),MAX(BH$1:BH60)+1,0)</f>
        <v>0</v>
      </c>
      <c r="BI61" s="12">
        <f>IF(ISNUMBER(SEARCH('Quote reqeust'!$E$27,$BR61)),MAX(BI$1:BI60)+1,0)</f>
        <v>0</v>
      </c>
      <c r="BJ61" s="12">
        <f>IF(ISNUMBER(SEARCH('Quote reqeust'!$E$27,$BR61)),MAX(BJ$1:BJ60)+1,0)</f>
        <v>0</v>
      </c>
      <c r="BK61" s="12">
        <f>IF(ISNUMBER(SEARCH('Quote reqeust'!$E$27,$BR61)),MAX(BK$1:BK60)+1,0)</f>
        <v>0</v>
      </c>
      <c r="BL61" s="12">
        <f>IF(ISNUMBER(SEARCH('Quote reqeust'!$E$27,$BR61)),MAX(BL$1:BL60)+1,0)</f>
        <v>0</v>
      </c>
      <c r="BM61" s="12">
        <f>IF(ISNUMBER(SEARCH('Quote reqeust'!$E$27,$BR61)),MAX(BM$1:BM60)+1,0)</f>
        <v>0</v>
      </c>
      <c r="BN61" s="12">
        <f>IF(ISNUMBER(SEARCH('Quote reqeust'!$E$27,$BR61)),MAX(BN$1:BN60)+1,0)</f>
        <v>0</v>
      </c>
      <c r="BO61" s="12">
        <f>IF(ISNUMBER(SEARCH('Quote reqeust'!$E$27,$BR61)),MAX(BO$1:BO60)+1,0)</f>
        <v>0</v>
      </c>
      <c r="BP61" s="12">
        <f>IF(ISNUMBER(SEARCH('Quote reqeust'!$E$27,$BR61)),MAX(BP$1:BP60)+1,0)</f>
        <v>0</v>
      </c>
      <c r="BQ61" s="12">
        <f>IF(ISNUMBER(SEARCH('Quote reqeust'!$E$27,$BR61)),MAX(BQ$1:BQ60)+1,0)</f>
        <v>0</v>
      </c>
      <c r="BT61" s="12" t="str">
        <f>IFERROR(VLOOKUP(ROWS(BT$3:BT61),BC$1:BR2058,BT$2,0),"")</f>
        <v/>
      </c>
      <c r="BU61" s="12" t="str">
        <f>IFERROR(VLOOKUP(ROWS(BU$3:BU61),BD$1:BS2058,BU$2,0),"")</f>
        <v/>
      </c>
      <c r="BV61" s="12" t="str">
        <f>IFERROR(VLOOKUP(ROWS(BV$3:BV61),BE$1:BT2058,BV$2,0),"")</f>
        <v/>
      </c>
      <c r="BW61" s="12" t="str">
        <f>IFERROR(VLOOKUP(ROWS(BW$3:BW61),BF$1:BU2058,BW$2,0),"")</f>
        <v/>
      </c>
      <c r="BX61" s="12" t="str">
        <f>IFERROR(VLOOKUP(ROWS(BX$3:BX61),BG$1:BV2058,BX$2,0),"")</f>
        <v/>
      </c>
      <c r="BY61" s="12" t="str">
        <f>IFERROR(VLOOKUP(ROWS(BY$3:BY61),BH$1:BW2058,BY$2,0),"")</f>
        <v/>
      </c>
      <c r="BZ61" s="12" t="str">
        <f>IFERROR(VLOOKUP(ROWS(BZ$3:BZ61),BI$1:BX2058,BZ$2,0),"")</f>
        <v/>
      </c>
      <c r="CA61" s="12" t="str">
        <f>IFERROR(VLOOKUP(ROWS(CA$3:CA61),BJ$1:BY2058,CA$2,0),"")</f>
        <v/>
      </c>
      <c r="CB61" s="12" t="str">
        <f>IFERROR(VLOOKUP(ROWS(CB$3:CB61),BK$1:BZ2058,CB$2,0),"")</f>
        <v/>
      </c>
      <c r="CC61" s="12" t="str">
        <f>IFERROR(VLOOKUP(ROWS(CC$3:CC61),BL$1:CA2058,CC$2,0),"")</f>
        <v/>
      </c>
      <c r="CD61" s="12" t="str">
        <f>IFERROR(VLOOKUP(ROWS(CD$3:CD61),BM$1:CB2058,CD$2,0),"")</f>
        <v/>
      </c>
      <c r="CE61" s="12" t="str">
        <f>IFERROR(VLOOKUP(ROWS(CE$3:CE61),BN$1:CC2058,CE$2,0),"")</f>
        <v/>
      </c>
      <c r="CF61" s="12" t="str">
        <f>IFERROR(VLOOKUP(ROWS(CF$3:CF61),BO$1:CD2058,CF$2,0),"")</f>
        <v/>
      </c>
      <c r="CG61" s="12" t="str">
        <f>IFERROR(VLOOKUP(ROWS(CG$3:CG61),BP$1:CE2058,CG$2,0),"")</f>
        <v/>
      </c>
      <c r="CH61" s="12" t="str">
        <f>IFERROR(VLOOKUP(ROWS(CH$3:CH61),BQ$1:CF2058,CH$2,0),"")</f>
        <v/>
      </c>
    </row>
    <row r="62" spans="5:86" x14ac:dyDescent="0.25">
      <c r="E62" s="12" t="str">
        <f>IFERROR(VLOOKUP(ROWS($E$51:E62),E13:K$49,E$50,0),"")</f>
        <v/>
      </c>
      <c r="F62" s="12" t="str">
        <f>IFERROR(VLOOKUP(ROWS($E$51:F62),F13:L$49,F$50,0),"")</f>
        <v>Swivel lift BSL 350</v>
      </c>
      <c r="G62" s="12" t="str">
        <f>IFERROR(VLOOKUP(ROWS($E$51:G62),G13:M$49,G$50,0),"")</f>
        <v>Swivel lift BSL 350</v>
      </c>
      <c r="H62" s="12" t="str">
        <f>IFERROR(VLOOKUP(ROWS($E$51:H62),H13:N$49,H$50,0),"")</f>
        <v>Swivel lift BSL 350</v>
      </c>
      <c r="I62" s="12" t="str">
        <f>IFERROR(VLOOKUP(ROWS($E$51:I62),I13:O$49,I$50,0),"")</f>
        <v>Swivel lift BSL 350</v>
      </c>
      <c r="N62" s="12">
        <f>IF(ISNUMBER(SEARCH('Quote reqeust'!$E$21,T62)),MAX($N$1:N61)+1,0)</f>
        <v>61</v>
      </c>
      <c r="O62" s="12">
        <f>IF(ISNUMBER(SEARCH('Quote reqeust'!$E$22,T62)),MAX($O$1:O61)+1,0)</f>
        <v>61</v>
      </c>
      <c r="P62" s="12">
        <f>IF(ISNUMBER(SEARCH('Quote reqeust'!$E$23,T62)),MAX($P$1:P61)+1,0)</f>
        <v>61</v>
      </c>
      <c r="Q62" s="12">
        <f>IF(ISNUMBER(SEARCH('Quote reqeust'!#REF!,T62)),MAX($Q$1:Q61)+1,0)</f>
        <v>0</v>
      </c>
      <c r="R62" s="12">
        <f>IF(ISNUMBER(SEARCH('Quote reqeust'!#REF!,T62)),MAX($R$1:R61)+1,0)</f>
        <v>0</v>
      </c>
      <c r="S62" s="12">
        <f>IF(ISNUMBER(SEARCH('Quote reqeust'!#REF!,T62)),MAX($S$1:S61)+1,0)</f>
        <v>0</v>
      </c>
      <c r="T62" s="12" t="s">
        <v>186</v>
      </c>
      <c r="U62" s="12">
        <v>10020783</v>
      </c>
      <c r="X62" s="12">
        <f>IF(ISNUMBER(SEARCH('Quote reqeust'!#REF!,AD62)),MAX(X$1:X61)+1,0)</f>
        <v>0</v>
      </c>
      <c r="Y62" s="12">
        <f>IF(ISNUMBER(SEARCH('Quote reqeust'!#REF!,AD62)),MAX(Y$1:Y61)+1,0)</f>
        <v>0</v>
      </c>
      <c r="Z62" s="12">
        <f>IF(ISNUMBER(SEARCH('Quote reqeust'!$E$24,AD62)),MAX(Z$1:Z61)+1,0)</f>
        <v>0</v>
      </c>
      <c r="AA62" s="12">
        <f>IF(ISNUMBER(SEARCH('Quote reqeust'!$E$25,AD62)),MAX(AA$1:AA61)+1,0)</f>
        <v>0</v>
      </c>
      <c r="AB62" s="12">
        <f>IF(ISNUMBER(SEARCH('Quote reqeust'!$E$26,AD62)),MAX(AB$1:AB61)+1,0)</f>
        <v>0</v>
      </c>
      <c r="AC62" s="12">
        <f>IF(ISNUMBER(SEARCH('Quote reqeust'!$E$27,AD62)),MAX(AC$1:AC61)+1,0)</f>
        <v>0</v>
      </c>
      <c r="AI62" s="12">
        <f>IF(ISNUMBER(SEARCH('Quote reqeust'!$E$29,AO62)),MAX(AI$1:AI61)+1,0)</f>
        <v>0</v>
      </c>
      <c r="AJ62" s="12">
        <f>IF(ISNUMBER(SEARCH('Quote reqeust'!$E$30,AO62)),MAX(AJ$1:AJ61)+1,0)</f>
        <v>0</v>
      </c>
      <c r="AK62" s="12">
        <f>IF(ISNUMBER(SEARCH('Quote reqeust'!$E$31,AO62)),MAX(AK$1:AK61)+1,0)</f>
        <v>0</v>
      </c>
      <c r="AL62" s="12">
        <f>IF(ISNUMBER(SEARCH('Quote reqeust'!$E$25,AO62)),MAX(AL$1:AL61)+1,0)</f>
        <v>0</v>
      </c>
      <c r="AM62" s="12">
        <f>IF(ISNUMBER(SEARCH('Quote reqeust'!$E$26,AO62)),MAX(AM$1:AM61)+1,0)</f>
        <v>0</v>
      </c>
      <c r="AN62" s="12">
        <f>IF(ISNUMBER(SEARCH('Quote reqeust'!$E$27,AO62)),MAX(AN$1:AN61)+1,0)</f>
        <v>0</v>
      </c>
      <c r="AS62" s="12">
        <f>IF(ISNUMBER(SEARCH('Quote reqeust'!$G$34,AY62)),MAX(AS$1:AS61)+1,0)</f>
        <v>61</v>
      </c>
      <c r="AT62" s="12">
        <f>IF(ISNUMBER(SEARCH('Quote reqeust'!$E$35,AY62)),MAX(AT$1:AT61)+1,0)</f>
        <v>61</v>
      </c>
      <c r="AU62" s="12">
        <f>IF(ISNUMBER(SEARCH('Quote reqeust'!$E$36,AY62)),MAX(AU$1:AU61)+1,0)</f>
        <v>61</v>
      </c>
      <c r="AV62" s="12">
        <f>IF(ISNUMBER(SEARCH('Quote reqeust'!$E$37,AY62)),MAX(AV$1:AV61)+1,0)</f>
        <v>61</v>
      </c>
      <c r="AW62" s="12">
        <f>IF(ISNUMBER(SEARCH('Quote reqeust'!$E$26,AY62)),MAX(AW$1:AW61)+1,0)</f>
        <v>40</v>
      </c>
      <c r="AX62" s="12">
        <f>IF(ISNUMBER(SEARCH('Quote reqeust'!$E$27,AY62)),MAX(AX$1:AX61)+1,0)</f>
        <v>40</v>
      </c>
      <c r="AY62" s="12" t="s">
        <v>380</v>
      </c>
      <c r="AZ62" s="12" t="s">
        <v>379</v>
      </c>
      <c r="BC62" s="12">
        <f>IF(ISNUMBER(SEARCH('Quote reqeust'!$G$34,BR62)),MAX(BC$1:BC61)+1,0)</f>
        <v>0</v>
      </c>
      <c r="BD62" s="12">
        <f>IF(ISNUMBER(SEARCH('Quote reqeust'!$E$35,BR62)),MAX(BD$1:BD61)+1,0)</f>
        <v>0</v>
      </c>
      <c r="BE62" s="12">
        <f>IF(ISNUMBER(SEARCH('Quote reqeust'!$E$36,BR62)),MAX(BE$1:BE61)+1,0)</f>
        <v>0</v>
      </c>
      <c r="BF62" s="12">
        <f>IF(ISNUMBER(SEARCH('Quote reqeust'!$E$37,BR62)),MAX(BF$1:BF61)+1,0)</f>
        <v>0</v>
      </c>
      <c r="BG62" s="12">
        <f>IF(ISNUMBER(SEARCH('Quote reqeust'!$E$26,BR62)),MAX(BG$1:BG61)+1,0)</f>
        <v>0</v>
      </c>
      <c r="BH62" s="12">
        <f>IF(ISNUMBER(SEARCH('Quote reqeust'!$E$27,BR62)),MAX(BH$1:BH61)+1,0)</f>
        <v>0</v>
      </c>
      <c r="BI62" s="12">
        <f>IF(ISNUMBER(SEARCH('Quote reqeust'!$E$27,$BR62)),MAX(BI$1:BI61)+1,0)</f>
        <v>0</v>
      </c>
      <c r="BJ62" s="12">
        <f>IF(ISNUMBER(SEARCH('Quote reqeust'!$E$27,$BR62)),MAX(BJ$1:BJ61)+1,0)</f>
        <v>0</v>
      </c>
      <c r="BK62" s="12">
        <f>IF(ISNUMBER(SEARCH('Quote reqeust'!$E$27,$BR62)),MAX(BK$1:BK61)+1,0)</f>
        <v>0</v>
      </c>
      <c r="BL62" s="12">
        <f>IF(ISNUMBER(SEARCH('Quote reqeust'!$E$27,$BR62)),MAX(BL$1:BL61)+1,0)</f>
        <v>0</v>
      </c>
      <c r="BM62" s="12">
        <f>IF(ISNUMBER(SEARCH('Quote reqeust'!$E$27,$BR62)),MAX(BM$1:BM61)+1,0)</f>
        <v>0</v>
      </c>
      <c r="BN62" s="12">
        <f>IF(ISNUMBER(SEARCH('Quote reqeust'!$E$27,$BR62)),MAX(BN$1:BN61)+1,0)</f>
        <v>0</v>
      </c>
      <c r="BO62" s="12">
        <f>IF(ISNUMBER(SEARCH('Quote reqeust'!$E$27,$BR62)),MAX(BO$1:BO61)+1,0)</f>
        <v>0</v>
      </c>
      <c r="BP62" s="12">
        <f>IF(ISNUMBER(SEARCH('Quote reqeust'!$E$27,$BR62)),MAX(BP$1:BP61)+1,0)</f>
        <v>0</v>
      </c>
      <c r="BQ62" s="12">
        <f>IF(ISNUMBER(SEARCH('Quote reqeust'!$E$27,$BR62)),MAX(BQ$1:BQ61)+1,0)</f>
        <v>0</v>
      </c>
      <c r="BT62" s="12" t="str">
        <f>IFERROR(VLOOKUP(ROWS(BT$3:BT62),BC$1:BR2059,BT$2,0),"")</f>
        <v/>
      </c>
      <c r="BU62" s="12" t="str">
        <f>IFERROR(VLOOKUP(ROWS(BU$3:BU62),BD$1:BS2059,BU$2,0),"")</f>
        <v/>
      </c>
      <c r="BV62" s="12" t="str">
        <f>IFERROR(VLOOKUP(ROWS(BV$3:BV62),BE$1:BT2059,BV$2,0),"")</f>
        <v/>
      </c>
      <c r="BW62" s="12" t="str">
        <f>IFERROR(VLOOKUP(ROWS(BW$3:BW62),BF$1:BU2059,BW$2,0),"")</f>
        <v/>
      </c>
      <c r="BX62" s="12" t="str">
        <f>IFERROR(VLOOKUP(ROWS(BX$3:BX62),BG$1:BV2059,BX$2,0),"")</f>
        <v/>
      </c>
      <c r="BY62" s="12" t="str">
        <f>IFERROR(VLOOKUP(ROWS(BY$3:BY62),BH$1:BW2059,BY$2,0),"")</f>
        <v/>
      </c>
      <c r="BZ62" s="12" t="str">
        <f>IFERROR(VLOOKUP(ROWS(BZ$3:BZ62),BI$1:BX2059,BZ$2,0),"")</f>
        <v/>
      </c>
      <c r="CA62" s="12" t="str">
        <f>IFERROR(VLOOKUP(ROWS(CA$3:CA62),BJ$1:BY2059,CA$2,0),"")</f>
        <v/>
      </c>
      <c r="CB62" s="12" t="str">
        <f>IFERROR(VLOOKUP(ROWS(CB$3:CB62),BK$1:BZ2059,CB$2,0),"")</f>
        <v/>
      </c>
      <c r="CC62" s="12" t="str">
        <f>IFERROR(VLOOKUP(ROWS(CC$3:CC62),BL$1:CA2059,CC$2,0),"")</f>
        <v/>
      </c>
      <c r="CD62" s="12" t="str">
        <f>IFERROR(VLOOKUP(ROWS(CD$3:CD62),BM$1:CB2059,CD$2,0),"")</f>
        <v/>
      </c>
      <c r="CE62" s="12" t="str">
        <f>IFERROR(VLOOKUP(ROWS(CE$3:CE62),BN$1:CC2059,CE$2,0),"")</f>
        <v/>
      </c>
      <c r="CF62" s="12" t="str">
        <f>IFERROR(VLOOKUP(ROWS(CF$3:CF62),BO$1:CD2059,CF$2,0),"")</f>
        <v/>
      </c>
      <c r="CG62" s="12" t="str">
        <f>IFERROR(VLOOKUP(ROWS(CG$3:CG62),BP$1:CE2059,CG$2,0),"")</f>
        <v/>
      </c>
      <c r="CH62" s="12" t="str">
        <f>IFERROR(VLOOKUP(ROWS(CH$3:CH62),BQ$1:CF2059,CH$2,0),"")</f>
        <v/>
      </c>
    </row>
    <row r="63" spans="5:86" x14ac:dyDescent="0.25">
      <c r="E63" s="12" t="str">
        <f>IFERROR(VLOOKUP(ROWS($E$51:E63),E14:K$49,E$50,0),"")</f>
        <v/>
      </c>
      <c r="F63" s="12" t="str">
        <f>IFERROR(VLOOKUP(ROWS($E$51:F63),F14:L$49,F$50,0),"")</f>
        <v>Fixed side step Ford Transit</v>
      </c>
      <c r="G63" s="12" t="str">
        <f>IFERROR(VLOOKUP(ROWS($E$51:G63),G14:M$49,G$50,0),"")</f>
        <v>Fixed side step Ford Transit</v>
      </c>
      <c r="H63" s="12" t="str">
        <f>IFERROR(VLOOKUP(ROWS($E$51:H63),H14:N$49,H$50,0),"")</f>
        <v>Fixed side step Ford Transit</v>
      </c>
      <c r="I63" s="12" t="str">
        <f>IFERROR(VLOOKUP(ROWS($E$51:I63),I14:O$49,I$50,0),"")</f>
        <v>Fixed side step Ford Transit</v>
      </c>
      <c r="N63" s="12">
        <f>IF(ISNUMBER(SEARCH('Quote reqeust'!$E$21,T63)),MAX($N$1:N62)+1,0)</f>
        <v>62</v>
      </c>
      <c r="O63" s="12">
        <f>IF(ISNUMBER(SEARCH('Quote reqeust'!$E$22,T63)),MAX($O$1:O62)+1,0)</f>
        <v>62</v>
      </c>
      <c r="P63" s="12">
        <f>IF(ISNUMBER(SEARCH('Quote reqeust'!$E$23,T63)),MAX($P$1:P62)+1,0)</f>
        <v>62</v>
      </c>
      <c r="Q63" s="12">
        <f>IF(ISNUMBER(SEARCH('Quote reqeust'!#REF!,T63)),MAX($Q$1:Q62)+1,0)</f>
        <v>0</v>
      </c>
      <c r="R63" s="12">
        <f>IF(ISNUMBER(SEARCH('Quote reqeust'!#REF!,T63)),MAX($R$1:R62)+1,0)</f>
        <v>0</v>
      </c>
      <c r="S63" s="12">
        <f>IF(ISNUMBER(SEARCH('Quote reqeust'!#REF!,T63)),MAX($S$1:S62)+1,0)</f>
        <v>0</v>
      </c>
      <c r="T63" s="12" t="s">
        <v>187</v>
      </c>
      <c r="U63" s="12">
        <v>10020784</v>
      </c>
      <c r="X63" s="12">
        <f>IF(ISNUMBER(SEARCH('Quote reqeust'!#REF!,AD63)),MAX(X$1:X62)+1,0)</f>
        <v>0</v>
      </c>
      <c r="Y63" s="12">
        <f>IF(ISNUMBER(SEARCH('Quote reqeust'!#REF!,AD63)),MAX(Y$1:Y62)+1,0)</f>
        <v>0</v>
      </c>
      <c r="Z63" s="12">
        <f>IF(ISNUMBER(SEARCH('Quote reqeust'!$E$24,AD63)),MAX(Z$1:Z62)+1,0)</f>
        <v>0</v>
      </c>
      <c r="AA63" s="12">
        <f>IF(ISNUMBER(SEARCH('Quote reqeust'!$E$25,AD63)),MAX(AA$1:AA62)+1,0)</f>
        <v>0</v>
      </c>
      <c r="AB63" s="12">
        <f>IF(ISNUMBER(SEARCH('Quote reqeust'!$E$26,AD63)),MAX(AB$1:AB62)+1,0)</f>
        <v>0</v>
      </c>
      <c r="AC63" s="12">
        <f>IF(ISNUMBER(SEARCH('Quote reqeust'!$E$27,AD63)),MAX(AC$1:AC62)+1,0)</f>
        <v>0</v>
      </c>
      <c r="AI63" s="12">
        <f>IF(ISNUMBER(SEARCH('Quote reqeust'!$E$29,AO63)),MAX(AI$1:AI62)+1,0)</f>
        <v>0</v>
      </c>
      <c r="AJ63" s="12">
        <f>IF(ISNUMBER(SEARCH('Quote reqeust'!$E$30,AO63)),MAX(AJ$1:AJ62)+1,0)</f>
        <v>0</v>
      </c>
      <c r="AK63" s="12">
        <f>IF(ISNUMBER(SEARCH('Quote reqeust'!$E$31,AO63)),MAX(AK$1:AK62)+1,0)</f>
        <v>0</v>
      </c>
      <c r="AL63" s="12">
        <f>IF(ISNUMBER(SEARCH('Quote reqeust'!$E$25,AO63)),MAX(AL$1:AL62)+1,0)</f>
        <v>0</v>
      </c>
      <c r="AM63" s="12">
        <f>IF(ISNUMBER(SEARCH('Quote reqeust'!$E$26,AO63)),MAX(AM$1:AM62)+1,0)</f>
        <v>0</v>
      </c>
      <c r="AN63" s="12">
        <f>IF(ISNUMBER(SEARCH('Quote reqeust'!$E$27,AO63)),MAX(AN$1:AN62)+1,0)</f>
        <v>0</v>
      </c>
      <c r="AS63" s="12">
        <f>IF(ISNUMBER(SEARCH('Quote reqeust'!$G$34,AY63)),MAX(AS$1:AS62)+1,0)</f>
        <v>62</v>
      </c>
      <c r="AT63" s="12">
        <f>IF(ISNUMBER(SEARCH('Quote reqeust'!$E$35,AY63)),MAX(AT$1:AT62)+1,0)</f>
        <v>62</v>
      </c>
      <c r="AU63" s="12">
        <f>IF(ISNUMBER(SEARCH('Quote reqeust'!$E$36,AY63)),MAX(AU$1:AU62)+1,0)</f>
        <v>62</v>
      </c>
      <c r="AV63" s="12">
        <f>IF(ISNUMBER(SEARCH('Quote reqeust'!$E$37,AY63)),MAX(AV$1:AV62)+1,0)</f>
        <v>62</v>
      </c>
      <c r="AW63" s="12">
        <f>IF(ISNUMBER(SEARCH('Quote reqeust'!$E$26,AY63)),MAX(AW$1:AW62)+1,0)</f>
        <v>41</v>
      </c>
      <c r="AX63" s="12">
        <f>IF(ISNUMBER(SEARCH('Quote reqeust'!$E$27,AY63)),MAX(AX$1:AX62)+1,0)</f>
        <v>41</v>
      </c>
      <c r="AY63" s="12" t="s">
        <v>382</v>
      </c>
      <c r="AZ63" s="12" t="s">
        <v>381</v>
      </c>
      <c r="BC63" s="12">
        <f>IF(ISNUMBER(SEARCH('Quote reqeust'!$G$34,BR63)),MAX(BC$1:BC62)+1,0)</f>
        <v>0</v>
      </c>
      <c r="BD63" s="12">
        <f>IF(ISNUMBER(SEARCH('Quote reqeust'!$E$35,BR63)),MAX(BD$1:BD62)+1,0)</f>
        <v>0</v>
      </c>
      <c r="BE63" s="12">
        <f>IF(ISNUMBER(SEARCH('Quote reqeust'!$E$36,BR63)),MAX(BE$1:BE62)+1,0)</f>
        <v>0</v>
      </c>
      <c r="BF63" s="12">
        <f>IF(ISNUMBER(SEARCH('Quote reqeust'!$E$37,BR63)),MAX(BF$1:BF62)+1,0)</f>
        <v>0</v>
      </c>
      <c r="BG63" s="12">
        <f>IF(ISNUMBER(SEARCH('Quote reqeust'!$E$26,BR63)),MAX(BG$1:BG62)+1,0)</f>
        <v>0</v>
      </c>
      <c r="BH63" s="12">
        <f>IF(ISNUMBER(SEARCH('Quote reqeust'!$E$27,BR63)),MAX(BH$1:BH62)+1,0)</f>
        <v>0</v>
      </c>
      <c r="BI63" s="12">
        <f>IF(ISNUMBER(SEARCH('Quote reqeust'!$E$27,$BR63)),MAX(BI$1:BI62)+1,0)</f>
        <v>0</v>
      </c>
      <c r="BJ63" s="12">
        <f>IF(ISNUMBER(SEARCH('Quote reqeust'!$E$27,$BR63)),MAX(BJ$1:BJ62)+1,0)</f>
        <v>0</v>
      </c>
      <c r="BK63" s="12">
        <f>IF(ISNUMBER(SEARCH('Quote reqeust'!$E$27,$BR63)),MAX(BK$1:BK62)+1,0)</f>
        <v>0</v>
      </c>
      <c r="BL63" s="12">
        <f>IF(ISNUMBER(SEARCH('Quote reqeust'!$E$27,$BR63)),MAX(BL$1:BL62)+1,0)</f>
        <v>0</v>
      </c>
      <c r="BM63" s="12">
        <f>IF(ISNUMBER(SEARCH('Quote reqeust'!$E$27,$BR63)),MAX(BM$1:BM62)+1,0)</f>
        <v>0</v>
      </c>
      <c r="BN63" s="12">
        <f>IF(ISNUMBER(SEARCH('Quote reqeust'!$E$27,$BR63)),MAX(BN$1:BN62)+1,0)</f>
        <v>0</v>
      </c>
      <c r="BO63" s="12">
        <f>IF(ISNUMBER(SEARCH('Quote reqeust'!$E$27,$BR63)),MAX(BO$1:BO62)+1,0)</f>
        <v>0</v>
      </c>
      <c r="BP63" s="12">
        <f>IF(ISNUMBER(SEARCH('Quote reqeust'!$E$27,$BR63)),MAX(BP$1:BP62)+1,0)</f>
        <v>0</v>
      </c>
      <c r="BQ63" s="12">
        <f>IF(ISNUMBER(SEARCH('Quote reqeust'!$E$27,$BR63)),MAX(BQ$1:BQ62)+1,0)</f>
        <v>0</v>
      </c>
      <c r="BT63" s="12" t="str">
        <f>IFERROR(VLOOKUP(ROWS(BT$3:BT63),BC$1:BR2060,BT$2,0),"")</f>
        <v/>
      </c>
      <c r="BU63" s="12" t="str">
        <f>IFERROR(VLOOKUP(ROWS(BU$3:BU63),BD$1:BS2060,BU$2,0),"")</f>
        <v/>
      </c>
      <c r="BV63" s="12" t="str">
        <f>IFERROR(VLOOKUP(ROWS(BV$3:BV63),BE$1:BT2060,BV$2,0),"")</f>
        <v/>
      </c>
      <c r="BW63" s="12" t="str">
        <f>IFERROR(VLOOKUP(ROWS(BW$3:BW63),BF$1:BU2060,BW$2,0),"")</f>
        <v/>
      </c>
      <c r="BX63" s="12" t="str">
        <f>IFERROR(VLOOKUP(ROWS(BX$3:BX63),BG$1:BV2060,BX$2,0),"")</f>
        <v/>
      </c>
      <c r="BY63" s="12" t="str">
        <f>IFERROR(VLOOKUP(ROWS(BY$3:BY63),BH$1:BW2060,BY$2,0),"")</f>
        <v/>
      </c>
      <c r="BZ63" s="12" t="str">
        <f>IFERROR(VLOOKUP(ROWS(BZ$3:BZ63),BI$1:BX2060,BZ$2,0),"")</f>
        <v/>
      </c>
      <c r="CA63" s="12" t="str">
        <f>IFERROR(VLOOKUP(ROWS(CA$3:CA63),BJ$1:BY2060,CA$2,0),"")</f>
        <v/>
      </c>
      <c r="CB63" s="12" t="str">
        <f>IFERROR(VLOOKUP(ROWS(CB$3:CB63),BK$1:BZ2060,CB$2,0),"")</f>
        <v/>
      </c>
      <c r="CC63" s="12" t="str">
        <f>IFERROR(VLOOKUP(ROWS(CC$3:CC63),BL$1:CA2060,CC$2,0),"")</f>
        <v/>
      </c>
      <c r="CD63" s="12" t="str">
        <f>IFERROR(VLOOKUP(ROWS(CD$3:CD63),BM$1:CB2060,CD$2,0),"")</f>
        <v/>
      </c>
      <c r="CE63" s="12" t="str">
        <f>IFERROR(VLOOKUP(ROWS(CE$3:CE63),BN$1:CC2060,CE$2,0),"")</f>
        <v/>
      </c>
      <c r="CF63" s="12" t="str">
        <f>IFERROR(VLOOKUP(ROWS(CF$3:CF63),BO$1:CD2060,CF$2,0),"")</f>
        <v/>
      </c>
      <c r="CG63" s="12" t="str">
        <f>IFERROR(VLOOKUP(ROWS(CG$3:CG63),BP$1:CE2060,CG$2,0),"")</f>
        <v/>
      </c>
      <c r="CH63" s="12" t="str">
        <f>IFERROR(VLOOKUP(ROWS(CH$3:CH63),BQ$1:CF2060,CH$2,0),"")</f>
        <v/>
      </c>
    </row>
    <row r="64" spans="5:86" x14ac:dyDescent="0.25">
      <c r="E64" s="12" t="str">
        <f>IFERROR(VLOOKUP(ROWS($E$51:E64),E15:K$49,E$50,0),"")</f>
        <v/>
      </c>
      <c r="F64" s="12" t="str">
        <f>IFERROR(VLOOKUP(ROWS($E$51:F64),F15:L$49,F$50,0),"")</f>
        <v>Fixed side step Ford Transit</v>
      </c>
      <c r="G64" s="12" t="str">
        <f>IFERROR(VLOOKUP(ROWS($E$51:G64),G15:M$49,G$50,0),"")</f>
        <v>Fixed side step Ford Transit</v>
      </c>
      <c r="H64" s="12" t="str">
        <f>IFERROR(VLOOKUP(ROWS($E$51:H64),H15:N$49,H$50,0),"")</f>
        <v>Fixed side step Ford Transit</v>
      </c>
      <c r="I64" s="12" t="str">
        <f>IFERROR(VLOOKUP(ROWS($E$51:I64),I15:O$49,I$50,0),"")</f>
        <v>Fixed side step Ford Transit</v>
      </c>
      <c r="N64" s="12">
        <f>IF(ISNUMBER(SEARCH('Quote reqeust'!$E$21,T64)),MAX($N$1:N63)+1,0)</f>
        <v>63</v>
      </c>
      <c r="O64" s="12">
        <f>IF(ISNUMBER(SEARCH('Quote reqeust'!$E$22,T64)),MAX($O$1:O63)+1,0)</f>
        <v>63</v>
      </c>
      <c r="P64" s="12">
        <f>IF(ISNUMBER(SEARCH('Quote reqeust'!$E$23,T64)),MAX($P$1:P63)+1,0)</f>
        <v>63</v>
      </c>
      <c r="Q64" s="12">
        <f>IF(ISNUMBER(SEARCH('Quote reqeust'!#REF!,T64)),MAX($Q$1:Q63)+1,0)</f>
        <v>0</v>
      </c>
      <c r="R64" s="12">
        <f>IF(ISNUMBER(SEARCH('Quote reqeust'!#REF!,T64)),MAX($R$1:R63)+1,0)</f>
        <v>0</v>
      </c>
      <c r="S64" s="12">
        <f>IF(ISNUMBER(SEARCH('Quote reqeust'!#REF!,T64)),MAX($S$1:S63)+1,0)</f>
        <v>0</v>
      </c>
      <c r="T64" s="12" t="s">
        <v>429</v>
      </c>
      <c r="U64" s="12">
        <v>10022759</v>
      </c>
      <c r="X64" s="12">
        <f>IF(ISNUMBER(SEARCH('Quote reqeust'!#REF!,AD64)),MAX(X$1:X63)+1,0)</f>
        <v>0</v>
      </c>
      <c r="Y64" s="12">
        <f>IF(ISNUMBER(SEARCH('Quote reqeust'!#REF!,AD64)),MAX(Y$1:Y63)+1,0)</f>
        <v>0</v>
      </c>
      <c r="Z64" s="12">
        <f>IF(ISNUMBER(SEARCH('Quote reqeust'!$E$24,AD64)),MAX(Z$1:Z63)+1,0)</f>
        <v>0</v>
      </c>
      <c r="AA64" s="12">
        <f>IF(ISNUMBER(SEARCH('Quote reqeust'!$E$25,AD64)),MAX(AA$1:AA63)+1,0)</f>
        <v>0</v>
      </c>
      <c r="AB64" s="12">
        <f>IF(ISNUMBER(SEARCH('Quote reqeust'!$E$26,AD64)),MAX(AB$1:AB63)+1,0)</f>
        <v>0</v>
      </c>
      <c r="AC64" s="12">
        <f>IF(ISNUMBER(SEARCH('Quote reqeust'!$E$27,AD64)),MAX(AC$1:AC63)+1,0)</f>
        <v>0</v>
      </c>
      <c r="AI64" s="12">
        <f>IF(ISNUMBER(SEARCH('Quote reqeust'!$E$29,AO64)),MAX(AI$1:AI63)+1,0)</f>
        <v>0</v>
      </c>
      <c r="AJ64" s="12">
        <f>IF(ISNUMBER(SEARCH('Quote reqeust'!$E$30,AO64)),MAX(AJ$1:AJ63)+1,0)</f>
        <v>0</v>
      </c>
      <c r="AK64" s="12">
        <f>IF(ISNUMBER(SEARCH('Quote reqeust'!$E$31,AO64)),MAX(AK$1:AK63)+1,0)</f>
        <v>0</v>
      </c>
      <c r="AL64" s="12">
        <f>IF(ISNUMBER(SEARCH('Quote reqeust'!$E$25,AO64)),MAX(AL$1:AL63)+1,0)</f>
        <v>0</v>
      </c>
      <c r="AM64" s="12">
        <f>IF(ISNUMBER(SEARCH('Quote reqeust'!$E$26,AO64)),MAX(AM$1:AM63)+1,0)</f>
        <v>0</v>
      </c>
      <c r="AN64" s="12">
        <f>IF(ISNUMBER(SEARCH('Quote reqeust'!$E$27,AO64)),MAX(AN$1:AN63)+1,0)</f>
        <v>0</v>
      </c>
      <c r="AS64" s="12">
        <f>IF(ISNUMBER(SEARCH('Quote reqeust'!$G$34,AY64)),MAX(AS$1:AS63)+1,0)</f>
        <v>63</v>
      </c>
      <c r="AT64" s="12">
        <f>IF(ISNUMBER(SEARCH('Quote reqeust'!$E$35,AY64)),MAX(AT$1:AT63)+1,0)</f>
        <v>63</v>
      </c>
      <c r="AU64" s="12">
        <f>IF(ISNUMBER(SEARCH('Quote reqeust'!$E$36,AY64)),MAX(AU$1:AU63)+1,0)</f>
        <v>63</v>
      </c>
      <c r="AV64" s="12">
        <f>IF(ISNUMBER(SEARCH('Quote reqeust'!$E$37,AY64)),MAX(AV$1:AV63)+1,0)</f>
        <v>63</v>
      </c>
      <c r="AW64" s="12">
        <f>IF(ISNUMBER(SEARCH('Quote reqeust'!$E$26,AY64)),MAX(AW$1:AW63)+1,0)</f>
        <v>42</v>
      </c>
      <c r="AX64" s="12">
        <f>IF(ISNUMBER(SEARCH('Quote reqeust'!$E$27,AY64)),MAX(AX$1:AX63)+1,0)</f>
        <v>42</v>
      </c>
      <c r="AY64" s="12" t="s">
        <v>384</v>
      </c>
      <c r="AZ64" s="12" t="s">
        <v>383</v>
      </c>
      <c r="BC64" s="12">
        <f>IF(ISNUMBER(SEARCH('Quote reqeust'!$G$34,BR64)),MAX(BC$1:BC63)+1,0)</f>
        <v>0</v>
      </c>
      <c r="BD64" s="12">
        <f>IF(ISNUMBER(SEARCH('Quote reqeust'!$E$35,BR64)),MAX(BD$1:BD63)+1,0)</f>
        <v>0</v>
      </c>
      <c r="BE64" s="12">
        <f>IF(ISNUMBER(SEARCH('Quote reqeust'!$E$36,BR64)),MAX(BE$1:BE63)+1,0)</f>
        <v>0</v>
      </c>
      <c r="BF64" s="12">
        <f>IF(ISNUMBER(SEARCH('Quote reqeust'!$E$37,BR64)),MAX(BF$1:BF63)+1,0)</f>
        <v>0</v>
      </c>
      <c r="BG64" s="12">
        <f>IF(ISNUMBER(SEARCH('Quote reqeust'!$E$26,BR64)),MAX(BG$1:BG63)+1,0)</f>
        <v>0</v>
      </c>
      <c r="BH64" s="12">
        <f>IF(ISNUMBER(SEARCH('Quote reqeust'!$E$27,BR64)),MAX(BH$1:BH63)+1,0)</f>
        <v>0</v>
      </c>
      <c r="BI64" s="12">
        <f>IF(ISNUMBER(SEARCH('Quote reqeust'!$E$27,$BR64)),MAX(BI$1:BI63)+1,0)</f>
        <v>0</v>
      </c>
      <c r="BJ64" s="12">
        <f>IF(ISNUMBER(SEARCH('Quote reqeust'!$E$27,$BR64)),MAX(BJ$1:BJ63)+1,0)</f>
        <v>0</v>
      </c>
      <c r="BK64" s="12">
        <f>IF(ISNUMBER(SEARCH('Quote reqeust'!$E$27,$BR64)),MAX(BK$1:BK63)+1,0)</f>
        <v>0</v>
      </c>
      <c r="BL64" s="12">
        <f>IF(ISNUMBER(SEARCH('Quote reqeust'!$E$27,$BR64)),MAX(BL$1:BL63)+1,0)</f>
        <v>0</v>
      </c>
      <c r="BM64" s="12">
        <f>IF(ISNUMBER(SEARCH('Quote reqeust'!$E$27,$BR64)),MAX(BM$1:BM63)+1,0)</f>
        <v>0</v>
      </c>
      <c r="BN64" s="12">
        <f>IF(ISNUMBER(SEARCH('Quote reqeust'!$E$27,$BR64)),MAX(BN$1:BN63)+1,0)</f>
        <v>0</v>
      </c>
      <c r="BO64" s="12">
        <f>IF(ISNUMBER(SEARCH('Quote reqeust'!$E$27,$BR64)),MAX(BO$1:BO63)+1,0)</f>
        <v>0</v>
      </c>
      <c r="BP64" s="12">
        <f>IF(ISNUMBER(SEARCH('Quote reqeust'!$E$27,$BR64)),MAX(BP$1:BP63)+1,0)</f>
        <v>0</v>
      </c>
      <c r="BQ64" s="12">
        <f>IF(ISNUMBER(SEARCH('Quote reqeust'!$E$27,$BR64)),MAX(BQ$1:BQ63)+1,0)</f>
        <v>0</v>
      </c>
      <c r="BT64" s="12" t="str">
        <f>IFERROR(VLOOKUP(ROWS(BT$3:BT64),BC$1:BR2061,BT$2,0),"")</f>
        <v/>
      </c>
      <c r="BU64" s="12" t="str">
        <f>IFERROR(VLOOKUP(ROWS(BU$3:BU64),BD$1:BS2061,BU$2,0),"")</f>
        <v/>
      </c>
      <c r="BV64" s="12" t="str">
        <f>IFERROR(VLOOKUP(ROWS(BV$3:BV64),BE$1:BT2061,BV$2,0),"")</f>
        <v/>
      </c>
      <c r="BW64" s="12" t="str">
        <f>IFERROR(VLOOKUP(ROWS(BW$3:BW64),BF$1:BU2061,BW$2,0),"")</f>
        <v/>
      </c>
      <c r="BX64" s="12" t="str">
        <f>IFERROR(VLOOKUP(ROWS(BX$3:BX64),BG$1:BV2061,BX$2,0),"")</f>
        <v/>
      </c>
      <c r="BY64" s="12" t="str">
        <f>IFERROR(VLOOKUP(ROWS(BY$3:BY64),BH$1:BW2061,BY$2,0),"")</f>
        <v/>
      </c>
      <c r="BZ64" s="12" t="str">
        <f>IFERROR(VLOOKUP(ROWS(BZ$3:BZ64),BI$1:BX2061,BZ$2,0),"")</f>
        <v/>
      </c>
      <c r="CA64" s="12" t="str">
        <f>IFERROR(VLOOKUP(ROWS(CA$3:CA64),BJ$1:BY2061,CA$2,0),"")</f>
        <v/>
      </c>
      <c r="CB64" s="12" t="str">
        <f>IFERROR(VLOOKUP(ROWS(CB$3:CB64),BK$1:BZ2061,CB$2,0),"")</f>
        <v/>
      </c>
      <c r="CC64" s="12" t="str">
        <f>IFERROR(VLOOKUP(ROWS(CC$3:CC64),BL$1:CA2061,CC$2,0),"")</f>
        <v/>
      </c>
      <c r="CD64" s="12" t="str">
        <f>IFERROR(VLOOKUP(ROWS(CD$3:CD64),BM$1:CB2061,CD$2,0),"")</f>
        <v/>
      </c>
      <c r="CE64" s="12" t="str">
        <f>IFERROR(VLOOKUP(ROWS(CE$3:CE64),BN$1:CC2061,CE$2,0),"")</f>
        <v/>
      </c>
      <c r="CF64" s="12" t="str">
        <f>IFERROR(VLOOKUP(ROWS(CF$3:CF64),BO$1:CD2061,CF$2,0),"")</f>
        <v/>
      </c>
      <c r="CG64" s="12" t="str">
        <f>IFERROR(VLOOKUP(ROWS(CG$3:CG64),BP$1:CE2061,CG$2,0),"")</f>
        <v/>
      </c>
      <c r="CH64" s="12" t="str">
        <f>IFERROR(VLOOKUP(ROWS(CH$3:CH64),BQ$1:CF2061,CH$2,0),"")</f>
        <v/>
      </c>
    </row>
    <row r="65" spans="5:86" x14ac:dyDescent="0.25">
      <c r="E65" s="12" t="str">
        <f>IFERROR(VLOOKUP(ROWS($E$51:E65),E16:K$49,E$50,0),"")</f>
        <v/>
      </c>
      <c r="F65" s="12" t="str">
        <f>IFERROR(VLOOKUP(ROWS($E$51:F65),F16:L$49,F$50,0),"")</f>
        <v>Fixed side step Boxer/Jumper/Ducato/Promaster</v>
      </c>
      <c r="G65" s="12" t="str">
        <f>IFERROR(VLOOKUP(ROWS($E$51:G65),G16:M$49,G$50,0),"")</f>
        <v>Fixed side step Boxer/Jumper/Ducato/Promaster</v>
      </c>
      <c r="H65" s="12" t="str">
        <f>IFERROR(VLOOKUP(ROWS($E$51:H65),H16:N$49,H$50,0),"")</f>
        <v>Fixed side step Boxer/Jumper/Ducato/Promaster</v>
      </c>
      <c r="I65" s="12" t="str">
        <f>IFERROR(VLOOKUP(ROWS($E$51:I65),I16:O$49,I$50,0),"")</f>
        <v>Fixed side step Boxer/Jumper/Ducato/Promaster</v>
      </c>
      <c r="N65" s="12">
        <f>IF(ISNUMBER(SEARCH('Quote reqeust'!$E$21,T65)),MAX($N$1:N64)+1,0)</f>
        <v>64</v>
      </c>
      <c r="O65" s="12">
        <f>IF(ISNUMBER(SEARCH('Quote reqeust'!$E$22,T65)),MAX($O$1:O64)+1,0)</f>
        <v>64</v>
      </c>
      <c r="P65" s="12">
        <f>IF(ISNUMBER(SEARCH('Quote reqeust'!$E$23,T65)),MAX($P$1:P64)+1,0)</f>
        <v>64</v>
      </c>
      <c r="Q65" s="12">
        <f>IF(ISNUMBER(SEARCH('Quote reqeust'!#REF!,T65)),MAX($Q$1:Q64)+1,0)</f>
        <v>0</v>
      </c>
      <c r="R65" s="12">
        <f>IF(ISNUMBER(SEARCH('Quote reqeust'!#REF!,T65)),MAX($R$1:R64)+1,0)</f>
        <v>0</v>
      </c>
      <c r="S65" s="12">
        <f>IF(ISNUMBER(SEARCH('Quote reqeust'!#REF!,T65)),MAX($S$1:S64)+1,0)</f>
        <v>0</v>
      </c>
      <c r="T65" s="12" t="s">
        <v>430</v>
      </c>
      <c r="U65" s="12">
        <v>10022760</v>
      </c>
      <c r="X65" s="12">
        <f>IF(ISNUMBER(SEARCH('Quote reqeust'!#REF!,AD65)),MAX(X$1:X64)+1,0)</f>
        <v>0</v>
      </c>
      <c r="Y65" s="12">
        <f>IF(ISNUMBER(SEARCH('Quote reqeust'!#REF!,AD65)),MAX(Y$1:Y64)+1,0)</f>
        <v>0</v>
      </c>
      <c r="Z65" s="12">
        <f>IF(ISNUMBER(SEARCH('Quote reqeust'!$E$24,AD65)),MAX(Z$1:Z64)+1,0)</f>
        <v>0</v>
      </c>
      <c r="AA65" s="12">
        <f>IF(ISNUMBER(SEARCH('Quote reqeust'!$E$25,AD65)),MAX(AA$1:AA64)+1,0)</f>
        <v>0</v>
      </c>
      <c r="AB65" s="12">
        <f>IF(ISNUMBER(SEARCH('Quote reqeust'!$E$26,AD65)),MAX(AB$1:AB64)+1,0)</f>
        <v>0</v>
      </c>
      <c r="AC65" s="12">
        <f>IF(ISNUMBER(SEARCH('Quote reqeust'!$E$27,AD65)),MAX(AC$1:AC64)+1,0)</f>
        <v>0</v>
      </c>
      <c r="AI65" s="12">
        <f>IF(ISNUMBER(SEARCH('Quote reqeust'!$E$29,AO65)),MAX(AI$1:AI64)+1,0)</f>
        <v>0</v>
      </c>
      <c r="AJ65" s="12">
        <f>IF(ISNUMBER(SEARCH('Quote reqeust'!$E$30,AO65)),MAX(AJ$1:AJ64)+1,0)</f>
        <v>0</v>
      </c>
      <c r="AK65" s="12">
        <f>IF(ISNUMBER(SEARCH('Quote reqeust'!$E$31,AO65)),MAX(AK$1:AK64)+1,0)</f>
        <v>0</v>
      </c>
      <c r="AL65" s="12">
        <f>IF(ISNUMBER(SEARCH('Quote reqeust'!$E$25,AO65)),MAX(AL$1:AL64)+1,0)</f>
        <v>0</v>
      </c>
      <c r="AM65" s="12">
        <f>IF(ISNUMBER(SEARCH('Quote reqeust'!$E$26,AO65)),MAX(AM$1:AM64)+1,0)</f>
        <v>0</v>
      </c>
      <c r="AN65" s="12">
        <f>IF(ISNUMBER(SEARCH('Quote reqeust'!$E$27,AO65)),MAX(AN$1:AN64)+1,0)</f>
        <v>0</v>
      </c>
      <c r="AS65" s="12">
        <f>IF(ISNUMBER(SEARCH('Quote reqeust'!$G$34,AY65)),MAX(AS$1:AS64)+1,0)</f>
        <v>64</v>
      </c>
      <c r="AT65" s="12">
        <f>IF(ISNUMBER(SEARCH('Quote reqeust'!$E$35,AY65)),MAX(AT$1:AT64)+1,0)</f>
        <v>64</v>
      </c>
      <c r="AU65" s="12">
        <f>IF(ISNUMBER(SEARCH('Quote reqeust'!$E$36,AY65)),MAX(AU$1:AU64)+1,0)</f>
        <v>64</v>
      </c>
      <c r="AV65" s="12">
        <f>IF(ISNUMBER(SEARCH('Quote reqeust'!$E$37,AY65)),MAX(AV$1:AV64)+1,0)</f>
        <v>64</v>
      </c>
      <c r="AW65" s="12">
        <f>IF(ISNUMBER(SEARCH('Quote reqeust'!$E$26,AY65)),MAX(AW$1:AW64)+1,0)</f>
        <v>43</v>
      </c>
      <c r="AX65" s="12">
        <f>IF(ISNUMBER(SEARCH('Quote reqeust'!$E$27,AY65)),MAX(AX$1:AX64)+1,0)</f>
        <v>43</v>
      </c>
      <c r="AY65" s="12" t="s">
        <v>386</v>
      </c>
      <c r="AZ65" s="12" t="s">
        <v>385</v>
      </c>
      <c r="BC65" s="12">
        <f>IF(ISNUMBER(SEARCH('Quote reqeust'!$G$34,BR65)),MAX(BC$1:BC64)+1,0)</f>
        <v>0</v>
      </c>
      <c r="BD65" s="12">
        <f>IF(ISNUMBER(SEARCH('Quote reqeust'!$E$35,BR65)),MAX(BD$1:BD64)+1,0)</f>
        <v>0</v>
      </c>
      <c r="BE65" s="12">
        <f>IF(ISNUMBER(SEARCH('Quote reqeust'!$E$36,BR65)),MAX(BE$1:BE64)+1,0)</f>
        <v>0</v>
      </c>
      <c r="BF65" s="12">
        <f>IF(ISNUMBER(SEARCH('Quote reqeust'!$E$37,BR65)),MAX(BF$1:BF64)+1,0)</f>
        <v>0</v>
      </c>
      <c r="BG65" s="12">
        <f>IF(ISNUMBER(SEARCH('Quote reqeust'!$E$26,BR65)),MAX(BG$1:BG64)+1,0)</f>
        <v>0</v>
      </c>
      <c r="BH65" s="12">
        <f>IF(ISNUMBER(SEARCH('Quote reqeust'!$E$27,BR65)),MAX(BH$1:BH64)+1,0)</f>
        <v>0</v>
      </c>
      <c r="BI65" s="12">
        <f>IF(ISNUMBER(SEARCH('Quote reqeust'!$E$27,$BR65)),MAX(BI$1:BI64)+1,0)</f>
        <v>0</v>
      </c>
      <c r="BJ65" s="12">
        <f>IF(ISNUMBER(SEARCH('Quote reqeust'!$E$27,$BR65)),MAX(BJ$1:BJ64)+1,0)</f>
        <v>0</v>
      </c>
      <c r="BK65" s="12">
        <f>IF(ISNUMBER(SEARCH('Quote reqeust'!$E$27,$BR65)),MAX(BK$1:BK64)+1,0)</f>
        <v>0</v>
      </c>
      <c r="BL65" s="12">
        <f>IF(ISNUMBER(SEARCH('Quote reqeust'!$E$27,$BR65)),MAX(BL$1:BL64)+1,0)</f>
        <v>0</v>
      </c>
      <c r="BM65" s="12">
        <f>IF(ISNUMBER(SEARCH('Quote reqeust'!$E$27,$BR65)),MAX(BM$1:BM64)+1,0)</f>
        <v>0</v>
      </c>
      <c r="BN65" s="12">
        <f>IF(ISNUMBER(SEARCH('Quote reqeust'!$E$27,$BR65)),MAX(BN$1:BN64)+1,0)</f>
        <v>0</v>
      </c>
      <c r="BO65" s="12">
        <f>IF(ISNUMBER(SEARCH('Quote reqeust'!$E$27,$BR65)),MAX(BO$1:BO64)+1,0)</f>
        <v>0</v>
      </c>
      <c r="BP65" s="12">
        <f>IF(ISNUMBER(SEARCH('Quote reqeust'!$E$27,$BR65)),MAX(BP$1:BP64)+1,0)</f>
        <v>0</v>
      </c>
      <c r="BQ65" s="12">
        <f>IF(ISNUMBER(SEARCH('Quote reqeust'!$E$27,$BR65)),MAX(BQ$1:BQ64)+1,0)</f>
        <v>0</v>
      </c>
      <c r="BT65" s="12" t="str">
        <f>IFERROR(VLOOKUP(ROWS(BT$3:BT65),BC$1:BR2062,BT$2,0),"")</f>
        <v/>
      </c>
      <c r="BU65" s="12" t="str">
        <f>IFERROR(VLOOKUP(ROWS(BU$3:BU65),BD$1:BS2062,BU$2,0),"")</f>
        <v/>
      </c>
      <c r="BV65" s="12" t="str">
        <f>IFERROR(VLOOKUP(ROWS(BV$3:BV65),BE$1:BT2062,BV$2,0),"")</f>
        <v/>
      </c>
      <c r="BW65" s="12" t="str">
        <f>IFERROR(VLOOKUP(ROWS(BW$3:BW65),BF$1:BU2062,BW$2,0),"")</f>
        <v/>
      </c>
      <c r="BX65" s="12" t="str">
        <f>IFERROR(VLOOKUP(ROWS(BX$3:BX65),BG$1:BV2062,BX$2,0),"")</f>
        <v/>
      </c>
      <c r="BY65" s="12" t="str">
        <f>IFERROR(VLOOKUP(ROWS(BY$3:BY65),BH$1:BW2062,BY$2,0),"")</f>
        <v/>
      </c>
      <c r="BZ65" s="12" t="str">
        <f>IFERROR(VLOOKUP(ROWS(BZ$3:BZ65),BI$1:BX2062,BZ$2,0),"")</f>
        <v/>
      </c>
      <c r="CA65" s="12" t="str">
        <f>IFERROR(VLOOKUP(ROWS(CA$3:CA65),BJ$1:BY2062,CA$2,0),"")</f>
        <v/>
      </c>
      <c r="CB65" s="12" t="str">
        <f>IFERROR(VLOOKUP(ROWS(CB$3:CB65),BK$1:BZ2062,CB$2,0),"")</f>
        <v/>
      </c>
      <c r="CC65" s="12" t="str">
        <f>IFERROR(VLOOKUP(ROWS(CC$3:CC65),BL$1:CA2062,CC$2,0),"")</f>
        <v/>
      </c>
      <c r="CD65" s="12" t="str">
        <f>IFERROR(VLOOKUP(ROWS(CD$3:CD65),BM$1:CB2062,CD$2,0),"")</f>
        <v/>
      </c>
      <c r="CE65" s="12" t="str">
        <f>IFERROR(VLOOKUP(ROWS(CE$3:CE65),BN$1:CC2062,CE$2,0),"")</f>
        <v/>
      </c>
      <c r="CF65" s="12" t="str">
        <f>IFERROR(VLOOKUP(ROWS(CF$3:CF65),BO$1:CD2062,CF$2,0),"")</f>
        <v/>
      </c>
      <c r="CG65" s="12" t="str">
        <f>IFERROR(VLOOKUP(ROWS(CG$3:CG65),BP$1:CE2062,CG$2,0),"")</f>
        <v/>
      </c>
      <c r="CH65" s="12" t="str">
        <f>IFERROR(VLOOKUP(ROWS(CH$3:CH65),BQ$1:CF2062,CH$2,0),"")</f>
        <v/>
      </c>
    </row>
    <row r="66" spans="5:86" x14ac:dyDescent="0.25">
      <c r="E66" s="12" t="str">
        <f>IFERROR(VLOOKUP(ROWS($E$51:E66),E17:K$49,E$50,0),"")</f>
        <v/>
      </c>
      <c r="F66" s="12" t="str">
        <f>IFERROR(VLOOKUP(ROWS($E$51:F66),F17:L$49,F$50,0),"")</f>
        <v>Fixed side step VW T5</v>
      </c>
      <c r="G66" s="12" t="str">
        <f>IFERROR(VLOOKUP(ROWS($E$51:G66),G17:M$49,G$50,0),"")</f>
        <v>Fixed side step VW T5</v>
      </c>
      <c r="H66" s="12" t="str">
        <f>IFERROR(VLOOKUP(ROWS($E$51:H66),H17:N$49,H$50,0),"")</f>
        <v>Fixed side step VW T5</v>
      </c>
      <c r="I66" s="12" t="str">
        <f>IFERROR(VLOOKUP(ROWS($E$51:I66),I17:O$49,I$50,0),"")</f>
        <v>Fixed side step VW T5</v>
      </c>
      <c r="N66" s="12">
        <f>IF(ISNUMBER(SEARCH('Quote reqeust'!$E$21,T66)),MAX($N$1:N65)+1,0)</f>
        <v>65</v>
      </c>
      <c r="O66" s="12">
        <f>IF(ISNUMBER(SEARCH('Quote reqeust'!$E$22,T66)),MAX($O$1:O65)+1,0)</f>
        <v>65</v>
      </c>
      <c r="P66" s="12">
        <f>IF(ISNUMBER(SEARCH('Quote reqeust'!$E$23,T66)),MAX($P$1:P65)+1,0)</f>
        <v>65</v>
      </c>
      <c r="Q66" s="12">
        <f>IF(ISNUMBER(SEARCH('Quote reqeust'!#REF!,T66)),MAX($Q$1:Q65)+1,0)</f>
        <v>0</v>
      </c>
      <c r="R66" s="12">
        <f>IF(ISNUMBER(SEARCH('Quote reqeust'!#REF!,T66)),MAX($R$1:R65)+1,0)</f>
        <v>0</v>
      </c>
      <c r="S66" s="12">
        <f>IF(ISNUMBER(SEARCH('Quote reqeust'!#REF!,T66)),MAX($S$1:S65)+1,0)</f>
        <v>0</v>
      </c>
      <c r="T66" s="12" t="s">
        <v>188</v>
      </c>
      <c r="U66" s="12">
        <v>10020789</v>
      </c>
      <c r="X66" s="12">
        <f>IF(ISNUMBER(SEARCH('Quote reqeust'!#REF!,AD66)),MAX(X$1:X65)+1,0)</f>
        <v>0</v>
      </c>
      <c r="Y66" s="12">
        <f>IF(ISNUMBER(SEARCH('Quote reqeust'!#REF!,AD66)),MAX(Y$1:Y65)+1,0)</f>
        <v>0</v>
      </c>
      <c r="Z66" s="12">
        <f>IF(ISNUMBER(SEARCH('Quote reqeust'!$E$24,AD66)),MAX(Z$1:Z65)+1,0)</f>
        <v>0</v>
      </c>
      <c r="AA66" s="12">
        <f>IF(ISNUMBER(SEARCH('Quote reqeust'!$E$25,AD66)),MAX(AA$1:AA65)+1,0)</f>
        <v>0</v>
      </c>
      <c r="AB66" s="12">
        <f>IF(ISNUMBER(SEARCH('Quote reqeust'!$E$26,AD66)),MAX(AB$1:AB65)+1,0)</f>
        <v>0</v>
      </c>
      <c r="AC66" s="12">
        <f>IF(ISNUMBER(SEARCH('Quote reqeust'!$E$27,AD66)),MAX(AC$1:AC65)+1,0)</f>
        <v>0</v>
      </c>
      <c r="AI66" s="12">
        <f>IF(ISNUMBER(SEARCH('Quote reqeust'!$E$29,AO66)),MAX(AI$1:AI65)+1,0)</f>
        <v>0</v>
      </c>
      <c r="AJ66" s="12">
        <f>IF(ISNUMBER(SEARCH('Quote reqeust'!$E$30,AO66)),MAX(AJ$1:AJ65)+1,0)</f>
        <v>0</v>
      </c>
      <c r="AK66" s="12">
        <f>IF(ISNUMBER(SEARCH('Quote reqeust'!$E$31,AO66)),MAX(AK$1:AK65)+1,0)</f>
        <v>0</v>
      </c>
      <c r="AL66" s="12">
        <f>IF(ISNUMBER(SEARCH('Quote reqeust'!$E$25,AO66)),MAX(AL$1:AL65)+1,0)</f>
        <v>0</v>
      </c>
      <c r="AM66" s="12">
        <f>IF(ISNUMBER(SEARCH('Quote reqeust'!$E$26,AO66)),MAX(AM$1:AM65)+1,0)</f>
        <v>0</v>
      </c>
      <c r="AN66" s="12">
        <f>IF(ISNUMBER(SEARCH('Quote reqeust'!$E$27,AO66)),MAX(AN$1:AN65)+1,0)</f>
        <v>0</v>
      </c>
      <c r="AS66" s="12">
        <f>IF(ISNUMBER(SEARCH('Quote reqeust'!$G$34,AY66)),MAX(AS$1:AS65)+1,0)</f>
        <v>65</v>
      </c>
      <c r="AT66" s="12">
        <f>IF(ISNUMBER(SEARCH('Quote reqeust'!$E$35,AY66)),MAX(AT$1:AT65)+1,0)</f>
        <v>65</v>
      </c>
      <c r="AU66" s="12">
        <f>IF(ISNUMBER(SEARCH('Quote reqeust'!$E$36,AY66)),MAX(AU$1:AU65)+1,0)</f>
        <v>65</v>
      </c>
      <c r="AV66" s="12">
        <f>IF(ISNUMBER(SEARCH('Quote reqeust'!$E$37,AY66)),MAX(AV$1:AV65)+1,0)</f>
        <v>65</v>
      </c>
      <c r="AW66" s="12">
        <f>IF(ISNUMBER(SEARCH('Quote reqeust'!$E$26,AY66)),MAX(AW$1:AW65)+1,0)</f>
        <v>44</v>
      </c>
      <c r="AX66" s="12">
        <f>IF(ISNUMBER(SEARCH('Quote reqeust'!$E$27,AY66)),MAX(AX$1:AX65)+1,0)</f>
        <v>44</v>
      </c>
      <c r="AY66" s="12" t="s">
        <v>388</v>
      </c>
      <c r="AZ66" s="12" t="s">
        <v>387</v>
      </c>
      <c r="BC66" s="12">
        <f>IF(ISNUMBER(SEARCH('Quote reqeust'!$G$34,BR66)),MAX(BC$1:BC65)+1,0)</f>
        <v>0</v>
      </c>
      <c r="BD66" s="12">
        <f>IF(ISNUMBER(SEARCH('Quote reqeust'!$E$35,BR66)),MAX(BD$1:BD65)+1,0)</f>
        <v>0</v>
      </c>
      <c r="BE66" s="12">
        <f>IF(ISNUMBER(SEARCH('Quote reqeust'!$E$36,BR66)),MAX(BE$1:BE65)+1,0)</f>
        <v>0</v>
      </c>
      <c r="BF66" s="12">
        <f>IF(ISNUMBER(SEARCH('Quote reqeust'!$E$37,BR66)),MAX(BF$1:BF65)+1,0)</f>
        <v>0</v>
      </c>
      <c r="BG66" s="12">
        <f>IF(ISNUMBER(SEARCH('Quote reqeust'!$E$26,BR66)),MAX(BG$1:BG65)+1,0)</f>
        <v>0</v>
      </c>
      <c r="BH66" s="12">
        <f>IF(ISNUMBER(SEARCH('Quote reqeust'!$E$27,BR66)),MAX(BH$1:BH65)+1,0)</f>
        <v>0</v>
      </c>
      <c r="BI66" s="12">
        <f>IF(ISNUMBER(SEARCH('Quote reqeust'!$E$27,$BR66)),MAX(BI$1:BI65)+1,0)</f>
        <v>0</v>
      </c>
      <c r="BJ66" s="12">
        <f>IF(ISNUMBER(SEARCH('Quote reqeust'!$E$27,$BR66)),MAX(BJ$1:BJ65)+1,0)</f>
        <v>0</v>
      </c>
      <c r="BK66" s="12">
        <f>IF(ISNUMBER(SEARCH('Quote reqeust'!$E$27,$BR66)),MAX(BK$1:BK65)+1,0)</f>
        <v>0</v>
      </c>
      <c r="BL66" s="12">
        <f>IF(ISNUMBER(SEARCH('Quote reqeust'!$E$27,$BR66)),MAX(BL$1:BL65)+1,0)</f>
        <v>0</v>
      </c>
      <c r="BM66" s="12">
        <f>IF(ISNUMBER(SEARCH('Quote reqeust'!$E$27,$BR66)),MAX(BM$1:BM65)+1,0)</f>
        <v>0</v>
      </c>
      <c r="BN66" s="12">
        <f>IF(ISNUMBER(SEARCH('Quote reqeust'!$E$27,$BR66)),MAX(BN$1:BN65)+1,0)</f>
        <v>0</v>
      </c>
      <c r="BO66" s="12">
        <f>IF(ISNUMBER(SEARCH('Quote reqeust'!$E$27,$BR66)),MAX(BO$1:BO65)+1,0)</f>
        <v>0</v>
      </c>
      <c r="BP66" s="12">
        <f>IF(ISNUMBER(SEARCH('Quote reqeust'!$E$27,$BR66)),MAX(BP$1:BP65)+1,0)</f>
        <v>0</v>
      </c>
      <c r="BQ66" s="12">
        <f>IF(ISNUMBER(SEARCH('Quote reqeust'!$E$27,$BR66)),MAX(BQ$1:BQ65)+1,0)</f>
        <v>0</v>
      </c>
      <c r="BT66" s="12" t="str">
        <f>IFERROR(VLOOKUP(ROWS(BT$3:BT66),BC$1:BR2063,BT$2,0),"")</f>
        <v/>
      </c>
      <c r="BU66" s="12" t="str">
        <f>IFERROR(VLOOKUP(ROWS(BU$3:BU66),BD$1:BS2063,BU$2,0),"")</f>
        <v/>
      </c>
      <c r="BV66" s="12" t="str">
        <f>IFERROR(VLOOKUP(ROWS(BV$3:BV66),BE$1:BT2063,BV$2,0),"")</f>
        <v/>
      </c>
      <c r="BW66" s="12" t="str">
        <f>IFERROR(VLOOKUP(ROWS(BW$3:BW66),BF$1:BU2063,BW$2,0),"")</f>
        <v/>
      </c>
      <c r="BX66" s="12" t="str">
        <f>IFERROR(VLOOKUP(ROWS(BX$3:BX66),BG$1:BV2063,BX$2,0),"")</f>
        <v/>
      </c>
      <c r="BY66" s="12" t="str">
        <f>IFERROR(VLOOKUP(ROWS(BY$3:BY66),BH$1:BW2063,BY$2,0),"")</f>
        <v/>
      </c>
      <c r="BZ66" s="12" t="str">
        <f>IFERROR(VLOOKUP(ROWS(BZ$3:BZ66),BI$1:BX2063,BZ$2,0),"")</f>
        <v/>
      </c>
      <c r="CA66" s="12" t="str">
        <f>IFERROR(VLOOKUP(ROWS(CA$3:CA66),BJ$1:BY2063,CA$2,0),"")</f>
        <v/>
      </c>
      <c r="CB66" s="12" t="str">
        <f>IFERROR(VLOOKUP(ROWS(CB$3:CB66),BK$1:BZ2063,CB$2,0),"")</f>
        <v/>
      </c>
      <c r="CC66" s="12" t="str">
        <f>IFERROR(VLOOKUP(ROWS(CC$3:CC66),BL$1:CA2063,CC$2,0),"")</f>
        <v/>
      </c>
      <c r="CD66" s="12" t="str">
        <f>IFERROR(VLOOKUP(ROWS(CD$3:CD66),BM$1:CB2063,CD$2,0),"")</f>
        <v/>
      </c>
      <c r="CE66" s="12" t="str">
        <f>IFERROR(VLOOKUP(ROWS(CE$3:CE66),BN$1:CC2063,CE$2,0),"")</f>
        <v/>
      </c>
      <c r="CF66" s="12" t="str">
        <f>IFERROR(VLOOKUP(ROWS(CF$3:CF66),BO$1:CD2063,CF$2,0),"")</f>
        <v/>
      </c>
      <c r="CG66" s="12" t="str">
        <f>IFERROR(VLOOKUP(ROWS(CG$3:CG66),BP$1:CE2063,CG$2,0),"")</f>
        <v/>
      </c>
      <c r="CH66" s="12" t="str">
        <f>IFERROR(VLOOKUP(ROWS(CH$3:CH66),BQ$1:CF2063,CH$2,0),"")</f>
        <v/>
      </c>
    </row>
    <row r="67" spans="5:86" x14ac:dyDescent="0.25">
      <c r="E67" s="12" t="str">
        <f>IFERROR(VLOOKUP(ROWS($E$51:E67),E18:K$49,E$50,0),"")</f>
        <v/>
      </c>
      <c r="F67" s="12" t="str">
        <f>IFERROR(VLOOKUP(ROWS($E$51:F67),F18:L$49,F$50,0),"")</f>
        <v>Fixed side step Sprinter/Crafter</v>
      </c>
      <c r="G67" s="12" t="str">
        <f>IFERROR(VLOOKUP(ROWS($E$51:G67),G18:M$49,G$50,0),"")</f>
        <v>Fixed side step Sprinter/Crafter</v>
      </c>
      <c r="H67" s="12" t="str">
        <f>IFERROR(VLOOKUP(ROWS($E$51:H67),H18:N$49,H$50,0),"")</f>
        <v>Fixed side step Sprinter/Crafter</v>
      </c>
      <c r="I67" s="12" t="str">
        <f>IFERROR(VLOOKUP(ROWS($E$51:I67),I18:O$49,I$50,0),"")</f>
        <v>Fixed side step Sprinter/Crafter</v>
      </c>
      <c r="N67" s="12">
        <f>IF(ISNUMBER(SEARCH('Quote reqeust'!$E$21,T67)),MAX($N$1:N66)+1,0)</f>
        <v>66</v>
      </c>
      <c r="O67" s="12">
        <f>IF(ISNUMBER(SEARCH('Quote reqeust'!$E$22,T67)),MAX($O$1:O66)+1,0)</f>
        <v>66</v>
      </c>
      <c r="P67" s="12">
        <f>IF(ISNUMBER(SEARCH('Quote reqeust'!$E$23,T67)),MAX($P$1:P66)+1,0)</f>
        <v>66</v>
      </c>
      <c r="Q67" s="12">
        <f>IF(ISNUMBER(SEARCH('Quote reqeust'!#REF!,T67)),MAX($Q$1:Q66)+1,0)</f>
        <v>0</v>
      </c>
      <c r="R67" s="12">
        <f>IF(ISNUMBER(SEARCH('Quote reqeust'!#REF!,T67)),MAX($R$1:R66)+1,0)</f>
        <v>0</v>
      </c>
      <c r="S67" s="12">
        <f>IF(ISNUMBER(SEARCH('Quote reqeust'!#REF!,T67)),MAX($S$1:S66)+1,0)</f>
        <v>0</v>
      </c>
      <c r="T67" s="12" t="s">
        <v>189</v>
      </c>
      <c r="U67" s="12">
        <v>10020790</v>
      </c>
      <c r="X67" s="12">
        <f>IF(ISNUMBER(SEARCH('Quote reqeust'!#REF!,AD67)),MAX(X$1:X66)+1,0)</f>
        <v>0</v>
      </c>
      <c r="Y67" s="12">
        <f>IF(ISNUMBER(SEARCH('Quote reqeust'!#REF!,AD67)),MAX(Y$1:Y66)+1,0)</f>
        <v>0</v>
      </c>
      <c r="Z67" s="12">
        <f>IF(ISNUMBER(SEARCH('Quote reqeust'!$E$24,AD67)),MAX(Z$1:Z66)+1,0)</f>
        <v>0</v>
      </c>
      <c r="AA67" s="12">
        <f>IF(ISNUMBER(SEARCH('Quote reqeust'!$E$25,AD67)),MAX(AA$1:AA66)+1,0)</f>
        <v>0</v>
      </c>
      <c r="AB67" s="12">
        <f>IF(ISNUMBER(SEARCH('Quote reqeust'!$E$26,AD67)),MAX(AB$1:AB66)+1,0)</f>
        <v>0</v>
      </c>
      <c r="AC67" s="12">
        <f>IF(ISNUMBER(SEARCH('Quote reqeust'!$E$27,AD67)),MAX(AC$1:AC66)+1,0)</f>
        <v>0</v>
      </c>
      <c r="AI67" s="12">
        <f>IF(ISNUMBER(SEARCH('Quote reqeust'!$E$29,AO67)),MAX(AI$1:AI66)+1,0)</f>
        <v>0</v>
      </c>
      <c r="AJ67" s="12">
        <f>IF(ISNUMBER(SEARCH('Quote reqeust'!$E$30,AO67)),MAX(AJ$1:AJ66)+1,0)</f>
        <v>0</v>
      </c>
      <c r="AK67" s="12">
        <f>IF(ISNUMBER(SEARCH('Quote reqeust'!$E$31,AO67)),MAX(AK$1:AK66)+1,0)</f>
        <v>0</v>
      </c>
      <c r="AL67" s="12">
        <f>IF(ISNUMBER(SEARCH('Quote reqeust'!$E$25,AO67)),MAX(AL$1:AL66)+1,0)</f>
        <v>0</v>
      </c>
      <c r="AM67" s="12">
        <f>IF(ISNUMBER(SEARCH('Quote reqeust'!$E$26,AO67)),MAX(AM$1:AM66)+1,0)</f>
        <v>0</v>
      </c>
      <c r="AN67" s="12">
        <f>IF(ISNUMBER(SEARCH('Quote reqeust'!$E$27,AO67)),MAX(AN$1:AN66)+1,0)</f>
        <v>0</v>
      </c>
      <c r="AS67" s="12">
        <f>IF(ISNUMBER(SEARCH('Quote reqeust'!$G$34,AY67)),MAX(AS$1:AS66)+1,0)</f>
        <v>66</v>
      </c>
      <c r="AT67" s="12">
        <f>IF(ISNUMBER(SEARCH('Quote reqeust'!$E$35,AY67)),MAX(AT$1:AT66)+1,0)</f>
        <v>66</v>
      </c>
      <c r="AU67" s="12">
        <f>IF(ISNUMBER(SEARCH('Quote reqeust'!$E$36,AY67)),MAX(AU$1:AU66)+1,0)</f>
        <v>66</v>
      </c>
      <c r="AV67" s="12">
        <f>IF(ISNUMBER(SEARCH('Quote reqeust'!$E$37,AY67)),MAX(AV$1:AV66)+1,0)</f>
        <v>66</v>
      </c>
      <c r="AW67" s="12">
        <f>IF(ISNUMBER(SEARCH('Quote reqeust'!$E$26,AY67)),MAX(AW$1:AW66)+1,0)</f>
        <v>45</v>
      </c>
      <c r="AX67" s="12">
        <f>IF(ISNUMBER(SEARCH('Quote reqeust'!$E$27,AY67)),MAX(AX$1:AX66)+1,0)</f>
        <v>45</v>
      </c>
      <c r="AY67" s="12" t="s">
        <v>390</v>
      </c>
      <c r="AZ67" s="12" t="s">
        <v>389</v>
      </c>
      <c r="BC67" s="12">
        <f>IF(ISNUMBER(SEARCH('Quote reqeust'!$G$34,BR67)),MAX(BC$1:BC66)+1,0)</f>
        <v>0</v>
      </c>
      <c r="BD67" s="12">
        <f>IF(ISNUMBER(SEARCH('Quote reqeust'!$E$35,BR67)),MAX(BD$1:BD66)+1,0)</f>
        <v>0</v>
      </c>
      <c r="BE67" s="12">
        <f>IF(ISNUMBER(SEARCH('Quote reqeust'!$E$36,BR67)),MAX(BE$1:BE66)+1,0)</f>
        <v>0</v>
      </c>
      <c r="BF67" s="12">
        <f>IF(ISNUMBER(SEARCH('Quote reqeust'!$E$37,BR67)),MAX(BF$1:BF66)+1,0)</f>
        <v>0</v>
      </c>
      <c r="BG67" s="12">
        <f>IF(ISNUMBER(SEARCH('Quote reqeust'!$E$26,BR67)),MAX(BG$1:BG66)+1,0)</f>
        <v>0</v>
      </c>
      <c r="BH67" s="12">
        <f>IF(ISNUMBER(SEARCH('Quote reqeust'!$E$27,BR67)),MAX(BH$1:BH66)+1,0)</f>
        <v>0</v>
      </c>
      <c r="BI67" s="12">
        <f>IF(ISNUMBER(SEARCH('Quote reqeust'!$E$27,$BR67)),MAX(BI$1:BI66)+1,0)</f>
        <v>0</v>
      </c>
      <c r="BJ67" s="12">
        <f>IF(ISNUMBER(SEARCH('Quote reqeust'!$E$27,$BR67)),MAX(BJ$1:BJ66)+1,0)</f>
        <v>0</v>
      </c>
      <c r="BK67" s="12">
        <f>IF(ISNUMBER(SEARCH('Quote reqeust'!$E$27,$BR67)),MAX(BK$1:BK66)+1,0)</f>
        <v>0</v>
      </c>
      <c r="BL67" s="12">
        <f>IF(ISNUMBER(SEARCH('Quote reqeust'!$E$27,$BR67)),MAX(BL$1:BL66)+1,0)</f>
        <v>0</v>
      </c>
      <c r="BM67" s="12">
        <f>IF(ISNUMBER(SEARCH('Quote reqeust'!$E$27,$BR67)),MAX(BM$1:BM66)+1,0)</f>
        <v>0</v>
      </c>
      <c r="BN67" s="12">
        <f>IF(ISNUMBER(SEARCH('Quote reqeust'!$E$27,$BR67)),MAX(BN$1:BN66)+1,0)</f>
        <v>0</v>
      </c>
      <c r="BO67" s="12">
        <f>IF(ISNUMBER(SEARCH('Quote reqeust'!$E$27,$BR67)),MAX(BO$1:BO66)+1,0)</f>
        <v>0</v>
      </c>
      <c r="BP67" s="12">
        <f>IF(ISNUMBER(SEARCH('Quote reqeust'!$E$27,$BR67)),MAX(BP$1:BP66)+1,0)</f>
        <v>0</v>
      </c>
      <c r="BQ67" s="12">
        <f>IF(ISNUMBER(SEARCH('Quote reqeust'!$E$27,$BR67)),MAX(BQ$1:BQ66)+1,0)</f>
        <v>0</v>
      </c>
      <c r="BT67" s="12" t="str">
        <f>IFERROR(VLOOKUP(ROWS(BT$3:BT67),BC$1:BR2064,BT$2,0),"")</f>
        <v/>
      </c>
      <c r="BU67" s="12" t="str">
        <f>IFERROR(VLOOKUP(ROWS(BU$3:BU67),BD$1:BS2064,BU$2,0),"")</f>
        <v/>
      </c>
      <c r="BV67" s="12" t="str">
        <f>IFERROR(VLOOKUP(ROWS(BV$3:BV67),BE$1:BT2064,BV$2,0),"")</f>
        <v/>
      </c>
      <c r="BW67" s="12" t="str">
        <f>IFERROR(VLOOKUP(ROWS(BW$3:BW67),BF$1:BU2064,BW$2,0),"")</f>
        <v/>
      </c>
      <c r="BX67" s="12" t="str">
        <f>IFERROR(VLOOKUP(ROWS(BX$3:BX67),BG$1:BV2064,BX$2,0),"")</f>
        <v/>
      </c>
      <c r="BY67" s="12" t="str">
        <f>IFERROR(VLOOKUP(ROWS(BY$3:BY67),BH$1:BW2064,BY$2,0),"")</f>
        <v/>
      </c>
      <c r="BZ67" s="12" t="str">
        <f>IFERROR(VLOOKUP(ROWS(BZ$3:BZ67),BI$1:BX2064,BZ$2,0),"")</f>
        <v/>
      </c>
      <c r="CA67" s="12" t="str">
        <f>IFERROR(VLOOKUP(ROWS(CA$3:CA67),BJ$1:BY2064,CA$2,0),"")</f>
        <v/>
      </c>
      <c r="CB67" s="12" t="str">
        <f>IFERROR(VLOOKUP(ROWS(CB$3:CB67),BK$1:BZ2064,CB$2,0),"")</f>
        <v/>
      </c>
      <c r="CC67" s="12" t="str">
        <f>IFERROR(VLOOKUP(ROWS(CC$3:CC67),BL$1:CA2064,CC$2,0),"")</f>
        <v/>
      </c>
      <c r="CD67" s="12" t="str">
        <f>IFERROR(VLOOKUP(ROWS(CD$3:CD67),BM$1:CB2064,CD$2,0),"")</f>
        <v/>
      </c>
      <c r="CE67" s="12" t="str">
        <f>IFERROR(VLOOKUP(ROWS(CE$3:CE67),BN$1:CC2064,CE$2,0),"")</f>
        <v/>
      </c>
      <c r="CF67" s="12" t="str">
        <f>IFERROR(VLOOKUP(ROWS(CF$3:CF67),BO$1:CD2064,CF$2,0),"")</f>
        <v/>
      </c>
      <c r="CG67" s="12" t="str">
        <f>IFERROR(VLOOKUP(ROWS(CG$3:CG67),BP$1:CE2064,CG$2,0),"")</f>
        <v/>
      </c>
      <c r="CH67" s="12" t="str">
        <f>IFERROR(VLOOKUP(ROWS(CH$3:CH67),BQ$1:CF2064,CH$2,0),"")</f>
        <v/>
      </c>
    </row>
    <row r="68" spans="5:86" x14ac:dyDescent="0.25">
      <c r="E68" s="12" t="str">
        <f>IFERROR(VLOOKUP(ROWS($E$51:E68),E19:K$49,E$50,0),"")</f>
        <v/>
      </c>
      <c r="F68" s="12" t="str">
        <f>IFERROR(VLOOKUP(ROWS($E$51:F68),F19:L$49,F$50,0),"")</f>
        <v>Fixed side step Sprinter/Crafter</v>
      </c>
      <c r="G68" s="12" t="str">
        <f>IFERROR(VLOOKUP(ROWS($E$51:G68),G19:M$49,G$50,0),"")</f>
        <v>Fixed side step Sprinter/Crafter</v>
      </c>
      <c r="H68" s="12" t="str">
        <f>IFERROR(VLOOKUP(ROWS($E$51:H68),H19:N$49,H$50,0),"")</f>
        <v>Fixed side step Sprinter/Crafter</v>
      </c>
      <c r="I68" s="12" t="str">
        <f>IFERROR(VLOOKUP(ROWS($E$51:I68),I19:O$49,I$50,0),"")</f>
        <v>Fixed side step Sprinter/Crafter</v>
      </c>
      <c r="N68" s="12">
        <f>IF(ISNUMBER(SEARCH('Quote reqeust'!$E$21,T68)),MAX($N$1:N67)+1,0)</f>
        <v>67</v>
      </c>
      <c r="O68" s="12">
        <f>IF(ISNUMBER(SEARCH('Quote reqeust'!$E$22,T68)),MAX($O$1:O67)+1,0)</f>
        <v>67</v>
      </c>
      <c r="P68" s="12">
        <f>IF(ISNUMBER(SEARCH('Quote reqeust'!$E$23,T68)),MAX($P$1:P67)+1,0)</f>
        <v>67</v>
      </c>
      <c r="Q68" s="12">
        <f>IF(ISNUMBER(SEARCH('Quote reqeust'!#REF!,T68)),MAX($Q$1:Q67)+1,0)</f>
        <v>0</v>
      </c>
      <c r="R68" s="12">
        <f>IF(ISNUMBER(SEARCH('Quote reqeust'!#REF!,T68)),MAX($R$1:R67)+1,0)</f>
        <v>0</v>
      </c>
      <c r="S68" s="12">
        <f>IF(ISNUMBER(SEARCH('Quote reqeust'!#REF!,T68)),MAX($S$1:S67)+1,0)</f>
        <v>0</v>
      </c>
      <c r="T68" s="12" t="s">
        <v>190</v>
      </c>
      <c r="U68" s="12">
        <v>10020791</v>
      </c>
      <c r="X68" s="12">
        <f>IF(ISNUMBER(SEARCH('Quote reqeust'!#REF!,AD68)),MAX(X$1:X67)+1,0)</f>
        <v>0</v>
      </c>
      <c r="Y68" s="12">
        <f>IF(ISNUMBER(SEARCH('Quote reqeust'!#REF!,AD68)),MAX(Y$1:Y67)+1,0)</f>
        <v>0</v>
      </c>
      <c r="Z68" s="12">
        <f>IF(ISNUMBER(SEARCH('Quote reqeust'!$E$24,AD68)),MAX(Z$1:Z67)+1,0)</f>
        <v>0</v>
      </c>
      <c r="AA68" s="12">
        <f>IF(ISNUMBER(SEARCH('Quote reqeust'!$E$25,AD68)),MAX(AA$1:AA67)+1,0)</f>
        <v>0</v>
      </c>
      <c r="AB68" s="12">
        <f>IF(ISNUMBER(SEARCH('Quote reqeust'!$E$26,AD68)),MAX(AB$1:AB67)+1,0)</f>
        <v>0</v>
      </c>
      <c r="AC68" s="12">
        <f>IF(ISNUMBER(SEARCH('Quote reqeust'!$E$27,AD68)),MAX(AC$1:AC67)+1,0)</f>
        <v>0</v>
      </c>
      <c r="AI68" s="12">
        <f>IF(ISNUMBER(SEARCH('Quote reqeust'!$E$29,AO68)),MAX(AI$1:AI67)+1,0)</f>
        <v>0</v>
      </c>
      <c r="AJ68" s="12">
        <f>IF(ISNUMBER(SEARCH('Quote reqeust'!$E$30,AO68)),MAX(AJ$1:AJ67)+1,0)</f>
        <v>0</v>
      </c>
      <c r="AK68" s="12">
        <f>IF(ISNUMBER(SEARCH('Quote reqeust'!$E$31,AO68)),MAX(AK$1:AK67)+1,0)</f>
        <v>0</v>
      </c>
      <c r="AL68" s="12">
        <f>IF(ISNUMBER(SEARCH('Quote reqeust'!$E$25,AO68)),MAX(AL$1:AL67)+1,0)</f>
        <v>0</v>
      </c>
      <c r="AM68" s="12">
        <f>IF(ISNUMBER(SEARCH('Quote reqeust'!$E$26,AO68)),MAX(AM$1:AM67)+1,0)</f>
        <v>0</v>
      </c>
      <c r="AN68" s="12">
        <f>IF(ISNUMBER(SEARCH('Quote reqeust'!$E$27,AO68)),MAX(AN$1:AN67)+1,0)</f>
        <v>0</v>
      </c>
      <c r="AS68" s="12">
        <f>IF(ISNUMBER(SEARCH('Quote reqeust'!$G$34,AY68)),MAX(AS$1:AS67)+1,0)</f>
        <v>67</v>
      </c>
      <c r="AT68" s="12">
        <f>IF(ISNUMBER(SEARCH('Quote reqeust'!$E$35,AY68)),MAX(AT$1:AT67)+1,0)</f>
        <v>67</v>
      </c>
      <c r="AU68" s="12">
        <f>IF(ISNUMBER(SEARCH('Quote reqeust'!$E$36,AY68)),MAX(AU$1:AU67)+1,0)</f>
        <v>67</v>
      </c>
      <c r="AV68" s="12">
        <f>IF(ISNUMBER(SEARCH('Quote reqeust'!$E$37,AY68)),MAX(AV$1:AV67)+1,0)</f>
        <v>67</v>
      </c>
      <c r="AW68" s="12">
        <f>IF(ISNUMBER(SEARCH('Quote reqeust'!$E$26,AY68)),MAX(AW$1:AW67)+1,0)</f>
        <v>46</v>
      </c>
      <c r="AX68" s="12">
        <f>IF(ISNUMBER(SEARCH('Quote reqeust'!$E$27,AY68)),MAX(AX$1:AX67)+1,0)</f>
        <v>46</v>
      </c>
      <c r="AY68" s="12" t="s">
        <v>392</v>
      </c>
      <c r="AZ68" s="12" t="s">
        <v>391</v>
      </c>
      <c r="BC68" s="12">
        <f>IF(ISNUMBER(SEARCH('Quote reqeust'!$G$34,BR68)),MAX(BC$1:BC67)+1,0)</f>
        <v>0</v>
      </c>
      <c r="BD68" s="12">
        <f>IF(ISNUMBER(SEARCH('Quote reqeust'!$E$35,BR68)),MAX(BD$1:BD67)+1,0)</f>
        <v>0</v>
      </c>
      <c r="BE68" s="12">
        <f>IF(ISNUMBER(SEARCH('Quote reqeust'!$E$36,BR68)),MAX(BE$1:BE67)+1,0)</f>
        <v>0</v>
      </c>
      <c r="BF68" s="12">
        <f>IF(ISNUMBER(SEARCH('Quote reqeust'!$E$37,BR68)),MAX(BF$1:BF67)+1,0)</f>
        <v>0</v>
      </c>
      <c r="BG68" s="12">
        <f>IF(ISNUMBER(SEARCH('Quote reqeust'!$E$26,BR68)),MAX(BG$1:BG67)+1,0)</f>
        <v>0</v>
      </c>
      <c r="BH68" s="12">
        <f>IF(ISNUMBER(SEARCH('Quote reqeust'!$E$27,BR68)),MAX(BH$1:BH67)+1,0)</f>
        <v>0</v>
      </c>
      <c r="BI68" s="12">
        <f>IF(ISNUMBER(SEARCH('Quote reqeust'!$E$27,$BR68)),MAX(BI$1:BI67)+1,0)</f>
        <v>0</v>
      </c>
      <c r="BJ68" s="12">
        <f>IF(ISNUMBER(SEARCH('Quote reqeust'!$E$27,$BR68)),MAX(BJ$1:BJ67)+1,0)</f>
        <v>0</v>
      </c>
      <c r="BK68" s="12">
        <f>IF(ISNUMBER(SEARCH('Quote reqeust'!$E$27,$BR68)),MAX(BK$1:BK67)+1,0)</f>
        <v>0</v>
      </c>
      <c r="BL68" s="12">
        <f>IF(ISNUMBER(SEARCH('Quote reqeust'!$E$27,$BR68)),MAX(BL$1:BL67)+1,0)</f>
        <v>0</v>
      </c>
      <c r="BM68" s="12">
        <f>IF(ISNUMBER(SEARCH('Quote reqeust'!$E$27,$BR68)),MAX(BM$1:BM67)+1,0)</f>
        <v>0</v>
      </c>
      <c r="BN68" s="12">
        <f>IF(ISNUMBER(SEARCH('Quote reqeust'!$E$27,$BR68)),MAX(BN$1:BN67)+1,0)</f>
        <v>0</v>
      </c>
      <c r="BO68" s="12">
        <f>IF(ISNUMBER(SEARCH('Quote reqeust'!$E$27,$BR68)),MAX(BO$1:BO67)+1,0)</f>
        <v>0</v>
      </c>
      <c r="BP68" s="12">
        <f>IF(ISNUMBER(SEARCH('Quote reqeust'!$E$27,$BR68)),MAX(BP$1:BP67)+1,0)</f>
        <v>0</v>
      </c>
      <c r="BQ68" s="12">
        <f>IF(ISNUMBER(SEARCH('Quote reqeust'!$E$27,$BR68)),MAX(BQ$1:BQ67)+1,0)</f>
        <v>0</v>
      </c>
      <c r="BT68" s="12" t="str">
        <f>IFERROR(VLOOKUP(ROWS(BT$3:BT68),BC$1:BR2065,BT$2,0),"")</f>
        <v/>
      </c>
      <c r="BU68" s="12" t="str">
        <f>IFERROR(VLOOKUP(ROWS(BU$3:BU68),BD$1:BS2065,BU$2,0),"")</f>
        <v/>
      </c>
      <c r="BV68" s="12" t="str">
        <f>IFERROR(VLOOKUP(ROWS(BV$3:BV68),BE$1:BT2065,BV$2,0),"")</f>
        <v/>
      </c>
      <c r="BW68" s="12" t="str">
        <f>IFERROR(VLOOKUP(ROWS(BW$3:BW68),BF$1:BU2065,BW$2,0),"")</f>
        <v/>
      </c>
      <c r="BX68" s="12" t="str">
        <f>IFERROR(VLOOKUP(ROWS(BX$3:BX68),BG$1:BV2065,BX$2,0),"")</f>
        <v/>
      </c>
      <c r="BY68" s="12" t="str">
        <f>IFERROR(VLOOKUP(ROWS(BY$3:BY68),BH$1:BW2065,BY$2,0),"")</f>
        <v/>
      </c>
      <c r="BZ68" s="12" t="str">
        <f>IFERROR(VLOOKUP(ROWS(BZ$3:BZ68),BI$1:BX2065,BZ$2,0),"")</f>
        <v/>
      </c>
      <c r="CA68" s="12" t="str">
        <f>IFERROR(VLOOKUP(ROWS(CA$3:CA68),BJ$1:BY2065,CA$2,0),"")</f>
        <v/>
      </c>
      <c r="CB68" s="12" t="str">
        <f>IFERROR(VLOOKUP(ROWS(CB$3:CB68),BK$1:BZ2065,CB$2,0),"")</f>
        <v/>
      </c>
      <c r="CC68" s="12" t="str">
        <f>IFERROR(VLOOKUP(ROWS(CC$3:CC68),BL$1:CA2065,CC$2,0),"")</f>
        <v/>
      </c>
      <c r="CD68" s="12" t="str">
        <f>IFERROR(VLOOKUP(ROWS(CD$3:CD68),BM$1:CB2065,CD$2,0),"")</f>
        <v/>
      </c>
      <c r="CE68" s="12" t="str">
        <f>IFERROR(VLOOKUP(ROWS(CE$3:CE68),BN$1:CC2065,CE$2,0),"")</f>
        <v/>
      </c>
      <c r="CF68" s="12" t="str">
        <f>IFERROR(VLOOKUP(ROWS(CF$3:CF68),BO$1:CD2065,CF$2,0),"")</f>
        <v/>
      </c>
      <c r="CG68" s="12" t="str">
        <f>IFERROR(VLOOKUP(ROWS(CG$3:CG68),BP$1:CE2065,CG$2,0),"")</f>
        <v/>
      </c>
      <c r="CH68" s="12" t="str">
        <f>IFERROR(VLOOKUP(ROWS(CH$3:CH68),BQ$1:CF2065,CH$2,0),"")</f>
        <v/>
      </c>
    </row>
    <row r="69" spans="5:86" x14ac:dyDescent="0.25">
      <c r="E69" s="12" t="str">
        <f>IFERROR(VLOOKUP(ROWS($E$51:E69),E20:K$49,E$50,0),"")</f>
        <v/>
      </c>
      <c r="F69" s="12" t="str">
        <f>IFERROR(VLOOKUP(ROWS($E$51:F69),F20:L$49,F$50,0),"")</f>
        <v>Side bar Sprinter/Crafter</v>
      </c>
      <c r="G69" s="12" t="str">
        <f>IFERROR(VLOOKUP(ROWS($E$51:G69),G20:M$49,G$50,0),"")</f>
        <v>Side bar Sprinter/Crafter</v>
      </c>
      <c r="H69" s="12" t="str">
        <f>IFERROR(VLOOKUP(ROWS($E$51:H69),H20:N$49,H$50,0),"")</f>
        <v>Side bar Sprinter/Crafter</v>
      </c>
      <c r="I69" s="12" t="str">
        <f>IFERROR(VLOOKUP(ROWS($E$51:I69),I20:O$49,I$50,0),"")</f>
        <v>Side bar Sprinter/Crafter</v>
      </c>
      <c r="N69" s="12">
        <f>IF(ISNUMBER(SEARCH('Quote reqeust'!$E$21,T69)),MAX($N$1:N68)+1,0)</f>
        <v>68</v>
      </c>
      <c r="O69" s="12">
        <f>IF(ISNUMBER(SEARCH('Quote reqeust'!$E$22,T69)),MAX($O$1:O68)+1,0)</f>
        <v>68</v>
      </c>
      <c r="P69" s="12">
        <f>IF(ISNUMBER(SEARCH('Quote reqeust'!$E$23,T69)),MAX($P$1:P68)+1,0)</f>
        <v>68</v>
      </c>
      <c r="Q69" s="12">
        <f>IF(ISNUMBER(SEARCH('Quote reqeust'!#REF!,T69)),MAX($Q$1:Q68)+1,0)</f>
        <v>0</v>
      </c>
      <c r="R69" s="12">
        <f>IF(ISNUMBER(SEARCH('Quote reqeust'!#REF!,T69)),MAX($R$1:R68)+1,0)</f>
        <v>0</v>
      </c>
      <c r="S69" s="12">
        <f>IF(ISNUMBER(SEARCH('Quote reqeust'!#REF!,T69)),MAX($S$1:S68)+1,0)</f>
        <v>0</v>
      </c>
      <c r="T69" s="12" t="s">
        <v>191</v>
      </c>
      <c r="U69" s="12">
        <v>10020792</v>
      </c>
      <c r="X69" s="12">
        <f>IF(ISNUMBER(SEARCH('Quote reqeust'!#REF!,AD69)),MAX(X$1:X68)+1,0)</f>
        <v>0</v>
      </c>
      <c r="Y69" s="12">
        <f>IF(ISNUMBER(SEARCH('Quote reqeust'!#REF!,AD69)),MAX(Y$1:Y68)+1,0)</f>
        <v>0</v>
      </c>
      <c r="Z69" s="12">
        <f>IF(ISNUMBER(SEARCH('Quote reqeust'!$E$24,AD69)),MAX(Z$1:Z68)+1,0)</f>
        <v>0</v>
      </c>
      <c r="AA69" s="12">
        <f>IF(ISNUMBER(SEARCH('Quote reqeust'!$E$25,AD69)),MAX(AA$1:AA68)+1,0)</f>
        <v>0</v>
      </c>
      <c r="AB69" s="12">
        <f>IF(ISNUMBER(SEARCH('Quote reqeust'!$E$26,AD69)),MAX(AB$1:AB68)+1,0)</f>
        <v>0</v>
      </c>
      <c r="AC69" s="12">
        <f>IF(ISNUMBER(SEARCH('Quote reqeust'!$E$27,AD69)),MAX(AC$1:AC68)+1,0)</f>
        <v>0</v>
      </c>
      <c r="AI69" s="12">
        <f>IF(ISNUMBER(SEARCH('Quote reqeust'!$E$29,AO69)),MAX(AI$1:AI68)+1,0)</f>
        <v>0</v>
      </c>
      <c r="AJ69" s="12">
        <f>IF(ISNUMBER(SEARCH('Quote reqeust'!$E$30,AO69)),MAX(AJ$1:AJ68)+1,0)</f>
        <v>0</v>
      </c>
      <c r="AK69" s="12">
        <f>IF(ISNUMBER(SEARCH('Quote reqeust'!$E$31,AO69)),MAX(AK$1:AK68)+1,0)</f>
        <v>0</v>
      </c>
      <c r="AL69" s="12">
        <f>IF(ISNUMBER(SEARCH('Quote reqeust'!$E$25,AO69)),MAX(AL$1:AL68)+1,0)</f>
        <v>0</v>
      </c>
      <c r="AM69" s="12">
        <f>IF(ISNUMBER(SEARCH('Quote reqeust'!$E$26,AO69)),MAX(AM$1:AM68)+1,0)</f>
        <v>0</v>
      </c>
      <c r="AN69" s="12">
        <f>IF(ISNUMBER(SEARCH('Quote reqeust'!$E$27,AO69)),MAX(AN$1:AN68)+1,0)</f>
        <v>0</v>
      </c>
      <c r="AS69" s="12">
        <f>IF(ISNUMBER(SEARCH('Quote reqeust'!$G$34,AY69)),MAX(AS$1:AS68)+1,0)</f>
        <v>68</v>
      </c>
      <c r="AT69" s="12">
        <f>IF(ISNUMBER(SEARCH('Quote reqeust'!$E$35,AY69)),MAX(AT$1:AT68)+1,0)</f>
        <v>68</v>
      </c>
      <c r="AU69" s="12">
        <f>IF(ISNUMBER(SEARCH('Quote reqeust'!$E$36,AY69)),MAX(AU$1:AU68)+1,0)</f>
        <v>68</v>
      </c>
      <c r="AV69" s="12">
        <f>IF(ISNUMBER(SEARCH('Quote reqeust'!$E$37,AY69)),MAX(AV$1:AV68)+1,0)</f>
        <v>68</v>
      </c>
      <c r="AW69" s="12">
        <f>IF(ISNUMBER(SEARCH('Quote reqeust'!$E$26,AY69)),MAX(AW$1:AW68)+1,0)</f>
        <v>47</v>
      </c>
      <c r="AX69" s="12">
        <f>IF(ISNUMBER(SEARCH('Quote reqeust'!$E$27,AY69)),MAX(AX$1:AX68)+1,0)</f>
        <v>47</v>
      </c>
      <c r="AY69" s="12" t="s">
        <v>394</v>
      </c>
      <c r="AZ69" s="12" t="s">
        <v>393</v>
      </c>
      <c r="BC69" s="12">
        <f>IF(ISNUMBER(SEARCH('Quote reqeust'!$G$34,BR69)),MAX(BC$1:BC68)+1,0)</f>
        <v>0</v>
      </c>
      <c r="BD69" s="12">
        <f>IF(ISNUMBER(SEARCH('Quote reqeust'!$E$35,BR69)),MAX(BD$1:BD68)+1,0)</f>
        <v>0</v>
      </c>
      <c r="BE69" s="12">
        <f>IF(ISNUMBER(SEARCH('Quote reqeust'!$E$36,BR69)),MAX(BE$1:BE68)+1,0)</f>
        <v>0</v>
      </c>
      <c r="BF69" s="12">
        <f>IF(ISNUMBER(SEARCH('Quote reqeust'!$E$37,BR69)),MAX(BF$1:BF68)+1,0)</f>
        <v>0</v>
      </c>
      <c r="BG69" s="12">
        <f>IF(ISNUMBER(SEARCH('Quote reqeust'!$E$26,BR69)),MAX(BG$1:BG68)+1,0)</f>
        <v>0</v>
      </c>
      <c r="BH69" s="12">
        <f>IF(ISNUMBER(SEARCH('Quote reqeust'!$E$27,BR69)),MAX(BH$1:BH68)+1,0)</f>
        <v>0</v>
      </c>
      <c r="BI69" s="12">
        <f>IF(ISNUMBER(SEARCH('Quote reqeust'!$E$27,$BR69)),MAX(BI$1:BI68)+1,0)</f>
        <v>0</v>
      </c>
      <c r="BJ69" s="12">
        <f>IF(ISNUMBER(SEARCH('Quote reqeust'!$E$27,$BR69)),MAX(BJ$1:BJ68)+1,0)</f>
        <v>0</v>
      </c>
      <c r="BK69" s="12">
        <f>IF(ISNUMBER(SEARCH('Quote reqeust'!$E$27,$BR69)),MAX(BK$1:BK68)+1,0)</f>
        <v>0</v>
      </c>
      <c r="BL69" s="12">
        <f>IF(ISNUMBER(SEARCH('Quote reqeust'!$E$27,$BR69)),MAX(BL$1:BL68)+1,0)</f>
        <v>0</v>
      </c>
      <c r="BM69" s="12">
        <f>IF(ISNUMBER(SEARCH('Quote reqeust'!$E$27,$BR69)),MAX(BM$1:BM68)+1,0)</f>
        <v>0</v>
      </c>
      <c r="BN69" s="12">
        <f>IF(ISNUMBER(SEARCH('Quote reqeust'!$E$27,$BR69)),MAX(BN$1:BN68)+1,0)</f>
        <v>0</v>
      </c>
      <c r="BO69" s="12">
        <f>IF(ISNUMBER(SEARCH('Quote reqeust'!$E$27,$BR69)),MAX(BO$1:BO68)+1,0)</f>
        <v>0</v>
      </c>
      <c r="BP69" s="12">
        <f>IF(ISNUMBER(SEARCH('Quote reqeust'!$E$27,$BR69)),MAX(BP$1:BP68)+1,0)</f>
        <v>0</v>
      </c>
      <c r="BQ69" s="12">
        <f>IF(ISNUMBER(SEARCH('Quote reqeust'!$E$27,$BR69)),MAX(BQ$1:BQ68)+1,0)</f>
        <v>0</v>
      </c>
      <c r="BT69" s="12" t="str">
        <f>IFERROR(VLOOKUP(ROWS(BT$3:BT69),BC$1:BR2066,BT$2,0),"")</f>
        <v/>
      </c>
      <c r="BU69" s="12" t="str">
        <f>IFERROR(VLOOKUP(ROWS(BU$3:BU69),BD$1:BS2066,BU$2,0),"")</f>
        <v/>
      </c>
      <c r="BV69" s="12" t="str">
        <f>IFERROR(VLOOKUP(ROWS(BV$3:BV69),BE$1:BT2066,BV$2,0),"")</f>
        <v/>
      </c>
      <c r="BW69" s="12" t="str">
        <f>IFERROR(VLOOKUP(ROWS(BW$3:BW69),BF$1:BU2066,BW$2,0),"")</f>
        <v/>
      </c>
      <c r="BX69" s="12" t="str">
        <f>IFERROR(VLOOKUP(ROWS(BX$3:BX69),BG$1:BV2066,BX$2,0),"")</f>
        <v/>
      </c>
      <c r="BY69" s="12" t="str">
        <f>IFERROR(VLOOKUP(ROWS(BY$3:BY69),BH$1:BW2066,BY$2,0),"")</f>
        <v/>
      </c>
      <c r="BZ69" s="12" t="str">
        <f>IFERROR(VLOOKUP(ROWS(BZ$3:BZ69),BI$1:BX2066,BZ$2,0),"")</f>
        <v/>
      </c>
      <c r="CA69" s="12" t="str">
        <f>IFERROR(VLOOKUP(ROWS(CA$3:CA69),BJ$1:BY2066,CA$2,0),"")</f>
        <v/>
      </c>
      <c r="CB69" s="12" t="str">
        <f>IFERROR(VLOOKUP(ROWS(CB$3:CB69),BK$1:BZ2066,CB$2,0),"")</f>
        <v/>
      </c>
      <c r="CC69" s="12" t="str">
        <f>IFERROR(VLOOKUP(ROWS(CC$3:CC69),BL$1:CA2066,CC$2,0),"")</f>
        <v/>
      </c>
      <c r="CD69" s="12" t="str">
        <f>IFERROR(VLOOKUP(ROWS(CD$3:CD69),BM$1:CB2066,CD$2,0),"")</f>
        <v/>
      </c>
      <c r="CE69" s="12" t="str">
        <f>IFERROR(VLOOKUP(ROWS(CE$3:CE69),BN$1:CC2066,CE$2,0),"")</f>
        <v/>
      </c>
      <c r="CF69" s="12" t="str">
        <f>IFERROR(VLOOKUP(ROWS(CF$3:CF69),BO$1:CD2066,CF$2,0),"")</f>
        <v/>
      </c>
      <c r="CG69" s="12" t="str">
        <f>IFERROR(VLOOKUP(ROWS(CG$3:CG69),BP$1:CE2066,CG$2,0),"")</f>
        <v/>
      </c>
      <c r="CH69" s="12" t="str">
        <f>IFERROR(VLOOKUP(ROWS(CH$3:CH69),BQ$1:CF2066,CH$2,0),"")</f>
        <v/>
      </c>
    </row>
    <row r="70" spans="5:86" x14ac:dyDescent="0.25">
      <c r="E70" s="12" t="str">
        <f>IFERROR(VLOOKUP(ROWS($E$51:E70),E21:K$49,E$50,0),"")</f>
        <v/>
      </c>
      <c r="F70" s="12" t="str">
        <f>IFERROR(VLOOKUP(ROWS($E$51:F70),F21:L$49,F$50,0),"")</f>
        <v>Fixed side step Ford Transit Custom</v>
      </c>
      <c r="G70" s="12" t="str">
        <f>IFERROR(VLOOKUP(ROWS($E$51:G70),G21:M$49,G$50,0),"")</f>
        <v>Fixed side step Ford Transit Custom</v>
      </c>
      <c r="H70" s="12" t="str">
        <f>IFERROR(VLOOKUP(ROWS($E$51:H70),H21:N$49,H$50,0),"")</f>
        <v>Fixed side step Ford Transit Custom</v>
      </c>
      <c r="I70" s="12" t="str">
        <f>IFERROR(VLOOKUP(ROWS($E$51:I70),I21:O$49,I$50,0),"")</f>
        <v>Fixed side step Ford Transit Custom</v>
      </c>
      <c r="N70" s="12">
        <f>IF(ISNUMBER(SEARCH('Quote reqeust'!$E$21,T70)),MAX($N$1:N69)+1,0)</f>
        <v>69</v>
      </c>
      <c r="O70" s="12">
        <f>IF(ISNUMBER(SEARCH('Quote reqeust'!$E$22,T70)),MAX($O$1:O69)+1,0)</f>
        <v>69</v>
      </c>
      <c r="P70" s="12">
        <f>IF(ISNUMBER(SEARCH('Quote reqeust'!$E$23,T70)),MAX($P$1:P69)+1,0)</f>
        <v>69</v>
      </c>
      <c r="Q70" s="12">
        <f>IF(ISNUMBER(SEARCH('Quote reqeust'!#REF!,T70)),MAX($Q$1:Q69)+1,0)</f>
        <v>0</v>
      </c>
      <c r="R70" s="12">
        <f>IF(ISNUMBER(SEARCH('Quote reqeust'!#REF!,T70)),MAX($R$1:R69)+1,0)</f>
        <v>0</v>
      </c>
      <c r="S70" s="12">
        <f>IF(ISNUMBER(SEARCH('Quote reqeust'!#REF!,T70)),MAX($S$1:S69)+1,0)</f>
        <v>0</v>
      </c>
      <c r="T70" s="12" t="s">
        <v>192</v>
      </c>
      <c r="U70" s="12">
        <v>10020793</v>
      </c>
      <c r="X70" s="12">
        <f>IF(ISNUMBER(SEARCH('Quote reqeust'!#REF!,AD70)),MAX(X$1:X69)+1,0)</f>
        <v>0</v>
      </c>
      <c r="Y70" s="12">
        <f>IF(ISNUMBER(SEARCH('Quote reqeust'!#REF!,AD70)),MAX(Y$1:Y69)+1,0)</f>
        <v>0</v>
      </c>
      <c r="Z70" s="12">
        <f>IF(ISNUMBER(SEARCH('Quote reqeust'!$E$24,AD70)),MAX(Z$1:Z69)+1,0)</f>
        <v>0</v>
      </c>
      <c r="AA70" s="12">
        <f>IF(ISNUMBER(SEARCH('Quote reqeust'!$E$25,AD70)),MAX(AA$1:AA69)+1,0)</f>
        <v>0</v>
      </c>
      <c r="AB70" s="12">
        <f>IF(ISNUMBER(SEARCH('Quote reqeust'!$E$26,AD70)),MAX(AB$1:AB69)+1,0)</f>
        <v>0</v>
      </c>
      <c r="AC70" s="12">
        <f>IF(ISNUMBER(SEARCH('Quote reqeust'!$E$27,AD70)),MAX(AC$1:AC69)+1,0)</f>
        <v>0</v>
      </c>
      <c r="AI70" s="12">
        <f>IF(ISNUMBER(SEARCH('Quote reqeust'!$E$29,AO70)),MAX(AI$1:AI69)+1,0)</f>
        <v>0</v>
      </c>
      <c r="AJ70" s="12">
        <f>IF(ISNUMBER(SEARCH('Quote reqeust'!$E$30,AO70)),MAX(AJ$1:AJ69)+1,0)</f>
        <v>0</v>
      </c>
      <c r="AK70" s="12">
        <f>IF(ISNUMBER(SEARCH('Quote reqeust'!$E$31,AO70)),MAX(AK$1:AK69)+1,0)</f>
        <v>0</v>
      </c>
      <c r="AL70" s="12">
        <f>IF(ISNUMBER(SEARCH('Quote reqeust'!$E$25,AO70)),MAX(AL$1:AL69)+1,0)</f>
        <v>0</v>
      </c>
      <c r="AM70" s="12">
        <f>IF(ISNUMBER(SEARCH('Quote reqeust'!$E$26,AO70)),MAX(AM$1:AM69)+1,0)</f>
        <v>0</v>
      </c>
      <c r="AN70" s="12">
        <f>IF(ISNUMBER(SEARCH('Quote reqeust'!$E$27,AO70)),MAX(AN$1:AN69)+1,0)</f>
        <v>0</v>
      </c>
      <c r="AS70" s="12">
        <f>IF(ISNUMBER(SEARCH('Quote reqeust'!$G$34,AY70)),MAX(AS$1:AS69)+1,0)</f>
        <v>69</v>
      </c>
      <c r="AT70" s="12">
        <f>IF(ISNUMBER(SEARCH('Quote reqeust'!$E$35,AY70)),MAX(AT$1:AT69)+1,0)</f>
        <v>69</v>
      </c>
      <c r="AU70" s="12">
        <f>IF(ISNUMBER(SEARCH('Quote reqeust'!$E$36,AY70)),MAX(AU$1:AU69)+1,0)</f>
        <v>69</v>
      </c>
      <c r="AV70" s="12">
        <f>IF(ISNUMBER(SEARCH('Quote reqeust'!$E$37,AY70)),MAX(AV$1:AV69)+1,0)</f>
        <v>69</v>
      </c>
      <c r="AW70" s="12">
        <f>IF(ISNUMBER(SEARCH('Quote reqeust'!$E$26,AY70)),MAX(AW$1:AW69)+1,0)</f>
        <v>48</v>
      </c>
      <c r="AX70" s="12">
        <f>IF(ISNUMBER(SEARCH('Quote reqeust'!$E$27,AY70)),MAX(AX$1:AX69)+1,0)</f>
        <v>48</v>
      </c>
      <c r="AY70" s="12" t="s">
        <v>396</v>
      </c>
      <c r="AZ70" s="12" t="s">
        <v>395</v>
      </c>
      <c r="BC70" s="12">
        <f>IF(ISNUMBER(SEARCH('Quote reqeust'!$G$34,BR70)),MAX(BC$1:BC69)+1,0)</f>
        <v>0</v>
      </c>
      <c r="BD70" s="12">
        <f>IF(ISNUMBER(SEARCH('Quote reqeust'!$E$35,BR70)),MAX(BD$1:BD69)+1,0)</f>
        <v>0</v>
      </c>
      <c r="BE70" s="12">
        <f>IF(ISNUMBER(SEARCH('Quote reqeust'!$E$36,BR70)),MAX(BE$1:BE69)+1,0)</f>
        <v>0</v>
      </c>
      <c r="BF70" s="12">
        <f>IF(ISNUMBER(SEARCH('Quote reqeust'!$E$37,BR70)),MAX(BF$1:BF69)+1,0)</f>
        <v>0</v>
      </c>
      <c r="BG70" s="12">
        <f>IF(ISNUMBER(SEARCH('Quote reqeust'!$E$26,BR70)),MAX(BG$1:BG69)+1,0)</f>
        <v>0</v>
      </c>
      <c r="BH70" s="12">
        <f>IF(ISNUMBER(SEARCH('Quote reqeust'!$E$27,BR70)),MAX(BH$1:BH69)+1,0)</f>
        <v>0</v>
      </c>
      <c r="BI70" s="12">
        <f>IF(ISNUMBER(SEARCH('Quote reqeust'!$E$27,$BR70)),MAX(BI$1:BI69)+1,0)</f>
        <v>0</v>
      </c>
      <c r="BJ70" s="12">
        <f>IF(ISNUMBER(SEARCH('Quote reqeust'!$E$27,$BR70)),MAX(BJ$1:BJ69)+1,0)</f>
        <v>0</v>
      </c>
      <c r="BK70" s="12">
        <f>IF(ISNUMBER(SEARCH('Quote reqeust'!$E$27,$BR70)),MAX(BK$1:BK69)+1,0)</f>
        <v>0</v>
      </c>
      <c r="BL70" s="12">
        <f>IF(ISNUMBER(SEARCH('Quote reqeust'!$E$27,$BR70)),MAX(BL$1:BL69)+1,0)</f>
        <v>0</v>
      </c>
      <c r="BM70" s="12">
        <f>IF(ISNUMBER(SEARCH('Quote reqeust'!$E$27,$BR70)),MAX(BM$1:BM69)+1,0)</f>
        <v>0</v>
      </c>
      <c r="BN70" s="12">
        <f>IF(ISNUMBER(SEARCH('Quote reqeust'!$E$27,$BR70)),MAX(BN$1:BN69)+1,0)</f>
        <v>0</v>
      </c>
      <c r="BO70" s="12">
        <f>IF(ISNUMBER(SEARCH('Quote reqeust'!$E$27,$BR70)),MAX(BO$1:BO69)+1,0)</f>
        <v>0</v>
      </c>
      <c r="BP70" s="12">
        <f>IF(ISNUMBER(SEARCH('Quote reqeust'!$E$27,$BR70)),MAX(BP$1:BP69)+1,0)</f>
        <v>0</v>
      </c>
      <c r="BQ70" s="12">
        <f>IF(ISNUMBER(SEARCH('Quote reqeust'!$E$27,$BR70)),MAX(BQ$1:BQ69)+1,0)</f>
        <v>0</v>
      </c>
      <c r="BT70" s="12" t="str">
        <f>IFERROR(VLOOKUP(ROWS(BT$3:BT70),BC$1:BR2067,BT$2,0),"")</f>
        <v/>
      </c>
      <c r="BU70" s="12" t="str">
        <f>IFERROR(VLOOKUP(ROWS(BU$3:BU70),BD$1:BS2067,BU$2,0),"")</f>
        <v/>
      </c>
      <c r="BV70" s="12" t="str">
        <f>IFERROR(VLOOKUP(ROWS(BV$3:BV70),BE$1:BT2067,BV$2,0),"")</f>
        <v/>
      </c>
      <c r="BW70" s="12" t="str">
        <f>IFERROR(VLOOKUP(ROWS(BW$3:BW70),BF$1:BU2067,BW$2,0),"")</f>
        <v/>
      </c>
      <c r="BX70" s="12" t="str">
        <f>IFERROR(VLOOKUP(ROWS(BX$3:BX70),BG$1:BV2067,BX$2,0),"")</f>
        <v/>
      </c>
      <c r="BY70" s="12" t="str">
        <f>IFERROR(VLOOKUP(ROWS(BY$3:BY70),BH$1:BW2067,BY$2,0),"")</f>
        <v/>
      </c>
      <c r="BZ70" s="12" t="str">
        <f>IFERROR(VLOOKUP(ROWS(BZ$3:BZ70),BI$1:BX2067,BZ$2,0),"")</f>
        <v/>
      </c>
      <c r="CA70" s="12" t="str">
        <f>IFERROR(VLOOKUP(ROWS(CA$3:CA70),BJ$1:BY2067,CA$2,0),"")</f>
        <v/>
      </c>
      <c r="CB70" s="12" t="str">
        <f>IFERROR(VLOOKUP(ROWS(CB$3:CB70),BK$1:BZ2067,CB$2,0),"")</f>
        <v/>
      </c>
      <c r="CC70" s="12" t="str">
        <f>IFERROR(VLOOKUP(ROWS(CC$3:CC70),BL$1:CA2067,CC$2,0),"")</f>
        <v/>
      </c>
      <c r="CD70" s="12" t="str">
        <f>IFERROR(VLOOKUP(ROWS(CD$3:CD70),BM$1:CB2067,CD$2,0),"")</f>
        <v/>
      </c>
      <c r="CE70" s="12" t="str">
        <f>IFERROR(VLOOKUP(ROWS(CE$3:CE70),BN$1:CC2067,CE$2,0),"")</f>
        <v/>
      </c>
      <c r="CF70" s="12" t="str">
        <f>IFERROR(VLOOKUP(ROWS(CF$3:CF70),BO$1:CD2067,CF$2,0),"")</f>
        <v/>
      </c>
      <c r="CG70" s="12" t="str">
        <f>IFERROR(VLOOKUP(ROWS(CG$3:CG70),BP$1:CE2067,CG$2,0),"")</f>
        <v/>
      </c>
      <c r="CH70" s="12" t="str">
        <f>IFERROR(VLOOKUP(ROWS(CH$3:CH70),BQ$1:CF2067,CH$2,0),"")</f>
        <v/>
      </c>
    </row>
    <row r="71" spans="5:86" x14ac:dyDescent="0.25">
      <c r="E71" s="12" t="str">
        <f>IFERROR(VLOOKUP(ROWS($E$51:E71),E22:K$49,E$50,0),"")</f>
        <v/>
      </c>
      <c r="F71" s="12" t="str">
        <f>IFERROR(VLOOKUP(ROWS($E$51:F71),F22:L$49,F$50,0),"")</f>
        <v>Electric side step U Universal</v>
      </c>
      <c r="G71" s="12" t="str">
        <f>IFERROR(VLOOKUP(ROWS($E$51:G71),G22:M$49,G$50,0),"")</f>
        <v>Electric side step U Universal</v>
      </c>
      <c r="H71" s="12" t="str">
        <f>IFERROR(VLOOKUP(ROWS($E$51:H71),H22:N$49,H$50,0),"")</f>
        <v>Electric side step U Universal</v>
      </c>
      <c r="I71" s="12" t="str">
        <f>IFERROR(VLOOKUP(ROWS($E$51:I71),I22:O$49,I$50,0),"")</f>
        <v>Electric side step U Universal</v>
      </c>
      <c r="N71" s="12">
        <f>IF(ISNUMBER(SEARCH('Quote reqeust'!$E$21,T71)),MAX($N$1:N70)+1,0)</f>
        <v>70</v>
      </c>
      <c r="O71" s="12">
        <f>IF(ISNUMBER(SEARCH('Quote reqeust'!$E$22,T71)),MAX($O$1:O70)+1,0)</f>
        <v>70</v>
      </c>
      <c r="P71" s="12">
        <f>IF(ISNUMBER(SEARCH('Quote reqeust'!$E$23,T71)),MAX($P$1:P70)+1,0)</f>
        <v>70</v>
      </c>
      <c r="Q71" s="12">
        <f>IF(ISNUMBER(SEARCH('Quote reqeust'!#REF!,T71)),MAX($Q$1:Q70)+1,0)</f>
        <v>0</v>
      </c>
      <c r="R71" s="12">
        <f>IF(ISNUMBER(SEARCH('Quote reqeust'!#REF!,T71)),MAX($R$1:R70)+1,0)</f>
        <v>0</v>
      </c>
      <c r="S71" s="12">
        <f>IF(ISNUMBER(SEARCH('Quote reqeust'!#REF!,T71)),MAX($S$1:S70)+1,0)</f>
        <v>0</v>
      </c>
      <c r="T71" s="12" t="s">
        <v>193</v>
      </c>
      <c r="U71" s="12">
        <v>10020794</v>
      </c>
      <c r="X71" s="12">
        <f>IF(ISNUMBER(SEARCH('Quote reqeust'!#REF!,AD71)),MAX(X$1:X70)+1,0)</f>
        <v>0</v>
      </c>
      <c r="Y71" s="12">
        <f>IF(ISNUMBER(SEARCH('Quote reqeust'!#REF!,AD71)),MAX(Y$1:Y70)+1,0)</f>
        <v>0</v>
      </c>
      <c r="Z71" s="12">
        <f>IF(ISNUMBER(SEARCH('Quote reqeust'!$E$24,AD71)),MAX(Z$1:Z70)+1,0)</f>
        <v>0</v>
      </c>
      <c r="AA71" s="12">
        <f>IF(ISNUMBER(SEARCH('Quote reqeust'!$E$25,AD71)),MAX(AA$1:AA70)+1,0)</f>
        <v>0</v>
      </c>
      <c r="AB71" s="12">
        <f>IF(ISNUMBER(SEARCH('Quote reqeust'!$E$26,AD71)),MAX(AB$1:AB70)+1,0)</f>
        <v>0</v>
      </c>
      <c r="AC71" s="12">
        <f>IF(ISNUMBER(SEARCH('Quote reqeust'!$E$27,AD71)),MAX(AC$1:AC70)+1,0)</f>
        <v>0</v>
      </c>
      <c r="AI71" s="12">
        <f>IF(ISNUMBER(SEARCH('Quote reqeust'!$E$29,AO71)),MAX(AI$1:AI70)+1,0)</f>
        <v>0</v>
      </c>
      <c r="AJ71" s="12">
        <f>IF(ISNUMBER(SEARCH('Quote reqeust'!$E$30,AO71)),MAX(AJ$1:AJ70)+1,0)</f>
        <v>0</v>
      </c>
      <c r="AK71" s="12">
        <f>IF(ISNUMBER(SEARCH('Quote reqeust'!$E$31,AO71)),MAX(AK$1:AK70)+1,0)</f>
        <v>0</v>
      </c>
      <c r="AL71" s="12">
        <f>IF(ISNUMBER(SEARCH('Quote reqeust'!$E$25,AO71)),MAX(AL$1:AL70)+1,0)</f>
        <v>0</v>
      </c>
      <c r="AM71" s="12">
        <f>IF(ISNUMBER(SEARCH('Quote reqeust'!$E$26,AO71)),MAX(AM$1:AM70)+1,0)</f>
        <v>0</v>
      </c>
      <c r="AN71" s="12">
        <f>IF(ISNUMBER(SEARCH('Quote reqeust'!$E$27,AO71)),MAX(AN$1:AN70)+1,0)</f>
        <v>0</v>
      </c>
      <c r="AS71" s="12">
        <f>IF(ISNUMBER(SEARCH('Quote reqeust'!$G$34,AY71)),MAX(AS$1:AS70)+1,0)</f>
        <v>70</v>
      </c>
      <c r="AT71" s="12">
        <f>IF(ISNUMBER(SEARCH('Quote reqeust'!$E$35,AY71)),MAX(AT$1:AT70)+1,0)</f>
        <v>70</v>
      </c>
      <c r="AU71" s="12">
        <f>IF(ISNUMBER(SEARCH('Quote reqeust'!$E$36,AY71)),MAX(AU$1:AU70)+1,0)</f>
        <v>70</v>
      </c>
      <c r="AV71" s="12">
        <f>IF(ISNUMBER(SEARCH('Quote reqeust'!$E$37,AY71)),MAX(AV$1:AV70)+1,0)</f>
        <v>70</v>
      </c>
      <c r="AW71" s="12">
        <f>IF(ISNUMBER(SEARCH('Quote reqeust'!$E$26,AY71)),MAX(AW$1:AW70)+1,0)</f>
        <v>49</v>
      </c>
      <c r="AX71" s="12">
        <f>IF(ISNUMBER(SEARCH('Quote reqeust'!$E$27,AY71)),MAX(AX$1:AX70)+1,0)</f>
        <v>49</v>
      </c>
      <c r="AY71" s="12" t="s">
        <v>398</v>
      </c>
      <c r="AZ71" s="12" t="s">
        <v>397</v>
      </c>
      <c r="BC71" s="12">
        <f>IF(ISNUMBER(SEARCH('Quote reqeust'!$G$34,BR71)),MAX(BC$1:BC70)+1,0)</f>
        <v>0</v>
      </c>
      <c r="BD71" s="12">
        <f>IF(ISNUMBER(SEARCH('Quote reqeust'!$E$35,BR71)),MAX(BD$1:BD70)+1,0)</f>
        <v>0</v>
      </c>
      <c r="BE71" s="12">
        <f>IF(ISNUMBER(SEARCH('Quote reqeust'!$E$36,BR71)),MAX(BE$1:BE70)+1,0)</f>
        <v>0</v>
      </c>
      <c r="BF71" s="12">
        <f>IF(ISNUMBER(SEARCH('Quote reqeust'!$E$37,BR71)),MAX(BF$1:BF70)+1,0)</f>
        <v>0</v>
      </c>
      <c r="BG71" s="12">
        <f>IF(ISNUMBER(SEARCH('Quote reqeust'!$E$26,BR71)),MAX(BG$1:BG70)+1,0)</f>
        <v>0</v>
      </c>
      <c r="BH71" s="12">
        <f>IF(ISNUMBER(SEARCH('Quote reqeust'!$E$27,BR71)),MAX(BH$1:BH70)+1,0)</f>
        <v>0</v>
      </c>
      <c r="BI71" s="12">
        <f>IF(ISNUMBER(SEARCH('Quote reqeust'!$E$27,$BR71)),MAX(BI$1:BI70)+1,0)</f>
        <v>0</v>
      </c>
      <c r="BJ71" s="12">
        <f>IF(ISNUMBER(SEARCH('Quote reqeust'!$E$27,$BR71)),MAX(BJ$1:BJ70)+1,0)</f>
        <v>0</v>
      </c>
      <c r="BK71" s="12">
        <f>IF(ISNUMBER(SEARCH('Quote reqeust'!$E$27,$BR71)),MAX(BK$1:BK70)+1,0)</f>
        <v>0</v>
      </c>
      <c r="BL71" s="12">
        <f>IF(ISNUMBER(SEARCH('Quote reqeust'!$E$27,$BR71)),MAX(BL$1:BL70)+1,0)</f>
        <v>0</v>
      </c>
      <c r="BM71" s="12">
        <f>IF(ISNUMBER(SEARCH('Quote reqeust'!$E$27,$BR71)),MAX(BM$1:BM70)+1,0)</f>
        <v>0</v>
      </c>
      <c r="BN71" s="12">
        <f>IF(ISNUMBER(SEARCH('Quote reqeust'!$E$27,$BR71)),MAX(BN$1:BN70)+1,0)</f>
        <v>0</v>
      </c>
      <c r="BO71" s="12">
        <f>IF(ISNUMBER(SEARCH('Quote reqeust'!$E$27,$BR71)),MAX(BO$1:BO70)+1,0)</f>
        <v>0</v>
      </c>
      <c r="BP71" s="12">
        <f>IF(ISNUMBER(SEARCH('Quote reqeust'!$E$27,$BR71)),MAX(BP$1:BP70)+1,0)</f>
        <v>0</v>
      </c>
      <c r="BQ71" s="12">
        <f>IF(ISNUMBER(SEARCH('Quote reqeust'!$E$27,$BR71)),MAX(BQ$1:BQ70)+1,0)</f>
        <v>0</v>
      </c>
      <c r="BT71" s="12" t="str">
        <f>IFERROR(VLOOKUP(ROWS(BT$3:BT71),BC$1:BR2068,BT$2,0),"")</f>
        <v/>
      </c>
      <c r="BU71" s="12" t="str">
        <f>IFERROR(VLOOKUP(ROWS(BU$3:BU71),BD$1:BS2068,BU$2,0),"")</f>
        <v/>
      </c>
      <c r="BV71" s="12" t="str">
        <f>IFERROR(VLOOKUP(ROWS(BV$3:BV71),BE$1:BT2068,BV$2,0),"")</f>
        <v/>
      </c>
      <c r="BW71" s="12" t="str">
        <f>IFERROR(VLOOKUP(ROWS(BW$3:BW71),BF$1:BU2068,BW$2,0),"")</f>
        <v/>
      </c>
      <c r="BX71" s="12" t="str">
        <f>IFERROR(VLOOKUP(ROWS(BX$3:BX71),BG$1:BV2068,BX$2,0),"")</f>
        <v/>
      </c>
      <c r="BY71" s="12" t="str">
        <f>IFERROR(VLOOKUP(ROWS(BY$3:BY71),BH$1:BW2068,BY$2,0),"")</f>
        <v/>
      </c>
      <c r="BZ71" s="12" t="str">
        <f>IFERROR(VLOOKUP(ROWS(BZ$3:BZ71),BI$1:BX2068,BZ$2,0),"")</f>
        <v/>
      </c>
      <c r="CA71" s="12" t="str">
        <f>IFERROR(VLOOKUP(ROWS(CA$3:CA71),BJ$1:BY2068,CA$2,0),"")</f>
        <v/>
      </c>
      <c r="CB71" s="12" t="str">
        <f>IFERROR(VLOOKUP(ROWS(CB$3:CB71),BK$1:BZ2068,CB$2,0),"")</f>
        <v/>
      </c>
      <c r="CC71" s="12" t="str">
        <f>IFERROR(VLOOKUP(ROWS(CC$3:CC71),BL$1:CA2068,CC$2,0),"")</f>
        <v/>
      </c>
      <c r="CD71" s="12" t="str">
        <f>IFERROR(VLOOKUP(ROWS(CD$3:CD71),BM$1:CB2068,CD$2,0),"")</f>
        <v/>
      </c>
      <c r="CE71" s="12" t="str">
        <f>IFERROR(VLOOKUP(ROWS(CE$3:CE71),BN$1:CC2068,CE$2,0),"")</f>
        <v/>
      </c>
      <c r="CF71" s="12" t="str">
        <f>IFERROR(VLOOKUP(ROWS(CF$3:CF71),BO$1:CD2068,CF$2,0),"")</f>
        <v/>
      </c>
      <c r="CG71" s="12" t="str">
        <f>IFERROR(VLOOKUP(ROWS(CG$3:CG71),BP$1:CE2068,CG$2,0),"")</f>
        <v/>
      </c>
      <c r="CH71" s="12" t="str">
        <f>IFERROR(VLOOKUP(ROWS(CH$3:CH71),BQ$1:CF2068,CH$2,0),"")</f>
        <v/>
      </c>
    </row>
    <row r="72" spans="5:86" x14ac:dyDescent="0.25">
      <c r="E72" s="12" t="str">
        <f>IFERROR(VLOOKUP(ROWS($E$51:E72),E23:K$49,E$50,0),"")</f>
        <v/>
      </c>
      <c r="F72" s="12" t="str">
        <f>IFERROR(VLOOKUP(ROWS($E$51:F72),F23:L$49,F$50,0),"")</f>
        <v>Electric side step V3 Vito/Viano</v>
      </c>
      <c r="G72" s="12" t="str">
        <f>IFERROR(VLOOKUP(ROWS($E$51:G72),G23:M$49,G$50,0),"")</f>
        <v>Electric side step V3 Vito/Viano</v>
      </c>
      <c r="H72" s="12" t="str">
        <f>IFERROR(VLOOKUP(ROWS($E$51:H72),H23:N$49,H$50,0),"")</f>
        <v>Electric side step V3 Vito/Viano</v>
      </c>
      <c r="I72" s="12" t="str">
        <f>IFERROR(VLOOKUP(ROWS($E$51:I72),I23:O$49,I$50,0),"")</f>
        <v>Electric side step V3 Vito/Viano</v>
      </c>
      <c r="N72" s="12">
        <f>IF(ISNUMBER(SEARCH('Quote reqeust'!$E$21,T72)),MAX($N$1:N71)+1,0)</f>
        <v>71</v>
      </c>
      <c r="O72" s="12">
        <f>IF(ISNUMBER(SEARCH('Quote reqeust'!$E$22,T72)),MAX($O$1:O71)+1,0)</f>
        <v>71</v>
      </c>
      <c r="P72" s="12">
        <f>IF(ISNUMBER(SEARCH('Quote reqeust'!$E$23,T72)),MAX($P$1:P71)+1,0)</f>
        <v>71</v>
      </c>
      <c r="Q72" s="12">
        <f>IF(ISNUMBER(SEARCH('Quote reqeust'!#REF!,T72)),MAX($Q$1:Q71)+1,0)</f>
        <v>0</v>
      </c>
      <c r="R72" s="12">
        <f>IF(ISNUMBER(SEARCH('Quote reqeust'!#REF!,T72)),MAX($R$1:R71)+1,0)</f>
        <v>0</v>
      </c>
      <c r="S72" s="12">
        <f>IF(ISNUMBER(SEARCH('Quote reqeust'!#REF!,T72)),MAX($S$1:S71)+1,0)</f>
        <v>0</v>
      </c>
      <c r="T72" s="12" t="s">
        <v>431</v>
      </c>
      <c r="U72" s="12">
        <v>10022761</v>
      </c>
      <c r="X72" s="12">
        <f>IF(ISNUMBER(SEARCH('Quote reqeust'!#REF!,AD72)),MAX(X$1:X71)+1,0)</f>
        <v>0</v>
      </c>
      <c r="Y72" s="12">
        <f>IF(ISNUMBER(SEARCH('Quote reqeust'!#REF!,AD72)),MAX(Y$1:Y71)+1,0)</f>
        <v>0</v>
      </c>
      <c r="Z72" s="12">
        <f>IF(ISNUMBER(SEARCH('Quote reqeust'!$E$24,AD72)),MAX(Z$1:Z71)+1,0)</f>
        <v>0</v>
      </c>
      <c r="AA72" s="12">
        <f>IF(ISNUMBER(SEARCH('Quote reqeust'!$E$25,AD72)),MAX(AA$1:AA71)+1,0)</f>
        <v>0</v>
      </c>
      <c r="AB72" s="12">
        <f>IF(ISNUMBER(SEARCH('Quote reqeust'!$E$26,AD72)),MAX(AB$1:AB71)+1,0)</f>
        <v>0</v>
      </c>
      <c r="AC72" s="12">
        <f>IF(ISNUMBER(SEARCH('Quote reqeust'!$E$27,AD72)),MAX(AC$1:AC71)+1,0)</f>
        <v>0</v>
      </c>
      <c r="AI72" s="12">
        <f>IF(ISNUMBER(SEARCH('Quote reqeust'!$E$29,AO72)),MAX(AI$1:AI71)+1,0)</f>
        <v>0</v>
      </c>
      <c r="AJ72" s="12">
        <f>IF(ISNUMBER(SEARCH('Quote reqeust'!$E$30,AO72)),MAX(AJ$1:AJ71)+1,0)</f>
        <v>0</v>
      </c>
      <c r="AK72" s="12">
        <f>IF(ISNUMBER(SEARCH('Quote reqeust'!$E$31,AO72)),MAX(AK$1:AK71)+1,0)</f>
        <v>0</v>
      </c>
      <c r="AL72" s="12">
        <f>IF(ISNUMBER(SEARCH('Quote reqeust'!$E$25,AO72)),MAX(AL$1:AL71)+1,0)</f>
        <v>0</v>
      </c>
      <c r="AM72" s="12">
        <f>IF(ISNUMBER(SEARCH('Quote reqeust'!$E$26,AO72)),MAX(AM$1:AM71)+1,0)</f>
        <v>0</v>
      </c>
      <c r="AN72" s="12">
        <f>IF(ISNUMBER(SEARCH('Quote reqeust'!$E$27,AO72)),MAX(AN$1:AN71)+1,0)</f>
        <v>0</v>
      </c>
      <c r="AS72" s="12">
        <f>IF(ISNUMBER(SEARCH('Quote reqeust'!$G$34,AY72)),MAX(AS$1:AS71)+1,0)</f>
        <v>71</v>
      </c>
      <c r="AT72" s="12">
        <f>IF(ISNUMBER(SEARCH('Quote reqeust'!$E$35,AY72)),MAX(AT$1:AT71)+1,0)</f>
        <v>71</v>
      </c>
      <c r="AU72" s="12">
        <f>IF(ISNUMBER(SEARCH('Quote reqeust'!$E$36,AY72)),MAX(AU$1:AU71)+1,0)</f>
        <v>71</v>
      </c>
      <c r="AV72" s="12">
        <f>IF(ISNUMBER(SEARCH('Quote reqeust'!$E$37,AY72)),MAX(AV$1:AV71)+1,0)</f>
        <v>71</v>
      </c>
      <c r="AW72" s="12">
        <f>IF(ISNUMBER(SEARCH('Quote reqeust'!$E$26,AY72)),MAX(AW$1:AW71)+1,0)</f>
        <v>50</v>
      </c>
      <c r="AX72" s="12">
        <f>IF(ISNUMBER(SEARCH('Quote reqeust'!$E$27,AY72)),MAX(AX$1:AX71)+1,0)</f>
        <v>50</v>
      </c>
      <c r="AY72" s="12" t="s">
        <v>400</v>
      </c>
      <c r="AZ72" s="12" t="s">
        <v>399</v>
      </c>
      <c r="BC72" s="12">
        <f>IF(ISNUMBER(SEARCH('Quote reqeust'!$G$34,BR72)),MAX(BC$1:BC71)+1,0)</f>
        <v>0</v>
      </c>
      <c r="BD72" s="12">
        <f>IF(ISNUMBER(SEARCH('Quote reqeust'!$E$35,BR72)),MAX(BD$1:BD71)+1,0)</f>
        <v>0</v>
      </c>
      <c r="BE72" s="12">
        <f>IF(ISNUMBER(SEARCH('Quote reqeust'!$E$36,BR72)),MAX(BE$1:BE71)+1,0)</f>
        <v>0</v>
      </c>
      <c r="BF72" s="12">
        <f>IF(ISNUMBER(SEARCH('Quote reqeust'!$E$37,BR72)),MAX(BF$1:BF71)+1,0)</f>
        <v>0</v>
      </c>
      <c r="BG72" s="12">
        <f>IF(ISNUMBER(SEARCH('Quote reqeust'!$E$26,BR72)),MAX(BG$1:BG71)+1,0)</f>
        <v>0</v>
      </c>
      <c r="BH72" s="12">
        <f>IF(ISNUMBER(SEARCH('Quote reqeust'!$E$27,BR72)),MAX(BH$1:BH71)+1,0)</f>
        <v>0</v>
      </c>
      <c r="BI72" s="12">
        <f>IF(ISNUMBER(SEARCH('Quote reqeust'!$E$27,$BR72)),MAX(BI$1:BI71)+1,0)</f>
        <v>0</v>
      </c>
      <c r="BJ72" s="12">
        <f>IF(ISNUMBER(SEARCH('Quote reqeust'!$E$27,$BR72)),MAX(BJ$1:BJ71)+1,0)</f>
        <v>0</v>
      </c>
      <c r="BK72" s="12">
        <f>IF(ISNUMBER(SEARCH('Quote reqeust'!$E$27,$BR72)),MAX(BK$1:BK71)+1,0)</f>
        <v>0</v>
      </c>
      <c r="BL72" s="12">
        <f>IF(ISNUMBER(SEARCH('Quote reqeust'!$E$27,$BR72)),MAX(BL$1:BL71)+1,0)</f>
        <v>0</v>
      </c>
      <c r="BM72" s="12">
        <f>IF(ISNUMBER(SEARCH('Quote reqeust'!$E$27,$BR72)),MAX(BM$1:BM71)+1,0)</f>
        <v>0</v>
      </c>
      <c r="BN72" s="12">
        <f>IF(ISNUMBER(SEARCH('Quote reqeust'!$E$27,$BR72)),MAX(BN$1:BN71)+1,0)</f>
        <v>0</v>
      </c>
      <c r="BO72" s="12">
        <f>IF(ISNUMBER(SEARCH('Quote reqeust'!$E$27,$BR72)),MAX(BO$1:BO71)+1,0)</f>
        <v>0</v>
      </c>
      <c r="BP72" s="12">
        <f>IF(ISNUMBER(SEARCH('Quote reqeust'!$E$27,$BR72)),MAX(BP$1:BP71)+1,0)</f>
        <v>0</v>
      </c>
      <c r="BQ72" s="12">
        <f>IF(ISNUMBER(SEARCH('Quote reqeust'!$E$27,$BR72)),MAX(BQ$1:BQ71)+1,0)</f>
        <v>0</v>
      </c>
      <c r="BT72" s="12" t="str">
        <f>IFERROR(VLOOKUP(ROWS(BT$3:BT72),BC$1:BR2069,BT$2,0),"")</f>
        <v/>
      </c>
      <c r="BU72" s="12" t="str">
        <f>IFERROR(VLOOKUP(ROWS(BU$3:BU72),BD$1:BS2069,BU$2,0),"")</f>
        <v/>
      </c>
      <c r="BV72" s="12" t="str">
        <f>IFERROR(VLOOKUP(ROWS(BV$3:BV72),BE$1:BT2069,BV$2,0),"")</f>
        <v/>
      </c>
      <c r="BW72" s="12" t="str">
        <f>IFERROR(VLOOKUP(ROWS(BW$3:BW72),BF$1:BU2069,BW$2,0),"")</f>
        <v/>
      </c>
      <c r="BX72" s="12" t="str">
        <f>IFERROR(VLOOKUP(ROWS(BX$3:BX72),BG$1:BV2069,BX$2,0),"")</f>
        <v/>
      </c>
      <c r="BY72" s="12" t="str">
        <f>IFERROR(VLOOKUP(ROWS(BY$3:BY72),BH$1:BW2069,BY$2,0),"")</f>
        <v/>
      </c>
      <c r="BZ72" s="12" t="str">
        <f>IFERROR(VLOOKUP(ROWS(BZ$3:BZ72),BI$1:BX2069,BZ$2,0),"")</f>
        <v/>
      </c>
      <c r="CA72" s="12" t="str">
        <f>IFERROR(VLOOKUP(ROWS(CA$3:CA72),BJ$1:BY2069,CA$2,0),"")</f>
        <v/>
      </c>
      <c r="CB72" s="12" t="str">
        <f>IFERROR(VLOOKUP(ROWS(CB$3:CB72),BK$1:BZ2069,CB$2,0),"")</f>
        <v/>
      </c>
      <c r="CC72" s="12" t="str">
        <f>IFERROR(VLOOKUP(ROWS(CC$3:CC72),BL$1:CA2069,CC$2,0),"")</f>
        <v/>
      </c>
      <c r="CD72" s="12" t="str">
        <f>IFERROR(VLOOKUP(ROWS(CD$3:CD72),BM$1:CB2069,CD$2,0),"")</f>
        <v/>
      </c>
      <c r="CE72" s="12" t="str">
        <f>IFERROR(VLOOKUP(ROWS(CE$3:CE72),BN$1:CC2069,CE$2,0),"")</f>
        <v/>
      </c>
      <c r="CF72" s="12" t="str">
        <f>IFERROR(VLOOKUP(ROWS(CF$3:CF72),BO$1:CD2069,CF$2,0),"")</f>
        <v/>
      </c>
      <c r="CG72" s="12" t="str">
        <f>IFERROR(VLOOKUP(ROWS(CG$3:CG72),BP$1:CE2069,CG$2,0),"")</f>
        <v/>
      </c>
      <c r="CH72" s="12" t="str">
        <f>IFERROR(VLOOKUP(ROWS(CH$3:CH72),BQ$1:CF2069,CH$2,0),"")</f>
        <v/>
      </c>
    </row>
    <row r="73" spans="5:86" x14ac:dyDescent="0.25">
      <c r="E73" s="12" t="str">
        <f>IFERROR(VLOOKUP(ROWS($E$51:E73),E24:K$49,E$50,0),"")</f>
        <v/>
      </c>
      <c r="F73" s="12" t="str">
        <f>IFERROR(VLOOKUP(ROWS($E$51:F73),F24:L$49,F$50,0),"")</f>
        <v>Electric side step VT Vivaro/Trafic</v>
      </c>
      <c r="G73" s="12" t="str">
        <f>IFERROR(VLOOKUP(ROWS($E$51:G73),G24:M$49,G$50,0),"")</f>
        <v>Electric side step VT Vivaro/Trafic</v>
      </c>
      <c r="H73" s="12" t="str">
        <f>IFERROR(VLOOKUP(ROWS($E$51:H73),H24:N$49,H$50,0),"")</f>
        <v>Electric side step VT Vivaro/Trafic</v>
      </c>
      <c r="I73" s="12" t="str">
        <f>IFERROR(VLOOKUP(ROWS($E$51:I73),I24:O$49,I$50,0),"")</f>
        <v>Electric side step VT Vivaro/Trafic</v>
      </c>
      <c r="N73" s="12">
        <f>IF(ISNUMBER(SEARCH('Quote reqeust'!$E$21,T73)),MAX($N$1:N72)+1,0)</f>
        <v>72</v>
      </c>
      <c r="O73" s="12">
        <f>IF(ISNUMBER(SEARCH('Quote reqeust'!$E$22,T73)),MAX($O$1:O72)+1,0)</f>
        <v>72</v>
      </c>
      <c r="P73" s="12">
        <f>IF(ISNUMBER(SEARCH('Quote reqeust'!$E$23,T73)),MAX($P$1:P72)+1,0)</f>
        <v>72</v>
      </c>
      <c r="Q73" s="12">
        <f>IF(ISNUMBER(SEARCH('Quote reqeust'!#REF!,T73)),MAX($Q$1:Q72)+1,0)</f>
        <v>0</v>
      </c>
      <c r="R73" s="12">
        <f>IF(ISNUMBER(SEARCH('Quote reqeust'!#REF!,T73)),MAX($R$1:R72)+1,0)</f>
        <v>0</v>
      </c>
      <c r="S73" s="12">
        <f>IF(ISNUMBER(SEARCH('Quote reqeust'!#REF!,T73)),MAX($S$1:S72)+1,0)</f>
        <v>0</v>
      </c>
      <c r="T73" s="12" t="s">
        <v>432</v>
      </c>
      <c r="U73" s="12">
        <v>10022762</v>
      </c>
      <c r="X73" s="12">
        <f>IF(ISNUMBER(SEARCH('Quote reqeust'!#REF!,AD73)),MAX(X$1:X72)+1,0)</f>
        <v>0</v>
      </c>
      <c r="Y73" s="12">
        <f>IF(ISNUMBER(SEARCH('Quote reqeust'!#REF!,AD73)),MAX(Y$1:Y72)+1,0)</f>
        <v>0</v>
      </c>
      <c r="Z73" s="12">
        <f>IF(ISNUMBER(SEARCH('Quote reqeust'!$E$24,AD73)),MAX(Z$1:Z72)+1,0)</f>
        <v>0</v>
      </c>
      <c r="AA73" s="12">
        <f>IF(ISNUMBER(SEARCH('Quote reqeust'!$E$25,AD73)),MAX(AA$1:AA72)+1,0)</f>
        <v>0</v>
      </c>
      <c r="AB73" s="12">
        <f>IF(ISNUMBER(SEARCH('Quote reqeust'!$E$26,AD73)),MAX(AB$1:AB72)+1,0)</f>
        <v>0</v>
      </c>
      <c r="AC73" s="12">
        <f>IF(ISNUMBER(SEARCH('Quote reqeust'!$E$27,AD73)),MAX(AC$1:AC72)+1,0)</f>
        <v>0</v>
      </c>
      <c r="AI73" s="12">
        <f>IF(ISNUMBER(SEARCH('Quote reqeust'!$E$29,AO73)),MAX(AI$1:AI72)+1,0)</f>
        <v>0</v>
      </c>
      <c r="AJ73" s="12">
        <f>IF(ISNUMBER(SEARCH('Quote reqeust'!$E$30,AO73)),MAX(AJ$1:AJ72)+1,0)</f>
        <v>0</v>
      </c>
      <c r="AK73" s="12">
        <f>IF(ISNUMBER(SEARCH('Quote reqeust'!$E$31,AO73)),MAX(AK$1:AK72)+1,0)</f>
        <v>0</v>
      </c>
      <c r="AL73" s="12">
        <f>IF(ISNUMBER(SEARCH('Quote reqeust'!$E$25,AO73)),MAX(AL$1:AL72)+1,0)</f>
        <v>0</v>
      </c>
      <c r="AM73" s="12">
        <f>IF(ISNUMBER(SEARCH('Quote reqeust'!$E$26,AO73)),MAX(AM$1:AM72)+1,0)</f>
        <v>0</v>
      </c>
      <c r="AN73" s="12">
        <f>IF(ISNUMBER(SEARCH('Quote reqeust'!$E$27,AO73)),MAX(AN$1:AN72)+1,0)</f>
        <v>0</v>
      </c>
      <c r="AS73" s="12">
        <f>IF(ISNUMBER(SEARCH('Quote reqeust'!$G$34,AY73)),MAX(AS$1:AS72)+1,0)</f>
        <v>72</v>
      </c>
      <c r="AT73" s="12">
        <f>IF(ISNUMBER(SEARCH('Quote reqeust'!$E$35,AY73)),MAX(AT$1:AT72)+1,0)</f>
        <v>72</v>
      </c>
      <c r="AU73" s="12">
        <f>IF(ISNUMBER(SEARCH('Quote reqeust'!$E$36,AY73)),MAX(AU$1:AU72)+1,0)</f>
        <v>72</v>
      </c>
      <c r="AV73" s="12">
        <f>IF(ISNUMBER(SEARCH('Quote reqeust'!$E$37,AY73)),MAX(AV$1:AV72)+1,0)</f>
        <v>72</v>
      </c>
      <c r="AW73" s="12">
        <f>IF(ISNUMBER(SEARCH('Quote reqeust'!$E$26,AY73)),MAX(AW$1:AW72)+1,0)</f>
        <v>51</v>
      </c>
      <c r="AX73" s="12">
        <f>IF(ISNUMBER(SEARCH('Quote reqeust'!$E$27,AY73)),MAX(AX$1:AX72)+1,0)</f>
        <v>51</v>
      </c>
      <c r="AY73" s="12" t="s">
        <v>402</v>
      </c>
      <c r="AZ73" s="12" t="s">
        <v>401</v>
      </c>
      <c r="BC73" s="12">
        <f>IF(ISNUMBER(SEARCH('Quote reqeust'!$G$34,BR73)),MAX(BC$1:BC72)+1,0)</f>
        <v>0</v>
      </c>
      <c r="BD73" s="12">
        <f>IF(ISNUMBER(SEARCH('Quote reqeust'!$E$35,BR73)),MAX(BD$1:BD72)+1,0)</f>
        <v>0</v>
      </c>
      <c r="BE73" s="12">
        <f>IF(ISNUMBER(SEARCH('Quote reqeust'!$E$36,BR73)),MAX(BE$1:BE72)+1,0)</f>
        <v>0</v>
      </c>
      <c r="BF73" s="12">
        <f>IF(ISNUMBER(SEARCH('Quote reqeust'!$E$37,BR73)),MAX(BF$1:BF72)+1,0)</f>
        <v>0</v>
      </c>
      <c r="BG73" s="12">
        <f>IF(ISNUMBER(SEARCH('Quote reqeust'!$E$26,BR73)),MAX(BG$1:BG72)+1,0)</f>
        <v>0</v>
      </c>
      <c r="BH73" s="12">
        <f>IF(ISNUMBER(SEARCH('Quote reqeust'!$E$27,BR73)),MAX(BH$1:BH72)+1,0)</f>
        <v>0</v>
      </c>
      <c r="BI73" s="12">
        <f>IF(ISNUMBER(SEARCH('Quote reqeust'!$E$27,$BR73)),MAX(BI$1:BI72)+1,0)</f>
        <v>0</v>
      </c>
      <c r="BJ73" s="12">
        <f>IF(ISNUMBER(SEARCH('Quote reqeust'!$E$27,$BR73)),MAX(BJ$1:BJ72)+1,0)</f>
        <v>0</v>
      </c>
      <c r="BK73" s="12">
        <f>IF(ISNUMBER(SEARCH('Quote reqeust'!$E$27,$BR73)),MAX(BK$1:BK72)+1,0)</f>
        <v>0</v>
      </c>
      <c r="BL73" s="12">
        <f>IF(ISNUMBER(SEARCH('Quote reqeust'!$E$27,$BR73)),MAX(BL$1:BL72)+1,0)</f>
        <v>0</v>
      </c>
      <c r="BM73" s="12">
        <f>IF(ISNUMBER(SEARCH('Quote reqeust'!$E$27,$BR73)),MAX(BM$1:BM72)+1,0)</f>
        <v>0</v>
      </c>
      <c r="BN73" s="12">
        <f>IF(ISNUMBER(SEARCH('Quote reqeust'!$E$27,$BR73)),MAX(BN$1:BN72)+1,0)</f>
        <v>0</v>
      </c>
      <c r="BO73" s="12">
        <f>IF(ISNUMBER(SEARCH('Quote reqeust'!$E$27,$BR73)),MAX(BO$1:BO72)+1,0)</f>
        <v>0</v>
      </c>
      <c r="BP73" s="12">
        <f>IF(ISNUMBER(SEARCH('Quote reqeust'!$E$27,$BR73)),MAX(BP$1:BP72)+1,0)</f>
        <v>0</v>
      </c>
      <c r="BQ73" s="12">
        <f>IF(ISNUMBER(SEARCH('Quote reqeust'!$E$27,$BR73)),MAX(BQ$1:BQ72)+1,0)</f>
        <v>0</v>
      </c>
      <c r="BT73" s="12" t="str">
        <f>IFERROR(VLOOKUP(ROWS(BT$3:BT73),BC$1:BR2070,BT$2,0),"")</f>
        <v/>
      </c>
      <c r="BU73" s="12" t="str">
        <f>IFERROR(VLOOKUP(ROWS(BU$3:BU73),BD$1:BS2070,BU$2,0),"")</f>
        <v/>
      </c>
      <c r="BV73" s="12" t="str">
        <f>IFERROR(VLOOKUP(ROWS(BV$3:BV73),BE$1:BT2070,BV$2,0),"")</f>
        <v/>
      </c>
      <c r="BW73" s="12" t="str">
        <f>IFERROR(VLOOKUP(ROWS(BW$3:BW73),BF$1:BU2070,BW$2,0),"")</f>
        <v/>
      </c>
      <c r="BX73" s="12" t="str">
        <f>IFERROR(VLOOKUP(ROWS(BX$3:BX73),BG$1:BV2070,BX$2,0),"")</f>
        <v/>
      </c>
      <c r="BY73" s="12" t="str">
        <f>IFERROR(VLOOKUP(ROWS(BY$3:BY73),BH$1:BW2070,BY$2,0),"")</f>
        <v/>
      </c>
      <c r="BZ73" s="12" t="str">
        <f>IFERROR(VLOOKUP(ROWS(BZ$3:BZ73),BI$1:BX2070,BZ$2,0),"")</f>
        <v/>
      </c>
      <c r="CA73" s="12" t="str">
        <f>IFERROR(VLOOKUP(ROWS(CA$3:CA73),BJ$1:BY2070,CA$2,0),"")</f>
        <v/>
      </c>
      <c r="CB73" s="12" t="str">
        <f>IFERROR(VLOOKUP(ROWS(CB$3:CB73),BK$1:BZ2070,CB$2,0),"")</f>
        <v/>
      </c>
      <c r="CC73" s="12" t="str">
        <f>IFERROR(VLOOKUP(ROWS(CC$3:CC73),BL$1:CA2070,CC$2,0),"")</f>
        <v/>
      </c>
      <c r="CD73" s="12" t="str">
        <f>IFERROR(VLOOKUP(ROWS(CD$3:CD73),BM$1:CB2070,CD$2,0),"")</f>
        <v/>
      </c>
      <c r="CE73" s="12" t="str">
        <f>IFERROR(VLOOKUP(ROWS(CE$3:CE73),BN$1:CC2070,CE$2,0),"")</f>
        <v/>
      </c>
      <c r="CF73" s="12" t="str">
        <f>IFERROR(VLOOKUP(ROWS(CF$3:CF73),BO$1:CD2070,CF$2,0),"")</f>
        <v/>
      </c>
      <c r="CG73" s="12" t="str">
        <f>IFERROR(VLOOKUP(ROWS(CG$3:CG73),BP$1:CE2070,CG$2,0),"")</f>
        <v/>
      </c>
      <c r="CH73" s="12" t="str">
        <f>IFERROR(VLOOKUP(ROWS(CH$3:CH73),BQ$1:CF2070,CH$2,0),"")</f>
        <v/>
      </c>
    </row>
    <row r="74" spans="5:86" x14ac:dyDescent="0.25">
      <c r="E74" s="12" t="str">
        <f>IFERROR(VLOOKUP(ROWS($E$51:E74),E25:K$49,E$50,0),"")</f>
        <v/>
      </c>
      <c r="F74" s="12" t="str">
        <f>IFERROR(VLOOKUP(ROWS($E$51:F74),F25:L$49,F$50,0),"")</f>
        <v>Electric side step T5 VW T5</v>
      </c>
      <c r="G74" s="12" t="str">
        <f>IFERROR(VLOOKUP(ROWS($E$51:G74),G25:M$49,G$50,0),"")</f>
        <v>Electric side step T5 VW T5</v>
      </c>
      <c r="H74" s="12" t="str">
        <f>IFERROR(VLOOKUP(ROWS($E$51:H74),H25:N$49,H$50,0),"")</f>
        <v>Electric side step T5 VW T5</v>
      </c>
      <c r="I74" s="12" t="str">
        <f>IFERROR(VLOOKUP(ROWS($E$51:I74),I25:O$49,I$50,0),"")</f>
        <v>Electric side step T5 VW T5</v>
      </c>
      <c r="N74" s="12">
        <f>IF(ISNUMBER(SEARCH('Quote reqeust'!$E$21,T74)),MAX($N$1:N73)+1,0)</f>
        <v>73</v>
      </c>
      <c r="O74" s="12">
        <f>IF(ISNUMBER(SEARCH('Quote reqeust'!$E$22,T74)),MAX($O$1:O73)+1,0)</f>
        <v>73</v>
      </c>
      <c r="P74" s="12">
        <f>IF(ISNUMBER(SEARCH('Quote reqeust'!$E$23,T74)),MAX($P$1:P73)+1,0)</f>
        <v>73</v>
      </c>
      <c r="Q74" s="12">
        <f>IF(ISNUMBER(SEARCH('Quote reqeust'!#REF!,T74)),MAX($Q$1:Q73)+1,0)</f>
        <v>0</v>
      </c>
      <c r="R74" s="12">
        <f>IF(ISNUMBER(SEARCH('Quote reqeust'!#REF!,T74)),MAX($R$1:R73)+1,0)</f>
        <v>0</v>
      </c>
      <c r="S74" s="12">
        <f>IF(ISNUMBER(SEARCH('Quote reqeust'!#REF!,T74)),MAX($S$1:S73)+1,0)</f>
        <v>0</v>
      </c>
      <c r="T74" s="12" t="s">
        <v>194</v>
      </c>
      <c r="U74" s="12">
        <v>10020799</v>
      </c>
      <c r="X74" s="12">
        <f>IF(ISNUMBER(SEARCH('Quote reqeust'!#REF!,AD74)),MAX(X$1:X73)+1,0)</f>
        <v>0</v>
      </c>
      <c r="Y74" s="12">
        <f>IF(ISNUMBER(SEARCH('Quote reqeust'!#REF!,AD74)),MAX(Y$1:Y73)+1,0)</f>
        <v>0</v>
      </c>
      <c r="Z74" s="12">
        <f>IF(ISNUMBER(SEARCH('Quote reqeust'!$E$24,AD74)),MAX(Z$1:Z73)+1,0)</f>
        <v>0</v>
      </c>
      <c r="AA74" s="12">
        <f>IF(ISNUMBER(SEARCH('Quote reqeust'!$E$25,AD74)),MAX(AA$1:AA73)+1,0)</f>
        <v>0</v>
      </c>
      <c r="AB74" s="12">
        <f>IF(ISNUMBER(SEARCH('Quote reqeust'!$E$26,AD74)),MAX(AB$1:AB73)+1,0)</f>
        <v>0</v>
      </c>
      <c r="AC74" s="12">
        <f>IF(ISNUMBER(SEARCH('Quote reqeust'!$E$27,AD74)),MAX(AC$1:AC73)+1,0)</f>
        <v>0</v>
      </c>
      <c r="AI74" s="12">
        <f>IF(ISNUMBER(SEARCH('Quote reqeust'!$E$29,AO74)),MAX(AI$1:AI73)+1,0)</f>
        <v>0</v>
      </c>
      <c r="AJ74" s="12">
        <f>IF(ISNUMBER(SEARCH('Quote reqeust'!$E$30,AO74)),MAX(AJ$1:AJ73)+1,0)</f>
        <v>0</v>
      </c>
      <c r="AK74" s="12">
        <f>IF(ISNUMBER(SEARCH('Quote reqeust'!$E$31,AO74)),MAX(AK$1:AK73)+1,0)</f>
        <v>0</v>
      </c>
      <c r="AL74" s="12">
        <f>IF(ISNUMBER(SEARCH('Quote reqeust'!$E$25,AO74)),MAX(AL$1:AL73)+1,0)</f>
        <v>0</v>
      </c>
      <c r="AM74" s="12">
        <f>IF(ISNUMBER(SEARCH('Quote reqeust'!$E$26,AO74)),MAX(AM$1:AM73)+1,0)</f>
        <v>0</v>
      </c>
      <c r="AN74" s="12">
        <f>IF(ISNUMBER(SEARCH('Quote reqeust'!$E$27,AO74)),MAX(AN$1:AN73)+1,0)</f>
        <v>0</v>
      </c>
      <c r="AS74" s="12">
        <f>IF(ISNUMBER(SEARCH('Quote reqeust'!$G$34,AY74)),MAX(AS$1:AS73)+1,0)</f>
        <v>0</v>
      </c>
      <c r="AT74" s="12">
        <f>IF(ISNUMBER(SEARCH('Quote reqeust'!$E$35,AY74)),MAX(AT$1:AT73)+1,0)</f>
        <v>0</v>
      </c>
      <c r="AU74" s="12">
        <f>IF(ISNUMBER(SEARCH('Quote reqeust'!$E$36,AY74)),MAX(AU$1:AU73)+1,0)</f>
        <v>0</v>
      </c>
      <c r="AV74" s="12">
        <f>IF(ISNUMBER(SEARCH('Quote reqeust'!$E$37,AY74)),MAX(AV$1:AV73)+1,0)</f>
        <v>0</v>
      </c>
      <c r="AW74" s="12">
        <f>IF(ISNUMBER(SEARCH('Quote reqeust'!$E$26,AY74)),MAX(AW$1:AW73)+1,0)</f>
        <v>0</v>
      </c>
      <c r="AX74" s="12">
        <f>IF(ISNUMBER(SEARCH('Quote reqeust'!$E$27,AY74)),MAX(AX$1:AX73)+1,0)</f>
        <v>0</v>
      </c>
      <c r="BC74" s="12">
        <f>IF(ISNUMBER(SEARCH('Quote reqeust'!$G$34,BR74)),MAX(BC$1:BC73)+1,0)</f>
        <v>0</v>
      </c>
      <c r="BD74" s="12">
        <f>IF(ISNUMBER(SEARCH('Quote reqeust'!$E$35,BR74)),MAX(BD$1:BD73)+1,0)</f>
        <v>0</v>
      </c>
      <c r="BE74" s="12">
        <f>IF(ISNUMBER(SEARCH('Quote reqeust'!$E$36,BR74)),MAX(BE$1:BE73)+1,0)</f>
        <v>0</v>
      </c>
      <c r="BF74" s="12">
        <f>IF(ISNUMBER(SEARCH('Quote reqeust'!$E$37,BR74)),MAX(BF$1:BF73)+1,0)</f>
        <v>0</v>
      </c>
      <c r="BG74" s="12">
        <f>IF(ISNUMBER(SEARCH('Quote reqeust'!$E$26,BR74)),MAX(BG$1:BG73)+1,0)</f>
        <v>0</v>
      </c>
      <c r="BH74" s="12">
        <f>IF(ISNUMBER(SEARCH('Quote reqeust'!$E$27,BR74)),MAX(BH$1:BH73)+1,0)</f>
        <v>0</v>
      </c>
      <c r="BI74" s="12">
        <f>IF(ISNUMBER(SEARCH('Quote reqeust'!$E$27,$BR74)),MAX(BI$1:BI73)+1,0)</f>
        <v>0</v>
      </c>
      <c r="BJ74" s="12">
        <f>IF(ISNUMBER(SEARCH('Quote reqeust'!$E$27,$BR74)),MAX(BJ$1:BJ73)+1,0)</f>
        <v>0</v>
      </c>
      <c r="BK74" s="12">
        <f>IF(ISNUMBER(SEARCH('Quote reqeust'!$E$27,$BR74)),MAX(BK$1:BK73)+1,0)</f>
        <v>0</v>
      </c>
      <c r="BL74" s="12">
        <f>IF(ISNUMBER(SEARCH('Quote reqeust'!$E$27,$BR74)),MAX(BL$1:BL73)+1,0)</f>
        <v>0</v>
      </c>
      <c r="BM74" s="12">
        <f>IF(ISNUMBER(SEARCH('Quote reqeust'!$E$27,$BR74)),MAX(BM$1:BM73)+1,0)</f>
        <v>0</v>
      </c>
      <c r="BN74" s="12">
        <f>IF(ISNUMBER(SEARCH('Quote reqeust'!$E$27,$BR74)),MAX(BN$1:BN73)+1,0)</f>
        <v>0</v>
      </c>
      <c r="BO74" s="12">
        <f>IF(ISNUMBER(SEARCH('Quote reqeust'!$E$27,$BR74)),MAX(BO$1:BO73)+1,0)</f>
        <v>0</v>
      </c>
      <c r="BP74" s="12">
        <f>IF(ISNUMBER(SEARCH('Quote reqeust'!$E$27,$BR74)),MAX(BP$1:BP73)+1,0)</f>
        <v>0</v>
      </c>
      <c r="BQ74" s="12">
        <f>IF(ISNUMBER(SEARCH('Quote reqeust'!$E$27,$BR74)),MAX(BQ$1:BQ73)+1,0)</f>
        <v>0</v>
      </c>
      <c r="BT74" s="12" t="str">
        <f>IFERROR(VLOOKUP(ROWS(BT$3:BT74),BC$1:BR2071,BT$2,0),"")</f>
        <v/>
      </c>
      <c r="BU74" s="12" t="str">
        <f>IFERROR(VLOOKUP(ROWS(BU$3:BU74),BD$1:BS2071,BU$2,0),"")</f>
        <v/>
      </c>
      <c r="BV74" s="12" t="str">
        <f>IFERROR(VLOOKUP(ROWS(BV$3:BV74),BE$1:BT2071,BV$2,0),"")</f>
        <v/>
      </c>
      <c r="BW74" s="12" t="str">
        <f>IFERROR(VLOOKUP(ROWS(BW$3:BW74),BF$1:BU2071,BW$2,0),"")</f>
        <v/>
      </c>
      <c r="BX74" s="12" t="str">
        <f>IFERROR(VLOOKUP(ROWS(BX$3:BX74),BG$1:BV2071,BX$2,0),"")</f>
        <v/>
      </c>
      <c r="BY74" s="12" t="str">
        <f>IFERROR(VLOOKUP(ROWS(BY$3:BY74),BH$1:BW2071,BY$2,0),"")</f>
        <v/>
      </c>
      <c r="BZ74" s="12" t="str">
        <f>IFERROR(VLOOKUP(ROWS(BZ$3:BZ74),BI$1:BX2071,BZ$2,0),"")</f>
        <v/>
      </c>
      <c r="CA74" s="12" t="str">
        <f>IFERROR(VLOOKUP(ROWS(CA$3:CA74),BJ$1:BY2071,CA$2,0),"")</f>
        <v/>
      </c>
      <c r="CB74" s="12" t="str">
        <f>IFERROR(VLOOKUP(ROWS(CB$3:CB74),BK$1:BZ2071,CB$2,0),"")</f>
        <v/>
      </c>
      <c r="CC74" s="12" t="str">
        <f>IFERROR(VLOOKUP(ROWS(CC$3:CC74),BL$1:CA2071,CC$2,0),"")</f>
        <v/>
      </c>
      <c r="CD74" s="12" t="str">
        <f>IFERROR(VLOOKUP(ROWS(CD$3:CD74),BM$1:CB2071,CD$2,0),"")</f>
        <v/>
      </c>
      <c r="CE74" s="12" t="str">
        <f>IFERROR(VLOOKUP(ROWS(CE$3:CE74),BN$1:CC2071,CE$2,0),"")</f>
        <v/>
      </c>
      <c r="CF74" s="12" t="str">
        <f>IFERROR(VLOOKUP(ROWS(CF$3:CF74),BO$1:CD2071,CF$2,0),"")</f>
        <v/>
      </c>
      <c r="CG74" s="12" t="str">
        <f>IFERROR(VLOOKUP(ROWS(CG$3:CG74),BP$1:CE2071,CG$2,0),"")</f>
        <v/>
      </c>
      <c r="CH74" s="12" t="str">
        <f>IFERROR(VLOOKUP(ROWS(CH$3:CH74),BQ$1:CF2071,CH$2,0),"")</f>
        <v/>
      </c>
    </row>
    <row r="75" spans="5:86" x14ac:dyDescent="0.25">
      <c r="E75" s="12" t="str">
        <f>IFERROR(VLOOKUP(ROWS($E$51:E75),E26:K$49,E$50,0),"")</f>
        <v/>
      </c>
      <c r="F75" s="12" t="str">
        <f>IFERROR(VLOOKUP(ROWS($E$51:F75),F26:L$49,F$50,0),"")</f>
        <v>Automatic device for side step (option)</v>
      </c>
      <c r="G75" s="12" t="str">
        <f>IFERROR(VLOOKUP(ROWS($E$51:G75),G26:M$49,G$50,0),"")</f>
        <v>Automatic device for side step (option)</v>
      </c>
      <c r="H75" s="12" t="str">
        <f>IFERROR(VLOOKUP(ROWS($E$51:H75),H26:N$49,H$50,0),"")</f>
        <v>Automatic device for side step (option)</v>
      </c>
      <c r="I75" s="12" t="str">
        <f>IFERROR(VLOOKUP(ROWS($E$51:I75),I26:O$49,I$50,0),"")</f>
        <v>Automatic device for side step (option)</v>
      </c>
      <c r="N75" s="12">
        <f>IF(ISNUMBER(SEARCH('Quote reqeust'!$E$21,T75)),MAX($N$1:N74)+1,0)</f>
        <v>74</v>
      </c>
      <c r="O75" s="12">
        <f>IF(ISNUMBER(SEARCH('Quote reqeust'!$E$22,T75)),MAX($O$1:O74)+1,0)</f>
        <v>74</v>
      </c>
      <c r="P75" s="12">
        <f>IF(ISNUMBER(SEARCH('Quote reqeust'!$E$23,T75)),MAX($P$1:P74)+1,0)</f>
        <v>74</v>
      </c>
      <c r="Q75" s="12">
        <f>IF(ISNUMBER(SEARCH('Quote reqeust'!#REF!,T75)),MAX($Q$1:Q74)+1,0)</f>
        <v>0</v>
      </c>
      <c r="R75" s="12">
        <f>IF(ISNUMBER(SEARCH('Quote reqeust'!#REF!,T75)),MAX($R$1:R74)+1,0)</f>
        <v>0</v>
      </c>
      <c r="S75" s="12">
        <f>IF(ISNUMBER(SEARCH('Quote reqeust'!#REF!,T75)),MAX($S$1:S74)+1,0)</f>
        <v>0</v>
      </c>
      <c r="T75" s="12" t="s">
        <v>195</v>
      </c>
      <c r="U75" s="12">
        <v>10020800</v>
      </c>
      <c r="X75" s="12">
        <f>IF(ISNUMBER(SEARCH('Quote reqeust'!#REF!,AD75)),MAX(X$1:X74)+1,0)</f>
        <v>0</v>
      </c>
      <c r="Y75" s="12">
        <f>IF(ISNUMBER(SEARCH('Quote reqeust'!#REF!,AD75)),MAX(Y$1:Y74)+1,0)</f>
        <v>0</v>
      </c>
      <c r="Z75" s="12">
        <f>IF(ISNUMBER(SEARCH('Quote reqeust'!$E$24,AD75)),MAX(Z$1:Z74)+1,0)</f>
        <v>0</v>
      </c>
      <c r="AA75" s="12">
        <f>IF(ISNUMBER(SEARCH('Quote reqeust'!$E$25,AD75)),MAX(AA$1:AA74)+1,0)</f>
        <v>0</v>
      </c>
      <c r="AB75" s="12">
        <f>IF(ISNUMBER(SEARCH('Quote reqeust'!$E$26,AD75)),MAX(AB$1:AB74)+1,0)</f>
        <v>0</v>
      </c>
      <c r="AC75" s="12">
        <f>IF(ISNUMBER(SEARCH('Quote reqeust'!$E$27,AD75)),MAX(AC$1:AC74)+1,0)</f>
        <v>0</v>
      </c>
      <c r="AI75" s="12">
        <f>IF(ISNUMBER(SEARCH('Quote reqeust'!$E$29,AO75)),MAX(AI$1:AI74)+1,0)</f>
        <v>0</v>
      </c>
      <c r="AJ75" s="12">
        <f>IF(ISNUMBER(SEARCH('Quote reqeust'!$E$30,AO75)),MAX(AJ$1:AJ74)+1,0)</f>
        <v>0</v>
      </c>
      <c r="AK75" s="12">
        <f>IF(ISNUMBER(SEARCH('Quote reqeust'!$E$31,AO75)),MAX(AK$1:AK74)+1,0)</f>
        <v>0</v>
      </c>
      <c r="AL75" s="12">
        <f>IF(ISNUMBER(SEARCH('Quote reqeust'!$E$25,AO75)),MAX(AL$1:AL74)+1,0)</f>
        <v>0</v>
      </c>
      <c r="AM75" s="12">
        <f>IF(ISNUMBER(SEARCH('Quote reqeust'!$E$26,AO75)),MAX(AM$1:AM74)+1,0)</f>
        <v>0</v>
      </c>
      <c r="AN75" s="12">
        <f>IF(ISNUMBER(SEARCH('Quote reqeust'!$E$27,AO75)),MAX(AN$1:AN74)+1,0)</f>
        <v>0</v>
      </c>
      <c r="AS75" s="12">
        <f>IF(ISNUMBER(SEARCH('Quote reqeust'!$G$34,AY75)),MAX(AS$1:AS74)+1,0)</f>
        <v>0</v>
      </c>
      <c r="AT75" s="12">
        <f>IF(ISNUMBER(SEARCH('Quote reqeust'!$E$35,AY75)),MAX(AT$1:AT74)+1,0)</f>
        <v>0</v>
      </c>
      <c r="AU75" s="12">
        <f>IF(ISNUMBER(SEARCH('Quote reqeust'!$E$36,AY75)),MAX(AU$1:AU74)+1,0)</f>
        <v>0</v>
      </c>
      <c r="AV75" s="12">
        <f>IF(ISNUMBER(SEARCH('Quote reqeust'!$E$37,AY75)),MAX(AV$1:AV74)+1,0)</f>
        <v>0</v>
      </c>
      <c r="AW75" s="12">
        <f>IF(ISNUMBER(SEARCH('Quote reqeust'!$E$26,AY75)),MAX(AW$1:AW74)+1,0)</f>
        <v>0</v>
      </c>
      <c r="AX75" s="12">
        <f>IF(ISNUMBER(SEARCH('Quote reqeust'!$E$27,AY75)),MAX(AX$1:AX74)+1,0)</f>
        <v>0</v>
      </c>
      <c r="BC75" s="12">
        <f>IF(ISNUMBER(SEARCH('Quote reqeust'!$G$34,BR75)),MAX(BC$1:BC74)+1,0)</f>
        <v>0</v>
      </c>
      <c r="BD75" s="12">
        <f>IF(ISNUMBER(SEARCH('Quote reqeust'!$E$35,BR75)),MAX(BD$1:BD74)+1,0)</f>
        <v>0</v>
      </c>
      <c r="BE75" s="12">
        <f>IF(ISNUMBER(SEARCH('Quote reqeust'!$E$36,BR75)),MAX(BE$1:BE74)+1,0)</f>
        <v>0</v>
      </c>
      <c r="BF75" s="12">
        <f>IF(ISNUMBER(SEARCH('Quote reqeust'!$E$37,BR75)),MAX(BF$1:BF74)+1,0)</f>
        <v>0</v>
      </c>
      <c r="BG75" s="12">
        <f>IF(ISNUMBER(SEARCH('Quote reqeust'!$E$26,BR75)),MAX(BG$1:BG74)+1,0)</f>
        <v>0</v>
      </c>
      <c r="BH75" s="12">
        <f>IF(ISNUMBER(SEARCH('Quote reqeust'!$E$27,BR75)),MAX(BH$1:BH74)+1,0)</f>
        <v>0</v>
      </c>
      <c r="BI75" s="12">
        <f>IF(ISNUMBER(SEARCH('Quote reqeust'!$E$27,$BR75)),MAX(BI$1:BI74)+1,0)</f>
        <v>0</v>
      </c>
      <c r="BJ75" s="12">
        <f>IF(ISNUMBER(SEARCH('Quote reqeust'!$E$27,$BR75)),MAX(BJ$1:BJ74)+1,0)</f>
        <v>0</v>
      </c>
      <c r="BK75" s="12">
        <f>IF(ISNUMBER(SEARCH('Quote reqeust'!$E$27,$BR75)),MAX(BK$1:BK74)+1,0)</f>
        <v>0</v>
      </c>
      <c r="BL75" s="12">
        <f>IF(ISNUMBER(SEARCH('Quote reqeust'!$E$27,$BR75)),MAX(BL$1:BL74)+1,0)</f>
        <v>0</v>
      </c>
      <c r="BM75" s="12">
        <f>IF(ISNUMBER(SEARCH('Quote reqeust'!$E$27,$BR75)),MAX(BM$1:BM74)+1,0)</f>
        <v>0</v>
      </c>
      <c r="BN75" s="12">
        <f>IF(ISNUMBER(SEARCH('Quote reqeust'!$E$27,$BR75)),MAX(BN$1:BN74)+1,0)</f>
        <v>0</v>
      </c>
      <c r="BO75" s="12">
        <f>IF(ISNUMBER(SEARCH('Quote reqeust'!$E$27,$BR75)),MAX(BO$1:BO74)+1,0)</f>
        <v>0</v>
      </c>
      <c r="BP75" s="12">
        <f>IF(ISNUMBER(SEARCH('Quote reqeust'!$E$27,$BR75)),MAX(BP$1:BP74)+1,0)</f>
        <v>0</v>
      </c>
      <c r="BQ75" s="12">
        <f>IF(ISNUMBER(SEARCH('Quote reqeust'!$E$27,$BR75)),MAX(BQ$1:BQ74)+1,0)</f>
        <v>0</v>
      </c>
      <c r="BT75" s="12" t="str">
        <f>IFERROR(VLOOKUP(ROWS(BT$3:BT75),BC$1:BR2072,BT$2,0),"")</f>
        <v/>
      </c>
      <c r="BU75" s="12" t="str">
        <f>IFERROR(VLOOKUP(ROWS(BU$3:BU75),BD$1:BS2072,BU$2,0),"")</f>
        <v/>
      </c>
      <c r="BV75" s="12" t="str">
        <f>IFERROR(VLOOKUP(ROWS(BV$3:BV75),BE$1:BT2072,BV$2,0),"")</f>
        <v/>
      </c>
      <c r="BW75" s="12" t="str">
        <f>IFERROR(VLOOKUP(ROWS(BW$3:BW75),BF$1:BU2072,BW$2,0),"")</f>
        <v/>
      </c>
      <c r="BX75" s="12" t="str">
        <f>IFERROR(VLOOKUP(ROWS(BX$3:BX75),BG$1:BV2072,BX$2,0),"")</f>
        <v/>
      </c>
      <c r="BY75" s="12" t="str">
        <f>IFERROR(VLOOKUP(ROWS(BY$3:BY75),BH$1:BW2072,BY$2,0),"")</f>
        <v/>
      </c>
      <c r="BZ75" s="12" t="str">
        <f>IFERROR(VLOOKUP(ROWS(BZ$3:BZ75),BI$1:BX2072,BZ$2,0),"")</f>
        <v/>
      </c>
      <c r="CA75" s="12" t="str">
        <f>IFERROR(VLOOKUP(ROWS(CA$3:CA75),BJ$1:BY2072,CA$2,0),"")</f>
        <v/>
      </c>
      <c r="CB75" s="12" t="str">
        <f>IFERROR(VLOOKUP(ROWS(CB$3:CB75),BK$1:BZ2072,CB$2,0),"")</f>
        <v/>
      </c>
      <c r="CC75" s="12" t="str">
        <f>IFERROR(VLOOKUP(ROWS(CC$3:CC75),BL$1:CA2072,CC$2,0),"")</f>
        <v/>
      </c>
      <c r="CD75" s="12" t="str">
        <f>IFERROR(VLOOKUP(ROWS(CD$3:CD75),BM$1:CB2072,CD$2,0),"")</f>
        <v/>
      </c>
      <c r="CE75" s="12" t="str">
        <f>IFERROR(VLOOKUP(ROWS(CE$3:CE75),BN$1:CC2072,CE$2,0),"")</f>
        <v/>
      </c>
      <c r="CF75" s="12" t="str">
        <f>IFERROR(VLOOKUP(ROWS(CF$3:CF75),BO$1:CD2072,CF$2,0),"")</f>
        <v/>
      </c>
      <c r="CG75" s="12" t="str">
        <f>IFERROR(VLOOKUP(ROWS(CG$3:CG75),BP$1:CE2072,CG$2,0),"")</f>
        <v/>
      </c>
      <c r="CH75" s="12" t="str">
        <f>IFERROR(VLOOKUP(ROWS(CH$3:CH75),BQ$1:CF2072,CH$2,0),"")</f>
        <v/>
      </c>
    </row>
    <row r="76" spans="5:86" x14ac:dyDescent="0.25">
      <c r="E76" s="12" t="str">
        <f>IFERROR(VLOOKUP(ROWS($E$51:E76),E27:K$49,E$50,0),"")</f>
        <v/>
      </c>
      <c r="F76" s="12" t="str">
        <f>IFERROR(VLOOKUP(ROWS($E$51:F76),F27:L$49,F$50,0),"")</f>
        <v>Electric side step M Master/Movano</v>
      </c>
      <c r="G76" s="12" t="str">
        <f>IFERROR(VLOOKUP(ROWS($E$51:G76),G27:M$49,G$50,0),"")</f>
        <v>Electric side step M Master/Movano</v>
      </c>
      <c r="H76" s="12" t="str">
        <f>IFERROR(VLOOKUP(ROWS($E$51:H76),H27:N$49,H$50,0),"")</f>
        <v>Electric side step M Master/Movano</v>
      </c>
      <c r="I76" s="12" t="str">
        <f>IFERROR(VLOOKUP(ROWS($E$51:I76),I27:O$49,I$50,0),"")</f>
        <v>Electric side step M Master/Movano</v>
      </c>
      <c r="N76" s="12">
        <f>IF(ISNUMBER(SEARCH('Quote reqeust'!$E$21,T76)),MAX($N$1:N75)+1,0)</f>
        <v>75</v>
      </c>
      <c r="O76" s="12">
        <f>IF(ISNUMBER(SEARCH('Quote reqeust'!$E$22,T76)),MAX($O$1:O75)+1,0)</f>
        <v>75</v>
      </c>
      <c r="P76" s="12">
        <f>IF(ISNUMBER(SEARCH('Quote reqeust'!$E$23,T76)),MAX($P$1:P75)+1,0)</f>
        <v>75</v>
      </c>
      <c r="Q76" s="12">
        <f>IF(ISNUMBER(SEARCH('Quote reqeust'!#REF!,T76)),MAX($Q$1:Q75)+1,0)</f>
        <v>0</v>
      </c>
      <c r="R76" s="12">
        <f>IF(ISNUMBER(SEARCH('Quote reqeust'!#REF!,T76)),MAX($R$1:R75)+1,0)</f>
        <v>0</v>
      </c>
      <c r="S76" s="12">
        <f>IF(ISNUMBER(SEARCH('Quote reqeust'!#REF!,T76)),MAX($S$1:S75)+1,0)</f>
        <v>0</v>
      </c>
      <c r="T76" s="12" t="s">
        <v>196</v>
      </c>
      <c r="U76" s="12">
        <v>10020801</v>
      </c>
      <c r="X76" s="12">
        <f>IF(ISNUMBER(SEARCH('Quote reqeust'!#REF!,AD76)),MAX(X$1:X75)+1,0)</f>
        <v>0</v>
      </c>
      <c r="Y76" s="12">
        <f>IF(ISNUMBER(SEARCH('Quote reqeust'!#REF!,AD76)),MAX(Y$1:Y75)+1,0)</f>
        <v>0</v>
      </c>
      <c r="Z76" s="12">
        <f>IF(ISNUMBER(SEARCH('Quote reqeust'!$E$24,AD76)),MAX(Z$1:Z75)+1,0)</f>
        <v>0</v>
      </c>
      <c r="AA76" s="12">
        <f>IF(ISNUMBER(SEARCH('Quote reqeust'!$E$25,AD76)),MAX(AA$1:AA75)+1,0)</f>
        <v>0</v>
      </c>
      <c r="AB76" s="12">
        <f>IF(ISNUMBER(SEARCH('Quote reqeust'!$E$26,AD76)),MAX(AB$1:AB75)+1,0)</f>
        <v>0</v>
      </c>
      <c r="AC76" s="12">
        <f>IF(ISNUMBER(SEARCH('Quote reqeust'!$E$27,AD76)),MAX(AC$1:AC75)+1,0)</f>
        <v>0</v>
      </c>
      <c r="AI76" s="12">
        <f>IF(ISNUMBER(SEARCH('Quote reqeust'!$E$29,AO76)),MAX(AI$1:AI75)+1,0)</f>
        <v>0</v>
      </c>
      <c r="AJ76" s="12">
        <f>IF(ISNUMBER(SEARCH('Quote reqeust'!$E$30,AO76)),MAX(AJ$1:AJ75)+1,0)</f>
        <v>0</v>
      </c>
      <c r="AK76" s="12">
        <f>IF(ISNUMBER(SEARCH('Quote reqeust'!$E$31,AO76)),MAX(AK$1:AK75)+1,0)</f>
        <v>0</v>
      </c>
      <c r="AL76" s="12">
        <f>IF(ISNUMBER(SEARCH('Quote reqeust'!$E$25,AO76)),MAX(AL$1:AL75)+1,0)</f>
        <v>0</v>
      </c>
      <c r="AM76" s="12">
        <f>IF(ISNUMBER(SEARCH('Quote reqeust'!$E$26,AO76)),MAX(AM$1:AM75)+1,0)</f>
        <v>0</v>
      </c>
      <c r="AN76" s="12">
        <f>IF(ISNUMBER(SEARCH('Quote reqeust'!$E$27,AO76)),MAX(AN$1:AN75)+1,0)</f>
        <v>0</v>
      </c>
      <c r="AS76" s="12">
        <f>IF(ISNUMBER(SEARCH('Quote reqeust'!$G$34,AY76)),MAX(AS$1:AS75)+1,0)</f>
        <v>0</v>
      </c>
      <c r="AT76" s="12">
        <f>IF(ISNUMBER(SEARCH('Quote reqeust'!$E$35,AY76)),MAX(AT$1:AT75)+1,0)</f>
        <v>0</v>
      </c>
      <c r="AU76" s="12">
        <f>IF(ISNUMBER(SEARCH('Quote reqeust'!$E$36,AY76)),MAX(AU$1:AU75)+1,0)</f>
        <v>0</v>
      </c>
      <c r="AV76" s="12">
        <f>IF(ISNUMBER(SEARCH('Quote reqeust'!$E$37,AY76)),MAX(AV$1:AV75)+1,0)</f>
        <v>0</v>
      </c>
      <c r="AW76" s="12">
        <f>IF(ISNUMBER(SEARCH('Quote reqeust'!$E$26,AY76)),MAX(AW$1:AW75)+1,0)</f>
        <v>0</v>
      </c>
      <c r="AX76" s="12">
        <f>IF(ISNUMBER(SEARCH('Quote reqeust'!$E$27,AY76)),MAX(AX$1:AX75)+1,0)</f>
        <v>0</v>
      </c>
      <c r="BC76" s="12">
        <f>IF(ISNUMBER(SEARCH('Quote reqeust'!$G$34,BR76)),MAX(BC$1:BC75)+1,0)</f>
        <v>0</v>
      </c>
      <c r="BD76" s="12">
        <f>IF(ISNUMBER(SEARCH('Quote reqeust'!$E$35,BR76)),MAX(BD$1:BD75)+1,0)</f>
        <v>0</v>
      </c>
      <c r="BE76" s="12">
        <f>IF(ISNUMBER(SEARCH('Quote reqeust'!$E$36,BR76)),MAX(BE$1:BE75)+1,0)</f>
        <v>0</v>
      </c>
      <c r="BF76" s="12">
        <f>IF(ISNUMBER(SEARCH('Quote reqeust'!$E$37,BR76)),MAX(BF$1:BF75)+1,0)</f>
        <v>0</v>
      </c>
      <c r="BG76" s="12">
        <f>IF(ISNUMBER(SEARCH('Quote reqeust'!$E$26,BR76)),MAX(BG$1:BG75)+1,0)</f>
        <v>0</v>
      </c>
      <c r="BH76" s="12">
        <f>IF(ISNUMBER(SEARCH('Quote reqeust'!$E$27,BR76)),MAX(BH$1:BH75)+1,0)</f>
        <v>0</v>
      </c>
      <c r="BI76" s="12">
        <f>IF(ISNUMBER(SEARCH('Quote reqeust'!$E$27,$BR76)),MAX(BI$1:BI75)+1,0)</f>
        <v>0</v>
      </c>
      <c r="BJ76" s="12">
        <f>IF(ISNUMBER(SEARCH('Quote reqeust'!$E$27,$BR76)),MAX(BJ$1:BJ75)+1,0)</f>
        <v>0</v>
      </c>
      <c r="BK76" s="12">
        <f>IF(ISNUMBER(SEARCH('Quote reqeust'!$E$27,$BR76)),MAX(BK$1:BK75)+1,0)</f>
        <v>0</v>
      </c>
      <c r="BL76" s="12">
        <f>IF(ISNUMBER(SEARCH('Quote reqeust'!$E$27,$BR76)),MAX(BL$1:BL75)+1,0)</f>
        <v>0</v>
      </c>
      <c r="BM76" s="12">
        <f>IF(ISNUMBER(SEARCH('Quote reqeust'!$E$27,$BR76)),MAX(BM$1:BM75)+1,0)</f>
        <v>0</v>
      </c>
      <c r="BN76" s="12">
        <f>IF(ISNUMBER(SEARCH('Quote reqeust'!$E$27,$BR76)),MAX(BN$1:BN75)+1,0)</f>
        <v>0</v>
      </c>
      <c r="BO76" s="12">
        <f>IF(ISNUMBER(SEARCH('Quote reqeust'!$E$27,$BR76)),MAX(BO$1:BO75)+1,0)</f>
        <v>0</v>
      </c>
      <c r="BP76" s="12">
        <f>IF(ISNUMBER(SEARCH('Quote reqeust'!$E$27,$BR76)),MAX(BP$1:BP75)+1,0)</f>
        <v>0</v>
      </c>
      <c r="BQ76" s="12">
        <f>IF(ISNUMBER(SEARCH('Quote reqeust'!$E$27,$BR76)),MAX(BQ$1:BQ75)+1,0)</f>
        <v>0</v>
      </c>
      <c r="BT76" s="12" t="str">
        <f>IFERROR(VLOOKUP(ROWS(BT$3:BT76),BC$1:BR2073,BT$2,0),"")</f>
        <v/>
      </c>
      <c r="BU76" s="12" t="str">
        <f>IFERROR(VLOOKUP(ROWS(BU$3:BU76),BD$1:BS2073,BU$2,0),"")</f>
        <v/>
      </c>
      <c r="BV76" s="12" t="str">
        <f>IFERROR(VLOOKUP(ROWS(BV$3:BV76),BE$1:BT2073,BV$2,0),"")</f>
        <v/>
      </c>
      <c r="BW76" s="12" t="str">
        <f>IFERROR(VLOOKUP(ROWS(BW$3:BW76),BF$1:BU2073,BW$2,0),"")</f>
        <v/>
      </c>
      <c r="BX76" s="12" t="str">
        <f>IFERROR(VLOOKUP(ROWS(BX$3:BX76),BG$1:BV2073,BX$2,0),"")</f>
        <v/>
      </c>
      <c r="BY76" s="12" t="str">
        <f>IFERROR(VLOOKUP(ROWS(BY$3:BY76),BH$1:BW2073,BY$2,0),"")</f>
        <v/>
      </c>
      <c r="BZ76" s="12" t="str">
        <f>IFERROR(VLOOKUP(ROWS(BZ$3:BZ76),BI$1:BX2073,BZ$2,0),"")</f>
        <v/>
      </c>
      <c r="CA76" s="12" t="str">
        <f>IFERROR(VLOOKUP(ROWS(CA$3:CA76),BJ$1:BY2073,CA$2,0),"")</f>
        <v/>
      </c>
      <c r="CB76" s="12" t="str">
        <f>IFERROR(VLOOKUP(ROWS(CB$3:CB76),BK$1:BZ2073,CB$2,0),"")</f>
        <v/>
      </c>
      <c r="CC76" s="12" t="str">
        <f>IFERROR(VLOOKUP(ROWS(CC$3:CC76),BL$1:CA2073,CC$2,0),"")</f>
        <v/>
      </c>
      <c r="CD76" s="12" t="str">
        <f>IFERROR(VLOOKUP(ROWS(CD$3:CD76),BM$1:CB2073,CD$2,0),"")</f>
        <v/>
      </c>
      <c r="CE76" s="12" t="str">
        <f>IFERROR(VLOOKUP(ROWS(CE$3:CE76),BN$1:CC2073,CE$2,0),"")</f>
        <v/>
      </c>
      <c r="CF76" s="12" t="str">
        <f>IFERROR(VLOOKUP(ROWS(CF$3:CF76),BO$1:CD2073,CF$2,0),"")</f>
        <v/>
      </c>
      <c r="CG76" s="12" t="str">
        <f>IFERROR(VLOOKUP(ROWS(CG$3:CG76),BP$1:CE2073,CG$2,0),"")</f>
        <v/>
      </c>
      <c r="CH76" s="12" t="str">
        <f>IFERROR(VLOOKUP(ROWS(CH$3:CH76),BQ$1:CF2073,CH$2,0),"")</f>
        <v/>
      </c>
    </row>
    <row r="77" spans="5:86" x14ac:dyDescent="0.25">
      <c r="E77" s="12" t="str">
        <f>IFERROR(VLOOKUP(ROWS($E$51:E77),E28:K$49,E$50,0),"")</f>
        <v/>
      </c>
      <c r="F77" s="12" t="str">
        <f>IFERROR(VLOOKUP(ROWS($E$51:F77),F28:L$49,F$50,0),"")</f>
        <v>Electric side step B  Boxer/Jumper/Ducato/Promaster</v>
      </c>
      <c r="G77" s="12" t="str">
        <f>IFERROR(VLOOKUP(ROWS($E$51:G77),G28:M$49,G$50,0),"")</f>
        <v>Electric side step B  Boxer/Jumper/Ducato/Promaster</v>
      </c>
      <c r="H77" s="12" t="str">
        <f>IFERROR(VLOOKUP(ROWS($E$51:H77),H28:N$49,H$50,0),"")</f>
        <v>Electric side step B  Boxer/Jumper/Ducato/Promaster</v>
      </c>
      <c r="I77" s="12" t="str">
        <f>IFERROR(VLOOKUP(ROWS($E$51:I77),I28:O$49,I$50,0),"")</f>
        <v>Electric side step B  Boxer/Jumper/Ducato/Promaster</v>
      </c>
      <c r="N77" s="12">
        <f>IF(ISNUMBER(SEARCH('Quote reqeust'!$E$21,T77)),MAX($N$1:N76)+1,0)</f>
        <v>76</v>
      </c>
      <c r="O77" s="12">
        <f>IF(ISNUMBER(SEARCH('Quote reqeust'!$E$22,T77)),MAX($O$1:O76)+1,0)</f>
        <v>76</v>
      </c>
      <c r="P77" s="12">
        <f>IF(ISNUMBER(SEARCH('Quote reqeust'!$E$23,T77)),MAX($P$1:P76)+1,0)</f>
        <v>76</v>
      </c>
      <c r="Q77" s="12">
        <f>IF(ISNUMBER(SEARCH('Quote reqeust'!#REF!,T77)),MAX($Q$1:Q76)+1,0)</f>
        <v>0</v>
      </c>
      <c r="R77" s="12">
        <f>IF(ISNUMBER(SEARCH('Quote reqeust'!#REF!,T77)),MAX($R$1:R76)+1,0)</f>
        <v>0</v>
      </c>
      <c r="S77" s="12">
        <f>IF(ISNUMBER(SEARCH('Quote reqeust'!#REF!,T77)),MAX($S$1:S76)+1,0)</f>
        <v>0</v>
      </c>
      <c r="T77" s="12" t="s">
        <v>197</v>
      </c>
      <c r="U77" s="12">
        <v>10020802</v>
      </c>
      <c r="X77" s="12">
        <f>IF(ISNUMBER(SEARCH('Quote reqeust'!#REF!,AD77)),MAX(X$1:X76)+1,0)</f>
        <v>0</v>
      </c>
      <c r="Y77" s="12">
        <f>IF(ISNUMBER(SEARCH('Quote reqeust'!#REF!,AD77)),MAX(Y$1:Y76)+1,0)</f>
        <v>0</v>
      </c>
      <c r="Z77" s="12">
        <f>IF(ISNUMBER(SEARCH('Quote reqeust'!$E$24,AD77)),MAX(Z$1:Z76)+1,0)</f>
        <v>0</v>
      </c>
      <c r="AA77" s="12">
        <f>IF(ISNUMBER(SEARCH('Quote reqeust'!$E$25,AD77)),MAX(AA$1:AA76)+1,0)</f>
        <v>0</v>
      </c>
      <c r="AB77" s="12">
        <f>IF(ISNUMBER(SEARCH('Quote reqeust'!$E$26,AD77)),MAX(AB$1:AB76)+1,0)</f>
        <v>0</v>
      </c>
      <c r="AC77" s="12">
        <f>IF(ISNUMBER(SEARCH('Quote reqeust'!$E$27,AD77)),MAX(AC$1:AC76)+1,0)</f>
        <v>0</v>
      </c>
      <c r="AI77" s="12">
        <f>IF(ISNUMBER(SEARCH('Quote reqeust'!$E$29,AO77)),MAX(AI$1:AI76)+1,0)</f>
        <v>0</v>
      </c>
      <c r="AJ77" s="12">
        <f>IF(ISNUMBER(SEARCH('Quote reqeust'!$E$30,AO77)),MAX(AJ$1:AJ76)+1,0)</f>
        <v>0</v>
      </c>
      <c r="AK77" s="12">
        <f>IF(ISNUMBER(SEARCH('Quote reqeust'!$E$31,AO77)),MAX(AK$1:AK76)+1,0)</f>
        <v>0</v>
      </c>
      <c r="AL77" s="12">
        <f>IF(ISNUMBER(SEARCH('Quote reqeust'!$E$25,AO77)),MAX(AL$1:AL76)+1,0)</f>
        <v>0</v>
      </c>
      <c r="AM77" s="12">
        <f>IF(ISNUMBER(SEARCH('Quote reqeust'!$E$26,AO77)),MAX(AM$1:AM76)+1,0)</f>
        <v>0</v>
      </c>
      <c r="AN77" s="12">
        <f>IF(ISNUMBER(SEARCH('Quote reqeust'!$E$27,AO77)),MAX(AN$1:AN76)+1,0)</f>
        <v>0</v>
      </c>
      <c r="AS77" s="12">
        <f>IF(ISNUMBER(SEARCH('Quote reqeust'!$G$34,AY77)),MAX(AS$1:AS76)+1,0)</f>
        <v>0</v>
      </c>
      <c r="AT77" s="12">
        <f>IF(ISNUMBER(SEARCH('Quote reqeust'!$E$35,AY77)),MAX(AT$1:AT76)+1,0)</f>
        <v>0</v>
      </c>
      <c r="AU77" s="12">
        <f>IF(ISNUMBER(SEARCH('Quote reqeust'!$E$36,AY77)),MAX(AU$1:AU76)+1,0)</f>
        <v>0</v>
      </c>
      <c r="AV77" s="12">
        <f>IF(ISNUMBER(SEARCH('Quote reqeust'!$E$37,AY77)),MAX(AV$1:AV76)+1,0)</f>
        <v>0</v>
      </c>
      <c r="AW77" s="12">
        <f>IF(ISNUMBER(SEARCH('Quote reqeust'!$E$26,AY77)),MAX(AW$1:AW76)+1,0)</f>
        <v>0</v>
      </c>
      <c r="AX77" s="12">
        <f>IF(ISNUMBER(SEARCH('Quote reqeust'!$E$27,AY77)),MAX(AX$1:AX76)+1,0)</f>
        <v>0</v>
      </c>
      <c r="BC77" s="12">
        <f>IF(ISNUMBER(SEARCH('Quote reqeust'!$G$34,BR77)),MAX(BC$1:BC76)+1,0)</f>
        <v>0</v>
      </c>
      <c r="BD77" s="12">
        <f>IF(ISNUMBER(SEARCH('Quote reqeust'!$E$35,BR77)),MAX(BD$1:BD76)+1,0)</f>
        <v>0</v>
      </c>
      <c r="BE77" s="12">
        <f>IF(ISNUMBER(SEARCH('Quote reqeust'!$E$36,BR77)),MAX(BE$1:BE76)+1,0)</f>
        <v>0</v>
      </c>
      <c r="BF77" s="12">
        <f>IF(ISNUMBER(SEARCH('Quote reqeust'!$E$37,BR77)),MAX(BF$1:BF76)+1,0)</f>
        <v>0</v>
      </c>
      <c r="BG77" s="12">
        <f>IF(ISNUMBER(SEARCH('Quote reqeust'!$E$26,BR77)),MAX(BG$1:BG76)+1,0)</f>
        <v>0</v>
      </c>
      <c r="BH77" s="12">
        <f>IF(ISNUMBER(SEARCH('Quote reqeust'!$E$27,BR77)),MAX(BH$1:BH76)+1,0)</f>
        <v>0</v>
      </c>
      <c r="BI77" s="12">
        <f>IF(ISNUMBER(SEARCH('Quote reqeust'!$E$27,$BR77)),MAX(BI$1:BI76)+1,0)</f>
        <v>0</v>
      </c>
      <c r="BJ77" s="12">
        <f>IF(ISNUMBER(SEARCH('Quote reqeust'!$E$27,$BR77)),MAX(BJ$1:BJ76)+1,0)</f>
        <v>0</v>
      </c>
      <c r="BK77" s="12">
        <f>IF(ISNUMBER(SEARCH('Quote reqeust'!$E$27,$BR77)),MAX(BK$1:BK76)+1,0)</f>
        <v>0</v>
      </c>
      <c r="BL77" s="12">
        <f>IF(ISNUMBER(SEARCH('Quote reqeust'!$E$27,$BR77)),MAX(BL$1:BL76)+1,0)</f>
        <v>0</v>
      </c>
      <c r="BM77" s="12">
        <f>IF(ISNUMBER(SEARCH('Quote reqeust'!$E$27,$BR77)),MAX(BM$1:BM76)+1,0)</f>
        <v>0</v>
      </c>
      <c r="BN77" s="12">
        <f>IF(ISNUMBER(SEARCH('Quote reqeust'!$E$27,$BR77)),MAX(BN$1:BN76)+1,0)</f>
        <v>0</v>
      </c>
      <c r="BO77" s="12">
        <f>IF(ISNUMBER(SEARCH('Quote reqeust'!$E$27,$BR77)),MAX(BO$1:BO76)+1,0)</f>
        <v>0</v>
      </c>
      <c r="BP77" s="12">
        <f>IF(ISNUMBER(SEARCH('Quote reqeust'!$E$27,$BR77)),MAX(BP$1:BP76)+1,0)</f>
        <v>0</v>
      </c>
      <c r="BQ77" s="12">
        <f>IF(ISNUMBER(SEARCH('Quote reqeust'!$E$27,$BR77)),MAX(BQ$1:BQ76)+1,0)</f>
        <v>0</v>
      </c>
      <c r="BT77" s="12" t="str">
        <f>IFERROR(VLOOKUP(ROWS(BT$3:BT77),BC$1:BR2074,BT$2,0),"")</f>
        <v/>
      </c>
      <c r="BU77" s="12" t="str">
        <f>IFERROR(VLOOKUP(ROWS(BU$3:BU77),BD$1:BS2074,BU$2,0),"")</f>
        <v/>
      </c>
      <c r="BV77" s="12" t="str">
        <f>IFERROR(VLOOKUP(ROWS(BV$3:BV77),BE$1:BT2074,BV$2,0),"")</f>
        <v/>
      </c>
      <c r="BW77" s="12" t="str">
        <f>IFERROR(VLOOKUP(ROWS(BW$3:BW77),BF$1:BU2074,BW$2,0),"")</f>
        <v/>
      </c>
      <c r="BX77" s="12" t="str">
        <f>IFERROR(VLOOKUP(ROWS(BX$3:BX77),BG$1:BV2074,BX$2,0),"")</f>
        <v/>
      </c>
      <c r="BY77" s="12" t="str">
        <f>IFERROR(VLOOKUP(ROWS(BY$3:BY77),BH$1:BW2074,BY$2,0),"")</f>
        <v/>
      </c>
      <c r="BZ77" s="12" t="str">
        <f>IFERROR(VLOOKUP(ROWS(BZ$3:BZ77),BI$1:BX2074,BZ$2,0),"")</f>
        <v/>
      </c>
      <c r="CA77" s="12" t="str">
        <f>IFERROR(VLOOKUP(ROWS(CA$3:CA77),BJ$1:BY2074,CA$2,0),"")</f>
        <v/>
      </c>
      <c r="CB77" s="12" t="str">
        <f>IFERROR(VLOOKUP(ROWS(CB$3:CB77),BK$1:BZ2074,CB$2,0),"")</f>
        <v/>
      </c>
      <c r="CC77" s="12" t="str">
        <f>IFERROR(VLOOKUP(ROWS(CC$3:CC77),BL$1:CA2074,CC$2,0),"")</f>
        <v/>
      </c>
      <c r="CD77" s="12" t="str">
        <f>IFERROR(VLOOKUP(ROWS(CD$3:CD77),BM$1:CB2074,CD$2,0),"")</f>
        <v/>
      </c>
      <c r="CE77" s="12" t="str">
        <f>IFERROR(VLOOKUP(ROWS(CE$3:CE77),BN$1:CC2074,CE$2,0),"")</f>
        <v/>
      </c>
      <c r="CF77" s="12" t="str">
        <f>IFERROR(VLOOKUP(ROWS(CF$3:CF77),BO$1:CD2074,CF$2,0),"")</f>
        <v/>
      </c>
      <c r="CG77" s="12" t="str">
        <f>IFERROR(VLOOKUP(ROWS(CG$3:CG77),BP$1:CE2074,CG$2,0),"")</f>
        <v/>
      </c>
      <c r="CH77" s="12" t="str">
        <f>IFERROR(VLOOKUP(ROWS(CH$3:CH77),BQ$1:CF2074,CH$2,0),"")</f>
        <v/>
      </c>
    </row>
    <row r="78" spans="5:86" x14ac:dyDescent="0.25">
      <c r="E78" s="12" t="str">
        <f>IFERROR(VLOOKUP(ROWS($E$51:E78),E29:K$49,E$50,0),"")</f>
        <v/>
      </c>
      <c r="F78" s="12" t="str">
        <f>IFERROR(VLOOKUP(ROWS($E$51:F78),F29:L$49,F$50,0),"")</f>
        <v>Electric side step F3 Transit/Master/Movano</v>
      </c>
      <c r="G78" s="12" t="str">
        <f>IFERROR(VLOOKUP(ROWS($E$51:G78),G29:M$49,G$50,0),"")</f>
        <v>Electric side step F3 Transit/Master/Movano</v>
      </c>
      <c r="H78" s="12" t="str">
        <f>IFERROR(VLOOKUP(ROWS($E$51:H78),H29:N$49,H$50,0),"")</f>
        <v>Electric side step F3 Transit/Master/Movano</v>
      </c>
      <c r="I78" s="12" t="str">
        <f>IFERROR(VLOOKUP(ROWS($E$51:I78),I29:O$49,I$50,0),"")</f>
        <v>Electric side step F3 Transit/Master/Movano</v>
      </c>
      <c r="N78" s="12">
        <f>IF(ISNUMBER(SEARCH('Quote reqeust'!$E$21,T78)),MAX($N$1:N77)+1,0)</f>
        <v>77</v>
      </c>
      <c r="O78" s="12">
        <f>IF(ISNUMBER(SEARCH('Quote reqeust'!$E$22,T78)),MAX($O$1:O77)+1,0)</f>
        <v>77</v>
      </c>
      <c r="P78" s="12">
        <f>IF(ISNUMBER(SEARCH('Quote reqeust'!$E$23,T78)),MAX($P$1:P77)+1,0)</f>
        <v>77</v>
      </c>
      <c r="Q78" s="12">
        <f>IF(ISNUMBER(SEARCH('Quote reqeust'!#REF!,T78)),MAX($Q$1:Q77)+1,0)</f>
        <v>0</v>
      </c>
      <c r="R78" s="12">
        <f>IF(ISNUMBER(SEARCH('Quote reqeust'!#REF!,T78)),MAX($R$1:R77)+1,0)</f>
        <v>0</v>
      </c>
      <c r="S78" s="12">
        <f>IF(ISNUMBER(SEARCH('Quote reqeust'!#REF!,T78)),MAX($S$1:S77)+1,0)</f>
        <v>0</v>
      </c>
      <c r="T78" s="12" t="s">
        <v>198</v>
      </c>
      <c r="U78" s="12">
        <v>10020840</v>
      </c>
      <c r="X78" s="12">
        <f>IF(ISNUMBER(SEARCH('Quote reqeust'!#REF!,AD78)),MAX(X$1:X77)+1,0)</f>
        <v>0</v>
      </c>
      <c r="Y78" s="12">
        <f>IF(ISNUMBER(SEARCH('Quote reqeust'!#REF!,AD78)),MAX(Y$1:Y77)+1,0)</f>
        <v>0</v>
      </c>
      <c r="Z78" s="12">
        <f>IF(ISNUMBER(SEARCH('Quote reqeust'!$E$24,AD78)),MAX(Z$1:Z77)+1,0)</f>
        <v>0</v>
      </c>
      <c r="AA78" s="12">
        <f>IF(ISNUMBER(SEARCH('Quote reqeust'!$E$25,AD78)),MAX(AA$1:AA77)+1,0)</f>
        <v>0</v>
      </c>
      <c r="AB78" s="12">
        <f>IF(ISNUMBER(SEARCH('Quote reqeust'!$E$26,AD78)),MAX(AB$1:AB77)+1,0)</f>
        <v>0</v>
      </c>
      <c r="AC78" s="12">
        <f>IF(ISNUMBER(SEARCH('Quote reqeust'!$E$27,AD78)),MAX(AC$1:AC77)+1,0)</f>
        <v>0</v>
      </c>
      <c r="AI78" s="12">
        <f>IF(ISNUMBER(SEARCH('Quote reqeust'!$E$29,AO78)),MAX(AI$1:AI77)+1,0)</f>
        <v>0</v>
      </c>
      <c r="AJ78" s="12">
        <f>IF(ISNUMBER(SEARCH('Quote reqeust'!$E$30,AO78)),MAX(AJ$1:AJ77)+1,0)</f>
        <v>0</v>
      </c>
      <c r="AK78" s="12">
        <f>IF(ISNUMBER(SEARCH('Quote reqeust'!$E$31,AO78)),MAX(AK$1:AK77)+1,0)</f>
        <v>0</v>
      </c>
      <c r="AL78" s="12">
        <f>IF(ISNUMBER(SEARCH('Quote reqeust'!$E$25,AO78)),MAX(AL$1:AL77)+1,0)</f>
        <v>0</v>
      </c>
      <c r="AM78" s="12">
        <f>IF(ISNUMBER(SEARCH('Quote reqeust'!$E$26,AO78)),MAX(AM$1:AM77)+1,0)</f>
        <v>0</v>
      </c>
      <c r="AN78" s="12">
        <f>IF(ISNUMBER(SEARCH('Quote reqeust'!$E$27,AO78)),MAX(AN$1:AN77)+1,0)</f>
        <v>0</v>
      </c>
      <c r="AS78" s="12">
        <f>IF(ISNUMBER(SEARCH('Quote reqeust'!$G$34,AY78)),MAX(AS$1:AS77)+1,0)</f>
        <v>0</v>
      </c>
      <c r="AT78" s="12">
        <f>IF(ISNUMBER(SEARCH('Quote reqeust'!$E$35,AY78)),MAX(AT$1:AT77)+1,0)</f>
        <v>0</v>
      </c>
      <c r="AU78" s="12">
        <f>IF(ISNUMBER(SEARCH('Quote reqeust'!$E$36,AY78)),MAX(AU$1:AU77)+1,0)</f>
        <v>0</v>
      </c>
      <c r="AV78" s="12">
        <f>IF(ISNUMBER(SEARCH('Quote reqeust'!$E$37,AY78)),MAX(AV$1:AV77)+1,0)</f>
        <v>0</v>
      </c>
      <c r="AW78" s="12">
        <f>IF(ISNUMBER(SEARCH('Quote reqeust'!$E$26,AY78)),MAX(AW$1:AW77)+1,0)</f>
        <v>0</v>
      </c>
      <c r="AX78" s="12">
        <f>IF(ISNUMBER(SEARCH('Quote reqeust'!$E$27,AY78)),MAX(AX$1:AX77)+1,0)</f>
        <v>0</v>
      </c>
      <c r="BC78" s="12">
        <f>IF(ISNUMBER(SEARCH('Quote reqeust'!$G$34,BR78)),MAX(BC$1:BC77)+1,0)</f>
        <v>0</v>
      </c>
      <c r="BD78" s="12">
        <f>IF(ISNUMBER(SEARCH('Quote reqeust'!$E$35,BR78)),MAX(BD$1:BD77)+1,0)</f>
        <v>0</v>
      </c>
      <c r="BE78" s="12">
        <f>IF(ISNUMBER(SEARCH('Quote reqeust'!$E$36,BR78)),MAX(BE$1:BE77)+1,0)</f>
        <v>0</v>
      </c>
      <c r="BF78" s="12">
        <f>IF(ISNUMBER(SEARCH('Quote reqeust'!$E$37,BR78)),MAX(BF$1:BF77)+1,0)</f>
        <v>0</v>
      </c>
      <c r="BG78" s="12">
        <f>IF(ISNUMBER(SEARCH('Quote reqeust'!$E$26,BR78)),MAX(BG$1:BG77)+1,0)</f>
        <v>0</v>
      </c>
      <c r="BH78" s="12">
        <f>IF(ISNUMBER(SEARCH('Quote reqeust'!$E$27,BR78)),MAX(BH$1:BH77)+1,0)</f>
        <v>0</v>
      </c>
      <c r="BI78" s="12">
        <f>IF(ISNUMBER(SEARCH('Quote reqeust'!$E$27,$BR78)),MAX(BI$1:BI77)+1,0)</f>
        <v>0</v>
      </c>
      <c r="BJ78" s="12">
        <f>IF(ISNUMBER(SEARCH('Quote reqeust'!$E$27,$BR78)),MAX(BJ$1:BJ77)+1,0)</f>
        <v>0</v>
      </c>
      <c r="BK78" s="12">
        <f>IF(ISNUMBER(SEARCH('Quote reqeust'!$E$27,$BR78)),MAX(BK$1:BK77)+1,0)</f>
        <v>0</v>
      </c>
      <c r="BL78" s="12">
        <f>IF(ISNUMBER(SEARCH('Quote reqeust'!$E$27,$BR78)),MAX(BL$1:BL77)+1,0)</f>
        <v>0</v>
      </c>
      <c r="BM78" s="12">
        <f>IF(ISNUMBER(SEARCH('Quote reqeust'!$E$27,$BR78)),MAX(BM$1:BM77)+1,0)</f>
        <v>0</v>
      </c>
      <c r="BN78" s="12">
        <f>IF(ISNUMBER(SEARCH('Quote reqeust'!$E$27,$BR78)),MAX(BN$1:BN77)+1,0)</f>
        <v>0</v>
      </c>
      <c r="BO78" s="12">
        <f>IF(ISNUMBER(SEARCH('Quote reqeust'!$E$27,$BR78)),MAX(BO$1:BO77)+1,0)</f>
        <v>0</v>
      </c>
      <c r="BP78" s="12">
        <f>IF(ISNUMBER(SEARCH('Quote reqeust'!$E$27,$BR78)),MAX(BP$1:BP77)+1,0)</f>
        <v>0</v>
      </c>
      <c r="BQ78" s="12">
        <f>IF(ISNUMBER(SEARCH('Quote reqeust'!$E$27,$BR78)),MAX(BQ$1:BQ77)+1,0)</f>
        <v>0</v>
      </c>
      <c r="BT78" s="12" t="str">
        <f>IFERROR(VLOOKUP(ROWS(BT$3:BT78),BC$1:BR2075,BT$2,0),"")</f>
        <v/>
      </c>
      <c r="BU78" s="12" t="str">
        <f>IFERROR(VLOOKUP(ROWS(BU$3:BU78),BD$1:BS2075,BU$2,0),"")</f>
        <v/>
      </c>
      <c r="BV78" s="12" t="str">
        <f>IFERROR(VLOOKUP(ROWS(BV$3:BV78),BE$1:BT2075,BV$2,0),"")</f>
        <v/>
      </c>
      <c r="BW78" s="12" t="str">
        <f>IFERROR(VLOOKUP(ROWS(BW$3:BW78),BF$1:BU2075,BW$2,0),"")</f>
        <v/>
      </c>
      <c r="BX78" s="12" t="str">
        <f>IFERROR(VLOOKUP(ROWS(BX$3:BX78),BG$1:BV2075,BX$2,0),"")</f>
        <v/>
      </c>
      <c r="BY78" s="12" t="str">
        <f>IFERROR(VLOOKUP(ROWS(BY$3:BY78),BH$1:BW2075,BY$2,0),"")</f>
        <v/>
      </c>
      <c r="BZ78" s="12" t="str">
        <f>IFERROR(VLOOKUP(ROWS(BZ$3:BZ78),BI$1:BX2075,BZ$2,0),"")</f>
        <v/>
      </c>
      <c r="CA78" s="12" t="str">
        <f>IFERROR(VLOOKUP(ROWS(CA$3:CA78),BJ$1:BY2075,CA$2,0),"")</f>
        <v/>
      </c>
      <c r="CB78" s="12" t="str">
        <f>IFERROR(VLOOKUP(ROWS(CB$3:CB78),BK$1:BZ2075,CB$2,0),"")</f>
        <v/>
      </c>
      <c r="CC78" s="12" t="str">
        <f>IFERROR(VLOOKUP(ROWS(CC$3:CC78),BL$1:CA2075,CC$2,0),"")</f>
        <v/>
      </c>
      <c r="CD78" s="12" t="str">
        <f>IFERROR(VLOOKUP(ROWS(CD$3:CD78),BM$1:CB2075,CD$2,0),"")</f>
        <v/>
      </c>
      <c r="CE78" s="12" t="str">
        <f>IFERROR(VLOOKUP(ROWS(CE$3:CE78),BN$1:CC2075,CE$2,0),"")</f>
        <v/>
      </c>
      <c r="CF78" s="12" t="str">
        <f>IFERROR(VLOOKUP(ROWS(CF$3:CF78),BO$1:CD2075,CF$2,0),"")</f>
        <v/>
      </c>
      <c r="CG78" s="12" t="str">
        <f>IFERROR(VLOOKUP(ROWS(CG$3:CG78),BP$1:CE2075,CG$2,0),"")</f>
        <v/>
      </c>
      <c r="CH78" s="12" t="str">
        <f>IFERROR(VLOOKUP(ROWS(CH$3:CH78),BQ$1:CF2075,CH$2,0),"")</f>
        <v/>
      </c>
    </row>
    <row r="79" spans="5:86" x14ac:dyDescent="0.25">
      <c r="E79" s="12" t="str">
        <f>IFERROR(VLOOKUP(ROWS($E$51:E79),E30:K$49,E$50,0),"")</f>
        <v/>
      </c>
      <c r="F79" s="12" t="str">
        <f>IFERROR(VLOOKUP(ROWS($E$51:F79),F30:L$49,F$50,0),"")</f>
        <v>Electric side step FS Transit</v>
      </c>
      <c r="G79" s="12" t="str">
        <f>IFERROR(VLOOKUP(ROWS($E$51:G79),G30:M$49,G$50,0),"")</f>
        <v>Electric side step FS Transit</v>
      </c>
      <c r="H79" s="12" t="str">
        <f>IFERROR(VLOOKUP(ROWS($E$51:H79),H30:N$49,H$50,0),"")</f>
        <v>Electric side step FS Transit</v>
      </c>
      <c r="I79" s="12" t="str">
        <f>IFERROR(VLOOKUP(ROWS($E$51:I79),I30:O$49,I$50,0),"")</f>
        <v>Electric side step FS Transit</v>
      </c>
      <c r="N79" s="12">
        <f>IF(ISNUMBER(SEARCH('Quote reqeust'!$E$21,T79)),MAX($N$1:N78)+1,0)</f>
        <v>78</v>
      </c>
      <c r="O79" s="12">
        <f>IF(ISNUMBER(SEARCH('Quote reqeust'!$E$22,T79)),MAX($O$1:O78)+1,0)</f>
        <v>78</v>
      </c>
      <c r="P79" s="12">
        <f>IF(ISNUMBER(SEARCH('Quote reqeust'!$E$23,T79)),MAX($P$1:P78)+1,0)</f>
        <v>78</v>
      </c>
      <c r="Q79" s="12">
        <f>IF(ISNUMBER(SEARCH('Quote reqeust'!#REF!,T79)),MAX($Q$1:Q78)+1,0)</f>
        <v>0</v>
      </c>
      <c r="R79" s="12">
        <f>IF(ISNUMBER(SEARCH('Quote reqeust'!#REF!,T79)),MAX($R$1:R78)+1,0)</f>
        <v>0</v>
      </c>
      <c r="S79" s="12">
        <f>IF(ISNUMBER(SEARCH('Quote reqeust'!#REF!,T79)),MAX($S$1:S78)+1,0)</f>
        <v>0</v>
      </c>
      <c r="T79" s="12" t="s">
        <v>199</v>
      </c>
      <c r="U79" s="12">
        <v>10020841</v>
      </c>
      <c r="X79" s="12">
        <f>IF(ISNUMBER(SEARCH('Quote reqeust'!#REF!,AD79)),MAX(X$1:X78)+1,0)</f>
        <v>0</v>
      </c>
      <c r="Y79" s="12">
        <f>IF(ISNUMBER(SEARCH('Quote reqeust'!#REF!,AD79)),MAX(Y$1:Y78)+1,0)</f>
        <v>0</v>
      </c>
      <c r="Z79" s="12">
        <f>IF(ISNUMBER(SEARCH('Quote reqeust'!$E$24,AD79)),MAX(Z$1:Z78)+1,0)</f>
        <v>0</v>
      </c>
      <c r="AA79" s="12">
        <f>IF(ISNUMBER(SEARCH('Quote reqeust'!$E$25,AD79)),MAX(AA$1:AA78)+1,0)</f>
        <v>0</v>
      </c>
      <c r="AB79" s="12">
        <f>IF(ISNUMBER(SEARCH('Quote reqeust'!$E$26,AD79)),MAX(AB$1:AB78)+1,0)</f>
        <v>0</v>
      </c>
      <c r="AC79" s="12">
        <f>IF(ISNUMBER(SEARCH('Quote reqeust'!$E$27,AD79)),MAX(AC$1:AC78)+1,0)</f>
        <v>0</v>
      </c>
      <c r="AI79" s="12">
        <f>IF(ISNUMBER(SEARCH('Quote reqeust'!$E$29,AO79)),MAX(AI$1:AI78)+1,0)</f>
        <v>0</v>
      </c>
      <c r="AJ79" s="12">
        <f>IF(ISNUMBER(SEARCH('Quote reqeust'!$E$30,AO79)),MAX(AJ$1:AJ78)+1,0)</f>
        <v>0</v>
      </c>
      <c r="AK79" s="12">
        <f>IF(ISNUMBER(SEARCH('Quote reqeust'!$E$31,AO79)),MAX(AK$1:AK78)+1,0)</f>
        <v>0</v>
      </c>
      <c r="AL79" s="12">
        <f>IF(ISNUMBER(SEARCH('Quote reqeust'!$E$25,AO79)),MAX(AL$1:AL78)+1,0)</f>
        <v>0</v>
      </c>
      <c r="AM79" s="12">
        <f>IF(ISNUMBER(SEARCH('Quote reqeust'!$E$26,AO79)),MAX(AM$1:AM78)+1,0)</f>
        <v>0</v>
      </c>
      <c r="AN79" s="12">
        <f>IF(ISNUMBER(SEARCH('Quote reqeust'!$E$27,AO79)),MAX(AN$1:AN78)+1,0)</f>
        <v>0</v>
      </c>
      <c r="AS79" s="12">
        <f>IF(ISNUMBER(SEARCH('Quote reqeust'!$G$34,AY79)),MAX(AS$1:AS78)+1,0)</f>
        <v>0</v>
      </c>
      <c r="AT79" s="12">
        <f>IF(ISNUMBER(SEARCH('Quote reqeust'!$E$35,AY79)),MAX(AT$1:AT78)+1,0)</f>
        <v>0</v>
      </c>
      <c r="AU79" s="12">
        <f>IF(ISNUMBER(SEARCH('Quote reqeust'!$E$36,AY79)),MAX(AU$1:AU78)+1,0)</f>
        <v>0</v>
      </c>
      <c r="AV79" s="12">
        <f>IF(ISNUMBER(SEARCH('Quote reqeust'!$E$37,AY79)),MAX(AV$1:AV78)+1,0)</f>
        <v>0</v>
      </c>
      <c r="AW79" s="12">
        <f>IF(ISNUMBER(SEARCH('Quote reqeust'!$E$26,AY79)),MAX(AW$1:AW78)+1,0)</f>
        <v>0</v>
      </c>
      <c r="AX79" s="12">
        <f>IF(ISNUMBER(SEARCH('Quote reqeust'!$E$27,AY79)),MAX(AX$1:AX78)+1,0)</f>
        <v>0</v>
      </c>
      <c r="BC79" s="12">
        <f>IF(ISNUMBER(SEARCH('Quote reqeust'!$G$34,BR79)),MAX(BC$1:BC78)+1,0)</f>
        <v>0</v>
      </c>
      <c r="BD79" s="12">
        <f>IF(ISNUMBER(SEARCH('Quote reqeust'!$E$35,BR79)),MAX(BD$1:BD78)+1,0)</f>
        <v>0</v>
      </c>
      <c r="BE79" s="12">
        <f>IF(ISNUMBER(SEARCH('Quote reqeust'!$E$36,BR79)),MAX(BE$1:BE78)+1,0)</f>
        <v>0</v>
      </c>
      <c r="BF79" s="12">
        <f>IF(ISNUMBER(SEARCH('Quote reqeust'!$E$37,BR79)),MAX(BF$1:BF78)+1,0)</f>
        <v>0</v>
      </c>
      <c r="BG79" s="12">
        <f>IF(ISNUMBER(SEARCH('Quote reqeust'!$E$26,BR79)),MAX(BG$1:BG78)+1,0)</f>
        <v>0</v>
      </c>
      <c r="BH79" s="12">
        <f>IF(ISNUMBER(SEARCH('Quote reqeust'!$E$27,BR79)),MAX(BH$1:BH78)+1,0)</f>
        <v>0</v>
      </c>
      <c r="BI79" s="12">
        <f>IF(ISNUMBER(SEARCH('Quote reqeust'!$E$27,$BR79)),MAX(BI$1:BI78)+1,0)</f>
        <v>0</v>
      </c>
      <c r="BJ79" s="12">
        <f>IF(ISNUMBER(SEARCH('Quote reqeust'!$E$27,$BR79)),MAX(BJ$1:BJ78)+1,0)</f>
        <v>0</v>
      </c>
      <c r="BK79" s="12">
        <f>IF(ISNUMBER(SEARCH('Quote reqeust'!$E$27,$BR79)),MAX(BK$1:BK78)+1,0)</f>
        <v>0</v>
      </c>
      <c r="BL79" s="12">
        <f>IF(ISNUMBER(SEARCH('Quote reqeust'!$E$27,$BR79)),MAX(BL$1:BL78)+1,0)</f>
        <v>0</v>
      </c>
      <c r="BM79" s="12">
        <f>IF(ISNUMBER(SEARCH('Quote reqeust'!$E$27,$BR79)),MAX(BM$1:BM78)+1,0)</f>
        <v>0</v>
      </c>
      <c r="BN79" s="12">
        <f>IF(ISNUMBER(SEARCH('Quote reqeust'!$E$27,$BR79)),MAX(BN$1:BN78)+1,0)</f>
        <v>0</v>
      </c>
      <c r="BO79" s="12">
        <f>IF(ISNUMBER(SEARCH('Quote reqeust'!$E$27,$BR79)),MAX(BO$1:BO78)+1,0)</f>
        <v>0</v>
      </c>
      <c r="BP79" s="12">
        <f>IF(ISNUMBER(SEARCH('Quote reqeust'!$E$27,$BR79)),MAX(BP$1:BP78)+1,0)</f>
        <v>0</v>
      </c>
      <c r="BQ79" s="12">
        <f>IF(ISNUMBER(SEARCH('Quote reqeust'!$E$27,$BR79)),MAX(BQ$1:BQ78)+1,0)</f>
        <v>0</v>
      </c>
      <c r="BT79" s="12" t="str">
        <f>IFERROR(VLOOKUP(ROWS(BT$3:BT79),BC$1:BR2076,BT$2,0),"")</f>
        <v/>
      </c>
      <c r="BU79" s="12" t="str">
        <f>IFERROR(VLOOKUP(ROWS(BU$3:BU79),BD$1:BS2076,BU$2,0),"")</f>
        <v/>
      </c>
      <c r="BV79" s="12" t="str">
        <f>IFERROR(VLOOKUP(ROWS(BV$3:BV79),BE$1:BT2076,BV$2,0),"")</f>
        <v/>
      </c>
      <c r="BW79" s="12" t="str">
        <f>IFERROR(VLOOKUP(ROWS(BW$3:BW79),BF$1:BU2076,BW$2,0),"")</f>
        <v/>
      </c>
      <c r="BX79" s="12" t="str">
        <f>IFERROR(VLOOKUP(ROWS(BX$3:BX79),BG$1:BV2076,BX$2,0),"")</f>
        <v/>
      </c>
      <c r="BY79" s="12" t="str">
        <f>IFERROR(VLOOKUP(ROWS(BY$3:BY79),BH$1:BW2076,BY$2,0),"")</f>
        <v/>
      </c>
      <c r="BZ79" s="12" t="str">
        <f>IFERROR(VLOOKUP(ROWS(BZ$3:BZ79),BI$1:BX2076,BZ$2,0),"")</f>
        <v/>
      </c>
      <c r="CA79" s="12" t="str">
        <f>IFERROR(VLOOKUP(ROWS(CA$3:CA79),BJ$1:BY2076,CA$2,0),"")</f>
        <v/>
      </c>
      <c r="CB79" s="12" t="str">
        <f>IFERROR(VLOOKUP(ROWS(CB$3:CB79),BK$1:BZ2076,CB$2,0),"")</f>
        <v/>
      </c>
      <c r="CC79" s="12" t="str">
        <f>IFERROR(VLOOKUP(ROWS(CC$3:CC79),BL$1:CA2076,CC$2,0),"")</f>
        <v/>
      </c>
      <c r="CD79" s="12" t="str">
        <f>IFERROR(VLOOKUP(ROWS(CD$3:CD79),BM$1:CB2076,CD$2,0),"")</f>
        <v/>
      </c>
      <c r="CE79" s="12" t="str">
        <f>IFERROR(VLOOKUP(ROWS(CE$3:CE79),BN$1:CC2076,CE$2,0),"")</f>
        <v/>
      </c>
      <c r="CF79" s="12" t="str">
        <f>IFERROR(VLOOKUP(ROWS(CF$3:CF79),BO$1:CD2076,CF$2,0),"")</f>
        <v/>
      </c>
      <c r="CG79" s="12" t="str">
        <f>IFERROR(VLOOKUP(ROWS(CG$3:CG79),BP$1:CE2076,CG$2,0),"")</f>
        <v/>
      </c>
      <c r="CH79" s="12" t="str">
        <f>IFERROR(VLOOKUP(ROWS(CH$3:CH79),BQ$1:CF2076,CH$2,0),"")</f>
        <v/>
      </c>
    </row>
    <row r="80" spans="5:86" x14ac:dyDescent="0.25">
      <c r="E80" s="12" t="str">
        <f>IFERROR(VLOOKUP(ROWS($E$51:E80),E31:K$49,E$50,0),"")</f>
        <v/>
      </c>
      <c r="F80" s="12" t="str">
        <f>IFERROR(VLOOKUP(ROWS($E$51:F80),F31:L$49,F$50,0),"")</f>
        <v>Electric side step F3 Sprinter/Crafter</v>
      </c>
      <c r="G80" s="12" t="str">
        <f>IFERROR(VLOOKUP(ROWS($E$51:G80),G31:M$49,G$50,0),"")</f>
        <v>Electric side step F3 Sprinter/Crafter</v>
      </c>
      <c r="H80" s="12" t="str">
        <f>IFERROR(VLOOKUP(ROWS($E$51:H80),H31:N$49,H$50,0),"")</f>
        <v>Electric side step F3 Sprinter/Crafter</v>
      </c>
      <c r="I80" s="12" t="str">
        <f>IFERROR(VLOOKUP(ROWS($E$51:I80),I31:O$49,I$50,0),"")</f>
        <v>Electric side step F3 Sprinter/Crafter</v>
      </c>
      <c r="N80" s="12">
        <f>IF(ISNUMBER(SEARCH('Quote reqeust'!$E$21,T80)),MAX($N$1:N79)+1,0)</f>
        <v>79</v>
      </c>
      <c r="O80" s="12">
        <f>IF(ISNUMBER(SEARCH('Quote reqeust'!$E$22,T80)),MAX($O$1:O79)+1,0)</f>
        <v>79</v>
      </c>
      <c r="P80" s="12">
        <f>IF(ISNUMBER(SEARCH('Quote reqeust'!$E$23,T80)),MAX($P$1:P79)+1,0)</f>
        <v>79</v>
      </c>
      <c r="Q80" s="12">
        <f>IF(ISNUMBER(SEARCH('Quote reqeust'!#REF!,T80)),MAX($Q$1:Q79)+1,0)</f>
        <v>0</v>
      </c>
      <c r="R80" s="12">
        <f>IF(ISNUMBER(SEARCH('Quote reqeust'!#REF!,T80)),MAX($R$1:R79)+1,0)</f>
        <v>0</v>
      </c>
      <c r="S80" s="12">
        <f>IF(ISNUMBER(SEARCH('Quote reqeust'!#REF!,T80)),MAX($S$1:S79)+1,0)</f>
        <v>0</v>
      </c>
      <c r="T80" s="12" t="s">
        <v>433</v>
      </c>
      <c r="U80" s="12">
        <v>10022763</v>
      </c>
      <c r="X80" s="12">
        <f>IF(ISNUMBER(SEARCH('Quote reqeust'!#REF!,AD80)),MAX(X$1:X79)+1,0)</f>
        <v>0</v>
      </c>
      <c r="Y80" s="12">
        <f>IF(ISNUMBER(SEARCH('Quote reqeust'!#REF!,AD80)),MAX(Y$1:Y79)+1,0)</f>
        <v>0</v>
      </c>
      <c r="Z80" s="12">
        <f>IF(ISNUMBER(SEARCH('Quote reqeust'!$E$24,AD80)),MAX(Z$1:Z79)+1,0)</f>
        <v>0</v>
      </c>
      <c r="AA80" s="12">
        <f>IF(ISNUMBER(SEARCH('Quote reqeust'!$E$25,AD80)),MAX(AA$1:AA79)+1,0)</f>
        <v>0</v>
      </c>
      <c r="AB80" s="12">
        <f>IF(ISNUMBER(SEARCH('Quote reqeust'!$E$26,AD80)),MAX(AB$1:AB79)+1,0)</f>
        <v>0</v>
      </c>
      <c r="AC80" s="12">
        <f>IF(ISNUMBER(SEARCH('Quote reqeust'!$E$27,AD80)),MAX(AC$1:AC79)+1,0)</f>
        <v>0</v>
      </c>
      <c r="AI80" s="12">
        <f>IF(ISNUMBER(SEARCH('Quote reqeust'!$E$29,AO80)),MAX(AI$1:AI79)+1,0)</f>
        <v>0</v>
      </c>
      <c r="AJ80" s="12">
        <f>IF(ISNUMBER(SEARCH('Quote reqeust'!$E$30,AO80)),MAX(AJ$1:AJ79)+1,0)</f>
        <v>0</v>
      </c>
      <c r="AK80" s="12">
        <f>IF(ISNUMBER(SEARCH('Quote reqeust'!$E$31,AO80)),MAX(AK$1:AK79)+1,0)</f>
        <v>0</v>
      </c>
      <c r="AL80" s="12">
        <f>IF(ISNUMBER(SEARCH('Quote reqeust'!$E$25,AO80)),MAX(AL$1:AL79)+1,0)</f>
        <v>0</v>
      </c>
      <c r="AM80" s="12">
        <f>IF(ISNUMBER(SEARCH('Quote reqeust'!$E$26,AO80)),MAX(AM$1:AM79)+1,0)</f>
        <v>0</v>
      </c>
      <c r="AN80" s="12">
        <f>IF(ISNUMBER(SEARCH('Quote reqeust'!$E$27,AO80)),MAX(AN$1:AN79)+1,0)</f>
        <v>0</v>
      </c>
      <c r="AS80" s="12">
        <f>IF(ISNUMBER(SEARCH('Quote reqeust'!$G$34,AY80)),MAX(AS$1:AS79)+1,0)</f>
        <v>0</v>
      </c>
      <c r="AT80" s="12">
        <f>IF(ISNUMBER(SEARCH('Quote reqeust'!$E$35,AY80)),MAX(AT$1:AT79)+1,0)</f>
        <v>0</v>
      </c>
      <c r="AU80" s="12">
        <f>IF(ISNUMBER(SEARCH('Quote reqeust'!$E$36,AY80)),MAX(AU$1:AU79)+1,0)</f>
        <v>0</v>
      </c>
      <c r="AV80" s="12">
        <f>IF(ISNUMBER(SEARCH('Quote reqeust'!$E$37,AY80)),MAX(AV$1:AV79)+1,0)</f>
        <v>0</v>
      </c>
      <c r="AW80" s="12">
        <f>IF(ISNUMBER(SEARCH('Quote reqeust'!$E$26,AY80)),MAX(AW$1:AW79)+1,0)</f>
        <v>0</v>
      </c>
      <c r="AX80" s="12">
        <f>IF(ISNUMBER(SEARCH('Quote reqeust'!$E$27,AY80)),MAX(AX$1:AX79)+1,0)</f>
        <v>0</v>
      </c>
      <c r="BC80" s="12">
        <f>IF(ISNUMBER(SEARCH('Quote reqeust'!$G$34,BR80)),MAX(BC$1:BC79)+1,0)</f>
        <v>0</v>
      </c>
      <c r="BD80" s="12">
        <f>IF(ISNUMBER(SEARCH('Quote reqeust'!$E$35,BR80)),MAX(BD$1:BD79)+1,0)</f>
        <v>0</v>
      </c>
      <c r="BE80" s="12">
        <f>IF(ISNUMBER(SEARCH('Quote reqeust'!$E$36,BR80)),MAX(BE$1:BE79)+1,0)</f>
        <v>0</v>
      </c>
      <c r="BF80" s="12">
        <f>IF(ISNUMBER(SEARCH('Quote reqeust'!$E$37,BR80)),MAX(BF$1:BF79)+1,0)</f>
        <v>0</v>
      </c>
      <c r="BG80" s="12">
        <f>IF(ISNUMBER(SEARCH('Quote reqeust'!$E$26,BR80)),MAX(BG$1:BG79)+1,0)</f>
        <v>0</v>
      </c>
      <c r="BH80" s="12">
        <f>IF(ISNUMBER(SEARCH('Quote reqeust'!$E$27,BR80)),MAX(BH$1:BH79)+1,0)</f>
        <v>0</v>
      </c>
      <c r="BI80" s="12">
        <f>IF(ISNUMBER(SEARCH('Quote reqeust'!$E$27,$BR80)),MAX(BI$1:BI79)+1,0)</f>
        <v>0</v>
      </c>
      <c r="BJ80" s="12">
        <f>IF(ISNUMBER(SEARCH('Quote reqeust'!$E$27,$BR80)),MAX(BJ$1:BJ79)+1,0)</f>
        <v>0</v>
      </c>
      <c r="BK80" s="12">
        <f>IF(ISNUMBER(SEARCH('Quote reqeust'!$E$27,$BR80)),MAX(BK$1:BK79)+1,0)</f>
        <v>0</v>
      </c>
      <c r="BL80" s="12">
        <f>IF(ISNUMBER(SEARCH('Quote reqeust'!$E$27,$BR80)),MAX(BL$1:BL79)+1,0)</f>
        <v>0</v>
      </c>
      <c r="BM80" s="12">
        <f>IF(ISNUMBER(SEARCH('Quote reqeust'!$E$27,$BR80)),MAX(BM$1:BM79)+1,0)</f>
        <v>0</v>
      </c>
      <c r="BN80" s="12">
        <f>IF(ISNUMBER(SEARCH('Quote reqeust'!$E$27,$BR80)),MAX(BN$1:BN79)+1,0)</f>
        <v>0</v>
      </c>
      <c r="BO80" s="12">
        <f>IF(ISNUMBER(SEARCH('Quote reqeust'!$E$27,$BR80)),MAX(BO$1:BO79)+1,0)</f>
        <v>0</v>
      </c>
      <c r="BP80" s="12">
        <f>IF(ISNUMBER(SEARCH('Quote reqeust'!$E$27,$BR80)),MAX(BP$1:BP79)+1,0)</f>
        <v>0</v>
      </c>
      <c r="BQ80" s="12">
        <f>IF(ISNUMBER(SEARCH('Quote reqeust'!$E$27,$BR80)),MAX(BQ$1:BQ79)+1,0)</f>
        <v>0</v>
      </c>
      <c r="BT80" s="12" t="str">
        <f>IFERROR(VLOOKUP(ROWS(BT$3:BT80),BC$1:BR2077,BT$2,0),"")</f>
        <v/>
      </c>
      <c r="BU80" s="12" t="str">
        <f>IFERROR(VLOOKUP(ROWS(BU$3:BU80),BD$1:BS2077,BU$2,0),"")</f>
        <v/>
      </c>
      <c r="BV80" s="12" t="str">
        <f>IFERROR(VLOOKUP(ROWS(BV$3:BV80),BE$1:BT2077,BV$2,0),"")</f>
        <v/>
      </c>
      <c r="BW80" s="12" t="str">
        <f>IFERROR(VLOOKUP(ROWS(BW$3:BW80),BF$1:BU2077,BW$2,0),"")</f>
        <v/>
      </c>
      <c r="BX80" s="12" t="str">
        <f>IFERROR(VLOOKUP(ROWS(BX$3:BX80),BG$1:BV2077,BX$2,0),"")</f>
        <v/>
      </c>
      <c r="BY80" s="12" t="str">
        <f>IFERROR(VLOOKUP(ROWS(BY$3:BY80),BH$1:BW2077,BY$2,0),"")</f>
        <v/>
      </c>
      <c r="BZ80" s="12" t="str">
        <f>IFERROR(VLOOKUP(ROWS(BZ$3:BZ80),BI$1:BX2077,BZ$2,0),"")</f>
        <v/>
      </c>
      <c r="CA80" s="12" t="str">
        <f>IFERROR(VLOOKUP(ROWS(CA$3:CA80),BJ$1:BY2077,CA$2,0),"")</f>
        <v/>
      </c>
      <c r="CB80" s="12" t="str">
        <f>IFERROR(VLOOKUP(ROWS(CB$3:CB80),BK$1:BZ2077,CB$2,0),"")</f>
        <v/>
      </c>
      <c r="CC80" s="12" t="str">
        <f>IFERROR(VLOOKUP(ROWS(CC$3:CC80),BL$1:CA2077,CC$2,0),"")</f>
        <v/>
      </c>
      <c r="CD80" s="12" t="str">
        <f>IFERROR(VLOOKUP(ROWS(CD$3:CD80),BM$1:CB2077,CD$2,0),"")</f>
        <v/>
      </c>
      <c r="CE80" s="12" t="str">
        <f>IFERROR(VLOOKUP(ROWS(CE$3:CE80),BN$1:CC2077,CE$2,0),"")</f>
        <v/>
      </c>
      <c r="CF80" s="12" t="str">
        <f>IFERROR(VLOOKUP(ROWS(CF$3:CF80),BO$1:CD2077,CF$2,0),"")</f>
        <v/>
      </c>
      <c r="CG80" s="12" t="str">
        <f>IFERROR(VLOOKUP(ROWS(CG$3:CG80),BP$1:CE2077,CG$2,0),"")</f>
        <v/>
      </c>
      <c r="CH80" s="12" t="str">
        <f>IFERROR(VLOOKUP(ROWS(CH$3:CH80),BQ$1:CF2077,CH$2,0),"")</f>
        <v/>
      </c>
    </row>
    <row r="81" spans="5:86" x14ac:dyDescent="0.25">
      <c r="E81" s="12" t="str">
        <f>IFERROR(VLOOKUP(ROWS($E$51:E81),E32:K$49,E$50,0),"")</f>
        <v/>
      </c>
      <c r="F81" s="12" t="str">
        <f>IFERROR(VLOOKUP(ROWS($E$51:F81),F32:L$49,F$50,0),"")</f>
        <v>Electric side step FS Sprinter/Crafter</v>
      </c>
      <c r="G81" s="12" t="str">
        <f>IFERROR(VLOOKUP(ROWS($E$51:G81),G32:M$49,G$50,0),"")</f>
        <v>Electric side step FS Sprinter/Crafter</v>
      </c>
      <c r="H81" s="12" t="str">
        <f>IFERROR(VLOOKUP(ROWS($E$51:H81),H32:N$49,H$50,0),"")</f>
        <v>Electric side step FS Sprinter/Crafter</v>
      </c>
      <c r="I81" s="12" t="str">
        <f>IFERROR(VLOOKUP(ROWS($E$51:I81),I32:O$49,I$50,0),"")</f>
        <v>Electric side step FS Sprinter/Crafter</v>
      </c>
      <c r="N81" s="12">
        <f>IF(ISNUMBER(SEARCH('Quote reqeust'!$E$21,T81)),MAX($N$1:N80)+1,0)</f>
        <v>80</v>
      </c>
      <c r="O81" s="12">
        <f>IF(ISNUMBER(SEARCH('Quote reqeust'!$E$22,T81)),MAX($O$1:O80)+1,0)</f>
        <v>80</v>
      </c>
      <c r="P81" s="12">
        <f>IF(ISNUMBER(SEARCH('Quote reqeust'!$E$23,T81)),MAX($P$1:P80)+1,0)</f>
        <v>80</v>
      </c>
      <c r="Q81" s="12">
        <f>IF(ISNUMBER(SEARCH('Quote reqeust'!#REF!,T81)),MAX($Q$1:Q80)+1,0)</f>
        <v>0</v>
      </c>
      <c r="R81" s="12">
        <f>IF(ISNUMBER(SEARCH('Quote reqeust'!#REF!,T81)),MAX($R$1:R80)+1,0)</f>
        <v>0</v>
      </c>
      <c r="S81" s="12">
        <f>IF(ISNUMBER(SEARCH('Quote reqeust'!#REF!,T81)),MAX($S$1:S80)+1,0)</f>
        <v>0</v>
      </c>
      <c r="T81" s="12" t="s">
        <v>434</v>
      </c>
      <c r="U81" s="12">
        <v>10022764</v>
      </c>
      <c r="X81" s="12">
        <f>IF(ISNUMBER(SEARCH('Quote reqeust'!#REF!,AD81)),MAX(X$1:X80)+1,0)</f>
        <v>0</v>
      </c>
      <c r="Y81" s="12">
        <f>IF(ISNUMBER(SEARCH('Quote reqeust'!#REF!,AD81)),MAX(Y$1:Y80)+1,0)</f>
        <v>0</v>
      </c>
      <c r="Z81" s="12">
        <f>IF(ISNUMBER(SEARCH('Quote reqeust'!$E$24,AD81)),MAX(Z$1:Z80)+1,0)</f>
        <v>0</v>
      </c>
      <c r="AA81" s="12">
        <f>IF(ISNUMBER(SEARCH('Quote reqeust'!$E$25,AD81)),MAX(AA$1:AA80)+1,0)</f>
        <v>0</v>
      </c>
      <c r="AB81" s="12">
        <f>IF(ISNUMBER(SEARCH('Quote reqeust'!$E$26,AD81)),MAX(AB$1:AB80)+1,0)</f>
        <v>0</v>
      </c>
      <c r="AC81" s="12">
        <f>IF(ISNUMBER(SEARCH('Quote reqeust'!$E$27,AD81)),MAX(AC$1:AC80)+1,0)</f>
        <v>0</v>
      </c>
      <c r="AI81" s="12">
        <f>IF(ISNUMBER(SEARCH('Quote reqeust'!$E$29,AO81)),MAX(AI$1:AI80)+1,0)</f>
        <v>0</v>
      </c>
      <c r="AJ81" s="12">
        <f>IF(ISNUMBER(SEARCH('Quote reqeust'!$E$30,AO81)),MAX(AJ$1:AJ80)+1,0)</f>
        <v>0</v>
      </c>
      <c r="AK81" s="12">
        <f>IF(ISNUMBER(SEARCH('Quote reqeust'!$E$31,AO81)),MAX(AK$1:AK80)+1,0)</f>
        <v>0</v>
      </c>
      <c r="AL81" s="12">
        <f>IF(ISNUMBER(SEARCH('Quote reqeust'!$E$25,AO81)),MAX(AL$1:AL80)+1,0)</f>
        <v>0</v>
      </c>
      <c r="AM81" s="12">
        <f>IF(ISNUMBER(SEARCH('Quote reqeust'!$E$26,AO81)),MAX(AM$1:AM80)+1,0)</f>
        <v>0</v>
      </c>
      <c r="AN81" s="12">
        <f>IF(ISNUMBER(SEARCH('Quote reqeust'!$E$27,AO81)),MAX(AN$1:AN80)+1,0)</f>
        <v>0</v>
      </c>
      <c r="AS81" s="12">
        <f>IF(ISNUMBER(SEARCH('Quote reqeust'!$G$34,AY81)),MAX(AS$1:AS80)+1,0)</f>
        <v>0</v>
      </c>
      <c r="AT81" s="12">
        <f>IF(ISNUMBER(SEARCH('Quote reqeust'!$E$35,AY81)),MAX(AT$1:AT80)+1,0)</f>
        <v>0</v>
      </c>
      <c r="AU81" s="12">
        <f>IF(ISNUMBER(SEARCH('Quote reqeust'!$E$36,AY81)),MAX(AU$1:AU80)+1,0)</f>
        <v>0</v>
      </c>
      <c r="AV81" s="12">
        <f>IF(ISNUMBER(SEARCH('Quote reqeust'!$E$37,AY81)),MAX(AV$1:AV80)+1,0)</f>
        <v>0</v>
      </c>
      <c r="AW81" s="12">
        <f>IF(ISNUMBER(SEARCH('Quote reqeust'!$E$26,AY81)),MAX(AW$1:AW80)+1,0)</f>
        <v>0</v>
      </c>
      <c r="AX81" s="12">
        <f>IF(ISNUMBER(SEARCH('Quote reqeust'!$E$27,AY81)),MAX(AX$1:AX80)+1,0)</f>
        <v>0</v>
      </c>
      <c r="BC81" s="12">
        <f>IF(ISNUMBER(SEARCH('Quote reqeust'!$G$34,BR81)),MAX(BC$1:BC80)+1,0)</f>
        <v>0</v>
      </c>
      <c r="BD81" s="12">
        <f>IF(ISNUMBER(SEARCH('Quote reqeust'!$E$35,BR81)),MAX(BD$1:BD80)+1,0)</f>
        <v>0</v>
      </c>
      <c r="BE81" s="12">
        <f>IF(ISNUMBER(SEARCH('Quote reqeust'!$E$36,BR81)),MAX(BE$1:BE80)+1,0)</f>
        <v>0</v>
      </c>
      <c r="BF81" s="12">
        <f>IF(ISNUMBER(SEARCH('Quote reqeust'!$E$37,BR81)),MAX(BF$1:BF80)+1,0)</f>
        <v>0</v>
      </c>
      <c r="BG81" s="12">
        <f>IF(ISNUMBER(SEARCH('Quote reqeust'!$E$26,BR81)),MAX(BG$1:BG80)+1,0)</f>
        <v>0</v>
      </c>
      <c r="BH81" s="12">
        <f>IF(ISNUMBER(SEARCH('Quote reqeust'!$E$27,BR81)),MAX(BH$1:BH80)+1,0)</f>
        <v>0</v>
      </c>
      <c r="BI81" s="12">
        <f>IF(ISNUMBER(SEARCH('Quote reqeust'!$E$27,$BR81)),MAX(BI$1:BI80)+1,0)</f>
        <v>0</v>
      </c>
      <c r="BJ81" s="12">
        <f>IF(ISNUMBER(SEARCH('Quote reqeust'!$E$27,$BR81)),MAX(BJ$1:BJ80)+1,0)</f>
        <v>0</v>
      </c>
      <c r="BK81" s="12">
        <f>IF(ISNUMBER(SEARCH('Quote reqeust'!$E$27,$BR81)),MAX(BK$1:BK80)+1,0)</f>
        <v>0</v>
      </c>
      <c r="BL81" s="12">
        <f>IF(ISNUMBER(SEARCH('Quote reqeust'!$E$27,$BR81)),MAX(BL$1:BL80)+1,0)</f>
        <v>0</v>
      </c>
      <c r="BM81" s="12">
        <f>IF(ISNUMBER(SEARCH('Quote reqeust'!$E$27,$BR81)),MAX(BM$1:BM80)+1,0)</f>
        <v>0</v>
      </c>
      <c r="BN81" s="12">
        <f>IF(ISNUMBER(SEARCH('Quote reqeust'!$E$27,$BR81)),MAX(BN$1:BN80)+1,0)</f>
        <v>0</v>
      </c>
      <c r="BO81" s="12">
        <f>IF(ISNUMBER(SEARCH('Quote reqeust'!$E$27,$BR81)),MAX(BO$1:BO80)+1,0)</f>
        <v>0</v>
      </c>
      <c r="BP81" s="12">
        <f>IF(ISNUMBER(SEARCH('Quote reqeust'!$E$27,$BR81)),MAX(BP$1:BP80)+1,0)</f>
        <v>0</v>
      </c>
      <c r="BQ81" s="12">
        <f>IF(ISNUMBER(SEARCH('Quote reqeust'!$E$27,$BR81)),MAX(BQ$1:BQ80)+1,0)</f>
        <v>0</v>
      </c>
      <c r="BT81" s="12" t="str">
        <f>IFERROR(VLOOKUP(ROWS(BT$3:BT81),BC$1:BR2078,BT$2,0),"")</f>
        <v/>
      </c>
      <c r="BU81" s="12" t="str">
        <f>IFERROR(VLOOKUP(ROWS(BU$3:BU81),BD$1:BS2078,BU$2,0),"")</f>
        <v/>
      </c>
      <c r="BV81" s="12" t="str">
        <f>IFERROR(VLOOKUP(ROWS(BV$3:BV81),BE$1:BT2078,BV$2,0),"")</f>
        <v/>
      </c>
      <c r="BW81" s="12" t="str">
        <f>IFERROR(VLOOKUP(ROWS(BW$3:BW81),BF$1:BU2078,BW$2,0),"")</f>
        <v/>
      </c>
      <c r="BX81" s="12" t="str">
        <f>IFERROR(VLOOKUP(ROWS(BX$3:BX81),BG$1:BV2078,BX$2,0),"")</f>
        <v/>
      </c>
      <c r="BY81" s="12" t="str">
        <f>IFERROR(VLOOKUP(ROWS(BY$3:BY81),BH$1:BW2078,BY$2,0),"")</f>
        <v/>
      </c>
      <c r="BZ81" s="12" t="str">
        <f>IFERROR(VLOOKUP(ROWS(BZ$3:BZ81),BI$1:BX2078,BZ$2,0),"")</f>
        <v/>
      </c>
      <c r="CA81" s="12" t="str">
        <f>IFERROR(VLOOKUP(ROWS(CA$3:CA81),BJ$1:BY2078,CA$2,0),"")</f>
        <v/>
      </c>
      <c r="CB81" s="12" t="str">
        <f>IFERROR(VLOOKUP(ROWS(CB$3:CB81),BK$1:BZ2078,CB$2,0),"")</f>
        <v/>
      </c>
      <c r="CC81" s="12" t="str">
        <f>IFERROR(VLOOKUP(ROWS(CC$3:CC81),BL$1:CA2078,CC$2,0),"")</f>
        <v/>
      </c>
      <c r="CD81" s="12" t="str">
        <f>IFERROR(VLOOKUP(ROWS(CD$3:CD81),BM$1:CB2078,CD$2,0),"")</f>
        <v/>
      </c>
      <c r="CE81" s="12" t="str">
        <f>IFERROR(VLOOKUP(ROWS(CE$3:CE81),BN$1:CC2078,CE$2,0),"")</f>
        <v/>
      </c>
      <c r="CF81" s="12" t="str">
        <f>IFERROR(VLOOKUP(ROWS(CF$3:CF81),BO$1:CD2078,CF$2,0),"")</f>
        <v/>
      </c>
      <c r="CG81" s="12" t="str">
        <f>IFERROR(VLOOKUP(ROWS(CG$3:CG81),BP$1:CE2078,CG$2,0),"")</f>
        <v/>
      </c>
      <c r="CH81" s="12" t="str">
        <f>IFERROR(VLOOKUP(ROWS(CH$3:CH81),BQ$1:CF2078,CH$2,0),"")</f>
        <v/>
      </c>
    </row>
    <row r="82" spans="5:86" x14ac:dyDescent="0.25">
      <c r="E82" s="12" t="str">
        <f>IFERROR(VLOOKUP(ROWS($E$51:E82),E33:K$49,E$50,0),"")</f>
        <v/>
      </c>
      <c r="F82" s="12" t="str">
        <f>IFERROR(VLOOKUP(ROWS($E$51:F82),F33:L$49,F$50,0),"")</f>
        <v>Folding step Sprinter/Crafter</v>
      </c>
      <c r="G82" s="12" t="str">
        <f>IFERROR(VLOOKUP(ROWS($E$51:G82),G33:M$49,G$50,0),"")</f>
        <v>Folding step Sprinter/Crafter</v>
      </c>
      <c r="H82" s="12" t="str">
        <f>IFERROR(VLOOKUP(ROWS($E$51:H82),H33:N$49,H$50,0),"")</f>
        <v>Folding step Sprinter/Crafter</v>
      </c>
      <c r="I82" s="12" t="str">
        <f>IFERROR(VLOOKUP(ROWS($E$51:I82),I33:O$49,I$50,0),"")</f>
        <v>Folding step Sprinter/Crafter</v>
      </c>
      <c r="N82" s="12">
        <f>IF(ISNUMBER(SEARCH('Quote reqeust'!$E$21,T82)),MAX($N$1:N81)+1,0)</f>
        <v>81</v>
      </c>
      <c r="O82" s="12">
        <f>IF(ISNUMBER(SEARCH('Quote reqeust'!$E$22,T82)),MAX($O$1:O81)+1,0)</f>
        <v>81</v>
      </c>
      <c r="P82" s="12">
        <f>IF(ISNUMBER(SEARCH('Quote reqeust'!$E$23,T82)),MAX($P$1:P81)+1,0)</f>
        <v>81</v>
      </c>
      <c r="Q82" s="12">
        <f>IF(ISNUMBER(SEARCH('Quote reqeust'!#REF!,T82)),MAX($Q$1:Q81)+1,0)</f>
        <v>0</v>
      </c>
      <c r="R82" s="12">
        <f>IF(ISNUMBER(SEARCH('Quote reqeust'!#REF!,T82)),MAX($R$1:R81)+1,0)</f>
        <v>0</v>
      </c>
      <c r="S82" s="12">
        <f>IF(ISNUMBER(SEARCH('Quote reqeust'!#REF!,T82)),MAX($S$1:S81)+1,0)</f>
        <v>0</v>
      </c>
      <c r="T82" s="12" t="s">
        <v>200</v>
      </c>
      <c r="U82" s="12">
        <v>10020844</v>
      </c>
      <c r="X82" s="12">
        <f>IF(ISNUMBER(SEARCH('Quote reqeust'!#REF!,AD82)),MAX(X$1:X81)+1,0)</f>
        <v>0</v>
      </c>
      <c r="Y82" s="12">
        <f>IF(ISNUMBER(SEARCH('Quote reqeust'!#REF!,AD82)),MAX(Y$1:Y81)+1,0)</f>
        <v>0</v>
      </c>
      <c r="Z82" s="12">
        <f>IF(ISNUMBER(SEARCH('Quote reqeust'!$E$24,AD82)),MAX(Z$1:Z81)+1,0)</f>
        <v>0</v>
      </c>
      <c r="AA82" s="12">
        <f>IF(ISNUMBER(SEARCH('Quote reqeust'!$E$25,AD82)),MAX(AA$1:AA81)+1,0)</f>
        <v>0</v>
      </c>
      <c r="AB82" s="12">
        <f>IF(ISNUMBER(SEARCH('Quote reqeust'!$E$26,AD82)),MAX(AB$1:AB81)+1,0)</f>
        <v>0</v>
      </c>
      <c r="AC82" s="12">
        <f>IF(ISNUMBER(SEARCH('Quote reqeust'!$E$27,AD82)),MAX(AC$1:AC81)+1,0)</f>
        <v>0</v>
      </c>
      <c r="AI82" s="12">
        <f>IF(ISNUMBER(SEARCH('Quote reqeust'!$E$29,AO82)),MAX(AI$1:AI81)+1,0)</f>
        <v>0</v>
      </c>
      <c r="AJ82" s="12">
        <f>IF(ISNUMBER(SEARCH('Quote reqeust'!$E$30,AO82)),MAX(AJ$1:AJ81)+1,0)</f>
        <v>0</v>
      </c>
      <c r="AK82" s="12">
        <f>IF(ISNUMBER(SEARCH('Quote reqeust'!$E$31,AO82)),MAX(AK$1:AK81)+1,0)</f>
        <v>0</v>
      </c>
      <c r="AL82" s="12">
        <f>IF(ISNUMBER(SEARCH('Quote reqeust'!$E$25,AO82)),MAX(AL$1:AL81)+1,0)</f>
        <v>0</v>
      </c>
      <c r="AM82" s="12">
        <f>IF(ISNUMBER(SEARCH('Quote reqeust'!$E$26,AO82)),MAX(AM$1:AM81)+1,0)</f>
        <v>0</v>
      </c>
      <c r="AN82" s="12">
        <f>IF(ISNUMBER(SEARCH('Quote reqeust'!$E$27,AO82)),MAX(AN$1:AN81)+1,0)</f>
        <v>0</v>
      </c>
      <c r="AS82" s="12">
        <f>IF(ISNUMBER(SEARCH('Quote reqeust'!$G$34,AY82)),MAX(AS$1:AS81)+1,0)</f>
        <v>0</v>
      </c>
      <c r="AT82" s="12">
        <f>IF(ISNUMBER(SEARCH('Quote reqeust'!$E$35,AY82)),MAX(AT$1:AT81)+1,0)</f>
        <v>0</v>
      </c>
      <c r="AU82" s="12">
        <f>IF(ISNUMBER(SEARCH('Quote reqeust'!$E$36,AY82)),MAX(AU$1:AU81)+1,0)</f>
        <v>0</v>
      </c>
      <c r="AV82" s="12">
        <f>IF(ISNUMBER(SEARCH('Quote reqeust'!$E$37,AY82)),MAX(AV$1:AV81)+1,0)</f>
        <v>0</v>
      </c>
      <c r="AW82" s="12">
        <f>IF(ISNUMBER(SEARCH('Quote reqeust'!$E$26,AY82)),MAX(AW$1:AW81)+1,0)</f>
        <v>0</v>
      </c>
      <c r="AX82" s="12">
        <f>IF(ISNUMBER(SEARCH('Quote reqeust'!$E$27,AY82)),MAX(AX$1:AX81)+1,0)</f>
        <v>0</v>
      </c>
      <c r="BC82" s="12">
        <f>IF(ISNUMBER(SEARCH('Quote reqeust'!$G$34,BR82)),MAX(BC$1:BC81)+1,0)</f>
        <v>0</v>
      </c>
      <c r="BD82" s="12">
        <f>IF(ISNUMBER(SEARCH('Quote reqeust'!$E$35,BR82)),MAX(BD$1:BD81)+1,0)</f>
        <v>0</v>
      </c>
      <c r="BE82" s="12">
        <f>IF(ISNUMBER(SEARCH('Quote reqeust'!$E$36,BR82)),MAX(BE$1:BE81)+1,0)</f>
        <v>0</v>
      </c>
      <c r="BF82" s="12">
        <f>IF(ISNUMBER(SEARCH('Quote reqeust'!$E$37,BR82)),MAX(BF$1:BF81)+1,0)</f>
        <v>0</v>
      </c>
      <c r="BG82" s="12">
        <f>IF(ISNUMBER(SEARCH('Quote reqeust'!$E$26,BR82)),MAX(BG$1:BG81)+1,0)</f>
        <v>0</v>
      </c>
      <c r="BH82" s="12">
        <f>IF(ISNUMBER(SEARCH('Quote reqeust'!$E$27,BR82)),MAX(BH$1:BH81)+1,0)</f>
        <v>0</v>
      </c>
      <c r="BI82" s="12">
        <f>IF(ISNUMBER(SEARCH('Quote reqeust'!$E$27,$BR82)),MAX(BI$1:BI81)+1,0)</f>
        <v>0</v>
      </c>
      <c r="BJ82" s="12">
        <f>IF(ISNUMBER(SEARCH('Quote reqeust'!$E$27,$BR82)),MAX(BJ$1:BJ81)+1,0)</f>
        <v>0</v>
      </c>
      <c r="BK82" s="12">
        <f>IF(ISNUMBER(SEARCH('Quote reqeust'!$E$27,$BR82)),MAX(BK$1:BK81)+1,0)</f>
        <v>0</v>
      </c>
      <c r="BL82" s="12">
        <f>IF(ISNUMBER(SEARCH('Quote reqeust'!$E$27,$BR82)),MAX(BL$1:BL81)+1,0)</f>
        <v>0</v>
      </c>
      <c r="BM82" s="12">
        <f>IF(ISNUMBER(SEARCH('Quote reqeust'!$E$27,$BR82)),MAX(BM$1:BM81)+1,0)</f>
        <v>0</v>
      </c>
      <c r="BN82" s="12">
        <f>IF(ISNUMBER(SEARCH('Quote reqeust'!$E$27,$BR82)),MAX(BN$1:BN81)+1,0)</f>
        <v>0</v>
      </c>
      <c r="BO82" s="12">
        <f>IF(ISNUMBER(SEARCH('Quote reqeust'!$E$27,$BR82)),MAX(BO$1:BO81)+1,0)</f>
        <v>0</v>
      </c>
      <c r="BP82" s="12">
        <f>IF(ISNUMBER(SEARCH('Quote reqeust'!$E$27,$BR82)),MAX(BP$1:BP81)+1,0)</f>
        <v>0</v>
      </c>
      <c r="BQ82" s="12">
        <f>IF(ISNUMBER(SEARCH('Quote reqeust'!$E$27,$BR82)),MAX(BQ$1:BQ81)+1,0)</f>
        <v>0</v>
      </c>
      <c r="BT82" s="12" t="str">
        <f>IFERROR(VLOOKUP(ROWS(BT$3:BT82),BC$1:BR2079,BT$2,0),"")</f>
        <v/>
      </c>
      <c r="BU82" s="12" t="str">
        <f>IFERROR(VLOOKUP(ROWS(BU$3:BU82),BD$1:BS2079,BU$2,0),"")</f>
        <v/>
      </c>
      <c r="BV82" s="12" t="str">
        <f>IFERROR(VLOOKUP(ROWS(BV$3:BV82),BE$1:BT2079,BV$2,0),"")</f>
        <v/>
      </c>
      <c r="BW82" s="12" t="str">
        <f>IFERROR(VLOOKUP(ROWS(BW$3:BW82),BF$1:BU2079,BW$2,0),"")</f>
        <v/>
      </c>
      <c r="BX82" s="12" t="str">
        <f>IFERROR(VLOOKUP(ROWS(BX$3:BX82),BG$1:BV2079,BX$2,0),"")</f>
        <v/>
      </c>
      <c r="BY82" s="12" t="str">
        <f>IFERROR(VLOOKUP(ROWS(BY$3:BY82),BH$1:BW2079,BY$2,0),"")</f>
        <v/>
      </c>
      <c r="BZ82" s="12" t="str">
        <f>IFERROR(VLOOKUP(ROWS(BZ$3:BZ82),BI$1:BX2079,BZ$2,0),"")</f>
        <v/>
      </c>
      <c r="CA82" s="12" t="str">
        <f>IFERROR(VLOOKUP(ROWS(CA$3:CA82),BJ$1:BY2079,CA$2,0),"")</f>
        <v/>
      </c>
      <c r="CB82" s="12" t="str">
        <f>IFERROR(VLOOKUP(ROWS(CB$3:CB82),BK$1:BZ2079,CB$2,0),"")</f>
        <v/>
      </c>
      <c r="CC82" s="12" t="str">
        <f>IFERROR(VLOOKUP(ROWS(CC$3:CC82),BL$1:CA2079,CC$2,0),"")</f>
        <v/>
      </c>
      <c r="CD82" s="12" t="str">
        <f>IFERROR(VLOOKUP(ROWS(CD$3:CD82),BM$1:CB2079,CD$2,0),"")</f>
        <v/>
      </c>
      <c r="CE82" s="12" t="str">
        <f>IFERROR(VLOOKUP(ROWS(CE$3:CE82),BN$1:CC2079,CE$2,0),"")</f>
        <v/>
      </c>
      <c r="CF82" s="12" t="str">
        <f>IFERROR(VLOOKUP(ROWS(CF$3:CF82),BO$1:CD2079,CF$2,0),"")</f>
        <v/>
      </c>
      <c r="CG82" s="12" t="str">
        <f>IFERROR(VLOOKUP(ROWS(CG$3:CG82),BP$1:CE2079,CG$2,0),"")</f>
        <v/>
      </c>
      <c r="CH82" s="12" t="str">
        <f>IFERROR(VLOOKUP(ROWS(CH$3:CH82),BQ$1:CF2079,CH$2,0),"")</f>
        <v/>
      </c>
    </row>
    <row r="83" spans="5:86" x14ac:dyDescent="0.25">
      <c r="E83" s="12" t="str">
        <f>IFERROR(VLOOKUP(ROWS($E$51:E83),E34:K$49,E$50,0),"")</f>
        <v/>
      </c>
      <c r="F83" s="12" t="str">
        <f>IFERROR(VLOOKUP(ROWS($E$51:F83),F34:L$49,F$50,0),"")</f>
        <v>Folding step Sprinter/Crafter</v>
      </c>
      <c r="G83" s="12" t="str">
        <f>IFERROR(VLOOKUP(ROWS($E$51:G83),G34:M$49,G$50,0),"")</f>
        <v>Folding step Sprinter/Crafter</v>
      </c>
      <c r="H83" s="12" t="str">
        <f>IFERROR(VLOOKUP(ROWS($E$51:H83),H34:N$49,H$50,0),"")</f>
        <v>Folding step Sprinter/Crafter</v>
      </c>
      <c r="I83" s="12" t="str">
        <f>IFERROR(VLOOKUP(ROWS($E$51:I83),I34:O$49,I$50,0),"")</f>
        <v>Folding step Sprinter/Crafter</v>
      </c>
      <c r="N83" s="12">
        <f>IF(ISNUMBER(SEARCH('Quote reqeust'!$E$21,T83)),MAX($N$1:N82)+1,0)</f>
        <v>82</v>
      </c>
      <c r="O83" s="12">
        <f>IF(ISNUMBER(SEARCH('Quote reqeust'!$E$22,T83)),MAX($O$1:O82)+1,0)</f>
        <v>82</v>
      </c>
      <c r="P83" s="12">
        <f>IF(ISNUMBER(SEARCH('Quote reqeust'!$E$23,T83)),MAX($P$1:P82)+1,0)</f>
        <v>82</v>
      </c>
      <c r="Q83" s="12">
        <f>IF(ISNUMBER(SEARCH('Quote reqeust'!#REF!,T83)),MAX($Q$1:Q82)+1,0)</f>
        <v>0</v>
      </c>
      <c r="R83" s="12">
        <f>IF(ISNUMBER(SEARCH('Quote reqeust'!#REF!,T83)),MAX($R$1:R82)+1,0)</f>
        <v>0</v>
      </c>
      <c r="S83" s="12">
        <f>IF(ISNUMBER(SEARCH('Quote reqeust'!#REF!,T83)),MAX($S$1:S82)+1,0)</f>
        <v>0</v>
      </c>
      <c r="T83" s="12" t="s">
        <v>201</v>
      </c>
      <c r="U83" s="12">
        <v>10020845</v>
      </c>
      <c r="X83" s="12">
        <f>IF(ISNUMBER(SEARCH('Quote reqeust'!#REF!,AD83)),MAX(X$1:X82)+1,0)</f>
        <v>0</v>
      </c>
      <c r="Y83" s="12">
        <f>IF(ISNUMBER(SEARCH('Quote reqeust'!#REF!,AD83)),MAX(Y$1:Y82)+1,0)</f>
        <v>0</v>
      </c>
      <c r="Z83" s="12">
        <f>IF(ISNUMBER(SEARCH('Quote reqeust'!$E$24,AD83)),MAX(Z$1:Z82)+1,0)</f>
        <v>0</v>
      </c>
      <c r="AA83" s="12">
        <f>IF(ISNUMBER(SEARCH('Quote reqeust'!$E$25,AD83)),MAX(AA$1:AA82)+1,0)</f>
        <v>0</v>
      </c>
      <c r="AB83" s="12">
        <f>IF(ISNUMBER(SEARCH('Quote reqeust'!$E$26,AD83)),MAX(AB$1:AB82)+1,0)</f>
        <v>0</v>
      </c>
      <c r="AC83" s="12">
        <f>IF(ISNUMBER(SEARCH('Quote reqeust'!$E$27,AD83)),MAX(AC$1:AC82)+1,0)</f>
        <v>0</v>
      </c>
      <c r="AI83" s="12">
        <f>IF(ISNUMBER(SEARCH('Quote reqeust'!$E$29,AO83)),MAX(AI$1:AI82)+1,0)</f>
        <v>0</v>
      </c>
      <c r="AJ83" s="12">
        <f>IF(ISNUMBER(SEARCH('Quote reqeust'!$E$30,AO83)),MAX(AJ$1:AJ82)+1,0)</f>
        <v>0</v>
      </c>
      <c r="AK83" s="12">
        <f>IF(ISNUMBER(SEARCH('Quote reqeust'!$E$31,AO83)),MAX(AK$1:AK82)+1,0)</f>
        <v>0</v>
      </c>
      <c r="AL83" s="12">
        <f>IF(ISNUMBER(SEARCH('Quote reqeust'!$E$25,AO83)),MAX(AL$1:AL82)+1,0)</f>
        <v>0</v>
      </c>
      <c r="AM83" s="12">
        <f>IF(ISNUMBER(SEARCH('Quote reqeust'!$E$26,AO83)),MAX(AM$1:AM82)+1,0)</f>
        <v>0</v>
      </c>
      <c r="AN83" s="12">
        <f>IF(ISNUMBER(SEARCH('Quote reqeust'!$E$27,AO83)),MAX(AN$1:AN82)+1,0)</f>
        <v>0</v>
      </c>
      <c r="AS83" s="12">
        <f>IF(ISNUMBER(SEARCH('Quote reqeust'!$G$34,AY83)),MAX(AS$1:AS82)+1,0)</f>
        <v>0</v>
      </c>
      <c r="AT83" s="12">
        <f>IF(ISNUMBER(SEARCH('Quote reqeust'!$E$35,AY83)),MAX(AT$1:AT82)+1,0)</f>
        <v>0</v>
      </c>
      <c r="AU83" s="12">
        <f>IF(ISNUMBER(SEARCH('Quote reqeust'!$E$36,AY83)),MAX(AU$1:AU82)+1,0)</f>
        <v>0</v>
      </c>
      <c r="AV83" s="12">
        <f>IF(ISNUMBER(SEARCH('Quote reqeust'!$E$37,AY83)),MAX(AV$1:AV82)+1,0)</f>
        <v>0</v>
      </c>
      <c r="AW83" s="12">
        <f>IF(ISNUMBER(SEARCH('Quote reqeust'!$E$26,AY83)),MAX(AW$1:AW82)+1,0)</f>
        <v>0</v>
      </c>
      <c r="AX83" s="12">
        <f>IF(ISNUMBER(SEARCH('Quote reqeust'!$E$27,AY83)),MAX(AX$1:AX82)+1,0)</f>
        <v>0</v>
      </c>
      <c r="BC83" s="12">
        <f>IF(ISNUMBER(SEARCH('Quote reqeust'!$G$34,BR83)),MAX(BC$1:BC82)+1,0)</f>
        <v>0</v>
      </c>
      <c r="BD83" s="12">
        <f>IF(ISNUMBER(SEARCH('Quote reqeust'!$E$35,BR83)),MAX(BD$1:BD82)+1,0)</f>
        <v>0</v>
      </c>
      <c r="BE83" s="12">
        <f>IF(ISNUMBER(SEARCH('Quote reqeust'!$E$36,BR83)),MAX(BE$1:BE82)+1,0)</f>
        <v>0</v>
      </c>
      <c r="BF83" s="12">
        <f>IF(ISNUMBER(SEARCH('Quote reqeust'!$E$37,BR83)),MAX(BF$1:BF82)+1,0)</f>
        <v>0</v>
      </c>
      <c r="BG83" s="12">
        <f>IF(ISNUMBER(SEARCH('Quote reqeust'!$E$26,BR83)),MAX(BG$1:BG82)+1,0)</f>
        <v>0</v>
      </c>
      <c r="BH83" s="12">
        <f>IF(ISNUMBER(SEARCH('Quote reqeust'!$E$27,BR83)),MAX(BH$1:BH82)+1,0)</f>
        <v>0</v>
      </c>
      <c r="BI83" s="12">
        <f>IF(ISNUMBER(SEARCH('Quote reqeust'!$E$27,$BR83)),MAX(BI$1:BI82)+1,0)</f>
        <v>0</v>
      </c>
      <c r="BJ83" s="12">
        <f>IF(ISNUMBER(SEARCH('Quote reqeust'!$E$27,$BR83)),MAX(BJ$1:BJ82)+1,0)</f>
        <v>0</v>
      </c>
      <c r="BK83" s="12">
        <f>IF(ISNUMBER(SEARCH('Quote reqeust'!$E$27,$BR83)),MAX(BK$1:BK82)+1,0)</f>
        <v>0</v>
      </c>
      <c r="BL83" s="12">
        <f>IF(ISNUMBER(SEARCH('Quote reqeust'!$E$27,$BR83)),MAX(BL$1:BL82)+1,0)</f>
        <v>0</v>
      </c>
      <c r="BM83" s="12">
        <f>IF(ISNUMBER(SEARCH('Quote reqeust'!$E$27,$BR83)),MAX(BM$1:BM82)+1,0)</f>
        <v>0</v>
      </c>
      <c r="BN83" s="12">
        <f>IF(ISNUMBER(SEARCH('Quote reqeust'!$E$27,$BR83)),MAX(BN$1:BN82)+1,0)</f>
        <v>0</v>
      </c>
      <c r="BO83" s="12">
        <f>IF(ISNUMBER(SEARCH('Quote reqeust'!$E$27,$BR83)),MAX(BO$1:BO82)+1,0)</f>
        <v>0</v>
      </c>
      <c r="BP83" s="12">
        <f>IF(ISNUMBER(SEARCH('Quote reqeust'!$E$27,$BR83)),MAX(BP$1:BP82)+1,0)</f>
        <v>0</v>
      </c>
      <c r="BQ83" s="12">
        <f>IF(ISNUMBER(SEARCH('Quote reqeust'!$E$27,$BR83)),MAX(BQ$1:BQ82)+1,0)</f>
        <v>0</v>
      </c>
      <c r="BT83" s="12" t="str">
        <f>IFERROR(VLOOKUP(ROWS(BT$3:BT83),BC$1:BR2080,BT$2,0),"")</f>
        <v/>
      </c>
      <c r="BU83" s="12" t="str">
        <f>IFERROR(VLOOKUP(ROWS(BU$3:BU83),BD$1:BS2080,BU$2,0),"")</f>
        <v/>
      </c>
      <c r="BV83" s="12" t="str">
        <f>IFERROR(VLOOKUP(ROWS(BV$3:BV83),BE$1:BT2080,BV$2,0),"")</f>
        <v/>
      </c>
      <c r="BW83" s="12" t="str">
        <f>IFERROR(VLOOKUP(ROWS(BW$3:BW83),BF$1:BU2080,BW$2,0),"")</f>
        <v/>
      </c>
      <c r="BX83" s="12" t="str">
        <f>IFERROR(VLOOKUP(ROWS(BX$3:BX83),BG$1:BV2080,BX$2,0),"")</f>
        <v/>
      </c>
      <c r="BY83" s="12" t="str">
        <f>IFERROR(VLOOKUP(ROWS(BY$3:BY83),BH$1:BW2080,BY$2,0),"")</f>
        <v/>
      </c>
      <c r="BZ83" s="12" t="str">
        <f>IFERROR(VLOOKUP(ROWS(BZ$3:BZ83),BI$1:BX2080,BZ$2,0),"")</f>
        <v/>
      </c>
      <c r="CA83" s="12" t="str">
        <f>IFERROR(VLOOKUP(ROWS(CA$3:CA83),BJ$1:BY2080,CA$2,0),"")</f>
        <v/>
      </c>
      <c r="CB83" s="12" t="str">
        <f>IFERROR(VLOOKUP(ROWS(CB$3:CB83),BK$1:BZ2080,CB$2,0),"")</f>
        <v/>
      </c>
      <c r="CC83" s="12" t="str">
        <f>IFERROR(VLOOKUP(ROWS(CC$3:CC83),BL$1:CA2080,CC$2,0),"")</f>
        <v/>
      </c>
      <c r="CD83" s="12" t="str">
        <f>IFERROR(VLOOKUP(ROWS(CD$3:CD83),BM$1:CB2080,CD$2,0),"")</f>
        <v/>
      </c>
      <c r="CE83" s="12" t="str">
        <f>IFERROR(VLOOKUP(ROWS(CE$3:CE83),BN$1:CC2080,CE$2,0),"")</f>
        <v/>
      </c>
      <c r="CF83" s="12" t="str">
        <f>IFERROR(VLOOKUP(ROWS(CF$3:CF83),BO$1:CD2080,CF$2,0),"")</f>
        <v/>
      </c>
      <c r="CG83" s="12" t="str">
        <f>IFERROR(VLOOKUP(ROWS(CG$3:CG83),BP$1:CE2080,CG$2,0),"")</f>
        <v/>
      </c>
      <c r="CH83" s="12" t="str">
        <f>IFERROR(VLOOKUP(ROWS(CH$3:CH83),BQ$1:CF2080,CH$2,0),"")</f>
        <v/>
      </c>
    </row>
    <row r="84" spans="5:86" x14ac:dyDescent="0.25">
      <c r="E84" s="12" t="str">
        <f>IFERROR(VLOOKUP(ROWS($E$51:E84),E35:K$49,E$50,0),"")</f>
        <v/>
      </c>
      <c r="F84" s="12" t="str">
        <f>IFERROR(VLOOKUP(ROWS($E$51:F84),F35:L$49,F$50,0),"")</f>
        <v>Folding step VW T5 only Transporter model</v>
      </c>
      <c r="G84" s="12" t="str">
        <f>IFERROR(VLOOKUP(ROWS($E$51:G84),G35:M$49,G$50,0),"")</f>
        <v>Folding step VW T5 only Transporter model</v>
      </c>
      <c r="H84" s="12" t="str">
        <f>IFERROR(VLOOKUP(ROWS($E$51:H84),H35:N$49,H$50,0),"")</f>
        <v>Folding step VW T5 only Transporter model</v>
      </c>
      <c r="I84" s="12" t="str">
        <f>IFERROR(VLOOKUP(ROWS($E$51:I84),I35:O$49,I$50,0),"")</f>
        <v>Folding step VW T5 only Transporter model</v>
      </c>
      <c r="N84" s="12">
        <f>IF(ISNUMBER(SEARCH('Quote reqeust'!$E$21,T84)),MAX($N$1:N83)+1,0)</f>
        <v>83</v>
      </c>
      <c r="O84" s="12">
        <f>IF(ISNUMBER(SEARCH('Quote reqeust'!$E$22,T84)),MAX($O$1:O83)+1,0)</f>
        <v>83</v>
      </c>
      <c r="P84" s="12">
        <f>IF(ISNUMBER(SEARCH('Quote reqeust'!$E$23,T84)),MAX($P$1:P83)+1,0)</f>
        <v>83</v>
      </c>
      <c r="Q84" s="12">
        <f>IF(ISNUMBER(SEARCH('Quote reqeust'!#REF!,T84)),MAX($Q$1:Q83)+1,0)</f>
        <v>0</v>
      </c>
      <c r="R84" s="12">
        <f>IF(ISNUMBER(SEARCH('Quote reqeust'!#REF!,T84)),MAX($R$1:R83)+1,0)</f>
        <v>0</v>
      </c>
      <c r="S84" s="12">
        <f>IF(ISNUMBER(SEARCH('Quote reqeust'!#REF!,T84)),MAX($S$1:S83)+1,0)</f>
        <v>0</v>
      </c>
      <c r="T84" s="12" t="s">
        <v>202</v>
      </c>
      <c r="U84" s="12">
        <v>10020846</v>
      </c>
      <c r="X84" s="12">
        <f>IF(ISNUMBER(SEARCH('Quote reqeust'!#REF!,AD84)),MAX(X$1:X83)+1,0)</f>
        <v>0</v>
      </c>
      <c r="Y84" s="12">
        <f>IF(ISNUMBER(SEARCH('Quote reqeust'!#REF!,AD84)),MAX(Y$1:Y83)+1,0)</f>
        <v>0</v>
      </c>
      <c r="Z84" s="12">
        <f>IF(ISNUMBER(SEARCH('Quote reqeust'!$E$24,AD84)),MAX(Z$1:Z83)+1,0)</f>
        <v>0</v>
      </c>
      <c r="AA84" s="12">
        <f>IF(ISNUMBER(SEARCH('Quote reqeust'!$E$25,AD84)),MAX(AA$1:AA83)+1,0)</f>
        <v>0</v>
      </c>
      <c r="AB84" s="12">
        <f>IF(ISNUMBER(SEARCH('Quote reqeust'!$E$26,AD84)),MAX(AB$1:AB83)+1,0)</f>
        <v>0</v>
      </c>
      <c r="AC84" s="12">
        <f>IF(ISNUMBER(SEARCH('Quote reqeust'!$E$27,AD84)),MAX(AC$1:AC83)+1,0)</f>
        <v>0</v>
      </c>
      <c r="AI84" s="12">
        <f>IF(ISNUMBER(SEARCH('Quote reqeust'!$E$29,AO84)),MAX(AI$1:AI83)+1,0)</f>
        <v>0</v>
      </c>
      <c r="AJ84" s="12">
        <f>IF(ISNUMBER(SEARCH('Quote reqeust'!$E$30,AO84)),MAX(AJ$1:AJ83)+1,0)</f>
        <v>0</v>
      </c>
      <c r="AK84" s="12">
        <f>IF(ISNUMBER(SEARCH('Quote reqeust'!$E$31,AO84)),MAX(AK$1:AK83)+1,0)</f>
        <v>0</v>
      </c>
      <c r="AL84" s="12">
        <f>IF(ISNUMBER(SEARCH('Quote reqeust'!$E$25,AO84)),MAX(AL$1:AL83)+1,0)</f>
        <v>0</v>
      </c>
      <c r="AM84" s="12">
        <f>IF(ISNUMBER(SEARCH('Quote reqeust'!$E$26,AO84)),MAX(AM$1:AM83)+1,0)</f>
        <v>0</v>
      </c>
      <c r="AN84" s="12">
        <f>IF(ISNUMBER(SEARCH('Quote reqeust'!$E$27,AO84)),MAX(AN$1:AN83)+1,0)</f>
        <v>0</v>
      </c>
      <c r="AS84" s="12">
        <f>IF(ISNUMBER(SEARCH('Quote reqeust'!$G$34,AY84)),MAX(AS$1:AS83)+1,0)</f>
        <v>0</v>
      </c>
      <c r="AT84" s="12">
        <f>IF(ISNUMBER(SEARCH('Quote reqeust'!$E$35,AY84)),MAX(AT$1:AT83)+1,0)</f>
        <v>0</v>
      </c>
      <c r="AU84" s="12">
        <f>IF(ISNUMBER(SEARCH('Quote reqeust'!$E$36,AY84)),MAX(AU$1:AU83)+1,0)</f>
        <v>0</v>
      </c>
      <c r="AV84" s="12">
        <f>IF(ISNUMBER(SEARCH('Quote reqeust'!$E$37,AY84)),MAX(AV$1:AV83)+1,0)</f>
        <v>0</v>
      </c>
      <c r="AW84" s="12">
        <f>IF(ISNUMBER(SEARCH('Quote reqeust'!$E$26,AY84)),MAX(AW$1:AW83)+1,0)</f>
        <v>0</v>
      </c>
      <c r="AX84" s="12">
        <f>IF(ISNUMBER(SEARCH('Quote reqeust'!$E$27,AY84)),MAX(AX$1:AX83)+1,0)</f>
        <v>0</v>
      </c>
      <c r="BC84" s="12">
        <f>IF(ISNUMBER(SEARCH('Quote reqeust'!$G$34,BR84)),MAX(BC$1:BC83)+1,0)</f>
        <v>0</v>
      </c>
      <c r="BD84" s="12">
        <f>IF(ISNUMBER(SEARCH('Quote reqeust'!$E$35,BR84)),MAX(BD$1:BD83)+1,0)</f>
        <v>0</v>
      </c>
      <c r="BE84" s="12">
        <f>IF(ISNUMBER(SEARCH('Quote reqeust'!$E$36,BR84)),MAX(BE$1:BE83)+1,0)</f>
        <v>0</v>
      </c>
      <c r="BF84" s="12">
        <f>IF(ISNUMBER(SEARCH('Quote reqeust'!$E$37,BR84)),MAX(BF$1:BF83)+1,0)</f>
        <v>0</v>
      </c>
      <c r="BG84" s="12">
        <f>IF(ISNUMBER(SEARCH('Quote reqeust'!$E$26,BR84)),MAX(BG$1:BG83)+1,0)</f>
        <v>0</v>
      </c>
      <c r="BH84" s="12">
        <f>IF(ISNUMBER(SEARCH('Quote reqeust'!$E$27,BR84)),MAX(BH$1:BH83)+1,0)</f>
        <v>0</v>
      </c>
      <c r="BI84" s="12">
        <f>IF(ISNUMBER(SEARCH('Quote reqeust'!$E$27,$BR84)),MAX(BI$1:BI83)+1,0)</f>
        <v>0</v>
      </c>
      <c r="BJ84" s="12">
        <f>IF(ISNUMBER(SEARCH('Quote reqeust'!$E$27,$BR84)),MAX(BJ$1:BJ83)+1,0)</f>
        <v>0</v>
      </c>
      <c r="BK84" s="12">
        <f>IF(ISNUMBER(SEARCH('Quote reqeust'!$E$27,$BR84)),MAX(BK$1:BK83)+1,0)</f>
        <v>0</v>
      </c>
      <c r="BL84" s="12">
        <f>IF(ISNUMBER(SEARCH('Quote reqeust'!$E$27,$BR84)),MAX(BL$1:BL83)+1,0)</f>
        <v>0</v>
      </c>
      <c r="BM84" s="12">
        <f>IF(ISNUMBER(SEARCH('Quote reqeust'!$E$27,$BR84)),MAX(BM$1:BM83)+1,0)</f>
        <v>0</v>
      </c>
      <c r="BN84" s="12">
        <f>IF(ISNUMBER(SEARCH('Quote reqeust'!$E$27,$BR84)),MAX(BN$1:BN83)+1,0)</f>
        <v>0</v>
      </c>
      <c r="BO84" s="12">
        <f>IF(ISNUMBER(SEARCH('Quote reqeust'!$E$27,$BR84)),MAX(BO$1:BO83)+1,0)</f>
        <v>0</v>
      </c>
      <c r="BP84" s="12">
        <f>IF(ISNUMBER(SEARCH('Quote reqeust'!$E$27,$BR84)),MAX(BP$1:BP83)+1,0)</f>
        <v>0</v>
      </c>
      <c r="BQ84" s="12">
        <f>IF(ISNUMBER(SEARCH('Quote reqeust'!$E$27,$BR84)),MAX(BQ$1:BQ83)+1,0)</f>
        <v>0</v>
      </c>
      <c r="BT84" s="12" t="str">
        <f>IFERROR(VLOOKUP(ROWS(BT$3:BT84),BC$1:BR2081,BT$2,0),"")</f>
        <v/>
      </c>
      <c r="BU84" s="12" t="str">
        <f>IFERROR(VLOOKUP(ROWS(BU$3:BU84),BD$1:BS2081,BU$2,0),"")</f>
        <v/>
      </c>
      <c r="BV84" s="12" t="str">
        <f>IFERROR(VLOOKUP(ROWS(BV$3:BV84),BE$1:BT2081,BV$2,0),"")</f>
        <v/>
      </c>
      <c r="BW84" s="12" t="str">
        <f>IFERROR(VLOOKUP(ROWS(BW$3:BW84),BF$1:BU2081,BW$2,0),"")</f>
        <v/>
      </c>
      <c r="BX84" s="12" t="str">
        <f>IFERROR(VLOOKUP(ROWS(BX$3:BX84),BG$1:BV2081,BX$2,0),"")</f>
        <v/>
      </c>
      <c r="BY84" s="12" t="str">
        <f>IFERROR(VLOOKUP(ROWS(BY$3:BY84),BH$1:BW2081,BY$2,0),"")</f>
        <v/>
      </c>
      <c r="BZ84" s="12" t="str">
        <f>IFERROR(VLOOKUP(ROWS(BZ$3:BZ84),BI$1:BX2081,BZ$2,0),"")</f>
        <v/>
      </c>
      <c r="CA84" s="12" t="str">
        <f>IFERROR(VLOOKUP(ROWS(CA$3:CA84),BJ$1:BY2081,CA$2,0),"")</f>
        <v/>
      </c>
      <c r="CB84" s="12" t="str">
        <f>IFERROR(VLOOKUP(ROWS(CB$3:CB84),BK$1:BZ2081,CB$2,0),"")</f>
        <v/>
      </c>
      <c r="CC84" s="12" t="str">
        <f>IFERROR(VLOOKUP(ROWS(CC$3:CC84),BL$1:CA2081,CC$2,0),"")</f>
        <v/>
      </c>
      <c r="CD84" s="12" t="str">
        <f>IFERROR(VLOOKUP(ROWS(CD$3:CD84),BM$1:CB2081,CD$2,0),"")</f>
        <v/>
      </c>
      <c r="CE84" s="12" t="str">
        <f>IFERROR(VLOOKUP(ROWS(CE$3:CE84),BN$1:CC2081,CE$2,0),"")</f>
        <v/>
      </c>
      <c r="CF84" s="12" t="str">
        <f>IFERROR(VLOOKUP(ROWS(CF$3:CF84),BO$1:CD2081,CF$2,0),"")</f>
        <v/>
      </c>
      <c r="CG84" s="12" t="str">
        <f>IFERROR(VLOOKUP(ROWS(CG$3:CG84),BP$1:CE2081,CG$2,0),"")</f>
        <v/>
      </c>
      <c r="CH84" s="12" t="str">
        <f>IFERROR(VLOOKUP(ROWS(CH$3:CH84),BQ$1:CF2081,CH$2,0),"")</f>
        <v/>
      </c>
    </row>
    <row r="85" spans="5:86" x14ac:dyDescent="0.25">
      <c r="E85" s="12" t="str">
        <f>IFERROR(VLOOKUP(ROWS($E$51:E85),E36:K$49,E$50,0),"")</f>
        <v/>
      </c>
      <c r="F85" s="12" t="str">
        <f>IFERROR(VLOOKUP(ROWS($E$51:F85),F36:L$49,F$50,0),"")</f>
        <v>Channel ramp</v>
      </c>
      <c r="G85" s="12" t="str">
        <f>IFERROR(VLOOKUP(ROWS($E$51:G85),G36:M$49,G$50,0),"")</f>
        <v>Channel ramp</v>
      </c>
      <c r="H85" s="12" t="str">
        <f>IFERROR(VLOOKUP(ROWS($E$51:H85),H36:N$49,H$50,0),"")</f>
        <v>Channel ramp</v>
      </c>
      <c r="I85" s="12" t="str">
        <f>IFERROR(VLOOKUP(ROWS($E$51:I85),I36:O$49,I$50,0),"")</f>
        <v>Channel ramp</v>
      </c>
      <c r="N85" s="12">
        <f>IF(ISNUMBER(SEARCH('Quote reqeust'!$E$21,T85)),MAX($N$1:N84)+1,0)</f>
        <v>84</v>
      </c>
      <c r="O85" s="12">
        <f>IF(ISNUMBER(SEARCH('Quote reqeust'!$E$22,T85)),MAX($O$1:O84)+1,0)</f>
        <v>84</v>
      </c>
      <c r="P85" s="12">
        <f>IF(ISNUMBER(SEARCH('Quote reqeust'!$E$23,T85)),MAX($P$1:P84)+1,0)</f>
        <v>84</v>
      </c>
      <c r="Q85" s="12">
        <f>IF(ISNUMBER(SEARCH('Quote reqeust'!#REF!,T85)),MAX($Q$1:Q84)+1,0)</f>
        <v>0</v>
      </c>
      <c r="R85" s="12">
        <f>IF(ISNUMBER(SEARCH('Quote reqeust'!#REF!,T85)),MAX($R$1:R84)+1,0)</f>
        <v>0</v>
      </c>
      <c r="S85" s="12">
        <f>IF(ISNUMBER(SEARCH('Quote reqeust'!#REF!,T85)),MAX($S$1:S84)+1,0)</f>
        <v>0</v>
      </c>
      <c r="T85" s="12" t="s">
        <v>203</v>
      </c>
      <c r="U85" s="12">
        <v>10020847</v>
      </c>
      <c r="X85" s="12">
        <f>IF(ISNUMBER(SEARCH('Quote reqeust'!#REF!,AD85)),MAX(X$1:X84)+1,0)</f>
        <v>0</v>
      </c>
      <c r="Y85" s="12">
        <f>IF(ISNUMBER(SEARCH('Quote reqeust'!#REF!,AD85)),MAX(Y$1:Y84)+1,0)</f>
        <v>0</v>
      </c>
      <c r="Z85" s="12">
        <f>IF(ISNUMBER(SEARCH('Quote reqeust'!$E$24,AD85)),MAX(Z$1:Z84)+1,0)</f>
        <v>0</v>
      </c>
      <c r="AA85" s="12">
        <f>IF(ISNUMBER(SEARCH('Quote reqeust'!$E$25,AD85)),MAX(AA$1:AA84)+1,0)</f>
        <v>0</v>
      </c>
      <c r="AB85" s="12">
        <f>IF(ISNUMBER(SEARCH('Quote reqeust'!$E$26,AD85)),MAX(AB$1:AB84)+1,0)</f>
        <v>0</v>
      </c>
      <c r="AC85" s="12">
        <f>IF(ISNUMBER(SEARCH('Quote reqeust'!$E$27,AD85)),MAX(AC$1:AC84)+1,0)</f>
        <v>0</v>
      </c>
      <c r="AI85" s="12">
        <f>IF(ISNUMBER(SEARCH('Quote reqeust'!$E$29,AO85)),MAX(AI$1:AI84)+1,0)</f>
        <v>0</v>
      </c>
      <c r="AJ85" s="12">
        <f>IF(ISNUMBER(SEARCH('Quote reqeust'!$E$30,AO85)),MAX(AJ$1:AJ84)+1,0)</f>
        <v>0</v>
      </c>
      <c r="AK85" s="12">
        <f>IF(ISNUMBER(SEARCH('Quote reqeust'!$E$31,AO85)),MAX(AK$1:AK84)+1,0)</f>
        <v>0</v>
      </c>
      <c r="AL85" s="12">
        <f>IF(ISNUMBER(SEARCH('Quote reqeust'!$E$25,AO85)),MAX(AL$1:AL84)+1,0)</f>
        <v>0</v>
      </c>
      <c r="AM85" s="12">
        <f>IF(ISNUMBER(SEARCH('Quote reqeust'!$E$26,AO85)),MAX(AM$1:AM84)+1,0)</f>
        <v>0</v>
      </c>
      <c r="AN85" s="12">
        <f>IF(ISNUMBER(SEARCH('Quote reqeust'!$E$27,AO85)),MAX(AN$1:AN84)+1,0)</f>
        <v>0</v>
      </c>
      <c r="AS85" s="12">
        <f>IF(ISNUMBER(SEARCH('Quote reqeust'!$G$34,AY85)),MAX(AS$1:AS84)+1,0)</f>
        <v>0</v>
      </c>
      <c r="AT85" s="12">
        <f>IF(ISNUMBER(SEARCH('Quote reqeust'!$E$35,AY85)),MAX(AT$1:AT84)+1,0)</f>
        <v>0</v>
      </c>
      <c r="AU85" s="12">
        <f>IF(ISNUMBER(SEARCH('Quote reqeust'!$E$36,AY85)),MAX(AU$1:AU84)+1,0)</f>
        <v>0</v>
      </c>
      <c r="AV85" s="12">
        <f>IF(ISNUMBER(SEARCH('Quote reqeust'!$E$37,AY85)),MAX(AV$1:AV84)+1,0)</f>
        <v>0</v>
      </c>
      <c r="AW85" s="12">
        <f>IF(ISNUMBER(SEARCH('Quote reqeust'!$E$26,AY85)),MAX(AW$1:AW84)+1,0)</f>
        <v>0</v>
      </c>
      <c r="AX85" s="12">
        <f>IF(ISNUMBER(SEARCH('Quote reqeust'!$E$27,AY85)),MAX(AX$1:AX84)+1,0)</f>
        <v>0</v>
      </c>
      <c r="BC85" s="12">
        <f>IF(ISNUMBER(SEARCH('Quote reqeust'!$G$34,BR85)),MAX(BC$1:BC84)+1,0)</f>
        <v>0</v>
      </c>
      <c r="BD85" s="12">
        <f>IF(ISNUMBER(SEARCH('Quote reqeust'!$E$35,BR85)),MAX(BD$1:BD84)+1,0)</f>
        <v>0</v>
      </c>
      <c r="BE85" s="12">
        <f>IF(ISNUMBER(SEARCH('Quote reqeust'!$E$36,BR85)),MAX(BE$1:BE84)+1,0)</f>
        <v>0</v>
      </c>
      <c r="BF85" s="12">
        <f>IF(ISNUMBER(SEARCH('Quote reqeust'!$E$37,BR85)),MAX(BF$1:BF84)+1,0)</f>
        <v>0</v>
      </c>
      <c r="BG85" s="12">
        <f>IF(ISNUMBER(SEARCH('Quote reqeust'!$E$26,BR85)),MAX(BG$1:BG84)+1,0)</f>
        <v>0</v>
      </c>
      <c r="BH85" s="12">
        <f>IF(ISNUMBER(SEARCH('Quote reqeust'!$E$27,BR85)),MAX(BH$1:BH84)+1,0)</f>
        <v>0</v>
      </c>
      <c r="BI85" s="12">
        <f>IF(ISNUMBER(SEARCH('Quote reqeust'!$E$27,$BR85)),MAX(BI$1:BI84)+1,0)</f>
        <v>0</v>
      </c>
      <c r="BJ85" s="12">
        <f>IF(ISNUMBER(SEARCH('Quote reqeust'!$E$27,$BR85)),MAX(BJ$1:BJ84)+1,0)</f>
        <v>0</v>
      </c>
      <c r="BK85" s="12">
        <f>IF(ISNUMBER(SEARCH('Quote reqeust'!$E$27,$BR85)),MAX(BK$1:BK84)+1,0)</f>
        <v>0</v>
      </c>
      <c r="BL85" s="12">
        <f>IF(ISNUMBER(SEARCH('Quote reqeust'!$E$27,$BR85)),MAX(BL$1:BL84)+1,0)</f>
        <v>0</v>
      </c>
      <c r="BM85" s="12">
        <f>IF(ISNUMBER(SEARCH('Quote reqeust'!$E$27,$BR85)),MAX(BM$1:BM84)+1,0)</f>
        <v>0</v>
      </c>
      <c r="BN85" s="12">
        <f>IF(ISNUMBER(SEARCH('Quote reqeust'!$E$27,$BR85)),MAX(BN$1:BN84)+1,0)</f>
        <v>0</v>
      </c>
      <c r="BO85" s="12">
        <f>IF(ISNUMBER(SEARCH('Quote reqeust'!$E$27,$BR85)),MAX(BO$1:BO84)+1,0)</f>
        <v>0</v>
      </c>
      <c r="BP85" s="12">
        <f>IF(ISNUMBER(SEARCH('Quote reqeust'!$E$27,$BR85)),MAX(BP$1:BP84)+1,0)</f>
        <v>0</v>
      </c>
      <c r="BQ85" s="12">
        <f>IF(ISNUMBER(SEARCH('Quote reqeust'!$E$27,$BR85)),MAX(BQ$1:BQ84)+1,0)</f>
        <v>0</v>
      </c>
      <c r="BT85" s="12" t="str">
        <f>IFERROR(VLOOKUP(ROWS(BT$3:BT85),BC$1:BR2082,BT$2,0),"")</f>
        <v/>
      </c>
      <c r="BU85" s="12" t="str">
        <f>IFERROR(VLOOKUP(ROWS(BU$3:BU85),BD$1:BS2082,BU$2,0),"")</f>
        <v/>
      </c>
      <c r="BV85" s="12" t="str">
        <f>IFERROR(VLOOKUP(ROWS(BV$3:BV85),BE$1:BT2082,BV$2,0),"")</f>
        <v/>
      </c>
      <c r="BW85" s="12" t="str">
        <f>IFERROR(VLOOKUP(ROWS(BW$3:BW85),BF$1:BU2082,BW$2,0),"")</f>
        <v/>
      </c>
      <c r="BX85" s="12" t="str">
        <f>IFERROR(VLOOKUP(ROWS(BX$3:BX85),BG$1:BV2082,BX$2,0),"")</f>
        <v/>
      </c>
      <c r="BY85" s="12" t="str">
        <f>IFERROR(VLOOKUP(ROWS(BY$3:BY85),BH$1:BW2082,BY$2,0),"")</f>
        <v/>
      </c>
      <c r="BZ85" s="12" t="str">
        <f>IFERROR(VLOOKUP(ROWS(BZ$3:BZ85),BI$1:BX2082,BZ$2,0),"")</f>
        <v/>
      </c>
      <c r="CA85" s="12" t="str">
        <f>IFERROR(VLOOKUP(ROWS(CA$3:CA85),BJ$1:BY2082,CA$2,0),"")</f>
        <v/>
      </c>
      <c r="CB85" s="12" t="str">
        <f>IFERROR(VLOOKUP(ROWS(CB$3:CB85),BK$1:BZ2082,CB$2,0),"")</f>
        <v/>
      </c>
      <c r="CC85" s="12" t="str">
        <f>IFERROR(VLOOKUP(ROWS(CC$3:CC85),BL$1:CA2082,CC$2,0),"")</f>
        <v/>
      </c>
      <c r="CD85" s="12" t="str">
        <f>IFERROR(VLOOKUP(ROWS(CD$3:CD85),BM$1:CB2082,CD$2,0),"")</f>
        <v/>
      </c>
      <c r="CE85" s="12" t="str">
        <f>IFERROR(VLOOKUP(ROWS(CE$3:CE85),BN$1:CC2082,CE$2,0),"")</f>
        <v/>
      </c>
      <c r="CF85" s="12" t="str">
        <f>IFERROR(VLOOKUP(ROWS(CF$3:CF85),BO$1:CD2082,CF$2,0),"")</f>
        <v/>
      </c>
      <c r="CG85" s="12" t="str">
        <f>IFERROR(VLOOKUP(ROWS(CG$3:CG85),BP$1:CE2082,CG$2,0),"")</f>
        <v/>
      </c>
      <c r="CH85" s="12" t="str">
        <f>IFERROR(VLOOKUP(ROWS(CH$3:CH85),BQ$1:CF2082,CH$2,0),"")</f>
        <v/>
      </c>
    </row>
    <row r="86" spans="5:86" x14ac:dyDescent="0.25">
      <c r="E86" s="12" t="str">
        <f>IFERROR(VLOOKUP(ROWS($E$51:E86),E37:K$49,E$50,0),"")</f>
        <v/>
      </c>
      <c r="F86" s="12" t="str">
        <f>IFERROR(VLOOKUP(ROWS($E$51:F86),F37:L$49,F$50,0),"")</f>
        <v>Euroramp 2,4 m x 0,6 m</v>
      </c>
      <c r="G86" s="12" t="str">
        <f>IFERROR(VLOOKUP(ROWS($E$51:G86),G37:M$49,G$50,0),"")</f>
        <v>Euroramp 2,4 m x 0,6 m</v>
      </c>
      <c r="H86" s="12" t="str">
        <f>IFERROR(VLOOKUP(ROWS($E$51:H86),H37:N$49,H$50,0),"")</f>
        <v>Euroramp 2,4 m x 0,6 m</v>
      </c>
      <c r="I86" s="12" t="str">
        <f>IFERROR(VLOOKUP(ROWS($E$51:I86),I37:O$49,I$50,0),"")</f>
        <v>Euroramp 2,4 m x 0,6 m</v>
      </c>
      <c r="N86" s="12">
        <f>IF(ISNUMBER(SEARCH('Quote reqeust'!$E$21,T86)),MAX($N$1:N85)+1,0)</f>
        <v>85</v>
      </c>
      <c r="O86" s="12">
        <f>IF(ISNUMBER(SEARCH('Quote reqeust'!$E$22,T86)),MAX($O$1:O85)+1,0)</f>
        <v>85</v>
      </c>
      <c r="P86" s="12">
        <f>IF(ISNUMBER(SEARCH('Quote reqeust'!$E$23,T86)),MAX($P$1:P85)+1,0)</f>
        <v>85</v>
      </c>
      <c r="Q86" s="12">
        <f>IF(ISNUMBER(SEARCH('Quote reqeust'!#REF!,T86)),MAX($Q$1:Q85)+1,0)</f>
        <v>0</v>
      </c>
      <c r="R86" s="12">
        <f>IF(ISNUMBER(SEARCH('Quote reqeust'!#REF!,T86)),MAX($R$1:R85)+1,0)</f>
        <v>0</v>
      </c>
      <c r="S86" s="12">
        <f>IF(ISNUMBER(SEARCH('Quote reqeust'!#REF!,T86)),MAX($S$1:S85)+1,0)</f>
        <v>0</v>
      </c>
      <c r="T86" s="12" t="s">
        <v>204</v>
      </c>
      <c r="U86" s="12">
        <v>10020848</v>
      </c>
      <c r="X86" s="12">
        <f>IF(ISNUMBER(SEARCH('Quote reqeust'!#REF!,AD86)),MAX(X$1:X85)+1,0)</f>
        <v>0</v>
      </c>
      <c r="Y86" s="12">
        <f>IF(ISNUMBER(SEARCH('Quote reqeust'!#REF!,AD86)),MAX(Y$1:Y85)+1,0)</f>
        <v>0</v>
      </c>
      <c r="Z86" s="12">
        <f>IF(ISNUMBER(SEARCH('Quote reqeust'!$E$24,AD86)),MAX(Z$1:Z85)+1,0)</f>
        <v>0</v>
      </c>
      <c r="AA86" s="12">
        <f>IF(ISNUMBER(SEARCH('Quote reqeust'!$E$25,AD86)),MAX(AA$1:AA85)+1,0)</f>
        <v>0</v>
      </c>
      <c r="AB86" s="12">
        <f>IF(ISNUMBER(SEARCH('Quote reqeust'!$E$26,AD86)),MAX(AB$1:AB85)+1,0)</f>
        <v>0</v>
      </c>
      <c r="AC86" s="12">
        <f>IF(ISNUMBER(SEARCH('Quote reqeust'!$E$27,AD86)),MAX(AC$1:AC85)+1,0)</f>
        <v>0</v>
      </c>
      <c r="AI86" s="12">
        <f>IF(ISNUMBER(SEARCH('Quote reqeust'!$E$29,AO86)),MAX(AI$1:AI85)+1,0)</f>
        <v>0</v>
      </c>
      <c r="AJ86" s="12">
        <f>IF(ISNUMBER(SEARCH('Quote reqeust'!$E$30,AO86)),MAX(AJ$1:AJ85)+1,0)</f>
        <v>0</v>
      </c>
      <c r="AK86" s="12">
        <f>IF(ISNUMBER(SEARCH('Quote reqeust'!$E$31,AO86)),MAX(AK$1:AK85)+1,0)</f>
        <v>0</v>
      </c>
      <c r="AL86" s="12">
        <f>IF(ISNUMBER(SEARCH('Quote reqeust'!$E$25,AO86)),MAX(AL$1:AL85)+1,0)</f>
        <v>0</v>
      </c>
      <c r="AM86" s="12">
        <f>IF(ISNUMBER(SEARCH('Quote reqeust'!$E$26,AO86)),MAX(AM$1:AM85)+1,0)</f>
        <v>0</v>
      </c>
      <c r="AN86" s="12">
        <f>IF(ISNUMBER(SEARCH('Quote reqeust'!$E$27,AO86)),MAX(AN$1:AN85)+1,0)</f>
        <v>0</v>
      </c>
      <c r="AS86" s="12">
        <f>IF(ISNUMBER(SEARCH('Quote reqeust'!$G$34,AY86)),MAX(AS$1:AS85)+1,0)</f>
        <v>0</v>
      </c>
      <c r="AT86" s="12">
        <f>IF(ISNUMBER(SEARCH('Quote reqeust'!$E$35,AY86)),MAX(AT$1:AT85)+1,0)</f>
        <v>0</v>
      </c>
      <c r="AU86" s="12">
        <f>IF(ISNUMBER(SEARCH('Quote reqeust'!$E$36,AY86)),MAX(AU$1:AU85)+1,0)</f>
        <v>0</v>
      </c>
      <c r="AV86" s="12">
        <f>IF(ISNUMBER(SEARCH('Quote reqeust'!$E$37,AY86)),MAX(AV$1:AV85)+1,0)</f>
        <v>0</v>
      </c>
      <c r="AW86" s="12">
        <f>IF(ISNUMBER(SEARCH('Quote reqeust'!$E$26,AY86)),MAX(AW$1:AW85)+1,0)</f>
        <v>0</v>
      </c>
      <c r="AX86" s="12">
        <f>IF(ISNUMBER(SEARCH('Quote reqeust'!$E$27,AY86)),MAX(AX$1:AX85)+1,0)</f>
        <v>0</v>
      </c>
      <c r="BC86" s="12">
        <f>IF(ISNUMBER(SEARCH('Quote reqeust'!$G$34,BR86)),MAX(BC$1:BC85)+1,0)</f>
        <v>0</v>
      </c>
      <c r="BD86" s="12">
        <f>IF(ISNUMBER(SEARCH('Quote reqeust'!$E$35,BR86)),MAX(BD$1:BD85)+1,0)</f>
        <v>0</v>
      </c>
      <c r="BE86" s="12">
        <f>IF(ISNUMBER(SEARCH('Quote reqeust'!$E$36,BR86)),MAX(BE$1:BE85)+1,0)</f>
        <v>0</v>
      </c>
      <c r="BF86" s="12">
        <f>IF(ISNUMBER(SEARCH('Quote reqeust'!$E$37,BR86)),MAX(BF$1:BF85)+1,0)</f>
        <v>0</v>
      </c>
      <c r="BG86" s="12">
        <f>IF(ISNUMBER(SEARCH('Quote reqeust'!$E$26,BR86)),MAX(BG$1:BG85)+1,0)</f>
        <v>0</v>
      </c>
      <c r="BH86" s="12">
        <f>IF(ISNUMBER(SEARCH('Quote reqeust'!$E$27,BR86)),MAX(BH$1:BH85)+1,0)</f>
        <v>0</v>
      </c>
      <c r="BI86" s="12">
        <f>IF(ISNUMBER(SEARCH('Quote reqeust'!$E$27,$BR86)),MAX(BI$1:BI85)+1,0)</f>
        <v>0</v>
      </c>
      <c r="BJ86" s="12">
        <f>IF(ISNUMBER(SEARCH('Quote reqeust'!$E$27,$BR86)),MAX(BJ$1:BJ85)+1,0)</f>
        <v>0</v>
      </c>
      <c r="BK86" s="12">
        <f>IF(ISNUMBER(SEARCH('Quote reqeust'!$E$27,$BR86)),MAX(BK$1:BK85)+1,0)</f>
        <v>0</v>
      </c>
      <c r="BL86" s="12">
        <f>IF(ISNUMBER(SEARCH('Quote reqeust'!$E$27,$BR86)),MAX(BL$1:BL85)+1,0)</f>
        <v>0</v>
      </c>
      <c r="BM86" s="12">
        <f>IF(ISNUMBER(SEARCH('Quote reqeust'!$E$27,$BR86)),MAX(BM$1:BM85)+1,0)</f>
        <v>0</v>
      </c>
      <c r="BN86" s="12">
        <f>IF(ISNUMBER(SEARCH('Quote reqeust'!$E$27,$BR86)),MAX(BN$1:BN85)+1,0)</f>
        <v>0</v>
      </c>
      <c r="BO86" s="12">
        <f>IF(ISNUMBER(SEARCH('Quote reqeust'!$E$27,$BR86)),MAX(BO$1:BO85)+1,0)</f>
        <v>0</v>
      </c>
      <c r="BP86" s="12">
        <f>IF(ISNUMBER(SEARCH('Quote reqeust'!$E$27,$BR86)),MAX(BP$1:BP85)+1,0)</f>
        <v>0</v>
      </c>
      <c r="BQ86" s="12">
        <f>IF(ISNUMBER(SEARCH('Quote reqeust'!$E$27,$BR86)),MAX(BQ$1:BQ85)+1,0)</f>
        <v>0</v>
      </c>
      <c r="BT86" s="12" t="str">
        <f>IFERROR(VLOOKUP(ROWS(BT$3:BT86),BC$1:BR2083,BT$2,0),"")</f>
        <v/>
      </c>
      <c r="BU86" s="12" t="str">
        <f>IFERROR(VLOOKUP(ROWS(BU$3:BU86),BD$1:BS2083,BU$2,0),"")</f>
        <v/>
      </c>
      <c r="BV86" s="12" t="str">
        <f>IFERROR(VLOOKUP(ROWS(BV$3:BV86),BE$1:BT2083,BV$2,0),"")</f>
        <v/>
      </c>
      <c r="BW86" s="12" t="str">
        <f>IFERROR(VLOOKUP(ROWS(BW$3:BW86),BF$1:BU2083,BW$2,0),"")</f>
        <v/>
      </c>
      <c r="BX86" s="12" t="str">
        <f>IFERROR(VLOOKUP(ROWS(BX$3:BX86),BG$1:BV2083,BX$2,0),"")</f>
        <v/>
      </c>
      <c r="BY86" s="12" t="str">
        <f>IFERROR(VLOOKUP(ROWS(BY$3:BY86),BH$1:BW2083,BY$2,0),"")</f>
        <v/>
      </c>
      <c r="BZ86" s="12" t="str">
        <f>IFERROR(VLOOKUP(ROWS(BZ$3:BZ86),BI$1:BX2083,BZ$2,0),"")</f>
        <v/>
      </c>
      <c r="CA86" s="12" t="str">
        <f>IFERROR(VLOOKUP(ROWS(CA$3:CA86),BJ$1:BY2083,CA$2,0),"")</f>
        <v/>
      </c>
      <c r="CB86" s="12" t="str">
        <f>IFERROR(VLOOKUP(ROWS(CB$3:CB86),BK$1:BZ2083,CB$2,0),"")</f>
        <v/>
      </c>
      <c r="CC86" s="12" t="str">
        <f>IFERROR(VLOOKUP(ROWS(CC$3:CC86),BL$1:CA2083,CC$2,0),"")</f>
        <v/>
      </c>
      <c r="CD86" s="12" t="str">
        <f>IFERROR(VLOOKUP(ROWS(CD$3:CD86),BM$1:CB2083,CD$2,0),"")</f>
        <v/>
      </c>
      <c r="CE86" s="12" t="str">
        <f>IFERROR(VLOOKUP(ROWS(CE$3:CE86),BN$1:CC2083,CE$2,0),"")</f>
        <v/>
      </c>
      <c r="CF86" s="12" t="str">
        <f>IFERROR(VLOOKUP(ROWS(CF$3:CF86),BO$1:CD2083,CF$2,0),"")</f>
        <v/>
      </c>
      <c r="CG86" s="12" t="str">
        <f>IFERROR(VLOOKUP(ROWS(CG$3:CG86),BP$1:CE2083,CG$2,0),"")</f>
        <v/>
      </c>
      <c r="CH86" s="12" t="str">
        <f>IFERROR(VLOOKUP(ROWS(CH$3:CH86),BQ$1:CF2083,CH$2,0),"")</f>
        <v/>
      </c>
    </row>
    <row r="87" spans="5:86" x14ac:dyDescent="0.25">
      <c r="E87" s="12" t="str">
        <f>IFERROR(VLOOKUP(ROWS($E$51:E87),E38:K$49,E$50,0),"")</f>
        <v/>
      </c>
      <c r="F87" s="12" t="str">
        <f>IFERROR(VLOOKUP(ROWS($E$51:F87),F38:L$49,F$50,0),"")</f>
        <v>Euroramp 2,4 m x 0,7 m</v>
      </c>
      <c r="G87" s="12" t="str">
        <f>IFERROR(VLOOKUP(ROWS($E$51:G87),G38:M$49,G$50,0),"")</f>
        <v>Euroramp 2,4 m x 0,7 m</v>
      </c>
      <c r="H87" s="12" t="str">
        <f>IFERROR(VLOOKUP(ROWS($E$51:H87),H38:N$49,H$50,0),"")</f>
        <v>Euroramp 2,4 m x 0,7 m</v>
      </c>
      <c r="I87" s="12" t="str">
        <f>IFERROR(VLOOKUP(ROWS($E$51:I87),I38:O$49,I$50,0),"")</f>
        <v>Euroramp 2,4 m x 0,7 m</v>
      </c>
      <c r="N87" s="12">
        <f>IF(ISNUMBER(SEARCH('Quote reqeust'!$E$21,T87)),MAX($N$1:N86)+1,0)</f>
        <v>86</v>
      </c>
      <c r="O87" s="12">
        <f>IF(ISNUMBER(SEARCH('Quote reqeust'!$E$22,T87)),MAX($O$1:O86)+1,0)</f>
        <v>86</v>
      </c>
      <c r="P87" s="12">
        <f>IF(ISNUMBER(SEARCH('Quote reqeust'!$E$23,T87)),MAX($P$1:P86)+1,0)</f>
        <v>86</v>
      </c>
      <c r="Q87" s="12">
        <f>IF(ISNUMBER(SEARCH('Quote reqeust'!#REF!,T87)),MAX($Q$1:Q86)+1,0)</f>
        <v>0</v>
      </c>
      <c r="R87" s="12">
        <f>IF(ISNUMBER(SEARCH('Quote reqeust'!#REF!,T87)),MAX($R$1:R86)+1,0)</f>
        <v>0</v>
      </c>
      <c r="S87" s="12">
        <f>IF(ISNUMBER(SEARCH('Quote reqeust'!#REF!,T87)),MAX($S$1:S86)+1,0)</f>
        <v>0</v>
      </c>
      <c r="T87" s="12" t="s">
        <v>205</v>
      </c>
      <c r="U87" s="12">
        <v>10020849</v>
      </c>
      <c r="X87" s="12">
        <f>IF(ISNUMBER(SEARCH('Quote reqeust'!#REF!,AD87)),MAX(X$1:X86)+1,0)</f>
        <v>0</v>
      </c>
      <c r="Y87" s="12">
        <f>IF(ISNUMBER(SEARCH('Quote reqeust'!#REF!,AD87)),MAX(Y$1:Y86)+1,0)</f>
        <v>0</v>
      </c>
      <c r="Z87" s="12">
        <f>IF(ISNUMBER(SEARCH('Quote reqeust'!$E$24,AD87)),MAX(Z$1:Z86)+1,0)</f>
        <v>0</v>
      </c>
      <c r="AA87" s="12">
        <f>IF(ISNUMBER(SEARCH('Quote reqeust'!$E$25,AD87)),MAX(AA$1:AA86)+1,0)</f>
        <v>0</v>
      </c>
      <c r="AB87" s="12">
        <f>IF(ISNUMBER(SEARCH('Quote reqeust'!$E$26,AD87)),MAX(AB$1:AB86)+1,0)</f>
        <v>0</v>
      </c>
      <c r="AC87" s="12">
        <f>IF(ISNUMBER(SEARCH('Quote reqeust'!$E$27,AD87)),MAX(AC$1:AC86)+1,0)</f>
        <v>0</v>
      </c>
      <c r="AI87" s="12">
        <f>IF(ISNUMBER(SEARCH('Quote reqeust'!$E$29,AO87)),MAX(AI$1:AI86)+1,0)</f>
        <v>0</v>
      </c>
      <c r="AJ87" s="12">
        <f>IF(ISNUMBER(SEARCH('Quote reqeust'!$E$30,AO87)),MAX(AJ$1:AJ86)+1,0)</f>
        <v>0</v>
      </c>
      <c r="AK87" s="12">
        <f>IF(ISNUMBER(SEARCH('Quote reqeust'!$E$31,AO87)),MAX(AK$1:AK86)+1,0)</f>
        <v>0</v>
      </c>
      <c r="AL87" s="12">
        <f>IF(ISNUMBER(SEARCH('Quote reqeust'!$E$25,AO87)),MAX(AL$1:AL86)+1,0)</f>
        <v>0</v>
      </c>
      <c r="AM87" s="12">
        <f>IF(ISNUMBER(SEARCH('Quote reqeust'!$E$26,AO87)),MAX(AM$1:AM86)+1,0)</f>
        <v>0</v>
      </c>
      <c r="AN87" s="12">
        <f>IF(ISNUMBER(SEARCH('Quote reqeust'!$E$27,AO87)),MAX(AN$1:AN86)+1,0)</f>
        <v>0</v>
      </c>
      <c r="AS87" s="12">
        <f>IF(ISNUMBER(SEARCH('Quote reqeust'!$G$34,AY87)),MAX(AS$1:AS86)+1,0)</f>
        <v>0</v>
      </c>
      <c r="AT87" s="12">
        <f>IF(ISNUMBER(SEARCH('Quote reqeust'!$E$35,AY87)),MAX(AT$1:AT86)+1,0)</f>
        <v>0</v>
      </c>
      <c r="AU87" s="12">
        <f>IF(ISNUMBER(SEARCH('Quote reqeust'!$E$36,AY87)),MAX(AU$1:AU86)+1,0)</f>
        <v>0</v>
      </c>
      <c r="AV87" s="12">
        <f>IF(ISNUMBER(SEARCH('Quote reqeust'!$E$37,AY87)),MAX(AV$1:AV86)+1,0)</f>
        <v>0</v>
      </c>
      <c r="AW87" s="12">
        <f>IF(ISNUMBER(SEARCH('Quote reqeust'!$E$26,AY87)),MAX(AW$1:AW86)+1,0)</f>
        <v>0</v>
      </c>
      <c r="AX87" s="12">
        <f>IF(ISNUMBER(SEARCH('Quote reqeust'!$E$27,AY87)),MAX(AX$1:AX86)+1,0)</f>
        <v>0</v>
      </c>
      <c r="BC87" s="12">
        <f>IF(ISNUMBER(SEARCH('Quote reqeust'!$G$34,BR87)),MAX(BC$1:BC86)+1,0)</f>
        <v>0</v>
      </c>
      <c r="BD87" s="12">
        <f>IF(ISNUMBER(SEARCH('Quote reqeust'!$E$35,BR87)),MAX(BD$1:BD86)+1,0)</f>
        <v>0</v>
      </c>
      <c r="BE87" s="12">
        <f>IF(ISNUMBER(SEARCH('Quote reqeust'!$E$36,BR87)),MAX(BE$1:BE86)+1,0)</f>
        <v>0</v>
      </c>
      <c r="BF87" s="12">
        <f>IF(ISNUMBER(SEARCH('Quote reqeust'!$E$37,BR87)),MAX(BF$1:BF86)+1,0)</f>
        <v>0</v>
      </c>
      <c r="BG87" s="12">
        <f>IF(ISNUMBER(SEARCH('Quote reqeust'!$E$26,BR87)),MAX(BG$1:BG86)+1,0)</f>
        <v>0</v>
      </c>
      <c r="BH87" s="12">
        <f>IF(ISNUMBER(SEARCH('Quote reqeust'!$E$27,BR87)),MAX(BH$1:BH86)+1,0)</f>
        <v>0</v>
      </c>
      <c r="BI87" s="12">
        <f>IF(ISNUMBER(SEARCH('Quote reqeust'!$E$27,$BR87)),MAX(BI$1:BI86)+1,0)</f>
        <v>0</v>
      </c>
      <c r="BJ87" s="12">
        <f>IF(ISNUMBER(SEARCH('Quote reqeust'!$E$27,$BR87)),MAX(BJ$1:BJ86)+1,0)</f>
        <v>0</v>
      </c>
      <c r="BK87" s="12">
        <f>IF(ISNUMBER(SEARCH('Quote reqeust'!$E$27,$BR87)),MAX(BK$1:BK86)+1,0)</f>
        <v>0</v>
      </c>
      <c r="BL87" s="12">
        <f>IF(ISNUMBER(SEARCH('Quote reqeust'!$E$27,$BR87)),MAX(BL$1:BL86)+1,0)</f>
        <v>0</v>
      </c>
      <c r="BM87" s="12">
        <f>IF(ISNUMBER(SEARCH('Quote reqeust'!$E$27,$BR87)),MAX(BM$1:BM86)+1,0)</f>
        <v>0</v>
      </c>
      <c r="BN87" s="12">
        <f>IF(ISNUMBER(SEARCH('Quote reqeust'!$E$27,$BR87)),MAX(BN$1:BN86)+1,0)</f>
        <v>0</v>
      </c>
      <c r="BO87" s="12">
        <f>IF(ISNUMBER(SEARCH('Quote reqeust'!$E$27,$BR87)),MAX(BO$1:BO86)+1,0)</f>
        <v>0</v>
      </c>
      <c r="BP87" s="12">
        <f>IF(ISNUMBER(SEARCH('Quote reqeust'!$E$27,$BR87)),MAX(BP$1:BP86)+1,0)</f>
        <v>0</v>
      </c>
      <c r="BQ87" s="12">
        <f>IF(ISNUMBER(SEARCH('Quote reqeust'!$E$27,$BR87)),MAX(BQ$1:BQ86)+1,0)</f>
        <v>0</v>
      </c>
      <c r="BT87" s="12" t="str">
        <f>IFERROR(VLOOKUP(ROWS(BT$3:BT87),BC$1:BR2084,BT$2,0),"")</f>
        <v/>
      </c>
      <c r="BU87" s="12" t="str">
        <f>IFERROR(VLOOKUP(ROWS(BU$3:BU87),BD$1:BS2084,BU$2,0),"")</f>
        <v/>
      </c>
      <c r="BV87" s="12" t="str">
        <f>IFERROR(VLOOKUP(ROWS(BV$3:BV87),BE$1:BT2084,BV$2,0),"")</f>
        <v/>
      </c>
      <c r="BW87" s="12" t="str">
        <f>IFERROR(VLOOKUP(ROWS(BW$3:BW87),BF$1:BU2084,BW$2,0),"")</f>
        <v/>
      </c>
      <c r="BX87" s="12" t="str">
        <f>IFERROR(VLOOKUP(ROWS(BX$3:BX87),BG$1:BV2084,BX$2,0),"")</f>
        <v/>
      </c>
      <c r="BY87" s="12" t="str">
        <f>IFERROR(VLOOKUP(ROWS(BY$3:BY87),BH$1:BW2084,BY$2,0),"")</f>
        <v/>
      </c>
      <c r="BZ87" s="12" t="str">
        <f>IFERROR(VLOOKUP(ROWS(BZ$3:BZ87),BI$1:BX2084,BZ$2,0),"")</f>
        <v/>
      </c>
      <c r="CA87" s="12" t="str">
        <f>IFERROR(VLOOKUP(ROWS(CA$3:CA87),BJ$1:BY2084,CA$2,0),"")</f>
        <v/>
      </c>
      <c r="CB87" s="12" t="str">
        <f>IFERROR(VLOOKUP(ROWS(CB$3:CB87),BK$1:BZ2084,CB$2,0),"")</f>
        <v/>
      </c>
      <c r="CC87" s="12" t="str">
        <f>IFERROR(VLOOKUP(ROWS(CC$3:CC87),BL$1:CA2084,CC$2,0),"")</f>
        <v/>
      </c>
      <c r="CD87" s="12" t="str">
        <f>IFERROR(VLOOKUP(ROWS(CD$3:CD87),BM$1:CB2084,CD$2,0),"")</f>
        <v/>
      </c>
      <c r="CE87" s="12" t="str">
        <f>IFERROR(VLOOKUP(ROWS(CE$3:CE87),BN$1:CC2084,CE$2,0),"")</f>
        <v/>
      </c>
      <c r="CF87" s="12" t="str">
        <f>IFERROR(VLOOKUP(ROWS(CF$3:CF87),BO$1:CD2084,CF$2,0),"")</f>
        <v/>
      </c>
      <c r="CG87" s="12" t="str">
        <f>IFERROR(VLOOKUP(ROWS(CG$3:CG87),BP$1:CE2084,CG$2,0),"")</f>
        <v/>
      </c>
      <c r="CH87" s="12" t="str">
        <f>IFERROR(VLOOKUP(ROWS(CH$3:CH87),BQ$1:CF2084,CH$2,0),"")</f>
        <v/>
      </c>
    </row>
    <row r="88" spans="5:86" x14ac:dyDescent="0.25">
      <c r="E88" s="12" t="str">
        <f>IFERROR(VLOOKUP(ROWS($E$51:E88),E39:K$49,E$50,0),"")</f>
        <v/>
      </c>
      <c r="F88" s="12" t="str">
        <f>IFERROR(VLOOKUP(ROWS($E$51:F88),F39:L$49,F$50,0),"")</f>
        <v>Euroramp 1,6 m x 0,9 m</v>
      </c>
      <c r="G88" s="12" t="str">
        <f>IFERROR(VLOOKUP(ROWS($E$51:G88),G39:M$49,G$50,0),"")</f>
        <v>Euroramp 1,6 m x 0,9 m</v>
      </c>
      <c r="H88" s="12" t="str">
        <f>IFERROR(VLOOKUP(ROWS($E$51:H88),H39:N$49,H$50,0),"")</f>
        <v>Euroramp 1,6 m x 0,9 m</v>
      </c>
      <c r="I88" s="12" t="str">
        <f>IFERROR(VLOOKUP(ROWS($E$51:I88),I39:O$49,I$50,0),"")</f>
        <v>Euroramp 1,6 m x 0,9 m</v>
      </c>
      <c r="N88" s="12">
        <f>IF(ISNUMBER(SEARCH('Quote reqeust'!$E$21,T88)),MAX($N$1:N87)+1,0)</f>
        <v>87</v>
      </c>
      <c r="O88" s="12">
        <f>IF(ISNUMBER(SEARCH('Quote reqeust'!$E$22,T88)),MAX($O$1:O87)+1,0)</f>
        <v>87</v>
      </c>
      <c r="P88" s="12">
        <f>IF(ISNUMBER(SEARCH('Quote reqeust'!$E$23,T88)),MAX($P$1:P87)+1,0)</f>
        <v>87</v>
      </c>
      <c r="Q88" s="12">
        <f>IF(ISNUMBER(SEARCH('Quote reqeust'!#REF!,T88)),MAX($Q$1:Q87)+1,0)</f>
        <v>0</v>
      </c>
      <c r="R88" s="12">
        <f>IF(ISNUMBER(SEARCH('Quote reqeust'!#REF!,T88)),MAX($R$1:R87)+1,0)</f>
        <v>0</v>
      </c>
      <c r="S88" s="12">
        <f>IF(ISNUMBER(SEARCH('Quote reqeust'!#REF!,T88)),MAX($S$1:S87)+1,0)</f>
        <v>0</v>
      </c>
      <c r="T88" s="12" t="s">
        <v>435</v>
      </c>
      <c r="U88" s="12">
        <v>10022765</v>
      </c>
      <c r="X88" s="12">
        <f>IF(ISNUMBER(SEARCH('Quote reqeust'!#REF!,AD88)),MAX(X$1:X87)+1,0)</f>
        <v>0</v>
      </c>
      <c r="Y88" s="12">
        <f>IF(ISNUMBER(SEARCH('Quote reqeust'!#REF!,AD88)),MAX(Y$1:Y87)+1,0)</f>
        <v>0</v>
      </c>
      <c r="Z88" s="12">
        <f>IF(ISNUMBER(SEARCH('Quote reqeust'!$E$24,AD88)),MAX(Z$1:Z87)+1,0)</f>
        <v>0</v>
      </c>
      <c r="AA88" s="12">
        <f>IF(ISNUMBER(SEARCH('Quote reqeust'!$E$25,AD88)),MAX(AA$1:AA87)+1,0)</f>
        <v>0</v>
      </c>
      <c r="AB88" s="12">
        <f>IF(ISNUMBER(SEARCH('Quote reqeust'!$E$26,AD88)),MAX(AB$1:AB87)+1,0)</f>
        <v>0</v>
      </c>
      <c r="AC88" s="12">
        <f>IF(ISNUMBER(SEARCH('Quote reqeust'!$E$27,AD88)),MAX(AC$1:AC87)+1,0)</f>
        <v>0</v>
      </c>
      <c r="AI88" s="12">
        <f>IF(ISNUMBER(SEARCH('Quote reqeust'!$E$29,AO88)),MAX(AI$1:AI87)+1,0)</f>
        <v>0</v>
      </c>
      <c r="AJ88" s="12">
        <f>IF(ISNUMBER(SEARCH('Quote reqeust'!$E$30,AO88)),MAX(AJ$1:AJ87)+1,0)</f>
        <v>0</v>
      </c>
      <c r="AK88" s="12">
        <f>IF(ISNUMBER(SEARCH('Quote reqeust'!$E$31,AO88)),MAX(AK$1:AK87)+1,0)</f>
        <v>0</v>
      </c>
      <c r="AL88" s="12">
        <f>IF(ISNUMBER(SEARCH('Quote reqeust'!$E$25,AO88)),MAX(AL$1:AL87)+1,0)</f>
        <v>0</v>
      </c>
      <c r="AM88" s="12">
        <f>IF(ISNUMBER(SEARCH('Quote reqeust'!$E$26,AO88)),MAX(AM$1:AM87)+1,0)</f>
        <v>0</v>
      </c>
      <c r="AN88" s="12">
        <f>IF(ISNUMBER(SEARCH('Quote reqeust'!$E$27,AO88)),MAX(AN$1:AN87)+1,0)</f>
        <v>0</v>
      </c>
      <c r="AS88" s="12">
        <f>IF(ISNUMBER(SEARCH('Quote reqeust'!$G$34,AY88)),MAX(AS$1:AS87)+1,0)</f>
        <v>0</v>
      </c>
      <c r="AT88" s="12">
        <f>IF(ISNUMBER(SEARCH('Quote reqeust'!$E$35,AY88)),MAX(AT$1:AT87)+1,0)</f>
        <v>0</v>
      </c>
      <c r="AU88" s="12">
        <f>IF(ISNUMBER(SEARCH('Quote reqeust'!$E$36,AY88)),MAX(AU$1:AU87)+1,0)</f>
        <v>0</v>
      </c>
      <c r="AV88" s="12">
        <f>IF(ISNUMBER(SEARCH('Quote reqeust'!$E$37,AY88)),MAX(AV$1:AV87)+1,0)</f>
        <v>0</v>
      </c>
      <c r="AW88" s="12">
        <f>IF(ISNUMBER(SEARCH('Quote reqeust'!$E$26,AY88)),MAX(AW$1:AW87)+1,0)</f>
        <v>0</v>
      </c>
      <c r="AX88" s="12">
        <f>IF(ISNUMBER(SEARCH('Quote reqeust'!$E$27,AY88)),MAX(AX$1:AX87)+1,0)</f>
        <v>0</v>
      </c>
      <c r="BC88" s="12">
        <f>IF(ISNUMBER(SEARCH('Quote reqeust'!$G$34,BR88)),MAX(BC$1:BC87)+1,0)</f>
        <v>0</v>
      </c>
      <c r="BD88" s="12">
        <f>IF(ISNUMBER(SEARCH('Quote reqeust'!$E$35,BR88)),MAX(BD$1:BD87)+1,0)</f>
        <v>0</v>
      </c>
      <c r="BE88" s="12">
        <f>IF(ISNUMBER(SEARCH('Quote reqeust'!$E$36,BR88)),MAX(BE$1:BE87)+1,0)</f>
        <v>0</v>
      </c>
      <c r="BF88" s="12">
        <f>IF(ISNUMBER(SEARCH('Quote reqeust'!$E$37,BR88)),MAX(BF$1:BF87)+1,0)</f>
        <v>0</v>
      </c>
      <c r="BG88" s="12">
        <f>IF(ISNUMBER(SEARCH('Quote reqeust'!$E$26,BR88)),MAX(BG$1:BG87)+1,0)</f>
        <v>0</v>
      </c>
      <c r="BH88" s="12">
        <f>IF(ISNUMBER(SEARCH('Quote reqeust'!$E$27,BR88)),MAX(BH$1:BH87)+1,0)</f>
        <v>0</v>
      </c>
      <c r="BI88" s="12">
        <f>IF(ISNUMBER(SEARCH('Quote reqeust'!$E$27,$BR88)),MAX(BI$1:BI87)+1,0)</f>
        <v>0</v>
      </c>
      <c r="BJ88" s="12">
        <f>IF(ISNUMBER(SEARCH('Quote reqeust'!$E$27,$BR88)),MAX(BJ$1:BJ87)+1,0)</f>
        <v>0</v>
      </c>
      <c r="BK88" s="12">
        <f>IF(ISNUMBER(SEARCH('Quote reqeust'!$E$27,$BR88)),MAX(BK$1:BK87)+1,0)</f>
        <v>0</v>
      </c>
      <c r="BL88" s="12">
        <f>IF(ISNUMBER(SEARCH('Quote reqeust'!$E$27,$BR88)),MAX(BL$1:BL87)+1,0)</f>
        <v>0</v>
      </c>
      <c r="BM88" s="12">
        <f>IF(ISNUMBER(SEARCH('Quote reqeust'!$E$27,$BR88)),MAX(BM$1:BM87)+1,0)</f>
        <v>0</v>
      </c>
      <c r="BN88" s="12">
        <f>IF(ISNUMBER(SEARCH('Quote reqeust'!$E$27,$BR88)),MAX(BN$1:BN87)+1,0)</f>
        <v>0</v>
      </c>
      <c r="BO88" s="12">
        <f>IF(ISNUMBER(SEARCH('Quote reqeust'!$E$27,$BR88)),MAX(BO$1:BO87)+1,0)</f>
        <v>0</v>
      </c>
      <c r="BP88" s="12">
        <f>IF(ISNUMBER(SEARCH('Quote reqeust'!$E$27,$BR88)),MAX(BP$1:BP87)+1,0)</f>
        <v>0</v>
      </c>
      <c r="BQ88" s="12">
        <f>IF(ISNUMBER(SEARCH('Quote reqeust'!$E$27,$BR88)),MAX(BQ$1:BQ87)+1,0)</f>
        <v>0</v>
      </c>
      <c r="BT88" s="12" t="str">
        <f>IFERROR(VLOOKUP(ROWS(BT$3:BT88),BC$1:BR2085,BT$2,0),"")</f>
        <v/>
      </c>
      <c r="BU88" s="12" t="str">
        <f>IFERROR(VLOOKUP(ROWS(BU$3:BU88),BD$1:BS2085,BU$2,0),"")</f>
        <v/>
      </c>
      <c r="BV88" s="12" t="str">
        <f>IFERROR(VLOOKUP(ROWS(BV$3:BV88),BE$1:BT2085,BV$2,0),"")</f>
        <v/>
      </c>
      <c r="BW88" s="12" t="str">
        <f>IFERROR(VLOOKUP(ROWS(BW$3:BW88),BF$1:BU2085,BW$2,0),"")</f>
        <v/>
      </c>
      <c r="BX88" s="12" t="str">
        <f>IFERROR(VLOOKUP(ROWS(BX$3:BX88),BG$1:BV2085,BX$2,0),"")</f>
        <v/>
      </c>
      <c r="BY88" s="12" t="str">
        <f>IFERROR(VLOOKUP(ROWS(BY$3:BY88),BH$1:BW2085,BY$2,0),"")</f>
        <v/>
      </c>
      <c r="BZ88" s="12" t="str">
        <f>IFERROR(VLOOKUP(ROWS(BZ$3:BZ88),BI$1:BX2085,BZ$2,0),"")</f>
        <v/>
      </c>
      <c r="CA88" s="12" t="str">
        <f>IFERROR(VLOOKUP(ROWS(CA$3:CA88),BJ$1:BY2085,CA$2,0),"")</f>
        <v/>
      </c>
      <c r="CB88" s="12" t="str">
        <f>IFERROR(VLOOKUP(ROWS(CB$3:CB88),BK$1:BZ2085,CB$2,0),"")</f>
        <v/>
      </c>
      <c r="CC88" s="12" t="str">
        <f>IFERROR(VLOOKUP(ROWS(CC$3:CC88),BL$1:CA2085,CC$2,0),"")</f>
        <v/>
      </c>
      <c r="CD88" s="12" t="str">
        <f>IFERROR(VLOOKUP(ROWS(CD$3:CD88),BM$1:CB2085,CD$2,0),"")</f>
        <v/>
      </c>
      <c r="CE88" s="12" t="str">
        <f>IFERROR(VLOOKUP(ROWS(CE$3:CE88),BN$1:CC2085,CE$2,0),"")</f>
        <v/>
      </c>
      <c r="CF88" s="12" t="str">
        <f>IFERROR(VLOOKUP(ROWS(CF$3:CF88),BO$1:CD2085,CF$2,0),"")</f>
        <v/>
      </c>
      <c r="CG88" s="12" t="str">
        <f>IFERROR(VLOOKUP(ROWS(CG$3:CG88),BP$1:CE2085,CG$2,0),"")</f>
        <v/>
      </c>
      <c r="CH88" s="12" t="str">
        <f>IFERROR(VLOOKUP(ROWS(CH$3:CH88),BQ$1:CF2085,CH$2,0),"")</f>
        <v/>
      </c>
    </row>
    <row r="89" spans="5:86" x14ac:dyDescent="0.25">
      <c r="E89" s="12" t="str">
        <f>IFERROR(VLOOKUP(ROWS($E$51:E89),E40:K$49,E$50,0),"")</f>
        <v/>
      </c>
      <c r="F89" s="12" t="str">
        <f>IFERROR(VLOOKUP(ROWS($E$51:F89),F40:L$49,F$50,0),"")</f>
        <v>Euroramp 2,4 m x 0,9 m</v>
      </c>
      <c r="G89" s="12" t="str">
        <f>IFERROR(VLOOKUP(ROWS($E$51:G89),G40:M$49,G$50,0),"")</f>
        <v>Euroramp 2,4 m x 0,9 m</v>
      </c>
      <c r="H89" s="12" t="str">
        <f>IFERROR(VLOOKUP(ROWS($E$51:H89),H40:N$49,H$50,0),"")</f>
        <v>Euroramp 2,4 m x 0,9 m</v>
      </c>
      <c r="I89" s="12" t="str">
        <f>IFERROR(VLOOKUP(ROWS($E$51:I89),I40:O$49,I$50,0),"")</f>
        <v>Euroramp 2,4 m x 0,9 m</v>
      </c>
      <c r="N89" s="12">
        <f>IF(ISNUMBER(SEARCH('Quote reqeust'!$E$21,T89)),MAX($N$1:N88)+1,0)</f>
        <v>88</v>
      </c>
      <c r="O89" s="12">
        <f>IF(ISNUMBER(SEARCH('Quote reqeust'!$E$22,T89)),MAX($O$1:O88)+1,0)</f>
        <v>88</v>
      </c>
      <c r="P89" s="12">
        <f>IF(ISNUMBER(SEARCH('Quote reqeust'!$E$23,T89)),MAX($P$1:P88)+1,0)</f>
        <v>88</v>
      </c>
      <c r="Q89" s="12">
        <f>IF(ISNUMBER(SEARCH('Quote reqeust'!#REF!,T89)),MAX($Q$1:Q88)+1,0)</f>
        <v>0</v>
      </c>
      <c r="R89" s="12">
        <f>IF(ISNUMBER(SEARCH('Quote reqeust'!#REF!,T89)),MAX($R$1:R88)+1,0)</f>
        <v>0</v>
      </c>
      <c r="S89" s="12">
        <f>IF(ISNUMBER(SEARCH('Quote reqeust'!#REF!,T89)),MAX($S$1:S88)+1,0)</f>
        <v>0</v>
      </c>
      <c r="T89" s="12" t="s">
        <v>436</v>
      </c>
      <c r="U89" s="12">
        <v>10022766</v>
      </c>
      <c r="X89" s="12">
        <f>IF(ISNUMBER(SEARCH('Quote reqeust'!#REF!,AD89)),MAX(X$1:X88)+1,0)</f>
        <v>0</v>
      </c>
      <c r="Y89" s="12">
        <f>IF(ISNUMBER(SEARCH('Quote reqeust'!#REF!,AD89)),MAX(Y$1:Y88)+1,0)</f>
        <v>0</v>
      </c>
      <c r="Z89" s="12">
        <f>IF(ISNUMBER(SEARCH('Quote reqeust'!$E$24,AD89)),MAX(Z$1:Z88)+1,0)</f>
        <v>0</v>
      </c>
      <c r="AA89" s="12">
        <f>IF(ISNUMBER(SEARCH('Quote reqeust'!$E$25,AD89)),MAX(AA$1:AA88)+1,0)</f>
        <v>0</v>
      </c>
      <c r="AB89" s="12">
        <f>IF(ISNUMBER(SEARCH('Quote reqeust'!$E$26,AD89)),MAX(AB$1:AB88)+1,0)</f>
        <v>0</v>
      </c>
      <c r="AC89" s="12">
        <f>IF(ISNUMBER(SEARCH('Quote reqeust'!$E$27,AD89)),MAX(AC$1:AC88)+1,0)</f>
        <v>0</v>
      </c>
      <c r="AI89" s="12">
        <f>IF(ISNUMBER(SEARCH('Quote reqeust'!$E$29,AO89)),MAX(AI$1:AI88)+1,0)</f>
        <v>0</v>
      </c>
      <c r="AJ89" s="12">
        <f>IF(ISNUMBER(SEARCH('Quote reqeust'!$E$30,AO89)),MAX(AJ$1:AJ88)+1,0)</f>
        <v>0</v>
      </c>
      <c r="AK89" s="12">
        <f>IF(ISNUMBER(SEARCH('Quote reqeust'!$E$31,AO89)),MAX(AK$1:AK88)+1,0)</f>
        <v>0</v>
      </c>
      <c r="AL89" s="12">
        <f>IF(ISNUMBER(SEARCH('Quote reqeust'!$E$25,AO89)),MAX(AL$1:AL88)+1,0)</f>
        <v>0</v>
      </c>
      <c r="AM89" s="12">
        <f>IF(ISNUMBER(SEARCH('Quote reqeust'!$E$26,AO89)),MAX(AM$1:AM88)+1,0)</f>
        <v>0</v>
      </c>
      <c r="AN89" s="12">
        <f>IF(ISNUMBER(SEARCH('Quote reqeust'!$E$27,AO89)),MAX(AN$1:AN88)+1,0)</f>
        <v>0</v>
      </c>
      <c r="AS89" s="12">
        <f>IF(ISNUMBER(SEARCH('Quote reqeust'!$G$34,AY89)),MAX(AS$1:AS88)+1,0)</f>
        <v>0</v>
      </c>
      <c r="AT89" s="12">
        <f>IF(ISNUMBER(SEARCH('Quote reqeust'!$E$35,AY89)),MAX(AT$1:AT88)+1,0)</f>
        <v>0</v>
      </c>
      <c r="AU89" s="12">
        <f>IF(ISNUMBER(SEARCH('Quote reqeust'!$E$36,AY89)),MAX(AU$1:AU88)+1,0)</f>
        <v>0</v>
      </c>
      <c r="AV89" s="12">
        <f>IF(ISNUMBER(SEARCH('Quote reqeust'!$E$37,AY89)),MAX(AV$1:AV88)+1,0)</f>
        <v>0</v>
      </c>
      <c r="AW89" s="12">
        <f>IF(ISNUMBER(SEARCH('Quote reqeust'!$E$26,AY89)),MAX(AW$1:AW88)+1,0)</f>
        <v>0</v>
      </c>
      <c r="AX89" s="12">
        <f>IF(ISNUMBER(SEARCH('Quote reqeust'!$E$27,AY89)),MAX(AX$1:AX88)+1,0)</f>
        <v>0</v>
      </c>
      <c r="BC89" s="12">
        <f>IF(ISNUMBER(SEARCH('Quote reqeust'!$G$34,BR89)),MAX(BC$1:BC88)+1,0)</f>
        <v>0</v>
      </c>
      <c r="BD89" s="12">
        <f>IF(ISNUMBER(SEARCH('Quote reqeust'!$E$35,BR89)),MAX(BD$1:BD88)+1,0)</f>
        <v>0</v>
      </c>
      <c r="BE89" s="12">
        <f>IF(ISNUMBER(SEARCH('Quote reqeust'!$E$36,BR89)),MAX(BE$1:BE88)+1,0)</f>
        <v>0</v>
      </c>
      <c r="BF89" s="12">
        <f>IF(ISNUMBER(SEARCH('Quote reqeust'!$E$37,BR89)),MAX(BF$1:BF88)+1,0)</f>
        <v>0</v>
      </c>
      <c r="BG89" s="12">
        <f>IF(ISNUMBER(SEARCH('Quote reqeust'!$E$26,BR89)),MAX(BG$1:BG88)+1,0)</f>
        <v>0</v>
      </c>
      <c r="BH89" s="12">
        <f>IF(ISNUMBER(SEARCH('Quote reqeust'!$E$27,BR89)),MAX(BH$1:BH88)+1,0)</f>
        <v>0</v>
      </c>
      <c r="BI89" s="12">
        <f>IF(ISNUMBER(SEARCH('Quote reqeust'!$E$27,$BR89)),MAX(BI$1:BI88)+1,0)</f>
        <v>0</v>
      </c>
      <c r="BJ89" s="12">
        <f>IF(ISNUMBER(SEARCH('Quote reqeust'!$E$27,$BR89)),MAX(BJ$1:BJ88)+1,0)</f>
        <v>0</v>
      </c>
      <c r="BK89" s="12">
        <f>IF(ISNUMBER(SEARCH('Quote reqeust'!$E$27,$BR89)),MAX(BK$1:BK88)+1,0)</f>
        <v>0</v>
      </c>
      <c r="BL89" s="12">
        <f>IF(ISNUMBER(SEARCH('Quote reqeust'!$E$27,$BR89)),MAX(BL$1:BL88)+1,0)</f>
        <v>0</v>
      </c>
      <c r="BM89" s="12">
        <f>IF(ISNUMBER(SEARCH('Quote reqeust'!$E$27,$BR89)),MAX(BM$1:BM88)+1,0)</f>
        <v>0</v>
      </c>
      <c r="BN89" s="12">
        <f>IF(ISNUMBER(SEARCH('Quote reqeust'!$E$27,$BR89)),MAX(BN$1:BN88)+1,0)</f>
        <v>0</v>
      </c>
      <c r="BO89" s="12">
        <f>IF(ISNUMBER(SEARCH('Quote reqeust'!$E$27,$BR89)),MAX(BO$1:BO88)+1,0)</f>
        <v>0</v>
      </c>
      <c r="BP89" s="12">
        <f>IF(ISNUMBER(SEARCH('Quote reqeust'!$E$27,$BR89)),MAX(BP$1:BP88)+1,0)</f>
        <v>0</v>
      </c>
      <c r="BQ89" s="12">
        <f>IF(ISNUMBER(SEARCH('Quote reqeust'!$E$27,$BR89)),MAX(BQ$1:BQ88)+1,0)</f>
        <v>0</v>
      </c>
      <c r="BT89" s="12" t="str">
        <f>IFERROR(VLOOKUP(ROWS(BT$3:BT89),BC$1:BR2086,BT$2,0),"")</f>
        <v/>
      </c>
      <c r="BU89" s="12" t="str">
        <f>IFERROR(VLOOKUP(ROWS(BU$3:BU89),BD$1:BS2086,BU$2,0),"")</f>
        <v/>
      </c>
      <c r="BV89" s="12" t="str">
        <f>IFERROR(VLOOKUP(ROWS(BV$3:BV89),BE$1:BT2086,BV$2,0),"")</f>
        <v/>
      </c>
      <c r="BW89" s="12" t="str">
        <f>IFERROR(VLOOKUP(ROWS(BW$3:BW89),BF$1:BU2086,BW$2,0),"")</f>
        <v/>
      </c>
      <c r="BX89" s="12" t="str">
        <f>IFERROR(VLOOKUP(ROWS(BX$3:BX89),BG$1:BV2086,BX$2,0),"")</f>
        <v/>
      </c>
      <c r="BY89" s="12" t="str">
        <f>IFERROR(VLOOKUP(ROWS(BY$3:BY89),BH$1:BW2086,BY$2,0),"")</f>
        <v/>
      </c>
      <c r="BZ89" s="12" t="str">
        <f>IFERROR(VLOOKUP(ROWS(BZ$3:BZ89),BI$1:BX2086,BZ$2,0),"")</f>
        <v/>
      </c>
      <c r="CA89" s="12" t="str">
        <f>IFERROR(VLOOKUP(ROWS(CA$3:CA89),BJ$1:BY2086,CA$2,0),"")</f>
        <v/>
      </c>
      <c r="CB89" s="12" t="str">
        <f>IFERROR(VLOOKUP(ROWS(CB$3:CB89),BK$1:BZ2086,CB$2,0),"")</f>
        <v/>
      </c>
      <c r="CC89" s="12" t="str">
        <f>IFERROR(VLOOKUP(ROWS(CC$3:CC89),BL$1:CA2086,CC$2,0),"")</f>
        <v/>
      </c>
      <c r="CD89" s="12" t="str">
        <f>IFERROR(VLOOKUP(ROWS(CD$3:CD89),BM$1:CB2086,CD$2,0),"")</f>
        <v/>
      </c>
      <c r="CE89" s="12" t="str">
        <f>IFERROR(VLOOKUP(ROWS(CE$3:CE89),BN$1:CC2086,CE$2,0),"")</f>
        <v/>
      </c>
      <c r="CF89" s="12" t="str">
        <f>IFERROR(VLOOKUP(ROWS(CF$3:CF89),BO$1:CD2086,CF$2,0),"")</f>
        <v/>
      </c>
      <c r="CG89" s="12" t="str">
        <f>IFERROR(VLOOKUP(ROWS(CG$3:CG89),BP$1:CE2086,CG$2,0),"")</f>
        <v/>
      </c>
      <c r="CH89" s="12" t="str">
        <f>IFERROR(VLOOKUP(ROWS(CH$3:CH89),BQ$1:CF2086,CH$2,0),"")</f>
        <v/>
      </c>
    </row>
    <row r="90" spans="5:86" x14ac:dyDescent="0.25">
      <c r="E90" s="12" t="str">
        <f>IFERROR(VLOOKUP(ROWS($E$51:E90),E41:K$49,E$50,0),"")</f>
        <v/>
      </c>
      <c r="F90" s="12" t="str">
        <f>IFERROR(VLOOKUP(ROWS($E$51:F90),F41:L$49,F$50,0),"")</f>
        <v>Euroramp 2,4 m x 0,8 m</v>
      </c>
      <c r="G90" s="12" t="str">
        <f>IFERROR(VLOOKUP(ROWS($E$51:G90),G41:M$49,G$50,0),"")</f>
        <v>Euroramp 2,4 m x 0,8 m</v>
      </c>
      <c r="H90" s="12" t="str">
        <f>IFERROR(VLOOKUP(ROWS($E$51:H90),H41:N$49,H$50,0),"")</f>
        <v>Euroramp 2,4 m x 0,8 m</v>
      </c>
      <c r="I90" s="12" t="str">
        <f>IFERROR(VLOOKUP(ROWS($E$51:I90),I41:O$49,I$50,0),"")</f>
        <v>Euroramp 2,4 m x 0,8 m</v>
      </c>
      <c r="N90" s="12">
        <f>IF(ISNUMBER(SEARCH('Quote reqeust'!$E$21,T90)),MAX($N$1:N89)+1,0)</f>
        <v>89</v>
      </c>
      <c r="O90" s="12">
        <f>IF(ISNUMBER(SEARCH('Quote reqeust'!$E$22,T90)),MAX($O$1:O89)+1,0)</f>
        <v>89</v>
      </c>
      <c r="P90" s="12">
        <f>IF(ISNUMBER(SEARCH('Quote reqeust'!$E$23,T90)),MAX($P$1:P89)+1,0)</f>
        <v>89</v>
      </c>
      <c r="Q90" s="12">
        <f>IF(ISNUMBER(SEARCH('Quote reqeust'!#REF!,T90)),MAX($Q$1:Q89)+1,0)</f>
        <v>0</v>
      </c>
      <c r="R90" s="12">
        <f>IF(ISNUMBER(SEARCH('Quote reqeust'!#REF!,T90)),MAX($R$1:R89)+1,0)</f>
        <v>0</v>
      </c>
      <c r="S90" s="12">
        <f>IF(ISNUMBER(SEARCH('Quote reqeust'!#REF!,T90)),MAX($S$1:S89)+1,0)</f>
        <v>0</v>
      </c>
      <c r="T90" s="12" t="s">
        <v>206</v>
      </c>
      <c r="U90" s="12">
        <v>10020852</v>
      </c>
      <c r="X90" s="12">
        <f>IF(ISNUMBER(SEARCH('Quote reqeust'!#REF!,AD90)),MAX(X$1:X89)+1,0)</f>
        <v>0</v>
      </c>
      <c r="Y90" s="12">
        <f>IF(ISNUMBER(SEARCH('Quote reqeust'!#REF!,AD90)),MAX(Y$1:Y89)+1,0)</f>
        <v>0</v>
      </c>
      <c r="Z90" s="12">
        <f>IF(ISNUMBER(SEARCH('Quote reqeust'!$E$24,AD90)),MAX(Z$1:Z89)+1,0)</f>
        <v>0</v>
      </c>
      <c r="AA90" s="12">
        <f>IF(ISNUMBER(SEARCH('Quote reqeust'!$E$25,AD90)),MAX(AA$1:AA89)+1,0)</f>
        <v>0</v>
      </c>
      <c r="AB90" s="12">
        <f>IF(ISNUMBER(SEARCH('Quote reqeust'!$E$26,AD90)),MAX(AB$1:AB89)+1,0)</f>
        <v>0</v>
      </c>
      <c r="AC90" s="12">
        <f>IF(ISNUMBER(SEARCH('Quote reqeust'!$E$27,AD90)),MAX(AC$1:AC89)+1,0)</f>
        <v>0</v>
      </c>
      <c r="AI90" s="12">
        <f>IF(ISNUMBER(SEARCH('Quote reqeust'!$E$29,AO90)),MAX(AI$1:AI89)+1,0)</f>
        <v>0</v>
      </c>
      <c r="AJ90" s="12">
        <f>IF(ISNUMBER(SEARCH('Quote reqeust'!$E$30,AO90)),MAX(AJ$1:AJ89)+1,0)</f>
        <v>0</v>
      </c>
      <c r="AK90" s="12">
        <f>IF(ISNUMBER(SEARCH('Quote reqeust'!$E$31,AO90)),MAX(AK$1:AK89)+1,0)</f>
        <v>0</v>
      </c>
      <c r="AL90" s="12">
        <f>IF(ISNUMBER(SEARCH('Quote reqeust'!$E$25,AO90)),MAX(AL$1:AL89)+1,0)</f>
        <v>0</v>
      </c>
      <c r="AM90" s="12">
        <f>IF(ISNUMBER(SEARCH('Quote reqeust'!$E$26,AO90)),MAX(AM$1:AM89)+1,0)</f>
        <v>0</v>
      </c>
      <c r="AN90" s="12">
        <f>IF(ISNUMBER(SEARCH('Quote reqeust'!$E$27,AO90)),MAX(AN$1:AN89)+1,0)</f>
        <v>0</v>
      </c>
      <c r="AS90" s="12">
        <f>IF(ISNUMBER(SEARCH('Quote reqeust'!$G$34,AY90)),MAX(AS$1:AS89)+1,0)</f>
        <v>0</v>
      </c>
      <c r="AT90" s="12">
        <f>IF(ISNUMBER(SEARCH('Quote reqeust'!$E$35,AY90)),MAX(AT$1:AT89)+1,0)</f>
        <v>0</v>
      </c>
      <c r="AU90" s="12">
        <f>IF(ISNUMBER(SEARCH('Quote reqeust'!$E$36,AY90)),MAX(AU$1:AU89)+1,0)</f>
        <v>0</v>
      </c>
      <c r="AV90" s="12">
        <f>IF(ISNUMBER(SEARCH('Quote reqeust'!$E$37,AY90)),MAX(AV$1:AV89)+1,0)</f>
        <v>0</v>
      </c>
      <c r="AW90" s="12">
        <f>IF(ISNUMBER(SEARCH('Quote reqeust'!$E$26,AY90)),MAX(AW$1:AW89)+1,0)</f>
        <v>0</v>
      </c>
      <c r="AX90" s="12">
        <f>IF(ISNUMBER(SEARCH('Quote reqeust'!$E$27,AY90)),MAX(AX$1:AX89)+1,0)</f>
        <v>0</v>
      </c>
      <c r="BC90" s="12">
        <f>IF(ISNUMBER(SEARCH('Quote reqeust'!$G$34,BR90)),MAX(BC$1:BC89)+1,0)</f>
        <v>0</v>
      </c>
      <c r="BD90" s="12">
        <f>IF(ISNUMBER(SEARCH('Quote reqeust'!$E$35,BR90)),MAX(BD$1:BD89)+1,0)</f>
        <v>0</v>
      </c>
      <c r="BE90" s="12">
        <f>IF(ISNUMBER(SEARCH('Quote reqeust'!$E$36,BR90)),MAX(BE$1:BE89)+1,0)</f>
        <v>0</v>
      </c>
      <c r="BF90" s="12">
        <f>IF(ISNUMBER(SEARCH('Quote reqeust'!$E$37,BR90)),MAX(BF$1:BF89)+1,0)</f>
        <v>0</v>
      </c>
      <c r="BG90" s="12">
        <f>IF(ISNUMBER(SEARCH('Quote reqeust'!$E$26,BR90)),MAX(BG$1:BG89)+1,0)</f>
        <v>0</v>
      </c>
      <c r="BH90" s="12">
        <f>IF(ISNUMBER(SEARCH('Quote reqeust'!$E$27,BR90)),MAX(BH$1:BH89)+1,0)</f>
        <v>0</v>
      </c>
      <c r="BI90" s="12">
        <f>IF(ISNUMBER(SEARCH('Quote reqeust'!$E$27,$BR90)),MAX(BI$1:BI89)+1,0)</f>
        <v>0</v>
      </c>
      <c r="BJ90" s="12">
        <f>IF(ISNUMBER(SEARCH('Quote reqeust'!$E$27,$BR90)),MAX(BJ$1:BJ89)+1,0)</f>
        <v>0</v>
      </c>
      <c r="BK90" s="12">
        <f>IF(ISNUMBER(SEARCH('Quote reqeust'!$E$27,$BR90)),MAX(BK$1:BK89)+1,0)</f>
        <v>0</v>
      </c>
      <c r="BL90" s="12">
        <f>IF(ISNUMBER(SEARCH('Quote reqeust'!$E$27,$BR90)),MAX(BL$1:BL89)+1,0)</f>
        <v>0</v>
      </c>
      <c r="BM90" s="12">
        <f>IF(ISNUMBER(SEARCH('Quote reqeust'!$E$27,$BR90)),MAX(BM$1:BM89)+1,0)</f>
        <v>0</v>
      </c>
      <c r="BN90" s="12">
        <f>IF(ISNUMBER(SEARCH('Quote reqeust'!$E$27,$BR90)),MAX(BN$1:BN89)+1,0)</f>
        <v>0</v>
      </c>
      <c r="BO90" s="12">
        <f>IF(ISNUMBER(SEARCH('Quote reqeust'!$E$27,$BR90)),MAX(BO$1:BO89)+1,0)</f>
        <v>0</v>
      </c>
      <c r="BP90" s="12">
        <f>IF(ISNUMBER(SEARCH('Quote reqeust'!$E$27,$BR90)),MAX(BP$1:BP89)+1,0)</f>
        <v>0</v>
      </c>
      <c r="BQ90" s="12">
        <f>IF(ISNUMBER(SEARCH('Quote reqeust'!$E$27,$BR90)),MAX(BQ$1:BQ89)+1,0)</f>
        <v>0</v>
      </c>
      <c r="BT90" s="12" t="str">
        <f>IFERROR(VLOOKUP(ROWS(BT$3:BT90),BC$1:BR2087,BT$2,0),"")</f>
        <v/>
      </c>
      <c r="BU90" s="12" t="str">
        <f>IFERROR(VLOOKUP(ROWS(BU$3:BU90),BD$1:BS2087,BU$2,0),"")</f>
        <v/>
      </c>
      <c r="BV90" s="12" t="str">
        <f>IFERROR(VLOOKUP(ROWS(BV$3:BV90),BE$1:BT2087,BV$2,0),"")</f>
        <v/>
      </c>
      <c r="BW90" s="12" t="str">
        <f>IFERROR(VLOOKUP(ROWS(BW$3:BW90),BF$1:BU2087,BW$2,0),"")</f>
        <v/>
      </c>
      <c r="BX90" s="12" t="str">
        <f>IFERROR(VLOOKUP(ROWS(BX$3:BX90),BG$1:BV2087,BX$2,0),"")</f>
        <v/>
      </c>
      <c r="BY90" s="12" t="str">
        <f>IFERROR(VLOOKUP(ROWS(BY$3:BY90),BH$1:BW2087,BY$2,0),"")</f>
        <v/>
      </c>
      <c r="BZ90" s="12" t="str">
        <f>IFERROR(VLOOKUP(ROWS(BZ$3:BZ90),BI$1:BX2087,BZ$2,0),"")</f>
        <v/>
      </c>
      <c r="CA90" s="12" t="str">
        <f>IFERROR(VLOOKUP(ROWS(CA$3:CA90),BJ$1:BY2087,CA$2,0),"")</f>
        <v/>
      </c>
      <c r="CB90" s="12" t="str">
        <f>IFERROR(VLOOKUP(ROWS(CB$3:CB90),BK$1:BZ2087,CB$2,0),"")</f>
        <v/>
      </c>
      <c r="CC90" s="12" t="str">
        <f>IFERROR(VLOOKUP(ROWS(CC$3:CC90),BL$1:CA2087,CC$2,0),"")</f>
        <v/>
      </c>
      <c r="CD90" s="12" t="str">
        <f>IFERROR(VLOOKUP(ROWS(CD$3:CD90),BM$1:CB2087,CD$2,0),"")</f>
        <v/>
      </c>
      <c r="CE90" s="12" t="str">
        <f>IFERROR(VLOOKUP(ROWS(CE$3:CE90),BN$1:CC2087,CE$2,0),"")</f>
        <v/>
      </c>
      <c r="CF90" s="12" t="str">
        <f>IFERROR(VLOOKUP(ROWS(CF$3:CF90),BO$1:CD2087,CF$2,0),"")</f>
        <v/>
      </c>
      <c r="CG90" s="12" t="str">
        <f>IFERROR(VLOOKUP(ROWS(CG$3:CG90),BP$1:CE2087,CG$2,0),"")</f>
        <v/>
      </c>
      <c r="CH90" s="12" t="str">
        <f>IFERROR(VLOOKUP(ROWS(CH$3:CH90),BQ$1:CF2087,CH$2,0),"")</f>
        <v/>
      </c>
    </row>
    <row r="91" spans="5:86" x14ac:dyDescent="0.25">
      <c r="E91" s="12" t="str">
        <f>IFERROR(VLOOKUP(ROWS($E$51:E91),E42:K$49,E$50,0),"")</f>
        <v/>
      </c>
      <c r="F91" s="12" t="str">
        <f>IFERROR(VLOOKUP(ROWS($E$51:F91),F42:L$49,F$50,0),"")</f>
        <v>Euroramp 2,8 m x 0,9 m</v>
      </c>
      <c r="G91" s="12" t="str">
        <f>IFERROR(VLOOKUP(ROWS($E$51:G91),G42:M$49,G$50,0),"")</f>
        <v>Euroramp 2,8 m x 0,9 m</v>
      </c>
      <c r="H91" s="12" t="str">
        <f>IFERROR(VLOOKUP(ROWS($E$51:H91),H42:N$49,H$50,0),"")</f>
        <v>Euroramp 2,8 m x 0,9 m</v>
      </c>
      <c r="I91" s="12" t="str">
        <f>IFERROR(VLOOKUP(ROWS($E$51:I91),I42:O$49,I$50,0),"")</f>
        <v>Euroramp 2,8 m x 0,9 m</v>
      </c>
      <c r="N91" s="12">
        <f>IF(ISNUMBER(SEARCH('Quote reqeust'!$E$21,T91)),MAX($N$1:N90)+1,0)</f>
        <v>90</v>
      </c>
      <c r="O91" s="12">
        <f>IF(ISNUMBER(SEARCH('Quote reqeust'!$E$22,T91)),MAX($O$1:O90)+1,0)</f>
        <v>90</v>
      </c>
      <c r="P91" s="12">
        <f>IF(ISNUMBER(SEARCH('Quote reqeust'!$E$23,T91)),MAX($P$1:P90)+1,0)</f>
        <v>90</v>
      </c>
      <c r="Q91" s="12">
        <f>IF(ISNUMBER(SEARCH('Quote reqeust'!#REF!,T91)),MAX($Q$1:Q90)+1,0)</f>
        <v>0</v>
      </c>
      <c r="R91" s="12">
        <f>IF(ISNUMBER(SEARCH('Quote reqeust'!#REF!,T91)),MAX($R$1:R90)+1,0)</f>
        <v>0</v>
      </c>
      <c r="S91" s="12">
        <f>IF(ISNUMBER(SEARCH('Quote reqeust'!#REF!,T91)),MAX($S$1:S90)+1,0)</f>
        <v>0</v>
      </c>
      <c r="T91" s="12" t="s">
        <v>207</v>
      </c>
      <c r="U91" s="12">
        <v>10020853</v>
      </c>
      <c r="X91" s="12">
        <f>IF(ISNUMBER(SEARCH('Quote reqeust'!#REF!,AD91)),MAX(X$1:X90)+1,0)</f>
        <v>0</v>
      </c>
      <c r="Y91" s="12">
        <f>IF(ISNUMBER(SEARCH('Quote reqeust'!#REF!,AD91)),MAX(Y$1:Y90)+1,0)</f>
        <v>0</v>
      </c>
      <c r="Z91" s="12">
        <f>IF(ISNUMBER(SEARCH('Quote reqeust'!$E$24,AD91)),MAX(Z$1:Z90)+1,0)</f>
        <v>0</v>
      </c>
      <c r="AA91" s="12">
        <f>IF(ISNUMBER(SEARCH('Quote reqeust'!$E$25,AD91)),MAX(AA$1:AA90)+1,0)</f>
        <v>0</v>
      </c>
      <c r="AB91" s="12">
        <f>IF(ISNUMBER(SEARCH('Quote reqeust'!$E$26,AD91)),MAX(AB$1:AB90)+1,0)</f>
        <v>0</v>
      </c>
      <c r="AC91" s="12">
        <f>IF(ISNUMBER(SEARCH('Quote reqeust'!$E$27,AD91)),MAX(AC$1:AC90)+1,0)</f>
        <v>0</v>
      </c>
      <c r="AI91" s="12">
        <f>IF(ISNUMBER(SEARCH('Quote reqeust'!$E$29,AO91)),MAX(AI$1:AI90)+1,0)</f>
        <v>0</v>
      </c>
      <c r="AJ91" s="12">
        <f>IF(ISNUMBER(SEARCH('Quote reqeust'!$E$30,AO91)),MAX(AJ$1:AJ90)+1,0)</f>
        <v>0</v>
      </c>
      <c r="AK91" s="12">
        <f>IF(ISNUMBER(SEARCH('Quote reqeust'!$E$31,AO91)),MAX(AK$1:AK90)+1,0)</f>
        <v>0</v>
      </c>
      <c r="AL91" s="12">
        <f>IF(ISNUMBER(SEARCH('Quote reqeust'!$E$25,AO91)),MAX(AL$1:AL90)+1,0)</f>
        <v>0</v>
      </c>
      <c r="AM91" s="12">
        <f>IF(ISNUMBER(SEARCH('Quote reqeust'!$E$26,AO91)),MAX(AM$1:AM90)+1,0)</f>
        <v>0</v>
      </c>
      <c r="AN91" s="12">
        <f>IF(ISNUMBER(SEARCH('Quote reqeust'!$E$27,AO91)),MAX(AN$1:AN90)+1,0)</f>
        <v>0</v>
      </c>
      <c r="AS91" s="12">
        <f>IF(ISNUMBER(SEARCH('Quote reqeust'!$G$34,AY91)),MAX(AS$1:AS90)+1,0)</f>
        <v>0</v>
      </c>
      <c r="AT91" s="12">
        <f>IF(ISNUMBER(SEARCH('Quote reqeust'!$E$35,AY91)),MAX(AT$1:AT90)+1,0)</f>
        <v>0</v>
      </c>
      <c r="AU91" s="12">
        <f>IF(ISNUMBER(SEARCH('Quote reqeust'!$E$36,AY91)),MAX(AU$1:AU90)+1,0)</f>
        <v>0</v>
      </c>
      <c r="AV91" s="12">
        <f>IF(ISNUMBER(SEARCH('Quote reqeust'!$E$37,AY91)),MAX(AV$1:AV90)+1,0)</f>
        <v>0</v>
      </c>
      <c r="AW91" s="12">
        <f>IF(ISNUMBER(SEARCH('Quote reqeust'!$E$26,AY91)),MAX(AW$1:AW90)+1,0)</f>
        <v>0</v>
      </c>
      <c r="AX91" s="12">
        <f>IF(ISNUMBER(SEARCH('Quote reqeust'!$E$27,AY91)),MAX(AX$1:AX90)+1,0)</f>
        <v>0</v>
      </c>
      <c r="BC91" s="12">
        <f>IF(ISNUMBER(SEARCH('Quote reqeust'!$G$34,BR91)),MAX(BC$1:BC90)+1,0)</f>
        <v>0</v>
      </c>
      <c r="BD91" s="12">
        <f>IF(ISNUMBER(SEARCH('Quote reqeust'!$E$35,BR91)),MAX(BD$1:BD90)+1,0)</f>
        <v>0</v>
      </c>
      <c r="BE91" s="12">
        <f>IF(ISNUMBER(SEARCH('Quote reqeust'!$E$36,BR91)),MAX(BE$1:BE90)+1,0)</f>
        <v>0</v>
      </c>
      <c r="BF91" s="12">
        <f>IF(ISNUMBER(SEARCH('Quote reqeust'!$E$37,BR91)),MAX(BF$1:BF90)+1,0)</f>
        <v>0</v>
      </c>
      <c r="BG91" s="12">
        <f>IF(ISNUMBER(SEARCH('Quote reqeust'!$E$26,BR91)),MAX(BG$1:BG90)+1,0)</f>
        <v>0</v>
      </c>
      <c r="BH91" s="12">
        <f>IF(ISNUMBER(SEARCH('Quote reqeust'!$E$27,BR91)),MAX(BH$1:BH90)+1,0)</f>
        <v>0</v>
      </c>
      <c r="BI91" s="12">
        <f>IF(ISNUMBER(SEARCH('Quote reqeust'!$E$27,$BR91)),MAX(BI$1:BI90)+1,0)</f>
        <v>0</v>
      </c>
      <c r="BJ91" s="12">
        <f>IF(ISNUMBER(SEARCH('Quote reqeust'!$E$27,$BR91)),MAX(BJ$1:BJ90)+1,0)</f>
        <v>0</v>
      </c>
      <c r="BK91" s="12">
        <f>IF(ISNUMBER(SEARCH('Quote reqeust'!$E$27,$BR91)),MAX(BK$1:BK90)+1,0)</f>
        <v>0</v>
      </c>
      <c r="BL91" s="12">
        <f>IF(ISNUMBER(SEARCH('Quote reqeust'!$E$27,$BR91)),MAX(BL$1:BL90)+1,0)</f>
        <v>0</v>
      </c>
      <c r="BM91" s="12">
        <f>IF(ISNUMBER(SEARCH('Quote reqeust'!$E$27,$BR91)),MAX(BM$1:BM90)+1,0)</f>
        <v>0</v>
      </c>
      <c r="BN91" s="12">
        <f>IF(ISNUMBER(SEARCH('Quote reqeust'!$E$27,$BR91)),MAX(BN$1:BN90)+1,0)</f>
        <v>0</v>
      </c>
      <c r="BO91" s="12">
        <f>IF(ISNUMBER(SEARCH('Quote reqeust'!$E$27,$BR91)),MAX(BO$1:BO90)+1,0)</f>
        <v>0</v>
      </c>
      <c r="BP91" s="12">
        <f>IF(ISNUMBER(SEARCH('Quote reqeust'!$E$27,$BR91)),MAX(BP$1:BP90)+1,0)</f>
        <v>0</v>
      </c>
      <c r="BQ91" s="12">
        <f>IF(ISNUMBER(SEARCH('Quote reqeust'!$E$27,$BR91)),MAX(BQ$1:BQ90)+1,0)</f>
        <v>0</v>
      </c>
      <c r="BT91" s="12" t="str">
        <f>IFERROR(VLOOKUP(ROWS(BT$3:BT91),BC$1:BR2088,BT$2,0),"")</f>
        <v/>
      </c>
      <c r="BU91" s="12" t="str">
        <f>IFERROR(VLOOKUP(ROWS(BU$3:BU91),BD$1:BS2088,BU$2,0),"")</f>
        <v/>
      </c>
      <c r="BV91" s="12" t="str">
        <f>IFERROR(VLOOKUP(ROWS(BV$3:BV91),BE$1:BT2088,BV$2,0),"")</f>
        <v/>
      </c>
      <c r="BW91" s="12" t="str">
        <f>IFERROR(VLOOKUP(ROWS(BW$3:BW91),BF$1:BU2088,BW$2,0),"")</f>
        <v/>
      </c>
      <c r="BX91" s="12" t="str">
        <f>IFERROR(VLOOKUP(ROWS(BX$3:BX91),BG$1:BV2088,BX$2,0),"")</f>
        <v/>
      </c>
      <c r="BY91" s="12" t="str">
        <f>IFERROR(VLOOKUP(ROWS(BY$3:BY91),BH$1:BW2088,BY$2,0),"")</f>
        <v/>
      </c>
      <c r="BZ91" s="12" t="str">
        <f>IFERROR(VLOOKUP(ROWS(BZ$3:BZ91),BI$1:BX2088,BZ$2,0),"")</f>
        <v/>
      </c>
      <c r="CA91" s="12" t="str">
        <f>IFERROR(VLOOKUP(ROWS(CA$3:CA91),BJ$1:BY2088,CA$2,0),"")</f>
        <v/>
      </c>
      <c r="CB91" s="12" t="str">
        <f>IFERROR(VLOOKUP(ROWS(CB$3:CB91),BK$1:BZ2088,CB$2,0),"")</f>
        <v/>
      </c>
      <c r="CC91" s="12" t="str">
        <f>IFERROR(VLOOKUP(ROWS(CC$3:CC91),BL$1:CA2088,CC$2,0),"")</f>
        <v/>
      </c>
      <c r="CD91" s="12" t="str">
        <f>IFERROR(VLOOKUP(ROWS(CD$3:CD91),BM$1:CB2088,CD$2,0),"")</f>
        <v/>
      </c>
      <c r="CE91" s="12" t="str">
        <f>IFERROR(VLOOKUP(ROWS(CE$3:CE91),BN$1:CC2088,CE$2,0),"")</f>
        <v/>
      </c>
      <c r="CF91" s="12" t="str">
        <f>IFERROR(VLOOKUP(ROWS(CF$3:CF91),BO$1:CD2088,CF$2,0),"")</f>
        <v/>
      </c>
      <c r="CG91" s="12" t="str">
        <f>IFERROR(VLOOKUP(ROWS(CG$3:CG91),BP$1:CE2088,CG$2,0),"")</f>
        <v/>
      </c>
      <c r="CH91" s="12" t="str">
        <f>IFERROR(VLOOKUP(ROWS(CH$3:CH91),BQ$1:CF2088,CH$2,0),"")</f>
        <v/>
      </c>
    </row>
    <row r="92" spans="5:86" x14ac:dyDescent="0.25">
      <c r="E92" s="12" t="str">
        <f>IFERROR(VLOOKUP(ROWS($E$51:E92),E43:K$49,E$50,0),"")</f>
        <v/>
      </c>
      <c r="F92" s="12" t="str">
        <f>IFERROR(VLOOKUP(ROWS($E$51:F92),F43:L$49,F$50,0),"")</f>
        <v>Euroramp 2 m x 0,8 m</v>
      </c>
      <c r="G92" s="12" t="str">
        <f>IFERROR(VLOOKUP(ROWS($E$51:G92),G43:M$49,G$50,0),"")</f>
        <v>Euroramp 2 m x 0,8 m</v>
      </c>
      <c r="H92" s="12" t="str">
        <f>IFERROR(VLOOKUP(ROWS($E$51:H92),H43:N$49,H$50,0),"")</f>
        <v>Euroramp 2 m x 0,8 m</v>
      </c>
      <c r="I92" s="12" t="str">
        <f>IFERROR(VLOOKUP(ROWS($E$51:I92),I43:O$49,I$50,0),"")</f>
        <v>Euroramp 2 m x 0,8 m</v>
      </c>
      <c r="N92" s="12">
        <f>IF(ISNUMBER(SEARCH('Quote reqeust'!$E$21,T92)),MAX($N$1:N91)+1,0)</f>
        <v>91</v>
      </c>
      <c r="O92" s="12">
        <f>IF(ISNUMBER(SEARCH('Quote reqeust'!$E$22,T92)),MAX($O$1:O91)+1,0)</f>
        <v>91</v>
      </c>
      <c r="P92" s="12">
        <f>IF(ISNUMBER(SEARCH('Quote reqeust'!$E$23,T92)),MAX($P$1:P91)+1,0)</f>
        <v>91</v>
      </c>
      <c r="Q92" s="12">
        <f>IF(ISNUMBER(SEARCH('Quote reqeust'!#REF!,T92)),MAX($Q$1:Q91)+1,0)</f>
        <v>0</v>
      </c>
      <c r="R92" s="12">
        <f>IF(ISNUMBER(SEARCH('Quote reqeust'!#REF!,T92)),MAX($R$1:R91)+1,0)</f>
        <v>0</v>
      </c>
      <c r="S92" s="12">
        <f>IF(ISNUMBER(SEARCH('Quote reqeust'!#REF!,T92)),MAX($S$1:S91)+1,0)</f>
        <v>0</v>
      </c>
      <c r="T92" s="12" t="s">
        <v>208</v>
      </c>
      <c r="U92" s="12">
        <v>10020854</v>
      </c>
      <c r="X92" s="12">
        <f>IF(ISNUMBER(SEARCH('Quote reqeust'!#REF!,AD92)),MAX(X$1:X91)+1,0)</f>
        <v>0</v>
      </c>
      <c r="Y92" s="12">
        <f>IF(ISNUMBER(SEARCH('Quote reqeust'!#REF!,AD92)),MAX(Y$1:Y91)+1,0)</f>
        <v>0</v>
      </c>
      <c r="Z92" s="12">
        <f>IF(ISNUMBER(SEARCH('Quote reqeust'!$E$24,AD92)),MAX(Z$1:Z91)+1,0)</f>
        <v>0</v>
      </c>
      <c r="AA92" s="12">
        <f>IF(ISNUMBER(SEARCH('Quote reqeust'!$E$25,AD92)),MAX(AA$1:AA91)+1,0)</f>
        <v>0</v>
      </c>
      <c r="AB92" s="12">
        <f>IF(ISNUMBER(SEARCH('Quote reqeust'!$E$26,AD92)),MAX(AB$1:AB91)+1,0)</f>
        <v>0</v>
      </c>
      <c r="AC92" s="12">
        <f>IF(ISNUMBER(SEARCH('Quote reqeust'!$E$27,AD92)),MAX(AC$1:AC91)+1,0)</f>
        <v>0</v>
      </c>
      <c r="AI92" s="12">
        <f>IF(ISNUMBER(SEARCH('Quote reqeust'!$E$29,AO92)),MAX(AI$1:AI91)+1,0)</f>
        <v>0</v>
      </c>
      <c r="AJ92" s="12">
        <f>IF(ISNUMBER(SEARCH('Quote reqeust'!$E$30,AO92)),MAX(AJ$1:AJ91)+1,0)</f>
        <v>0</v>
      </c>
      <c r="AK92" s="12">
        <f>IF(ISNUMBER(SEARCH('Quote reqeust'!$E$31,AO92)),MAX(AK$1:AK91)+1,0)</f>
        <v>0</v>
      </c>
      <c r="AL92" s="12">
        <f>IF(ISNUMBER(SEARCH('Quote reqeust'!$E$25,AO92)),MAX(AL$1:AL91)+1,0)</f>
        <v>0</v>
      </c>
      <c r="AM92" s="12">
        <f>IF(ISNUMBER(SEARCH('Quote reqeust'!$E$26,AO92)),MAX(AM$1:AM91)+1,0)</f>
        <v>0</v>
      </c>
      <c r="AN92" s="12">
        <f>IF(ISNUMBER(SEARCH('Quote reqeust'!$E$27,AO92)),MAX(AN$1:AN91)+1,0)</f>
        <v>0</v>
      </c>
      <c r="AS92" s="12">
        <f>IF(ISNUMBER(SEARCH('Quote reqeust'!$G$34,AY92)),MAX(AS$1:AS91)+1,0)</f>
        <v>0</v>
      </c>
      <c r="AT92" s="12">
        <f>IF(ISNUMBER(SEARCH('Quote reqeust'!$E$35,AY92)),MAX(AT$1:AT91)+1,0)</f>
        <v>0</v>
      </c>
      <c r="AU92" s="12">
        <f>IF(ISNUMBER(SEARCH('Quote reqeust'!$E$36,AY92)),MAX(AU$1:AU91)+1,0)</f>
        <v>0</v>
      </c>
      <c r="AV92" s="12">
        <f>IF(ISNUMBER(SEARCH('Quote reqeust'!$E$37,AY92)),MAX(AV$1:AV91)+1,0)</f>
        <v>0</v>
      </c>
      <c r="AW92" s="12">
        <f>IF(ISNUMBER(SEARCH('Quote reqeust'!$E$26,AY92)),MAX(AW$1:AW91)+1,0)</f>
        <v>0</v>
      </c>
      <c r="AX92" s="12">
        <f>IF(ISNUMBER(SEARCH('Quote reqeust'!$E$27,AY92)),MAX(AX$1:AX91)+1,0)</f>
        <v>0</v>
      </c>
      <c r="BC92" s="12">
        <f>IF(ISNUMBER(SEARCH('Quote reqeust'!$G$34,BR92)),MAX(BC$1:BC91)+1,0)</f>
        <v>0</v>
      </c>
      <c r="BD92" s="12">
        <f>IF(ISNUMBER(SEARCH('Quote reqeust'!$E$35,BR92)),MAX(BD$1:BD91)+1,0)</f>
        <v>0</v>
      </c>
      <c r="BE92" s="12">
        <f>IF(ISNUMBER(SEARCH('Quote reqeust'!$E$36,BR92)),MAX(BE$1:BE91)+1,0)</f>
        <v>0</v>
      </c>
      <c r="BF92" s="12">
        <f>IF(ISNUMBER(SEARCH('Quote reqeust'!$E$37,BR92)),MAX(BF$1:BF91)+1,0)</f>
        <v>0</v>
      </c>
      <c r="BG92" s="12">
        <f>IF(ISNUMBER(SEARCH('Quote reqeust'!$E$26,BR92)),MAX(BG$1:BG91)+1,0)</f>
        <v>0</v>
      </c>
      <c r="BH92" s="12">
        <f>IF(ISNUMBER(SEARCH('Quote reqeust'!$E$27,BR92)),MAX(BH$1:BH91)+1,0)</f>
        <v>0</v>
      </c>
      <c r="BI92" s="12">
        <f>IF(ISNUMBER(SEARCH('Quote reqeust'!$E$27,$BR92)),MAX(BI$1:BI91)+1,0)</f>
        <v>0</v>
      </c>
      <c r="BJ92" s="12">
        <f>IF(ISNUMBER(SEARCH('Quote reqeust'!$E$27,$BR92)),MAX(BJ$1:BJ91)+1,0)</f>
        <v>0</v>
      </c>
      <c r="BK92" s="12">
        <f>IF(ISNUMBER(SEARCH('Quote reqeust'!$E$27,$BR92)),MAX(BK$1:BK91)+1,0)</f>
        <v>0</v>
      </c>
      <c r="BL92" s="12">
        <f>IF(ISNUMBER(SEARCH('Quote reqeust'!$E$27,$BR92)),MAX(BL$1:BL91)+1,0)</f>
        <v>0</v>
      </c>
      <c r="BM92" s="12">
        <f>IF(ISNUMBER(SEARCH('Quote reqeust'!$E$27,$BR92)),MAX(BM$1:BM91)+1,0)</f>
        <v>0</v>
      </c>
      <c r="BN92" s="12">
        <f>IF(ISNUMBER(SEARCH('Quote reqeust'!$E$27,$BR92)),MAX(BN$1:BN91)+1,0)</f>
        <v>0</v>
      </c>
      <c r="BO92" s="12">
        <f>IF(ISNUMBER(SEARCH('Quote reqeust'!$E$27,$BR92)),MAX(BO$1:BO91)+1,0)</f>
        <v>0</v>
      </c>
      <c r="BP92" s="12">
        <f>IF(ISNUMBER(SEARCH('Quote reqeust'!$E$27,$BR92)),MAX(BP$1:BP91)+1,0)</f>
        <v>0</v>
      </c>
      <c r="BQ92" s="12">
        <f>IF(ISNUMBER(SEARCH('Quote reqeust'!$E$27,$BR92)),MAX(BQ$1:BQ91)+1,0)</f>
        <v>0</v>
      </c>
      <c r="BT92" s="12" t="str">
        <f>IFERROR(VLOOKUP(ROWS(BT$3:BT92),BC$1:BR2089,BT$2,0),"")</f>
        <v/>
      </c>
      <c r="BU92" s="12" t="str">
        <f>IFERROR(VLOOKUP(ROWS(BU$3:BU92),BD$1:BS2089,BU$2,0),"")</f>
        <v/>
      </c>
      <c r="BV92" s="12" t="str">
        <f>IFERROR(VLOOKUP(ROWS(BV$3:BV92),BE$1:BT2089,BV$2,0),"")</f>
        <v/>
      </c>
      <c r="BW92" s="12" t="str">
        <f>IFERROR(VLOOKUP(ROWS(BW$3:BW92),BF$1:BU2089,BW$2,0),"")</f>
        <v/>
      </c>
      <c r="BX92" s="12" t="str">
        <f>IFERROR(VLOOKUP(ROWS(BX$3:BX92),BG$1:BV2089,BX$2,0),"")</f>
        <v/>
      </c>
      <c r="BY92" s="12" t="str">
        <f>IFERROR(VLOOKUP(ROWS(BY$3:BY92),BH$1:BW2089,BY$2,0),"")</f>
        <v/>
      </c>
      <c r="BZ92" s="12" t="str">
        <f>IFERROR(VLOOKUP(ROWS(BZ$3:BZ92),BI$1:BX2089,BZ$2,0),"")</f>
        <v/>
      </c>
      <c r="CA92" s="12" t="str">
        <f>IFERROR(VLOOKUP(ROWS(CA$3:CA92),BJ$1:BY2089,CA$2,0),"")</f>
        <v/>
      </c>
      <c r="CB92" s="12" t="str">
        <f>IFERROR(VLOOKUP(ROWS(CB$3:CB92),BK$1:BZ2089,CB$2,0),"")</f>
        <v/>
      </c>
      <c r="CC92" s="12" t="str">
        <f>IFERROR(VLOOKUP(ROWS(CC$3:CC92),BL$1:CA2089,CC$2,0),"")</f>
        <v/>
      </c>
      <c r="CD92" s="12" t="str">
        <f>IFERROR(VLOOKUP(ROWS(CD$3:CD92),BM$1:CB2089,CD$2,0),"")</f>
        <v/>
      </c>
      <c r="CE92" s="12" t="str">
        <f>IFERROR(VLOOKUP(ROWS(CE$3:CE92),BN$1:CC2089,CE$2,0),"")</f>
        <v/>
      </c>
      <c r="CF92" s="12" t="str">
        <f>IFERROR(VLOOKUP(ROWS(CF$3:CF92),BO$1:CD2089,CF$2,0),"")</f>
        <v/>
      </c>
      <c r="CG92" s="12" t="str">
        <f>IFERROR(VLOOKUP(ROWS(CG$3:CG92),BP$1:CE2089,CG$2,0),"")</f>
        <v/>
      </c>
      <c r="CH92" s="12" t="str">
        <f>IFERROR(VLOOKUP(ROWS(CH$3:CH92),BQ$1:CF2089,CH$2,0),"")</f>
        <v/>
      </c>
    </row>
    <row r="93" spans="5:86" x14ac:dyDescent="0.25">
      <c r="N93" s="12">
        <f>IF(ISNUMBER(SEARCH('Quote reqeust'!$E$21,T93)),MAX($N$1:N92)+1,0)</f>
        <v>92</v>
      </c>
      <c r="O93" s="12">
        <f>IF(ISNUMBER(SEARCH('Quote reqeust'!$E$22,T93)),MAX($O$1:O92)+1,0)</f>
        <v>92</v>
      </c>
      <c r="P93" s="12">
        <f>IF(ISNUMBER(SEARCH('Quote reqeust'!$E$23,T93)),MAX($P$1:P92)+1,0)</f>
        <v>92</v>
      </c>
      <c r="Q93" s="12">
        <f>IF(ISNUMBER(SEARCH('Quote reqeust'!#REF!,T93)),MAX($Q$1:Q92)+1,0)</f>
        <v>0</v>
      </c>
      <c r="R93" s="12">
        <f>IF(ISNUMBER(SEARCH('Quote reqeust'!#REF!,T93)),MAX($R$1:R92)+1,0)</f>
        <v>0</v>
      </c>
      <c r="S93" s="12">
        <f>IF(ISNUMBER(SEARCH('Quote reqeust'!#REF!,T93)),MAX($S$1:S92)+1,0)</f>
        <v>0</v>
      </c>
      <c r="T93" s="12" t="s">
        <v>209</v>
      </c>
      <c r="U93" s="12">
        <v>10020855</v>
      </c>
      <c r="X93" s="12">
        <f>IF(ISNUMBER(SEARCH('Quote reqeust'!#REF!,AD93)),MAX(X$1:X92)+1,0)</f>
        <v>0</v>
      </c>
      <c r="Y93" s="12">
        <f>IF(ISNUMBER(SEARCH('Quote reqeust'!#REF!,AD93)),MAX(Y$1:Y92)+1,0)</f>
        <v>0</v>
      </c>
      <c r="Z93" s="12">
        <f>IF(ISNUMBER(SEARCH('Quote reqeust'!$E$24,AD93)),MAX(Z$1:Z92)+1,0)</f>
        <v>0</v>
      </c>
      <c r="AA93" s="12">
        <f>IF(ISNUMBER(SEARCH('Quote reqeust'!$E$25,AD93)),MAX(AA$1:AA92)+1,0)</f>
        <v>0</v>
      </c>
      <c r="AB93" s="12">
        <f>IF(ISNUMBER(SEARCH('Quote reqeust'!$E$26,AD93)),MAX(AB$1:AB92)+1,0)</f>
        <v>0</v>
      </c>
      <c r="AC93" s="12">
        <f>IF(ISNUMBER(SEARCH('Quote reqeust'!$E$27,AD93)),MAX(AC$1:AC92)+1,0)</f>
        <v>0</v>
      </c>
      <c r="AI93" s="12">
        <f>IF(ISNUMBER(SEARCH('Quote reqeust'!$E$29,AO93)),MAX(AI$1:AI92)+1,0)</f>
        <v>0</v>
      </c>
      <c r="AJ93" s="12">
        <f>IF(ISNUMBER(SEARCH('Quote reqeust'!$E$30,AO93)),MAX(AJ$1:AJ92)+1,0)</f>
        <v>0</v>
      </c>
      <c r="AK93" s="12">
        <f>IF(ISNUMBER(SEARCH('Quote reqeust'!$E$31,AO93)),MAX(AK$1:AK92)+1,0)</f>
        <v>0</v>
      </c>
      <c r="AL93" s="12">
        <f>IF(ISNUMBER(SEARCH('Quote reqeust'!$E$25,AO93)),MAX(AL$1:AL92)+1,0)</f>
        <v>0</v>
      </c>
      <c r="AM93" s="12">
        <f>IF(ISNUMBER(SEARCH('Quote reqeust'!$E$26,AO93)),MAX(AM$1:AM92)+1,0)</f>
        <v>0</v>
      </c>
      <c r="AN93" s="12">
        <f>IF(ISNUMBER(SEARCH('Quote reqeust'!$E$27,AO93)),MAX(AN$1:AN92)+1,0)</f>
        <v>0</v>
      </c>
      <c r="AS93" s="12">
        <f>IF(ISNUMBER(SEARCH('Quote reqeust'!$G$34,AY93)),MAX(AS$1:AS92)+1,0)</f>
        <v>0</v>
      </c>
      <c r="AT93" s="12">
        <f>IF(ISNUMBER(SEARCH('Quote reqeust'!$E$35,AY93)),MAX(AT$1:AT92)+1,0)</f>
        <v>0</v>
      </c>
      <c r="AU93" s="12">
        <f>IF(ISNUMBER(SEARCH('Quote reqeust'!$E$36,AY93)),MAX(AU$1:AU92)+1,0)</f>
        <v>0</v>
      </c>
      <c r="AV93" s="12">
        <f>IF(ISNUMBER(SEARCH('Quote reqeust'!$E$37,AY93)),MAX(AV$1:AV92)+1,0)</f>
        <v>0</v>
      </c>
      <c r="AW93" s="12">
        <f>IF(ISNUMBER(SEARCH('Quote reqeust'!$E$26,AY93)),MAX(AW$1:AW92)+1,0)</f>
        <v>0</v>
      </c>
      <c r="AX93" s="12">
        <f>IF(ISNUMBER(SEARCH('Quote reqeust'!$E$27,AY93)),MAX(AX$1:AX92)+1,0)</f>
        <v>0</v>
      </c>
      <c r="BC93" s="12">
        <f>IF(ISNUMBER(SEARCH('Quote reqeust'!$G$34,BR93)),MAX(BC$1:BC92)+1,0)</f>
        <v>0</v>
      </c>
      <c r="BD93" s="12">
        <f>IF(ISNUMBER(SEARCH('Quote reqeust'!$E$35,BR93)),MAX(BD$1:BD92)+1,0)</f>
        <v>0</v>
      </c>
      <c r="BE93" s="12">
        <f>IF(ISNUMBER(SEARCH('Quote reqeust'!$E$36,BR93)),MAX(BE$1:BE92)+1,0)</f>
        <v>0</v>
      </c>
      <c r="BF93" s="12">
        <f>IF(ISNUMBER(SEARCH('Quote reqeust'!$E$37,BR93)),MAX(BF$1:BF92)+1,0)</f>
        <v>0</v>
      </c>
      <c r="BG93" s="12">
        <f>IF(ISNUMBER(SEARCH('Quote reqeust'!$E$26,BR93)),MAX(BG$1:BG92)+1,0)</f>
        <v>0</v>
      </c>
      <c r="BH93" s="12">
        <f>IF(ISNUMBER(SEARCH('Quote reqeust'!$E$27,BR93)),MAX(BH$1:BH92)+1,0)</f>
        <v>0</v>
      </c>
      <c r="BI93" s="12">
        <f>IF(ISNUMBER(SEARCH('Quote reqeust'!$E$27,$BR93)),MAX(BI$1:BI92)+1,0)</f>
        <v>0</v>
      </c>
      <c r="BJ93" s="12">
        <f>IF(ISNUMBER(SEARCH('Quote reqeust'!$E$27,$BR93)),MAX(BJ$1:BJ92)+1,0)</f>
        <v>0</v>
      </c>
      <c r="BK93" s="12">
        <f>IF(ISNUMBER(SEARCH('Quote reqeust'!$E$27,$BR93)),MAX(BK$1:BK92)+1,0)</f>
        <v>0</v>
      </c>
      <c r="BL93" s="12">
        <f>IF(ISNUMBER(SEARCH('Quote reqeust'!$E$27,$BR93)),MAX(BL$1:BL92)+1,0)</f>
        <v>0</v>
      </c>
      <c r="BM93" s="12">
        <f>IF(ISNUMBER(SEARCH('Quote reqeust'!$E$27,$BR93)),MAX(BM$1:BM92)+1,0)</f>
        <v>0</v>
      </c>
      <c r="BN93" s="12">
        <f>IF(ISNUMBER(SEARCH('Quote reqeust'!$E$27,$BR93)),MAX(BN$1:BN92)+1,0)</f>
        <v>0</v>
      </c>
      <c r="BO93" s="12">
        <f>IF(ISNUMBER(SEARCH('Quote reqeust'!$E$27,$BR93)),MAX(BO$1:BO92)+1,0)</f>
        <v>0</v>
      </c>
      <c r="BP93" s="12">
        <f>IF(ISNUMBER(SEARCH('Quote reqeust'!$E$27,$BR93)),MAX(BP$1:BP92)+1,0)</f>
        <v>0</v>
      </c>
      <c r="BQ93" s="12">
        <f>IF(ISNUMBER(SEARCH('Quote reqeust'!$E$27,$BR93)),MAX(BQ$1:BQ92)+1,0)</f>
        <v>0</v>
      </c>
      <c r="BT93" s="12" t="str">
        <f>IFERROR(VLOOKUP(ROWS(BT$3:BT93),BC$1:BR2090,BT$2,0),"")</f>
        <v/>
      </c>
      <c r="BU93" s="12" t="str">
        <f>IFERROR(VLOOKUP(ROWS(BU$3:BU93),BD$1:BS2090,BU$2,0),"")</f>
        <v/>
      </c>
      <c r="BV93" s="12" t="str">
        <f>IFERROR(VLOOKUP(ROWS(BV$3:BV93),BE$1:BT2090,BV$2,0),"")</f>
        <v/>
      </c>
      <c r="BW93" s="12" t="str">
        <f>IFERROR(VLOOKUP(ROWS(BW$3:BW93),BF$1:BU2090,BW$2,0),"")</f>
        <v/>
      </c>
      <c r="BX93" s="12" t="str">
        <f>IFERROR(VLOOKUP(ROWS(BX$3:BX93),BG$1:BV2090,BX$2,0),"")</f>
        <v/>
      </c>
      <c r="BY93" s="12" t="str">
        <f>IFERROR(VLOOKUP(ROWS(BY$3:BY93),BH$1:BW2090,BY$2,0),"")</f>
        <v/>
      </c>
      <c r="BZ93" s="12" t="str">
        <f>IFERROR(VLOOKUP(ROWS(BZ$3:BZ93),BI$1:BX2090,BZ$2,0),"")</f>
        <v/>
      </c>
      <c r="CA93" s="12" t="str">
        <f>IFERROR(VLOOKUP(ROWS(CA$3:CA93),BJ$1:BY2090,CA$2,0),"")</f>
        <v/>
      </c>
      <c r="CB93" s="12" t="str">
        <f>IFERROR(VLOOKUP(ROWS(CB$3:CB93),BK$1:BZ2090,CB$2,0),"")</f>
        <v/>
      </c>
      <c r="CC93" s="12" t="str">
        <f>IFERROR(VLOOKUP(ROWS(CC$3:CC93),BL$1:CA2090,CC$2,0),"")</f>
        <v/>
      </c>
      <c r="CD93" s="12" t="str">
        <f>IFERROR(VLOOKUP(ROWS(CD$3:CD93),BM$1:CB2090,CD$2,0),"")</f>
        <v/>
      </c>
      <c r="CE93" s="12" t="str">
        <f>IFERROR(VLOOKUP(ROWS(CE$3:CE93),BN$1:CC2090,CE$2,0),"")</f>
        <v/>
      </c>
      <c r="CF93" s="12" t="str">
        <f>IFERROR(VLOOKUP(ROWS(CF$3:CF93),BO$1:CD2090,CF$2,0),"")</f>
        <v/>
      </c>
      <c r="CG93" s="12" t="str">
        <f>IFERROR(VLOOKUP(ROWS(CG$3:CG93),BP$1:CE2090,CG$2,0),"")</f>
        <v/>
      </c>
      <c r="CH93" s="12" t="str">
        <f>IFERROR(VLOOKUP(ROWS(CH$3:CH93),BQ$1:CF2090,CH$2,0),"")</f>
        <v/>
      </c>
    </row>
    <row r="94" spans="5:86" x14ac:dyDescent="0.25">
      <c r="N94" s="12">
        <f>IF(ISNUMBER(SEARCH('Quote reqeust'!$E$21,T94)),MAX($N$1:N93)+1,0)</f>
        <v>93</v>
      </c>
      <c r="O94" s="12">
        <f>IF(ISNUMBER(SEARCH('Quote reqeust'!$E$22,T94)),MAX($O$1:O93)+1,0)</f>
        <v>93</v>
      </c>
      <c r="P94" s="12">
        <f>IF(ISNUMBER(SEARCH('Quote reqeust'!$E$23,T94)),MAX($P$1:P93)+1,0)</f>
        <v>93</v>
      </c>
      <c r="Q94" s="12">
        <f>IF(ISNUMBER(SEARCH('Quote reqeust'!#REF!,T94)),MAX($Q$1:Q93)+1,0)</f>
        <v>0</v>
      </c>
      <c r="R94" s="12">
        <f>IF(ISNUMBER(SEARCH('Quote reqeust'!#REF!,T94)),MAX($R$1:R93)+1,0)</f>
        <v>0</v>
      </c>
      <c r="S94" s="12">
        <f>IF(ISNUMBER(SEARCH('Quote reqeust'!#REF!,T94)),MAX($S$1:S93)+1,0)</f>
        <v>0</v>
      </c>
      <c r="T94" s="12" t="s">
        <v>515</v>
      </c>
      <c r="U94" s="12">
        <v>10020856</v>
      </c>
      <c r="X94" s="12">
        <f>IF(ISNUMBER(SEARCH('Quote reqeust'!#REF!,AD94)),MAX(X$1:X93)+1,0)</f>
        <v>0</v>
      </c>
      <c r="Y94" s="12">
        <f>IF(ISNUMBER(SEARCH('Quote reqeust'!#REF!,AD94)),MAX(Y$1:Y93)+1,0)</f>
        <v>0</v>
      </c>
      <c r="Z94" s="12">
        <f>IF(ISNUMBER(SEARCH('Quote reqeust'!$E$24,AD94)),MAX(Z$1:Z93)+1,0)</f>
        <v>0</v>
      </c>
      <c r="AA94" s="12">
        <f>IF(ISNUMBER(SEARCH('Quote reqeust'!$E$25,AD94)),MAX(AA$1:AA93)+1,0)</f>
        <v>0</v>
      </c>
      <c r="AB94" s="12">
        <f>IF(ISNUMBER(SEARCH('Quote reqeust'!$E$26,AD94)),MAX(AB$1:AB93)+1,0)</f>
        <v>0</v>
      </c>
      <c r="AC94" s="12">
        <f>IF(ISNUMBER(SEARCH('Quote reqeust'!$E$27,AD94)),MAX(AC$1:AC93)+1,0)</f>
        <v>0</v>
      </c>
      <c r="AI94" s="12">
        <f>IF(ISNUMBER(SEARCH('Quote reqeust'!$E$29,AO94)),MAX(AI$1:AI93)+1,0)</f>
        <v>0</v>
      </c>
      <c r="AJ94" s="12">
        <f>IF(ISNUMBER(SEARCH('Quote reqeust'!$E$30,AO94)),MAX(AJ$1:AJ93)+1,0)</f>
        <v>0</v>
      </c>
      <c r="AK94" s="12">
        <f>IF(ISNUMBER(SEARCH('Quote reqeust'!$E$31,AO94)),MAX(AK$1:AK93)+1,0)</f>
        <v>0</v>
      </c>
      <c r="AL94" s="12">
        <f>IF(ISNUMBER(SEARCH('Quote reqeust'!$E$25,AO94)),MAX(AL$1:AL93)+1,0)</f>
        <v>0</v>
      </c>
      <c r="AM94" s="12">
        <f>IF(ISNUMBER(SEARCH('Quote reqeust'!$E$26,AO94)),MAX(AM$1:AM93)+1,0)</f>
        <v>0</v>
      </c>
      <c r="AN94" s="12">
        <f>IF(ISNUMBER(SEARCH('Quote reqeust'!$E$27,AO94)),MAX(AN$1:AN93)+1,0)</f>
        <v>0</v>
      </c>
      <c r="AS94" s="12">
        <f>IF(ISNUMBER(SEARCH('Quote reqeust'!$G$34,AY94)),MAX(AS$1:AS93)+1,0)</f>
        <v>0</v>
      </c>
      <c r="AT94" s="12">
        <f>IF(ISNUMBER(SEARCH('Quote reqeust'!$E$35,AY94)),MAX(AT$1:AT93)+1,0)</f>
        <v>0</v>
      </c>
      <c r="AU94" s="12">
        <f>IF(ISNUMBER(SEARCH('Quote reqeust'!$E$36,AY94)),MAX(AU$1:AU93)+1,0)</f>
        <v>0</v>
      </c>
      <c r="AV94" s="12">
        <f>IF(ISNUMBER(SEARCH('Quote reqeust'!$E$37,AY94)),MAX(AV$1:AV93)+1,0)</f>
        <v>0</v>
      </c>
      <c r="AW94" s="12">
        <f>IF(ISNUMBER(SEARCH('Quote reqeust'!$E$26,AY94)),MAX(AW$1:AW93)+1,0)</f>
        <v>0</v>
      </c>
      <c r="AX94" s="12">
        <f>IF(ISNUMBER(SEARCH('Quote reqeust'!$E$27,AY94)),MAX(AX$1:AX93)+1,0)</f>
        <v>0</v>
      </c>
      <c r="BC94" s="12">
        <f>IF(ISNUMBER(SEARCH('Quote reqeust'!$G$34,BR94)),MAX(BC$1:BC93)+1,0)</f>
        <v>0</v>
      </c>
      <c r="BD94" s="12">
        <f>IF(ISNUMBER(SEARCH('Quote reqeust'!$E$35,BR94)),MAX(BD$1:BD93)+1,0)</f>
        <v>0</v>
      </c>
      <c r="BE94" s="12">
        <f>IF(ISNUMBER(SEARCH('Quote reqeust'!$E$36,BR94)),MAX(BE$1:BE93)+1,0)</f>
        <v>0</v>
      </c>
      <c r="BF94" s="12">
        <f>IF(ISNUMBER(SEARCH('Quote reqeust'!$E$37,BR94)),MAX(BF$1:BF93)+1,0)</f>
        <v>0</v>
      </c>
      <c r="BG94" s="12">
        <f>IF(ISNUMBER(SEARCH('Quote reqeust'!$E$26,BR94)),MAX(BG$1:BG93)+1,0)</f>
        <v>0</v>
      </c>
      <c r="BH94" s="12">
        <f>IF(ISNUMBER(SEARCH('Quote reqeust'!$E$27,BR94)),MAX(BH$1:BH93)+1,0)</f>
        <v>0</v>
      </c>
      <c r="BI94" s="12">
        <f>IF(ISNUMBER(SEARCH('Quote reqeust'!$E$27,$BR94)),MAX(BI$1:BI93)+1,0)</f>
        <v>0</v>
      </c>
      <c r="BJ94" s="12">
        <f>IF(ISNUMBER(SEARCH('Quote reqeust'!$E$27,$BR94)),MAX(BJ$1:BJ93)+1,0)</f>
        <v>0</v>
      </c>
      <c r="BK94" s="12">
        <f>IF(ISNUMBER(SEARCH('Quote reqeust'!$E$27,$BR94)),MAX(BK$1:BK93)+1,0)</f>
        <v>0</v>
      </c>
      <c r="BL94" s="12">
        <f>IF(ISNUMBER(SEARCH('Quote reqeust'!$E$27,$BR94)),MAX(BL$1:BL93)+1,0)</f>
        <v>0</v>
      </c>
      <c r="BM94" s="12">
        <f>IF(ISNUMBER(SEARCH('Quote reqeust'!$E$27,$BR94)),MAX(BM$1:BM93)+1,0)</f>
        <v>0</v>
      </c>
      <c r="BN94" s="12">
        <f>IF(ISNUMBER(SEARCH('Quote reqeust'!$E$27,$BR94)),MAX(BN$1:BN93)+1,0)</f>
        <v>0</v>
      </c>
      <c r="BO94" s="12">
        <f>IF(ISNUMBER(SEARCH('Quote reqeust'!$E$27,$BR94)),MAX(BO$1:BO93)+1,0)</f>
        <v>0</v>
      </c>
      <c r="BP94" s="12">
        <f>IF(ISNUMBER(SEARCH('Quote reqeust'!$E$27,$BR94)),MAX(BP$1:BP93)+1,0)</f>
        <v>0</v>
      </c>
      <c r="BQ94" s="12">
        <f>IF(ISNUMBER(SEARCH('Quote reqeust'!$E$27,$BR94)),MAX(BQ$1:BQ93)+1,0)</f>
        <v>0</v>
      </c>
      <c r="BT94" s="12" t="str">
        <f>IFERROR(VLOOKUP(ROWS(BT$3:BT94),BC$1:BR2091,BT$2,0),"")</f>
        <v/>
      </c>
      <c r="BU94" s="12" t="str">
        <f>IFERROR(VLOOKUP(ROWS(BU$3:BU94),BD$1:BS2091,BU$2,0),"")</f>
        <v/>
      </c>
      <c r="BV94" s="12" t="str">
        <f>IFERROR(VLOOKUP(ROWS(BV$3:BV94),BE$1:BT2091,BV$2,0),"")</f>
        <v/>
      </c>
      <c r="BW94" s="12" t="str">
        <f>IFERROR(VLOOKUP(ROWS(BW$3:BW94),BF$1:BU2091,BW$2,0),"")</f>
        <v/>
      </c>
      <c r="BX94" s="12" t="str">
        <f>IFERROR(VLOOKUP(ROWS(BX$3:BX94),BG$1:BV2091,BX$2,0),"")</f>
        <v/>
      </c>
      <c r="BY94" s="12" t="str">
        <f>IFERROR(VLOOKUP(ROWS(BY$3:BY94),BH$1:BW2091,BY$2,0),"")</f>
        <v/>
      </c>
      <c r="BZ94" s="12" t="str">
        <f>IFERROR(VLOOKUP(ROWS(BZ$3:BZ94),BI$1:BX2091,BZ$2,0),"")</f>
        <v/>
      </c>
      <c r="CA94" s="12" t="str">
        <f>IFERROR(VLOOKUP(ROWS(CA$3:CA94),BJ$1:BY2091,CA$2,0),"")</f>
        <v/>
      </c>
      <c r="CB94" s="12" t="str">
        <f>IFERROR(VLOOKUP(ROWS(CB$3:CB94),BK$1:BZ2091,CB$2,0),"")</f>
        <v/>
      </c>
      <c r="CC94" s="12" t="str">
        <f>IFERROR(VLOOKUP(ROWS(CC$3:CC94),BL$1:CA2091,CC$2,0),"")</f>
        <v/>
      </c>
      <c r="CD94" s="12" t="str">
        <f>IFERROR(VLOOKUP(ROWS(CD$3:CD94),BM$1:CB2091,CD$2,0),"")</f>
        <v/>
      </c>
      <c r="CE94" s="12" t="str">
        <f>IFERROR(VLOOKUP(ROWS(CE$3:CE94),BN$1:CC2091,CE$2,0),"")</f>
        <v/>
      </c>
      <c r="CF94" s="12" t="str">
        <f>IFERROR(VLOOKUP(ROWS(CF$3:CF94),BO$1:CD2091,CF$2,0),"")</f>
        <v/>
      </c>
      <c r="CG94" s="12" t="str">
        <f>IFERROR(VLOOKUP(ROWS(CG$3:CG94),BP$1:CE2091,CG$2,0),"")</f>
        <v/>
      </c>
      <c r="CH94" s="12" t="str">
        <f>IFERROR(VLOOKUP(ROWS(CH$3:CH94),BQ$1:CF2091,CH$2,0),"")</f>
        <v/>
      </c>
    </row>
    <row r="95" spans="5:86" x14ac:dyDescent="0.25">
      <c r="N95" s="12">
        <f>IF(ISNUMBER(SEARCH('Quote reqeust'!$E$21,T95)),MAX($N$1:N94)+1,0)</f>
        <v>94</v>
      </c>
      <c r="O95" s="12">
        <f>IF(ISNUMBER(SEARCH('Quote reqeust'!$E$22,T95)),MAX($O$1:O94)+1,0)</f>
        <v>94</v>
      </c>
      <c r="P95" s="12">
        <f>IF(ISNUMBER(SEARCH('Quote reqeust'!$E$23,T95)),MAX($P$1:P94)+1,0)</f>
        <v>94</v>
      </c>
      <c r="Q95" s="12">
        <f>IF(ISNUMBER(SEARCH('Quote reqeust'!#REF!,T95)),MAX($Q$1:Q94)+1,0)</f>
        <v>0</v>
      </c>
      <c r="R95" s="12">
        <f>IF(ISNUMBER(SEARCH('Quote reqeust'!#REF!,T95)),MAX($R$1:R94)+1,0)</f>
        <v>0</v>
      </c>
      <c r="S95" s="12">
        <f>IF(ISNUMBER(SEARCH('Quote reqeust'!#REF!,T95)),MAX($S$1:S94)+1,0)</f>
        <v>0</v>
      </c>
      <c r="T95" s="12" t="s">
        <v>516</v>
      </c>
      <c r="U95" s="12">
        <v>10020857</v>
      </c>
      <c r="X95" s="12">
        <f>IF(ISNUMBER(SEARCH('Quote reqeust'!#REF!,AD95)),MAX(X$1:X94)+1,0)</f>
        <v>0</v>
      </c>
      <c r="Y95" s="12">
        <f>IF(ISNUMBER(SEARCH('Quote reqeust'!#REF!,AD95)),MAX(Y$1:Y94)+1,0)</f>
        <v>0</v>
      </c>
      <c r="Z95" s="12">
        <f>IF(ISNUMBER(SEARCH('Quote reqeust'!$E$24,AD95)),MAX(Z$1:Z94)+1,0)</f>
        <v>0</v>
      </c>
      <c r="AA95" s="12">
        <f>IF(ISNUMBER(SEARCH('Quote reqeust'!$E$25,AD95)),MAX(AA$1:AA94)+1,0)</f>
        <v>0</v>
      </c>
      <c r="AB95" s="12">
        <f>IF(ISNUMBER(SEARCH('Quote reqeust'!$E$26,AD95)),MAX(AB$1:AB94)+1,0)</f>
        <v>0</v>
      </c>
      <c r="AC95" s="12">
        <f>IF(ISNUMBER(SEARCH('Quote reqeust'!$E$27,AD95)),MAX(AC$1:AC94)+1,0)</f>
        <v>0</v>
      </c>
      <c r="AI95" s="12">
        <f>IF(ISNUMBER(SEARCH('Quote reqeust'!$E$29,AO95)),MAX(AI$1:AI94)+1,0)</f>
        <v>0</v>
      </c>
      <c r="AJ95" s="12">
        <f>IF(ISNUMBER(SEARCH('Quote reqeust'!$E$30,AO95)),MAX(AJ$1:AJ94)+1,0)</f>
        <v>0</v>
      </c>
      <c r="AK95" s="12">
        <f>IF(ISNUMBER(SEARCH('Quote reqeust'!$E$31,AO95)),MAX(AK$1:AK94)+1,0)</f>
        <v>0</v>
      </c>
      <c r="AL95" s="12">
        <f>IF(ISNUMBER(SEARCH('Quote reqeust'!$E$25,AO95)),MAX(AL$1:AL94)+1,0)</f>
        <v>0</v>
      </c>
      <c r="AM95" s="12">
        <f>IF(ISNUMBER(SEARCH('Quote reqeust'!$E$26,AO95)),MAX(AM$1:AM94)+1,0)</f>
        <v>0</v>
      </c>
      <c r="AN95" s="12">
        <f>IF(ISNUMBER(SEARCH('Quote reqeust'!$E$27,AO95)),MAX(AN$1:AN94)+1,0)</f>
        <v>0</v>
      </c>
      <c r="AS95" s="12">
        <f>IF(ISNUMBER(SEARCH('Quote reqeust'!$G$34,AY95)),MAX(AS$1:AS94)+1,0)</f>
        <v>0</v>
      </c>
      <c r="AT95" s="12">
        <f>IF(ISNUMBER(SEARCH('Quote reqeust'!$E$35,AY95)),MAX(AT$1:AT94)+1,0)</f>
        <v>0</v>
      </c>
      <c r="AU95" s="12">
        <f>IF(ISNUMBER(SEARCH('Quote reqeust'!$E$36,AY95)),MAX(AU$1:AU94)+1,0)</f>
        <v>0</v>
      </c>
      <c r="AV95" s="12">
        <f>IF(ISNUMBER(SEARCH('Quote reqeust'!$E$37,AY95)),MAX(AV$1:AV94)+1,0)</f>
        <v>0</v>
      </c>
      <c r="AW95" s="12">
        <f>IF(ISNUMBER(SEARCH('Quote reqeust'!$E$26,AY95)),MAX(AW$1:AW94)+1,0)</f>
        <v>0</v>
      </c>
      <c r="AX95" s="12">
        <f>IF(ISNUMBER(SEARCH('Quote reqeust'!$E$27,AY95)),MAX(AX$1:AX94)+1,0)</f>
        <v>0</v>
      </c>
      <c r="BC95" s="12">
        <f>IF(ISNUMBER(SEARCH('Quote reqeust'!$G$34,BR95)),MAX(BC$1:BC94)+1,0)</f>
        <v>0</v>
      </c>
      <c r="BD95" s="12">
        <f>IF(ISNUMBER(SEARCH('Quote reqeust'!$E$35,BR95)),MAX(BD$1:BD94)+1,0)</f>
        <v>0</v>
      </c>
      <c r="BE95" s="12">
        <f>IF(ISNUMBER(SEARCH('Quote reqeust'!$E$36,BR95)),MAX(BE$1:BE94)+1,0)</f>
        <v>0</v>
      </c>
      <c r="BF95" s="12">
        <f>IF(ISNUMBER(SEARCH('Quote reqeust'!$E$37,BR95)),MAX(BF$1:BF94)+1,0)</f>
        <v>0</v>
      </c>
      <c r="BG95" s="12">
        <f>IF(ISNUMBER(SEARCH('Quote reqeust'!$E$26,BR95)),MAX(BG$1:BG94)+1,0)</f>
        <v>0</v>
      </c>
      <c r="BH95" s="12">
        <f>IF(ISNUMBER(SEARCH('Quote reqeust'!$E$27,BR95)),MAX(BH$1:BH94)+1,0)</f>
        <v>0</v>
      </c>
      <c r="BI95" s="12">
        <f>IF(ISNUMBER(SEARCH('Quote reqeust'!$E$27,$BR95)),MAX(BI$1:BI94)+1,0)</f>
        <v>0</v>
      </c>
      <c r="BJ95" s="12">
        <f>IF(ISNUMBER(SEARCH('Quote reqeust'!$E$27,$BR95)),MAX(BJ$1:BJ94)+1,0)</f>
        <v>0</v>
      </c>
      <c r="BK95" s="12">
        <f>IF(ISNUMBER(SEARCH('Quote reqeust'!$E$27,$BR95)),MAX(BK$1:BK94)+1,0)</f>
        <v>0</v>
      </c>
      <c r="BL95" s="12">
        <f>IF(ISNUMBER(SEARCH('Quote reqeust'!$E$27,$BR95)),MAX(BL$1:BL94)+1,0)</f>
        <v>0</v>
      </c>
      <c r="BM95" s="12">
        <f>IF(ISNUMBER(SEARCH('Quote reqeust'!$E$27,$BR95)),MAX(BM$1:BM94)+1,0)</f>
        <v>0</v>
      </c>
      <c r="BN95" s="12">
        <f>IF(ISNUMBER(SEARCH('Quote reqeust'!$E$27,$BR95)),MAX(BN$1:BN94)+1,0)</f>
        <v>0</v>
      </c>
      <c r="BO95" s="12">
        <f>IF(ISNUMBER(SEARCH('Quote reqeust'!$E$27,$BR95)),MAX(BO$1:BO94)+1,0)</f>
        <v>0</v>
      </c>
      <c r="BP95" s="12">
        <f>IF(ISNUMBER(SEARCH('Quote reqeust'!$E$27,$BR95)),MAX(BP$1:BP94)+1,0)</f>
        <v>0</v>
      </c>
      <c r="BQ95" s="12">
        <f>IF(ISNUMBER(SEARCH('Quote reqeust'!$E$27,$BR95)),MAX(BQ$1:BQ94)+1,0)</f>
        <v>0</v>
      </c>
      <c r="BT95" s="12" t="str">
        <f>IFERROR(VLOOKUP(ROWS(BT$3:BT95),BC$1:BR2092,BT$2,0),"")</f>
        <v/>
      </c>
      <c r="BU95" s="12" t="str">
        <f>IFERROR(VLOOKUP(ROWS(BU$3:BU95),BD$1:BS2092,BU$2,0),"")</f>
        <v/>
      </c>
      <c r="BV95" s="12" t="str">
        <f>IFERROR(VLOOKUP(ROWS(BV$3:BV95),BE$1:BT2092,BV$2,0),"")</f>
        <v/>
      </c>
      <c r="BW95" s="12" t="str">
        <f>IFERROR(VLOOKUP(ROWS(BW$3:BW95),BF$1:BU2092,BW$2,0),"")</f>
        <v/>
      </c>
      <c r="BX95" s="12" t="str">
        <f>IFERROR(VLOOKUP(ROWS(BX$3:BX95),BG$1:BV2092,BX$2,0),"")</f>
        <v/>
      </c>
      <c r="BY95" s="12" t="str">
        <f>IFERROR(VLOOKUP(ROWS(BY$3:BY95),BH$1:BW2092,BY$2,0),"")</f>
        <v/>
      </c>
      <c r="BZ95" s="12" t="str">
        <f>IFERROR(VLOOKUP(ROWS(BZ$3:BZ95),BI$1:BX2092,BZ$2,0),"")</f>
        <v/>
      </c>
      <c r="CA95" s="12" t="str">
        <f>IFERROR(VLOOKUP(ROWS(CA$3:CA95),BJ$1:BY2092,CA$2,0),"")</f>
        <v/>
      </c>
      <c r="CB95" s="12" t="str">
        <f>IFERROR(VLOOKUP(ROWS(CB$3:CB95),BK$1:BZ2092,CB$2,0),"")</f>
        <v/>
      </c>
      <c r="CC95" s="12" t="str">
        <f>IFERROR(VLOOKUP(ROWS(CC$3:CC95),BL$1:CA2092,CC$2,0),"")</f>
        <v/>
      </c>
      <c r="CD95" s="12" t="str">
        <f>IFERROR(VLOOKUP(ROWS(CD$3:CD95),BM$1:CB2092,CD$2,0),"")</f>
        <v/>
      </c>
      <c r="CE95" s="12" t="str">
        <f>IFERROR(VLOOKUP(ROWS(CE$3:CE95),BN$1:CC2092,CE$2,0),"")</f>
        <v/>
      </c>
      <c r="CF95" s="12" t="str">
        <f>IFERROR(VLOOKUP(ROWS(CF$3:CF95),BO$1:CD2092,CF$2,0),"")</f>
        <v/>
      </c>
      <c r="CG95" s="12" t="str">
        <f>IFERROR(VLOOKUP(ROWS(CG$3:CG95),BP$1:CE2092,CG$2,0),"")</f>
        <v/>
      </c>
      <c r="CH95" s="12" t="str">
        <f>IFERROR(VLOOKUP(ROWS(CH$3:CH95),BQ$1:CF2092,CH$2,0),"")</f>
        <v/>
      </c>
    </row>
    <row r="96" spans="5:86" x14ac:dyDescent="0.25">
      <c r="N96" s="12">
        <f>IF(ISNUMBER(SEARCH('Quote reqeust'!$E$21,T96)),MAX($N$1:N95)+1,0)</f>
        <v>95</v>
      </c>
      <c r="O96" s="12">
        <f>IF(ISNUMBER(SEARCH('Quote reqeust'!$E$22,T96)),MAX($O$1:O95)+1,0)</f>
        <v>95</v>
      </c>
      <c r="P96" s="12">
        <f>IF(ISNUMBER(SEARCH('Quote reqeust'!$E$23,T96)),MAX($P$1:P95)+1,0)</f>
        <v>95</v>
      </c>
      <c r="Q96" s="12">
        <f>IF(ISNUMBER(SEARCH('Quote reqeust'!#REF!,T96)),MAX($Q$1:Q95)+1,0)</f>
        <v>0</v>
      </c>
      <c r="R96" s="12">
        <f>IF(ISNUMBER(SEARCH('Quote reqeust'!#REF!,T96)),MAX($R$1:R95)+1,0)</f>
        <v>0</v>
      </c>
      <c r="S96" s="12">
        <f>IF(ISNUMBER(SEARCH('Quote reqeust'!#REF!,T96)),MAX($S$1:S95)+1,0)</f>
        <v>0</v>
      </c>
      <c r="T96" s="12" t="s">
        <v>517</v>
      </c>
      <c r="U96" s="12">
        <v>10022767</v>
      </c>
      <c r="X96" s="12">
        <f>IF(ISNUMBER(SEARCH('Quote reqeust'!#REF!,AD96)),MAX(X$1:X95)+1,0)</f>
        <v>0</v>
      </c>
      <c r="Y96" s="12">
        <f>IF(ISNUMBER(SEARCH('Quote reqeust'!#REF!,AD96)),MAX(Y$1:Y95)+1,0)</f>
        <v>0</v>
      </c>
      <c r="Z96" s="12">
        <f>IF(ISNUMBER(SEARCH('Quote reqeust'!$E$24,AD96)),MAX(Z$1:Z95)+1,0)</f>
        <v>0</v>
      </c>
      <c r="AA96" s="12">
        <f>IF(ISNUMBER(SEARCH('Quote reqeust'!$E$25,AD96)),MAX(AA$1:AA95)+1,0)</f>
        <v>0</v>
      </c>
      <c r="AB96" s="12">
        <f>IF(ISNUMBER(SEARCH('Quote reqeust'!$E$26,AD96)),MAX(AB$1:AB95)+1,0)</f>
        <v>0</v>
      </c>
      <c r="AC96" s="12">
        <f>IF(ISNUMBER(SEARCH('Quote reqeust'!$E$27,AD96)),MAX(AC$1:AC95)+1,0)</f>
        <v>0</v>
      </c>
      <c r="AI96" s="12">
        <f>IF(ISNUMBER(SEARCH('Quote reqeust'!$E$29,AO96)),MAX(AI$1:AI95)+1,0)</f>
        <v>0</v>
      </c>
      <c r="AJ96" s="12">
        <f>IF(ISNUMBER(SEARCH('Quote reqeust'!$E$30,AO96)),MAX(AJ$1:AJ95)+1,0)</f>
        <v>0</v>
      </c>
      <c r="AK96" s="12">
        <f>IF(ISNUMBER(SEARCH('Quote reqeust'!$E$31,AO96)),MAX(AK$1:AK95)+1,0)</f>
        <v>0</v>
      </c>
      <c r="AL96" s="12">
        <f>IF(ISNUMBER(SEARCH('Quote reqeust'!$E$25,AO96)),MAX(AL$1:AL95)+1,0)</f>
        <v>0</v>
      </c>
      <c r="AM96" s="12">
        <f>IF(ISNUMBER(SEARCH('Quote reqeust'!$E$26,AO96)),MAX(AM$1:AM95)+1,0)</f>
        <v>0</v>
      </c>
      <c r="AN96" s="12">
        <f>IF(ISNUMBER(SEARCH('Quote reqeust'!$E$27,AO96)),MAX(AN$1:AN95)+1,0)</f>
        <v>0</v>
      </c>
      <c r="AS96" s="12">
        <f>IF(ISNUMBER(SEARCH('Quote reqeust'!$G$34,AY96)),MAX(AS$1:AS95)+1,0)</f>
        <v>0</v>
      </c>
      <c r="AT96" s="12">
        <f>IF(ISNUMBER(SEARCH('Quote reqeust'!$E$35,AY96)),MAX(AT$1:AT95)+1,0)</f>
        <v>0</v>
      </c>
      <c r="AU96" s="12">
        <f>IF(ISNUMBER(SEARCH('Quote reqeust'!$E$36,AY96)),MAX(AU$1:AU95)+1,0)</f>
        <v>0</v>
      </c>
      <c r="AV96" s="12">
        <f>IF(ISNUMBER(SEARCH('Quote reqeust'!$E$37,AY96)),MAX(AV$1:AV95)+1,0)</f>
        <v>0</v>
      </c>
      <c r="AW96" s="12">
        <f>IF(ISNUMBER(SEARCH('Quote reqeust'!$E$26,AY96)),MAX(AW$1:AW95)+1,0)</f>
        <v>0</v>
      </c>
      <c r="AX96" s="12">
        <f>IF(ISNUMBER(SEARCH('Quote reqeust'!$E$27,AY96)),MAX(AX$1:AX95)+1,0)</f>
        <v>0</v>
      </c>
      <c r="BC96" s="12">
        <f>IF(ISNUMBER(SEARCH('Quote reqeust'!$G$34,BR96)),MAX(BC$1:BC95)+1,0)</f>
        <v>0</v>
      </c>
      <c r="BD96" s="12">
        <f>IF(ISNUMBER(SEARCH('Quote reqeust'!$E$35,BR96)),MAX(BD$1:BD95)+1,0)</f>
        <v>0</v>
      </c>
      <c r="BE96" s="12">
        <f>IF(ISNUMBER(SEARCH('Quote reqeust'!$E$36,BR96)),MAX(BE$1:BE95)+1,0)</f>
        <v>0</v>
      </c>
      <c r="BF96" s="12">
        <f>IF(ISNUMBER(SEARCH('Quote reqeust'!$E$37,BR96)),MAX(BF$1:BF95)+1,0)</f>
        <v>0</v>
      </c>
      <c r="BG96" s="12">
        <f>IF(ISNUMBER(SEARCH('Quote reqeust'!$E$26,BR96)),MAX(BG$1:BG95)+1,0)</f>
        <v>0</v>
      </c>
      <c r="BH96" s="12">
        <f>IF(ISNUMBER(SEARCH('Quote reqeust'!$E$27,BR96)),MAX(BH$1:BH95)+1,0)</f>
        <v>0</v>
      </c>
      <c r="BI96" s="12">
        <f>IF(ISNUMBER(SEARCH('Quote reqeust'!$E$27,$BR96)),MAX(BI$1:BI95)+1,0)</f>
        <v>0</v>
      </c>
      <c r="BJ96" s="12">
        <f>IF(ISNUMBER(SEARCH('Quote reqeust'!$E$27,$BR96)),MAX(BJ$1:BJ95)+1,0)</f>
        <v>0</v>
      </c>
      <c r="BK96" s="12">
        <f>IF(ISNUMBER(SEARCH('Quote reqeust'!$E$27,$BR96)),MAX(BK$1:BK95)+1,0)</f>
        <v>0</v>
      </c>
      <c r="BL96" s="12">
        <f>IF(ISNUMBER(SEARCH('Quote reqeust'!$E$27,$BR96)),MAX(BL$1:BL95)+1,0)</f>
        <v>0</v>
      </c>
      <c r="BM96" s="12">
        <f>IF(ISNUMBER(SEARCH('Quote reqeust'!$E$27,$BR96)),MAX(BM$1:BM95)+1,0)</f>
        <v>0</v>
      </c>
      <c r="BN96" s="12">
        <f>IF(ISNUMBER(SEARCH('Quote reqeust'!$E$27,$BR96)),MAX(BN$1:BN95)+1,0)</f>
        <v>0</v>
      </c>
      <c r="BO96" s="12">
        <f>IF(ISNUMBER(SEARCH('Quote reqeust'!$E$27,$BR96)),MAX(BO$1:BO95)+1,0)</f>
        <v>0</v>
      </c>
      <c r="BP96" s="12">
        <f>IF(ISNUMBER(SEARCH('Quote reqeust'!$E$27,$BR96)),MAX(BP$1:BP95)+1,0)</f>
        <v>0</v>
      </c>
      <c r="BQ96" s="12">
        <f>IF(ISNUMBER(SEARCH('Quote reqeust'!$E$27,$BR96)),MAX(BQ$1:BQ95)+1,0)</f>
        <v>0</v>
      </c>
      <c r="BT96" s="12" t="str">
        <f>IFERROR(VLOOKUP(ROWS(BT$3:BT96),BC$1:BR2093,BT$2,0),"")</f>
        <v/>
      </c>
      <c r="BU96" s="12" t="str">
        <f>IFERROR(VLOOKUP(ROWS(BU$3:BU96),BD$1:BS2093,BU$2,0),"")</f>
        <v/>
      </c>
      <c r="BV96" s="12" t="str">
        <f>IFERROR(VLOOKUP(ROWS(BV$3:BV96),BE$1:BT2093,BV$2,0),"")</f>
        <v/>
      </c>
      <c r="BW96" s="12" t="str">
        <f>IFERROR(VLOOKUP(ROWS(BW$3:BW96),BF$1:BU2093,BW$2,0),"")</f>
        <v/>
      </c>
      <c r="BX96" s="12" t="str">
        <f>IFERROR(VLOOKUP(ROWS(BX$3:BX96),BG$1:BV2093,BX$2,0),"")</f>
        <v/>
      </c>
      <c r="BY96" s="12" t="str">
        <f>IFERROR(VLOOKUP(ROWS(BY$3:BY96),BH$1:BW2093,BY$2,0),"")</f>
        <v/>
      </c>
      <c r="BZ96" s="12" t="str">
        <f>IFERROR(VLOOKUP(ROWS(BZ$3:BZ96),BI$1:BX2093,BZ$2,0),"")</f>
        <v/>
      </c>
      <c r="CA96" s="12" t="str">
        <f>IFERROR(VLOOKUP(ROWS(CA$3:CA96),BJ$1:BY2093,CA$2,0),"")</f>
        <v/>
      </c>
      <c r="CB96" s="12" t="str">
        <f>IFERROR(VLOOKUP(ROWS(CB$3:CB96),BK$1:BZ2093,CB$2,0),"")</f>
        <v/>
      </c>
      <c r="CC96" s="12" t="str">
        <f>IFERROR(VLOOKUP(ROWS(CC$3:CC96),BL$1:CA2093,CC$2,0),"")</f>
        <v/>
      </c>
      <c r="CD96" s="12" t="str">
        <f>IFERROR(VLOOKUP(ROWS(CD$3:CD96),BM$1:CB2093,CD$2,0),"")</f>
        <v/>
      </c>
      <c r="CE96" s="12" t="str">
        <f>IFERROR(VLOOKUP(ROWS(CE$3:CE96),BN$1:CC2093,CE$2,0),"")</f>
        <v/>
      </c>
      <c r="CF96" s="12" t="str">
        <f>IFERROR(VLOOKUP(ROWS(CF$3:CF96),BO$1:CD2093,CF$2,0),"")</f>
        <v/>
      </c>
      <c r="CG96" s="12" t="str">
        <f>IFERROR(VLOOKUP(ROWS(CG$3:CG96),BP$1:CE2093,CG$2,0),"")</f>
        <v/>
      </c>
      <c r="CH96" s="12" t="str">
        <f>IFERROR(VLOOKUP(ROWS(CH$3:CH96),BQ$1:CF2093,CH$2,0),"")</f>
        <v/>
      </c>
    </row>
    <row r="97" spans="14:86" x14ac:dyDescent="0.25">
      <c r="N97" s="12">
        <f>IF(ISNUMBER(SEARCH('Quote reqeust'!$E$21,T97)),MAX($N$1:N96)+1,0)</f>
        <v>96</v>
      </c>
      <c r="O97" s="12">
        <f>IF(ISNUMBER(SEARCH('Quote reqeust'!$E$22,T97)),MAX($O$1:O96)+1,0)</f>
        <v>96</v>
      </c>
      <c r="P97" s="12">
        <f>IF(ISNUMBER(SEARCH('Quote reqeust'!$E$23,T97)),MAX($P$1:P96)+1,0)</f>
        <v>96</v>
      </c>
      <c r="Q97" s="12">
        <f>IF(ISNUMBER(SEARCH('Quote reqeust'!#REF!,T97)),MAX($Q$1:Q96)+1,0)</f>
        <v>0</v>
      </c>
      <c r="R97" s="12">
        <f>IF(ISNUMBER(SEARCH('Quote reqeust'!#REF!,T97)),MAX($R$1:R96)+1,0)</f>
        <v>0</v>
      </c>
      <c r="S97" s="12">
        <f>IF(ISNUMBER(SEARCH('Quote reqeust'!#REF!,T97)),MAX($S$1:S96)+1,0)</f>
        <v>0</v>
      </c>
      <c r="T97" s="12" t="s">
        <v>518</v>
      </c>
      <c r="U97" s="12">
        <v>10022768</v>
      </c>
      <c r="X97" s="12">
        <f>IF(ISNUMBER(SEARCH('Quote reqeust'!#REF!,AD97)),MAX(X$1:X96)+1,0)</f>
        <v>0</v>
      </c>
      <c r="Y97" s="12">
        <f>IF(ISNUMBER(SEARCH('Quote reqeust'!#REF!,AD97)),MAX(Y$1:Y96)+1,0)</f>
        <v>0</v>
      </c>
      <c r="Z97" s="12">
        <f>IF(ISNUMBER(SEARCH('Quote reqeust'!$E$24,AD97)),MAX(Z$1:Z96)+1,0)</f>
        <v>0</v>
      </c>
      <c r="AA97" s="12">
        <f>IF(ISNUMBER(SEARCH('Quote reqeust'!$E$25,AD97)),MAX(AA$1:AA96)+1,0)</f>
        <v>0</v>
      </c>
      <c r="AB97" s="12">
        <f>IF(ISNUMBER(SEARCH('Quote reqeust'!$E$26,AD97)),MAX(AB$1:AB96)+1,0)</f>
        <v>0</v>
      </c>
      <c r="AC97" s="12">
        <f>IF(ISNUMBER(SEARCH('Quote reqeust'!$E$27,AD97)),MAX(AC$1:AC96)+1,0)</f>
        <v>0</v>
      </c>
      <c r="AI97" s="12">
        <f>IF(ISNUMBER(SEARCH('Quote reqeust'!$E$29,AO97)),MAX(AI$1:AI96)+1,0)</f>
        <v>0</v>
      </c>
      <c r="AJ97" s="12">
        <f>IF(ISNUMBER(SEARCH('Quote reqeust'!$E$30,AO97)),MAX(AJ$1:AJ96)+1,0)</f>
        <v>0</v>
      </c>
      <c r="AK97" s="12">
        <f>IF(ISNUMBER(SEARCH('Quote reqeust'!$E$31,AO97)),MAX(AK$1:AK96)+1,0)</f>
        <v>0</v>
      </c>
      <c r="AL97" s="12">
        <f>IF(ISNUMBER(SEARCH('Quote reqeust'!$E$25,AO97)),MAX(AL$1:AL96)+1,0)</f>
        <v>0</v>
      </c>
      <c r="AM97" s="12">
        <f>IF(ISNUMBER(SEARCH('Quote reqeust'!$E$26,AO97)),MAX(AM$1:AM96)+1,0)</f>
        <v>0</v>
      </c>
      <c r="AN97" s="12">
        <f>IF(ISNUMBER(SEARCH('Quote reqeust'!$E$27,AO97)),MAX(AN$1:AN96)+1,0)</f>
        <v>0</v>
      </c>
      <c r="AS97" s="12">
        <f>IF(ISNUMBER(SEARCH('Quote reqeust'!$G$34,AY97)),MAX(AS$1:AS96)+1,0)</f>
        <v>0</v>
      </c>
      <c r="AT97" s="12">
        <f>IF(ISNUMBER(SEARCH('Quote reqeust'!$E$35,AY97)),MAX(AT$1:AT96)+1,0)</f>
        <v>0</v>
      </c>
      <c r="AU97" s="12">
        <f>IF(ISNUMBER(SEARCH('Quote reqeust'!$E$36,AY97)),MAX(AU$1:AU96)+1,0)</f>
        <v>0</v>
      </c>
      <c r="AV97" s="12">
        <f>IF(ISNUMBER(SEARCH('Quote reqeust'!$E$37,AY97)),MAX(AV$1:AV96)+1,0)</f>
        <v>0</v>
      </c>
      <c r="AW97" s="12">
        <f>IF(ISNUMBER(SEARCH('Quote reqeust'!$E$26,AY97)),MAX(AW$1:AW96)+1,0)</f>
        <v>0</v>
      </c>
      <c r="AX97" s="12">
        <f>IF(ISNUMBER(SEARCH('Quote reqeust'!$E$27,AY97)),MAX(AX$1:AX96)+1,0)</f>
        <v>0</v>
      </c>
      <c r="BC97" s="12">
        <f>IF(ISNUMBER(SEARCH('Quote reqeust'!$G$34,BR97)),MAX(BC$1:BC96)+1,0)</f>
        <v>0</v>
      </c>
      <c r="BD97" s="12">
        <f>IF(ISNUMBER(SEARCH('Quote reqeust'!$E$35,BR97)),MAX(BD$1:BD96)+1,0)</f>
        <v>0</v>
      </c>
      <c r="BE97" s="12">
        <f>IF(ISNUMBER(SEARCH('Quote reqeust'!$E$36,BR97)),MAX(BE$1:BE96)+1,0)</f>
        <v>0</v>
      </c>
      <c r="BF97" s="12">
        <f>IF(ISNUMBER(SEARCH('Quote reqeust'!$E$37,BR97)),MAX(BF$1:BF96)+1,0)</f>
        <v>0</v>
      </c>
      <c r="BG97" s="12">
        <f>IF(ISNUMBER(SEARCH('Quote reqeust'!$E$26,BR97)),MAX(BG$1:BG96)+1,0)</f>
        <v>0</v>
      </c>
      <c r="BH97" s="12">
        <f>IF(ISNUMBER(SEARCH('Quote reqeust'!$E$27,BR97)),MAX(BH$1:BH96)+1,0)</f>
        <v>0</v>
      </c>
      <c r="BI97" s="12">
        <f>IF(ISNUMBER(SEARCH('Quote reqeust'!$E$27,$BR97)),MAX(BI$1:BI96)+1,0)</f>
        <v>0</v>
      </c>
      <c r="BJ97" s="12">
        <f>IF(ISNUMBER(SEARCH('Quote reqeust'!$E$27,$BR97)),MAX(BJ$1:BJ96)+1,0)</f>
        <v>0</v>
      </c>
      <c r="BK97" s="12">
        <f>IF(ISNUMBER(SEARCH('Quote reqeust'!$E$27,$BR97)),MAX(BK$1:BK96)+1,0)</f>
        <v>0</v>
      </c>
      <c r="BL97" s="12">
        <f>IF(ISNUMBER(SEARCH('Quote reqeust'!$E$27,$BR97)),MAX(BL$1:BL96)+1,0)</f>
        <v>0</v>
      </c>
      <c r="BM97" s="12">
        <f>IF(ISNUMBER(SEARCH('Quote reqeust'!$E$27,$BR97)),MAX(BM$1:BM96)+1,0)</f>
        <v>0</v>
      </c>
      <c r="BN97" s="12">
        <f>IF(ISNUMBER(SEARCH('Quote reqeust'!$E$27,$BR97)),MAX(BN$1:BN96)+1,0)</f>
        <v>0</v>
      </c>
      <c r="BO97" s="12">
        <f>IF(ISNUMBER(SEARCH('Quote reqeust'!$E$27,$BR97)),MAX(BO$1:BO96)+1,0)</f>
        <v>0</v>
      </c>
      <c r="BP97" s="12">
        <f>IF(ISNUMBER(SEARCH('Quote reqeust'!$E$27,$BR97)),MAX(BP$1:BP96)+1,0)</f>
        <v>0</v>
      </c>
      <c r="BQ97" s="12">
        <f>IF(ISNUMBER(SEARCH('Quote reqeust'!$E$27,$BR97)),MAX(BQ$1:BQ96)+1,0)</f>
        <v>0</v>
      </c>
      <c r="BT97" s="12" t="str">
        <f>IFERROR(VLOOKUP(ROWS(BT$3:BT97),BC$1:BR2094,BT$2,0),"")</f>
        <v/>
      </c>
      <c r="BU97" s="12" t="str">
        <f>IFERROR(VLOOKUP(ROWS(BU$3:BU97),BD$1:BS2094,BU$2,0),"")</f>
        <v/>
      </c>
      <c r="BV97" s="12" t="str">
        <f>IFERROR(VLOOKUP(ROWS(BV$3:BV97),BE$1:BT2094,BV$2,0),"")</f>
        <v/>
      </c>
      <c r="BW97" s="12" t="str">
        <f>IFERROR(VLOOKUP(ROWS(BW$3:BW97),BF$1:BU2094,BW$2,0),"")</f>
        <v/>
      </c>
      <c r="BX97" s="12" t="str">
        <f>IFERROR(VLOOKUP(ROWS(BX$3:BX97),BG$1:BV2094,BX$2,0),"")</f>
        <v/>
      </c>
      <c r="BY97" s="12" t="str">
        <f>IFERROR(VLOOKUP(ROWS(BY$3:BY97),BH$1:BW2094,BY$2,0),"")</f>
        <v/>
      </c>
      <c r="BZ97" s="12" t="str">
        <f>IFERROR(VLOOKUP(ROWS(BZ$3:BZ97),BI$1:BX2094,BZ$2,0),"")</f>
        <v/>
      </c>
      <c r="CA97" s="12" t="str">
        <f>IFERROR(VLOOKUP(ROWS(CA$3:CA97),BJ$1:BY2094,CA$2,0),"")</f>
        <v/>
      </c>
      <c r="CB97" s="12" t="str">
        <f>IFERROR(VLOOKUP(ROWS(CB$3:CB97),BK$1:BZ2094,CB$2,0),"")</f>
        <v/>
      </c>
      <c r="CC97" s="12" t="str">
        <f>IFERROR(VLOOKUP(ROWS(CC$3:CC97),BL$1:CA2094,CC$2,0),"")</f>
        <v/>
      </c>
      <c r="CD97" s="12" t="str">
        <f>IFERROR(VLOOKUP(ROWS(CD$3:CD97),BM$1:CB2094,CD$2,0),"")</f>
        <v/>
      </c>
      <c r="CE97" s="12" t="str">
        <f>IFERROR(VLOOKUP(ROWS(CE$3:CE97),BN$1:CC2094,CE$2,0),"")</f>
        <v/>
      </c>
      <c r="CF97" s="12" t="str">
        <f>IFERROR(VLOOKUP(ROWS(CF$3:CF97),BO$1:CD2094,CF$2,0),"")</f>
        <v/>
      </c>
      <c r="CG97" s="12" t="str">
        <f>IFERROR(VLOOKUP(ROWS(CG$3:CG97),BP$1:CE2094,CG$2,0),"")</f>
        <v/>
      </c>
      <c r="CH97" s="12" t="str">
        <f>IFERROR(VLOOKUP(ROWS(CH$3:CH97),BQ$1:CF2094,CH$2,0),"")</f>
        <v/>
      </c>
    </row>
    <row r="98" spans="14:86" x14ac:dyDescent="0.25">
      <c r="N98" s="12">
        <f>IF(ISNUMBER(SEARCH('Quote reqeust'!$E$21,T98)),MAX($N$1:N97)+1,0)</f>
        <v>97</v>
      </c>
      <c r="O98" s="12">
        <f>IF(ISNUMBER(SEARCH('Quote reqeust'!$E$22,T98)),MAX($O$1:O97)+1,0)</f>
        <v>97</v>
      </c>
      <c r="P98" s="12">
        <f>IF(ISNUMBER(SEARCH('Quote reqeust'!$E$23,T98)),MAX($P$1:P97)+1,0)</f>
        <v>97</v>
      </c>
      <c r="Q98" s="12">
        <f>IF(ISNUMBER(SEARCH('Quote reqeust'!#REF!,T98)),MAX($Q$1:Q97)+1,0)</f>
        <v>0</v>
      </c>
      <c r="R98" s="12">
        <f>IF(ISNUMBER(SEARCH('Quote reqeust'!#REF!,T98)),MAX($R$1:R97)+1,0)</f>
        <v>0</v>
      </c>
      <c r="S98" s="12">
        <f>IF(ISNUMBER(SEARCH('Quote reqeust'!#REF!,T98)),MAX($S$1:S97)+1,0)</f>
        <v>0</v>
      </c>
      <c r="T98" s="12" t="s">
        <v>519</v>
      </c>
      <c r="U98" s="12">
        <v>10020860</v>
      </c>
      <c r="X98" s="12">
        <f>IF(ISNUMBER(SEARCH('Quote reqeust'!#REF!,AD98)),MAX(X$1:X97)+1,0)</f>
        <v>0</v>
      </c>
      <c r="Y98" s="12">
        <f>IF(ISNUMBER(SEARCH('Quote reqeust'!#REF!,AD98)),MAX(Y$1:Y97)+1,0)</f>
        <v>0</v>
      </c>
      <c r="Z98" s="12">
        <f>IF(ISNUMBER(SEARCH('Quote reqeust'!$E$24,AD98)),MAX(Z$1:Z97)+1,0)</f>
        <v>0</v>
      </c>
      <c r="AA98" s="12">
        <f>IF(ISNUMBER(SEARCH('Quote reqeust'!$E$25,AD98)),MAX(AA$1:AA97)+1,0)</f>
        <v>0</v>
      </c>
      <c r="AB98" s="12">
        <f>IF(ISNUMBER(SEARCH('Quote reqeust'!$E$26,AD98)),MAX(AB$1:AB97)+1,0)</f>
        <v>0</v>
      </c>
      <c r="AC98" s="12">
        <f>IF(ISNUMBER(SEARCH('Quote reqeust'!$E$27,AD98)),MAX(AC$1:AC97)+1,0)</f>
        <v>0</v>
      </c>
      <c r="AI98" s="12">
        <f>IF(ISNUMBER(SEARCH('Quote reqeust'!$E$29,AO98)),MAX(AI$1:AI97)+1,0)</f>
        <v>0</v>
      </c>
      <c r="AJ98" s="12">
        <f>IF(ISNUMBER(SEARCH('Quote reqeust'!$E$30,AO98)),MAX(AJ$1:AJ97)+1,0)</f>
        <v>0</v>
      </c>
      <c r="AK98" s="12">
        <f>IF(ISNUMBER(SEARCH('Quote reqeust'!$E$31,AO98)),MAX(AK$1:AK97)+1,0)</f>
        <v>0</v>
      </c>
      <c r="AL98" s="12">
        <f>IF(ISNUMBER(SEARCH('Quote reqeust'!$E$25,AO98)),MAX(AL$1:AL97)+1,0)</f>
        <v>0</v>
      </c>
      <c r="AM98" s="12">
        <f>IF(ISNUMBER(SEARCH('Quote reqeust'!$E$26,AO98)),MAX(AM$1:AM97)+1,0)</f>
        <v>0</v>
      </c>
      <c r="AN98" s="12">
        <f>IF(ISNUMBER(SEARCH('Quote reqeust'!$E$27,AO98)),MAX(AN$1:AN97)+1,0)</f>
        <v>0</v>
      </c>
      <c r="AS98" s="12">
        <f>IF(ISNUMBER(SEARCH('Quote reqeust'!$G$34,AY98)),MAX(AS$1:AS97)+1,0)</f>
        <v>0</v>
      </c>
      <c r="AT98" s="12">
        <f>IF(ISNUMBER(SEARCH('Quote reqeust'!$E$35,AY98)),MAX(AT$1:AT97)+1,0)</f>
        <v>0</v>
      </c>
      <c r="AU98" s="12">
        <f>IF(ISNUMBER(SEARCH('Quote reqeust'!$E$36,AY98)),MAX(AU$1:AU97)+1,0)</f>
        <v>0</v>
      </c>
      <c r="AV98" s="12">
        <f>IF(ISNUMBER(SEARCH('Quote reqeust'!$E$37,AY98)),MAX(AV$1:AV97)+1,0)</f>
        <v>0</v>
      </c>
      <c r="AW98" s="12">
        <f>IF(ISNUMBER(SEARCH('Quote reqeust'!$E$26,AY98)),MAX(AW$1:AW97)+1,0)</f>
        <v>0</v>
      </c>
      <c r="AX98" s="12">
        <f>IF(ISNUMBER(SEARCH('Quote reqeust'!$E$27,AY98)),MAX(AX$1:AX97)+1,0)</f>
        <v>0</v>
      </c>
      <c r="BC98" s="12">
        <f>IF(ISNUMBER(SEARCH('Quote reqeust'!$G$34,BR98)),MAX(BC$1:BC97)+1,0)</f>
        <v>0</v>
      </c>
      <c r="BD98" s="12">
        <f>IF(ISNUMBER(SEARCH('Quote reqeust'!$E$35,BR98)),MAX(BD$1:BD97)+1,0)</f>
        <v>0</v>
      </c>
      <c r="BE98" s="12">
        <f>IF(ISNUMBER(SEARCH('Quote reqeust'!$E$36,BR98)),MAX(BE$1:BE97)+1,0)</f>
        <v>0</v>
      </c>
      <c r="BF98" s="12">
        <f>IF(ISNUMBER(SEARCH('Quote reqeust'!$E$37,BR98)),MAX(BF$1:BF97)+1,0)</f>
        <v>0</v>
      </c>
      <c r="BG98" s="12">
        <f>IF(ISNUMBER(SEARCH('Quote reqeust'!$E$26,BR98)),MAX(BG$1:BG97)+1,0)</f>
        <v>0</v>
      </c>
      <c r="BH98" s="12">
        <f>IF(ISNUMBER(SEARCH('Quote reqeust'!$E$27,BR98)),MAX(BH$1:BH97)+1,0)</f>
        <v>0</v>
      </c>
      <c r="BI98" s="12">
        <f>IF(ISNUMBER(SEARCH('Quote reqeust'!$E$27,$BR98)),MAX(BI$1:BI97)+1,0)</f>
        <v>0</v>
      </c>
      <c r="BJ98" s="12">
        <f>IF(ISNUMBER(SEARCH('Quote reqeust'!$E$27,$BR98)),MAX(BJ$1:BJ97)+1,0)</f>
        <v>0</v>
      </c>
      <c r="BK98" s="12">
        <f>IF(ISNUMBER(SEARCH('Quote reqeust'!$E$27,$BR98)),MAX(BK$1:BK97)+1,0)</f>
        <v>0</v>
      </c>
      <c r="BL98" s="12">
        <f>IF(ISNUMBER(SEARCH('Quote reqeust'!$E$27,$BR98)),MAX(BL$1:BL97)+1,0)</f>
        <v>0</v>
      </c>
      <c r="BM98" s="12">
        <f>IF(ISNUMBER(SEARCH('Quote reqeust'!$E$27,$BR98)),MAX(BM$1:BM97)+1,0)</f>
        <v>0</v>
      </c>
      <c r="BN98" s="12">
        <f>IF(ISNUMBER(SEARCH('Quote reqeust'!$E$27,$BR98)),MAX(BN$1:BN97)+1,0)</f>
        <v>0</v>
      </c>
      <c r="BO98" s="12">
        <f>IF(ISNUMBER(SEARCH('Quote reqeust'!$E$27,$BR98)),MAX(BO$1:BO97)+1,0)</f>
        <v>0</v>
      </c>
      <c r="BP98" s="12">
        <f>IF(ISNUMBER(SEARCH('Quote reqeust'!$E$27,$BR98)),MAX(BP$1:BP97)+1,0)</f>
        <v>0</v>
      </c>
      <c r="BQ98" s="12">
        <f>IF(ISNUMBER(SEARCH('Quote reqeust'!$E$27,$BR98)),MAX(BQ$1:BQ97)+1,0)</f>
        <v>0</v>
      </c>
      <c r="BT98" s="12" t="str">
        <f>IFERROR(VLOOKUP(ROWS(BT$3:BT98),BC$1:BR2095,BT$2,0),"")</f>
        <v/>
      </c>
      <c r="BU98" s="12" t="str">
        <f>IFERROR(VLOOKUP(ROWS(BU$3:BU98),BD$1:BS2095,BU$2,0),"")</f>
        <v/>
      </c>
      <c r="BV98" s="12" t="str">
        <f>IFERROR(VLOOKUP(ROWS(BV$3:BV98),BE$1:BT2095,BV$2,0),"")</f>
        <v/>
      </c>
      <c r="BW98" s="12" t="str">
        <f>IFERROR(VLOOKUP(ROWS(BW$3:BW98),BF$1:BU2095,BW$2,0),"")</f>
        <v/>
      </c>
      <c r="BX98" s="12" t="str">
        <f>IFERROR(VLOOKUP(ROWS(BX$3:BX98),BG$1:BV2095,BX$2,0),"")</f>
        <v/>
      </c>
      <c r="BY98" s="12" t="str">
        <f>IFERROR(VLOOKUP(ROWS(BY$3:BY98),BH$1:BW2095,BY$2,0),"")</f>
        <v/>
      </c>
      <c r="BZ98" s="12" t="str">
        <f>IFERROR(VLOOKUP(ROWS(BZ$3:BZ98),BI$1:BX2095,BZ$2,0),"")</f>
        <v/>
      </c>
      <c r="CA98" s="12" t="str">
        <f>IFERROR(VLOOKUP(ROWS(CA$3:CA98),BJ$1:BY2095,CA$2,0),"")</f>
        <v/>
      </c>
      <c r="CB98" s="12" t="str">
        <f>IFERROR(VLOOKUP(ROWS(CB$3:CB98),BK$1:BZ2095,CB$2,0),"")</f>
        <v/>
      </c>
      <c r="CC98" s="12" t="str">
        <f>IFERROR(VLOOKUP(ROWS(CC$3:CC98),BL$1:CA2095,CC$2,0),"")</f>
        <v/>
      </c>
      <c r="CD98" s="12" t="str">
        <f>IFERROR(VLOOKUP(ROWS(CD$3:CD98),BM$1:CB2095,CD$2,0),"")</f>
        <v/>
      </c>
      <c r="CE98" s="12" t="str">
        <f>IFERROR(VLOOKUP(ROWS(CE$3:CE98),BN$1:CC2095,CE$2,0),"")</f>
        <v/>
      </c>
      <c r="CF98" s="12" t="str">
        <f>IFERROR(VLOOKUP(ROWS(CF$3:CF98),BO$1:CD2095,CF$2,0),"")</f>
        <v/>
      </c>
      <c r="CG98" s="12" t="str">
        <f>IFERROR(VLOOKUP(ROWS(CG$3:CG98),BP$1:CE2095,CG$2,0),"")</f>
        <v/>
      </c>
      <c r="CH98" s="12" t="str">
        <f>IFERROR(VLOOKUP(ROWS(CH$3:CH98),BQ$1:CF2095,CH$2,0),"")</f>
        <v/>
      </c>
    </row>
    <row r="99" spans="14:86" x14ac:dyDescent="0.25">
      <c r="N99" s="12">
        <f>IF(ISNUMBER(SEARCH('Quote reqeust'!$E$21,T99)),MAX($N$1:N98)+1,0)</f>
        <v>98</v>
      </c>
      <c r="O99" s="12">
        <f>IF(ISNUMBER(SEARCH('Quote reqeust'!$E$22,T99)),MAX($O$1:O98)+1,0)</f>
        <v>98</v>
      </c>
      <c r="P99" s="12">
        <f>IF(ISNUMBER(SEARCH('Quote reqeust'!$E$23,T99)),MAX($P$1:P98)+1,0)</f>
        <v>98</v>
      </c>
      <c r="Q99" s="12">
        <f>IF(ISNUMBER(SEARCH('Quote reqeust'!#REF!,T99)),MAX($Q$1:Q98)+1,0)</f>
        <v>0</v>
      </c>
      <c r="R99" s="12">
        <f>IF(ISNUMBER(SEARCH('Quote reqeust'!#REF!,T99)),MAX($R$1:R98)+1,0)</f>
        <v>0</v>
      </c>
      <c r="S99" s="12">
        <f>IF(ISNUMBER(SEARCH('Quote reqeust'!#REF!,T99)),MAX($S$1:S98)+1,0)</f>
        <v>0</v>
      </c>
      <c r="T99" s="12" t="s">
        <v>520</v>
      </c>
      <c r="U99" s="12">
        <v>10020861</v>
      </c>
      <c r="X99" s="12">
        <f>IF(ISNUMBER(SEARCH('Quote reqeust'!#REF!,AD99)),MAX(X$1:X98)+1,0)</f>
        <v>0</v>
      </c>
      <c r="Y99" s="12">
        <f>IF(ISNUMBER(SEARCH('Quote reqeust'!#REF!,AD99)),MAX(Y$1:Y98)+1,0)</f>
        <v>0</v>
      </c>
      <c r="Z99" s="12">
        <f>IF(ISNUMBER(SEARCH('Quote reqeust'!$E$24,AD99)),MAX(Z$1:Z98)+1,0)</f>
        <v>0</v>
      </c>
      <c r="AA99" s="12">
        <f>IF(ISNUMBER(SEARCH('Quote reqeust'!$E$25,AD99)),MAX(AA$1:AA98)+1,0)</f>
        <v>0</v>
      </c>
      <c r="AB99" s="12">
        <f>IF(ISNUMBER(SEARCH('Quote reqeust'!$E$26,AD99)),MAX(AB$1:AB98)+1,0)</f>
        <v>0</v>
      </c>
      <c r="AC99" s="12">
        <f>IF(ISNUMBER(SEARCH('Quote reqeust'!$E$27,AD99)),MAX(AC$1:AC98)+1,0)</f>
        <v>0</v>
      </c>
      <c r="AI99" s="12">
        <f>IF(ISNUMBER(SEARCH('Quote reqeust'!$E$29,AO99)),MAX(AI$1:AI98)+1,0)</f>
        <v>0</v>
      </c>
      <c r="AJ99" s="12">
        <f>IF(ISNUMBER(SEARCH('Quote reqeust'!$E$30,AO99)),MAX(AJ$1:AJ98)+1,0)</f>
        <v>0</v>
      </c>
      <c r="AK99" s="12">
        <f>IF(ISNUMBER(SEARCH('Quote reqeust'!$E$31,AO99)),MAX(AK$1:AK98)+1,0)</f>
        <v>0</v>
      </c>
      <c r="AL99" s="12">
        <f>IF(ISNUMBER(SEARCH('Quote reqeust'!$E$25,AO99)),MAX(AL$1:AL98)+1,0)</f>
        <v>0</v>
      </c>
      <c r="AM99" s="12">
        <f>IF(ISNUMBER(SEARCH('Quote reqeust'!$E$26,AO99)),MAX(AM$1:AM98)+1,0)</f>
        <v>0</v>
      </c>
      <c r="AN99" s="12">
        <f>IF(ISNUMBER(SEARCH('Quote reqeust'!$E$27,AO99)),MAX(AN$1:AN98)+1,0)</f>
        <v>0</v>
      </c>
      <c r="AS99" s="12">
        <f>IF(ISNUMBER(SEARCH('Quote reqeust'!$G$34,AY99)),MAX(AS$1:AS98)+1,0)</f>
        <v>0</v>
      </c>
      <c r="AT99" s="12">
        <f>IF(ISNUMBER(SEARCH('Quote reqeust'!$E$35,AY99)),MAX(AT$1:AT98)+1,0)</f>
        <v>0</v>
      </c>
      <c r="AU99" s="12">
        <f>IF(ISNUMBER(SEARCH('Quote reqeust'!$E$36,AY99)),MAX(AU$1:AU98)+1,0)</f>
        <v>0</v>
      </c>
      <c r="AV99" s="12">
        <f>IF(ISNUMBER(SEARCH('Quote reqeust'!$E$37,AY99)),MAX(AV$1:AV98)+1,0)</f>
        <v>0</v>
      </c>
      <c r="AW99" s="12">
        <f>IF(ISNUMBER(SEARCH('Quote reqeust'!$E$26,AY99)),MAX(AW$1:AW98)+1,0)</f>
        <v>0</v>
      </c>
      <c r="AX99" s="12">
        <f>IF(ISNUMBER(SEARCH('Quote reqeust'!$E$27,AY99)),MAX(AX$1:AX98)+1,0)</f>
        <v>0</v>
      </c>
      <c r="BC99" s="12">
        <f>IF(ISNUMBER(SEARCH('Quote reqeust'!$G$34,BR99)),MAX(BC$1:BC98)+1,0)</f>
        <v>0</v>
      </c>
      <c r="BD99" s="12">
        <f>IF(ISNUMBER(SEARCH('Quote reqeust'!$E$35,BR99)),MAX(BD$1:BD98)+1,0)</f>
        <v>0</v>
      </c>
      <c r="BE99" s="12">
        <f>IF(ISNUMBER(SEARCH('Quote reqeust'!$E$36,BR99)),MAX(BE$1:BE98)+1,0)</f>
        <v>0</v>
      </c>
      <c r="BF99" s="12">
        <f>IF(ISNUMBER(SEARCH('Quote reqeust'!$E$37,BR99)),MAX(BF$1:BF98)+1,0)</f>
        <v>0</v>
      </c>
      <c r="BG99" s="12">
        <f>IF(ISNUMBER(SEARCH('Quote reqeust'!$E$26,BR99)),MAX(BG$1:BG98)+1,0)</f>
        <v>0</v>
      </c>
      <c r="BH99" s="12">
        <f>IF(ISNUMBER(SEARCH('Quote reqeust'!$E$27,BR99)),MAX(BH$1:BH98)+1,0)</f>
        <v>0</v>
      </c>
      <c r="BI99" s="12">
        <f>IF(ISNUMBER(SEARCH('Quote reqeust'!$E$27,$BR99)),MAX(BI$1:BI98)+1,0)</f>
        <v>0</v>
      </c>
      <c r="BJ99" s="12">
        <f>IF(ISNUMBER(SEARCH('Quote reqeust'!$E$27,$BR99)),MAX(BJ$1:BJ98)+1,0)</f>
        <v>0</v>
      </c>
      <c r="BK99" s="12">
        <f>IF(ISNUMBER(SEARCH('Quote reqeust'!$E$27,$BR99)),MAX(BK$1:BK98)+1,0)</f>
        <v>0</v>
      </c>
      <c r="BL99" s="12">
        <f>IF(ISNUMBER(SEARCH('Quote reqeust'!$E$27,$BR99)),MAX(BL$1:BL98)+1,0)</f>
        <v>0</v>
      </c>
      <c r="BM99" s="12">
        <f>IF(ISNUMBER(SEARCH('Quote reqeust'!$E$27,$BR99)),MAX(BM$1:BM98)+1,0)</f>
        <v>0</v>
      </c>
      <c r="BN99" s="12">
        <f>IF(ISNUMBER(SEARCH('Quote reqeust'!$E$27,$BR99)),MAX(BN$1:BN98)+1,0)</f>
        <v>0</v>
      </c>
      <c r="BO99" s="12">
        <f>IF(ISNUMBER(SEARCH('Quote reqeust'!$E$27,$BR99)),MAX(BO$1:BO98)+1,0)</f>
        <v>0</v>
      </c>
      <c r="BP99" s="12">
        <f>IF(ISNUMBER(SEARCH('Quote reqeust'!$E$27,$BR99)),MAX(BP$1:BP98)+1,0)</f>
        <v>0</v>
      </c>
      <c r="BQ99" s="12">
        <f>IF(ISNUMBER(SEARCH('Quote reqeust'!$E$27,$BR99)),MAX(BQ$1:BQ98)+1,0)</f>
        <v>0</v>
      </c>
      <c r="BT99" s="12" t="str">
        <f>IFERROR(VLOOKUP(ROWS(BT$3:BT99),BC$1:BR2096,BT$2,0),"")</f>
        <v/>
      </c>
      <c r="BU99" s="12" t="str">
        <f>IFERROR(VLOOKUP(ROWS(BU$3:BU99),BD$1:BS2096,BU$2,0),"")</f>
        <v/>
      </c>
      <c r="BV99" s="12" t="str">
        <f>IFERROR(VLOOKUP(ROWS(BV$3:BV99),BE$1:BT2096,BV$2,0),"")</f>
        <v/>
      </c>
      <c r="BW99" s="12" t="str">
        <f>IFERROR(VLOOKUP(ROWS(BW$3:BW99),BF$1:BU2096,BW$2,0),"")</f>
        <v/>
      </c>
      <c r="BX99" s="12" t="str">
        <f>IFERROR(VLOOKUP(ROWS(BX$3:BX99),BG$1:BV2096,BX$2,0),"")</f>
        <v/>
      </c>
      <c r="BY99" s="12" t="str">
        <f>IFERROR(VLOOKUP(ROWS(BY$3:BY99),BH$1:BW2096,BY$2,0),"")</f>
        <v/>
      </c>
      <c r="BZ99" s="12" t="str">
        <f>IFERROR(VLOOKUP(ROWS(BZ$3:BZ99),BI$1:BX2096,BZ$2,0),"")</f>
        <v/>
      </c>
      <c r="CA99" s="12" t="str">
        <f>IFERROR(VLOOKUP(ROWS(CA$3:CA99),BJ$1:BY2096,CA$2,0),"")</f>
        <v/>
      </c>
      <c r="CB99" s="12" t="str">
        <f>IFERROR(VLOOKUP(ROWS(CB$3:CB99),BK$1:BZ2096,CB$2,0),"")</f>
        <v/>
      </c>
      <c r="CC99" s="12" t="str">
        <f>IFERROR(VLOOKUP(ROWS(CC$3:CC99),BL$1:CA2096,CC$2,0),"")</f>
        <v/>
      </c>
      <c r="CD99" s="12" t="str">
        <f>IFERROR(VLOOKUP(ROWS(CD$3:CD99),BM$1:CB2096,CD$2,0),"")</f>
        <v/>
      </c>
      <c r="CE99" s="12" t="str">
        <f>IFERROR(VLOOKUP(ROWS(CE$3:CE99),BN$1:CC2096,CE$2,0),"")</f>
        <v/>
      </c>
      <c r="CF99" s="12" t="str">
        <f>IFERROR(VLOOKUP(ROWS(CF$3:CF99),BO$1:CD2096,CF$2,0),"")</f>
        <v/>
      </c>
      <c r="CG99" s="12" t="str">
        <f>IFERROR(VLOOKUP(ROWS(CG$3:CG99),BP$1:CE2096,CG$2,0),"")</f>
        <v/>
      </c>
      <c r="CH99" s="12" t="str">
        <f>IFERROR(VLOOKUP(ROWS(CH$3:CH99),BQ$1:CF2096,CH$2,0),"")</f>
        <v/>
      </c>
    </row>
    <row r="100" spans="14:86" x14ac:dyDescent="0.25">
      <c r="N100" s="12">
        <f>IF(ISNUMBER(SEARCH('Quote reqeust'!$E$21,T100)),MAX($N$1:N99)+1,0)</f>
        <v>99</v>
      </c>
      <c r="O100" s="12">
        <f>IF(ISNUMBER(SEARCH('Quote reqeust'!$E$22,T100)),MAX($O$1:O99)+1,0)</f>
        <v>99</v>
      </c>
      <c r="P100" s="12">
        <f>IF(ISNUMBER(SEARCH('Quote reqeust'!$E$23,T100)),MAX($P$1:P99)+1,0)</f>
        <v>99</v>
      </c>
      <c r="Q100" s="12">
        <f>IF(ISNUMBER(SEARCH('Quote reqeust'!#REF!,T100)),MAX($Q$1:Q99)+1,0)</f>
        <v>0</v>
      </c>
      <c r="R100" s="12">
        <f>IF(ISNUMBER(SEARCH('Quote reqeust'!#REF!,T100)),MAX($R$1:R99)+1,0)</f>
        <v>0</v>
      </c>
      <c r="S100" s="12">
        <f>IF(ISNUMBER(SEARCH('Quote reqeust'!#REF!,T100)),MAX($S$1:S99)+1,0)</f>
        <v>0</v>
      </c>
      <c r="T100" s="12" t="s">
        <v>521</v>
      </c>
      <c r="U100" s="12">
        <v>10020862</v>
      </c>
      <c r="X100" s="12">
        <f>IF(ISNUMBER(SEARCH('Quote reqeust'!#REF!,AD100)),MAX(X$1:X99)+1,0)</f>
        <v>0</v>
      </c>
      <c r="Y100" s="12">
        <f>IF(ISNUMBER(SEARCH('Quote reqeust'!#REF!,AD100)),MAX(Y$1:Y99)+1,0)</f>
        <v>0</v>
      </c>
      <c r="Z100" s="12">
        <f>IF(ISNUMBER(SEARCH('Quote reqeust'!$E$24,AD100)),MAX(Z$1:Z99)+1,0)</f>
        <v>0</v>
      </c>
      <c r="AA100" s="12">
        <f>IF(ISNUMBER(SEARCH('Quote reqeust'!$E$25,AD100)),MAX(AA$1:AA99)+1,0)</f>
        <v>0</v>
      </c>
      <c r="AB100" s="12">
        <f>IF(ISNUMBER(SEARCH('Quote reqeust'!$E$26,AD100)),MAX(AB$1:AB99)+1,0)</f>
        <v>0</v>
      </c>
      <c r="AC100" s="12">
        <f>IF(ISNUMBER(SEARCH('Quote reqeust'!$E$27,AD100)),MAX(AC$1:AC99)+1,0)</f>
        <v>0</v>
      </c>
      <c r="AI100" s="12">
        <f>IF(ISNUMBER(SEARCH('Quote reqeust'!$E$29,AO100)),MAX(AI$1:AI99)+1,0)</f>
        <v>0</v>
      </c>
      <c r="AJ100" s="12">
        <f>IF(ISNUMBER(SEARCH('Quote reqeust'!$E$30,AO100)),MAX(AJ$1:AJ99)+1,0)</f>
        <v>0</v>
      </c>
      <c r="AK100" s="12">
        <f>IF(ISNUMBER(SEARCH('Quote reqeust'!$E$31,AO100)),MAX(AK$1:AK99)+1,0)</f>
        <v>0</v>
      </c>
      <c r="AL100" s="12">
        <f>IF(ISNUMBER(SEARCH('Quote reqeust'!$E$25,AO100)),MAX(AL$1:AL99)+1,0)</f>
        <v>0</v>
      </c>
      <c r="AM100" s="12">
        <f>IF(ISNUMBER(SEARCH('Quote reqeust'!$E$26,AO100)),MAX(AM$1:AM99)+1,0)</f>
        <v>0</v>
      </c>
      <c r="AN100" s="12">
        <f>IF(ISNUMBER(SEARCH('Quote reqeust'!$E$27,AO100)),MAX(AN$1:AN99)+1,0)</f>
        <v>0</v>
      </c>
      <c r="AS100" s="12">
        <f>IF(ISNUMBER(SEARCH('Quote reqeust'!$G$34,AY100)),MAX(AS$1:AS99)+1,0)</f>
        <v>0</v>
      </c>
      <c r="AT100" s="12">
        <f>IF(ISNUMBER(SEARCH('Quote reqeust'!$E$35,AY100)),MAX(AT$1:AT99)+1,0)</f>
        <v>0</v>
      </c>
      <c r="AU100" s="12">
        <f>IF(ISNUMBER(SEARCH('Quote reqeust'!$E$36,AY100)),MAX(AU$1:AU99)+1,0)</f>
        <v>0</v>
      </c>
      <c r="AV100" s="12">
        <f>IF(ISNUMBER(SEARCH('Quote reqeust'!$E$37,AY100)),MAX(AV$1:AV99)+1,0)</f>
        <v>0</v>
      </c>
      <c r="AW100" s="12">
        <f>IF(ISNUMBER(SEARCH('Quote reqeust'!$E$26,AY100)),MAX(AW$1:AW99)+1,0)</f>
        <v>0</v>
      </c>
      <c r="AX100" s="12">
        <f>IF(ISNUMBER(SEARCH('Quote reqeust'!$E$27,AY100)),MAX(AX$1:AX99)+1,0)</f>
        <v>0</v>
      </c>
      <c r="BC100" s="12">
        <f>IF(ISNUMBER(SEARCH('Quote reqeust'!$G$34,BR100)),MAX(BC$1:BC99)+1,0)</f>
        <v>0</v>
      </c>
      <c r="BD100" s="12">
        <f>IF(ISNUMBER(SEARCH('Quote reqeust'!$E$35,BR100)),MAX(BD$1:BD99)+1,0)</f>
        <v>0</v>
      </c>
      <c r="BE100" s="12">
        <f>IF(ISNUMBER(SEARCH('Quote reqeust'!$E$36,BR100)),MAX(BE$1:BE99)+1,0)</f>
        <v>0</v>
      </c>
      <c r="BF100" s="12">
        <f>IF(ISNUMBER(SEARCH('Quote reqeust'!$E$37,BR100)),MAX(BF$1:BF99)+1,0)</f>
        <v>0</v>
      </c>
      <c r="BG100" s="12">
        <f>IF(ISNUMBER(SEARCH('Quote reqeust'!$E$26,BR100)),MAX(BG$1:BG99)+1,0)</f>
        <v>0</v>
      </c>
      <c r="BH100" s="12">
        <f>IF(ISNUMBER(SEARCH('Quote reqeust'!$E$27,BR100)),MAX(BH$1:BH99)+1,0)</f>
        <v>0</v>
      </c>
      <c r="BI100" s="12">
        <f>IF(ISNUMBER(SEARCH('Quote reqeust'!$E$27,$BR100)),MAX(BI$1:BI99)+1,0)</f>
        <v>0</v>
      </c>
      <c r="BJ100" s="12">
        <f>IF(ISNUMBER(SEARCH('Quote reqeust'!$E$27,$BR100)),MAX(BJ$1:BJ99)+1,0)</f>
        <v>0</v>
      </c>
      <c r="BK100" s="12">
        <f>IF(ISNUMBER(SEARCH('Quote reqeust'!$E$27,$BR100)),MAX(BK$1:BK99)+1,0)</f>
        <v>0</v>
      </c>
      <c r="BL100" s="12">
        <f>IF(ISNUMBER(SEARCH('Quote reqeust'!$E$27,$BR100)),MAX(BL$1:BL99)+1,0)</f>
        <v>0</v>
      </c>
      <c r="BM100" s="12">
        <f>IF(ISNUMBER(SEARCH('Quote reqeust'!$E$27,$BR100)),MAX(BM$1:BM99)+1,0)</f>
        <v>0</v>
      </c>
      <c r="BN100" s="12">
        <f>IF(ISNUMBER(SEARCH('Quote reqeust'!$E$27,$BR100)),MAX(BN$1:BN99)+1,0)</f>
        <v>0</v>
      </c>
      <c r="BO100" s="12">
        <f>IF(ISNUMBER(SEARCH('Quote reqeust'!$E$27,$BR100)),MAX(BO$1:BO99)+1,0)</f>
        <v>0</v>
      </c>
      <c r="BP100" s="12">
        <f>IF(ISNUMBER(SEARCH('Quote reqeust'!$E$27,$BR100)),MAX(BP$1:BP99)+1,0)</f>
        <v>0</v>
      </c>
      <c r="BQ100" s="12">
        <f>IF(ISNUMBER(SEARCH('Quote reqeust'!$E$27,$BR100)),MAX(BQ$1:BQ99)+1,0)</f>
        <v>0</v>
      </c>
      <c r="BT100" s="12" t="str">
        <f>IFERROR(VLOOKUP(ROWS(BT$3:BT100),BC$1:BR2097,BT$2,0),"")</f>
        <v/>
      </c>
      <c r="BU100" s="12" t="str">
        <f>IFERROR(VLOOKUP(ROWS(BU$3:BU100),BD$1:BS2097,BU$2,0),"")</f>
        <v/>
      </c>
      <c r="BV100" s="12" t="str">
        <f>IFERROR(VLOOKUP(ROWS(BV$3:BV100),BE$1:BT2097,BV$2,0),"")</f>
        <v/>
      </c>
      <c r="BW100" s="12" t="str">
        <f>IFERROR(VLOOKUP(ROWS(BW$3:BW100),BF$1:BU2097,BW$2,0),"")</f>
        <v/>
      </c>
      <c r="BX100" s="12" t="str">
        <f>IFERROR(VLOOKUP(ROWS(BX$3:BX100),BG$1:BV2097,BX$2,0),"")</f>
        <v/>
      </c>
      <c r="BY100" s="12" t="str">
        <f>IFERROR(VLOOKUP(ROWS(BY$3:BY100),BH$1:BW2097,BY$2,0),"")</f>
        <v/>
      </c>
      <c r="BZ100" s="12" t="str">
        <f>IFERROR(VLOOKUP(ROWS(BZ$3:BZ100),BI$1:BX2097,BZ$2,0),"")</f>
        <v/>
      </c>
      <c r="CA100" s="12" t="str">
        <f>IFERROR(VLOOKUP(ROWS(CA$3:CA100),BJ$1:BY2097,CA$2,0),"")</f>
        <v/>
      </c>
      <c r="CB100" s="12" t="str">
        <f>IFERROR(VLOOKUP(ROWS(CB$3:CB100),BK$1:BZ2097,CB$2,0),"")</f>
        <v/>
      </c>
      <c r="CC100" s="12" t="str">
        <f>IFERROR(VLOOKUP(ROWS(CC$3:CC100),BL$1:CA2097,CC$2,0),"")</f>
        <v/>
      </c>
      <c r="CD100" s="12" t="str">
        <f>IFERROR(VLOOKUP(ROWS(CD$3:CD100),BM$1:CB2097,CD$2,0),"")</f>
        <v/>
      </c>
      <c r="CE100" s="12" t="str">
        <f>IFERROR(VLOOKUP(ROWS(CE$3:CE100),BN$1:CC2097,CE$2,0),"")</f>
        <v/>
      </c>
      <c r="CF100" s="12" t="str">
        <f>IFERROR(VLOOKUP(ROWS(CF$3:CF100),BO$1:CD2097,CF$2,0),"")</f>
        <v/>
      </c>
      <c r="CG100" s="12" t="str">
        <f>IFERROR(VLOOKUP(ROWS(CG$3:CG100),BP$1:CE2097,CG$2,0),"")</f>
        <v/>
      </c>
      <c r="CH100" s="12" t="str">
        <f>IFERROR(VLOOKUP(ROWS(CH$3:CH100),BQ$1:CF2097,CH$2,0),"")</f>
        <v/>
      </c>
    </row>
    <row r="101" spans="14:86" x14ac:dyDescent="0.25">
      <c r="N101" s="12">
        <f>IF(ISNUMBER(SEARCH('Quote reqeust'!$E$21,T101)),MAX($N$1:N100)+1,0)</f>
        <v>100</v>
      </c>
      <c r="O101" s="12">
        <f>IF(ISNUMBER(SEARCH('Quote reqeust'!$E$22,T101)),MAX($O$1:O100)+1,0)</f>
        <v>100</v>
      </c>
      <c r="P101" s="12">
        <f>IF(ISNUMBER(SEARCH('Quote reqeust'!$E$23,T101)),MAX($P$1:P100)+1,0)</f>
        <v>100</v>
      </c>
      <c r="Q101" s="12">
        <f>IF(ISNUMBER(SEARCH('Quote reqeust'!#REF!,T101)),MAX($Q$1:Q100)+1,0)</f>
        <v>0</v>
      </c>
      <c r="R101" s="12">
        <f>IF(ISNUMBER(SEARCH('Quote reqeust'!#REF!,T101)),MAX($R$1:R100)+1,0)</f>
        <v>0</v>
      </c>
      <c r="S101" s="12">
        <f>IF(ISNUMBER(SEARCH('Quote reqeust'!#REF!,T101)),MAX($S$1:S100)+1,0)</f>
        <v>0</v>
      </c>
      <c r="T101" s="12" t="s">
        <v>522</v>
      </c>
      <c r="U101" s="12">
        <v>10020863</v>
      </c>
      <c r="X101" s="12">
        <f>IF(ISNUMBER(SEARCH('Quote reqeust'!#REF!,AD101)),MAX(X$1:X100)+1,0)</f>
        <v>0</v>
      </c>
      <c r="Y101" s="12">
        <f>IF(ISNUMBER(SEARCH('Quote reqeust'!#REF!,AD101)),MAX(Y$1:Y100)+1,0)</f>
        <v>0</v>
      </c>
      <c r="Z101" s="12">
        <f>IF(ISNUMBER(SEARCH('Quote reqeust'!$E$24,AD101)),MAX(Z$1:Z100)+1,0)</f>
        <v>0</v>
      </c>
      <c r="AA101" s="12">
        <f>IF(ISNUMBER(SEARCH('Quote reqeust'!$E$25,AD101)),MAX(AA$1:AA100)+1,0)</f>
        <v>0</v>
      </c>
      <c r="AB101" s="12">
        <f>IF(ISNUMBER(SEARCH('Quote reqeust'!$E$26,AD101)),MAX(AB$1:AB100)+1,0)</f>
        <v>0</v>
      </c>
      <c r="AC101" s="12">
        <f>IF(ISNUMBER(SEARCH('Quote reqeust'!$E$27,AD101)),MAX(AC$1:AC100)+1,0)</f>
        <v>0</v>
      </c>
      <c r="AI101" s="12">
        <f>IF(ISNUMBER(SEARCH('Quote reqeust'!$E$29,AO101)),MAX(AI$1:AI100)+1,0)</f>
        <v>0</v>
      </c>
      <c r="AJ101" s="12">
        <f>IF(ISNUMBER(SEARCH('Quote reqeust'!$E$30,AO101)),MAX(AJ$1:AJ100)+1,0)</f>
        <v>0</v>
      </c>
      <c r="AK101" s="12">
        <f>IF(ISNUMBER(SEARCH('Quote reqeust'!$E$31,AO101)),MAX(AK$1:AK100)+1,0)</f>
        <v>0</v>
      </c>
      <c r="AL101" s="12">
        <f>IF(ISNUMBER(SEARCH('Quote reqeust'!$E$25,AO101)),MAX(AL$1:AL100)+1,0)</f>
        <v>0</v>
      </c>
      <c r="AM101" s="12">
        <f>IF(ISNUMBER(SEARCH('Quote reqeust'!$E$26,AO101)),MAX(AM$1:AM100)+1,0)</f>
        <v>0</v>
      </c>
      <c r="AN101" s="12">
        <f>IF(ISNUMBER(SEARCH('Quote reqeust'!$E$27,AO101)),MAX(AN$1:AN100)+1,0)</f>
        <v>0</v>
      </c>
      <c r="AS101" s="12">
        <f>IF(ISNUMBER(SEARCH('Quote reqeust'!$G$34,AY101)),MAX(AS$1:AS100)+1,0)</f>
        <v>0</v>
      </c>
      <c r="AT101" s="12">
        <f>IF(ISNUMBER(SEARCH('Quote reqeust'!$E$35,AY101)),MAX(AT$1:AT100)+1,0)</f>
        <v>0</v>
      </c>
      <c r="AU101" s="12">
        <f>IF(ISNUMBER(SEARCH('Quote reqeust'!$E$36,AY101)),MAX(AU$1:AU100)+1,0)</f>
        <v>0</v>
      </c>
      <c r="AV101" s="12">
        <f>IF(ISNUMBER(SEARCH('Quote reqeust'!$E$37,AY101)),MAX(AV$1:AV100)+1,0)</f>
        <v>0</v>
      </c>
      <c r="AW101" s="12">
        <f>IF(ISNUMBER(SEARCH('Quote reqeust'!$E$26,AY101)),MAX(AW$1:AW100)+1,0)</f>
        <v>0</v>
      </c>
      <c r="AX101" s="12">
        <f>IF(ISNUMBER(SEARCH('Quote reqeust'!$E$27,AY101)),MAX(AX$1:AX100)+1,0)</f>
        <v>0</v>
      </c>
      <c r="BC101" s="12">
        <f>IF(ISNUMBER(SEARCH('Quote reqeust'!$G$34,BR101)),MAX(BC$1:BC100)+1,0)</f>
        <v>0</v>
      </c>
      <c r="BD101" s="12">
        <f>IF(ISNUMBER(SEARCH('Quote reqeust'!$E$35,BR101)),MAX(BD$1:BD100)+1,0)</f>
        <v>0</v>
      </c>
      <c r="BE101" s="12">
        <f>IF(ISNUMBER(SEARCH('Quote reqeust'!$E$36,BR101)),MAX(BE$1:BE100)+1,0)</f>
        <v>0</v>
      </c>
      <c r="BF101" s="12">
        <f>IF(ISNUMBER(SEARCH('Quote reqeust'!$E$37,BR101)),MAX(BF$1:BF100)+1,0)</f>
        <v>0</v>
      </c>
      <c r="BG101" s="12">
        <f>IF(ISNUMBER(SEARCH('Quote reqeust'!$E$26,BR101)),MAX(BG$1:BG100)+1,0)</f>
        <v>0</v>
      </c>
      <c r="BH101" s="12">
        <f>IF(ISNUMBER(SEARCH('Quote reqeust'!$E$27,BR101)),MAX(BH$1:BH100)+1,0)</f>
        <v>0</v>
      </c>
      <c r="BI101" s="12">
        <f>IF(ISNUMBER(SEARCH('Quote reqeust'!$E$27,$BR101)),MAX(BI$1:BI100)+1,0)</f>
        <v>0</v>
      </c>
      <c r="BJ101" s="12">
        <f>IF(ISNUMBER(SEARCH('Quote reqeust'!$E$27,$BR101)),MAX(BJ$1:BJ100)+1,0)</f>
        <v>0</v>
      </c>
      <c r="BK101" s="12">
        <f>IF(ISNUMBER(SEARCH('Quote reqeust'!$E$27,$BR101)),MAX(BK$1:BK100)+1,0)</f>
        <v>0</v>
      </c>
      <c r="BL101" s="12">
        <f>IF(ISNUMBER(SEARCH('Quote reqeust'!$E$27,$BR101)),MAX(BL$1:BL100)+1,0)</f>
        <v>0</v>
      </c>
      <c r="BM101" s="12">
        <f>IF(ISNUMBER(SEARCH('Quote reqeust'!$E$27,$BR101)),MAX(BM$1:BM100)+1,0)</f>
        <v>0</v>
      </c>
      <c r="BN101" s="12">
        <f>IF(ISNUMBER(SEARCH('Quote reqeust'!$E$27,$BR101)),MAX(BN$1:BN100)+1,0)</f>
        <v>0</v>
      </c>
      <c r="BO101" s="12">
        <f>IF(ISNUMBER(SEARCH('Quote reqeust'!$E$27,$BR101)),MAX(BO$1:BO100)+1,0)</f>
        <v>0</v>
      </c>
      <c r="BP101" s="12">
        <f>IF(ISNUMBER(SEARCH('Quote reqeust'!$E$27,$BR101)),MAX(BP$1:BP100)+1,0)</f>
        <v>0</v>
      </c>
      <c r="BQ101" s="12">
        <f>IF(ISNUMBER(SEARCH('Quote reqeust'!$E$27,$BR101)),MAX(BQ$1:BQ100)+1,0)</f>
        <v>0</v>
      </c>
      <c r="BT101" s="12" t="str">
        <f>IFERROR(VLOOKUP(ROWS(BT$3:BT101),BC$1:BR2098,BT$2,0),"")</f>
        <v/>
      </c>
      <c r="BU101" s="12" t="str">
        <f>IFERROR(VLOOKUP(ROWS(BU$3:BU101),BD$1:BS2098,BU$2,0),"")</f>
        <v/>
      </c>
      <c r="BV101" s="12" t="str">
        <f>IFERROR(VLOOKUP(ROWS(BV$3:BV101),BE$1:BT2098,BV$2,0),"")</f>
        <v/>
      </c>
      <c r="BW101" s="12" t="str">
        <f>IFERROR(VLOOKUP(ROWS(BW$3:BW101),BF$1:BU2098,BW$2,0),"")</f>
        <v/>
      </c>
      <c r="BX101" s="12" t="str">
        <f>IFERROR(VLOOKUP(ROWS(BX$3:BX101),BG$1:BV2098,BX$2,0),"")</f>
        <v/>
      </c>
      <c r="BY101" s="12" t="str">
        <f>IFERROR(VLOOKUP(ROWS(BY$3:BY101),BH$1:BW2098,BY$2,0),"")</f>
        <v/>
      </c>
      <c r="BZ101" s="12" t="str">
        <f>IFERROR(VLOOKUP(ROWS(BZ$3:BZ101),BI$1:BX2098,BZ$2,0),"")</f>
        <v/>
      </c>
      <c r="CA101" s="12" t="str">
        <f>IFERROR(VLOOKUP(ROWS(CA$3:CA101),BJ$1:BY2098,CA$2,0),"")</f>
        <v/>
      </c>
      <c r="CB101" s="12" t="str">
        <f>IFERROR(VLOOKUP(ROWS(CB$3:CB101),BK$1:BZ2098,CB$2,0),"")</f>
        <v/>
      </c>
      <c r="CC101" s="12" t="str">
        <f>IFERROR(VLOOKUP(ROWS(CC$3:CC101),BL$1:CA2098,CC$2,0),"")</f>
        <v/>
      </c>
      <c r="CD101" s="12" t="str">
        <f>IFERROR(VLOOKUP(ROWS(CD$3:CD101),BM$1:CB2098,CD$2,0),"")</f>
        <v/>
      </c>
      <c r="CE101" s="12" t="str">
        <f>IFERROR(VLOOKUP(ROWS(CE$3:CE101),BN$1:CC2098,CE$2,0),"")</f>
        <v/>
      </c>
      <c r="CF101" s="12" t="str">
        <f>IFERROR(VLOOKUP(ROWS(CF$3:CF101),BO$1:CD2098,CF$2,0),"")</f>
        <v/>
      </c>
      <c r="CG101" s="12" t="str">
        <f>IFERROR(VLOOKUP(ROWS(CG$3:CG101),BP$1:CE2098,CG$2,0),"")</f>
        <v/>
      </c>
      <c r="CH101" s="12" t="str">
        <f>IFERROR(VLOOKUP(ROWS(CH$3:CH101),BQ$1:CF2098,CH$2,0),"")</f>
        <v/>
      </c>
    </row>
    <row r="102" spans="14:86" x14ac:dyDescent="0.25">
      <c r="N102" s="12">
        <f>IF(ISNUMBER(SEARCH('Quote reqeust'!$E$21,T102)),MAX($N$1:N101)+1,0)</f>
        <v>101</v>
      </c>
      <c r="O102" s="12">
        <f>IF(ISNUMBER(SEARCH('Quote reqeust'!$E$22,T102)),MAX($O$1:O101)+1,0)</f>
        <v>101</v>
      </c>
      <c r="P102" s="12">
        <f>IF(ISNUMBER(SEARCH('Quote reqeust'!$E$23,T102)),MAX($P$1:P101)+1,0)</f>
        <v>101</v>
      </c>
      <c r="Q102" s="12">
        <f>IF(ISNUMBER(SEARCH('Quote reqeust'!#REF!,T102)),MAX($Q$1:Q101)+1,0)</f>
        <v>0</v>
      </c>
      <c r="R102" s="12">
        <f>IF(ISNUMBER(SEARCH('Quote reqeust'!#REF!,T102)),MAX($R$1:R101)+1,0)</f>
        <v>0</v>
      </c>
      <c r="S102" s="12">
        <f>IF(ISNUMBER(SEARCH('Quote reqeust'!#REF!,T102)),MAX($S$1:S101)+1,0)</f>
        <v>0</v>
      </c>
      <c r="T102" s="12" t="s">
        <v>523</v>
      </c>
      <c r="U102" s="12">
        <v>10020864</v>
      </c>
      <c r="X102" s="12">
        <f>IF(ISNUMBER(SEARCH('Quote reqeust'!#REF!,AD102)),MAX(X$1:X101)+1,0)</f>
        <v>0</v>
      </c>
      <c r="Y102" s="12">
        <f>IF(ISNUMBER(SEARCH('Quote reqeust'!#REF!,AD102)),MAX(Y$1:Y101)+1,0)</f>
        <v>0</v>
      </c>
      <c r="Z102" s="12">
        <f>IF(ISNUMBER(SEARCH('Quote reqeust'!$E$24,AD102)),MAX(Z$1:Z101)+1,0)</f>
        <v>0</v>
      </c>
      <c r="AA102" s="12">
        <f>IF(ISNUMBER(SEARCH('Quote reqeust'!$E$25,AD102)),MAX(AA$1:AA101)+1,0)</f>
        <v>0</v>
      </c>
      <c r="AB102" s="12">
        <f>IF(ISNUMBER(SEARCH('Quote reqeust'!$E$26,AD102)),MAX(AB$1:AB101)+1,0)</f>
        <v>0</v>
      </c>
      <c r="AC102" s="12">
        <f>IF(ISNUMBER(SEARCH('Quote reqeust'!$E$27,AD102)),MAX(AC$1:AC101)+1,0)</f>
        <v>0</v>
      </c>
      <c r="AI102" s="12">
        <f>IF(ISNUMBER(SEARCH('Quote reqeust'!$E$29,AO102)),MAX(AI$1:AI101)+1,0)</f>
        <v>0</v>
      </c>
      <c r="AJ102" s="12">
        <f>IF(ISNUMBER(SEARCH('Quote reqeust'!$E$30,AO102)),MAX(AJ$1:AJ101)+1,0)</f>
        <v>0</v>
      </c>
      <c r="AK102" s="12">
        <f>IF(ISNUMBER(SEARCH('Quote reqeust'!$E$31,AO102)),MAX(AK$1:AK101)+1,0)</f>
        <v>0</v>
      </c>
      <c r="AL102" s="12">
        <f>IF(ISNUMBER(SEARCH('Quote reqeust'!$E$25,AO102)),MAX(AL$1:AL101)+1,0)</f>
        <v>0</v>
      </c>
      <c r="AM102" s="12">
        <f>IF(ISNUMBER(SEARCH('Quote reqeust'!$E$26,AO102)),MAX(AM$1:AM101)+1,0)</f>
        <v>0</v>
      </c>
      <c r="AN102" s="12">
        <f>IF(ISNUMBER(SEARCH('Quote reqeust'!$E$27,AO102)),MAX(AN$1:AN101)+1,0)</f>
        <v>0</v>
      </c>
      <c r="AS102" s="12">
        <f>IF(ISNUMBER(SEARCH('Quote reqeust'!$G$34,AY102)),MAX(AS$1:AS101)+1,0)</f>
        <v>0</v>
      </c>
      <c r="AT102" s="12">
        <f>IF(ISNUMBER(SEARCH('Quote reqeust'!$E$35,AY102)),MAX(AT$1:AT101)+1,0)</f>
        <v>0</v>
      </c>
      <c r="AU102" s="12">
        <f>IF(ISNUMBER(SEARCH('Quote reqeust'!$E$36,AY102)),MAX(AU$1:AU101)+1,0)</f>
        <v>0</v>
      </c>
      <c r="AV102" s="12">
        <f>IF(ISNUMBER(SEARCH('Quote reqeust'!$E$37,AY102)),MAX(AV$1:AV101)+1,0)</f>
        <v>0</v>
      </c>
      <c r="AW102" s="12">
        <f>IF(ISNUMBER(SEARCH('Quote reqeust'!$E$26,AY102)),MAX(AW$1:AW101)+1,0)</f>
        <v>0</v>
      </c>
      <c r="AX102" s="12">
        <f>IF(ISNUMBER(SEARCH('Quote reqeust'!$E$27,AY102)),MAX(AX$1:AX101)+1,0)</f>
        <v>0</v>
      </c>
      <c r="BC102" s="12">
        <f>IF(ISNUMBER(SEARCH('Quote reqeust'!$G$34,BR102)),MAX(BC$1:BC101)+1,0)</f>
        <v>0</v>
      </c>
      <c r="BD102" s="12">
        <f>IF(ISNUMBER(SEARCH('Quote reqeust'!$E$35,BR102)),MAX(BD$1:BD101)+1,0)</f>
        <v>0</v>
      </c>
      <c r="BE102" s="12">
        <f>IF(ISNUMBER(SEARCH('Quote reqeust'!$E$36,BR102)),MAX(BE$1:BE101)+1,0)</f>
        <v>0</v>
      </c>
      <c r="BF102" s="12">
        <f>IF(ISNUMBER(SEARCH('Quote reqeust'!$E$37,BR102)),MAX(BF$1:BF101)+1,0)</f>
        <v>0</v>
      </c>
      <c r="BG102" s="12">
        <f>IF(ISNUMBER(SEARCH('Quote reqeust'!$E$26,BR102)),MAX(BG$1:BG101)+1,0)</f>
        <v>0</v>
      </c>
      <c r="BH102" s="12">
        <f>IF(ISNUMBER(SEARCH('Quote reqeust'!$E$27,BR102)),MAX(BH$1:BH101)+1,0)</f>
        <v>0</v>
      </c>
      <c r="BI102" s="12">
        <f>IF(ISNUMBER(SEARCH('Quote reqeust'!$E$27,$BR102)),MAX(BI$1:BI101)+1,0)</f>
        <v>0</v>
      </c>
      <c r="BJ102" s="12">
        <f>IF(ISNUMBER(SEARCH('Quote reqeust'!$E$27,$BR102)),MAX(BJ$1:BJ101)+1,0)</f>
        <v>0</v>
      </c>
      <c r="BK102" s="12">
        <f>IF(ISNUMBER(SEARCH('Quote reqeust'!$E$27,$BR102)),MAX(BK$1:BK101)+1,0)</f>
        <v>0</v>
      </c>
      <c r="BL102" s="12">
        <f>IF(ISNUMBER(SEARCH('Quote reqeust'!$E$27,$BR102)),MAX(BL$1:BL101)+1,0)</f>
        <v>0</v>
      </c>
      <c r="BM102" s="12">
        <f>IF(ISNUMBER(SEARCH('Quote reqeust'!$E$27,$BR102)),MAX(BM$1:BM101)+1,0)</f>
        <v>0</v>
      </c>
      <c r="BN102" s="12">
        <f>IF(ISNUMBER(SEARCH('Quote reqeust'!$E$27,$BR102)),MAX(BN$1:BN101)+1,0)</f>
        <v>0</v>
      </c>
      <c r="BO102" s="12">
        <f>IF(ISNUMBER(SEARCH('Quote reqeust'!$E$27,$BR102)),MAX(BO$1:BO101)+1,0)</f>
        <v>0</v>
      </c>
      <c r="BP102" s="12">
        <f>IF(ISNUMBER(SEARCH('Quote reqeust'!$E$27,$BR102)),MAX(BP$1:BP101)+1,0)</f>
        <v>0</v>
      </c>
      <c r="BQ102" s="12">
        <f>IF(ISNUMBER(SEARCH('Quote reqeust'!$E$27,$BR102)),MAX(BQ$1:BQ101)+1,0)</f>
        <v>0</v>
      </c>
      <c r="BT102" s="12" t="str">
        <f>IFERROR(VLOOKUP(ROWS(BT$3:BT102),BC$1:BR2099,BT$2,0),"")</f>
        <v/>
      </c>
      <c r="BU102" s="12" t="str">
        <f>IFERROR(VLOOKUP(ROWS(BU$3:BU102),BD$1:BS2099,BU$2,0),"")</f>
        <v/>
      </c>
      <c r="BV102" s="12" t="str">
        <f>IFERROR(VLOOKUP(ROWS(BV$3:BV102),BE$1:BT2099,BV$2,0),"")</f>
        <v/>
      </c>
      <c r="BW102" s="12" t="str">
        <f>IFERROR(VLOOKUP(ROWS(BW$3:BW102),BF$1:BU2099,BW$2,0),"")</f>
        <v/>
      </c>
      <c r="BX102" s="12" t="str">
        <f>IFERROR(VLOOKUP(ROWS(BX$3:BX102),BG$1:BV2099,BX$2,0),"")</f>
        <v/>
      </c>
      <c r="BY102" s="12" t="str">
        <f>IFERROR(VLOOKUP(ROWS(BY$3:BY102),BH$1:BW2099,BY$2,0),"")</f>
        <v/>
      </c>
      <c r="BZ102" s="12" t="str">
        <f>IFERROR(VLOOKUP(ROWS(BZ$3:BZ102),BI$1:BX2099,BZ$2,0),"")</f>
        <v/>
      </c>
      <c r="CA102" s="12" t="str">
        <f>IFERROR(VLOOKUP(ROWS(CA$3:CA102),BJ$1:BY2099,CA$2,0),"")</f>
        <v/>
      </c>
      <c r="CB102" s="12" t="str">
        <f>IFERROR(VLOOKUP(ROWS(CB$3:CB102),BK$1:BZ2099,CB$2,0),"")</f>
        <v/>
      </c>
      <c r="CC102" s="12" t="str">
        <f>IFERROR(VLOOKUP(ROWS(CC$3:CC102),BL$1:CA2099,CC$2,0),"")</f>
        <v/>
      </c>
      <c r="CD102" s="12" t="str">
        <f>IFERROR(VLOOKUP(ROWS(CD$3:CD102),BM$1:CB2099,CD$2,0),"")</f>
        <v/>
      </c>
      <c r="CE102" s="12" t="str">
        <f>IFERROR(VLOOKUP(ROWS(CE$3:CE102),BN$1:CC2099,CE$2,0),"")</f>
        <v/>
      </c>
      <c r="CF102" s="12" t="str">
        <f>IFERROR(VLOOKUP(ROWS(CF$3:CF102),BO$1:CD2099,CF$2,0),"")</f>
        <v/>
      </c>
      <c r="CG102" s="12" t="str">
        <f>IFERROR(VLOOKUP(ROWS(CG$3:CG102),BP$1:CE2099,CG$2,0),"")</f>
        <v/>
      </c>
      <c r="CH102" s="12" t="str">
        <f>IFERROR(VLOOKUP(ROWS(CH$3:CH102),BQ$1:CF2099,CH$2,0),"")</f>
        <v/>
      </c>
    </row>
    <row r="103" spans="14:86" x14ac:dyDescent="0.25">
      <c r="N103" s="12">
        <f>IF(ISNUMBER(SEARCH('Quote reqeust'!$E$21,T103)),MAX($N$1:N102)+1,0)</f>
        <v>102</v>
      </c>
      <c r="O103" s="12">
        <f>IF(ISNUMBER(SEARCH('Quote reqeust'!$E$22,T103)),MAX($O$1:O102)+1,0)</f>
        <v>102</v>
      </c>
      <c r="P103" s="12">
        <f>IF(ISNUMBER(SEARCH('Quote reqeust'!$E$23,T103)),MAX($P$1:P102)+1,0)</f>
        <v>102</v>
      </c>
      <c r="Q103" s="12">
        <f>IF(ISNUMBER(SEARCH('Quote reqeust'!#REF!,T103)),MAX($Q$1:Q102)+1,0)</f>
        <v>0</v>
      </c>
      <c r="R103" s="12">
        <f>IF(ISNUMBER(SEARCH('Quote reqeust'!#REF!,T103)),MAX($R$1:R102)+1,0)</f>
        <v>0</v>
      </c>
      <c r="S103" s="12">
        <f>IF(ISNUMBER(SEARCH('Quote reqeust'!#REF!,T103)),MAX($S$1:S102)+1,0)</f>
        <v>0</v>
      </c>
      <c r="T103" s="12" t="s">
        <v>524</v>
      </c>
      <c r="U103" s="12">
        <v>10020865</v>
      </c>
      <c r="X103" s="12">
        <f>IF(ISNUMBER(SEARCH('Quote reqeust'!#REF!,AD103)),MAX(X$1:X102)+1,0)</f>
        <v>0</v>
      </c>
      <c r="Y103" s="12">
        <f>IF(ISNUMBER(SEARCH('Quote reqeust'!#REF!,AD103)),MAX(Y$1:Y102)+1,0)</f>
        <v>0</v>
      </c>
      <c r="Z103" s="12">
        <f>IF(ISNUMBER(SEARCH('Quote reqeust'!$E$24,AD103)),MAX(Z$1:Z102)+1,0)</f>
        <v>0</v>
      </c>
      <c r="AA103" s="12">
        <f>IF(ISNUMBER(SEARCH('Quote reqeust'!$E$25,AD103)),MAX(AA$1:AA102)+1,0)</f>
        <v>0</v>
      </c>
      <c r="AB103" s="12">
        <f>IF(ISNUMBER(SEARCH('Quote reqeust'!$E$26,AD103)),MAX(AB$1:AB102)+1,0)</f>
        <v>0</v>
      </c>
      <c r="AC103" s="12">
        <f>IF(ISNUMBER(SEARCH('Quote reqeust'!$E$27,AD103)),MAX(AC$1:AC102)+1,0)</f>
        <v>0</v>
      </c>
      <c r="AI103" s="12">
        <f>IF(ISNUMBER(SEARCH('Quote reqeust'!$E$29,AO103)),MAX(AI$1:AI102)+1,0)</f>
        <v>0</v>
      </c>
      <c r="AJ103" s="12">
        <f>IF(ISNUMBER(SEARCH('Quote reqeust'!$E$30,AO103)),MAX(AJ$1:AJ102)+1,0)</f>
        <v>0</v>
      </c>
      <c r="AK103" s="12">
        <f>IF(ISNUMBER(SEARCH('Quote reqeust'!$E$31,AO103)),MAX(AK$1:AK102)+1,0)</f>
        <v>0</v>
      </c>
      <c r="AL103" s="12">
        <f>IF(ISNUMBER(SEARCH('Quote reqeust'!$E$25,AO103)),MAX(AL$1:AL102)+1,0)</f>
        <v>0</v>
      </c>
      <c r="AM103" s="12">
        <f>IF(ISNUMBER(SEARCH('Quote reqeust'!$E$26,AO103)),MAX(AM$1:AM102)+1,0)</f>
        <v>0</v>
      </c>
      <c r="AN103" s="12">
        <f>IF(ISNUMBER(SEARCH('Quote reqeust'!$E$27,AO103)),MAX(AN$1:AN102)+1,0)</f>
        <v>0</v>
      </c>
      <c r="AS103" s="12">
        <f>IF(ISNUMBER(SEARCH('Quote reqeust'!$G$34,AY103)),MAX(AS$1:AS102)+1,0)</f>
        <v>0</v>
      </c>
      <c r="AT103" s="12">
        <f>IF(ISNUMBER(SEARCH('Quote reqeust'!$E$35,AY103)),MAX(AT$1:AT102)+1,0)</f>
        <v>0</v>
      </c>
      <c r="AU103" s="12">
        <f>IF(ISNUMBER(SEARCH('Quote reqeust'!$E$36,AY103)),MAX(AU$1:AU102)+1,0)</f>
        <v>0</v>
      </c>
      <c r="AV103" s="12">
        <f>IF(ISNUMBER(SEARCH('Quote reqeust'!$E$37,AY103)),MAX(AV$1:AV102)+1,0)</f>
        <v>0</v>
      </c>
      <c r="AW103" s="12">
        <f>IF(ISNUMBER(SEARCH('Quote reqeust'!$E$26,AY103)),MAX(AW$1:AW102)+1,0)</f>
        <v>0</v>
      </c>
      <c r="AX103" s="12">
        <f>IF(ISNUMBER(SEARCH('Quote reqeust'!$E$27,AY103)),MAX(AX$1:AX102)+1,0)</f>
        <v>0</v>
      </c>
      <c r="BC103" s="12">
        <f>IF(ISNUMBER(SEARCH('Quote reqeust'!$G$34,BR103)),MAX(BC$1:BC102)+1,0)</f>
        <v>0</v>
      </c>
      <c r="BD103" s="12">
        <f>IF(ISNUMBER(SEARCH('Quote reqeust'!$E$35,BR103)),MAX(BD$1:BD102)+1,0)</f>
        <v>0</v>
      </c>
      <c r="BE103" s="12">
        <f>IF(ISNUMBER(SEARCH('Quote reqeust'!$E$36,BR103)),MAX(BE$1:BE102)+1,0)</f>
        <v>0</v>
      </c>
      <c r="BF103" s="12">
        <f>IF(ISNUMBER(SEARCH('Quote reqeust'!$E$37,BR103)),MAX(BF$1:BF102)+1,0)</f>
        <v>0</v>
      </c>
      <c r="BG103" s="12">
        <f>IF(ISNUMBER(SEARCH('Quote reqeust'!$E$26,BR103)),MAX(BG$1:BG102)+1,0)</f>
        <v>0</v>
      </c>
      <c r="BH103" s="12">
        <f>IF(ISNUMBER(SEARCH('Quote reqeust'!$E$27,BR103)),MAX(BH$1:BH102)+1,0)</f>
        <v>0</v>
      </c>
      <c r="BI103" s="12">
        <f>IF(ISNUMBER(SEARCH('Quote reqeust'!$E$27,$BR103)),MAX(BI$1:BI102)+1,0)</f>
        <v>0</v>
      </c>
      <c r="BJ103" s="12">
        <f>IF(ISNUMBER(SEARCH('Quote reqeust'!$E$27,$BR103)),MAX(BJ$1:BJ102)+1,0)</f>
        <v>0</v>
      </c>
      <c r="BK103" s="12">
        <f>IF(ISNUMBER(SEARCH('Quote reqeust'!$E$27,$BR103)),MAX(BK$1:BK102)+1,0)</f>
        <v>0</v>
      </c>
      <c r="BL103" s="12">
        <f>IF(ISNUMBER(SEARCH('Quote reqeust'!$E$27,$BR103)),MAX(BL$1:BL102)+1,0)</f>
        <v>0</v>
      </c>
      <c r="BM103" s="12">
        <f>IF(ISNUMBER(SEARCH('Quote reqeust'!$E$27,$BR103)),MAX(BM$1:BM102)+1,0)</f>
        <v>0</v>
      </c>
      <c r="BN103" s="12">
        <f>IF(ISNUMBER(SEARCH('Quote reqeust'!$E$27,$BR103)),MAX(BN$1:BN102)+1,0)</f>
        <v>0</v>
      </c>
      <c r="BO103" s="12">
        <f>IF(ISNUMBER(SEARCH('Quote reqeust'!$E$27,$BR103)),MAX(BO$1:BO102)+1,0)</f>
        <v>0</v>
      </c>
      <c r="BP103" s="12">
        <f>IF(ISNUMBER(SEARCH('Quote reqeust'!$E$27,$BR103)),MAX(BP$1:BP102)+1,0)</f>
        <v>0</v>
      </c>
      <c r="BQ103" s="12">
        <f>IF(ISNUMBER(SEARCH('Quote reqeust'!$E$27,$BR103)),MAX(BQ$1:BQ102)+1,0)</f>
        <v>0</v>
      </c>
      <c r="BT103" s="12" t="str">
        <f>IFERROR(VLOOKUP(ROWS(BT$3:BT103),BC$1:BR2100,BT$2,0),"")</f>
        <v/>
      </c>
      <c r="BU103" s="12" t="str">
        <f>IFERROR(VLOOKUP(ROWS(BU$3:BU103),BD$1:BS2100,BU$2,0),"")</f>
        <v/>
      </c>
      <c r="BV103" s="12" t="str">
        <f>IFERROR(VLOOKUP(ROWS(BV$3:BV103),BE$1:BT2100,BV$2,0),"")</f>
        <v/>
      </c>
      <c r="BW103" s="12" t="str">
        <f>IFERROR(VLOOKUP(ROWS(BW$3:BW103),BF$1:BU2100,BW$2,0),"")</f>
        <v/>
      </c>
      <c r="BX103" s="12" t="str">
        <f>IFERROR(VLOOKUP(ROWS(BX$3:BX103),BG$1:BV2100,BX$2,0),"")</f>
        <v/>
      </c>
      <c r="BY103" s="12" t="str">
        <f>IFERROR(VLOOKUP(ROWS(BY$3:BY103),BH$1:BW2100,BY$2,0),"")</f>
        <v/>
      </c>
      <c r="BZ103" s="12" t="str">
        <f>IFERROR(VLOOKUP(ROWS(BZ$3:BZ103),BI$1:BX2100,BZ$2,0),"")</f>
        <v/>
      </c>
      <c r="CA103" s="12" t="str">
        <f>IFERROR(VLOOKUP(ROWS(CA$3:CA103),BJ$1:BY2100,CA$2,0),"")</f>
        <v/>
      </c>
      <c r="CB103" s="12" t="str">
        <f>IFERROR(VLOOKUP(ROWS(CB$3:CB103),BK$1:BZ2100,CB$2,0),"")</f>
        <v/>
      </c>
      <c r="CC103" s="12" t="str">
        <f>IFERROR(VLOOKUP(ROWS(CC$3:CC103),BL$1:CA2100,CC$2,0),"")</f>
        <v/>
      </c>
      <c r="CD103" s="12" t="str">
        <f>IFERROR(VLOOKUP(ROWS(CD$3:CD103),BM$1:CB2100,CD$2,0),"")</f>
        <v/>
      </c>
      <c r="CE103" s="12" t="str">
        <f>IFERROR(VLOOKUP(ROWS(CE$3:CE103),BN$1:CC2100,CE$2,0),"")</f>
        <v/>
      </c>
      <c r="CF103" s="12" t="str">
        <f>IFERROR(VLOOKUP(ROWS(CF$3:CF103),BO$1:CD2100,CF$2,0),"")</f>
        <v/>
      </c>
      <c r="CG103" s="12" t="str">
        <f>IFERROR(VLOOKUP(ROWS(CG$3:CG103),BP$1:CE2100,CG$2,0),"")</f>
        <v/>
      </c>
      <c r="CH103" s="12" t="str">
        <f>IFERROR(VLOOKUP(ROWS(CH$3:CH103),BQ$1:CF2100,CH$2,0),"")</f>
        <v/>
      </c>
    </row>
    <row r="104" spans="14:86" x14ac:dyDescent="0.25">
      <c r="N104" s="12">
        <f>IF(ISNUMBER(SEARCH('Quote reqeust'!$E$21,T104)),MAX($N$1:N103)+1,0)</f>
        <v>103</v>
      </c>
      <c r="O104" s="12">
        <f>IF(ISNUMBER(SEARCH('Quote reqeust'!$E$22,T104)),MAX($O$1:O103)+1,0)</f>
        <v>103</v>
      </c>
      <c r="P104" s="12">
        <f>IF(ISNUMBER(SEARCH('Quote reqeust'!$E$23,T104)),MAX($P$1:P103)+1,0)</f>
        <v>103</v>
      </c>
      <c r="Q104" s="12">
        <f>IF(ISNUMBER(SEARCH('Quote reqeust'!#REF!,T104)),MAX($Q$1:Q103)+1,0)</f>
        <v>0</v>
      </c>
      <c r="R104" s="12">
        <f>IF(ISNUMBER(SEARCH('Quote reqeust'!#REF!,T104)),MAX($R$1:R103)+1,0)</f>
        <v>0</v>
      </c>
      <c r="S104" s="12">
        <f>IF(ISNUMBER(SEARCH('Quote reqeust'!#REF!,T104)),MAX($S$1:S103)+1,0)</f>
        <v>0</v>
      </c>
      <c r="T104" s="12" t="s">
        <v>525</v>
      </c>
      <c r="U104" s="12">
        <v>10022769</v>
      </c>
      <c r="X104" s="12">
        <f>IF(ISNUMBER(SEARCH('Quote reqeust'!#REF!,AD104)),MAX(X$1:X103)+1,0)</f>
        <v>0</v>
      </c>
      <c r="Y104" s="12">
        <f>IF(ISNUMBER(SEARCH('Quote reqeust'!#REF!,AD104)),MAX(Y$1:Y103)+1,0)</f>
        <v>0</v>
      </c>
      <c r="Z104" s="12">
        <f>IF(ISNUMBER(SEARCH('Quote reqeust'!$E$24,AD104)),MAX(Z$1:Z103)+1,0)</f>
        <v>0</v>
      </c>
      <c r="AA104" s="12">
        <f>IF(ISNUMBER(SEARCH('Quote reqeust'!$E$25,AD104)),MAX(AA$1:AA103)+1,0)</f>
        <v>0</v>
      </c>
      <c r="AB104" s="12">
        <f>IF(ISNUMBER(SEARCH('Quote reqeust'!$E$26,AD104)),MAX(AB$1:AB103)+1,0)</f>
        <v>0</v>
      </c>
      <c r="AC104" s="12">
        <f>IF(ISNUMBER(SEARCH('Quote reqeust'!$E$27,AD104)),MAX(AC$1:AC103)+1,0)</f>
        <v>0</v>
      </c>
      <c r="AI104" s="12">
        <f>IF(ISNUMBER(SEARCH('Quote reqeust'!$E$29,AO104)),MAX(AI$1:AI103)+1,0)</f>
        <v>0</v>
      </c>
      <c r="AJ104" s="12">
        <f>IF(ISNUMBER(SEARCH('Quote reqeust'!$E$30,AO104)),MAX(AJ$1:AJ103)+1,0)</f>
        <v>0</v>
      </c>
      <c r="AK104" s="12">
        <f>IF(ISNUMBER(SEARCH('Quote reqeust'!$E$31,AO104)),MAX(AK$1:AK103)+1,0)</f>
        <v>0</v>
      </c>
      <c r="AL104" s="12">
        <f>IF(ISNUMBER(SEARCH('Quote reqeust'!$E$25,AO104)),MAX(AL$1:AL103)+1,0)</f>
        <v>0</v>
      </c>
      <c r="AM104" s="12">
        <f>IF(ISNUMBER(SEARCH('Quote reqeust'!$E$26,AO104)),MAX(AM$1:AM103)+1,0)</f>
        <v>0</v>
      </c>
      <c r="AN104" s="12">
        <f>IF(ISNUMBER(SEARCH('Quote reqeust'!$E$27,AO104)),MAX(AN$1:AN103)+1,0)</f>
        <v>0</v>
      </c>
      <c r="AS104" s="12">
        <f>IF(ISNUMBER(SEARCH('Quote reqeust'!$G$34,AY104)),MAX(AS$1:AS103)+1,0)</f>
        <v>0</v>
      </c>
      <c r="AT104" s="12">
        <f>IF(ISNUMBER(SEARCH('Quote reqeust'!$E$35,AY104)),MAX(AT$1:AT103)+1,0)</f>
        <v>0</v>
      </c>
      <c r="AU104" s="12">
        <f>IF(ISNUMBER(SEARCH('Quote reqeust'!$E$36,AY104)),MAX(AU$1:AU103)+1,0)</f>
        <v>0</v>
      </c>
      <c r="AV104" s="12">
        <f>IF(ISNUMBER(SEARCH('Quote reqeust'!$E$37,AY104)),MAX(AV$1:AV103)+1,0)</f>
        <v>0</v>
      </c>
      <c r="AW104" s="12">
        <f>IF(ISNUMBER(SEARCH('Quote reqeust'!$E$26,AY104)),MAX(AW$1:AW103)+1,0)</f>
        <v>0</v>
      </c>
      <c r="AX104" s="12">
        <f>IF(ISNUMBER(SEARCH('Quote reqeust'!$E$27,AY104)),MAX(AX$1:AX103)+1,0)</f>
        <v>0</v>
      </c>
      <c r="BC104" s="12">
        <f>IF(ISNUMBER(SEARCH('Quote reqeust'!$G$34,BR104)),MAX(BC$1:BC103)+1,0)</f>
        <v>0</v>
      </c>
      <c r="BD104" s="12">
        <f>IF(ISNUMBER(SEARCH('Quote reqeust'!$E$35,BR104)),MAX(BD$1:BD103)+1,0)</f>
        <v>0</v>
      </c>
      <c r="BE104" s="12">
        <f>IF(ISNUMBER(SEARCH('Quote reqeust'!$E$36,BR104)),MAX(BE$1:BE103)+1,0)</f>
        <v>0</v>
      </c>
      <c r="BF104" s="12">
        <f>IF(ISNUMBER(SEARCH('Quote reqeust'!$E$37,BR104)),MAX(BF$1:BF103)+1,0)</f>
        <v>0</v>
      </c>
      <c r="BG104" s="12">
        <f>IF(ISNUMBER(SEARCH('Quote reqeust'!$E$26,BR104)),MAX(BG$1:BG103)+1,0)</f>
        <v>0</v>
      </c>
      <c r="BH104" s="12">
        <f>IF(ISNUMBER(SEARCH('Quote reqeust'!$E$27,BR104)),MAX(BH$1:BH103)+1,0)</f>
        <v>0</v>
      </c>
      <c r="BI104" s="12">
        <f>IF(ISNUMBER(SEARCH('Quote reqeust'!$E$27,$BR104)),MAX(BI$1:BI103)+1,0)</f>
        <v>0</v>
      </c>
      <c r="BJ104" s="12">
        <f>IF(ISNUMBER(SEARCH('Quote reqeust'!$E$27,$BR104)),MAX(BJ$1:BJ103)+1,0)</f>
        <v>0</v>
      </c>
      <c r="BK104" s="12">
        <f>IF(ISNUMBER(SEARCH('Quote reqeust'!$E$27,$BR104)),MAX(BK$1:BK103)+1,0)</f>
        <v>0</v>
      </c>
      <c r="BL104" s="12">
        <f>IF(ISNUMBER(SEARCH('Quote reqeust'!$E$27,$BR104)),MAX(BL$1:BL103)+1,0)</f>
        <v>0</v>
      </c>
      <c r="BM104" s="12">
        <f>IF(ISNUMBER(SEARCH('Quote reqeust'!$E$27,$BR104)),MAX(BM$1:BM103)+1,0)</f>
        <v>0</v>
      </c>
      <c r="BN104" s="12">
        <f>IF(ISNUMBER(SEARCH('Quote reqeust'!$E$27,$BR104)),MAX(BN$1:BN103)+1,0)</f>
        <v>0</v>
      </c>
      <c r="BO104" s="12">
        <f>IF(ISNUMBER(SEARCH('Quote reqeust'!$E$27,$BR104)),MAX(BO$1:BO103)+1,0)</f>
        <v>0</v>
      </c>
      <c r="BP104" s="12">
        <f>IF(ISNUMBER(SEARCH('Quote reqeust'!$E$27,$BR104)),MAX(BP$1:BP103)+1,0)</f>
        <v>0</v>
      </c>
      <c r="BQ104" s="12">
        <f>IF(ISNUMBER(SEARCH('Quote reqeust'!$E$27,$BR104)),MAX(BQ$1:BQ103)+1,0)</f>
        <v>0</v>
      </c>
      <c r="BT104" s="12" t="str">
        <f>IFERROR(VLOOKUP(ROWS(BT$3:BT104),BC$1:BR2101,BT$2,0),"")</f>
        <v/>
      </c>
      <c r="BU104" s="12" t="str">
        <f>IFERROR(VLOOKUP(ROWS(BU$3:BU104),BD$1:BS2101,BU$2,0),"")</f>
        <v/>
      </c>
      <c r="BV104" s="12" t="str">
        <f>IFERROR(VLOOKUP(ROWS(BV$3:BV104),BE$1:BT2101,BV$2,0),"")</f>
        <v/>
      </c>
      <c r="BW104" s="12" t="str">
        <f>IFERROR(VLOOKUP(ROWS(BW$3:BW104),BF$1:BU2101,BW$2,0),"")</f>
        <v/>
      </c>
      <c r="BX104" s="12" t="str">
        <f>IFERROR(VLOOKUP(ROWS(BX$3:BX104),BG$1:BV2101,BX$2,0),"")</f>
        <v/>
      </c>
      <c r="BY104" s="12" t="str">
        <f>IFERROR(VLOOKUP(ROWS(BY$3:BY104),BH$1:BW2101,BY$2,0),"")</f>
        <v/>
      </c>
      <c r="BZ104" s="12" t="str">
        <f>IFERROR(VLOOKUP(ROWS(BZ$3:BZ104),BI$1:BX2101,BZ$2,0),"")</f>
        <v/>
      </c>
      <c r="CA104" s="12" t="str">
        <f>IFERROR(VLOOKUP(ROWS(CA$3:CA104),BJ$1:BY2101,CA$2,0),"")</f>
        <v/>
      </c>
      <c r="CB104" s="12" t="str">
        <f>IFERROR(VLOOKUP(ROWS(CB$3:CB104),BK$1:BZ2101,CB$2,0),"")</f>
        <v/>
      </c>
      <c r="CC104" s="12" t="str">
        <f>IFERROR(VLOOKUP(ROWS(CC$3:CC104),BL$1:CA2101,CC$2,0),"")</f>
        <v/>
      </c>
      <c r="CD104" s="12" t="str">
        <f>IFERROR(VLOOKUP(ROWS(CD$3:CD104),BM$1:CB2101,CD$2,0),"")</f>
        <v/>
      </c>
      <c r="CE104" s="12" t="str">
        <f>IFERROR(VLOOKUP(ROWS(CE$3:CE104),BN$1:CC2101,CE$2,0),"")</f>
        <v/>
      </c>
      <c r="CF104" s="12" t="str">
        <f>IFERROR(VLOOKUP(ROWS(CF$3:CF104),BO$1:CD2101,CF$2,0),"")</f>
        <v/>
      </c>
      <c r="CG104" s="12" t="str">
        <f>IFERROR(VLOOKUP(ROWS(CG$3:CG104),BP$1:CE2101,CG$2,0),"")</f>
        <v/>
      </c>
      <c r="CH104" s="12" t="str">
        <f>IFERROR(VLOOKUP(ROWS(CH$3:CH104),BQ$1:CF2101,CH$2,0),"")</f>
        <v/>
      </c>
    </row>
    <row r="105" spans="14:86" x14ac:dyDescent="0.25">
      <c r="N105" s="12">
        <f>IF(ISNUMBER(SEARCH('Quote reqeust'!$E$21,T105)),MAX($N$1:N104)+1,0)</f>
        <v>104</v>
      </c>
      <c r="O105" s="12">
        <f>IF(ISNUMBER(SEARCH('Quote reqeust'!$E$22,T105)),MAX($O$1:O104)+1,0)</f>
        <v>104</v>
      </c>
      <c r="P105" s="12">
        <f>IF(ISNUMBER(SEARCH('Quote reqeust'!$E$23,T105)),MAX($P$1:P104)+1,0)</f>
        <v>104</v>
      </c>
      <c r="Q105" s="12">
        <f>IF(ISNUMBER(SEARCH('Quote reqeust'!#REF!,T105)),MAX($Q$1:Q104)+1,0)</f>
        <v>0</v>
      </c>
      <c r="R105" s="12">
        <f>IF(ISNUMBER(SEARCH('Quote reqeust'!#REF!,T105)),MAX($R$1:R104)+1,0)</f>
        <v>0</v>
      </c>
      <c r="S105" s="12">
        <f>IF(ISNUMBER(SEARCH('Quote reqeust'!#REF!,T105)),MAX($S$1:S104)+1,0)</f>
        <v>0</v>
      </c>
      <c r="T105" s="12" t="s">
        <v>526</v>
      </c>
      <c r="U105" s="12">
        <v>10022770</v>
      </c>
      <c r="X105" s="12">
        <f>IF(ISNUMBER(SEARCH('Quote reqeust'!#REF!,AD105)),MAX(X$1:X104)+1,0)</f>
        <v>0</v>
      </c>
      <c r="Y105" s="12">
        <f>IF(ISNUMBER(SEARCH('Quote reqeust'!#REF!,AD105)),MAX(Y$1:Y104)+1,0)</f>
        <v>0</v>
      </c>
      <c r="Z105" s="12">
        <f>IF(ISNUMBER(SEARCH('Quote reqeust'!$E$24,AD105)),MAX(Z$1:Z104)+1,0)</f>
        <v>0</v>
      </c>
      <c r="AA105" s="12">
        <f>IF(ISNUMBER(SEARCH('Quote reqeust'!$E$25,AD105)),MAX(AA$1:AA104)+1,0)</f>
        <v>0</v>
      </c>
      <c r="AB105" s="12">
        <f>IF(ISNUMBER(SEARCH('Quote reqeust'!$E$26,AD105)),MAX(AB$1:AB104)+1,0)</f>
        <v>0</v>
      </c>
      <c r="AC105" s="12">
        <f>IF(ISNUMBER(SEARCH('Quote reqeust'!$E$27,AD105)),MAX(AC$1:AC104)+1,0)</f>
        <v>0</v>
      </c>
      <c r="AI105" s="12">
        <f>IF(ISNUMBER(SEARCH('Quote reqeust'!$E$29,AO105)),MAX(AI$1:AI104)+1,0)</f>
        <v>0</v>
      </c>
      <c r="AJ105" s="12">
        <f>IF(ISNUMBER(SEARCH('Quote reqeust'!$E$30,AO105)),MAX(AJ$1:AJ104)+1,0)</f>
        <v>0</v>
      </c>
      <c r="AK105" s="12">
        <f>IF(ISNUMBER(SEARCH('Quote reqeust'!$E$31,AO105)),MAX(AK$1:AK104)+1,0)</f>
        <v>0</v>
      </c>
      <c r="AL105" s="12">
        <f>IF(ISNUMBER(SEARCH('Quote reqeust'!$E$25,AO105)),MAX(AL$1:AL104)+1,0)</f>
        <v>0</v>
      </c>
      <c r="AM105" s="12">
        <f>IF(ISNUMBER(SEARCH('Quote reqeust'!$E$26,AO105)),MAX(AM$1:AM104)+1,0)</f>
        <v>0</v>
      </c>
      <c r="AN105" s="12">
        <f>IF(ISNUMBER(SEARCH('Quote reqeust'!$E$27,AO105)),MAX(AN$1:AN104)+1,0)</f>
        <v>0</v>
      </c>
      <c r="AS105" s="12">
        <f>IF(ISNUMBER(SEARCH('Quote reqeust'!$G$34,AY105)),MAX(AS$1:AS104)+1,0)</f>
        <v>0</v>
      </c>
      <c r="AT105" s="12">
        <f>IF(ISNUMBER(SEARCH('Quote reqeust'!$E$35,AY105)),MAX(AT$1:AT104)+1,0)</f>
        <v>0</v>
      </c>
      <c r="AU105" s="12">
        <f>IF(ISNUMBER(SEARCH('Quote reqeust'!$E$36,AY105)),MAX(AU$1:AU104)+1,0)</f>
        <v>0</v>
      </c>
      <c r="AV105" s="12">
        <f>IF(ISNUMBER(SEARCH('Quote reqeust'!$E$37,AY105)),MAX(AV$1:AV104)+1,0)</f>
        <v>0</v>
      </c>
      <c r="AW105" s="12">
        <f>IF(ISNUMBER(SEARCH('Quote reqeust'!$E$26,AY105)),MAX(AW$1:AW104)+1,0)</f>
        <v>0</v>
      </c>
      <c r="AX105" s="12">
        <f>IF(ISNUMBER(SEARCH('Quote reqeust'!$E$27,AY105)),MAX(AX$1:AX104)+1,0)</f>
        <v>0</v>
      </c>
      <c r="BC105" s="12">
        <f>IF(ISNUMBER(SEARCH('Quote reqeust'!$G$34,BR105)),MAX(BC$1:BC104)+1,0)</f>
        <v>0</v>
      </c>
      <c r="BD105" s="12">
        <f>IF(ISNUMBER(SEARCH('Quote reqeust'!$E$35,BR105)),MAX(BD$1:BD104)+1,0)</f>
        <v>0</v>
      </c>
      <c r="BE105" s="12">
        <f>IF(ISNUMBER(SEARCH('Quote reqeust'!$E$36,BR105)),MAX(BE$1:BE104)+1,0)</f>
        <v>0</v>
      </c>
      <c r="BF105" s="12">
        <f>IF(ISNUMBER(SEARCH('Quote reqeust'!$E$37,BR105)),MAX(BF$1:BF104)+1,0)</f>
        <v>0</v>
      </c>
      <c r="BG105" s="12">
        <f>IF(ISNUMBER(SEARCH('Quote reqeust'!$E$26,BR105)),MAX(BG$1:BG104)+1,0)</f>
        <v>0</v>
      </c>
      <c r="BH105" s="12">
        <f>IF(ISNUMBER(SEARCH('Quote reqeust'!$E$27,BR105)),MAX(BH$1:BH104)+1,0)</f>
        <v>0</v>
      </c>
      <c r="BI105" s="12">
        <f>IF(ISNUMBER(SEARCH('Quote reqeust'!$E$27,$BR105)),MAX(BI$1:BI104)+1,0)</f>
        <v>0</v>
      </c>
      <c r="BJ105" s="12">
        <f>IF(ISNUMBER(SEARCH('Quote reqeust'!$E$27,$BR105)),MAX(BJ$1:BJ104)+1,0)</f>
        <v>0</v>
      </c>
      <c r="BK105" s="12">
        <f>IF(ISNUMBER(SEARCH('Quote reqeust'!$E$27,$BR105)),MAX(BK$1:BK104)+1,0)</f>
        <v>0</v>
      </c>
      <c r="BL105" s="12">
        <f>IF(ISNUMBER(SEARCH('Quote reqeust'!$E$27,$BR105)),MAX(BL$1:BL104)+1,0)</f>
        <v>0</v>
      </c>
      <c r="BM105" s="12">
        <f>IF(ISNUMBER(SEARCH('Quote reqeust'!$E$27,$BR105)),MAX(BM$1:BM104)+1,0)</f>
        <v>0</v>
      </c>
      <c r="BN105" s="12">
        <f>IF(ISNUMBER(SEARCH('Quote reqeust'!$E$27,$BR105)),MAX(BN$1:BN104)+1,0)</f>
        <v>0</v>
      </c>
      <c r="BO105" s="12">
        <f>IF(ISNUMBER(SEARCH('Quote reqeust'!$E$27,$BR105)),MAX(BO$1:BO104)+1,0)</f>
        <v>0</v>
      </c>
      <c r="BP105" s="12">
        <f>IF(ISNUMBER(SEARCH('Quote reqeust'!$E$27,$BR105)),MAX(BP$1:BP104)+1,0)</f>
        <v>0</v>
      </c>
      <c r="BQ105" s="12">
        <f>IF(ISNUMBER(SEARCH('Quote reqeust'!$E$27,$BR105)),MAX(BQ$1:BQ104)+1,0)</f>
        <v>0</v>
      </c>
      <c r="BT105" s="12" t="str">
        <f>IFERROR(VLOOKUP(ROWS(BT$3:BT105),BC$1:BR2102,BT$2,0),"")</f>
        <v/>
      </c>
      <c r="BU105" s="12" t="str">
        <f>IFERROR(VLOOKUP(ROWS(BU$3:BU105),BD$1:BS2102,BU$2,0),"")</f>
        <v/>
      </c>
      <c r="BV105" s="12" t="str">
        <f>IFERROR(VLOOKUP(ROWS(BV$3:BV105),BE$1:BT2102,BV$2,0),"")</f>
        <v/>
      </c>
      <c r="BW105" s="12" t="str">
        <f>IFERROR(VLOOKUP(ROWS(BW$3:BW105),BF$1:BU2102,BW$2,0),"")</f>
        <v/>
      </c>
      <c r="BX105" s="12" t="str">
        <f>IFERROR(VLOOKUP(ROWS(BX$3:BX105),BG$1:BV2102,BX$2,0),"")</f>
        <v/>
      </c>
      <c r="BY105" s="12" t="str">
        <f>IFERROR(VLOOKUP(ROWS(BY$3:BY105),BH$1:BW2102,BY$2,0),"")</f>
        <v/>
      </c>
      <c r="BZ105" s="12" t="str">
        <f>IFERROR(VLOOKUP(ROWS(BZ$3:BZ105),BI$1:BX2102,BZ$2,0),"")</f>
        <v/>
      </c>
      <c r="CA105" s="12" t="str">
        <f>IFERROR(VLOOKUP(ROWS(CA$3:CA105),BJ$1:BY2102,CA$2,0),"")</f>
        <v/>
      </c>
      <c r="CB105" s="12" t="str">
        <f>IFERROR(VLOOKUP(ROWS(CB$3:CB105),BK$1:BZ2102,CB$2,0),"")</f>
        <v/>
      </c>
      <c r="CC105" s="12" t="str">
        <f>IFERROR(VLOOKUP(ROWS(CC$3:CC105),BL$1:CA2102,CC$2,0),"")</f>
        <v/>
      </c>
      <c r="CD105" s="12" t="str">
        <f>IFERROR(VLOOKUP(ROWS(CD$3:CD105),BM$1:CB2102,CD$2,0),"")</f>
        <v/>
      </c>
      <c r="CE105" s="12" t="str">
        <f>IFERROR(VLOOKUP(ROWS(CE$3:CE105),BN$1:CC2102,CE$2,0),"")</f>
        <v/>
      </c>
      <c r="CF105" s="12" t="str">
        <f>IFERROR(VLOOKUP(ROWS(CF$3:CF105),BO$1:CD2102,CF$2,0),"")</f>
        <v/>
      </c>
      <c r="CG105" s="12" t="str">
        <f>IFERROR(VLOOKUP(ROWS(CG$3:CG105),BP$1:CE2102,CG$2,0),"")</f>
        <v/>
      </c>
      <c r="CH105" s="12" t="str">
        <f>IFERROR(VLOOKUP(ROWS(CH$3:CH105),BQ$1:CF2102,CH$2,0),"")</f>
        <v/>
      </c>
    </row>
    <row r="106" spans="14:86" x14ac:dyDescent="0.25">
      <c r="N106" s="12">
        <f>IF(ISNUMBER(SEARCH('Quote reqeust'!$E$21,T106)),MAX($N$1:N105)+1,0)</f>
        <v>105</v>
      </c>
      <c r="O106" s="12">
        <f>IF(ISNUMBER(SEARCH('Quote reqeust'!$E$22,T106)),MAX($O$1:O105)+1,0)</f>
        <v>105</v>
      </c>
      <c r="P106" s="12">
        <f>IF(ISNUMBER(SEARCH('Quote reqeust'!$E$23,T106)),MAX($P$1:P105)+1,0)</f>
        <v>105</v>
      </c>
      <c r="Q106" s="12">
        <f>IF(ISNUMBER(SEARCH('Quote reqeust'!#REF!,T106)),MAX($Q$1:Q105)+1,0)</f>
        <v>0</v>
      </c>
      <c r="R106" s="12">
        <f>IF(ISNUMBER(SEARCH('Quote reqeust'!#REF!,T106)),MAX($R$1:R105)+1,0)</f>
        <v>0</v>
      </c>
      <c r="S106" s="12">
        <f>IF(ISNUMBER(SEARCH('Quote reqeust'!#REF!,T106)),MAX($S$1:S105)+1,0)</f>
        <v>0</v>
      </c>
      <c r="T106" s="12" t="s">
        <v>527</v>
      </c>
      <c r="U106" s="12">
        <v>10020868</v>
      </c>
      <c r="X106" s="12">
        <f>IF(ISNUMBER(SEARCH('Quote reqeust'!#REF!,AD106)),MAX(X$1:X105)+1,0)</f>
        <v>0</v>
      </c>
      <c r="Y106" s="12">
        <f>IF(ISNUMBER(SEARCH('Quote reqeust'!#REF!,AD106)),MAX(Y$1:Y105)+1,0)</f>
        <v>0</v>
      </c>
      <c r="Z106" s="12">
        <f>IF(ISNUMBER(SEARCH('Quote reqeust'!$E$24,AD106)),MAX(Z$1:Z105)+1,0)</f>
        <v>0</v>
      </c>
      <c r="AA106" s="12">
        <f>IF(ISNUMBER(SEARCH('Quote reqeust'!$E$25,AD106)),MAX(AA$1:AA105)+1,0)</f>
        <v>0</v>
      </c>
      <c r="AB106" s="12">
        <f>IF(ISNUMBER(SEARCH('Quote reqeust'!$E$26,AD106)),MAX(AB$1:AB105)+1,0)</f>
        <v>0</v>
      </c>
      <c r="AC106" s="12">
        <f>IF(ISNUMBER(SEARCH('Quote reqeust'!$E$27,AD106)),MAX(AC$1:AC105)+1,0)</f>
        <v>0</v>
      </c>
      <c r="AI106" s="12">
        <f>IF(ISNUMBER(SEARCH('Quote reqeust'!$E$29,AO106)),MAX(AI$1:AI105)+1,0)</f>
        <v>0</v>
      </c>
      <c r="AJ106" s="12">
        <f>IF(ISNUMBER(SEARCH('Quote reqeust'!$E$30,AO106)),MAX(AJ$1:AJ105)+1,0)</f>
        <v>0</v>
      </c>
      <c r="AK106" s="12">
        <f>IF(ISNUMBER(SEARCH('Quote reqeust'!$E$31,AO106)),MAX(AK$1:AK105)+1,0)</f>
        <v>0</v>
      </c>
      <c r="AL106" s="12">
        <f>IF(ISNUMBER(SEARCH('Quote reqeust'!$E$25,AO106)),MAX(AL$1:AL105)+1,0)</f>
        <v>0</v>
      </c>
      <c r="AM106" s="12">
        <f>IF(ISNUMBER(SEARCH('Quote reqeust'!$E$26,AO106)),MAX(AM$1:AM105)+1,0)</f>
        <v>0</v>
      </c>
      <c r="AN106" s="12">
        <f>IF(ISNUMBER(SEARCH('Quote reqeust'!$E$27,AO106)),MAX(AN$1:AN105)+1,0)</f>
        <v>0</v>
      </c>
      <c r="AS106" s="12">
        <f>IF(ISNUMBER(SEARCH('Quote reqeust'!$G$34,AY106)),MAX(AS$1:AS105)+1,0)</f>
        <v>0</v>
      </c>
      <c r="AT106" s="12">
        <f>IF(ISNUMBER(SEARCH('Quote reqeust'!$E$35,AY106)),MAX(AT$1:AT105)+1,0)</f>
        <v>0</v>
      </c>
      <c r="AU106" s="12">
        <f>IF(ISNUMBER(SEARCH('Quote reqeust'!$E$36,AY106)),MAX(AU$1:AU105)+1,0)</f>
        <v>0</v>
      </c>
      <c r="AV106" s="12">
        <f>IF(ISNUMBER(SEARCH('Quote reqeust'!$E$37,AY106)),MAX(AV$1:AV105)+1,0)</f>
        <v>0</v>
      </c>
      <c r="AW106" s="12">
        <f>IF(ISNUMBER(SEARCH('Quote reqeust'!$E$26,AY106)),MAX(AW$1:AW105)+1,0)</f>
        <v>0</v>
      </c>
      <c r="AX106" s="12">
        <f>IF(ISNUMBER(SEARCH('Quote reqeust'!$E$27,AY106)),MAX(AX$1:AX105)+1,0)</f>
        <v>0</v>
      </c>
      <c r="BC106" s="12">
        <f>IF(ISNUMBER(SEARCH('Quote reqeust'!$G$34,BR106)),MAX(BC$1:BC105)+1,0)</f>
        <v>0</v>
      </c>
      <c r="BD106" s="12">
        <f>IF(ISNUMBER(SEARCH('Quote reqeust'!$E$35,BR106)),MAX(BD$1:BD105)+1,0)</f>
        <v>0</v>
      </c>
      <c r="BE106" s="12">
        <f>IF(ISNUMBER(SEARCH('Quote reqeust'!$E$36,BR106)),MAX(BE$1:BE105)+1,0)</f>
        <v>0</v>
      </c>
      <c r="BF106" s="12">
        <f>IF(ISNUMBER(SEARCH('Quote reqeust'!$E$37,BR106)),MAX(BF$1:BF105)+1,0)</f>
        <v>0</v>
      </c>
      <c r="BG106" s="12">
        <f>IF(ISNUMBER(SEARCH('Quote reqeust'!$E$26,BR106)),MAX(BG$1:BG105)+1,0)</f>
        <v>0</v>
      </c>
      <c r="BH106" s="12">
        <f>IF(ISNUMBER(SEARCH('Quote reqeust'!$E$27,BR106)),MAX(BH$1:BH105)+1,0)</f>
        <v>0</v>
      </c>
      <c r="BI106" s="12">
        <f>IF(ISNUMBER(SEARCH('Quote reqeust'!$E$27,$BR106)),MAX(BI$1:BI105)+1,0)</f>
        <v>0</v>
      </c>
      <c r="BJ106" s="12">
        <f>IF(ISNUMBER(SEARCH('Quote reqeust'!$E$27,$BR106)),MAX(BJ$1:BJ105)+1,0)</f>
        <v>0</v>
      </c>
      <c r="BK106" s="12">
        <f>IF(ISNUMBER(SEARCH('Quote reqeust'!$E$27,$BR106)),MAX(BK$1:BK105)+1,0)</f>
        <v>0</v>
      </c>
      <c r="BL106" s="12">
        <f>IF(ISNUMBER(SEARCH('Quote reqeust'!$E$27,$BR106)),MAX(BL$1:BL105)+1,0)</f>
        <v>0</v>
      </c>
      <c r="BM106" s="12">
        <f>IF(ISNUMBER(SEARCH('Quote reqeust'!$E$27,$BR106)),MAX(BM$1:BM105)+1,0)</f>
        <v>0</v>
      </c>
      <c r="BN106" s="12">
        <f>IF(ISNUMBER(SEARCH('Quote reqeust'!$E$27,$BR106)),MAX(BN$1:BN105)+1,0)</f>
        <v>0</v>
      </c>
      <c r="BO106" s="12">
        <f>IF(ISNUMBER(SEARCH('Quote reqeust'!$E$27,$BR106)),MAX(BO$1:BO105)+1,0)</f>
        <v>0</v>
      </c>
      <c r="BP106" s="12">
        <f>IF(ISNUMBER(SEARCH('Quote reqeust'!$E$27,$BR106)),MAX(BP$1:BP105)+1,0)</f>
        <v>0</v>
      </c>
      <c r="BQ106" s="12">
        <f>IF(ISNUMBER(SEARCH('Quote reqeust'!$E$27,$BR106)),MAX(BQ$1:BQ105)+1,0)</f>
        <v>0</v>
      </c>
      <c r="BT106" s="12" t="str">
        <f>IFERROR(VLOOKUP(ROWS(BT$3:BT106),BC$1:BR2103,BT$2,0),"")</f>
        <v/>
      </c>
      <c r="BU106" s="12" t="str">
        <f>IFERROR(VLOOKUP(ROWS(BU$3:BU106),BD$1:BS2103,BU$2,0),"")</f>
        <v/>
      </c>
      <c r="BV106" s="12" t="str">
        <f>IFERROR(VLOOKUP(ROWS(BV$3:BV106),BE$1:BT2103,BV$2,0),"")</f>
        <v/>
      </c>
      <c r="BW106" s="12" t="str">
        <f>IFERROR(VLOOKUP(ROWS(BW$3:BW106),BF$1:BU2103,BW$2,0),"")</f>
        <v/>
      </c>
      <c r="BX106" s="12" t="str">
        <f>IFERROR(VLOOKUP(ROWS(BX$3:BX106),BG$1:BV2103,BX$2,0),"")</f>
        <v/>
      </c>
      <c r="BY106" s="12" t="str">
        <f>IFERROR(VLOOKUP(ROWS(BY$3:BY106),BH$1:BW2103,BY$2,0),"")</f>
        <v/>
      </c>
      <c r="BZ106" s="12" t="str">
        <f>IFERROR(VLOOKUP(ROWS(BZ$3:BZ106),BI$1:BX2103,BZ$2,0),"")</f>
        <v/>
      </c>
      <c r="CA106" s="12" t="str">
        <f>IFERROR(VLOOKUP(ROWS(CA$3:CA106),BJ$1:BY2103,CA$2,0),"")</f>
        <v/>
      </c>
      <c r="CB106" s="12" t="str">
        <f>IFERROR(VLOOKUP(ROWS(CB$3:CB106),BK$1:BZ2103,CB$2,0),"")</f>
        <v/>
      </c>
      <c r="CC106" s="12" t="str">
        <f>IFERROR(VLOOKUP(ROWS(CC$3:CC106),BL$1:CA2103,CC$2,0),"")</f>
        <v/>
      </c>
      <c r="CD106" s="12" t="str">
        <f>IFERROR(VLOOKUP(ROWS(CD$3:CD106),BM$1:CB2103,CD$2,0),"")</f>
        <v/>
      </c>
      <c r="CE106" s="12" t="str">
        <f>IFERROR(VLOOKUP(ROWS(CE$3:CE106),BN$1:CC2103,CE$2,0),"")</f>
        <v/>
      </c>
      <c r="CF106" s="12" t="str">
        <f>IFERROR(VLOOKUP(ROWS(CF$3:CF106),BO$1:CD2103,CF$2,0),"")</f>
        <v/>
      </c>
      <c r="CG106" s="12" t="str">
        <f>IFERROR(VLOOKUP(ROWS(CG$3:CG106),BP$1:CE2103,CG$2,0),"")</f>
        <v/>
      </c>
      <c r="CH106" s="12" t="str">
        <f>IFERROR(VLOOKUP(ROWS(CH$3:CH106),BQ$1:CF2103,CH$2,0),"")</f>
        <v/>
      </c>
    </row>
    <row r="107" spans="14:86" x14ac:dyDescent="0.25">
      <c r="N107" s="12">
        <f>IF(ISNUMBER(SEARCH('Quote reqeust'!$E$21,T107)),MAX($N$1:N106)+1,0)</f>
        <v>106</v>
      </c>
      <c r="O107" s="12">
        <f>IF(ISNUMBER(SEARCH('Quote reqeust'!$E$22,T107)),MAX($O$1:O106)+1,0)</f>
        <v>106</v>
      </c>
      <c r="P107" s="12">
        <f>IF(ISNUMBER(SEARCH('Quote reqeust'!$E$23,T107)),MAX($P$1:P106)+1,0)</f>
        <v>106</v>
      </c>
      <c r="Q107" s="12">
        <f>IF(ISNUMBER(SEARCH('Quote reqeust'!#REF!,T107)),MAX($Q$1:Q106)+1,0)</f>
        <v>0</v>
      </c>
      <c r="R107" s="12">
        <f>IF(ISNUMBER(SEARCH('Quote reqeust'!#REF!,T107)),MAX($R$1:R106)+1,0)</f>
        <v>0</v>
      </c>
      <c r="S107" s="12">
        <f>IF(ISNUMBER(SEARCH('Quote reqeust'!#REF!,T107)),MAX($S$1:S106)+1,0)</f>
        <v>0</v>
      </c>
      <c r="T107" s="12" t="s">
        <v>528</v>
      </c>
      <c r="U107" s="12">
        <v>10020869</v>
      </c>
      <c r="X107" s="12">
        <f>IF(ISNUMBER(SEARCH('Quote reqeust'!#REF!,AD107)),MAX(X$1:X106)+1,0)</f>
        <v>0</v>
      </c>
      <c r="Y107" s="12">
        <f>IF(ISNUMBER(SEARCH('Quote reqeust'!#REF!,AD107)),MAX(Y$1:Y106)+1,0)</f>
        <v>0</v>
      </c>
      <c r="Z107" s="12">
        <f>IF(ISNUMBER(SEARCH('Quote reqeust'!$E$24,AD107)),MAX(Z$1:Z106)+1,0)</f>
        <v>0</v>
      </c>
      <c r="AA107" s="12">
        <f>IF(ISNUMBER(SEARCH('Quote reqeust'!$E$25,AD107)),MAX(AA$1:AA106)+1,0)</f>
        <v>0</v>
      </c>
      <c r="AB107" s="12">
        <f>IF(ISNUMBER(SEARCH('Quote reqeust'!$E$26,AD107)),MAX(AB$1:AB106)+1,0)</f>
        <v>0</v>
      </c>
      <c r="AC107" s="12">
        <f>IF(ISNUMBER(SEARCH('Quote reqeust'!$E$27,AD107)),MAX(AC$1:AC106)+1,0)</f>
        <v>0</v>
      </c>
      <c r="AI107" s="12">
        <f>IF(ISNUMBER(SEARCH('Quote reqeust'!$E$29,AO107)),MAX(AI$1:AI106)+1,0)</f>
        <v>0</v>
      </c>
      <c r="AJ107" s="12">
        <f>IF(ISNUMBER(SEARCH('Quote reqeust'!$E$30,AO107)),MAX(AJ$1:AJ106)+1,0)</f>
        <v>0</v>
      </c>
      <c r="AK107" s="12">
        <f>IF(ISNUMBER(SEARCH('Quote reqeust'!$E$31,AO107)),MAX(AK$1:AK106)+1,0)</f>
        <v>0</v>
      </c>
      <c r="AL107" s="12">
        <f>IF(ISNUMBER(SEARCH('Quote reqeust'!$E$25,AO107)),MAX(AL$1:AL106)+1,0)</f>
        <v>0</v>
      </c>
      <c r="AM107" s="12">
        <f>IF(ISNUMBER(SEARCH('Quote reqeust'!$E$26,AO107)),MAX(AM$1:AM106)+1,0)</f>
        <v>0</v>
      </c>
      <c r="AN107" s="12">
        <f>IF(ISNUMBER(SEARCH('Quote reqeust'!$E$27,AO107)),MAX(AN$1:AN106)+1,0)</f>
        <v>0</v>
      </c>
      <c r="AS107" s="12">
        <f>IF(ISNUMBER(SEARCH('Quote reqeust'!$G$34,AY107)),MAX(AS$1:AS106)+1,0)</f>
        <v>0</v>
      </c>
      <c r="AT107" s="12">
        <f>IF(ISNUMBER(SEARCH('Quote reqeust'!$E$35,AY107)),MAX(AT$1:AT106)+1,0)</f>
        <v>0</v>
      </c>
      <c r="AU107" s="12">
        <f>IF(ISNUMBER(SEARCH('Quote reqeust'!$E$36,AY107)),MAX(AU$1:AU106)+1,0)</f>
        <v>0</v>
      </c>
      <c r="AV107" s="12">
        <f>IF(ISNUMBER(SEARCH('Quote reqeust'!$E$37,AY107)),MAX(AV$1:AV106)+1,0)</f>
        <v>0</v>
      </c>
      <c r="AW107" s="12">
        <f>IF(ISNUMBER(SEARCH('Quote reqeust'!$E$26,AY107)),MAX(AW$1:AW106)+1,0)</f>
        <v>0</v>
      </c>
      <c r="AX107" s="12">
        <f>IF(ISNUMBER(SEARCH('Quote reqeust'!$E$27,AY107)),MAX(AX$1:AX106)+1,0)</f>
        <v>0</v>
      </c>
      <c r="BC107" s="12">
        <f>IF(ISNUMBER(SEARCH('Quote reqeust'!$G$34,BR107)),MAX(BC$1:BC106)+1,0)</f>
        <v>0</v>
      </c>
      <c r="BD107" s="12">
        <f>IF(ISNUMBER(SEARCH('Quote reqeust'!$E$35,BR107)),MAX(BD$1:BD106)+1,0)</f>
        <v>0</v>
      </c>
      <c r="BE107" s="12">
        <f>IF(ISNUMBER(SEARCH('Quote reqeust'!$E$36,BR107)),MAX(BE$1:BE106)+1,0)</f>
        <v>0</v>
      </c>
      <c r="BF107" s="12">
        <f>IF(ISNUMBER(SEARCH('Quote reqeust'!$E$37,BR107)),MAX(BF$1:BF106)+1,0)</f>
        <v>0</v>
      </c>
      <c r="BG107" s="12">
        <f>IF(ISNUMBER(SEARCH('Quote reqeust'!$E$26,BR107)),MAX(BG$1:BG106)+1,0)</f>
        <v>0</v>
      </c>
      <c r="BH107" s="12">
        <f>IF(ISNUMBER(SEARCH('Quote reqeust'!$E$27,BR107)),MAX(BH$1:BH106)+1,0)</f>
        <v>0</v>
      </c>
      <c r="BI107" s="12">
        <f>IF(ISNUMBER(SEARCH('Quote reqeust'!$E$27,$BR107)),MAX(BI$1:BI106)+1,0)</f>
        <v>0</v>
      </c>
      <c r="BJ107" s="12">
        <f>IF(ISNUMBER(SEARCH('Quote reqeust'!$E$27,$BR107)),MAX(BJ$1:BJ106)+1,0)</f>
        <v>0</v>
      </c>
      <c r="BK107" s="12">
        <f>IF(ISNUMBER(SEARCH('Quote reqeust'!$E$27,$BR107)),MAX(BK$1:BK106)+1,0)</f>
        <v>0</v>
      </c>
      <c r="BL107" s="12">
        <f>IF(ISNUMBER(SEARCH('Quote reqeust'!$E$27,$BR107)),MAX(BL$1:BL106)+1,0)</f>
        <v>0</v>
      </c>
      <c r="BM107" s="12">
        <f>IF(ISNUMBER(SEARCH('Quote reqeust'!$E$27,$BR107)),MAX(BM$1:BM106)+1,0)</f>
        <v>0</v>
      </c>
      <c r="BN107" s="12">
        <f>IF(ISNUMBER(SEARCH('Quote reqeust'!$E$27,$BR107)),MAX(BN$1:BN106)+1,0)</f>
        <v>0</v>
      </c>
      <c r="BO107" s="12">
        <f>IF(ISNUMBER(SEARCH('Quote reqeust'!$E$27,$BR107)),MAX(BO$1:BO106)+1,0)</f>
        <v>0</v>
      </c>
      <c r="BP107" s="12">
        <f>IF(ISNUMBER(SEARCH('Quote reqeust'!$E$27,$BR107)),MAX(BP$1:BP106)+1,0)</f>
        <v>0</v>
      </c>
      <c r="BQ107" s="12">
        <f>IF(ISNUMBER(SEARCH('Quote reqeust'!$E$27,$BR107)),MAX(BQ$1:BQ106)+1,0)</f>
        <v>0</v>
      </c>
      <c r="BT107" s="12" t="str">
        <f>IFERROR(VLOOKUP(ROWS(BT$3:BT107),BC$1:BR2104,BT$2,0),"")</f>
        <v/>
      </c>
      <c r="BU107" s="12" t="str">
        <f>IFERROR(VLOOKUP(ROWS(BU$3:BU107),BD$1:BS2104,BU$2,0),"")</f>
        <v/>
      </c>
      <c r="BV107" s="12" t="str">
        <f>IFERROR(VLOOKUP(ROWS(BV$3:BV107),BE$1:BT2104,BV$2,0),"")</f>
        <v/>
      </c>
      <c r="BW107" s="12" t="str">
        <f>IFERROR(VLOOKUP(ROWS(BW$3:BW107),BF$1:BU2104,BW$2,0),"")</f>
        <v/>
      </c>
      <c r="BX107" s="12" t="str">
        <f>IFERROR(VLOOKUP(ROWS(BX$3:BX107),BG$1:BV2104,BX$2,0),"")</f>
        <v/>
      </c>
      <c r="BY107" s="12" t="str">
        <f>IFERROR(VLOOKUP(ROWS(BY$3:BY107),BH$1:BW2104,BY$2,0),"")</f>
        <v/>
      </c>
      <c r="BZ107" s="12" t="str">
        <f>IFERROR(VLOOKUP(ROWS(BZ$3:BZ107),BI$1:BX2104,BZ$2,0),"")</f>
        <v/>
      </c>
      <c r="CA107" s="12" t="str">
        <f>IFERROR(VLOOKUP(ROWS(CA$3:CA107),BJ$1:BY2104,CA$2,0),"")</f>
        <v/>
      </c>
      <c r="CB107" s="12" t="str">
        <f>IFERROR(VLOOKUP(ROWS(CB$3:CB107),BK$1:BZ2104,CB$2,0),"")</f>
        <v/>
      </c>
      <c r="CC107" s="12" t="str">
        <f>IFERROR(VLOOKUP(ROWS(CC$3:CC107),BL$1:CA2104,CC$2,0),"")</f>
        <v/>
      </c>
      <c r="CD107" s="12" t="str">
        <f>IFERROR(VLOOKUP(ROWS(CD$3:CD107),BM$1:CB2104,CD$2,0),"")</f>
        <v/>
      </c>
      <c r="CE107" s="12" t="str">
        <f>IFERROR(VLOOKUP(ROWS(CE$3:CE107),BN$1:CC2104,CE$2,0),"")</f>
        <v/>
      </c>
      <c r="CF107" s="12" t="str">
        <f>IFERROR(VLOOKUP(ROWS(CF$3:CF107),BO$1:CD2104,CF$2,0),"")</f>
        <v/>
      </c>
      <c r="CG107" s="12" t="str">
        <f>IFERROR(VLOOKUP(ROWS(CG$3:CG107),BP$1:CE2104,CG$2,0),"")</f>
        <v/>
      </c>
      <c r="CH107" s="12" t="str">
        <f>IFERROR(VLOOKUP(ROWS(CH$3:CH107),BQ$1:CF2104,CH$2,0),"")</f>
        <v/>
      </c>
    </row>
    <row r="108" spans="14:86" x14ac:dyDescent="0.25">
      <c r="N108" s="12">
        <f>IF(ISNUMBER(SEARCH('Quote reqeust'!$E$21,T108)),MAX($N$1:N107)+1,0)</f>
        <v>107</v>
      </c>
      <c r="O108" s="12">
        <f>IF(ISNUMBER(SEARCH('Quote reqeust'!$E$22,T108)),MAX($O$1:O107)+1,0)</f>
        <v>107</v>
      </c>
      <c r="P108" s="12">
        <f>IF(ISNUMBER(SEARCH('Quote reqeust'!$E$23,T108)),MAX($P$1:P107)+1,0)</f>
        <v>107</v>
      </c>
      <c r="Q108" s="12">
        <f>IF(ISNUMBER(SEARCH('Quote reqeust'!#REF!,T108)),MAX($Q$1:Q107)+1,0)</f>
        <v>0</v>
      </c>
      <c r="R108" s="12">
        <f>IF(ISNUMBER(SEARCH('Quote reqeust'!#REF!,T108)),MAX($R$1:R107)+1,0)</f>
        <v>0</v>
      </c>
      <c r="S108" s="12">
        <f>IF(ISNUMBER(SEARCH('Quote reqeust'!#REF!,T108)),MAX($S$1:S107)+1,0)</f>
        <v>0</v>
      </c>
      <c r="T108" s="12" t="s">
        <v>529</v>
      </c>
      <c r="U108" s="12">
        <v>10020870</v>
      </c>
      <c r="X108" s="12">
        <f>IF(ISNUMBER(SEARCH('Quote reqeust'!#REF!,AD108)),MAX(X$1:X107)+1,0)</f>
        <v>0</v>
      </c>
      <c r="Y108" s="12">
        <f>IF(ISNUMBER(SEARCH('Quote reqeust'!#REF!,AD108)),MAX(Y$1:Y107)+1,0)</f>
        <v>0</v>
      </c>
      <c r="Z108" s="12">
        <f>IF(ISNUMBER(SEARCH('Quote reqeust'!$E$24,AD108)),MAX(Z$1:Z107)+1,0)</f>
        <v>0</v>
      </c>
      <c r="AA108" s="12">
        <f>IF(ISNUMBER(SEARCH('Quote reqeust'!$E$25,AD108)),MAX(AA$1:AA107)+1,0)</f>
        <v>0</v>
      </c>
      <c r="AB108" s="12">
        <f>IF(ISNUMBER(SEARCH('Quote reqeust'!$E$26,AD108)),MAX(AB$1:AB107)+1,0)</f>
        <v>0</v>
      </c>
      <c r="AC108" s="12">
        <f>IF(ISNUMBER(SEARCH('Quote reqeust'!$E$27,AD108)),MAX(AC$1:AC107)+1,0)</f>
        <v>0</v>
      </c>
      <c r="AI108" s="12">
        <f>IF(ISNUMBER(SEARCH('Quote reqeust'!$E$29,AO108)),MAX(AI$1:AI107)+1,0)</f>
        <v>0</v>
      </c>
      <c r="AJ108" s="12">
        <f>IF(ISNUMBER(SEARCH('Quote reqeust'!$E$30,AO108)),MAX(AJ$1:AJ107)+1,0)</f>
        <v>0</v>
      </c>
      <c r="AK108" s="12">
        <f>IF(ISNUMBER(SEARCH('Quote reqeust'!$E$31,AO108)),MAX(AK$1:AK107)+1,0)</f>
        <v>0</v>
      </c>
      <c r="AL108" s="12">
        <f>IF(ISNUMBER(SEARCH('Quote reqeust'!$E$25,AO108)),MAX(AL$1:AL107)+1,0)</f>
        <v>0</v>
      </c>
      <c r="AM108" s="12">
        <f>IF(ISNUMBER(SEARCH('Quote reqeust'!$E$26,AO108)),MAX(AM$1:AM107)+1,0)</f>
        <v>0</v>
      </c>
      <c r="AN108" s="12">
        <f>IF(ISNUMBER(SEARCH('Quote reqeust'!$E$27,AO108)),MAX(AN$1:AN107)+1,0)</f>
        <v>0</v>
      </c>
      <c r="AS108" s="12">
        <f>IF(ISNUMBER(SEARCH('Quote reqeust'!$G$34,AY108)),MAX(AS$1:AS107)+1,0)</f>
        <v>0</v>
      </c>
      <c r="AT108" s="12">
        <f>IF(ISNUMBER(SEARCH('Quote reqeust'!$E$35,AY108)),MAX(AT$1:AT107)+1,0)</f>
        <v>0</v>
      </c>
      <c r="AU108" s="12">
        <f>IF(ISNUMBER(SEARCH('Quote reqeust'!$E$36,AY108)),MAX(AU$1:AU107)+1,0)</f>
        <v>0</v>
      </c>
      <c r="AV108" s="12">
        <f>IF(ISNUMBER(SEARCH('Quote reqeust'!$E$37,AY108)),MAX(AV$1:AV107)+1,0)</f>
        <v>0</v>
      </c>
      <c r="AW108" s="12">
        <f>IF(ISNUMBER(SEARCH('Quote reqeust'!$E$26,AY108)),MAX(AW$1:AW107)+1,0)</f>
        <v>0</v>
      </c>
      <c r="AX108" s="12">
        <f>IF(ISNUMBER(SEARCH('Quote reqeust'!$E$27,AY108)),MAX(AX$1:AX107)+1,0)</f>
        <v>0</v>
      </c>
      <c r="BC108" s="12">
        <f>IF(ISNUMBER(SEARCH('Quote reqeust'!$G$34,BR108)),MAX(BC$1:BC107)+1,0)</f>
        <v>0</v>
      </c>
      <c r="BD108" s="12">
        <f>IF(ISNUMBER(SEARCH('Quote reqeust'!$E$35,BR108)),MAX(BD$1:BD107)+1,0)</f>
        <v>0</v>
      </c>
      <c r="BE108" s="12">
        <f>IF(ISNUMBER(SEARCH('Quote reqeust'!$E$36,BR108)),MAX(BE$1:BE107)+1,0)</f>
        <v>0</v>
      </c>
      <c r="BF108" s="12">
        <f>IF(ISNUMBER(SEARCH('Quote reqeust'!$E$37,BR108)),MAX(BF$1:BF107)+1,0)</f>
        <v>0</v>
      </c>
      <c r="BG108" s="12">
        <f>IF(ISNUMBER(SEARCH('Quote reqeust'!$E$26,BR108)),MAX(BG$1:BG107)+1,0)</f>
        <v>0</v>
      </c>
      <c r="BH108" s="12">
        <f>IF(ISNUMBER(SEARCH('Quote reqeust'!$E$27,BR108)),MAX(BH$1:BH107)+1,0)</f>
        <v>0</v>
      </c>
      <c r="BI108" s="12">
        <f>IF(ISNUMBER(SEARCH('Quote reqeust'!$E$27,$BR108)),MAX(BI$1:BI107)+1,0)</f>
        <v>0</v>
      </c>
      <c r="BJ108" s="12">
        <f>IF(ISNUMBER(SEARCH('Quote reqeust'!$E$27,$BR108)),MAX(BJ$1:BJ107)+1,0)</f>
        <v>0</v>
      </c>
      <c r="BK108" s="12">
        <f>IF(ISNUMBER(SEARCH('Quote reqeust'!$E$27,$BR108)),MAX(BK$1:BK107)+1,0)</f>
        <v>0</v>
      </c>
      <c r="BL108" s="12">
        <f>IF(ISNUMBER(SEARCH('Quote reqeust'!$E$27,$BR108)),MAX(BL$1:BL107)+1,0)</f>
        <v>0</v>
      </c>
      <c r="BM108" s="12">
        <f>IF(ISNUMBER(SEARCH('Quote reqeust'!$E$27,$BR108)),MAX(BM$1:BM107)+1,0)</f>
        <v>0</v>
      </c>
      <c r="BN108" s="12">
        <f>IF(ISNUMBER(SEARCH('Quote reqeust'!$E$27,$BR108)),MAX(BN$1:BN107)+1,0)</f>
        <v>0</v>
      </c>
      <c r="BO108" s="12">
        <f>IF(ISNUMBER(SEARCH('Quote reqeust'!$E$27,$BR108)),MAX(BO$1:BO107)+1,0)</f>
        <v>0</v>
      </c>
      <c r="BP108" s="12">
        <f>IF(ISNUMBER(SEARCH('Quote reqeust'!$E$27,$BR108)),MAX(BP$1:BP107)+1,0)</f>
        <v>0</v>
      </c>
      <c r="BQ108" s="12">
        <f>IF(ISNUMBER(SEARCH('Quote reqeust'!$E$27,$BR108)),MAX(BQ$1:BQ107)+1,0)</f>
        <v>0</v>
      </c>
      <c r="BT108" s="12" t="str">
        <f>IFERROR(VLOOKUP(ROWS(BT$3:BT108),BC$1:BR2105,BT$2,0),"")</f>
        <v/>
      </c>
      <c r="BU108" s="12" t="str">
        <f>IFERROR(VLOOKUP(ROWS(BU$3:BU108),BD$1:BS2105,BU$2,0),"")</f>
        <v/>
      </c>
      <c r="BV108" s="12" t="str">
        <f>IFERROR(VLOOKUP(ROWS(BV$3:BV108),BE$1:BT2105,BV$2,0),"")</f>
        <v/>
      </c>
      <c r="BW108" s="12" t="str">
        <f>IFERROR(VLOOKUP(ROWS(BW$3:BW108),BF$1:BU2105,BW$2,0),"")</f>
        <v/>
      </c>
      <c r="BX108" s="12" t="str">
        <f>IFERROR(VLOOKUP(ROWS(BX$3:BX108),BG$1:BV2105,BX$2,0),"")</f>
        <v/>
      </c>
      <c r="BY108" s="12" t="str">
        <f>IFERROR(VLOOKUP(ROWS(BY$3:BY108),BH$1:BW2105,BY$2,0),"")</f>
        <v/>
      </c>
      <c r="BZ108" s="12" t="str">
        <f>IFERROR(VLOOKUP(ROWS(BZ$3:BZ108),BI$1:BX2105,BZ$2,0),"")</f>
        <v/>
      </c>
      <c r="CA108" s="12" t="str">
        <f>IFERROR(VLOOKUP(ROWS(CA$3:CA108),BJ$1:BY2105,CA$2,0),"")</f>
        <v/>
      </c>
      <c r="CB108" s="12" t="str">
        <f>IFERROR(VLOOKUP(ROWS(CB$3:CB108),BK$1:BZ2105,CB$2,0),"")</f>
        <v/>
      </c>
      <c r="CC108" s="12" t="str">
        <f>IFERROR(VLOOKUP(ROWS(CC$3:CC108),BL$1:CA2105,CC$2,0),"")</f>
        <v/>
      </c>
      <c r="CD108" s="12" t="str">
        <f>IFERROR(VLOOKUP(ROWS(CD$3:CD108),BM$1:CB2105,CD$2,0),"")</f>
        <v/>
      </c>
      <c r="CE108" s="12" t="str">
        <f>IFERROR(VLOOKUP(ROWS(CE$3:CE108),BN$1:CC2105,CE$2,0),"")</f>
        <v/>
      </c>
      <c r="CF108" s="12" t="str">
        <f>IFERROR(VLOOKUP(ROWS(CF$3:CF108),BO$1:CD2105,CF$2,0),"")</f>
        <v/>
      </c>
      <c r="CG108" s="12" t="str">
        <f>IFERROR(VLOOKUP(ROWS(CG$3:CG108),BP$1:CE2105,CG$2,0),"")</f>
        <v/>
      </c>
      <c r="CH108" s="12" t="str">
        <f>IFERROR(VLOOKUP(ROWS(CH$3:CH108),BQ$1:CF2105,CH$2,0),"")</f>
        <v/>
      </c>
    </row>
    <row r="109" spans="14:86" x14ac:dyDescent="0.25">
      <c r="N109" s="12">
        <f>IF(ISNUMBER(SEARCH('Quote reqeust'!$E$21,T109)),MAX($N$1:N108)+1,0)</f>
        <v>108</v>
      </c>
      <c r="O109" s="12">
        <f>IF(ISNUMBER(SEARCH('Quote reqeust'!$E$22,T109)),MAX($O$1:O108)+1,0)</f>
        <v>108</v>
      </c>
      <c r="P109" s="12">
        <f>IF(ISNUMBER(SEARCH('Quote reqeust'!$E$23,T109)),MAX($P$1:P108)+1,0)</f>
        <v>108</v>
      </c>
      <c r="Q109" s="12">
        <f>IF(ISNUMBER(SEARCH('Quote reqeust'!#REF!,T109)),MAX($Q$1:Q108)+1,0)</f>
        <v>0</v>
      </c>
      <c r="R109" s="12">
        <f>IF(ISNUMBER(SEARCH('Quote reqeust'!#REF!,T109)),MAX($R$1:R108)+1,0)</f>
        <v>0</v>
      </c>
      <c r="S109" s="12">
        <f>IF(ISNUMBER(SEARCH('Quote reqeust'!#REF!,T109)),MAX($S$1:S108)+1,0)</f>
        <v>0</v>
      </c>
      <c r="T109" s="12" t="s">
        <v>530</v>
      </c>
      <c r="U109" s="12">
        <v>10020871</v>
      </c>
      <c r="X109" s="12">
        <f>IF(ISNUMBER(SEARCH('Quote reqeust'!#REF!,AD109)),MAX(X$1:X108)+1,0)</f>
        <v>0</v>
      </c>
      <c r="Y109" s="12">
        <f>IF(ISNUMBER(SEARCH('Quote reqeust'!#REF!,AD109)),MAX(Y$1:Y108)+1,0)</f>
        <v>0</v>
      </c>
      <c r="Z109" s="12">
        <f>IF(ISNUMBER(SEARCH('Quote reqeust'!$E$24,AD109)),MAX(Z$1:Z108)+1,0)</f>
        <v>0</v>
      </c>
      <c r="AA109" s="12">
        <f>IF(ISNUMBER(SEARCH('Quote reqeust'!$E$25,AD109)),MAX(AA$1:AA108)+1,0)</f>
        <v>0</v>
      </c>
      <c r="AB109" s="12">
        <f>IF(ISNUMBER(SEARCH('Quote reqeust'!$E$26,AD109)),MAX(AB$1:AB108)+1,0)</f>
        <v>0</v>
      </c>
      <c r="AC109" s="12">
        <f>IF(ISNUMBER(SEARCH('Quote reqeust'!$E$27,AD109)),MAX(AC$1:AC108)+1,0)</f>
        <v>0</v>
      </c>
      <c r="AI109" s="12">
        <f>IF(ISNUMBER(SEARCH('Quote reqeust'!$E$29,AO109)),MAX(AI$1:AI108)+1,0)</f>
        <v>0</v>
      </c>
      <c r="AJ109" s="12">
        <f>IF(ISNUMBER(SEARCH('Quote reqeust'!$E$30,AO109)),MAX(AJ$1:AJ108)+1,0)</f>
        <v>0</v>
      </c>
      <c r="AK109" s="12">
        <f>IF(ISNUMBER(SEARCH('Quote reqeust'!$E$31,AO109)),MAX(AK$1:AK108)+1,0)</f>
        <v>0</v>
      </c>
      <c r="AL109" s="12">
        <f>IF(ISNUMBER(SEARCH('Quote reqeust'!$E$25,AO109)),MAX(AL$1:AL108)+1,0)</f>
        <v>0</v>
      </c>
      <c r="AM109" s="12">
        <f>IF(ISNUMBER(SEARCH('Quote reqeust'!$E$26,AO109)),MAX(AM$1:AM108)+1,0)</f>
        <v>0</v>
      </c>
      <c r="AN109" s="12">
        <f>IF(ISNUMBER(SEARCH('Quote reqeust'!$E$27,AO109)),MAX(AN$1:AN108)+1,0)</f>
        <v>0</v>
      </c>
      <c r="AS109" s="12">
        <f>IF(ISNUMBER(SEARCH('Quote reqeust'!$G$34,AY109)),MAX(AS$1:AS108)+1,0)</f>
        <v>0</v>
      </c>
      <c r="AT109" s="12">
        <f>IF(ISNUMBER(SEARCH('Quote reqeust'!$E$35,AY109)),MAX(AT$1:AT108)+1,0)</f>
        <v>0</v>
      </c>
      <c r="AU109" s="12">
        <f>IF(ISNUMBER(SEARCH('Quote reqeust'!$E$36,AY109)),MAX(AU$1:AU108)+1,0)</f>
        <v>0</v>
      </c>
      <c r="AV109" s="12">
        <f>IF(ISNUMBER(SEARCH('Quote reqeust'!$E$37,AY109)),MAX(AV$1:AV108)+1,0)</f>
        <v>0</v>
      </c>
      <c r="AW109" s="12">
        <f>IF(ISNUMBER(SEARCH('Quote reqeust'!$E$26,AY109)),MAX(AW$1:AW108)+1,0)</f>
        <v>0</v>
      </c>
      <c r="AX109" s="12">
        <f>IF(ISNUMBER(SEARCH('Quote reqeust'!$E$27,AY109)),MAX(AX$1:AX108)+1,0)</f>
        <v>0</v>
      </c>
      <c r="BC109" s="12">
        <f>IF(ISNUMBER(SEARCH('Quote reqeust'!$G$34,BR109)),MAX(BC$1:BC108)+1,0)</f>
        <v>0</v>
      </c>
      <c r="BD109" s="12">
        <f>IF(ISNUMBER(SEARCH('Quote reqeust'!$E$35,BR109)),MAX(BD$1:BD108)+1,0)</f>
        <v>0</v>
      </c>
      <c r="BE109" s="12">
        <f>IF(ISNUMBER(SEARCH('Quote reqeust'!$E$36,BR109)),MAX(BE$1:BE108)+1,0)</f>
        <v>0</v>
      </c>
      <c r="BF109" s="12">
        <f>IF(ISNUMBER(SEARCH('Quote reqeust'!$E$37,BR109)),MAX(BF$1:BF108)+1,0)</f>
        <v>0</v>
      </c>
      <c r="BG109" s="12">
        <f>IF(ISNUMBER(SEARCH('Quote reqeust'!$E$26,BR109)),MAX(BG$1:BG108)+1,0)</f>
        <v>0</v>
      </c>
      <c r="BH109" s="12">
        <f>IF(ISNUMBER(SEARCH('Quote reqeust'!$E$27,BR109)),MAX(BH$1:BH108)+1,0)</f>
        <v>0</v>
      </c>
      <c r="BI109" s="12">
        <f>IF(ISNUMBER(SEARCH('Quote reqeust'!$E$27,$BR109)),MAX(BI$1:BI108)+1,0)</f>
        <v>0</v>
      </c>
      <c r="BJ109" s="12">
        <f>IF(ISNUMBER(SEARCH('Quote reqeust'!$E$27,$BR109)),MAX(BJ$1:BJ108)+1,0)</f>
        <v>0</v>
      </c>
      <c r="BK109" s="12">
        <f>IF(ISNUMBER(SEARCH('Quote reqeust'!$E$27,$BR109)),MAX(BK$1:BK108)+1,0)</f>
        <v>0</v>
      </c>
      <c r="BL109" s="12">
        <f>IF(ISNUMBER(SEARCH('Quote reqeust'!$E$27,$BR109)),MAX(BL$1:BL108)+1,0)</f>
        <v>0</v>
      </c>
      <c r="BM109" s="12">
        <f>IF(ISNUMBER(SEARCH('Quote reqeust'!$E$27,$BR109)),MAX(BM$1:BM108)+1,0)</f>
        <v>0</v>
      </c>
      <c r="BN109" s="12">
        <f>IF(ISNUMBER(SEARCH('Quote reqeust'!$E$27,$BR109)),MAX(BN$1:BN108)+1,0)</f>
        <v>0</v>
      </c>
      <c r="BO109" s="12">
        <f>IF(ISNUMBER(SEARCH('Quote reqeust'!$E$27,$BR109)),MAX(BO$1:BO108)+1,0)</f>
        <v>0</v>
      </c>
      <c r="BP109" s="12">
        <f>IF(ISNUMBER(SEARCH('Quote reqeust'!$E$27,$BR109)),MAX(BP$1:BP108)+1,0)</f>
        <v>0</v>
      </c>
      <c r="BQ109" s="12">
        <f>IF(ISNUMBER(SEARCH('Quote reqeust'!$E$27,$BR109)),MAX(BQ$1:BQ108)+1,0)</f>
        <v>0</v>
      </c>
      <c r="BT109" s="12" t="str">
        <f>IFERROR(VLOOKUP(ROWS(BT$3:BT109),BC$1:BR2106,BT$2,0),"")</f>
        <v/>
      </c>
      <c r="BU109" s="12" t="str">
        <f>IFERROR(VLOOKUP(ROWS(BU$3:BU109),BD$1:BS2106,BU$2,0),"")</f>
        <v/>
      </c>
      <c r="BV109" s="12" t="str">
        <f>IFERROR(VLOOKUP(ROWS(BV$3:BV109),BE$1:BT2106,BV$2,0),"")</f>
        <v/>
      </c>
      <c r="BW109" s="12" t="str">
        <f>IFERROR(VLOOKUP(ROWS(BW$3:BW109),BF$1:BU2106,BW$2,0),"")</f>
        <v/>
      </c>
      <c r="BX109" s="12" t="str">
        <f>IFERROR(VLOOKUP(ROWS(BX$3:BX109),BG$1:BV2106,BX$2,0),"")</f>
        <v/>
      </c>
      <c r="BY109" s="12" t="str">
        <f>IFERROR(VLOOKUP(ROWS(BY$3:BY109),BH$1:BW2106,BY$2,0),"")</f>
        <v/>
      </c>
      <c r="BZ109" s="12" t="str">
        <f>IFERROR(VLOOKUP(ROWS(BZ$3:BZ109),BI$1:BX2106,BZ$2,0),"")</f>
        <v/>
      </c>
      <c r="CA109" s="12" t="str">
        <f>IFERROR(VLOOKUP(ROWS(CA$3:CA109),BJ$1:BY2106,CA$2,0),"")</f>
        <v/>
      </c>
      <c r="CB109" s="12" t="str">
        <f>IFERROR(VLOOKUP(ROWS(CB$3:CB109),BK$1:BZ2106,CB$2,0),"")</f>
        <v/>
      </c>
      <c r="CC109" s="12" t="str">
        <f>IFERROR(VLOOKUP(ROWS(CC$3:CC109),BL$1:CA2106,CC$2,0),"")</f>
        <v/>
      </c>
      <c r="CD109" s="12" t="str">
        <f>IFERROR(VLOOKUP(ROWS(CD$3:CD109),BM$1:CB2106,CD$2,0),"")</f>
        <v/>
      </c>
      <c r="CE109" s="12" t="str">
        <f>IFERROR(VLOOKUP(ROWS(CE$3:CE109),BN$1:CC2106,CE$2,0),"")</f>
        <v/>
      </c>
      <c r="CF109" s="12" t="str">
        <f>IFERROR(VLOOKUP(ROWS(CF$3:CF109),BO$1:CD2106,CF$2,0),"")</f>
        <v/>
      </c>
      <c r="CG109" s="12" t="str">
        <f>IFERROR(VLOOKUP(ROWS(CG$3:CG109),BP$1:CE2106,CG$2,0),"")</f>
        <v/>
      </c>
      <c r="CH109" s="12" t="str">
        <f>IFERROR(VLOOKUP(ROWS(CH$3:CH109),BQ$1:CF2106,CH$2,0),"")</f>
        <v/>
      </c>
    </row>
    <row r="110" spans="14:86" x14ac:dyDescent="0.25">
      <c r="N110" s="12">
        <f>IF(ISNUMBER(SEARCH('Quote reqeust'!$E$21,T110)),MAX($N$1:N109)+1,0)</f>
        <v>109</v>
      </c>
      <c r="O110" s="12">
        <f>IF(ISNUMBER(SEARCH('Quote reqeust'!$E$22,T110)),MAX($O$1:O109)+1,0)</f>
        <v>109</v>
      </c>
      <c r="P110" s="12">
        <f>IF(ISNUMBER(SEARCH('Quote reqeust'!$E$23,T110)),MAX($P$1:P109)+1,0)</f>
        <v>109</v>
      </c>
      <c r="Q110" s="12">
        <f>IF(ISNUMBER(SEARCH('Quote reqeust'!#REF!,T110)),MAX($Q$1:Q109)+1,0)</f>
        <v>0</v>
      </c>
      <c r="R110" s="12">
        <f>IF(ISNUMBER(SEARCH('Quote reqeust'!#REF!,T110)),MAX($R$1:R109)+1,0)</f>
        <v>0</v>
      </c>
      <c r="S110" s="12">
        <f>IF(ISNUMBER(SEARCH('Quote reqeust'!#REF!,T110)),MAX($S$1:S109)+1,0)</f>
        <v>0</v>
      </c>
      <c r="T110" s="12" t="s">
        <v>531</v>
      </c>
      <c r="U110" s="12">
        <v>10020872</v>
      </c>
      <c r="X110" s="12">
        <f>IF(ISNUMBER(SEARCH('Quote reqeust'!#REF!,AD110)),MAX(X$1:X109)+1,0)</f>
        <v>0</v>
      </c>
      <c r="Y110" s="12">
        <f>IF(ISNUMBER(SEARCH('Quote reqeust'!#REF!,AD110)),MAX(Y$1:Y109)+1,0)</f>
        <v>0</v>
      </c>
      <c r="Z110" s="12">
        <f>IF(ISNUMBER(SEARCH('Quote reqeust'!$E$24,AD110)),MAX(Z$1:Z109)+1,0)</f>
        <v>0</v>
      </c>
      <c r="AA110" s="12">
        <f>IF(ISNUMBER(SEARCH('Quote reqeust'!$E$25,AD110)),MAX(AA$1:AA109)+1,0)</f>
        <v>0</v>
      </c>
      <c r="AB110" s="12">
        <f>IF(ISNUMBER(SEARCH('Quote reqeust'!$E$26,AD110)),MAX(AB$1:AB109)+1,0)</f>
        <v>0</v>
      </c>
      <c r="AC110" s="12">
        <f>IF(ISNUMBER(SEARCH('Quote reqeust'!$E$27,AD110)),MAX(AC$1:AC109)+1,0)</f>
        <v>0</v>
      </c>
      <c r="AI110" s="12">
        <f>IF(ISNUMBER(SEARCH('Quote reqeust'!$E$29,AO110)),MAX(AI$1:AI109)+1,0)</f>
        <v>0</v>
      </c>
      <c r="AJ110" s="12">
        <f>IF(ISNUMBER(SEARCH('Quote reqeust'!$E$30,AO110)),MAX(AJ$1:AJ109)+1,0)</f>
        <v>0</v>
      </c>
      <c r="AK110" s="12">
        <f>IF(ISNUMBER(SEARCH('Quote reqeust'!$E$31,AO110)),MAX(AK$1:AK109)+1,0)</f>
        <v>0</v>
      </c>
      <c r="AL110" s="12">
        <f>IF(ISNUMBER(SEARCH('Quote reqeust'!$E$25,AO110)),MAX(AL$1:AL109)+1,0)</f>
        <v>0</v>
      </c>
      <c r="AM110" s="12">
        <f>IF(ISNUMBER(SEARCH('Quote reqeust'!$E$26,AO110)),MAX(AM$1:AM109)+1,0)</f>
        <v>0</v>
      </c>
      <c r="AN110" s="12">
        <f>IF(ISNUMBER(SEARCH('Quote reqeust'!$E$27,AO110)),MAX(AN$1:AN109)+1,0)</f>
        <v>0</v>
      </c>
      <c r="AS110" s="12">
        <f>IF(ISNUMBER(SEARCH('Quote reqeust'!$G$34,AY110)),MAX(AS$1:AS109)+1,0)</f>
        <v>0</v>
      </c>
      <c r="AT110" s="12">
        <f>IF(ISNUMBER(SEARCH('Quote reqeust'!$E$35,AY110)),MAX(AT$1:AT109)+1,0)</f>
        <v>0</v>
      </c>
      <c r="AU110" s="12">
        <f>IF(ISNUMBER(SEARCH('Quote reqeust'!$E$36,AY110)),MAX(AU$1:AU109)+1,0)</f>
        <v>0</v>
      </c>
      <c r="AV110" s="12">
        <f>IF(ISNUMBER(SEARCH('Quote reqeust'!$E$37,AY110)),MAX(AV$1:AV109)+1,0)</f>
        <v>0</v>
      </c>
      <c r="AW110" s="12">
        <f>IF(ISNUMBER(SEARCH('Quote reqeust'!$E$26,AY110)),MAX(AW$1:AW109)+1,0)</f>
        <v>0</v>
      </c>
      <c r="AX110" s="12">
        <f>IF(ISNUMBER(SEARCH('Quote reqeust'!$E$27,AY110)),MAX(AX$1:AX109)+1,0)</f>
        <v>0</v>
      </c>
      <c r="BC110" s="12">
        <f>IF(ISNUMBER(SEARCH('Quote reqeust'!$G$34,BR110)),MAX(BC$1:BC109)+1,0)</f>
        <v>0</v>
      </c>
      <c r="BD110" s="12">
        <f>IF(ISNUMBER(SEARCH('Quote reqeust'!$E$35,BR110)),MAX(BD$1:BD109)+1,0)</f>
        <v>0</v>
      </c>
      <c r="BE110" s="12">
        <f>IF(ISNUMBER(SEARCH('Quote reqeust'!$E$36,BR110)),MAX(BE$1:BE109)+1,0)</f>
        <v>0</v>
      </c>
      <c r="BF110" s="12">
        <f>IF(ISNUMBER(SEARCH('Quote reqeust'!$E$37,BR110)),MAX(BF$1:BF109)+1,0)</f>
        <v>0</v>
      </c>
      <c r="BG110" s="12">
        <f>IF(ISNUMBER(SEARCH('Quote reqeust'!$E$26,BR110)),MAX(BG$1:BG109)+1,0)</f>
        <v>0</v>
      </c>
      <c r="BH110" s="12">
        <f>IF(ISNUMBER(SEARCH('Quote reqeust'!$E$27,BR110)),MAX(BH$1:BH109)+1,0)</f>
        <v>0</v>
      </c>
      <c r="BI110" s="12">
        <f>IF(ISNUMBER(SEARCH('Quote reqeust'!$E$27,$BR110)),MAX(BI$1:BI109)+1,0)</f>
        <v>0</v>
      </c>
      <c r="BJ110" s="12">
        <f>IF(ISNUMBER(SEARCH('Quote reqeust'!$E$27,$BR110)),MAX(BJ$1:BJ109)+1,0)</f>
        <v>0</v>
      </c>
      <c r="BK110" s="12">
        <f>IF(ISNUMBER(SEARCH('Quote reqeust'!$E$27,$BR110)),MAX(BK$1:BK109)+1,0)</f>
        <v>0</v>
      </c>
      <c r="BL110" s="12">
        <f>IF(ISNUMBER(SEARCH('Quote reqeust'!$E$27,$BR110)),MAX(BL$1:BL109)+1,0)</f>
        <v>0</v>
      </c>
      <c r="BM110" s="12">
        <f>IF(ISNUMBER(SEARCH('Quote reqeust'!$E$27,$BR110)),MAX(BM$1:BM109)+1,0)</f>
        <v>0</v>
      </c>
      <c r="BN110" s="12">
        <f>IF(ISNUMBER(SEARCH('Quote reqeust'!$E$27,$BR110)),MAX(BN$1:BN109)+1,0)</f>
        <v>0</v>
      </c>
      <c r="BO110" s="12">
        <f>IF(ISNUMBER(SEARCH('Quote reqeust'!$E$27,$BR110)),MAX(BO$1:BO109)+1,0)</f>
        <v>0</v>
      </c>
      <c r="BP110" s="12">
        <f>IF(ISNUMBER(SEARCH('Quote reqeust'!$E$27,$BR110)),MAX(BP$1:BP109)+1,0)</f>
        <v>0</v>
      </c>
      <c r="BQ110" s="12">
        <f>IF(ISNUMBER(SEARCH('Quote reqeust'!$E$27,$BR110)),MAX(BQ$1:BQ109)+1,0)</f>
        <v>0</v>
      </c>
      <c r="BT110" s="12" t="str">
        <f>IFERROR(VLOOKUP(ROWS(BT$3:BT110),BC$1:BR2107,BT$2,0),"")</f>
        <v/>
      </c>
      <c r="BU110" s="12" t="str">
        <f>IFERROR(VLOOKUP(ROWS(BU$3:BU110),BD$1:BS2107,BU$2,0),"")</f>
        <v/>
      </c>
      <c r="BV110" s="12" t="str">
        <f>IFERROR(VLOOKUP(ROWS(BV$3:BV110),BE$1:BT2107,BV$2,0),"")</f>
        <v/>
      </c>
      <c r="BW110" s="12" t="str">
        <f>IFERROR(VLOOKUP(ROWS(BW$3:BW110),BF$1:BU2107,BW$2,0),"")</f>
        <v/>
      </c>
      <c r="BX110" s="12" t="str">
        <f>IFERROR(VLOOKUP(ROWS(BX$3:BX110),BG$1:BV2107,BX$2,0),"")</f>
        <v/>
      </c>
      <c r="BY110" s="12" t="str">
        <f>IFERROR(VLOOKUP(ROWS(BY$3:BY110),BH$1:BW2107,BY$2,0),"")</f>
        <v/>
      </c>
      <c r="BZ110" s="12" t="str">
        <f>IFERROR(VLOOKUP(ROWS(BZ$3:BZ110),BI$1:BX2107,BZ$2,0),"")</f>
        <v/>
      </c>
      <c r="CA110" s="12" t="str">
        <f>IFERROR(VLOOKUP(ROWS(CA$3:CA110),BJ$1:BY2107,CA$2,0),"")</f>
        <v/>
      </c>
      <c r="CB110" s="12" t="str">
        <f>IFERROR(VLOOKUP(ROWS(CB$3:CB110),BK$1:BZ2107,CB$2,0),"")</f>
        <v/>
      </c>
      <c r="CC110" s="12" t="str">
        <f>IFERROR(VLOOKUP(ROWS(CC$3:CC110),BL$1:CA2107,CC$2,0),"")</f>
        <v/>
      </c>
      <c r="CD110" s="12" t="str">
        <f>IFERROR(VLOOKUP(ROWS(CD$3:CD110),BM$1:CB2107,CD$2,0),"")</f>
        <v/>
      </c>
      <c r="CE110" s="12" t="str">
        <f>IFERROR(VLOOKUP(ROWS(CE$3:CE110),BN$1:CC2107,CE$2,0),"")</f>
        <v/>
      </c>
      <c r="CF110" s="12" t="str">
        <f>IFERROR(VLOOKUP(ROWS(CF$3:CF110),BO$1:CD2107,CF$2,0),"")</f>
        <v/>
      </c>
      <c r="CG110" s="12" t="str">
        <f>IFERROR(VLOOKUP(ROWS(CG$3:CG110),BP$1:CE2107,CG$2,0),"")</f>
        <v/>
      </c>
      <c r="CH110" s="12" t="str">
        <f>IFERROR(VLOOKUP(ROWS(CH$3:CH110),BQ$1:CF2107,CH$2,0),"")</f>
        <v/>
      </c>
    </row>
    <row r="111" spans="14:86" x14ac:dyDescent="0.25">
      <c r="N111" s="12">
        <f>IF(ISNUMBER(SEARCH('Quote reqeust'!$E$21,T111)),MAX($N$1:N110)+1,0)</f>
        <v>110</v>
      </c>
      <c r="O111" s="12">
        <f>IF(ISNUMBER(SEARCH('Quote reqeust'!$E$22,T111)),MAX($O$1:O110)+1,0)</f>
        <v>110</v>
      </c>
      <c r="P111" s="12">
        <f>IF(ISNUMBER(SEARCH('Quote reqeust'!$E$23,T111)),MAX($P$1:P110)+1,0)</f>
        <v>110</v>
      </c>
      <c r="Q111" s="12">
        <f>IF(ISNUMBER(SEARCH('Quote reqeust'!#REF!,T111)),MAX($Q$1:Q110)+1,0)</f>
        <v>0</v>
      </c>
      <c r="R111" s="12">
        <f>IF(ISNUMBER(SEARCH('Quote reqeust'!#REF!,T111)),MAX($R$1:R110)+1,0)</f>
        <v>0</v>
      </c>
      <c r="S111" s="12">
        <f>IF(ISNUMBER(SEARCH('Quote reqeust'!#REF!,T111)),MAX($S$1:S110)+1,0)</f>
        <v>0</v>
      </c>
      <c r="T111" s="12" t="s">
        <v>532</v>
      </c>
      <c r="U111" s="12">
        <v>10020873</v>
      </c>
      <c r="X111" s="12">
        <f>IF(ISNUMBER(SEARCH('Quote reqeust'!#REF!,AD111)),MAX(X$1:X110)+1,0)</f>
        <v>0</v>
      </c>
      <c r="Y111" s="12">
        <f>IF(ISNUMBER(SEARCH('Quote reqeust'!#REF!,AD111)),MAX(Y$1:Y110)+1,0)</f>
        <v>0</v>
      </c>
      <c r="Z111" s="12">
        <f>IF(ISNUMBER(SEARCH('Quote reqeust'!$E$24,AD111)),MAX(Z$1:Z110)+1,0)</f>
        <v>0</v>
      </c>
      <c r="AA111" s="12">
        <f>IF(ISNUMBER(SEARCH('Quote reqeust'!$E$25,AD111)),MAX(AA$1:AA110)+1,0)</f>
        <v>0</v>
      </c>
      <c r="AB111" s="12">
        <f>IF(ISNUMBER(SEARCH('Quote reqeust'!$E$26,AD111)),MAX(AB$1:AB110)+1,0)</f>
        <v>0</v>
      </c>
      <c r="AC111" s="12">
        <f>IF(ISNUMBER(SEARCH('Quote reqeust'!$E$27,AD111)),MAX(AC$1:AC110)+1,0)</f>
        <v>0</v>
      </c>
      <c r="AI111" s="12">
        <f>IF(ISNUMBER(SEARCH('Quote reqeust'!$E$29,AO111)),MAX(AI$1:AI110)+1,0)</f>
        <v>0</v>
      </c>
      <c r="AJ111" s="12">
        <f>IF(ISNUMBER(SEARCH('Quote reqeust'!$E$30,AO111)),MAX(AJ$1:AJ110)+1,0)</f>
        <v>0</v>
      </c>
      <c r="AK111" s="12">
        <f>IF(ISNUMBER(SEARCH('Quote reqeust'!$E$31,AO111)),MAX(AK$1:AK110)+1,0)</f>
        <v>0</v>
      </c>
      <c r="AL111" s="12">
        <f>IF(ISNUMBER(SEARCH('Quote reqeust'!$E$25,AO111)),MAX(AL$1:AL110)+1,0)</f>
        <v>0</v>
      </c>
      <c r="AM111" s="12">
        <f>IF(ISNUMBER(SEARCH('Quote reqeust'!$E$26,AO111)),MAX(AM$1:AM110)+1,0)</f>
        <v>0</v>
      </c>
      <c r="AN111" s="12">
        <f>IF(ISNUMBER(SEARCH('Quote reqeust'!$E$27,AO111)),MAX(AN$1:AN110)+1,0)</f>
        <v>0</v>
      </c>
      <c r="AS111" s="12">
        <f>IF(ISNUMBER(SEARCH('Quote reqeust'!$G$34,AY111)),MAX(AS$1:AS110)+1,0)</f>
        <v>0</v>
      </c>
      <c r="AT111" s="12">
        <f>IF(ISNUMBER(SEARCH('Quote reqeust'!$E$35,AY111)),MAX(AT$1:AT110)+1,0)</f>
        <v>0</v>
      </c>
      <c r="AU111" s="12">
        <f>IF(ISNUMBER(SEARCH('Quote reqeust'!$E$36,AY111)),MAX(AU$1:AU110)+1,0)</f>
        <v>0</v>
      </c>
      <c r="AV111" s="12">
        <f>IF(ISNUMBER(SEARCH('Quote reqeust'!$E$37,AY111)),MAX(AV$1:AV110)+1,0)</f>
        <v>0</v>
      </c>
      <c r="AW111" s="12">
        <f>IF(ISNUMBER(SEARCH('Quote reqeust'!$E$26,AY111)),MAX(AW$1:AW110)+1,0)</f>
        <v>0</v>
      </c>
      <c r="AX111" s="12">
        <f>IF(ISNUMBER(SEARCH('Quote reqeust'!$E$27,AY111)),MAX(AX$1:AX110)+1,0)</f>
        <v>0</v>
      </c>
      <c r="BC111" s="12">
        <f>IF(ISNUMBER(SEARCH('Quote reqeust'!$G$34,BR111)),MAX(BC$1:BC110)+1,0)</f>
        <v>0</v>
      </c>
      <c r="BD111" s="12">
        <f>IF(ISNUMBER(SEARCH('Quote reqeust'!$E$35,BR111)),MAX(BD$1:BD110)+1,0)</f>
        <v>0</v>
      </c>
      <c r="BE111" s="12">
        <f>IF(ISNUMBER(SEARCH('Quote reqeust'!$E$36,BR111)),MAX(BE$1:BE110)+1,0)</f>
        <v>0</v>
      </c>
      <c r="BF111" s="12">
        <f>IF(ISNUMBER(SEARCH('Quote reqeust'!$E$37,BR111)),MAX(BF$1:BF110)+1,0)</f>
        <v>0</v>
      </c>
      <c r="BG111" s="12">
        <f>IF(ISNUMBER(SEARCH('Quote reqeust'!$E$26,BR111)),MAX(BG$1:BG110)+1,0)</f>
        <v>0</v>
      </c>
      <c r="BH111" s="12">
        <f>IF(ISNUMBER(SEARCH('Quote reqeust'!$E$27,BR111)),MAX(BH$1:BH110)+1,0)</f>
        <v>0</v>
      </c>
      <c r="BI111" s="12">
        <f>IF(ISNUMBER(SEARCH('Quote reqeust'!$E$27,$BR111)),MAX(BI$1:BI110)+1,0)</f>
        <v>0</v>
      </c>
      <c r="BJ111" s="12">
        <f>IF(ISNUMBER(SEARCH('Quote reqeust'!$E$27,$BR111)),MAX(BJ$1:BJ110)+1,0)</f>
        <v>0</v>
      </c>
      <c r="BK111" s="12">
        <f>IF(ISNUMBER(SEARCH('Quote reqeust'!$E$27,$BR111)),MAX(BK$1:BK110)+1,0)</f>
        <v>0</v>
      </c>
      <c r="BL111" s="12">
        <f>IF(ISNUMBER(SEARCH('Quote reqeust'!$E$27,$BR111)),MAX(BL$1:BL110)+1,0)</f>
        <v>0</v>
      </c>
      <c r="BM111" s="12">
        <f>IF(ISNUMBER(SEARCH('Quote reqeust'!$E$27,$BR111)),MAX(BM$1:BM110)+1,0)</f>
        <v>0</v>
      </c>
      <c r="BN111" s="12">
        <f>IF(ISNUMBER(SEARCH('Quote reqeust'!$E$27,$BR111)),MAX(BN$1:BN110)+1,0)</f>
        <v>0</v>
      </c>
      <c r="BO111" s="12">
        <f>IF(ISNUMBER(SEARCH('Quote reqeust'!$E$27,$BR111)),MAX(BO$1:BO110)+1,0)</f>
        <v>0</v>
      </c>
      <c r="BP111" s="12">
        <f>IF(ISNUMBER(SEARCH('Quote reqeust'!$E$27,$BR111)),MAX(BP$1:BP110)+1,0)</f>
        <v>0</v>
      </c>
      <c r="BQ111" s="12">
        <f>IF(ISNUMBER(SEARCH('Quote reqeust'!$E$27,$BR111)),MAX(BQ$1:BQ110)+1,0)</f>
        <v>0</v>
      </c>
      <c r="BT111" s="12" t="str">
        <f>IFERROR(VLOOKUP(ROWS(BT$3:BT111),BC$1:BR2108,BT$2,0),"")</f>
        <v/>
      </c>
      <c r="BU111" s="12" t="str">
        <f>IFERROR(VLOOKUP(ROWS(BU$3:BU111),BD$1:BS2108,BU$2,0),"")</f>
        <v/>
      </c>
      <c r="BV111" s="12" t="str">
        <f>IFERROR(VLOOKUP(ROWS(BV$3:BV111),BE$1:BT2108,BV$2,0),"")</f>
        <v/>
      </c>
      <c r="BW111" s="12" t="str">
        <f>IFERROR(VLOOKUP(ROWS(BW$3:BW111),BF$1:BU2108,BW$2,0),"")</f>
        <v/>
      </c>
      <c r="BX111" s="12" t="str">
        <f>IFERROR(VLOOKUP(ROWS(BX$3:BX111),BG$1:BV2108,BX$2,0),"")</f>
        <v/>
      </c>
      <c r="BY111" s="12" t="str">
        <f>IFERROR(VLOOKUP(ROWS(BY$3:BY111),BH$1:BW2108,BY$2,0),"")</f>
        <v/>
      </c>
      <c r="BZ111" s="12" t="str">
        <f>IFERROR(VLOOKUP(ROWS(BZ$3:BZ111),BI$1:BX2108,BZ$2,0),"")</f>
        <v/>
      </c>
      <c r="CA111" s="12" t="str">
        <f>IFERROR(VLOOKUP(ROWS(CA$3:CA111),BJ$1:BY2108,CA$2,0),"")</f>
        <v/>
      </c>
      <c r="CB111" s="12" t="str">
        <f>IFERROR(VLOOKUP(ROWS(CB$3:CB111),BK$1:BZ2108,CB$2,0),"")</f>
        <v/>
      </c>
      <c r="CC111" s="12" t="str">
        <f>IFERROR(VLOOKUP(ROWS(CC$3:CC111),BL$1:CA2108,CC$2,0),"")</f>
        <v/>
      </c>
      <c r="CD111" s="12" t="str">
        <f>IFERROR(VLOOKUP(ROWS(CD$3:CD111),BM$1:CB2108,CD$2,0),"")</f>
        <v/>
      </c>
      <c r="CE111" s="12" t="str">
        <f>IFERROR(VLOOKUP(ROWS(CE$3:CE111),BN$1:CC2108,CE$2,0),"")</f>
        <v/>
      </c>
      <c r="CF111" s="12" t="str">
        <f>IFERROR(VLOOKUP(ROWS(CF$3:CF111),BO$1:CD2108,CF$2,0),"")</f>
        <v/>
      </c>
      <c r="CG111" s="12" t="str">
        <f>IFERROR(VLOOKUP(ROWS(CG$3:CG111),BP$1:CE2108,CG$2,0),"")</f>
        <v/>
      </c>
      <c r="CH111" s="12" t="str">
        <f>IFERROR(VLOOKUP(ROWS(CH$3:CH111),BQ$1:CF2108,CH$2,0),"")</f>
        <v/>
      </c>
    </row>
    <row r="112" spans="14:86" x14ac:dyDescent="0.25">
      <c r="N112" s="12">
        <f>IF(ISNUMBER(SEARCH('Quote reqeust'!$E$21,T112)),MAX($N$1:N111)+1,0)</f>
        <v>111</v>
      </c>
      <c r="O112" s="12">
        <f>IF(ISNUMBER(SEARCH('Quote reqeust'!$E$22,T112)),MAX($O$1:O111)+1,0)</f>
        <v>111</v>
      </c>
      <c r="P112" s="12">
        <f>IF(ISNUMBER(SEARCH('Quote reqeust'!$E$23,T112)),MAX($P$1:P111)+1,0)</f>
        <v>111</v>
      </c>
      <c r="Q112" s="12">
        <f>IF(ISNUMBER(SEARCH('Quote reqeust'!#REF!,T112)),MAX($Q$1:Q111)+1,0)</f>
        <v>0</v>
      </c>
      <c r="R112" s="12">
        <f>IF(ISNUMBER(SEARCH('Quote reqeust'!#REF!,T112)),MAX($R$1:R111)+1,0)</f>
        <v>0</v>
      </c>
      <c r="S112" s="12">
        <f>IF(ISNUMBER(SEARCH('Quote reqeust'!#REF!,T112)),MAX($S$1:S111)+1,0)</f>
        <v>0</v>
      </c>
      <c r="T112" s="12" t="s">
        <v>533</v>
      </c>
      <c r="U112" s="12">
        <v>10022771</v>
      </c>
      <c r="X112" s="12">
        <f>IF(ISNUMBER(SEARCH('Quote reqeust'!#REF!,AD112)),MAX(X$1:X111)+1,0)</f>
        <v>0</v>
      </c>
      <c r="Y112" s="12">
        <f>IF(ISNUMBER(SEARCH('Quote reqeust'!#REF!,AD112)),MAX(Y$1:Y111)+1,0)</f>
        <v>0</v>
      </c>
      <c r="Z112" s="12">
        <f>IF(ISNUMBER(SEARCH('Quote reqeust'!$E$24,AD112)),MAX(Z$1:Z111)+1,0)</f>
        <v>0</v>
      </c>
      <c r="AA112" s="12">
        <f>IF(ISNUMBER(SEARCH('Quote reqeust'!$E$25,AD112)),MAX(AA$1:AA111)+1,0)</f>
        <v>0</v>
      </c>
      <c r="AB112" s="12">
        <f>IF(ISNUMBER(SEARCH('Quote reqeust'!$E$26,AD112)),MAX(AB$1:AB111)+1,0)</f>
        <v>0</v>
      </c>
      <c r="AC112" s="12">
        <f>IF(ISNUMBER(SEARCH('Quote reqeust'!$E$27,AD112)),MAX(AC$1:AC111)+1,0)</f>
        <v>0</v>
      </c>
      <c r="AI112" s="12">
        <f>IF(ISNUMBER(SEARCH('Quote reqeust'!$E$29,AO112)),MAX(AI$1:AI111)+1,0)</f>
        <v>0</v>
      </c>
      <c r="AJ112" s="12">
        <f>IF(ISNUMBER(SEARCH('Quote reqeust'!$E$30,AO112)),MAX(AJ$1:AJ111)+1,0)</f>
        <v>0</v>
      </c>
      <c r="AK112" s="12">
        <f>IF(ISNUMBER(SEARCH('Quote reqeust'!$E$31,AO112)),MAX(AK$1:AK111)+1,0)</f>
        <v>0</v>
      </c>
      <c r="AL112" s="12">
        <f>IF(ISNUMBER(SEARCH('Quote reqeust'!$E$25,AO112)),MAX(AL$1:AL111)+1,0)</f>
        <v>0</v>
      </c>
      <c r="AM112" s="12">
        <f>IF(ISNUMBER(SEARCH('Quote reqeust'!$E$26,AO112)),MAX(AM$1:AM111)+1,0)</f>
        <v>0</v>
      </c>
      <c r="AN112" s="12">
        <f>IF(ISNUMBER(SEARCH('Quote reqeust'!$E$27,AO112)),MAX(AN$1:AN111)+1,0)</f>
        <v>0</v>
      </c>
      <c r="AS112" s="12">
        <f>IF(ISNUMBER(SEARCH('Quote reqeust'!$G$34,AY112)),MAX(AS$1:AS111)+1,0)</f>
        <v>0</v>
      </c>
      <c r="AT112" s="12">
        <f>IF(ISNUMBER(SEARCH('Quote reqeust'!$E$35,AY112)),MAX(AT$1:AT111)+1,0)</f>
        <v>0</v>
      </c>
      <c r="AU112" s="12">
        <f>IF(ISNUMBER(SEARCH('Quote reqeust'!$E$36,AY112)),MAX(AU$1:AU111)+1,0)</f>
        <v>0</v>
      </c>
      <c r="AV112" s="12">
        <f>IF(ISNUMBER(SEARCH('Quote reqeust'!$E$37,AY112)),MAX(AV$1:AV111)+1,0)</f>
        <v>0</v>
      </c>
      <c r="AW112" s="12">
        <f>IF(ISNUMBER(SEARCH('Quote reqeust'!$E$26,AY112)),MAX(AW$1:AW111)+1,0)</f>
        <v>0</v>
      </c>
      <c r="AX112" s="12">
        <f>IF(ISNUMBER(SEARCH('Quote reqeust'!$E$27,AY112)),MAX(AX$1:AX111)+1,0)</f>
        <v>0</v>
      </c>
      <c r="BC112" s="12">
        <f>IF(ISNUMBER(SEARCH('Quote reqeust'!$G$34,BR112)),MAX(BC$1:BC111)+1,0)</f>
        <v>0</v>
      </c>
      <c r="BD112" s="12">
        <f>IF(ISNUMBER(SEARCH('Quote reqeust'!$E$35,BR112)),MAX(BD$1:BD111)+1,0)</f>
        <v>0</v>
      </c>
      <c r="BE112" s="12">
        <f>IF(ISNUMBER(SEARCH('Quote reqeust'!$E$36,BR112)),MAX(BE$1:BE111)+1,0)</f>
        <v>0</v>
      </c>
      <c r="BF112" s="12">
        <f>IF(ISNUMBER(SEARCH('Quote reqeust'!$E$37,BR112)),MAX(BF$1:BF111)+1,0)</f>
        <v>0</v>
      </c>
      <c r="BG112" s="12">
        <f>IF(ISNUMBER(SEARCH('Quote reqeust'!$E$26,BR112)),MAX(BG$1:BG111)+1,0)</f>
        <v>0</v>
      </c>
      <c r="BH112" s="12">
        <f>IF(ISNUMBER(SEARCH('Quote reqeust'!$E$27,BR112)),MAX(BH$1:BH111)+1,0)</f>
        <v>0</v>
      </c>
      <c r="BI112" s="12">
        <f>IF(ISNUMBER(SEARCH('Quote reqeust'!$E$27,$BR112)),MAX(BI$1:BI111)+1,0)</f>
        <v>0</v>
      </c>
      <c r="BJ112" s="12">
        <f>IF(ISNUMBER(SEARCH('Quote reqeust'!$E$27,$BR112)),MAX(BJ$1:BJ111)+1,0)</f>
        <v>0</v>
      </c>
      <c r="BK112" s="12">
        <f>IF(ISNUMBER(SEARCH('Quote reqeust'!$E$27,$BR112)),MAX(BK$1:BK111)+1,0)</f>
        <v>0</v>
      </c>
      <c r="BL112" s="12">
        <f>IF(ISNUMBER(SEARCH('Quote reqeust'!$E$27,$BR112)),MAX(BL$1:BL111)+1,0)</f>
        <v>0</v>
      </c>
      <c r="BM112" s="12">
        <f>IF(ISNUMBER(SEARCH('Quote reqeust'!$E$27,$BR112)),MAX(BM$1:BM111)+1,0)</f>
        <v>0</v>
      </c>
      <c r="BN112" s="12">
        <f>IF(ISNUMBER(SEARCH('Quote reqeust'!$E$27,$BR112)),MAX(BN$1:BN111)+1,0)</f>
        <v>0</v>
      </c>
      <c r="BO112" s="12">
        <f>IF(ISNUMBER(SEARCH('Quote reqeust'!$E$27,$BR112)),MAX(BO$1:BO111)+1,0)</f>
        <v>0</v>
      </c>
      <c r="BP112" s="12">
        <f>IF(ISNUMBER(SEARCH('Quote reqeust'!$E$27,$BR112)),MAX(BP$1:BP111)+1,0)</f>
        <v>0</v>
      </c>
      <c r="BQ112" s="12">
        <f>IF(ISNUMBER(SEARCH('Quote reqeust'!$E$27,$BR112)),MAX(BQ$1:BQ111)+1,0)</f>
        <v>0</v>
      </c>
      <c r="BT112" s="12" t="str">
        <f>IFERROR(VLOOKUP(ROWS(BT$3:BT112),BC$1:BR2109,BT$2,0),"")</f>
        <v/>
      </c>
      <c r="BU112" s="12" t="str">
        <f>IFERROR(VLOOKUP(ROWS(BU$3:BU112),BD$1:BS2109,BU$2,0),"")</f>
        <v/>
      </c>
      <c r="BV112" s="12" t="str">
        <f>IFERROR(VLOOKUP(ROWS(BV$3:BV112),BE$1:BT2109,BV$2,0),"")</f>
        <v/>
      </c>
      <c r="BW112" s="12" t="str">
        <f>IFERROR(VLOOKUP(ROWS(BW$3:BW112),BF$1:BU2109,BW$2,0),"")</f>
        <v/>
      </c>
      <c r="BX112" s="12" t="str">
        <f>IFERROR(VLOOKUP(ROWS(BX$3:BX112),BG$1:BV2109,BX$2,0),"")</f>
        <v/>
      </c>
      <c r="BY112" s="12" t="str">
        <f>IFERROR(VLOOKUP(ROWS(BY$3:BY112),BH$1:BW2109,BY$2,0),"")</f>
        <v/>
      </c>
      <c r="BZ112" s="12" t="str">
        <f>IFERROR(VLOOKUP(ROWS(BZ$3:BZ112),BI$1:BX2109,BZ$2,0),"")</f>
        <v/>
      </c>
      <c r="CA112" s="12" t="str">
        <f>IFERROR(VLOOKUP(ROWS(CA$3:CA112),BJ$1:BY2109,CA$2,0),"")</f>
        <v/>
      </c>
      <c r="CB112" s="12" t="str">
        <f>IFERROR(VLOOKUP(ROWS(CB$3:CB112),BK$1:BZ2109,CB$2,0),"")</f>
        <v/>
      </c>
      <c r="CC112" s="12" t="str">
        <f>IFERROR(VLOOKUP(ROWS(CC$3:CC112),BL$1:CA2109,CC$2,0),"")</f>
        <v/>
      </c>
      <c r="CD112" s="12" t="str">
        <f>IFERROR(VLOOKUP(ROWS(CD$3:CD112),BM$1:CB2109,CD$2,0),"")</f>
        <v/>
      </c>
      <c r="CE112" s="12" t="str">
        <f>IFERROR(VLOOKUP(ROWS(CE$3:CE112),BN$1:CC2109,CE$2,0),"")</f>
        <v/>
      </c>
      <c r="CF112" s="12" t="str">
        <f>IFERROR(VLOOKUP(ROWS(CF$3:CF112),BO$1:CD2109,CF$2,0),"")</f>
        <v/>
      </c>
      <c r="CG112" s="12" t="str">
        <f>IFERROR(VLOOKUP(ROWS(CG$3:CG112),BP$1:CE2109,CG$2,0),"")</f>
        <v/>
      </c>
      <c r="CH112" s="12" t="str">
        <f>IFERROR(VLOOKUP(ROWS(CH$3:CH112),BQ$1:CF2109,CH$2,0),"")</f>
        <v/>
      </c>
    </row>
    <row r="113" spans="14:86" x14ac:dyDescent="0.25">
      <c r="N113" s="12">
        <f>IF(ISNUMBER(SEARCH('Quote reqeust'!$E$21,T113)),MAX($N$1:N112)+1,0)</f>
        <v>112</v>
      </c>
      <c r="O113" s="12">
        <f>IF(ISNUMBER(SEARCH('Quote reqeust'!$E$22,T113)),MAX($O$1:O112)+1,0)</f>
        <v>112</v>
      </c>
      <c r="P113" s="12">
        <f>IF(ISNUMBER(SEARCH('Quote reqeust'!$E$23,T113)),MAX($P$1:P112)+1,0)</f>
        <v>112</v>
      </c>
      <c r="Q113" s="12">
        <f>IF(ISNUMBER(SEARCH('Quote reqeust'!#REF!,T113)),MAX($Q$1:Q112)+1,0)</f>
        <v>0</v>
      </c>
      <c r="R113" s="12">
        <f>IF(ISNUMBER(SEARCH('Quote reqeust'!#REF!,T113)),MAX($R$1:R112)+1,0)</f>
        <v>0</v>
      </c>
      <c r="S113" s="12">
        <f>IF(ISNUMBER(SEARCH('Quote reqeust'!#REF!,T113)),MAX($S$1:S112)+1,0)</f>
        <v>0</v>
      </c>
      <c r="T113" s="12" t="s">
        <v>534</v>
      </c>
      <c r="U113" s="12">
        <v>10022772</v>
      </c>
      <c r="X113" s="12">
        <f>IF(ISNUMBER(SEARCH('Quote reqeust'!#REF!,AD113)),MAX(X$1:X112)+1,0)</f>
        <v>0</v>
      </c>
      <c r="Y113" s="12">
        <f>IF(ISNUMBER(SEARCH('Quote reqeust'!#REF!,AD113)),MAX(Y$1:Y112)+1,0)</f>
        <v>0</v>
      </c>
      <c r="Z113" s="12">
        <f>IF(ISNUMBER(SEARCH('Quote reqeust'!$E$24,AD113)),MAX(Z$1:Z112)+1,0)</f>
        <v>0</v>
      </c>
      <c r="AA113" s="12">
        <f>IF(ISNUMBER(SEARCH('Quote reqeust'!$E$25,AD113)),MAX(AA$1:AA112)+1,0)</f>
        <v>0</v>
      </c>
      <c r="AB113" s="12">
        <f>IF(ISNUMBER(SEARCH('Quote reqeust'!$E$26,AD113)),MAX(AB$1:AB112)+1,0)</f>
        <v>0</v>
      </c>
      <c r="AC113" s="12">
        <f>IF(ISNUMBER(SEARCH('Quote reqeust'!$E$27,AD113)),MAX(AC$1:AC112)+1,0)</f>
        <v>0</v>
      </c>
      <c r="AI113" s="12">
        <f>IF(ISNUMBER(SEARCH('Quote reqeust'!$E$29,AO113)),MAX(AI$1:AI112)+1,0)</f>
        <v>0</v>
      </c>
      <c r="AJ113" s="12">
        <f>IF(ISNUMBER(SEARCH('Quote reqeust'!$E$30,AO113)),MAX(AJ$1:AJ112)+1,0)</f>
        <v>0</v>
      </c>
      <c r="AK113" s="12">
        <f>IF(ISNUMBER(SEARCH('Quote reqeust'!$E$31,AO113)),MAX(AK$1:AK112)+1,0)</f>
        <v>0</v>
      </c>
      <c r="AL113" s="12">
        <f>IF(ISNUMBER(SEARCH('Quote reqeust'!$E$25,AO113)),MAX(AL$1:AL112)+1,0)</f>
        <v>0</v>
      </c>
      <c r="AM113" s="12">
        <f>IF(ISNUMBER(SEARCH('Quote reqeust'!$E$26,AO113)),MAX(AM$1:AM112)+1,0)</f>
        <v>0</v>
      </c>
      <c r="AN113" s="12">
        <f>IF(ISNUMBER(SEARCH('Quote reqeust'!$E$27,AO113)),MAX(AN$1:AN112)+1,0)</f>
        <v>0</v>
      </c>
      <c r="AS113" s="12">
        <f>IF(ISNUMBER(SEARCH('Quote reqeust'!$G$34,AY113)),MAX(AS$1:AS112)+1,0)</f>
        <v>0</v>
      </c>
      <c r="AT113" s="12">
        <f>IF(ISNUMBER(SEARCH('Quote reqeust'!$E$35,AY113)),MAX(AT$1:AT112)+1,0)</f>
        <v>0</v>
      </c>
      <c r="AU113" s="12">
        <f>IF(ISNUMBER(SEARCH('Quote reqeust'!$E$36,AY113)),MAX(AU$1:AU112)+1,0)</f>
        <v>0</v>
      </c>
      <c r="AV113" s="12">
        <f>IF(ISNUMBER(SEARCH('Quote reqeust'!$E$37,AY113)),MAX(AV$1:AV112)+1,0)</f>
        <v>0</v>
      </c>
      <c r="AW113" s="12">
        <f>IF(ISNUMBER(SEARCH('Quote reqeust'!$E$26,AY113)),MAX(AW$1:AW112)+1,0)</f>
        <v>0</v>
      </c>
      <c r="AX113" s="12">
        <f>IF(ISNUMBER(SEARCH('Quote reqeust'!$E$27,AY113)),MAX(AX$1:AX112)+1,0)</f>
        <v>0</v>
      </c>
      <c r="BC113" s="12">
        <f>IF(ISNUMBER(SEARCH('Quote reqeust'!$G$34,BR113)),MAX(BC$1:BC112)+1,0)</f>
        <v>0</v>
      </c>
      <c r="BD113" s="12">
        <f>IF(ISNUMBER(SEARCH('Quote reqeust'!$E$35,BR113)),MAX(BD$1:BD112)+1,0)</f>
        <v>0</v>
      </c>
      <c r="BE113" s="12">
        <f>IF(ISNUMBER(SEARCH('Quote reqeust'!$E$36,BR113)),MAX(BE$1:BE112)+1,0)</f>
        <v>0</v>
      </c>
      <c r="BF113" s="12">
        <f>IF(ISNUMBER(SEARCH('Quote reqeust'!$E$37,BR113)),MAX(BF$1:BF112)+1,0)</f>
        <v>0</v>
      </c>
      <c r="BG113" s="12">
        <f>IF(ISNUMBER(SEARCH('Quote reqeust'!$E$26,BR113)),MAX(BG$1:BG112)+1,0)</f>
        <v>0</v>
      </c>
      <c r="BH113" s="12">
        <f>IF(ISNUMBER(SEARCH('Quote reqeust'!$E$27,BR113)),MAX(BH$1:BH112)+1,0)</f>
        <v>0</v>
      </c>
      <c r="BI113" s="12">
        <f>IF(ISNUMBER(SEARCH('Quote reqeust'!$E$27,$BR113)),MAX(BI$1:BI112)+1,0)</f>
        <v>0</v>
      </c>
      <c r="BJ113" s="12">
        <f>IF(ISNUMBER(SEARCH('Quote reqeust'!$E$27,$BR113)),MAX(BJ$1:BJ112)+1,0)</f>
        <v>0</v>
      </c>
      <c r="BK113" s="12">
        <f>IF(ISNUMBER(SEARCH('Quote reqeust'!$E$27,$BR113)),MAX(BK$1:BK112)+1,0)</f>
        <v>0</v>
      </c>
      <c r="BL113" s="12">
        <f>IF(ISNUMBER(SEARCH('Quote reqeust'!$E$27,$BR113)),MAX(BL$1:BL112)+1,0)</f>
        <v>0</v>
      </c>
      <c r="BM113" s="12">
        <f>IF(ISNUMBER(SEARCH('Quote reqeust'!$E$27,$BR113)),MAX(BM$1:BM112)+1,0)</f>
        <v>0</v>
      </c>
      <c r="BN113" s="12">
        <f>IF(ISNUMBER(SEARCH('Quote reqeust'!$E$27,$BR113)),MAX(BN$1:BN112)+1,0)</f>
        <v>0</v>
      </c>
      <c r="BO113" s="12">
        <f>IF(ISNUMBER(SEARCH('Quote reqeust'!$E$27,$BR113)),MAX(BO$1:BO112)+1,0)</f>
        <v>0</v>
      </c>
      <c r="BP113" s="12">
        <f>IF(ISNUMBER(SEARCH('Quote reqeust'!$E$27,$BR113)),MAX(BP$1:BP112)+1,0)</f>
        <v>0</v>
      </c>
      <c r="BQ113" s="12">
        <f>IF(ISNUMBER(SEARCH('Quote reqeust'!$E$27,$BR113)),MAX(BQ$1:BQ112)+1,0)</f>
        <v>0</v>
      </c>
      <c r="BT113" s="12" t="str">
        <f>IFERROR(VLOOKUP(ROWS(BT$3:BT113),BC$1:BR2110,BT$2,0),"")</f>
        <v/>
      </c>
      <c r="BU113" s="12" t="str">
        <f>IFERROR(VLOOKUP(ROWS(BU$3:BU113),BD$1:BS2110,BU$2,0),"")</f>
        <v/>
      </c>
      <c r="BV113" s="12" t="str">
        <f>IFERROR(VLOOKUP(ROWS(BV$3:BV113),BE$1:BT2110,BV$2,0),"")</f>
        <v/>
      </c>
      <c r="BW113" s="12" t="str">
        <f>IFERROR(VLOOKUP(ROWS(BW$3:BW113),BF$1:BU2110,BW$2,0),"")</f>
        <v/>
      </c>
      <c r="BX113" s="12" t="str">
        <f>IFERROR(VLOOKUP(ROWS(BX$3:BX113),BG$1:BV2110,BX$2,0),"")</f>
        <v/>
      </c>
      <c r="BY113" s="12" t="str">
        <f>IFERROR(VLOOKUP(ROWS(BY$3:BY113),BH$1:BW2110,BY$2,0),"")</f>
        <v/>
      </c>
      <c r="BZ113" s="12" t="str">
        <f>IFERROR(VLOOKUP(ROWS(BZ$3:BZ113),BI$1:BX2110,BZ$2,0),"")</f>
        <v/>
      </c>
      <c r="CA113" s="12" t="str">
        <f>IFERROR(VLOOKUP(ROWS(CA$3:CA113),BJ$1:BY2110,CA$2,0),"")</f>
        <v/>
      </c>
      <c r="CB113" s="12" t="str">
        <f>IFERROR(VLOOKUP(ROWS(CB$3:CB113),BK$1:BZ2110,CB$2,0),"")</f>
        <v/>
      </c>
      <c r="CC113" s="12" t="str">
        <f>IFERROR(VLOOKUP(ROWS(CC$3:CC113),BL$1:CA2110,CC$2,0),"")</f>
        <v/>
      </c>
      <c r="CD113" s="12" t="str">
        <f>IFERROR(VLOOKUP(ROWS(CD$3:CD113),BM$1:CB2110,CD$2,0),"")</f>
        <v/>
      </c>
      <c r="CE113" s="12" t="str">
        <f>IFERROR(VLOOKUP(ROWS(CE$3:CE113),BN$1:CC2110,CE$2,0),"")</f>
        <v/>
      </c>
      <c r="CF113" s="12" t="str">
        <f>IFERROR(VLOOKUP(ROWS(CF$3:CF113),BO$1:CD2110,CF$2,0),"")</f>
        <v/>
      </c>
      <c r="CG113" s="12" t="str">
        <f>IFERROR(VLOOKUP(ROWS(CG$3:CG113),BP$1:CE2110,CG$2,0),"")</f>
        <v/>
      </c>
      <c r="CH113" s="12" t="str">
        <f>IFERROR(VLOOKUP(ROWS(CH$3:CH113),BQ$1:CF2110,CH$2,0),"")</f>
        <v/>
      </c>
    </row>
    <row r="114" spans="14:86" x14ac:dyDescent="0.25">
      <c r="N114" s="12">
        <f>IF(ISNUMBER(SEARCH('Quote reqeust'!$E$21,T114)),MAX($N$1:N113)+1,0)</f>
        <v>113</v>
      </c>
      <c r="O114" s="12">
        <f>IF(ISNUMBER(SEARCH('Quote reqeust'!$E$22,T114)),MAX($O$1:O113)+1,0)</f>
        <v>113</v>
      </c>
      <c r="P114" s="12">
        <f>IF(ISNUMBER(SEARCH('Quote reqeust'!$E$23,T114)),MAX($P$1:P113)+1,0)</f>
        <v>113</v>
      </c>
      <c r="Q114" s="12">
        <f>IF(ISNUMBER(SEARCH('Quote reqeust'!#REF!,T114)),MAX($Q$1:Q113)+1,0)</f>
        <v>0</v>
      </c>
      <c r="R114" s="12">
        <f>IF(ISNUMBER(SEARCH('Quote reqeust'!#REF!,T114)),MAX($R$1:R113)+1,0)</f>
        <v>0</v>
      </c>
      <c r="S114" s="12">
        <f>IF(ISNUMBER(SEARCH('Quote reqeust'!#REF!,T114)),MAX($S$1:S113)+1,0)</f>
        <v>0</v>
      </c>
      <c r="T114" s="12" t="s">
        <v>535</v>
      </c>
      <c r="U114" s="12">
        <v>10020876</v>
      </c>
      <c r="X114" s="12">
        <f>IF(ISNUMBER(SEARCH('Quote reqeust'!#REF!,AD114)),MAX(X$1:X113)+1,0)</f>
        <v>0</v>
      </c>
      <c r="Y114" s="12">
        <f>IF(ISNUMBER(SEARCH('Quote reqeust'!#REF!,AD114)),MAX(Y$1:Y113)+1,0)</f>
        <v>0</v>
      </c>
      <c r="Z114" s="12">
        <f>IF(ISNUMBER(SEARCH('Quote reqeust'!$E$24,AD114)),MAX(Z$1:Z113)+1,0)</f>
        <v>0</v>
      </c>
      <c r="AA114" s="12">
        <f>IF(ISNUMBER(SEARCH('Quote reqeust'!$E$25,AD114)),MAX(AA$1:AA113)+1,0)</f>
        <v>0</v>
      </c>
      <c r="AB114" s="12">
        <f>IF(ISNUMBER(SEARCH('Quote reqeust'!$E$26,AD114)),MAX(AB$1:AB113)+1,0)</f>
        <v>0</v>
      </c>
      <c r="AC114" s="12">
        <f>IF(ISNUMBER(SEARCH('Quote reqeust'!$E$27,AD114)),MAX(AC$1:AC113)+1,0)</f>
        <v>0</v>
      </c>
      <c r="AI114" s="12">
        <f>IF(ISNUMBER(SEARCH('Quote reqeust'!$E$29,AO114)),MAX(AI$1:AI113)+1,0)</f>
        <v>0</v>
      </c>
      <c r="AJ114" s="12">
        <f>IF(ISNUMBER(SEARCH('Quote reqeust'!$E$30,AO114)),MAX(AJ$1:AJ113)+1,0)</f>
        <v>0</v>
      </c>
      <c r="AK114" s="12">
        <f>IF(ISNUMBER(SEARCH('Quote reqeust'!$E$31,AO114)),MAX(AK$1:AK113)+1,0)</f>
        <v>0</v>
      </c>
      <c r="AL114" s="12">
        <f>IF(ISNUMBER(SEARCH('Quote reqeust'!$E$25,AO114)),MAX(AL$1:AL113)+1,0)</f>
        <v>0</v>
      </c>
      <c r="AM114" s="12">
        <f>IF(ISNUMBER(SEARCH('Quote reqeust'!$E$26,AO114)),MAX(AM$1:AM113)+1,0)</f>
        <v>0</v>
      </c>
      <c r="AN114" s="12">
        <f>IF(ISNUMBER(SEARCH('Quote reqeust'!$E$27,AO114)),MAX(AN$1:AN113)+1,0)</f>
        <v>0</v>
      </c>
      <c r="AS114" s="12">
        <f>IF(ISNUMBER(SEARCH('Quote reqeust'!$G$34,AY114)),MAX(AS$1:AS113)+1,0)</f>
        <v>0</v>
      </c>
      <c r="AT114" s="12">
        <f>IF(ISNUMBER(SEARCH('Quote reqeust'!$E$35,AY114)),MAX(AT$1:AT113)+1,0)</f>
        <v>0</v>
      </c>
      <c r="AU114" s="12">
        <f>IF(ISNUMBER(SEARCH('Quote reqeust'!$E$36,AY114)),MAX(AU$1:AU113)+1,0)</f>
        <v>0</v>
      </c>
      <c r="AV114" s="12">
        <f>IF(ISNUMBER(SEARCH('Quote reqeust'!$E$37,AY114)),MAX(AV$1:AV113)+1,0)</f>
        <v>0</v>
      </c>
      <c r="AW114" s="12">
        <f>IF(ISNUMBER(SEARCH('Quote reqeust'!$E$26,AY114)),MAX(AW$1:AW113)+1,0)</f>
        <v>0</v>
      </c>
      <c r="AX114" s="12">
        <f>IF(ISNUMBER(SEARCH('Quote reqeust'!$E$27,AY114)),MAX(AX$1:AX113)+1,0)</f>
        <v>0</v>
      </c>
      <c r="BC114" s="12">
        <f>IF(ISNUMBER(SEARCH('Quote reqeust'!$G$34,BR114)),MAX(BC$1:BC113)+1,0)</f>
        <v>0</v>
      </c>
      <c r="BD114" s="12">
        <f>IF(ISNUMBER(SEARCH('Quote reqeust'!$E$35,BR114)),MAX(BD$1:BD113)+1,0)</f>
        <v>0</v>
      </c>
      <c r="BE114" s="12">
        <f>IF(ISNUMBER(SEARCH('Quote reqeust'!$E$36,BR114)),MAX(BE$1:BE113)+1,0)</f>
        <v>0</v>
      </c>
      <c r="BF114" s="12">
        <f>IF(ISNUMBER(SEARCH('Quote reqeust'!$E$37,BR114)),MAX(BF$1:BF113)+1,0)</f>
        <v>0</v>
      </c>
      <c r="BG114" s="12">
        <f>IF(ISNUMBER(SEARCH('Quote reqeust'!$E$26,BR114)),MAX(BG$1:BG113)+1,0)</f>
        <v>0</v>
      </c>
      <c r="BH114" s="12">
        <f>IF(ISNUMBER(SEARCH('Quote reqeust'!$E$27,BR114)),MAX(BH$1:BH113)+1,0)</f>
        <v>0</v>
      </c>
      <c r="BI114" s="12">
        <f>IF(ISNUMBER(SEARCH('Quote reqeust'!$E$27,$BR114)),MAX(BI$1:BI113)+1,0)</f>
        <v>0</v>
      </c>
      <c r="BJ114" s="12">
        <f>IF(ISNUMBER(SEARCH('Quote reqeust'!$E$27,$BR114)),MAX(BJ$1:BJ113)+1,0)</f>
        <v>0</v>
      </c>
      <c r="BK114" s="12">
        <f>IF(ISNUMBER(SEARCH('Quote reqeust'!$E$27,$BR114)),MAX(BK$1:BK113)+1,0)</f>
        <v>0</v>
      </c>
      <c r="BL114" s="12">
        <f>IF(ISNUMBER(SEARCH('Quote reqeust'!$E$27,$BR114)),MAX(BL$1:BL113)+1,0)</f>
        <v>0</v>
      </c>
      <c r="BM114" s="12">
        <f>IF(ISNUMBER(SEARCH('Quote reqeust'!$E$27,$BR114)),MAX(BM$1:BM113)+1,0)</f>
        <v>0</v>
      </c>
      <c r="BN114" s="12">
        <f>IF(ISNUMBER(SEARCH('Quote reqeust'!$E$27,$BR114)),MAX(BN$1:BN113)+1,0)</f>
        <v>0</v>
      </c>
      <c r="BO114" s="12">
        <f>IF(ISNUMBER(SEARCH('Quote reqeust'!$E$27,$BR114)),MAX(BO$1:BO113)+1,0)</f>
        <v>0</v>
      </c>
      <c r="BP114" s="12">
        <f>IF(ISNUMBER(SEARCH('Quote reqeust'!$E$27,$BR114)),MAX(BP$1:BP113)+1,0)</f>
        <v>0</v>
      </c>
      <c r="BQ114" s="12">
        <f>IF(ISNUMBER(SEARCH('Quote reqeust'!$E$27,$BR114)),MAX(BQ$1:BQ113)+1,0)</f>
        <v>0</v>
      </c>
      <c r="BT114" s="12" t="str">
        <f>IFERROR(VLOOKUP(ROWS(BT$3:BT114),BC$1:BR2111,BT$2,0),"")</f>
        <v/>
      </c>
      <c r="BU114" s="12" t="str">
        <f>IFERROR(VLOOKUP(ROWS(BU$3:BU114),BD$1:BS2111,BU$2,0),"")</f>
        <v/>
      </c>
      <c r="BV114" s="12" t="str">
        <f>IFERROR(VLOOKUP(ROWS(BV$3:BV114),BE$1:BT2111,BV$2,0),"")</f>
        <v/>
      </c>
      <c r="BW114" s="12" t="str">
        <f>IFERROR(VLOOKUP(ROWS(BW$3:BW114),BF$1:BU2111,BW$2,0),"")</f>
        <v/>
      </c>
      <c r="BX114" s="12" t="str">
        <f>IFERROR(VLOOKUP(ROWS(BX$3:BX114),BG$1:BV2111,BX$2,0),"")</f>
        <v/>
      </c>
      <c r="BY114" s="12" t="str">
        <f>IFERROR(VLOOKUP(ROWS(BY$3:BY114),BH$1:BW2111,BY$2,0),"")</f>
        <v/>
      </c>
      <c r="BZ114" s="12" t="str">
        <f>IFERROR(VLOOKUP(ROWS(BZ$3:BZ114),BI$1:BX2111,BZ$2,0),"")</f>
        <v/>
      </c>
      <c r="CA114" s="12" t="str">
        <f>IFERROR(VLOOKUP(ROWS(CA$3:CA114),BJ$1:BY2111,CA$2,0),"")</f>
        <v/>
      </c>
      <c r="CB114" s="12" t="str">
        <f>IFERROR(VLOOKUP(ROWS(CB$3:CB114),BK$1:BZ2111,CB$2,0),"")</f>
        <v/>
      </c>
      <c r="CC114" s="12" t="str">
        <f>IFERROR(VLOOKUP(ROWS(CC$3:CC114),BL$1:CA2111,CC$2,0),"")</f>
        <v/>
      </c>
      <c r="CD114" s="12" t="str">
        <f>IFERROR(VLOOKUP(ROWS(CD$3:CD114),BM$1:CB2111,CD$2,0),"")</f>
        <v/>
      </c>
      <c r="CE114" s="12" t="str">
        <f>IFERROR(VLOOKUP(ROWS(CE$3:CE114),BN$1:CC2111,CE$2,0),"")</f>
        <v/>
      </c>
      <c r="CF114" s="12" t="str">
        <f>IFERROR(VLOOKUP(ROWS(CF$3:CF114),BO$1:CD2111,CF$2,0),"")</f>
        <v/>
      </c>
      <c r="CG114" s="12" t="str">
        <f>IFERROR(VLOOKUP(ROWS(CG$3:CG114),BP$1:CE2111,CG$2,0),"")</f>
        <v/>
      </c>
      <c r="CH114" s="12" t="str">
        <f>IFERROR(VLOOKUP(ROWS(CH$3:CH114),BQ$1:CF2111,CH$2,0),"")</f>
        <v/>
      </c>
    </row>
    <row r="115" spans="14:86" x14ac:dyDescent="0.25">
      <c r="N115" s="12">
        <f>IF(ISNUMBER(SEARCH('Quote reqeust'!$E$21,T115)),MAX($N$1:N114)+1,0)</f>
        <v>114</v>
      </c>
      <c r="O115" s="12">
        <f>IF(ISNUMBER(SEARCH('Quote reqeust'!$E$22,T115)),MAX($O$1:O114)+1,0)</f>
        <v>114</v>
      </c>
      <c r="P115" s="12">
        <f>IF(ISNUMBER(SEARCH('Quote reqeust'!$E$23,T115)),MAX($P$1:P114)+1,0)</f>
        <v>114</v>
      </c>
      <c r="Q115" s="12">
        <f>IF(ISNUMBER(SEARCH('Quote reqeust'!#REF!,T115)),MAX($Q$1:Q114)+1,0)</f>
        <v>0</v>
      </c>
      <c r="R115" s="12">
        <f>IF(ISNUMBER(SEARCH('Quote reqeust'!#REF!,T115)),MAX($R$1:R114)+1,0)</f>
        <v>0</v>
      </c>
      <c r="S115" s="12">
        <f>IF(ISNUMBER(SEARCH('Quote reqeust'!#REF!,T115)),MAX($S$1:S114)+1,0)</f>
        <v>0</v>
      </c>
      <c r="T115" s="12" t="s">
        <v>536</v>
      </c>
      <c r="U115" s="12">
        <v>10020877</v>
      </c>
      <c r="X115" s="12">
        <f>IF(ISNUMBER(SEARCH('Quote reqeust'!#REF!,AD115)),MAX(X$1:X114)+1,0)</f>
        <v>0</v>
      </c>
      <c r="Y115" s="12">
        <f>IF(ISNUMBER(SEARCH('Quote reqeust'!#REF!,AD115)),MAX(Y$1:Y114)+1,0)</f>
        <v>0</v>
      </c>
      <c r="Z115" s="12">
        <f>IF(ISNUMBER(SEARCH('Quote reqeust'!$E$24,AD115)),MAX(Z$1:Z114)+1,0)</f>
        <v>0</v>
      </c>
      <c r="AA115" s="12">
        <f>IF(ISNUMBER(SEARCH('Quote reqeust'!$E$25,AD115)),MAX(AA$1:AA114)+1,0)</f>
        <v>0</v>
      </c>
      <c r="AB115" s="12">
        <f>IF(ISNUMBER(SEARCH('Quote reqeust'!$E$26,AD115)),MAX(AB$1:AB114)+1,0)</f>
        <v>0</v>
      </c>
      <c r="AC115" s="12">
        <f>IF(ISNUMBER(SEARCH('Quote reqeust'!$E$27,AD115)),MAX(AC$1:AC114)+1,0)</f>
        <v>0</v>
      </c>
      <c r="AI115" s="12">
        <f>IF(ISNUMBER(SEARCH('Quote reqeust'!$E$29,AO115)),MAX(AI$1:AI114)+1,0)</f>
        <v>0</v>
      </c>
      <c r="AJ115" s="12">
        <f>IF(ISNUMBER(SEARCH('Quote reqeust'!$E$30,AO115)),MAX(AJ$1:AJ114)+1,0)</f>
        <v>0</v>
      </c>
      <c r="AK115" s="12">
        <f>IF(ISNUMBER(SEARCH('Quote reqeust'!$E$31,AO115)),MAX(AK$1:AK114)+1,0)</f>
        <v>0</v>
      </c>
      <c r="AL115" s="12">
        <f>IF(ISNUMBER(SEARCH('Quote reqeust'!$E$25,AO115)),MAX(AL$1:AL114)+1,0)</f>
        <v>0</v>
      </c>
      <c r="AM115" s="12">
        <f>IF(ISNUMBER(SEARCH('Quote reqeust'!$E$26,AO115)),MAX(AM$1:AM114)+1,0)</f>
        <v>0</v>
      </c>
      <c r="AN115" s="12">
        <f>IF(ISNUMBER(SEARCH('Quote reqeust'!$E$27,AO115)),MAX(AN$1:AN114)+1,0)</f>
        <v>0</v>
      </c>
      <c r="AS115" s="12">
        <f>IF(ISNUMBER(SEARCH('Quote reqeust'!$G$34,AY115)),MAX(AS$1:AS114)+1,0)</f>
        <v>0</v>
      </c>
      <c r="AT115" s="12">
        <f>IF(ISNUMBER(SEARCH('Quote reqeust'!$E$35,AY115)),MAX(AT$1:AT114)+1,0)</f>
        <v>0</v>
      </c>
      <c r="AU115" s="12">
        <f>IF(ISNUMBER(SEARCH('Quote reqeust'!$E$36,AY115)),MAX(AU$1:AU114)+1,0)</f>
        <v>0</v>
      </c>
      <c r="AV115" s="12">
        <f>IF(ISNUMBER(SEARCH('Quote reqeust'!$E$37,AY115)),MAX(AV$1:AV114)+1,0)</f>
        <v>0</v>
      </c>
      <c r="AW115" s="12">
        <f>IF(ISNUMBER(SEARCH('Quote reqeust'!$E$26,AY115)),MAX(AW$1:AW114)+1,0)</f>
        <v>0</v>
      </c>
      <c r="AX115" s="12">
        <f>IF(ISNUMBER(SEARCH('Quote reqeust'!$E$27,AY115)),MAX(AX$1:AX114)+1,0)</f>
        <v>0</v>
      </c>
      <c r="BC115" s="12">
        <f>IF(ISNUMBER(SEARCH('Quote reqeust'!$G$34,BR115)),MAX(BC$1:BC114)+1,0)</f>
        <v>0</v>
      </c>
      <c r="BD115" s="12">
        <f>IF(ISNUMBER(SEARCH('Quote reqeust'!$E$35,BR115)),MAX(BD$1:BD114)+1,0)</f>
        <v>0</v>
      </c>
      <c r="BE115" s="12">
        <f>IF(ISNUMBER(SEARCH('Quote reqeust'!$E$36,BR115)),MAX(BE$1:BE114)+1,0)</f>
        <v>0</v>
      </c>
      <c r="BF115" s="12">
        <f>IF(ISNUMBER(SEARCH('Quote reqeust'!$E$37,BR115)),MAX(BF$1:BF114)+1,0)</f>
        <v>0</v>
      </c>
      <c r="BG115" s="12">
        <f>IF(ISNUMBER(SEARCH('Quote reqeust'!$E$26,BR115)),MAX(BG$1:BG114)+1,0)</f>
        <v>0</v>
      </c>
      <c r="BH115" s="12">
        <f>IF(ISNUMBER(SEARCH('Quote reqeust'!$E$27,BR115)),MAX(BH$1:BH114)+1,0)</f>
        <v>0</v>
      </c>
      <c r="BI115" s="12">
        <f>IF(ISNUMBER(SEARCH('Quote reqeust'!$E$27,$BR115)),MAX(BI$1:BI114)+1,0)</f>
        <v>0</v>
      </c>
      <c r="BJ115" s="12">
        <f>IF(ISNUMBER(SEARCH('Quote reqeust'!$E$27,$BR115)),MAX(BJ$1:BJ114)+1,0)</f>
        <v>0</v>
      </c>
      <c r="BK115" s="12">
        <f>IF(ISNUMBER(SEARCH('Quote reqeust'!$E$27,$BR115)),MAX(BK$1:BK114)+1,0)</f>
        <v>0</v>
      </c>
      <c r="BL115" s="12">
        <f>IF(ISNUMBER(SEARCH('Quote reqeust'!$E$27,$BR115)),MAX(BL$1:BL114)+1,0)</f>
        <v>0</v>
      </c>
      <c r="BM115" s="12">
        <f>IF(ISNUMBER(SEARCH('Quote reqeust'!$E$27,$BR115)),MAX(BM$1:BM114)+1,0)</f>
        <v>0</v>
      </c>
      <c r="BN115" s="12">
        <f>IF(ISNUMBER(SEARCH('Quote reqeust'!$E$27,$BR115)),MAX(BN$1:BN114)+1,0)</f>
        <v>0</v>
      </c>
      <c r="BO115" s="12">
        <f>IF(ISNUMBER(SEARCH('Quote reqeust'!$E$27,$BR115)),MAX(BO$1:BO114)+1,0)</f>
        <v>0</v>
      </c>
      <c r="BP115" s="12">
        <f>IF(ISNUMBER(SEARCH('Quote reqeust'!$E$27,$BR115)),MAX(BP$1:BP114)+1,0)</f>
        <v>0</v>
      </c>
      <c r="BQ115" s="12">
        <f>IF(ISNUMBER(SEARCH('Quote reqeust'!$E$27,$BR115)),MAX(BQ$1:BQ114)+1,0)</f>
        <v>0</v>
      </c>
      <c r="BT115" s="12" t="str">
        <f>IFERROR(VLOOKUP(ROWS(BT$3:BT115),BC$1:BR2112,BT$2,0),"")</f>
        <v/>
      </c>
      <c r="BU115" s="12" t="str">
        <f>IFERROR(VLOOKUP(ROWS(BU$3:BU115),BD$1:BS2112,BU$2,0),"")</f>
        <v/>
      </c>
      <c r="BV115" s="12" t="str">
        <f>IFERROR(VLOOKUP(ROWS(BV$3:BV115),BE$1:BT2112,BV$2,0),"")</f>
        <v/>
      </c>
      <c r="BW115" s="12" t="str">
        <f>IFERROR(VLOOKUP(ROWS(BW$3:BW115),BF$1:BU2112,BW$2,0),"")</f>
        <v/>
      </c>
      <c r="BX115" s="12" t="str">
        <f>IFERROR(VLOOKUP(ROWS(BX$3:BX115),BG$1:BV2112,BX$2,0),"")</f>
        <v/>
      </c>
      <c r="BY115" s="12" t="str">
        <f>IFERROR(VLOOKUP(ROWS(BY$3:BY115),BH$1:BW2112,BY$2,0),"")</f>
        <v/>
      </c>
      <c r="BZ115" s="12" t="str">
        <f>IFERROR(VLOOKUP(ROWS(BZ$3:BZ115),BI$1:BX2112,BZ$2,0),"")</f>
        <v/>
      </c>
      <c r="CA115" s="12" t="str">
        <f>IFERROR(VLOOKUP(ROWS(CA$3:CA115),BJ$1:BY2112,CA$2,0),"")</f>
        <v/>
      </c>
      <c r="CB115" s="12" t="str">
        <f>IFERROR(VLOOKUP(ROWS(CB$3:CB115),BK$1:BZ2112,CB$2,0),"")</f>
        <v/>
      </c>
      <c r="CC115" s="12" t="str">
        <f>IFERROR(VLOOKUP(ROWS(CC$3:CC115),BL$1:CA2112,CC$2,0),"")</f>
        <v/>
      </c>
      <c r="CD115" s="12" t="str">
        <f>IFERROR(VLOOKUP(ROWS(CD$3:CD115),BM$1:CB2112,CD$2,0),"")</f>
        <v/>
      </c>
      <c r="CE115" s="12" t="str">
        <f>IFERROR(VLOOKUP(ROWS(CE$3:CE115),BN$1:CC2112,CE$2,0),"")</f>
        <v/>
      </c>
      <c r="CF115" s="12" t="str">
        <f>IFERROR(VLOOKUP(ROWS(CF$3:CF115),BO$1:CD2112,CF$2,0),"")</f>
        <v/>
      </c>
      <c r="CG115" s="12" t="str">
        <f>IFERROR(VLOOKUP(ROWS(CG$3:CG115),BP$1:CE2112,CG$2,0),"")</f>
        <v/>
      </c>
      <c r="CH115" s="12" t="str">
        <f>IFERROR(VLOOKUP(ROWS(CH$3:CH115),BQ$1:CF2112,CH$2,0),"")</f>
        <v/>
      </c>
    </row>
    <row r="116" spans="14:86" x14ac:dyDescent="0.25">
      <c r="N116" s="12">
        <f>IF(ISNUMBER(SEARCH('Quote reqeust'!$E$21,T116)),MAX($N$1:N115)+1,0)</f>
        <v>115</v>
      </c>
      <c r="O116" s="12">
        <f>IF(ISNUMBER(SEARCH('Quote reqeust'!$E$22,T116)),MAX($O$1:O115)+1,0)</f>
        <v>115</v>
      </c>
      <c r="P116" s="12">
        <f>IF(ISNUMBER(SEARCH('Quote reqeust'!$E$23,T116)),MAX($P$1:P115)+1,0)</f>
        <v>115</v>
      </c>
      <c r="Q116" s="12">
        <f>IF(ISNUMBER(SEARCH('Quote reqeust'!#REF!,T116)),MAX($Q$1:Q115)+1,0)</f>
        <v>0</v>
      </c>
      <c r="R116" s="12">
        <f>IF(ISNUMBER(SEARCH('Quote reqeust'!#REF!,T116)),MAX($R$1:R115)+1,0)</f>
        <v>0</v>
      </c>
      <c r="S116" s="12">
        <f>IF(ISNUMBER(SEARCH('Quote reqeust'!#REF!,T116)),MAX($S$1:S115)+1,0)</f>
        <v>0</v>
      </c>
      <c r="T116" s="12" t="s">
        <v>537</v>
      </c>
      <c r="U116" s="12">
        <v>10020878</v>
      </c>
      <c r="X116" s="12">
        <f>IF(ISNUMBER(SEARCH('Quote reqeust'!#REF!,AD116)),MAX(X$1:X115)+1,0)</f>
        <v>0</v>
      </c>
      <c r="Y116" s="12">
        <f>IF(ISNUMBER(SEARCH('Quote reqeust'!#REF!,AD116)),MAX(Y$1:Y115)+1,0)</f>
        <v>0</v>
      </c>
      <c r="Z116" s="12">
        <f>IF(ISNUMBER(SEARCH('Quote reqeust'!$E$24,AD116)),MAX(Z$1:Z115)+1,0)</f>
        <v>0</v>
      </c>
      <c r="AA116" s="12">
        <f>IF(ISNUMBER(SEARCH('Quote reqeust'!$E$25,AD116)),MAX(AA$1:AA115)+1,0)</f>
        <v>0</v>
      </c>
      <c r="AB116" s="12">
        <f>IF(ISNUMBER(SEARCH('Quote reqeust'!$E$26,AD116)),MAX(AB$1:AB115)+1,0)</f>
        <v>0</v>
      </c>
      <c r="AC116" s="12">
        <f>IF(ISNUMBER(SEARCH('Quote reqeust'!$E$27,AD116)),MAX(AC$1:AC115)+1,0)</f>
        <v>0</v>
      </c>
      <c r="AI116" s="12">
        <f>IF(ISNUMBER(SEARCH('Quote reqeust'!$E$29,AO116)),MAX(AI$1:AI115)+1,0)</f>
        <v>0</v>
      </c>
      <c r="AJ116" s="12">
        <f>IF(ISNUMBER(SEARCH('Quote reqeust'!$E$30,AO116)),MAX(AJ$1:AJ115)+1,0)</f>
        <v>0</v>
      </c>
      <c r="AK116" s="12">
        <f>IF(ISNUMBER(SEARCH('Quote reqeust'!$E$31,AO116)),MAX(AK$1:AK115)+1,0)</f>
        <v>0</v>
      </c>
      <c r="AL116" s="12">
        <f>IF(ISNUMBER(SEARCH('Quote reqeust'!$E$25,AO116)),MAX(AL$1:AL115)+1,0)</f>
        <v>0</v>
      </c>
      <c r="AM116" s="12">
        <f>IF(ISNUMBER(SEARCH('Quote reqeust'!$E$26,AO116)),MAX(AM$1:AM115)+1,0)</f>
        <v>0</v>
      </c>
      <c r="AN116" s="12">
        <f>IF(ISNUMBER(SEARCH('Quote reqeust'!$E$27,AO116)),MAX(AN$1:AN115)+1,0)</f>
        <v>0</v>
      </c>
      <c r="AS116" s="12">
        <f>IF(ISNUMBER(SEARCH('Quote reqeust'!$G$34,AY116)),MAX(AS$1:AS115)+1,0)</f>
        <v>0</v>
      </c>
      <c r="AT116" s="12">
        <f>IF(ISNUMBER(SEARCH('Quote reqeust'!$E$35,AY116)),MAX(AT$1:AT115)+1,0)</f>
        <v>0</v>
      </c>
      <c r="AU116" s="12">
        <f>IF(ISNUMBER(SEARCH('Quote reqeust'!$E$36,AY116)),MAX(AU$1:AU115)+1,0)</f>
        <v>0</v>
      </c>
      <c r="AV116" s="12">
        <f>IF(ISNUMBER(SEARCH('Quote reqeust'!$E$37,AY116)),MAX(AV$1:AV115)+1,0)</f>
        <v>0</v>
      </c>
      <c r="AW116" s="12">
        <f>IF(ISNUMBER(SEARCH('Quote reqeust'!$E$26,AY116)),MAX(AW$1:AW115)+1,0)</f>
        <v>0</v>
      </c>
      <c r="AX116" s="12">
        <f>IF(ISNUMBER(SEARCH('Quote reqeust'!$E$27,AY116)),MAX(AX$1:AX115)+1,0)</f>
        <v>0</v>
      </c>
      <c r="BC116" s="12">
        <f>IF(ISNUMBER(SEARCH('Quote reqeust'!$G$34,BR116)),MAX(BC$1:BC115)+1,0)</f>
        <v>0</v>
      </c>
      <c r="BD116" s="12">
        <f>IF(ISNUMBER(SEARCH('Quote reqeust'!$E$35,BR116)),MAX(BD$1:BD115)+1,0)</f>
        <v>0</v>
      </c>
      <c r="BE116" s="12">
        <f>IF(ISNUMBER(SEARCH('Quote reqeust'!$E$36,BR116)),MAX(BE$1:BE115)+1,0)</f>
        <v>0</v>
      </c>
      <c r="BF116" s="12">
        <f>IF(ISNUMBER(SEARCH('Quote reqeust'!$E$37,BR116)),MAX(BF$1:BF115)+1,0)</f>
        <v>0</v>
      </c>
      <c r="BG116" s="12">
        <f>IF(ISNUMBER(SEARCH('Quote reqeust'!$E$26,BR116)),MAX(BG$1:BG115)+1,0)</f>
        <v>0</v>
      </c>
      <c r="BH116" s="12">
        <f>IF(ISNUMBER(SEARCH('Quote reqeust'!$E$27,BR116)),MAX(BH$1:BH115)+1,0)</f>
        <v>0</v>
      </c>
      <c r="BI116" s="12">
        <f>IF(ISNUMBER(SEARCH('Quote reqeust'!$E$27,$BR116)),MAX(BI$1:BI115)+1,0)</f>
        <v>0</v>
      </c>
      <c r="BJ116" s="12">
        <f>IF(ISNUMBER(SEARCH('Quote reqeust'!$E$27,$BR116)),MAX(BJ$1:BJ115)+1,0)</f>
        <v>0</v>
      </c>
      <c r="BK116" s="12">
        <f>IF(ISNUMBER(SEARCH('Quote reqeust'!$E$27,$BR116)),MAX(BK$1:BK115)+1,0)</f>
        <v>0</v>
      </c>
      <c r="BL116" s="12">
        <f>IF(ISNUMBER(SEARCH('Quote reqeust'!$E$27,$BR116)),MAX(BL$1:BL115)+1,0)</f>
        <v>0</v>
      </c>
      <c r="BM116" s="12">
        <f>IF(ISNUMBER(SEARCH('Quote reqeust'!$E$27,$BR116)),MAX(BM$1:BM115)+1,0)</f>
        <v>0</v>
      </c>
      <c r="BN116" s="12">
        <f>IF(ISNUMBER(SEARCH('Quote reqeust'!$E$27,$BR116)),MAX(BN$1:BN115)+1,0)</f>
        <v>0</v>
      </c>
      <c r="BO116" s="12">
        <f>IF(ISNUMBER(SEARCH('Quote reqeust'!$E$27,$BR116)),MAX(BO$1:BO115)+1,0)</f>
        <v>0</v>
      </c>
      <c r="BP116" s="12">
        <f>IF(ISNUMBER(SEARCH('Quote reqeust'!$E$27,$BR116)),MAX(BP$1:BP115)+1,0)</f>
        <v>0</v>
      </c>
      <c r="BQ116" s="12">
        <f>IF(ISNUMBER(SEARCH('Quote reqeust'!$E$27,$BR116)),MAX(BQ$1:BQ115)+1,0)</f>
        <v>0</v>
      </c>
      <c r="BT116" s="12" t="str">
        <f>IFERROR(VLOOKUP(ROWS(BT$3:BT116),BC$1:BR2113,BT$2,0),"")</f>
        <v/>
      </c>
      <c r="BU116" s="12" t="str">
        <f>IFERROR(VLOOKUP(ROWS(BU$3:BU116),BD$1:BS2113,BU$2,0),"")</f>
        <v/>
      </c>
      <c r="BV116" s="12" t="str">
        <f>IFERROR(VLOOKUP(ROWS(BV$3:BV116),BE$1:BT2113,BV$2,0),"")</f>
        <v/>
      </c>
      <c r="BW116" s="12" t="str">
        <f>IFERROR(VLOOKUP(ROWS(BW$3:BW116),BF$1:BU2113,BW$2,0),"")</f>
        <v/>
      </c>
      <c r="BX116" s="12" t="str">
        <f>IFERROR(VLOOKUP(ROWS(BX$3:BX116),BG$1:BV2113,BX$2,0),"")</f>
        <v/>
      </c>
      <c r="BY116" s="12" t="str">
        <f>IFERROR(VLOOKUP(ROWS(BY$3:BY116),BH$1:BW2113,BY$2,0),"")</f>
        <v/>
      </c>
      <c r="BZ116" s="12" t="str">
        <f>IFERROR(VLOOKUP(ROWS(BZ$3:BZ116),BI$1:BX2113,BZ$2,0),"")</f>
        <v/>
      </c>
      <c r="CA116" s="12" t="str">
        <f>IFERROR(VLOOKUP(ROWS(CA$3:CA116),BJ$1:BY2113,CA$2,0),"")</f>
        <v/>
      </c>
      <c r="CB116" s="12" t="str">
        <f>IFERROR(VLOOKUP(ROWS(CB$3:CB116),BK$1:BZ2113,CB$2,0),"")</f>
        <v/>
      </c>
      <c r="CC116" s="12" t="str">
        <f>IFERROR(VLOOKUP(ROWS(CC$3:CC116),BL$1:CA2113,CC$2,0),"")</f>
        <v/>
      </c>
      <c r="CD116" s="12" t="str">
        <f>IFERROR(VLOOKUP(ROWS(CD$3:CD116),BM$1:CB2113,CD$2,0),"")</f>
        <v/>
      </c>
      <c r="CE116" s="12" t="str">
        <f>IFERROR(VLOOKUP(ROWS(CE$3:CE116),BN$1:CC2113,CE$2,0),"")</f>
        <v/>
      </c>
      <c r="CF116" s="12" t="str">
        <f>IFERROR(VLOOKUP(ROWS(CF$3:CF116),BO$1:CD2113,CF$2,0),"")</f>
        <v/>
      </c>
      <c r="CG116" s="12" t="str">
        <f>IFERROR(VLOOKUP(ROWS(CG$3:CG116),BP$1:CE2113,CG$2,0),"")</f>
        <v/>
      </c>
      <c r="CH116" s="12" t="str">
        <f>IFERROR(VLOOKUP(ROWS(CH$3:CH116),BQ$1:CF2113,CH$2,0),"")</f>
        <v/>
      </c>
    </row>
    <row r="117" spans="14:86" x14ac:dyDescent="0.25">
      <c r="N117" s="12">
        <f>IF(ISNUMBER(SEARCH('Quote reqeust'!$E$21,T117)),MAX($N$1:N116)+1,0)</f>
        <v>116</v>
      </c>
      <c r="O117" s="12">
        <f>IF(ISNUMBER(SEARCH('Quote reqeust'!$E$22,T117)),MAX($O$1:O116)+1,0)</f>
        <v>116</v>
      </c>
      <c r="P117" s="12">
        <f>IF(ISNUMBER(SEARCH('Quote reqeust'!$E$23,T117)),MAX($P$1:P116)+1,0)</f>
        <v>116</v>
      </c>
      <c r="Q117" s="12">
        <f>IF(ISNUMBER(SEARCH('Quote reqeust'!#REF!,T117)),MAX($Q$1:Q116)+1,0)</f>
        <v>0</v>
      </c>
      <c r="R117" s="12">
        <f>IF(ISNUMBER(SEARCH('Quote reqeust'!#REF!,T117)),MAX($R$1:R116)+1,0)</f>
        <v>0</v>
      </c>
      <c r="S117" s="12">
        <f>IF(ISNUMBER(SEARCH('Quote reqeust'!#REF!,T117)),MAX($S$1:S116)+1,0)</f>
        <v>0</v>
      </c>
      <c r="T117" s="12" t="s">
        <v>538</v>
      </c>
      <c r="U117" s="12">
        <v>10020879</v>
      </c>
      <c r="X117" s="12">
        <f>IF(ISNUMBER(SEARCH('Quote reqeust'!#REF!,AD117)),MAX(X$1:X116)+1,0)</f>
        <v>0</v>
      </c>
      <c r="Y117" s="12">
        <f>IF(ISNUMBER(SEARCH('Quote reqeust'!#REF!,AD117)),MAX(Y$1:Y116)+1,0)</f>
        <v>0</v>
      </c>
      <c r="Z117" s="12">
        <f>IF(ISNUMBER(SEARCH('Quote reqeust'!$E$24,AD117)),MAX(Z$1:Z116)+1,0)</f>
        <v>0</v>
      </c>
      <c r="AA117" s="12">
        <f>IF(ISNUMBER(SEARCH('Quote reqeust'!$E$25,AD117)),MAX(AA$1:AA116)+1,0)</f>
        <v>0</v>
      </c>
      <c r="AB117" s="12">
        <f>IF(ISNUMBER(SEARCH('Quote reqeust'!$E$26,AD117)),MAX(AB$1:AB116)+1,0)</f>
        <v>0</v>
      </c>
      <c r="AC117" s="12">
        <f>IF(ISNUMBER(SEARCH('Quote reqeust'!$E$27,AD117)),MAX(AC$1:AC116)+1,0)</f>
        <v>0</v>
      </c>
      <c r="AI117" s="12">
        <f>IF(ISNUMBER(SEARCH('Quote reqeust'!$E$29,AO117)),MAX(AI$1:AI116)+1,0)</f>
        <v>0</v>
      </c>
      <c r="AJ117" s="12">
        <f>IF(ISNUMBER(SEARCH('Quote reqeust'!$E$30,AO117)),MAX(AJ$1:AJ116)+1,0)</f>
        <v>0</v>
      </c>
      <c r="AK117" s="12">
        <f>IF(ISNUMBER(SEARCH('Quote reqeust'!$E$31,AO117)),MAX(AK$1:AK116)+1,0)</f>
        <v>0</v>
      </c>
      <c r="AL117" s="12">
        <f>IF(ISNUMBER(SEARCH('Quote reqeust'!$E$25,AO117)),MAX(AL$1:AL116)+1,0)</f>
        <v>0</v>
      </c>
      <c r="AM117" s="12">
        <f>IF(ISNUMBER(SEARCH('Quote reqeust'!$E$26,AO117)),MAX(AM$1:AM116)+1,0)</f>
        <v>0</v>
      </c>
      <c r="AN117" s="12">
        <f>IF(ISNUMBER(SEARCH('Quote reqeust'!$E$27,AO117)),MAX(AN$1:AN116)+1,0)</f>
        <v>0</v>
      </c>
      <c r="AS117" s="12">
        <f>IF(ISNUMBER(SEARCH('Quote reqeust'!$G$34,AY117)),MAX(AS$1:AS116)+1,0)</f>
        <v>0</v>
      </c>
      <c r="AT117" s="12">
        <f>IF(ISNUMBER(SEARCH('Quote reqeust'!$E$35,AY117)),MAX(AT$1:AT116)+1,0)</f>
        <v>0</v>
      </c>
      <c r="AU117" s="12">
        <f>IF(ISNUMBER(SEARCH('Quote reqeust'!$E$36,AY117)),MAX(AU$1:AU116)+1,0)</f>
        <v>0</v>
      </c>
      <c r="AV117" s="12">
        <f>IF(ISNUMBER(SEARCH('Quote reqeust'!$E$37,AY117)),MAX(AV$1:AV116)+1,0)</f>
        <v>0</v>
      </c>
      <c r="AW117" s="12">
        <f>IF(ISNUMBER(SEARCH('Quote reqeust'!$E$26,AY117)),MAX(AW$1:AW116)+1,0)</f>
        <v>0</v>
      </c>
      <c r="AX117" s="12">
        <f>IF(ISNUMBER(SEARCH('Quote reqeust'!$E$27,AY117)),MAX(AX$1:AX116)+1,0)</f>
        <v>0</v>
      </c>
      <c r="BC117" s="12">
        <f>IF(ISNUMBER(SEARCH('Quote reqeust'!$G$34,BR117)),MAX(BC$1:BC116)+1,0)</f>
        <v>0</v>
      </c>
      <c r="BD117" s="12">
        <f>IF(ISNUMBER(SEARCH('Quote reqeust'!$E$35,BR117)),MAX(BD$1:BD116)+1,0)</f>
        <v>0</v>
      </c>
      <c r="BE117" s="12">
        <f>IF(ISNUMBER(SEARCH('Quote reqeust'!$E$36,BR117)),MAX(BE$1:BE116)+1,0)</f>
        <v>0</v>
      </c>
      <c r="BF117" s="12">
        <f>IF(ISNUMBER(SEARCH('Quote reqeust'!$E$37,BR117)),MAX(BF$1:BF116)+1,0)</f>
        <v>0</v>
      </c>
      <c r="BG117" s="12">
        <f>IF(ISNUMBER(SEARCH('Quote reqeust'!$E$26,BR117)),MAX(BG$1:BG116)+1,0)</f>
        <v>0</v>
      </c>
      <c r="BH117" s="12">
        <f>IF(ISNUMBER(SEARCH('Quote reqeust'!$E$27,BR117)),MAX(BH$1:BH116)+1,0)</f>
        <v>0</v>
      </c>
      <c r="BI117" s="12">
        <f>IF(ISNUMBER(SEARCH('Quote reqeust'!$E$27,$BR117)),MAX(BI$1:BI116)+1,0)</f>
        <v>0</v>
      </c>
      <c r="BJ117" s="12">
        <f>IF(ISNUMBER(SEARCH('Quote reqeust'!$E$27,$BR117)),MAX(BJ$1:BJ116)+1,0)</f>
        <v>0</v>
      </c>
      <c r="BK117" s="12">
        <f>IF(ISNUMBER(SEARCH('Quote reqeust'!$E$27,$BR117)),MAX(BK$1:BK116)+1,0)</f>
        <v>0</v>
      </c>
      <c r="BL117" s="12">
        <f>IF(ISNUMBER(SEARCH('Quote reqeust'!$E$27,$BR117)),MAX(BL$1:BL116)+1,0)</f>
        <v>0</v>
      </c>
      <c r="BM117" s="12">
        <f>IF(ISNUMBER(SEARCH('Quote reqeust'!$E$27,$BR117)),MAX(BM$1:BM116)+1,0)</f>
        <v>0</v>
      </c>
      <c r="BN117" s="12">
        <f>IF(ISNUMBER(SEARCH('Quote reqeust'!$E$27,$BR117)),MAX(BN$1:BN116)+1,0)</f>
        <v>0</v>
      </c>
      <c r="BO117" s="12">
        <f>IF(ISNUMBER(SEARCH('Quote reqeust'!$E$27,$BR117)),MAX(BO$1:BO116)+1,0)</f>
        <v>0</v>
      </c>
      <c r="BP117" s="12">
        <f>IF(ISNUMBER(SEARCH('Quote reqeust'!$E$27,$BR117)),MAX(BP$1:BP116)+1,0)</f>
        <v>0</v>
      </c>
      <c r="BQ117" s="12">
        <f>IF(ISNUMBER(SEARCH('Quote reqeust'!$E$27,$BR117)),MAX(BQ$1:BQ116)+1,0)</f>
        <v>0</v>
      </c>
      <c r="BT117" s="12" t="str">
        <f>IFERROR(VLOOKUP(ROWS(BT$3:BT117),BC$1:BR2114,BT$2,0),"")</f>
        <v/>
      </c>
      <c r="BU117" s="12" t="str">
        <f>IFERROR(VLOOKUP(ROWS(BU$3:BU117),BD$1:BS2114,BU$2,0),"")</f>
        <v/>
      </c>
      <c r="BV117" s="12" t="str">
        <f>IFERROR(VLOOKUP(ROWS(BV$3:BV117),BE$1:BT2114,BV$2,0),"")</f>
        <v/>
      </c>
      <c r="BW117" s="12" t="str">
        <f>IFERROR(VLOOKUP(ROWS(BW$3:BW117),BF$1:BU2114,BW$2,0),"")</f>
        <v/>
      </c>
      <c r="BX117" s="12" t="str">
        <f>IFERROR(VLOOKUP(ROWS(BX$3:BX117),BG$1:BV2114,BX$2,0),"")</f>
        <v/>
      </c>
      <c r="BY117" s="12" t="str">
        <f>IFERROR(VLOOKUP(ROWS(BY$3:BY117),BH$1:BW2114,BY$2,0),"")</f>
        <v/>
      </c>
      <c r="BZ117" s="12" t="str">
        <f>IFERROR(VLOOKUP(ROWS(BZ$3:BZ117),BI$1:BX2114,BZ$2,0),"")</f>
        <v/>
      </c>
      <c r="CA117" s="12" t="str">
        <f>IFERROR(VLOOKUP(ROWS(CA$3:CA117),BJ$1:BY2114,CA$2,0),"")</f>
        <v/>
      </c>
      <c r="CB117" s="12" t="str">
        <f>IFERROR(VLOOKUP(ROWS(CB$3:CB117),BK$1:BZ2114,CB$2,0),"")</f>
        <v/>
      </c>
      <c r="CC117" s="12" t="str">
        <f>IFERROR(VLOOKUP(ROWS(CC$3:CC117),BL$1:CA2114,CC$2,0),"")</f>
        <v/>
      </c>
      <c r="CD117" s="12" t="str">
        <f>IFERROR(VLOOKUP(ROWS(CD$3:CD117),BM$1:CB2114,CD$2,0),"")</f>
        <v/>
      </c>
      <c r="CE117" s="12" t="str">
        <f>IFERROR(VLOOKUP(ROWS(CE$3:CE117),BN$1:CC2114,CE$2,0),"")</f>
        <v/>
      </c>
      <c r="CF117" s="12" t="str">
        <f>IFERROR(VLOOKUP(ROWS(CF$3:CF117),BO$1:CD2114,CF$2,0),"")</f>
        <v/>
      </c>
      <c r="CG117" s="12" t="str">
        <f>IFERROR(VLOOKUP(ROWS(CG$3:CG117),BP$1:CE2114,CG$2,0),"")</f>
        <v/>
      </c>
      <c r="CH117" s="12" t="str">
        <f>IFERROR(VLOOKUP(ROWS(CH$3:CH117),BQ$1:CF2114,CH$2,0),"")</f>
        <v/>
      </c>
    </row>
    <row r="118" spans="14:86" x14ac:dyDescent="0.25">
      <c r="N118" s="12">
        <f>IF(ISNUMBER(SEARCH('Quote reqeust'!$E$21,T118)),MAX($N$1:N117)+1,0)</f>
        <v>117</v>
      </c>
      <c r="O118" s="12">
        <f>IF(ISNUMBER(SEARCH('Quote reqeust'!$E$22,T118)),MAX($O$1:O117)+1,0)</f>
        <v>117</v>
      </c>
      <c r="P118" s="12">
        <f>IF(ISNUMBER(SEARCH('Quote reqeust'!$E$23,T118)),MAX($P$1:P117)+1,0)</f>
        <v>117</v>
      </c>
      <c r="Q118" s="12">
        <f>IF(ISNUMBER(SEARCH('Quote reqeust'!#REF!,T118)),MAX($Q$1:Q117)+1,0)</f>
        <v>0</v>
      </c>
      <c r="R118" s="12">
        <f>IF(ISNUMBER(SEARCH('Quote reqeust'!#REF!,T118)),MAX($R$1:R117)+1,0)</f>
        <v>0</v>
      </c>
      <c r="S118" s="12">
        <f>IF(ISNUMBER(SEARCH('Quote reqeust'!#REF!,T118)),MAX($S$1:S117)+1,0)</f>
        <v>0</v>
      </c>
      <c r="T118" s="12" t="s">
        <v>539</v>
      </c>
      <c r="U118" s="12">
        <v>10020880</v>
      </c>
      <c r="X118" s="12">
        <f>IF(ISNUMBER(SEARCH('Quote reqeust'!#REF!,AD118)),MAX(X$1:X117)+1,0)</f>
        <v>0</v>
      </c>
      <c r="Y118" s="12">
        <f>IF(ISNUMBER(SEARCH('Quote reqeust'!#REF!,AD118)),MAX(Y$1:Y117)+1,0)</f>
        <v>0</v>
      </c>
      <c r="Z118" s="12">
        <f>IF(ISNUMBER(SEARCH('Quote reqeust'!$E$24,AD118)),MAX(Z$1:Z117)+1,0)</f>
        <v>0</v>
      </c>
      <c r="AA118" s="12">
        <f>IF(ISNUMBER(SEARCH('Quote reqeust'!$E$25,AD118)),MAX(AA$1:AA117)+1,0)</f>
        <v>0</v>
      </c>
      <c r="AB118" s="12">
        <f>IF(ISNUMBER(SEARCH('Quote reqeust'!$E$26,AD118)),MAX(AB$1:AB117)+1,0)</f>
        <v>0</v>
      </c>
      <c r="AC118" s="12">
        <f>IF(ISNUMBER(SEARCH('Quote reqeust'!$E$27,AD118)),MAX(AC$1:AC117)+1,0)</f>
        <v>0</v>
      </c>
      <c r="AI118" s="12">
        <f>IF(ISNUMBER(SEARCH('Quote reqeust'!$E$29,AO118)),MAX(AI$1:AI117)+1,0)</f>
        <v>0</v>
      </c>
      <c r="AJ118" s="12">
        <f>IF(ISNUMBER(SEARCH('Quote reqeust'!$E$30,AO118)),MAX(AJ$1:AJ117)+1,0)</f>
        <v>0</v>
      </c>
      <c r="AK118" s="12">
        <f>IF(ISNUMBER(SEARCH('Quote reqeust'!$E$31,AO118)),MAX(AK$1:AK117)+1,0)</f>
        <v>0</v>
      </c>
      <c r="AL118" s="12">
        <f>IF(ISNUMBER(SEARCH('Quote reqeust'!$E$25,AO118)),MAX(AL$1:AL117)+1,0)</f>
        <v>0</v>
      </c>
      <c r="AM118" s="12">
        <f>IF(ISNUMBER(SEARCH('Quote reqeust'!$E$26,AO118)),MAX(AM$1:AM117)+1,0)</f>
        <v>0</v>
      </c>
      <c r="AN118" s="12">
        <f>IF(ISNUMBER(SEARCH('Quote reqeust'!$E$27,AO118)),MAX(AN$1:AN117)+1,0)</f>
        <v>0</v>
      </c>
      <c r="AS118" s="12">
        <f>IF(ISNUMBER(SEARCH('Quote reqeust'!$G$34,AY118)),MAX(AS$1:AS117)+1,0)</f>
        <v>0</v>
      </c>
      <c r="AT118" s="12">
        <f>IF(ISNUMBER(SEARCH('Quote reqeust'!$E$35,AY118)),MAX(AT$1:AT117)+1,0)</f>
        <v>0</v>
      </c>
      <c r="AU118" s="12">
        <f>IF(ISNUMBER(SEARCH('Quote reqeust'!$E$36,AY118)),MAX(AU$1:AU117)+1,0)</f>
        <v>0</v>
      </c>
      <c r="AV118" s="12">
        <f>IF(ISNUMBER(SEARCH('Quote reqeust'!$E$37,AY118)),MAX(AV$1:AV117)+1,0)</f>
        <v>0</v>
      </c>
      <c r="AW118" s="12">
        <f>IF(ISNUMBER(SEARCH('Quote reqeust'!$E$26,AY118)),MAX(AW$1:AW117)+1,0)</f>
        <v>0</v>
      </c>
      <c r="AX118" s="12">
        <f>IF(ISNUMBER(SEARCH('Quote reqeust'!$E$27,AY118)),MAX(AX$1:AX117)+1,0)</f>
        <v>0</v>
      </c>
      <c r="BC118" s="12">
        <f>IF(ISNUMBER(SEARCH('Quote reqeust'!$G$34,BR118)),MAX(BC$1:BC117)+1,0)</f>
        <v>0</v>
      </c>
      <c r="BD118" s="12">
        <f>IF(ISNUMBER(SEARCH('Quote reqeust'!$E$35,BR118)),MAX(BD$1:BD117)+1,0)</f>
        <v>0</v>
      </c>
      <c r="BE118" s="12">
        <f>IF(ISNUMBER(SEARCH('Quote reqeust'!$E$36,BR118)),MAX(BE$1:BE117)+1,0)</f>
        <v>0</v>
      </c>
      <c r="BF118" s="12">
        <f>IF(ISNUMBER(SEARCH('Quote reqeust'!$E$37,BR118)),MAX(BF$1:BF117)+1,0)</f>
        <v>0</v>
      </c>
      <c r="BG118" s="12">
        <f>IF(ISNUMBER(SEARCH('Quote reqeust'!$E$26,BR118)),MAX(BG$1:BG117)+1,0)</f>
        <v>0</v>
      </c>
      <c r="BH118" s="12">
        <f>IF(ISNUMBER(SEARCH('Quote reqeust'!$E$27,BR118)),MAX(BH$1:BH117)+1,0)</f>
        <v>0</v>
      </c>
      <c r="BI118" s="12">
        <f>IF(ISNUMBER(SEARCH('Quote reqeust'!$E$27,$BR118)),MAX(BI$1:BI117)+1,0)</f>
        <v>0</v>
      </c>
      <c r="BJ118" s="12">
        <f>IF(ISNUMBER(SEARCH('Quote reqeust'!$E$27,$BR118)),MAX(BJ$1:BJ117)+1,0)</f>
        <v>0</v>
      </c>
      <c r="BK118" s="12">
        <f>IF(ISNUMBER(SEARCH('Quote reqeust'!$E$27,$BR118)),MAX(BK$1:BK117)+1,0)</f>
        <v>0</v>
      </c>
      <c r="BL118" s="12">
        <f>IF(ISNUMBER(SEARCH('Quote reqeust'!$E$27,$BR118)),MAX(BL$1:BL117)+1,0)</f>
        <v>0</v>
      </c>
      <c r="BM118" s="12">
        <f>IF(ISNUMBER(SEARCH('Quote reqeust'!$E$27,$BR118)),MAX(BM$1:BM117)+1,0)</f>
        <v>0</v>
      </c>
      <c r="BN118" s="12">
        <f>IF(ISNUMBER(SEARCH('Quote reqeust'!$E$27,$BR118)),MAX(BN$1:BN117)+1,0)</f>
        <v>0</v>
      </c>
      <c r="BO118" s="12">
        <f>IF(ISNUMBER(SEARCH('Quote reqeust'!$E$27,$BR118)),MAX(BO$1:BO117)+1,0)</f>
        <v>0</v>
      </c>
      <c r="BP118" s="12">
        <f>IF(ISNUMBER(SEARCH('Quote reqeust'!$E$27,$BR118)),MAX(BP$1:BP117)+1,0)</f>
        <v>0</v>
      </c>
      <c r="BQ118" s="12">
        <f>IF(ISNUMBER(SEARCH('Quote reqeust'!$E$27,$BR118)),MAX(BQ$1:BQ117)+1,0)</f>
        <v>0</v>
      </c>
      <c r="BT118" s="12" t="str">
        <f>IFERROR(VLOOKUP(ROWS(BT$3:BT118),BC$1:BR2115,BT$2,0),"")</f>
        <v/>
      </c>
      <c r="BU118" s="12" t="str">
        <f>IFERROR(VLOOKUP(ROWS(BU$3:BU118),BD$1:BS2115,BU$2,0),"")</f>
        <v/>
      </c>
      <c r="BV118" s="12" t="str">
        <f>IFERROR(VLOOKUP(ROWS(BV$3:BV118),BE$1:BT2115,BV$2,0),"")</f>
        <v/>
      </c>
      <c r="BW118" s="12" t="str">
        <f>IFERROR(VLOOKUP(ROWS(BW$3:BW118),BF$1:BU2115,BW$2,0),"")</f>
        <v/>
      </c>
      <c r="BX118" s="12" t="str">
        <f>IFERROR(VLOOKUP(ROWS(BX$3:BX118),BG$1:BV2115,BX$2,0),"")</f>
        <v/>
      </c>
      <c r="BY118" s="12" t="str">
        <f>IFERROR(VLOOKUP(ROWS(BY$3:BY118),BH$1:BW2115,BY$2,0),"")</f>
        <v/>
      </c>
      <c r="BZ118" s="12" t="str">
        <f>IFERROR(VLOOKUP(ROWS(BZ$3:BZ118),BI$1:BX2115,BZ$2,0),"")</f>
        <v/>
      </c>
      <c r="CA118" s="12" t="str">
        <f>IFERROR(VLOOKUP(ROWS(CA$3:CA118),BJ$1:BY2115,CA$2,0),"")</f>
        <v/>
      </c>
      <c r="CB118" s="12" t="str">
        <f>IFERROR(VLOOKUP(ROWS(CB$3:CB118),BK$1:BZ2115,CB$2,0),"")</f>
        <v/>
      </c>
      <c r="CC118" s="12" t="str">
        <f>IFERROR(VLOOKUP(ROWS(CC$3:CC118),BL$1:CA2115,CC$2,0),"")</f>
        <v/>
      </c>
      <c r="CD118" s="12" t="str">
        <f>IFERROR(VLOOKUP(ROWS(CD$3:CD118),BM$1:CB2115,CD$2,0),"")</f>
        <v/>
      </c>
      <c r="CE118" s="12" t="str">
        <f>IFERROR(VLOOKUP(ROWS(CE$3:CE118),BN$1:CC2115,CE$2,0),"")</f>
        <v/>
      </c>
      <c r="CF118" s="12" t="str">
        <f>IFERROR(VLOOKUP(ROWS(CF$3:CF118),BO$1:CD2115,CF$2,0),"")</f>
        <v/>
      </c>
      <c r="CG118" s="12" t="str">
        <f>IFERROR(VLOOKUP(ROWS(CG$3:CG118),BP$1:CE2115,CG$2,0),"")</f>
        <v/>
      </c>
      <c r="CH118" s="12" t="str">
        <f>IFERROR(VLOOKUP(ROWS(CH$3:CH118),BQ$1:CF2115,CH$2,0),"")</f>
        <v/>
      </c>
    </row>
    <row r="119" spans="14:86" x14ac:dyDescent="0.25">
      <c r="N119" s="12">
        <f>IF(ISNUMBER(SEARCH('Quote reqeust'!$E$21,T119)),MAX($N$1:N118)+1,0)</f>
        <v>118</v>
      </c>
      <c r="O119" s="12">
        <f>IF(ISNUMBER(SEARCH('Quote reqeust'!$E$22,T119)),MAX($O$1:O118)+1,0)</f>
        <v>118</v>
      </c>
      <c r="P119" s="12">
        <f>IF(ISNUMBER(SEARCH('Quote reqeust'!$E$23,T119)),MAX($P$1:P118)+1,0)</f>
        <v>118</v>
      </c>
      <c r="Q119" s="12">
        <f>IF(ISNUMBER(SEARCH('Quote reqeust'!#REF!,T119)),MAX($Q$1:Q118)+1,0)</f>
        <v>0</v>
      </c>
      <c r="R119" s="12">
        <f>IF(ISNUMBER(SEARCH('Quote reqeust'!#REF!,T119)),MAX($R$1:R118)+1,0)</f>
        <v>0</v>
      </c>
      <c r="S119" s="12">
        <f>IF(ISNUMBER(SEARCH('Quote reqeust'!#REF!,T119)),MAX($S$1:S118)+1,0)</f>
        <v>0</v>
      </c>
      <c r="T119" s="12" t="s">
        <v>540</v>
      </c>
      <c r="U119" s="12">
        <v>10020881</v>
      </c>
      <c r="X119" s="12">
        <f>IF(ISNUMBER(SEARCH('Quote reqeust'!#REF!,AD119)),MAX(X$1:X118)+1,0)</f>
        <v>0</v>
      </c>
      <c r="Y119" s="12">
        <f>IF(ISNUMBER(SEARCH('Quote reqeust'!#REF!,AD119)),MAX(Y$1:Y118)+1,0)</f>
        <v>0</v>
      </c>
      <c r="Z119" s="12">
        <f>IF(ISNUMBER(SEARCH('Quote reqeust'!$E$24,AD119)),MAX(Z$1:Z118)+1,0)</f>
        <v>0</v>
      </c>
      <c r="AA119" s="12">
        <f>IF(ISNUMBER(SEARCH('Quote reqeust'!$E$25,AD119)),MAX(AA$1:AA118)+1,0)</f>
        <v>0</v>
      </c>
      <c r="AB119" s="12">
        <f>IF(ISNUMBER(SEARCH('Quote reqeust'!$E$26,AD119)),MAX(AB$1:AB118)+1,0)</f>
        <v>0</v>
      </c>
      <c r="AC119" s="12">
        <f>IF(ISNUMBER(SEARCH('Quote reqeust'!$E$27,AD119)),MAX(AC$1:AC118)+1,0)</f>
        <v>0</v>
      </c>
      <c r="AI119" s="12">
        <f>IF(ISNUMBER(SEARCH('Quote reqeust'!$E$29,AO119)),MAX(AI$1:AI118)+1,0)</f>
        <v>0</v>
      </c>
      <c r="AJ119" s="12">
        <f>IF(ISNUMBER(SEARCH('Quote reqeust'!$E$30,AO119)),MAX(AJ$1:AJ118)+1,0)</f>
        <v>0</v>
      </c>
      <c r="AK119" s="12">
        <f>IF(ISNUMBER(SEARCH('Quote reqeust'!$E$31,AO119)),MAX(AK$1:AK118)+1,0)</f>
        <v>0</v>
      </c>
      <c r="AL119" s="12">
        <f>IF(ISNUMBER(SEARCH('Quote reqeust'!$E$25,AO119)),MAX(AL$1:AL118)+1,0)</f>
        <v>0</v>
      </c>
      <c r="AM119" s="12">
        <f>IF(ISNUMBER(SEARCH('Quote reqeust'!$E$26,AO119)),MAX(AM$1:AM118)+1,0)</f>
        <v>0</v>
      </c>
      <c r="AN119" s="12">
        <f>IF(ISNUMBER(SEARCH('Quote reqeust'!$E$27,AO119)),MAX(AN$1:AN118)+1,0)</f>
        <v>0</v>
      </c>
      <c r="AS119" s="12">
        <f>IF(ISNUMBER(SEARCH('Quote reqeust'!$G$34,AY119)),MAX(AS$1:AS118)+1,0)</f>
        <v>0</v>
      </c>
      <c r="AT119" s="12">
        <f>IF(ISNUMBER(SEARCH('Quote reqeust'!$E$35,AY119)),MAX(AT$1:AT118)+1,0)</f>
        <v>0</v>
      </c>
      <c r="AU119" s="12">
        <f>IF(ISNUMBER(SEARCH('Quote reqeust'!$E$36,AY119)),MAX(AU$1:AU118)+1,0)</f>
        <v>0</v>
      </c>
      <c r="AV119" s="12">
        <f>IF(ISNUMBER(SEARCH('Quote reqeust'!$E$37,AY119)),MAX(AV$1:AV118)+1,0)</f>
        <v>0</v>
      </c>
      <c r="AW119" s="12">
        <f>IF(ISNUMBER(SEARCH('Quote reqeust'!$E$26,AY119)),MAX(AW$1:AW118)+1,0)</f>
        <v>0</v>
      </c>
      <c r="AX119" s="12">
        <f>IF(ISNUMBER(SEARCH('Quote reqeust'!$E$27,AY119)),MAX(AX$1:AX118)+1,0)</f>
        <v>0</v>
      </c>
      <c r="BC119" s="12">
        <f>IF(ISNUMBER(SEARCH('Quote reqeust'!$G$34,BR119)),MAX(BC$1:BC118)+1,0)</f>
        <v>0</v>
      </c>
      <c r="BD119" s="12">
        <f>IF(ISNUMBER(SEARCH('Quote reqeust'!$E$35,BR119)),MAX(BD$1:BD118)+1,0)</f>
        <v>0</v>
      </c>
      <c r="BE119" s="12">
        <f>IF(ISNUMBER(SEARCH('Quote reqeust'!$E$36,BR119)),MAX(BE$1:BE118)+1,0)</f>
        <v>0</v>
      </c>
      <c r="BF119" s="12">
        <f>IF(ISNUMBER(SEARCH('Quote reqeust'!$E$37,BR119)),MAX(BF$1:BF118)+1,0)</f>
        <v>0</v>
      </c>
      <c r="BG119" s="12">
        <f>IF(ISNUMBER(SEARCH('Quote reqeust'!$E$26,BR119)),MAX(BG$1:BG118)+1,0)</f>
        <v>0</v>
      </c>
      <c r="BH119" s="12">
        <f>IF(ISNUMBER(SEARCH('Quote reqeust'!$E$27,BR119)),MAX(BH$1:BH118)+1,0)</f>
        <v>0</v>
      </c>
      <c r="BI119" s="12">
        <f>IF(ISNUMBER(SEARCH('Quote reqeust'!$E$27,$BR119)),MAX(BI$1:BI118)+1,0)</f>
        <v>0</v>
      </c>
      <c r="BJ119" s="12">
        <f>IF(ISNUMBER(SEARCH('Quote reqeust'!$E$27,$BR119)),MAX(BJ$1:BJ118)+1,0)</f>
        <v>0</v>
      </c>
      <c r="BK119" s="12">
        <f>IF(ISNUMBER(SEARCH('Quote reqeust'!$E$27,$BR119)),MAX(BK$1:BK118)+1,0)</f>
        <v>0</v>
      </c>
      <c r="BL119" s="12">
        <f>IF(ISNUMBER(SEARCH('Quote reqeust'!$E$27,$BR119)),MAX(BL$1:BL118)+1,0)</f>
        <v>0</v>
      </c>
      <c r="BM119" s="12">
        <f>IF(ISNUMBER(SEARCH('Quote reqeust'!$E$27,$BR119)),MAX(BM$1:BM118)+1,0)</f>
        <v>0</v>
      </c>
      <c r="BN119" s="12">
        <f>IF(ISNUMBER(SEARCH('Quote reqeust'!$E$27,$BR119)),MAX(BN$1:BN118)+1,0)</f>
        <v>0</v>
      </c>
      <c r="BO119" s="12">
        <f>IF(ISNUMBER(SEARCH('Quote reqeust'!$E$27,$BR119)),MAX(BO$1:BO118)+1,0)</f>
        <v>0</v>
      </c>
      <c r="BP119" s="12">
        <f>IF(ISNUMBER(SEARCH('Quote reqeust'!$E$27,$BR119)),MAX(BP$1:BP118)+1,0)</f>
        <v>0</v>
      </c>
      <c r="BQ119" s="12">
        <f>IF(ISNUMBER(SEARCH('Quote reqeust'!$E$27,$BR119)),MAX(BQ$1:BQ118)+1,0)</f>
        <v>0</v>
      </c>
      <c r="BT119" s="12" t="str">
        <f>IFERROR(VLOOKUP(ROWS(BT$3:BT119),BC$1:BR2116,BT$2,0),"")</f>
        <v/>
      </c>
      <c r="BU119" s="12" t="str">
        <f>IFERROR(VLOOKUP(ROWS(BU$3:BU119),BD$1:BS2116,BU$2,0),"")</f>
        <v/>
      </c>
      <c r="BV119" s="12" t="str">
        <f>IFERROR(VLOOKUP(ROWS(BV$3:BV119),BE$1:BT2116,BV$2,0),"")</f>
        <v/>
      </c>
      <c r="BW119" s="12" t="str">
        <f>IFERROR(VLOOKUP(ROWS(BW$3:BW119),BF$1:BU2116,BW$2,0),"")</f>
        <v/>
      </c>
      <c r="BX119" s="12" t="str">
        <f>IFERROR(VLOOKUP(ROWS(BX$3:BX119),BG$1:BV2116,BX$2,0),"")</f>
        <v/>
      </c>
      <c r="BY119" s="12" t="str">
        <f>IFERROR(VLOOKUP(ROWS(BY$3:BY119),BH$1:BW2116,BY$2,0),"")</f>
        <v/>
      </c>
      <c r="BZ119" s="12" t="str">
        <f>IFERROR(VLOOKUP(ROWS(BZ$3:BZ119),BI$1:BX2116,BZ$2,0),"")</f>
        <v/>
      </c>
      <c r="CA119" s="12" t="str">
        <f>IFERROR(VLOOKUP(ROWS(CA$3:CA119),BJ$1:BY2116,CA$2,0),"")</f>
        <v/>
      </c>
      <c r="CB119" s="12" t="str">
        <f>IFERROR(VLOOKUP(ROWS(CB$3:CB119),BK$1:BZ2116,CB$2,0),"")</f>
        <v/>
      </c>
      <c r="CC119" s="12" t="str">
        <f>IFERROR(VLOOKUP(ROWS(CC$3:CC119),BL$1:CA2116,CC$2,0),"")</f>
        <v/>
      </c>
      <c r="CD119" s="12" t="str">
        <f>IFERROR(VLOOKUP(ROWS(CD$3:CD119),BM$1:CB2116,CD$2,0),"")</f>
        <v/>
      </c>
      <c r="CE119" s="12" t="str">
        <f>IFERROR(VLOOKUP(ROWS(CE$3:CE119),BN$1:CC2116,CE$2,0),"")</f>
        <v/>
      </c>
      <c r="CF119" s="12" t="str">
        <f>IFERROR(VLOOKUP(ROWS(CF$3:CF119),BO$1:CD2116,CF$2,0),"")</f>
        <v/>
      </c>
      <c r="CG119" s="12" t="str">
        <f>IFERROR(VLOOKUP(ROWS(CG$3:CG119),BP$1:CE2116,CG$2,0),"")</f>
        <v/>
      </c>
      <c r="CH119" s="12" t="str">
        <f>IFERROR(VLOOKUP(ROWS(CH$3:CH119),BQ$1:CF2116,CH$2,0),"")</f>
        <v/>
      </c>
    </row>
    <row r="120" spans="14:86" x14ac:dyDescent="0.25">
      <c r="N120" s="12">
        <f>IF(ISNUMBER(SEARCH('Quote reqeust'!$E$21,T120)),MAX($N$1:N119)+1,0)</f>
        <v>119</v>
      </c>
      <c r="O120" s="12">
        <f>IF(ISNUMBER(SEARCH('Quote reqeust'!$E$22,T120)),MAX($O$1:O119)+1,0)</f>
        <v>119</v>
      </c>
      <c r="P120" s="12">
        <f>IF(ISNUMBER(SEARCH('Quote reqeust'!$E$23,T120)),MAX($P$1:P119)+1,0)</f>
        <v>119</v>
      </c>
      <c r="Q120" s="12">
        <f>IF(ISNUMBER(SEARCH('Quote reqeust'!#REF!,T120)),MAX($Q$1:Q119)+1,0)</f>
        <v>0</v>
      </c>
      <c r="R120" s="12">
        <f>IF(ISNUMBER(SEARCH('Quote reqeust'!#REF!,T120)),MAX($R$1:R119)+1,0)</f>
        <v>0</v>
      </c>
      <c r="S120" s="12">
        <f>IF(ISNUMBER(SEARCH('Quote reqeust'!#REF!,T120)),MAX($S$1:S119)+1,0)</f>
        <v>0</v>
      </c>
      <c r="T120" s="12" t="s">
        <v>541</v>
      </c>
      <c r="U120" s="12">
        <v>10022773</v>
      </c>
      <c r="X120" s="12">
        <f>IF(ISNUMBER(SEARCH('Quote reqeust'!#REF!,AD120)),MAX(X$1:X119)+1,0)</f>
        <v>0</v>
      </c>
      <c r="Y120" s="12">
        <f>IF(ISNUMBER(SEARCH('Quote reqeust'!#REF!,AD120)),MAX(Y$1:Y119)+1,0)</f>
        <v>0</v>
      </c>
      <c r="Z120" s="12">
        <f>IF(ISNUMBER(SEARCH('Quote reqeust'!$E$24,AD120)),MAX(Z$1:Z119)+1,0)</f>
        <v>0</v>
      </c>
      <c r="AA120" s="12">
        <f>IF(ISNUMBER(SEARCH('Quote reqeust'!$E$25,AD120)),MAX(AA$1:AA119)+1,0)</f>
        <v>0</v>
      </c>
      <c r="AB120" s="12">
        <f>IF(ISNUMBER(SEARCH('Quote reqeust'!$E$26,AD120)),MAX(AB$1:AB119)+1,0)</f>
        <v>0</v>
      </c>
      <c r="AC120" s="12">
        <f>IF(ISNUMBER(SEARCH('Quote reqeust'!$E$27,AD120)),MAX(AC$1:AC119)+1,0)</f>
        <v>0</v>
      </c>
      <c r="AI120" s="12">
        <f>IF(ISNUMBER(SEARCH('Quote reqeust'!$E$29,AO120)),MAX(AI$1:AI119)+1,0)</f>
        <v>0</v>
      </c>
      <c r="AJ120" s="12">
        <f>IF(ISNUMBER(SEARCH('Quote reqeust'!$E$30,AO120)),MAX(AJ$1:AJ119)+1,0)</f>
        <v>0</v>
      </c>
      <c r="AK120" s="12">
        <f>IF(ISNUMBER(SEARCH('Quote reqeust'!$E$31,AO120)),MAX(AK$1:AK119)+1,0)</f>
        <v>0</v>
      </c>
      <c r="AL120" s="12">
        <f>IF(ISNUMBER(SEARCH('Quote reqeust'!$E$25,AO120)),MAX(AL$1:AL119)+1,0)</f>
        <v>0</v>
      </c>
      <c r="AM120" s="12">
        <f>IF(ISNUMBER(SEARCH('Quote reqeust'!$E$26,AO120)),MAX(AM$1:AM119)+1,0)</f>
        <v>0</v>
      </c>
      <c r="AN120" s="12">
        <f>IF(ISNUMBER(SEARCH('Quote reqeust'!$E$27,AO120)),MAX(AN$1:AN119)+1,0)</f>
        <v>0</v>
      </c>
      <c r="AS120" s="12">
        <f>IF(ISNUMBER(SEARCH('Quote reqeust'!$G$34,AY120)),MAX(AS$1:AS119)+1,0)</f>
        <v>0</v>
      </c>
      <c r="AT120" s="12">
        <f>IF(ISNUMBER(SEARCH('Quote reqeust'!$E$35,AY120)),MAX(AT$1:AT119)+1,0)</f>
        <v>0</v>
      </c>
      <c r="AU120" s="12">
        <f>IF(ISNUMBER(SEARCH('Quote reqeust'!$E$36,AY120)),MAX(AU$1:AU119)+1,0)</f>
        <v>0</v>
      </c>
      <c r="AV120" s="12">
        <f>IF(ISNUMBER(SEARCH('Quote reqeust'!$E$37,AY120)),MAX(AV$1:AV119)+1,0)</f>
        <v>0</v>
      </c>
      <c r="AW120" s="12">
        <f>IF(ISNUMBER(SEARCH('Quote reqeust'!$E$26,AY120)),MAX(AW$1:AW119)+1,0)</f>
        <v>0</v>
      </c>
      <c r="AX120" s="12">
        <f>IF(ISNUMBER(SEARCH('Quote reqeust'!$E$27,AY120)),MAX(AX$1:AX119)+1,0)</f>
        <v>0</v>
      </c>
      <c r="BC120" s="12">
        <f>IF(ISNUMBER(SEARCH('Quote reqeust'!$G$34,BR120)),MAX(BC$1:BC119)+1,0)</f>
        <v>0</v>
      </c>
      <c r="BD120" s="12">
        <f>IF(ISNUMBER(SEARCH('Quote reqeust'!$E$35,BR120)),MAX(BD$1:BD119)+1,0)</f>
        <v>0</v>
      </c>
      <c r="BE120" s="12">
        <f>IF(ISNUMBER(SEARCH('Quote reqeust'!$E$36,BR120)),MAX(BE$1:BE119)+1,0)</f>
        <v>0</v>
      </c>
      <c r="BF120" s="12">
        <f>IF(ISNUMBER(SEARCH('Quote reqeust'!$E$37,BR120)),MAX(BF$1:BF119)+1,0)</f>
        <v>0</v>
      </c>
      <c r="BG120" s="12">
        <f>IF(ISNUMBER(SEARCH('Quote reqeust'!$E$26,BR120)),MAX(BG$1:BG119)+1,0)</f>
        <v>0</v>
      </c>
      <c r="BH120" s="12">
        <f>IF(ISNUMBER(SEARCH('Quote reqeust'!$E$27,BR120)),MAX(BH$1:BH119)+1,0)</f>
        <v>0</v>
      </c>
      <c r="BI120" s="12">
        <f>IF(ISNUMBER(SEARCH('Quote reqeust'!$E$27,$BR120)),MAX(BI$1:BI119)+1,0)</f>
        <v>0</v>
      </c>
      <c r="BJ120" s="12">
        <f>IF(ISNUMBER(SEARCH('Quote reqeust'!$E$27,$BR120)),MAX(BJ$1:BJ119)+1,0)</f>
        <v>0</v>
      </c>
      <c r="BK120" s="12">
        <f>IF(ISNUMBER(SEARCH('Quote reqeust'!$E$27,$BR120)),MAX(BK$1:BK119)+1,0)</f>
        <v>0</v>
      </c>
      <c r="BL120" s="12">
        <f>IF(ISNUMBER(SEARCH('Quote reqeust'!$E$27,$BR120)),MAX(BL$1:BL119)+1,0)</f>
        <v>0</v>
      </c>
      <c r="BM120" s="12">
        <f>IF(ISNUMBER(SEARCH('Quote reqeust'!$E$27,$BR120)),MAX(BM$1:BM119)+1,0)</f>
        <v>0</v>
      </c>
      <c r="BN120" s="12">
        <f>IF(ISNUMBER(SEARCH('Quote reqeust'!$E$27,$BR120)),MAX(BN$1:BN119)+1,0)</f>
        <v>0</v>
      </c>
      <c r="BO120" s="12">
        <f>IF(ISNUMBER(SEARCH('Quote reqeust'!$E$27,$BR120)),MAX(BO$1:BO119)+1,0)</f>
        <v>0</v>
      </c>
      <c r="BP120" s="12">
        <f>IF(ISNUMBER(SEARCH('Quote reqeust'!$E$27,$BR120)),MAX(BP$1:BP119)+1,0)</f>
        <v>0</v>
      </c>
      <c r="BQ120" s="12">
        <f>IF(ISNUMBER(SEARCH('Quote reqeust'!$E$27,$BR120)),MAX(BQ$1:BQ119)+1,0)</f>
        <v>0</v>
      </c>
      <c r="BT120" s="12" t="str">
        <f>IFERROR(VLOOKUP(ROWS(BT$3:BT120),BC$1:BR2117,BT$2,0),"")</f>
        <v/>
      </c>
      <c r="BU120" s="12" t="str">
        <f>IFERROR(VLOOKUP(ROWS(BU$3:BU120),BD$1:BS2117,BU$2,0),"")</f>
        <v/>
      </c>
      <c r="BV120" s="12" t="str">
        <f>IFERROR(VLOOKUP(ROWS(BV$3:BV120),BE$1:BT2117,BV$2,0),"")</f>
        <v/>
      </c>
      <c r="BW120" s="12" t="str">
        <f>IFERROR(VLOOKUP(ROWS(BW$3:BW120),BF$1:BU2117,BW$2,0),"")</f>
        <v/>
      </c>
      <c r="BX120" s="12" t="str">
        <f>IFERROR(VLOOKUP(ROWS(BX$3:BX120),BG$1:BV2117,BX$2,0),"")</f>
        <v/>
      </c>
      <c r="BY120" s="12" t="str">
        <f>IFERROR(VLOOKUP(ROWS(BY$3:BY120),BH$1:BW2117,BY$2,0),"")</f>
        <v/>
      </c>
      <c r="BZ120" s="12" t="str">
        <f>IFERROR(VLOOKUP(ROWS(BZ$3:BZ120),BI$1:BX2117,BZ$2,0),"")</f>
        <v/>
      </c>
      <c r="CA120" s="12" t="str">
        <f>IFERROR(VLOOKUP(ROWS(CA$3:CA120),BJ$1:BY2117,CA$2,0),"")</f>
        <v/>
      </c>
      <c r="CB120" s="12" t="str">
        <f>IFERROR(VLOOKUP(ROWS(CB$3:CB120),BK$1:BZ2117,CB$2,0),"")</f>
        <v/>
      </c>
      <c r="CC120" s="12" t="str">
        <f>IFERROR(VLOOKUP(ROWS(CC$3:CC120),BL$1:CA2117,CC$2,0),"")</f>
        <v/>
      </c>
      <c r="CD120" s="12" t="str">
        <f>IFERROR(VLOOKUP(ROWS(CD$3:CD120),BM$1:CB2117,CD$2,0),"")</f>
        <v/>
      </c>
      <c r="CE120" s="12" t="str">
        <f>IFERROR(VLOOKUP(ROWS(CE$3:CE120),BN$1:CC2117,CE$2,0),"")</f>
        <v/>
      </c>
      <c r="CF120" s="12" t="str">
        <f>IFERROR(VLOOKUP(ROWS(CF$3:CF120),BO$1:CD2117,CF$2,0),"")</f>
        <v/>
      </c>
      <c r="CG120" s="12" t="str">
        <f>IFERROR(VLOOKUP(ROWS(CG$3:CG120),BP$1:CE2117,CG$2,0),"")</f>
        <v/>
      </c>
      <c r="CH120" s="12" t="str">
        <f>IFERROR(VLOOKUP(ROWS(CH$3:CH120),BQ$1:CF2117,CH$2,0),"")</f>
        <v/>
      </c>
    </row>
    <row r="121" spans="14:86" x14ac:dyDescent="0.25">
      <c r="N121" s="12">
        <f>IF(ISNUMBER(SEARCH('Quote reqeust'!$E$21,T121)),MAX($N$1:N120)+1,0)</f>
        <v>120</v>
      </c>
      <c r="O121" s="12">
        <f>IF(ISNUMBER(SEARCH('Quote reqeust'!$E$22,T121)),MAX($O$1:O120)+1,0)</f>
        <v>120</v>
      </c>
      <c r="P121" s="12">
        <f>IF(ISNUMBER(SEARCH('Quote reqeust'!$E$23,T121)),MAX($P$1:P120)+1,0)</f>
        <v>120</v>
      </c>
      <c r="Q121" s="12">
        <f>IF(ISNUMBER(SEARCH('Quote reqeust'!#REF!,T121)),MAX($Q$1:Q120)+1,0)</f>
        <v>0</v>
      </c>
      <c r="R121" s="12">
        <f>IF(ISNUMBER(SEARCH('Quote reqeust'!#REF!,T121)),MAX($R$1:R120)+1,0)</f>
        <v>0</v>
      </c>
      <c r="S121" s="12">
        <f>IF(ISNUMBER(SEARCH('Quote reqeust'!#REF!,T121)),MAX($S$1:S120)+1,0)</f>
        <v>0</v>
      </c>
      <c r="T121" s="12" t="s">
        <v>542</v>
      </c>
      <c r="U121" s="12">
        <v>10022774</v>
      </c>
      <c r="X121" s="12">
        <f>IF(ISNUMBER(SEARCH('Quote reqeust'!#REF!,AD121)),MAX(X$1:X120)+1,0)</f>
        <v>0</v>
      </c>
      <c r="Y121" s="12">
        <f>IF(ISNUMBER(SEARCH('Quote reqeust'!#REF!,AD121)),MAX(Y$1:Y120)+1,0)</f>
        <v>0</v>
      </c>
      <c r="Z121" s="12">
        <f>IF(ISNUMBER(SEARCH('Quote reqeust'!$E$24,AD121)),MAX(Z$1:Z120)+1,0)</f>
        <v>0</v>
      </c>
      <c r="AA121" s="12">
        <f>IF(ISNUMBER(SEARCH('Quote reqeust'!$E$25,AD121)),MAX(AA$1:AA120)+1,0)</f>
        <v>0</v>
      </c>
      <c r="AB121" s="12">
        <f>IF(ISNUMBER(SEARCH('Quote reqeust'!$E$26,AD121)),MAX(AB$1:AB120)+1,0)</f>
        <v>0</v>
      </c>
      <c r="AC121" s="12">
        <f>IF(ISNUMBER(SEARCH('Quote reqeust'!$E$27,AD121)),MAX(AC$1:AC120)+1,0)</f>
        <v>0</v>
      </c>
      <c r="AI121" s="12">
        <f>IF(ISNUMBER(SEARCH('Quote reqeust'!$E$29,AO121)),MAX(AI$1:AI120)+1,0)</f>
        <v>0</v>
      </c>
      <c r="AJ121" s="12">
        <f>IF(ISNUMBER(SEARCH('Quote reqeust'!$E$30,AO121)),MAX(AJ$1:AJ120)+1,0)</f>
        <v>0</v>
      </c>
      <c r="AK121" s="12">
        <f>IF(ISNUMBER(SEARCH('Quote reqeust'!$E$31,AO121)),MAX(AK$1:AK120)+1,0)</f>
        <v>0</v>
      </c>
      <c r="AL121" s="12">
        <f>IF(ISNUMBER(SEARCH('Quote reqeust'!$E$25,AO121)),MAX(AL$1:AL120)+1,0)</f>
        <v>0</v>
      </c>
      <c r="AM121" s="12">
        <f>IF(ISNUMBER(SEARCH('Quote reqeust'!$E$26,AO121)),MAX(AM$1:AM120)+1,0)</f>
        <v>0</v>
      </c>
      <c r="AN121" s="12">
        <f>IF(ISNUMBER(SEARCH('Quote reqeust'!$E$27,AO121)),MAX(AN$1:AN120)+1,0)</f>
        <v>0</v>
      </c>
      <c r="AS121" s="12">
        <f>IF(ISNUMBER(SEARCH('Quote reqeust'!$G$34,AY121)),MAX(AS$1:AS120)+1,0)</f>
        <v>0</v>
      </c>
      <c r="AT121" s="12">
        <f>IF(ISNUMBER(SEARCH('Quote reqeust'!$E$35,AY121)),MAX(AT$1:AT120)+1,0)</f>
        <v>0</v>
      </c>
      <c r="AU121" s="12">
        <f>IF(ISNUMBER(SEARCH('Quote reqeust'!$E$36,AY121)),MAX(AU$1:AU120)+1,0)</f>
        <v>0</v>
      </c>
      <c r="AV121" s="12">
        <f>IF(ISNUMBER(SEARCH('Quote reqeust'!$E$37,AY121)),MAX(AV$1:AV120)+1,0)</f>
        <v>0</v>
      </c>
      <c r="AW121" s="12">
        <f>IF(ISNUMBER(SEARCH('Quote reqeust'!$E$26,AY121)),MAX(AW$1:AW120)+1,0)</f>
        <v>0</v>
      </c>
      <c r="AX121" s="12">
        <f>IF(ISNUMBER(SEARCH('Quote reqeust'!$E$27,AY121)),MAX(AX$1:AX120)+1,0)</f>
        <v>0</v>
      </c>
      <c r="BC121" s="12">
        <f>IF(ISNUMBER(SEARCH('Quote reqeust'!$G$34,BR121)),MAX(BC$1:BC120)+1,0)</f>
        <v>0</v>
      </c>
      <c r="BD121" s="12">
        <f>IF(ISNUMBER(SEARCH('Quote reqeust'!$E$35,BR121)),MAX(BD$1:BD120)+1,0)</f>
        <v>0</v>
      </c>
      <c r="BE121" s="12">
        <f>IF(ISNUMBER(SEARCH('Quote reqeust'!$E$36,BR121)),MAX(BE$1:BE120)+1,0)</f>
        <v>0</v>
      </c>
      <c r="BF121" s="12">
        <f>IF(ISNUMBER(SEARCH('Quote reqeust'!$E$37,BR121)),MAX(BF$1:BF120)+1,0)</f>
        <v>0</v>
      </c>
      <c r="BG121" s="12">
        <f>IF(ISNUMBER(SEARCH('Quote reqeust'!$E$26,BR121)),MAX(BG$1:BG120)+1,0)</f>
        <v>0</v>
      </c>
      <c r="BH121" s="12">
        <f>IF(ISNUMBER(SEARCH('Quote reqeust'!$E$27,BR121)),MAX(BH$1:BH120)+1,0)</f>
        <v>0</v>
      </c>
      <c r="BI121" s="12">
        <f>IF(ISNUMBER(SEARCH('Quote reqeust'!$E$27,$BR121)),MAX(BI$1:BI120)+1,0)</f>
        <v>0</v>
      </c>
      <c r="BJ121" s="12">
        <f>IF(ISNUMBER(SEARCH('Quote reqeust'!$E$27,$BR121)),MAX(BJ$1:BJ120)+1,0)</f>
        <v>0</v>
      </c>
      <c r="BK121" s="12">
        <f>IF(ISNUMBER(SEARCH('Quote reqeust'!$E$27,$BR121)),MAX(BK$1:BK120)+1,0)</f>
        <v>0</v>
      </c>
      <c r="BL121" s="12">
        <f>IF(ISNUMBER(SEARCH('Quote reqeust'!$E$27,$BR121)),MAX(BL$1:BL120)+1,0)</f>
        <v>0</v>
      </c>
      <c r="BM121" s="12">
        <f>IF(ISNUMBER(SEARCH('Quote reqeust'!$E$27,$BR121)),MAX(BM$1:BM120)+1,0)</f>
        <v>0</v>
      </c>
      <c r="BN121" s="12">
        <f>IF(ISNUMBER(SEARCH('Quote reqeust'!$E$27,$BR121)),MAX(BN$1:BN120)+1,0)</f>
        <v>0</v>
      </c>
      <c r="BO121" s="12">
        <f>IF(ISNUMBER(SEARCH('Quote reqeust'!$E$27,$BR121)),MAX(BO$1:BO120)+1,0)</f>
        <v>0</v>
      </c>
      <c r="BP121" s="12">
        <f>IF(ISNUMBER(SEARCH('Quote reqeust'!$E$27,$BR121)),MAX(BP$1:BP120)+1,0)</f>
        <v>0</v>
      </c>
      <c r="BQ121" s="12">
        <f>IF(ISNUMBER(SEARCH('Quote reqeust'!$E$27,$BR121)),MAX(BQ$1:BQ120)+1,0)</f>
        <v>0</v>
      </c>
      <c r="BT121" s="12" t="str">
        <f>IFERROR(VLOOKUP(ROWS(BT$3:BT121),BC$1:BR2118,BT$2,0),"")</f>
        <v/>
      </c>
      <c r="BU121" s="12" t="str">
        <f>IFERROR(VLOOKUP(ROWS(BU$3:BU121),BD$1:BS2118,BU$2,0),"")</f>
        <v/>
      </c>
      <c r="BV121" s="12" t="str">
        <f>IFERROR(VLOOKUP(ROWS(BV$3:BV121),BE$1:BT2118,BV$2,0),"")</f>
        <v/>
      </c>
      <c r="BW121" s="12" t="str">
        <f>IFERROR(VLOOKUP(ROWS(BW$3:BW121),BF$1:BU2118,BW$2,0),"")</f>
        <v/>
      </c>
      <c r="BX121" s="12" t="str">
        <f>IFERROR(VLOOKUP(ROWS(BX$3:BX121),BG$1:BV2118,BX$2,0),"")</f>
        <v/>
      </c>
      <c r="BY121" s="12" t="str">
        <f>IFERROR(VLOOKUP(ROWS(BY$3:BY121),BH$1:BW2118,BY$2,0),"")</f>
        <v/>
      </c>
      <c r="BZ121" s="12" t="str">
        <f>IFERROR(VLOOKUP(ROWS(BZ$3:BZ121),BI$1:BX2118,BZ$2,0),"")</f>
        <v/>
      </c>
      <c r="CA121" s="12" t="str">
        <f>IFERROR(VLOOKUP(ROWS(CA$3:CA121),BJ$1:BY2118,CA$2,0),"")</f>
        <v/>
      </c>
      <c r="CB121" s="12" t="str">
        <f>IFERROR(VLOOKUP(ROWS(CB$3:CB121),BK$1:BZ2118,CB$2,0),"")</f>
        <v/>
      </c>
      <c r="CC121" s="12" t="str">
        <f>IFERROR(VLOOKUP(ROWS(CC$3:CC121),BL$1:CA2118,CC$2,0),"")</f>
        <v/>
      </c>
      <c r="CD121" s="12" t="str">
        <f>IFERROR(VLOOKUP(ROWS(CD$3:CD121),BM$1:CB2118,CD$2,0),"")</f>
        <v/>
      </c>
      <c r="CE121" s="12" t="str">
        <f>IFERROR(VLOOKUP(ROWS(CE$3:CE121),BN$1:CC2118,CE$2,0),"")</f>
        <v/>
      </c>
      <c r="CF121" s="12" t="str">
        <f>IFERROR(VLOOKUP(ROWS(CF$3:CF121),BO$1:CD2118,CF$2,0),"")</f>
        <v/>
      </c>
      <c r="CG121" s="12" t="str">
        <f>IFERROR(VLOOKUP(ROWS(CG$3:CG121),BP$1:CE2118,CG$2,0),"")</f>
        <v/>
      </c>
      <c r="CH121" s="12" t="str">
        <f>IFERROR(VLOOKUP(ROWS(CH$3:CH121),BQ$1:CF2118,CH$2,0),"")</f>
        <v/>
      </c>
    </row>
    <row r="122" spans="14:86" x14ac:dyDescent="0.25">
      <c r="N122" s="12">
        <f>IF(ISNUMBER(SEARCH('Quote reqeust'!$E$21,T122)),MAX($N$1:N121)+1,0)</f>
        <v>121</v>
      </c>
      <c r="O122" s="12">
        <f>IF(ISNUMBER(SEARCH('Quote reqeust'!$E$22,T122)),MAX($O$1:O121)+1,0)</f>
        <v>121</v>
      </c>
      <c r="P122" s="12">
        <f>IF(ISNUMBER(SEARCH('Quote reqeust'!$E$23,T122)),MAX($P$1:P121)+1,0)</f>
        <v>121</v>
      </c>
      <c r="Q122" s="12">
        <f>IF(ISNUMBER(SEARCH('Quote reqeust'!#REF!,T122)),MAX($Q$1:Q121)+1,0)</f>
        <v>0</v>
      </c>
      <c r="R122" s="12">
        <f>IF(ISNUMBER(SEARCH('Quote reqeust'!#REF!,T122)),MAX($R$1:R121)+1,0)</f>
        <v>0</v>
      </c>
      <c r="S122" s="12">
        <f>IF(ISNUMBER(SEARCH('Quote reqeust'!#REF!,T122)),MAX($S$1:S121)+1,0)</f>
        <v>0</v>
      </c>
      <c r="T122" s="12" t="s">
        <v>543</v>
      </c>
      <c r="U122" s="12">
        <v>10020884</v>
      </c>
      <c r="X122" s="12">
        <f>IF(ISNUMBER(SEARCH('Quote reqeust'!#REF!,AD122)),MAX(X$1:X121)+1,0)</f>
        <v>0</v>
      </c>
      <c r="Y122" s="12">
        <f>IF(ISNUMBER(SEARCH('Quote reqeust'!#REF!,AD122)),MAX(Y$1:Y121)+1,0)</f>
        <v>0</v>
      </c>
      <c r="Z122" s="12">
        <f>IF(ISNUMBER(SEARCH('Quote reqeust'!$E$24,AD122)),MAX(Z$1:Z121)+1,0)</f>
        <v>0</v>
      </c>
      <c r="AA122" s="12">
        <f>IF(ISNUMBER(SEARCH('Quote reqeust'!$E$25,AD122)),MAX(AA$1:AA121)+1,0)</f>
        <v>0</v>
      </c>
      <c r="AB122" s="12">
        <f>IF(ISNUMBER(SEARCH('Quote reqeust'!$E$26,AD122)),MAX(AB$1:AB121)+1,0)</f>
        <v>0</v>
      </c>
      <c r="AC122" s="12">
        <f>IF(ISNUMBER(SEARCH('Quote reqeust'!$E$27,AD122)),MAX(AC$1:AC121)+1,0)</f>
        <v>0</v>
      </c>
      <c r="AI122" s="12">
        <f>IF(ISNUMBER(SEARCH('Quote reqeust'!$E$29,AO122)),MAX(AI$1:AI121)+1,0)</f>
        <v>0</v>
      </c>
      <c r="AJ122" s="12">
        <f>IF(ISNUMBER(SEARCH('Quote reqeust'!$E$30,AO122)),MAX(AJ$1:AJ121)+1,0)</f>
        <v>0</v>
      </c>
      <c r="AK122" s="12">
        <f>IF(ISNUMBER(SEARCH('Quote reqeust'!$E$31,AO122)),MAX(AK$1:AK121)+1,0)</f>
        <v>0</v>
      </c>
      <c r="AL122" s="12">
        <f>IF(ISNUMBER(SEARCH('Quote reqeust'!$E$25,AO122)),MAX(AL$1:AL121)+1,0)</f>
        <v>0</v>
      </c>
      <c r="AM122" s="12">
        <f>IF(ISNUMBER(SEARCH('Quote reqeust'!$E$26,AO122)),MAX(AM$1:AM121)+1,0)</f>
        <v>0</v>
      </c>
      <c r="AN122" s="12">
        <f>IF(ISNUMBER(SEARCH('Quote reqeust'!$E$27,AO122)),MAX(AN$1:AN121)+1,0)</f>
        <v>0</v>
      </c>
      <c r="AS122" s="12">
        <f>IF(ISNUMBER(SEARCH('Quote reqeust'!$G$34,AY122)),MAX(AS$1:AS121)+1,0)</f>
        <v>0</v>
      </c>
      <c r="AT122" s="12">
        <f>IF(ISNUMBER(SEARCH('Quote reqeust'!$E$35,AY122)),MAX(AT$1:AT121)+1,0)</f>
        <v>0</v>
      </c>
      <c r="AU122" s="12">
        <f>IF(ISNUMBER(SEARCH('Quote reqeust'!$E$36,AY122)),MAX(AU$1:AU121)+1,0)</f>
        <v>0</v>
      </c>
      <c r="AV122" s="12">
        <f>IF(ISNUMBER(SEARCH('Quote reqeust'!$E$37,AY122)),MAX(AV$1:AV121)+1,0)</f>
        <v>0</v>
      </c>
      <c r="AW122" s="12">
        <f>IF(ISNUMBER(SEARCH('Quote reqeust'!$E$26,AY122)),MAX(AW$1:AW121)+1,0)</f>
        <v>0</v>
      </c>
      <c r="AX122" s="12">
        <f>IF(ISNUMBER(SEARCH('Quote reqeust'!$E$27,AY122)),MAX(AX$1:AX121)+1,0)</f>
        <v>0</v>
      </c>
      <c r="BC122" s="12">
        <f>IF(ISNUMBER(SEARCH('Quote reqeust'!$G$34,BR122)),MAX(BC$1:BC121)+1,0)</f>
        <v>0</v>
      </c>
      <c r="BD122" s="12">
        <f>IF(ISNUMBER(SEARCH('Quote reqeust'!$E$35,BR122)),MAX(BD$1:BD121)+1,0)</f>
        <v>0</v>
      </c>
      <c r="BE122" s="12">
        <f>IF(ISNUMBER(SEARCH('Quote reqeust'!$E$36,BR122)),MAX(BE$1:BE121)+1,0)</f>
        <v>0</v>
      </c>
      <c r="BF122" s="12">
        <f>IF(ISNUMBER(SEARCH('Quote reqeust'!$E$37,BR122)),MAX(BF$1:BF121)+1,0)</f>
        <v>0</v>
      </c>
      <c r="BG122" s="12">
        <f>IF(ISNUMBER(SEARCH('Quote reqeust'!$E$26,BR122)),MAX(BG$1:BG121)+1,0)</f>
        <v>0</v>
      </c>
      <c r="BH122" s="12">
        <f>IF(ISNUMBER(SEARCH('Quote reqeust'!$E$27,BR122)),MAX(BH$1:BH121)+1,0)</f>
        <v>0</v>
      </c>
      <c r="BI122" s="12">
        <f>IF(ISNUMBER(SEARCH('Quote reqeust'!$E$27,$BR122)),MAX(BI$1:BI121)+1,0)</f>
        <v>0</v>
      </c>
      <c r="BJ122" s="12">
        <f>IF(ISNUMBER(SEARCH('Quote reqeust'!$E$27,$BR122)),MAX(BJ$1:BJ121)+1,0)</f>
        <v>0</v>
      </c>
      <c r="BK122" s="12">
        <f>IF(ISNUMBER(SEARCH('Quote reqeust'!$E$27,$BR122)),MAX(BK$1:BK121)+1,0)</f>
        <v>0</v>
      </c>
      <c r="BL122" s="12">
        <f>IF(ISNUMBER(SEARCH('Quote reqeust'!$E$27,$BR122)),MAX(BL$1:BL121)+1,0)</f>
        <v>0</v>
      </c>
      <c r="BM122" s="12">
        <f>IF(ISNUMBER(SEARCH('Quote reqeust'!$E$27,$BR122)),MAX(BM$1:BM121)+1,0)</f>
        <v>0</v>
      </c>
      <c r="BN122" s="12">
        <f>IF(ISNUMBER(SEARCH('Quote reqeust'!$E$27,$BR122)),MAX(BN$1:BN121)+1,0)</f>
        <v>0</v>
      </c>
      <c r="BO122" s="12">
        <f>IF(ISNUMBER(SEARCH('Quote reqeust'!$E$27,$BR122)),MAX(BO$1:BO121)+1,0)</f>
        <v>0</v>
      </c>
      <c r="BP122" s="12">
        <f>IF(ISNUMBER(SEARCH('Quote reqeust'!$E$27,$BR122)),MAX(BP$1:BP121)+1,0)</f>
        <v>0</v>
      </c>
      <c r="BQ122" s="12">
        <f>IF(ISNUMBER(SEARCH('Quote reqeust'!$E$27,$BR122)),MAX(BQ$1:BQ121)+1,0)</f>
        <v>0</v>
      </c>
      <c r="BT122" s="12" t="str">
        <f>IFERROR(VLOOKUP(ROWS(BT$3:BT122),BC$1:BR2119,BT$2,0),"")</f>
        <v/>
      </c>
      <c r="BU122" s="12" t="str">
        <f>IFERROR(VLOOKUP(ROWS(BU$3:BU122),BD$1:BS2119,BU$2,0),"")</f>
        <v/>
      </c>
      <c r="BV122" s="12" t="str">
        <f>IFERROR(VLOOKUP(ROWS(BV$3:BV122),BE$1:BT2119,BV$2,0),"")</f>
        <v/>
      </c>
      <c r="BW122" s="12" t="str">
        <f>IFERROR(VLOOKUP(ROWS(BW$3:BW122),BF$1:BU2119,BW$2,0),"")</f>
        <v/>
      </c>
      <c r="BX122" s="12" t="str">
        <f>IFERROR(VLOOKUP(ROWS(BX$3:BX122),BG$1:BV2119,BX$2,0),"")</f>
        <v/>
      </c>
      <c r="BY122" s="12" t="str">
        <f>IFERROR(VLOOKUP(ROWS(BY$3:BY122),BH$1:BW2119,BY$2,0),"")</f>
        <v/>
      </c>
      <c r="BZ122" s="12" t="str">
        <f>IFERROR(VLOOKUP(ROWS(BZ$3:BZ122),BI$1:BX2119,BZ$2,0),"")</f>
        <v/>
      </c>
      <c r="CA122" s="12" t="str">
        <f>IFERROR(VLOOKUP(ROWS(CA$3:CA122),BJ$1:BY2119,CA$2,0),"")</f>
        <v/>
      </c>
      <c r="CB122" s="12" t="str">
        <f>IFERROR(VLOOKUP(ROWS(CB$3:CB122),BK$1:BZ2119,CB$2,0),"")</f>
        <v/>
      </c>
      <c r="CC122" s="12" t="str">
        <f>IFERROR(VLOOKUP(ROWS(CC$3:CC122),BL$1:CA2119,CC$2,0),"")</f>
        <v/>
      </c>
      <c r="CD122" s="12" t="str">
        <f>IFERROR(VLOOKUP(ROWS(CD$3:CD122),BM$1:CB2119,CD$2,0),"")</f>
        <v/>
      </c>
      <c r="CE122" s="12" t="str">
        <f>IFERROR(VLOOKUP(ROWS(CE$3:CE122),BN$1:CC2119,CE$2,0),"")</f>
        <v/>
      </c>
      <c r="CF122" s="12" t="str">
        <f>IFERROR(VLOOKUP(ROWS(CF$3:CF122),BO$1:CD2119,CF$2,0),"")</f>
        <v/>
      </c>
      <c r="CG122" s="12" t="str">
        <f>IFERROR(VLOOKUP(ROWS(CG$3:CG122),BP$1:CE2119,CG$2,0),"")</f>
        <v/>
      </c>
      <c r="CH122" s="12" t="str">
        <f>IFERROR(VLOOKUP(ROWS(CH$3:CH122),BQ$1:CF2119,CH$2,0),"")</f>
        <v/>
      </c>
    </row>
    <row r="123" spans="14:86" x14ac:dyDescent="0.25">
      <c r="N123" s="12">
        <f>IF(ISNUMBER(SEARCH('Quote reqeust'!$E$21,T123)),MAX($N$1:N122)+1,0)</f>
        <v>122</v>
      </c>
      <c r="O123" s="12">
        <f>IF(ISNUMBER(SEARCH('Quote reqeust'!$E$22,T123)),MAX($O$1:O122)+1,0)</f>
        <v>122</v>
      </c>
      <c r="P123" s="12">
        <f>IF(ISNUMBER(SEARCH('Quote reqeust'!$E$23,T123)),MAX($P$1:P122)+1,0)</f>
        <v>122</v>
      </c>
      <c r="Q123" s="12">
        <f>IF(ISNUMBER(SEARCH('Quote reqeust'!#REF!,T123)),MAX($Q$1:Q122)+1,0)</f>
        <v>0</v>
      </c>
      <c r="R123" s="12">
        <f>IF(ISNUMBER(SEARCH('Quote reqeust'!#REF!,T123)),MAX($R$1:R122)+1,0)</f>
        <v>0</v>
      </c>
      <c r="S123" s="12">
        <f>IF(ISNUMBER(SEARCH('Quote reqeust'!#REF!,T123)),MAX($S$1:S122)+1,0)</f>
        <v>0</v>
      </c>
      <c r="T123" s="12" t="s">
        <v>544</v>
      </c>
      <c r="U123" s="12">
        <v>10020885</v>
      </c>
      <c r="X123" s="12">
        <f>IF(ISNUMBER(SEARCH('Quote reqeust'!#REF!,AD123)),MAX(X$1:X122)+1,0)</f>
        <v>0</v>
      </c>
      <c r="Y123" s="12">
        <f>IF(ISNUMBER(SEARCH('Quote reqeust'!#REF!,AD123)),MAX(Y$1:Y122)+1,0)</f>
        <v>0</v>
      </c>
      <c r="Z123" s="12">
        <f>IF(ISNUMBER(SEARCH('Quote reqeust'!$E$24,AD123)),MAX(Z$1:Z122)+1,0)</f>
        <v>0</v>
      </c>
      <c r="AA123" s="12">
        <f>IF(ISNUMBER(SEARCH('Quote reqeust'!$E$25,AD123)),MAX(AA$1:AA122)+1,0)</f>
        <v>0</v>
      </c>
      <c r="AB123" s="12">
        <f>IF(ISNUMBER(SEARCH('Quote reqeust'!$E$26,AD123)),MAX(AB$1:AB122)+1,0)</f>
        <v>0</v>
      </c>
      <c r="AC123" s="12">
        <f>IF(ISNUMBER(SEARCH('Quote reqeust'!$E$27,AD123)),MAX(AC$1:AC122)+1,0)</f>
        <v>0</v>
      </c>
      <c r="AI123" s="12">
        <f>IF(ISNUMBER(SEARCH('Quote reqeust'!$E$29,AO123)),MAX(AI$1:AI122)+1,0)</f>
        <v>0</v>
      </c>
      <c r="AJ123" s="12">
        <f>IF(ISNUMBER(SEARCH('Quote reqeust'!$E$30,AO123)),MAX(AJ$1:AJ122)+1,0)</f>
        <v>0</v>
      </c>
      <c r="AK123" s="12">
        <f>IF(ISNUMBER(SEARCH('Quote reqeust'!$E$31,AO123)),MAX(AK$1:AK122)+1,0)</f>
        <v>0</v>
      </c>
      <c r="AL123" s="12">
        <f>IF(ISNUMBER(SEARCH('Quote reqeust'!$E$25,AO123)),MAX(AL$1:AL122)+1,0)</f>
        <v>0</v>
      </c>
      <c r="AM123" s="12">
        <f>IF(ISNUMBER(SEARCH('Quote reqeust'!$E$26,AO123)),MAX(AM$1:AM122)+1,0)</f>
        <v>0</v>
      </c>
      <c r="AN123" s="12">
        <f>IF(ISNUMBER(SEARCH('Quote reqeust'!$E$27,AO123)),MAX(AN$1:AN122)+1,0)</f>
        <v>0</v>
      </c>
      <c r="AS123" s="12">
        <f>IF(ISNUMBER(SEARCH('Quote reqeust'!$G$34,AY123)),MAX(AS$1:AS122)+1,0)</f>
        <v>0</v>
      </c>
      <c r="AT123" s="12">
        <f>IF(ISNUMBER(SEARCH('Quote reqeust'!$E$35,AY123)),MAX(AT$1:AT122)+1,0)</f>
        <v>0</v>
      </c>
      <c r="AU123" s="12">
        <f>IF(ISNUMBER(SEARCH('Quote reqeust'!$E$36,AY123)),MAX(AU$1:AU122)+1,0)</f>
        <v>0</v>
      </c>
      <c r="AV123" s="12">
        <f>IF(ISNUMBER(SEARCH('Quote reqeust'!$E$37,AY123)),MAX(AV$1:AV122)+1,0)</f>
        <v>0</v>
      </c>
      <c r="AW123" s="12">
        <f>IF(ISNUMBER(SEARCH('Quote reqeust'!$E$26,AY123)),MAX(AW$1:AW122)+1,0)</f>
        <v>0</v>
      </c>
      <c r="AX123" s="12">
        <f>IF(ISNUMBER(SEARCH('Quote reqeust'!$E$27,AY123)),MAX(AX$1:AX122)+1,0)</f>
        <v>0</v>
      </c>
      <c r="BC123" s="12">
        <f>IF(ISNUMBER(SEARCH('Quote reqeust'!$G$34,BR123)),MAX(BC$1:BC122)+1,0)</f>
        <v>0</v>
      </c>
      <c r="BD123" s="12">
        <f>IF(ISNUMBER(SEARCH('Quote reqeust'!$E$35,BR123)),MAX(BD$1:BD122)+1,0)</f>
        <v>0</v>
      </c>
      <c r="BE123" s="12">
        <f>IF(ISNUMBER(SEARCH('Quote reqeust'!$E$36,BR123)),MAX(BE$1:BE122)+1,0)</f>
        <v>0</v>
      </c>
      <c r="BF123" s="12">
        <f>IF(ISNUMBER(SEARCH('Quote reqeust'!$E$37,BR123)),MAX(BF$1:BF122)+1,0)</f>
        <v>0</v>
      </c>
      <c r="BG123" s="12">
        <f>IF(ISNUMBER(SEARCH('Quote reqeust'!$E$26,BR123)),MAX(BG$1:BG122)+1,0)</f>
        <v>0</v>
      </c>
      <c r="BH123" s="12">
        <f>IF(ISNUMBER(SEARCH('Quote reqeust'!$E$27,BR123)),MAX(BH$1:BH122)+1,0)</f>
        <v>0</v>
      </c>
      <c r="BI123" s="12">
        <f>IF(ISNUMBER(SEARCH('Quote reqeust'!$E$27,$BR123)),MAX(BI$1:BI122)+1,0)</f>
        <v>0</v>
      </c>
      <c r="BJ123" s="12">
        <f>IF(ISNUMBER(SEARCH('Quote reqeust'!$E$27,$BR123)),MAX(BJ$1:BJ122)+1,0)</f>
        <v>0</v>
      </c>
      <c r="BK123" s="12">
        <f>IF(ISNUMBER(SEARCH('Quote reqeust'!$E$27,$BR123)),MAX(BK$1:BK122)+1,0)</f>
        <v>0</v>
      </c>
      <c r="BL123" s="12">
        <f>IF(ISNUMBER(SEARCH('Quote reqeust'!$E$27,$BR123)),MAX(BL$1:BL122)+1,0)</f>
        <v>0</v>
      </c>
      <c r="BM123" s="12">
        <f>IF(ISNUMBER(SEARCH('Quote reqeust'!$E$27,$BR123)),MAX(BM$1:BM122)+1,0)</f>
        <v>0</v>
      </c>
      <c r="BN123" s="12">
        <f>IF(ISNUMBER(SEARCH('Quote reqeust'!$E$27,$BR123)),MAX(BN$1:BN122)+1,0)</f>
        <v>0</v>
      </c>
      <c r="BO123" s="12">
        <f>IF(ISNUMBER(SEARCH('Quote reqeust'!$E$27,$BR123)),MAX(BO$1:BO122)+1,0)</f>
        <v>0</v>
      </c>
      <c r="BP123" s="12">
        <f>IF(ISNUMBER(SEARCH('Quote reqeust'!$E$27,$BR123)),MAX(BP$1:BP122)+1,0)</f>
        <v>0</v>
      </c>
      <c r="BQ123" s="12">
        <f>IF(ISNUMBER(SEARCH('Quote reqeust'!$E$27,$BR123)),MAX(BQ$1:BQ122)+1,0)</f>
        <v>0</v>
      </c>
      <c r="BT123" s="12" t="str">
        <f>IFERROR(VLOOKUP(ROWS(BT$3:BT123),BC$1:BR2120,BT$2,0),"")</f>
        <v/>
      </c>
      <c r="BU123" s="12" t="str">
        <f>IFERROR(VLOOKUP(ROWS(BU$3:BU123),BD$1:BS2120,BU$2,0),"")</f>
        <v/>
      </c>
      <c r="BV123" s="12" t="str">
        <f>IFERROR(VLOOKUP(ROWS(BV$3:BV123),BE$1:BT2120,BV$2,0),"")</f>
        <v/>
      </c>
      <c r="BW123" s="12" t="str">
        <f>IFERROR(VLOOKUP(ROWS(BW$3:BW123),BF$1:BU2120,BW$2,0),"")</f>
        <v/>
      </c>
      <c r="BX123" s="12" t="str">
        <f>IFERROR(VLOOKUP(ROWS(BX$3:BX123),BG$1:BV2120,BX$2,0),"")</f>
        <v/>
      </c>
      <c r="BY123" s="12" t="str">
        <f>IFERROR(VLOOKUP(ROWS(BY$3:BY123),BH$1:BW2120,BY$2,0),"")</f>
        <v/>
      </c>
      <c r="BZ123" s="12" t="str">
        <f>IFERROR(VLOOKUP(ROWS(BZ$3:BZ123),BI$1:BX2120,BZ$2,0),"")</f>
        <v/>
      </c>
      <c r="CA123" s="12" t="str">
        <f>IFERROR(VLOOKUP(ROWS(CA$3:CA123),BJ$1:BY2120,CA$2,0),"")</f>
        <v/>
      </c>
      <c r="CB123" s="12" t="str">
        <f>IFERROR(VLOOKUP(ROWS(CB$3:CB123),BK$1:BZ2120,CB$2,0),"")</f>
        <v/>
      </c>
      <c r="CC123" s="12" t="str">
        <f>IFERROR(VLOOKUP(ROWS(CC$3:CC123),BL$1:CA2120,CC$2,0),"")</f>
        <v/>
      </c>
      <c r="CD123" s="12" t="str">
        <f>IFERROR(VLOOKUP(ROWS(CD$3:CD123),BM$1:CB2120,CD$2,0),"")</f>
        <v/>
      </c>
      <c r="CE123" s="12" t="str">
        <f>IFERROR(VLOOKUP(ROWS(CE$3:CE123),BN$1:CC2120,CE$2,0),"")</f>
        <v/>
      </c>
      <c r="CF123" s="12" t="str">
        <f>IFERROR(VLOOKUP(ROWS(CF$3:CF123),BO$1:CD2120,CF$2,0),"")</f>
        <v/>
      </c>
      <c r="CG123" s="12" t="str">
        <f>IFERROR(VLOOKUP(ROWS(CG$3:CG123),BP$1:CE2120,CG$2,0),"")</f>
        <v/>
      </c>
      <c r="CH123" s="12" t="str">
        <f>IFERROR(VLOOKUP(ROWS(CH$3:CH123),BQ$1:CF2120,CH$2,0),"")</f>
        <v/>
      </c>
    </row>
    <row r="124" spans="14:86" x14ac:dyDescent="0.25">
      <c r="N124" s="12">
        <f>IF(ISNUMBER(SEARCH('Quote reqeust'!$E$21,T124)),MAX($N$1:N123)+1,0)</f>
        <v>123</v>
      </c>
      <c r="O124" s="12">
        <f>IF(ISNUMBER(SEARCH('Quote reqeust'!$E$22,T124)),MAX($O$1:O123)+1,0)</f>
        <v>123</v>
      </c>
      <c r="P124" s="12">
        <f>IF(ISNUMBER(SEARCH('Quote reqeust'!$E$23,T124)),MAX($P$1:P123)+1,0)</f>
        <v>123</v>
      </c>
      <c r="Q124" s="12">
        <f>IF(ISNUMBER(SEARCH('Quote reqeust'!#REF!,T124)),MAX($Q$1:Q123)+1,0)</f>
        <v>0</v>
      </c>
      <c r="R124" s="12">
        <f>IF(ISNUMBER(SEARCH('Quote reqeust'!#REF!,T124)),MAX($R$1:R123)+1,0)</f>
        <v>0</v>
      </c>
      <c r="S124" s="12">
        <f>IF(ISNUMBER(SEARCH('Quote reqeust'!#REF!,T124)),MAX($S$1:S123)+1,0)</f>
        <v>0</v>
      </c>
      <c r="T124" s="12" t="s">
        <v>545</v>
      </c>
      <c r="U124" s="12">
        <v>10020886</v>
      </c>
      <c r="X124" s="12">
        <f>IF(ISNUMBER(SEARCH('Quote reqeust'!#REF!,AD124)),MAX(X$1:X123)+1,0)</f>
        <v>0</v>
      </c>
      <c r="Y124" s="12">
        <f>IF(ISNUMBER(SEARCH('Quote reqeust'!#REF!,AD124)),MAX(Y$1:Y123)+1,0)</f>
        <v>0</v>
      </c>
      <c r="Z124" s="12">
        <f>IF(ISNUMBER(SEARCH('Quote reqeust'!$E$24,AD124)),MAX(Z$1:Z123)+1,0)</f>
        <v>0</v>
      </c>
      <c r="AA124" s="12">
        <f>IF(ISNUMBER(SEARCH('Quote reqeust'!$E$25,AD124)),MAX(AA$1:AA123)+1,0)</f>
        <v>0</v>
      </c>
      <c r="AB124" s="12">
        <f>IF(ISNUMBER(SEARCH('Quote reqeust'!$E$26,AD124)),MAX(AB$1:AB123)+1,0)</f>
        <v>0</v>
      </c>
      <c r="AC124" s="12">
        <f>IF(ISNUMBER(SEARCH('Quote reqeust'!$E$27,AD124)),MAX(AC$1:AC123)+1,0)</f>
        <v>0</v>
      </c>
      <c r="AI124" s="12">
        <f>IF(ISNUMBER(SEARCH('Quote reqeust'!$E$29,AO124)),MAX(AI$1:AI123)+1,0)</f>
        <v>0</v>
      </c>
      <c r="AJ124" s="12">
        <f>IF(ISNUMBER(SEARCH('Quote reqeust'!$E$30,AO124)),MAX(AJ$1:AJ123)+1,0)</f>
        <v>0</v>
      </c>
      <c r="AK124" s="12">
        <f>IF(ISNUMBER(SEARCH('Quote reqeust'!$E$31,AO124)),MAX(AK$1:AK123)+1,0)</f>
        <v>0</v>
      </c>
      <c r="AL124" s="12">
        <f>IF(ISNUMBER(SEARCH('Quote reqeust'!$E$25,AO124)),MAX(AL$1:AL123)+1,0)</f>
        <v>0</v>
      </c>
      <c r="AM124" s="12">
        <f>IF(ISNUMBER(SEARCH('Quote reqeust'!$E$26,AO124)),MAX(AM$1:AM123)+1,0)</f>
        <v>0</v>
      </c>
      <c r="AN124" s="12">
        <f>IF(ISNUMBER(SEARCH('Quote reqeust'!$E$27,AO124)),MAX(AN$1:AN123)+1,0)</f>
        <v>0</v>
      </c>
      <c r="AS124" s="12">
        <f>IF(ISNUMBER(SEARCH('Quote reqeust'!$G$34,AY124)),MAX(AS$1:AS123)+1,0)</f>
        <v>0</v>
      </c>
      <c r="AT124" s="12">
        <f>IF(ISNUMBER(SEARCH('Quote reqeust'!$E$35,AY124)),MAX(AT$1:AT123)+1,0)</f>
        <v>0</v>
      </c>
      <c r="AU124" s="12">
        <f>IF(ISNUMBER(SEARCH('Quote reqeust'!$E$36,AY124)),MAX(AU$1:AU123)+1,0)</f>
        <v>0</v>
      </c>
      <c r="AV124" s="12">
        <f>IF(ISNUMBER(SEARCH('Quote reqeust'!$E$37,AY124)),MAX(AV$1:AV123)+1,0)</f>
        <v>0</v>
      </c>
      <c r="AW124" s="12">
        <f>IF(ISNUMBER(SEARCH('Quote reqeust'!$E$26,AY124)),MAX(AW$1:AW123)+1,0)</f>
        <v>0</v>
      </c>
      <c r="AX124" s="12">
        <f>IF(ISNUMBER(SEARCH('Quote reqeust'!$E$27,AY124)),MAX(AX$1:AX123)+1,0)</f>
        <v>0</v>
      </c>
      <c r="BC124" s="12">
        <f>IF(ISNUMBER(SEARCH('Quote reqeust'!$G$34,BR124)),MAX(BC$1:BC123)+1,0)</f>
        <v>0</v>
      </c>
      <c r="BD124" s="12">
        <f>IF(ISNUMBER(SEARCH('Quote reqeust'!$E$35,BR124)),MAX(BD$1:BD123)+1,0)</f>
        <v>0</v>
      </c>
      <c r="BE124" s="12">
        <f>IF(ISNUMBER(SEARCH('Quote reqeust'!$E$36,BR124)),MAX(BE$1:BE123)+1,0)</f>
        <v>0</v>
      </c>
      <c r="BF124" s="12">
        <f>IF(ISNUMBER(SEARCH('Quote reqeust'!$E$37,BR124)),MAX(BF$1:BF123)+1,0)</f>
        <v>0</v>
      </c>
      <c r="BG124" s="12">
        <f>IF(ISNUMBER(SEARCH('Quote reqeust'!$E$26,BR124)),MAX(BG$1:BG123)+1,0)</f>
        <v>0</v>
      </c>
      <c r="BH124" s="12">
        <f>IF(ISNUMBER(SEARCH('Quote reqeust'!$E$27,BR124)),MAX(BH$1:BH123)+1,0)</f>
        <v>0</v>
      </c>
      <c r="BI124" s="12">
        <f>IF(ISNUMBER(SEARCH('Quote reqeust'!$E$27,$BR124)),MAX(BI$1:BI123)+1,0)</f>
        <v>0</v>
      </c>
      <c r="BJ124" s="12">
        <f>IF(ISNUMBER(SEARCH('Quote reqeust'!$E$27,$BR124)),MAX(BJ$1:BJ123)+1,0)</f>
        <v>0</v>
      </c>
      <c r="BK124" s="12">
        <f>IF(ISNUMBER(SEARCH('Quote reqeust'!$E$27,$BR124)),MAX(BK$1:BK123)+1,0)</f>
        <v>0</v>
      </c>
      <c r="BL124" s="12">
        <f>IF(ISNUMBER(SEARCH('Quote reqeust'!$E$27,$BR124)),MAX(BL$1:BL123)+1,0)</f>
        <v>0</v>
      </c>
      <c r="BM124" s="12">
        <f>IF(ISNUMBER(SEARCH('Quote reqeust'!$E$27,$BR124)),MAX(BM$1:BM123)+1,0)</f>
        <v>0</v>
      </c>
      <c r="BN124" s="12">
        <f>IF(ISNUMBER(SEARCH('Quote reqeust'!$E$27,$BR124)),MAX(BN$1:BN123)+1,0)</f>
        <v>0</v>
      </c>
      <c r="BO124" s="12">
        <f>IF(ISNUMBER(SEARCH('Quote reqeust'!$E$27,$BR124)),MAX(BO$1:BO123)+1,0)</f>
        <v>0</v>
      </c>
      <c r="BP124" s="12">
        <f>IF(ISNUMBER(SEARCH('Quote reqeust'!$E$27,$BR124)),MAX(BP$1:BP123)+1,0)</f>
        <v>0</v>
      </c>
      <c r="BQ124" s="12">
        <f>IF(ISNUMBER(SEARCH('Quote reqeust'!$E$27,$BR124)),MAX(BQ$1:BQ123)+1,0)</f>
        <v>0</v>
      </c>
      <c r="BT124" s="12" t="str">
        <f>IFERROR(VLOOKUP(ROWS(BT$3:BT124),BC$1:BR2121,BT$2,0),"")</f>
        <v/>
      </c>
      <c r="BU124" s="12" t="str">
        <f>IFERROR(VLOOKUP(ROWS(BU$3:BU124),BD$1:BS2121,BU$2,0),"")</f>
        <v/>
      </c>
      <c r="BV124" s="12" t="str">
        <f>IFERROR(VLOOKUP(ROWS(BV$3:BV124),BE$1:BT2121,BV$2,0),"")</f>
        <v/>
      </c>
      <c r="BW124" s="12" t="str">
        <f>IFERROR(VLOOKUP(ROWS(BW$3:BW124),BF$1:BU2121,BW$2,0),"")</f>
        <v/>
      </c>
      <c r="BX124" s="12" t="str">
        <f>IFERROR(VLOOKUP(ROWS(BX$3:BX124),BG$1:BV2121,BX$2,0),"")</f>
        <v/>
      </c>
      <c r="BY124" s="12" t="str">
        <f>IFERROR(VLOOKUP(ROWS(BY$3:BY124),BH$1:BW2121,BY$2,0),"")</f>
        <v/>
      </c>
      <c r="BZ124" s="12" t="str">
        <f>IFERROR(VLOOKUP(ROWS(BZ$3:BZ124),BI$1:BX2121,BZ$2,0),"")</f>
        <v/>
      </c>
      <c r="CA124" s="12" t="str">
        <f>IFERROR(VLOOKUP(ROWS(CA$3:CA124),BJ$1:BY2121,CA$2,0),"")</f>
        <v/>
      </c>
      <c r="CB124" s="12" t="str">
        <f>IFERROR(VLOOKUP(ROWS(CB$3:CB124),BK$1:BZ2121,CB$2,0),"")</f>
        <v/>
      </c>
      <c r="CC124" s="12" t="str">
        <f>IFERROR(VLOOKUP(ROWS(CC$3:CC124),BL$1:CA2121,CC$2,0),"")</f>
        <v/>
      </c>
      <c r="CD124" s="12" t="str">
        <f>IFERROR(VLOOKUP(ROWS(CD$3:CD124),BM$1:CB2121,CD$2,0),"")</f>
        <v/>
      </c>
      <c r="CE124" s="12" t="str">
        <f>IFERROR(VLOOKUP(ROWS(CE$3:CE124),BN$1:CC2121,CE$2,0),"")</f>
        <v/>
      </c>
      <c r="CF124" s="12" t="str">
        <f>IFERROR(VLOOKUP(ROWS(CF$3:CF124),BO$1:CD2121,CF$2,0),"")</f>
        <v/>
      </c>
      <c r="CG124" s="12" t="str">
        <f>IFERROR(VLOOKUP(ROWS(CG$3:CG124),BP$1:CE2121,CG$2,0),"")</f>
        <v/>
      </c>
      <c r="CH124" s="12" t="str">
        <f>IFERROR(VLOOKUP(ROWS(CH$3:CH124),BQ$1:CF2121,CH$2,0),"")</f>
        <v/>
      </c>
    </row>
    <row r="125" spans="14:86" x14ac:dyDescent="0.25">
      <c r="N125" s="12">
        <f>IF(ISNUMBER(SEARCH('Quote reqeust'!$E$21,T125)),MAX($N$1:N124)+1,0)</f>
        <v>124</v>
      </c>
      <c r="O125" s="12">
        <f>IF(ISNUMBER(SEARCH('Quote reqeust'!$E$22,T125)),MAX($O$1:O124)+1,0)</f>
        <v>124</v>
      </c>
      <c r="P125" s="12">
        <f>IF(ISNUMBER(SEARCH('Quote reqeust'!$E$23,T125)),MAX($P$1:P124)+1,0)</f>
        <v>124</v>
      </c>
      <c r="Q125" s="12">
        <f>IF(ISNUMBER(SEARCH('Quote reqeust'!#REF!,T125)),MAX($Q$1:Q124)+1,0)</f>
        <v>0</v>
      </c>
      <c r="R125" s="12">
        <f>IF(ISNUMBER(SEARCH('Quote reqeust'!#REF!,T125)),MAX($R$1:R124)+1,0)</f>
        <v>0</v>
      </c>
      <c r="S125" s="12">
        <f>IF(ISNUMBER(SEARCH('Quote reqeust'!#REF!,T125)),MAX($S$1:S124)+1,0)</f>
        <v>0</v>
      </c>
      <c r="T125" s="12" t="s">
        <v>546</v>
      </c>
      <c r="U125" s="12">
        <v>10020887</v>
      </c>
      <c r="X125" s="12">
        <f>IF(ISNUMBER(SEARCH('Quote reqeust'!#REF!,AD125)),MAX(X$1:X124)+1,0)</f>
        <v>0</v>
      </c>
      <c r="Y125" s="12">
        <f>IF(ISNUMBER(SEARCH('Quote reqeust'!#REF!,AD125)),MAX(Y$1:Y124)+1,0)</f>
        <v>0</v>
      </c>
      <c r="Z125" s="12">
        <f>IF(ISNUMBER(SEARCH('Quote reqeust'!$E$24,AD125)),MAX(Z$1:Z124)+1,0)</f>
        <v>0</v>
      </c>
      <c r="AA125" s="12">
        <f>IF(ISNUMBER(SEARCH('Quote reqeust'!$E$25,AD125)),MAX(AA$1:AA124)+1,0)</f>
        <v>0</v>
      </c>
      <c r="AB125" s="12">
        <f>IF(ISNUMBER(SEARCH('Quote reqeust'!$E$26,AD125)),MAX(AB$1:AB124)+1,0)</f>
        <v>0</v>
      </c>
      <c r="AC125" s="12">
        <f>IF(ISNUMBER(SEARCH('Quote reqeust'!$E$27,AD125)),MAX(AC$1:AC124)+1,0)</f>
        <v>0</v>
      </c>
      <c r="AI125" s="12">
        <f>IF(ISNUMBER(SEARCH('Quote reqeust'!$E$29,AO125)),MAX(AI$1:AI124)+1,0)</f>
        <v>0</v>
      </c>
      <c r="AJ125" s="12">
        <f>IF(ISNUMBER(SEARCH('Quote reqeust'!$E$30,AO125)),MAX(AJ$1:AJ124)+1,0)</f>
        <v>0</v>
      </c>
      <c r="AK125" s="12">
        <f>IF(ISNUMBER(SEARCH('Quote reqeust'!$E$31,AO125)),MAX(AK$1:AK124)+1,0)</f>
        <v>0</v>
      </c>
      <c r="AL125" s="12">
        <f>IF(ISNUMBER(SEARCH('Quote reqeust'!$E$25,AO125)),MAX(AL$1:AL124)+1,0)</f>
        <v>0</v>
      </c>
      <c r="AM125" s="12">
        <f>IF(ISNUMBER(SEARCH('Quote reqeust'!$E$26,AO125)),MAX(AM$1:AM124)+1,0)</f>
        <v>0</v>
      </c>
      <c r="AN125" s="12">
        <f>IF(ISNUMBER(SEARCH('Quote reqeust'!$E$27,AO125)),MAX(AN$1:AN124)+1,0)</f>
        <v>0</v>
      </c>
      <c r="AS125" s="12">
        <f>IF(ISNUMBER(SEARCH('Quote reqeust'!$G$34,AY125)),MAX(AS$1:AS124)+1,0)</f>
        <v>0</v>
      </c>
      <c r="AT125" s="12">
        <f>IF(ISNUMBER(SEARCH('Quote reqeust'!$E$35,AY125)),MAX(AT$1:AT124)+1,0)</f>
        <v>0</v>
      </c>
      <c r="AU125" s="12">
        <f>IF(ISNUMBER(SEARCH('Quote reqeust'!$E$36,AY125)),MAX(AU$1:AU124)+1,0)</f>
        <v>0</v>
      </c>
      <c r="AV125" s="12">
        <f>IF(ISNUMBER(SEARCH('Quote reqeust'!$E$37,AY125)),MAX(AV$1:AV124)+1,0)</f>
        <v>0</v>
      </c>
      <c r="AW125" s="12">
        <f>IF(ISNUMBER(SEARCH('Quote reqeust'!$E$26,AY125)),MAX(AW$1:AW124)+1,0)</f>
        <v>0</v>
      </c>
      <c r="AX125" s="12">
        <f>IF(ISNUMBER(SEARCH('Quote reqeust'!$E$27,AY125)),MAX(AX$1:AX124)+1,0)</f>
        <v>0</v>
      </c>
      <c r="BC125" s="12">
        <f>IF(ISNUMBER(SEARCH('Quote reqeust'!$G$34,BR125)),MAX(BC$1:BC124)+1,0)</f>
        <v>0</v>
      </c>
      <c r="BD125" s="12">
        <f>IF(ISNUMBER(SEARCH('Quote reqeust'!$E$35,BR125)),MAX(BD$1:BD124)+1,0)</f>
        <v>0</v>
      </c>
      <c r="BE125" s="12">
        <f>IF(ISNUMBER(SEARCH('Quote reqeust'!$E$36,BR125)),MAX(BE$1:BE124)+1,0)</f>
        <v>0</v>
      </c>
      <c r="BF125" s="12">
        <f>IF(ISNUMBER(SEARCH('Quote reqeust'!$E$37,BR125)),MAX(BF$1:BF124)+1,0)</f>
        <v>0</v>
      </c>
      <c r="BG125" s="12">
        <f>IF(ISNUMBER(SEARCH('Quote reqeust'!$E$26,BR125)),MAX(BG$1:BG124)+1,0)</f>
        <v>0</v>
      </c>
      <c r="BH125" s="12">
        <f>IF(ISNUMBER(SEARCH('Quote reqeust'!$E$27,BR125)),MAX(BH$1:BH124)+1,0)</f>
        <v>0</v>
      </c>
      <c r="BI125" s="12">
        <f>IF(ISNUMBER(SEARCH('Quote reqeust'!$E$27,$BR125)),MAX(BI$1:BI124)+1,0)</f>
        <v>0</v>
      </c>
      <c r="BJ125" s="12">
        <f>IF(ISNUMBER(SEARCH('Quote reqeust'!$E$27,$BR125)),MAX(BJ$1:BJ124)+1,0)</f>
        <v>0</v>
      </c>
      <c r="BK125" s="12">
        <f>IF(ISNUMBER(SEARCH('Quote reqeust'!$E$27,$BR125)),MAX(BK$1:BK124)+1,0)</f>
        <v>0</v>
      </c>
      <c r="BL125" s="12">
        <f>IF(ISNUMBER(SEARCH('Quote reqeust'!$E$27,$BR125)),MAX(BL$1:BL124)+1,0)</f>
        <v>0</v>
      </c>
      <c r="BM125" s="12">
        <f>IF(ISNUMBER(SEARCH('Quote reqeust'!$E$27,$BR125)),MAX(BM$1:BM124)+1,0)</f>
        <v>0</v>
      </c>
      <c r="BN125" s="12">
        <f>IF(ISNUMBER(SEARCH('Quote reqeust'!$E$27,$BR125)),MAX(BN$1:BN124)+1,0)</f>
        <v>0</v>
      </c>
      <c r="BO125" s="12">
        <f>IF(ISNUMBER(SEARCH('Quote reqeust'!$E$27,$BR125)),MAX(BO$1:BO124)+1,0)</f>
        <v>0</v>
      </c>
      <c r="BP125" s="12">
        <f>IF(ISNUMBER(SEARCH('Quote reqeust'!$E$27,$BR125)),MAX(BP$1:BP124)+1,0)</f>
        <v>0</v>
      </c>
      <c r="BQ125" s="12">
        <f>IF(ISNUMBER(SEARCH('Quote reqeust'!$E$27,$BR125)),MAX(BQ$1:BQ124)+1,0)</f>
        <v>0</v>
      </c>
      <c r="BT125" s="12" t="str">
        <f>IFERROR(VLOOKUP(ROWS(BT$3:BT125),BC$1:BR2122,BT$2,0),"")</f>
        <v/>
      </c>
      <c r="BU125" s="12" t="str">
        <f>IFERROR(VLOOKUP(ROWS(BU$3:BU125),BD$1:BS2122,BU$2,0),"")</f>
        <v/>
      </c>
      <c r="BV125" s="12" t="str">
        <f>IFERROR(VLOOKUP(ROWS(BV$3:BV125),BE$1:BT2122,BV$2,0),"")</f>
        <v/>
      </c>
      <c r="BW125" s="12" t="str">
        <f>IFERROR(VLOOKUP(ROWS(BW$3:BW125),BF$1:BU2122,BW$2,0),"")</f>
        <v/>
      </c>
      <c r="BX125" s="12" t="str">
        <f>IFERROR(VLOOKUP(ROWS(BX$3:BX125),BG$1:BV2122,BX$2,0),"")</f>
        <v/>
      </c>
      <c r="BY125" s="12" t="str">
        <f>IFERROR(VLOOKUP(ROWS(BY$3:BY125),BH$1:BW2122,BY$2,0),"")</f>
        <v/>
      </c>
      <c r="BZ125" s="12" t="str">
        <f>IFERROR(VLOOKUP(ROWS(BZ$3:BZ125),BI$1:BX2122,BZ$2,0),"")</f>
        <v/>
      </c>
      <c r="CA125" s="12" t="str">
        <f>IFERROR(VLOOKUP(ROWS(CA$3:CA125),BJ$1:BY2122,CA$2,0),"")</f>
        <v/>
      </c>
      <c r="CB125" s="12" t="str">
        <f>IFERROR(VLOOKUP(ROWS(CB$3:CB125),BK$1:BZ2122,CB$2,0),"")</f>
        <v/>
      </c>
      <c r="CC125" s="12" t="str">
        <f>IFERROR(VLOOKUP(ROWS(CC$3:CC125),BL$1:CA2122,CC$2,0),"")</f>
        <v/>
      </c>
      <c r="CD125" s="12" t="str">
        <f>IFERROR(VLOOKUP(ROWS(CD$3:CD125),BM$1:CB2122,CD$2,0),"")</f>
        <v/>
      </c>
      <c r="CE125" s="12" t="str">
        <f>IFERROR(VLOOKUP(ROWS(CE$3:CE125),BN$1:CC2122,CE$2,0),"")</f>
        <v/>
      </c>
      <c r="CF125" s="12" t="str">
        <f>IFERROR(VLOOKUP(ROWS(CF$3:CF125),BO$1:CD2122,CF$2,0),"")</f>
        <v/>
      </c>
      <c r="CG125" s="12" t="str">
        <f>IFERROR(VLOOKUP(ROWS(CG$3:CG125),BP$1:CE2122,CG$2,0),"")</f>
        <v/>
      </c>
      <c r="CH125" s="12" t="str">
        <f>IFERROR(VLOOKUP(ROWS(CH$3:CH125),BQ$1:CF2122,CH$2,0),"")</f>
        <v/>
      </c>
    </row>
    <row r="126" spans="14:86" x14ac:dyDescent="0.25">
      <c r="N126" s="12">
        <f>IF(ISNUMBER(SEARCH('Quote reqeust'!$E$21,T126)),MAX($N$1:N125)+1,0)</f>
        <v>125</v>
      </c>
      <c r="O126" s="12">
        <f>IF(ISNUMBER(SEARCH('Quote reqeust'!$E$22,T126)),MAX($O$1:O125)+1,0)</f>
        <v>125</v>
      </c>
      <c r="P126" s="12">
        <f>IF(ISNUMBER(SEARCH('Quote reqeust'!$E$23,T126)),MAX($P$1:P125)+1,0)</f>
        <v>125</v>
      </c>
      <c r="Q126" s="12">
        <f>IF(ISNUMBER(SEARCH('Quote reqeust'!#REF!,T126)),MAX($Q$1:Q125)+1,0)</f>
        <v>0</v>
      </c>
      <c r="R126" s="12">
        <f>IF(ISNUMBER(SEARCH('Quote reqeust'!#REF!,T126)),MAX($R$1:R125)+1,0)</f>
        <v>0</v>
      </c>
      <c r="S126" s="12">
        <f>IF(ISNUMBER(SEARCH('Quote reqeust'!#REF!,T126)),MAX($S$1:S125)+1,0)</f>
        <v>0</v>
      </c>
      <c r="T126" s="12" t="s">
        <v>437</v>
      </c>
      <c r="U126" s="12">
        <v>10022816</v>
      </c>
      <c r="X126" s="12">
        <f>IF(ISNUMBER(SEARCH('Quote reqeust'!#REF!,AD126)),MAX(X$1:X125)+1,0)</f>
        <v>0</v>
      </c>
      <c r="Y126" s="12">
        <f>IF(ISNUMBER(SEARCH('Quote reqeust'!#REF!,AD126)),MAX(Y$1:Y125)+1,0)</f>
        <v>0</v>
      </c>
      <c r="Z126" s="12">
        <f>IF(ISNUMBER(SEARCH('Quote reqeust'!$E$24,AD126)),MAX(Z$1:Z125)+1,0)</f>
        <v>0</v>
      </c>
      <c r="AA126" s="12">
        <f>IF(ISNUMBER(SEARCH('Quote reqeust'!$E$25,AD126)),MAX(AA$1:AA125)+1,0)</f>
        <v>0</v>
      </c>
      <c r="AB126" s="12">
        <f>IF(ISNUMBER(SEARCH('Quote reqeust'!$E$26,AD126)),MAX(AB$1:AB125)+1,0)</f>
        <v>0</v>
      </c>
      <c r="AC126" s="12">
        <f>IF(ISNUMBER(SEARCH('Quote reqeust'!$E$27,AD126)),MAX(AC$1:AC125)+1,0)</f>
        <v>0</v>
      </c>
      <c r="AI126" s="12">
        <f>IF(ISNUMBER(SEARCH('Quote reqeust'!$E$29,AO126)),MAX(AI$1:AI125)+1,0)</f>
        <v>0</v>
      </c>
      <c r="AJ126" s="12">
        <f>IF(ISNUMBER(SEARCH('Quote reqeust'!$E$30,AO126)),MAX(AJ$1:AJ125)+1,0)</f>
        <v>0</v>
      </c>
      <c r="AK126" s="12">
        <f>IF(ISNUMBER(SEARCH('Quote reqeust'!$E$31,AO126)),MAX(AK$1:AK125)+1,0)</f>
        <v>0</v>
      </c>
      <c r="AL126" s="12">
        <f>IF(ISNUMBER(SEARCH('Quote reqeust'!$E$25,AO126)),MAX(AL$1:AL125)+1,0)</f>
        <v>0</v>
      </c>
      <c r="AM126" s="12">
        <f>IF(ISNUMBER(SEARCH('Quote reqeust'!$E$26,AO126)),MAX(AM$1:AM125)+1,0)</f>
        <v>0</v>
      </c>
      <c r="AN126" s="12">
        <f>IF(ISNUMBER(SEARCH('Quote reqeust'!$E$27,AO126)),MAX(AN$1:AN125)+1,0)</f>
        <v>0</v>
      </c>
      <c r="AS126" s="12">
        <f>IF(ISNUMBER(SEARCH('Quote reqeust'!$G$34,AY126)),MAX(AS$1:AS125)+1,0)</f>
        <v>0</v>
      </c>
      <c r="AT126" s="12">
        <f>IF(ISNUMBER(SEARCH('Quote reqeust'!$E$35,AY126)),MAX(AT$1:AT125)+1,0)</f>
        <v>0</v>
      </c>
      <c r="AU126" s="12">
        <f>IF(ISNUMBER(SEARCH('Quote reqeust'!$E$36,AY126)),MAX(AU$1:AU125)+1,0)</f>
        <v>0</v>
      </c>
      <c r="AV126" s="12">
        <f>IF(ISNUMBER(SEARCH('Quote reqeust'!$E$37,AY126)),MAX(AV$1:AV125)+1,0)</f>
        <v>0</v>
      </c>
      <c r="AW126" s="12">
        <f>IF(ISNUMBER(SEARCH('Quote reqeust'!$E$26,AY126)),MAX(AW$1:AW125)+1,0)</f>
        <v>0</v>
      </c>
      <c r="AX126" s="12">
        <f>IF(ISNUMBER(SEARCH('Quote reqeust'!$E$27,AY126)),MAX(AX$1:AX125)+1,0)</f>
        <v>0</v>
      </c>
      <c r="BC126" s="12">
        <f>IF(ISNUMBER(SEARCH('Quote reqeust'!$G$34,BR126)),MAX(BC$1:BC125)+1,0)</f>
        <v>0</v>
      </c>
      <c r="BD126" s="12">
        <f>IF(ISNUMBER(SEARCH('Quote reqeust'!$E$35,BR126)),MAX(BD$1:BD125)+1,0)</f>
        <v>0</v>
      </c>
      <c r="BE126" s="12">
        <f>IF(ISNUMBER(SEARCH('Quote reqeust'!$E$36,BR126)),MAX(BE$1:BE125)+1,0)</f>
        <v>0</v>
      </c>
      <c r="BF126" s="12">
        <f>IF(ISNUMBER(SEARCH('Quote reqeust'!$E$37,BR126)),MAX(BF$1:BF125)+1,0)</f>
        <v>0</v>
      </c>
      <c r="BG126" s="12">
        <f>IF(ISNUMBER(SEARCH('Quote reqeust'!$E$26,BR126)),MAX(BG$1:BG125)+1,0)</f>
        <v>0</v>
      </c>
      <c r="BH126" s="12">
        <f>IF(ISNUMBER(SEARCH('Quote reqeust'!$E$27,BR126)),MAX(BH$1:BH125)+1,0)</f>
        <v>0</v>
      </c>
      <c r="BI126" s="12">
        <f>IF(ISNUMBER(SEARCH('Quote reqeust'!$E$27,$BR126)),MAX(BI$1:BI125)+1,0)</f>
        <v>0</v>
      </c>
      <c r="BJ126" s="12">
        <f>IF(ISNUMBER(SEARCH('Quote reqeust'!$E$27,$BR126)),MAX(BJ$1:BJ125)+1,0)</f>
        <v>0</v>
      </c>
      <c r="BK126" s="12">
        <f>IF(ISNUMBER(SEARCH('Quote reqeust'!$E$27,$BR126)),MAX(BK$1:BK125)+1,0)</f>
        <v>0</v>
      </c>
      <c r="BL126" s="12">
        <f>IF(ISNUMBER(SEARCH('Quote reqeust'!$E$27,$BR126)),MAX(BL$1:BL125)+1,0)</f>
        <v>0</v>
      </c>
      <c r="BM126" s="12">
        <f>IF(ISNUMBER(SEARCH('Quote reqeust'!$E$27,$BR126)),MAX(BM$1:BM125)+1,0)</f>
        <v>0</v>
      </c>
      <c r="BN126" s="12">
        <f>IF(ISNUMBER(SEARCH('Quote reqeust'!$E$27,$BR126)),MAX(BN$1:BN125)+1,0)</f>
        <v>0</v>
      </c>
      <c r="BO126" s="12">
        <f>IF(ISNUMBER(SEARCH('Quote reqeust'!$E$27,$BR126)),MAX(BO$1:BO125)+1,0)</f>
        <v>0</v>
      </c>
      <c r="BP126" s="12">
        <f>IF(ISNUMBER(SEARCH('Quote reqeust'!$E$27,$BR126)),MAX(BP$1:BP125)+1,0)</f>
        <v>0</v>
      </c>
      <c r="BQ126" s="12">
        <f>IF(ISNUMBER(SEARCH('Quote reqeust'!$E$27,$BR126)),MAX(BQ$1:BQ125)+1,0)</f>
        <v>0</v>
      </c>
      <c r="BT126" s="12" t="str">
        <f>IFERROR(VLOOKUP(ROWS(BT$3:BT126),BC$1:BR2123,BT$2,0),"")</f>
        <v/>
      </c>
      <c r="BU126" s="12" t="str">
        <f>IFERROR(VLOOKUP(ROWS(BU$3:BU126),BD$1:BS2123,BU$2,0),"")</f>
        <v/>
      </c>
      <c r="BV126" s="12" t="str">
        <f>IFERROR(VLOOKUP(ROWS(BV$3:BV126),BE$1:BT2123,BV$2,0),"")</f>
        <v/>
      </c>
      <c r="BW126" s="12" t="str">
        <f>IFERROR(VLOOKUP(ROWS(BW$3:BW126),BF$1:BU2123,BW$2,0),"")</f>
        <v/>
      </c>
      <c r="BX126" s="12" t="str">
        <f>IFERROR(VLOOKUP(ROWS(BX$3:BX126),BG$1:BV2123,BX$2,0),"")</f>
        <v/>
      </c>
      <c r="BY126" s="12" t="str">
        <f>IFERROR(VLOOKUP(ROWS(BY$3:BY126),BH$1:BW2123,BY$2,0),"")</f>
        <v/>
      </c>
      <c r="BZ126" s="12" t="str">
        <f>IFERROR(VLOOKUP(ROWS(BZ$3:BZ126),BI$1:BX2123,BZ$2,0),"")</f>
        <v/>
      </c>
      <c r="CA126" s="12" t="str">
        <f>IFERROR(VLOOKUP(ROWS(CA$3:CA126),BJ$1:BY2123,CA$2,0),"")</f>
        <v/>
      </c>
      <c r="CB126" s="12" t="str">
        <f>IFERROR(VLOOKUP(ROWS(CB$3:CB126),BK$1:BZ2123,CB$2,0),"")</f>
        <v/>
      </c>
      <c r="CC126" s="12" t="str">
        <f>IFERROR(VLOOKUP(ROWS(CC$3:CC126),BL$1:CA2123,CC$2,0),"")</f>
        <v/>
      </c>
      <c r="CD126" s="12" t="str">
        <f>IFERROR(VLOOKUP(ROWS(CD$3:CD126),BM$1:CB2123,CD$2,0),"")</f>
        <v/>
      </c>
      <c r="CE126" s="12" t="str">
        <f>IFERROR(VLOOKUP(ROWS(CE$3:CE126),BN$1:CC2123,CE$2,0),"")</f>
        <v/>
      </c>
      <c r="CF126" s="12" t="str">
        <f>IFERROR(VLOOKUP(ROWS(CF$3:CF126),BO$1:CD2123,CF$2,0),"")</f>
        <v/>
      </c>
      <c r="CG126" s="12" t="str">
        <f>IFERROR(VLOOKUP(ROWS(CG$3:CG126),BP$1:CE2123,CG$2,0),"")</f>
        <v/>
      </c>
      <c r="CH126" s="12" t="str">
        <f>IFERROR(VLOOKUP(ROWS(CH$3:CH126),BQ$1:CF2123,CH$2,0),"")</f>
        <v/>
      </c>
    </row>
    <row r="127" spans="14:86" x14ac:dyDescent="0.25">
      <c r="N127" s="12">
        <f>IF(ISNUMBER(SEARCH('Quote reqeust'!$E$21,T127)),MAX($N$1:N126)+1,0)</f>
        <v>126</v>
      </c>
      <c r="O127" s="12">
        <f>IF(ISNUMBER(SEARCH('Quote reqeust'!$E$22,T127)),MAX($O$1:O126)+1,0)</f>
        <v>126</v>
      </c>
      <c r="P127" s="12">
        <f>IF(ISNUMBER(SEARCH('Quote reqeust'!$E$23,T127)),MAX($P$1:P126)+1,0)</f>
        <v>126</v>
      </c>
      <c r="Q127" s="12">
        <f>IF(ISNUMBER(SEARCH('Quote reqeust'!#REF!,T127)),MAX($Q$1:Q126)+1,0)</f>
        <v>0</v>
      </c>
      <c r="R127" s="12">
        <f>IF(ISNUMBER(SEARCH('Quote reqeust'!#REF!,T127)),MAX($R$1:R126)+1,0)</f>
        <v>0</v>
      </c>
      <c r="S127" s="12">
        <f>IF(ISNUMBER(SEARCH('Quote reqeust'!#REF!,T127)),MAX($S$1:S126)+1,0)</f>
        <v>0</v>
      </c>
      <c r="T127" s="12" t="s">
        <v>438</v>
      </c>
      <c r="U127" s="12">
        <v>10022847</v>
      </c>
      <c r="X127" s="12">
        <f>IF(ISNUMBER(SEARCH('Quote reqeust'!#REF!,AD127)),MAX(X$1:X126)+1,0)</f>
        <v>0</v>
      </c>
      <c r="Y127" s="12">
        <f>IF(ISNUMBER(SEARCH('Quote reqeust'!#REF!,AD127)),MAX(Y$1:Y126)+1,0)</f>
        <v>0</v>
      </c>
      <c r="Z127" s="12">
        <f>IF(ISNUMBER(SEARCH('Quote reqeust'!$E$24,AD127)),MAX(Z$1:Z126)+1,0)</f>
        <v>0</v>
      </c>
      <c r="AA127" s="12">
        <f>IF(ISNUMBER(SEARCH('Quote reqeust'!$E$25,AD127)),MAX(AA$1:AA126)+1,0)</f>
        <v>0</v>
      </c>
      <c r="AB127" s="12">
        <f>IF(ISNUMBER(SEARCH('Quote reqeust'!$E$26,AD127)),MAX(AB$1:AB126)+1,0)</f>
        <v>0</v>
      </c>
      <c r="AC127" s="12">
        <f>IF(ISNUMBER(SEARCH('Quote reqeust'!$E$27,AD127)),MAX(AC$1:AC126)+1,0)</f>
        <v>0</v>
      </c>
      <c r="AI127" s="12">
        <f>IF(ISNUMBER(SEARCH('Quote reqeust'!$E$29,AO127)),MAX(AI$1:AI126)+1,0)</f>
        <v>0</v>
      </c>
      <c r="AJ127" s="12">
        <f>IF(ISNUMBER(SEARCH('Quote reqeust'!$E$30,AO127)),MAX(AJ$1:AJ126)+1,0)</f>
        <v>0</v>
      </c>
      <c r="AK127" s="12">
        <f>IF(ISNUMBER(SEARCH('Quote reqeust'!$E$31,AO127)),MAX(AK$1:AK126)+1,0)</f>
        <v>0</v>
      </c>
      <c r="AL127" s="12">
        <f>IF(ISNUMBER(SEARCH('Quote reqeust'!$E$25,AO127)),MAX(AL$1:AL126)+1,0)</f>
        <v>0</v>
      </c>
      <c r="AM127" s="12">
        <f>IF(ISNUMBER(SEARCH('Quote reqeust'!$E$26,AO127)),MAX(AM$1:AM126)+1,0)</f>
        <v>0</v>
      </c>
      <c r="AN127" s="12">
        <f>IF(ISNUMBER(SEARCH('Quote reqeust'!$E$27,AO127)),MAX(AN$1:AN126)+1,0)</f>
        <v>0</v>
      </c>
      <c r="AS127" s="12">
        <f>IF(ISNUMBER(SEARCH('Quote reqeust'!$G$34,AY127)),MAX(AS$1:AS126)+1,0)</f>
        <v>0</v>
      </c>
      <c r="AT127" s="12">
        <f>IF(ISNUMBER(SEARCH('Quote reqeust'!$E$35,AY127)),MAX(AT$1:AT126)+1,0)</f>
        <v>0</v>
      </c>
      <c r="AU127" s="12">
        <f>IF(ISNUMBER(SEARCH('Quote reqeust'!$E$36,AY127)),MAX(AU$1:AU126)+1,0)</f>
        <v>0</v>
      </c>
      <c r="AV127" s="12">
        <f>IF(ISNUMBER(SEARCH('Quote reqeust'!$E$37,AY127)),MAX(AV$1:AV126)+1,0)</f>
        <v>0</v>
      </c>
      <c r="AW127" s="12">
        <f>IF(ISNUMBER(SEARCH('Quote reqeust'!$E$26,AY127)),MAX(AW$1:AW126)+1,0)</f>
        <v>0</v>
      </c>
      <c r="AX127" s="12">
        <f>IF(ISNUMBER(SEARCH('Quote reqeust'!$E$27,AY127)),MAX(AX$1:AX126)+1,0)</f>
        <v>0</v>
      </c>
      <c r="BC127" s="12">
        <f>IF(ISNUMBER(SEARCH('Quote reqeust'!$G$34,BR127)),MAX(BC$1:BC126)+1,0)</f>
        <v>0</v>
      </c>
      <c r="BD127" s="12">
        <f>IF(ISNUMBER(SEARCH('Quote reqeust'!$E$35,BR127)),MAX(BD$1:BD126)+1,0)</f>
        <v>0</v>
      </c>
      <c r="BE127" s="12">
        <f>IF(ISNUMBER(SEARCH('Quote reqeust'!$E$36,BR127)),MAX(BE$1:BE126)+1,0)</f>
        <v>0</v>
      </c>
      <c r="BF127" s="12">
        <f>IF(ISNUMBER(SEARCH('Quote reqeust'!$E$37,BR127)),MAX(BF$1:BF126)+1,0)</f>
        <v>0</v>
      </c>
      <c r="BG127" s="12">
        <f>IF(ISNUMBER(SEARCH('Quote reqeust'!$E$26,BR127)),MAX(BG$1:BG126)+1,0)</f>
        <v>0</v>
      </c>
      <c r="BH127" s="12">
        <f>IF(ISNUMBER(SEARCH('Quote reqeust'!$E$27,BR127)),MAX(BH$1:BH126)+1,0)</f>
        <v>0</v>
      </c>
      <c r="BI127" s="12">
        <f>IF(ISNUMBER(SEARCH('Quote reqeust'!$E$27,$BR127)),MAX(BI$1:BI126)+1,0)</f>
        <v>0</v>
      </c>
      <c r="BJ127" s="12">
        <f>IF(ISNUMBER(SEARCH('Quote reqeust'!$E$27,$BR127)),MAX(BJ$1:BJ126)+1,0)</f>
        <v>0</v>
      </c>
      <c r="BK127" s="12">
        <f>IF(ISNUMBER(SEARCH('Quote reqeust'!$E$27,$BR127)),MAX(BK$1:BK126)+1,0)</f>
        <v>0</v>
      </c>
      <c r="BL127" s="12">
        <f>IF(ISNUMBER(SEARCH('Quote reqeust'!$E$27,$BR127)),MAX(BL$1:BL126)+1,0)</f>
        <v>0</v>
      </c>
      <c r="BM127" s="12">
        <f>IF(ISNUMBER(SEARCH('Quote reqeust'!$E$27,$BR127)),MAX(BM$1:BM126)+1,0)</f>
        <v>0</v>
      </c>
      <c r="BN127" s="12">
        <f>IF(ISNUMBER(SEARCH('Quote reqeust'!$E$27,$BR127)),MAX(BN$1:BN126)+1,0)</f>
        <v>0</v>
      </c>
      <c r="BO127" s="12">
        <f>IF(ISNUMBER(SEARCH('Quote reqeust'!$E$27,$BR127)),MAX(BO$1:BO126)+1,0)</f>
        <v>0</v>
      </c>
      <c r="BP127" s="12">
        <f>IF(ISNUMBER(SEARCH('Quote reqeust'!$E$27,$BR127)),MAX(BP$1:BP126)+1,0)</f>
        <v>0</v>
      </c>
      <c r="BQ127" s="12">
        <f>IF(ISNUMBER(SEARCH('Quote reqeust'!$E$27,$BR127)),MAX(BQ$1:BQ126)+1,0)</f>
        <v>0</v>
      </c>
      <c r="BT127" s="12" t="str">
        <f>IFERROR(VLOOKUP(ROWS(BT$3:BT127),BC$1:BR2124,BT$2,0),"")</f>
        <v/>
      </c>
      <c r="BU127" s="12" t="str">
        <f>IFERROR(VLOOKUP(ROWS(BU$3:BU127),BD$1:BS2124,BU$2,0),"")</f>
        <v/>
      </c>
      <c r="BV127" s="12" t="str">
        <f>IFERROR(VLOOKUP(ROWS(BV$3:BV127),BE$1:BT2124,BV$2,0),"")</f>
        <v/>
      </c>
      <c r="BW127" s="12" t="str">
        <f>IFERROR(VLOOKUP(ROWS(BW$3:BW127),BF$1:BU2124,BW$2,0),"")</f>
        <v/>
      </c>
      <c r="BX127" s="12" t="str">
        <f>IFERROR(VLOOKUP(ROWS(BX$3:BX127),BG$1:BV2124,BX$2,0),"")</f>
        <v/>
      </c>
      <c r="BY127" s="12" t="str">
        <f>IFERROR(VLOOKUP(ROWS(BY$3:BY127),BH$1:BW2124,BY$2,0),"")</f>
        <v/>
      </c>
      <c r="BZ127" s="12" t="str">
        <f>IFERROR(VLOOKUP(ROWS(BZ$3:BZ127),BI$1:BX2124,BZ$2,0),"")</f>
        <v/>
      </c>
      <c r="CA127" s="12" t="str">
        <f>IFERROR(VLOOKUP(ROWS(CA$3:CA127),BJ$1:BY2124,CA$2,0),"")</f>
        <v/>
      </c>
      <c r="CB127" s="12" t="str">
        <f>IFERROR(VLOOKUP(ROWS(CB$3:CB127),BK$1:BZ2124,CB$2,0),"")</f>
        <v/>
      </c>
      <c r="CC127" s="12" t="str">
        <f>IFERROR(VLOOKUP(ROWS(CC$3:CC127),BL$1:CA2124,CC$2,0),"")</f>
        <v/>
      </c>
      <c r="CD127" s="12" t="str">
        <f>IFERROR(VLOOKUP(ROWS(CD$3:CD127),BM$1:CB2124,CD$2,0),"")</f>
        <v/>
      </c>
      <c r="CE127" s="12" t="str">
        <f>IFERROR(VLOOKUP(ROWS(CE$3:CE127),BN$1:CC2124,CE$2,0),"")</f>
        <v/>
      </c>
      <c r="CF127" s="12" t="str">
        <f>IFERROR(VLOOKUP(ROWS(CF$3:CF127),BO$1:CD2124,CF$2,0),"")</f>
        <v/>
      </c>
      <c r="CG127" s="12" t="str">
        <f>IFERROR(VLOOKUP(ROWS(CG$3:CG127),BP$1:CE2124,CG$2,0),"")</f>
        <v/>
      </c>
      <c r="CH127" s="12" t="str">
        <f>IFERROR(VLOOKUP(ROWS(CH$3:CH127),BQ$1:CF2124,CH$2,0),"")</f>
        <v/>
      </c>
    </row>
    <row r="128" spans="14:86" x14ac:dyDescent="0.25">
      <c r="N128" s="12">
        <f>IF(ISNUMBER(SEARCH('Quote reqeust'!$E$21,T128)),MAX($N$1:N127)+1,0)</f>
        <v>127</v>
      </c>
      <c r="O128" s="12">
        <f>IF(ISNUMBER(SEARCH('Quote reqeust'!$E$22,T128)),MAX($O$1:O127)+1,0)</f>
        <v>127</v>
      </c>
      <c r="P128" s="12">
        <f>IF(ISNUMBER(SEARCH('Quote reqeust'!$E$23,T128)),MAX($P$1:P127)+1,0)</f>
        <v>127</v>
      </c>
      <c r="Q128" s="12">
        <f>IF(ISNUMBER(SEARCH('Quote reqeust'!#REF!,T128)),MAX($Q$1:Q127)+1,0)</f>
        <v>0</v>
      </c>
      <c r="R128" s="12">
        <f>IF(ISNUMBER(SEARCH('Quote reqeust'!#REF!,T128)),MAX($R$1:R127)+1,0)</f>
        <v>0</v>
      </c>
      <c r="S128" s="12">
        <f>IF(ISNUMBER(SEARCH('Quote reqeust'!#REF!,T128)),MAX($S$1:S127)+1,0)</f>
        <v>0</v>
      </c>
      <c r="T128" s="12" t="s">
        <v>439</v>
      </c>
      <c r="U128" s="12">
        <v>10022848</v>
      </c>
      <c r="X128" s="12">
        <f>IF(ISNUMBER(SEARCH('Quote reqeust'!#REF!,AD128)),MAX(X$1:X127)+1,0)</f>
        <v>0</v>
      </c>
      <c r="Y128" s="12">
        <f>IF(ISNUMBER(SEARCH('Quote reqeust'!#REF!,AD128)),MAX(Y$1:Y127)+1,0)</f>
        <v>0</v>
      </c>
      <c r="Z128" s="12">
        <f>IF(ISNUMBER(SEARCH('Quote reqeust'!$E$24,AD128)),MAX(Z$1:Z127)+1,0)</f>
        <v>0</v>
      </c>
      <c r="AA128" s="12">
        <f>IF(ISNUMBER(SEARCH('Quote reqeust'!$E$25,AD128)),MAX(AA$1:AA127)+1,0)</f>
        <v>0</v>
      </c>
      <c r="AB128" s="12">
        <f>IF(ISNUMBER(SEARCH('Quote reqeust'!$E$26,AD128)),MAX(AB$1:AB127)+1,0)</f>
        <v>0</v>
      </c>
      <c r="AC128" s="12">
        <f>IF(ISNUMBER(SEARCH('Quote reqeust'!$E$27,AD128)),MAX(AC$1:AC127)+1,0)</f>
        <v>0</v>
      </c>
      <c r="AI128" s="12">
        <f>IF(ISNUMBER(SEARCH('Quote reqeust'!$E$29,AO128)),MAX(AI$1:AI127)+1,0)</f>
        <v>0</v>
      </c>
      <c r="AJ128" s="12">
        <f>IF(ISNUMBER(SEARCH('Quote reqeust'!$E$30,AO128)),MAX(AJ$1:AJ127)+1,0)</f>
        <v>0</v>
      </c>
      <c r="AK128" s="12">
        <f>IF(ISNUMBER(SEARCH('Quote reqeust'!$E$31,AO128)),MAX(AK$1:AK127)+1,0)</f>
        <v>0</v>
      </c>
      <c r="AL128" s="12">
        <f>IF(ISNUMBER(SEARCH('Quote reqeust'!$E$25,AO128)),MAX(AL$1:AL127)+1,0)</f>
        <v>0</v>
      </c>
      <c r="AM128" s="12">
        <f>IF(ISNUMBER(SEARCH('Quote reqeust'!$E$26,AO128)),MAX(AM$1:AM127)+1,0)</f>
        <v>0</v>
      </c>
      <c r="AN128" s="12">
        <f>IF(ISNUMBER(SEARCH('Quote reqeust'!$E$27,AO128)),MAX(AN$1:AN127)+1,0)</f>
        <v>0</v>
      </c>
      <c r="AS128" s="12">
        <f>IF(ISNUMBER(SEARCH('Quote reqeust'!$G$34,AY128)),MAX(AS$1:AS127)+1,0)</f>
        <v>0</v>
      </c>
      <c r="AT128" s="12">
        <f>IF(ISNUMBER(SEARCH('Quote reqeust'!$E$35,AY128)),MAX(AT$1:AT127)+1,0)</f>
        <v>0</v>
      </c>
      <c r="AU128" s="12">
        <f>IF(ISNUMBER(SEARCH('Quote reqeust'!$E$36,AY128)),MAX(AU$1:AU127)+1,0)</f>
        <v>0</v>
      </c>
      <c r="AV128" s="12">
        <f>IF(ISNUMBER(SEARCH('Quote reqeust'!$E$37,AY128)),MAX(AV$1:AV127)+1,0)</f>
        <v>0</v>
      </c>
      <c r="AW128" s="12">
        <f>IF(ISNUMBER(SEARCH('Quote reqeust'!$E$26,AY128)),MAX(AW$1:AW127)+1,0)</f>
        <v>0</v>
      </c>
      <c r="AX128" s="12">
        <f>IF(ISNUMBER(SEARCH('Quote reqeust'!$E$27,AY128)),MAX(AX$1:AX127)+1,0)</f>
        <v>0</v>
      </c>
      <c r="BC128" s="12">
        <f>IF(ISNUMBER(SEARCH('Quote reqeust'!$G$34,BR128)),MAX(BC$1:BC127)+1,0)</f>
        <v>0</v>
      </c>
      <c r="BD128" s="12">
        <f>IF(ISNUMBER(SEARCH('Quote reqeust'!$E$35,BR128)),MAX(BD$1:BD127)+1,0)</f>
        <v>0</v>
      </c>
      <c r="BE128" s="12">
        <f>IF(ISNUMBER(SEARCH('Quote reqeust'!$E$36,BR128)),MAX(BE$1:BE127)+1,0)</f>
        <v>0</v>
      </c>
      <c r="BF128" s="12">
        <f>IF(ISNUMBER(SEARCH('Quote reqeust'!$E$37,BR128)),MAX(BF$1:BF127)+1,0)</f>
        <v>0</v>
      </c>
      <c r="BG128" s="12">
        <f>IF(ISNUMBER(SEARCH('Quote reqeust'!$E$26,BR128)),MAX(BG$1:BG127)+1,0)</f>
        <v>0</v>
      </c>
      <c r="BH128" s="12">
        <f>IF(ISNUMBER(SEARCH('Quote reqeust'!$E$27,BR128)),MAX(BH$1:BH127)+1,0)</f>
        <v>0</v>
      </c>
      <c r="BI128" s="12">
        <f>IF(ISNUMBER(SEARCH('Quote reqeust'!$E$27,$BR128)),MAX(BI$1:BI127)+1,0)</f>
        <v>0</v>
      </c>
      <c r="BJ128" s="12">
        <f>IF(ISNUMBER(SEARCH('Quote reqeust'!$E$27,$BR128)),MAX(BJ$1:BJ127)+1,0)</f>
        <v>0</v>
      </c>
      <c r="BK128" s="12">
        <f>IF(ISNUMBER(SEARCH('Quote reqeust'!$E$27,$BR128)),MAX(BK$1:BK127)+1,0)</f>
        <v>0</v>
      </c>
      <c r="BL128" s="12">
        <f>IF(ISNUMBER(SEARCH('Quote reqeust'!$E$27,$BR128)),MAX(BL$1:BL127)+1,0)</f>
        <v>0</v>
      </c>
      <c r="BM128" s="12">
        <f>IF(ISNUMBER(SEARCH('Quote reqeust'!$E$27,$BR128)),MAX(BM$1:BM127)+1,0)</f>
        <v>0</v>
      </c>
      <c r="BN128" s="12">
        <f>IF(ISNUMBER(SEARCH('Quote reqeust'!$E$27,$BR128)),MAX(BN$1:BN127)+1,0)</f>
        <v>0</v>
      </c>
      <c r="BO128" s="12">
        <f>IF(ISNUMBER(SEARCH('Quote reqeust'!$E$27,$BR128)),MAX(BO$1:BO127)+1,0)</f>
        <v>0</v>
      </c>
      <c r="BP128" s="12">
        <f>IF(ISNUMBER(SEARCH('Quote reqeust'!$E$27,$BR128)),MAX(BP$1:BP127)+1,0)</f>
        <v>0</v>
      </c>
      <c r="BQ128" s="12">
        <f>IF(ISNUMBER(SEARCH('Quote reqeust'!$E$27,$BR128)),MAX(BQ$1:BQ127)+1,0)</f>
        <v>0</v>
      </c>
      <c r="BT128" s="12" t="str">
        <f>IFERROR(VLOOKUP(ROWS(BT$3:BT128),BC$1:BR2125,BT$2,0),"")</f>
        <v/>
      </c>
      <c r="BU128" s="12" t="str">
        <f>IFERROR(VLOOKUP(ROWS(BU$3:BU128),BD$1:BS2125,BU$2,0),"")</f>
        <v/>
      </c>
      <c r="BV128" s="12" t="str">
        <f>IFERROR(VLOOKUP(ROWS(BV$3:BV128),BE$1:BT2125,BV$2,0),"")</f>
        <v/>
      </c>
      <c r="BW128" s="12" t="str">
        <f>IFERROR(VLOOKUP(ROWS(BW$3:BW128),BF$1:BU2125,BW$2,0),"")</f>
        <v/>
      </c>
      <c r="BX128" s="12" t="str">
        <f>IFERROR(VLOOKUP(ROWS(BX$3:BX128),BG$1:BV2125,BX$2,0),"")</f>
        <v/>
      </c>
      <c r="BY128" s="12" t="str">
        <f>IFERROR(VLOOKUP(ROWS(BY$3:BY128),BH$1:BW2125,BY$2,0),"")</f>
        <v/>
      </c>
      <c r="BZ128" s="12" t="str">
        <f>IFERROR(VLOOKUP(ROWS(BZ$3:BZ128),BI$1:BX2125,BZ$2,0),"")</f>
        <v/>
      </c>
      <c r="CA128" s="12" t="str">
        <f>IFERROR(VLOOKUP(ROWS(CA$3:CA128),BJ$1:BY2125,CA$2,0),"")</f>
        <v/>
      </c>
      <c r="CB128" s="12" t="str">
        <f>IFERROR(VLOOKUP(ROWS(CB$3:CB128),BK$1:BZ2125,CB$2,0),"")</f>
        <v/>
      </c>
      <c r="CC128" s="12" t="str">
        <f>IFERROR(VLOOKUP(ROWS(CC$3:CC128),BL$1:CA2125,CC$2,0),"")</f>
        <v/>
      </c>
      <c r="CD128" s="12" t="str">
        <f>IFERROR(VLOOKUP(ROWS(CD$3:CD128),BM$1:CB2125,CD$2,0),"")</f>
        <v/>
      </c>
      <c r="CE128" s="12" t="str">
        <f>IFERROR(VLOOKUP(ROWS(CE$3:CE128),BN$1:CC2125,CE$2,0),"")</f>
        <v/>
      </c>
      <c r="CF128" s="12" t="str">
        <f>IFERROR(VLOOKUP(ROWS(CF$3:CF128),BO$1:CD2125,CF$2,0),"")</f>
        <v/>
      </c>
      <c r="CG128" s="12" t="str">
        <f>IFERROR(VLOOKUP(ROWS(CG$3:CG128),BP$1:CE2125,CG$2,0),"")</f>
        <v/>
      </c>
      <c r="CH128" s="12" t="str">
        <f>IFERROR(VLOOKUP(ROWS(CH$3:CH128),BQ$1:CF2125,CH$2,0),"")</f>
        <v/>
      </c>
    </row>
    <row r="129" spans="14:86" x14ac:dyDescent="0.25">
      <c r="N129" s="12">
        <f>IF(ISNUMBER(SEARCH('Quote reqeust'!$E$21,T129)),MAX($N$1:N128)+1,0)</f>
        <v>128</v>
      </c>
      <c r="O129" s="12">
        <f>IF(ISNUMBER(SEARCH('Quote reqeust'!$E$22,T129)),MAX($O$1:O128)+1,0)</f>
        <v>128</v>
      </c>
      <c r="P129" s="12">
        <f>IF(ISNUMBER(SEARCH('Quote reqeust'!$E$23,T129)),MAX($P$1:P128)+1,0)</f>
        <v>128</v>
      </c>
      <c r="Q129" s="12">
        <f>IF(ISNUMBER(SEARCH('Quote reqeust'!#REF!,T129)),MAX($Q$1:Q128)+1,0)</f>
        <v>0</v>
      </c>
      <c r="R129" s="12">
        <f>IF(ISNUMBER(SEARCH('Quote reqeust'!#REF!,T129)),MAX($R$1:R128)+1,0)</f>
        <v>0</v>
      </c>
      <c r="S129" s="12">
        <f>IF(ISNUMBER(SEARCH('Quote reqeust'!#REF!,T129)),MAX($S$1:S128)+1,0)</f>
        <v>0</v>
      </c>
      <c r="T129" s="12" t="s">
        <v>440</v>
      </c>
      <c r="U129" s="12">
        <v>10022849</v>
      </c>
      <c r="X129" s="12">
        <f>IF(ISNUMBER(SEARCH('Quote reqeust'!#REF!,AD129)),MAX(X$1:X128)+1,0)</f>
        <v>0</v>
      </c>
      <c r="Y129" s="12">
        <f>IF(ISNUMBER(SEARCH('Quote reqeust'!#REF!,AD129)),MAX(Y$1:Y128)+1,0)</f>
        <v>0</v>
      </c>
      <c r="Z129" s="12">
        <f>IF(ISNUMBER(SEARCH('Quote reqeust'!$E$24,AD129)),MAX(Z$1:Z128)+1,0)</f>
        <v>0</v>
      </c>
      <c r="AA129" s="12">
        <f>IF(ISNUMBER(SEARCH('Quote reqeust'!$E$25,AD129)),MAX(AA$1:AA128)+1,0)</f>
        <v>0</v>
      </c>
      <c r="AB129" s="12">
        <f>IF(ISNUMBER(SEARCH('Quote reqeust'!$E$26,AD129)),MAX(AB$1:AB128)+1,0)</f>
        <v>0</v>
      </c>
      <c r="AC129" s="12">
        <f>IF(ISNUMBER(SEARCH('Quote reqeust'!$E$27,AD129)),MAX(AC$1:AC128)+1,0)</f>
        <v>0</v>
      </c>
      <c r="AI129" s="12">
        <f>IF(ISNUMBER(SEARCH('Quote reqeust'!$E$29,AO129)),MAX(AI$1:AI128)+1,0)</f>
        <v>0</v>
      </c>
      <c r="AJ129" s="12">
        <f>IF(ISNUMBER(SEARCH('Quote reqeust'!$E$30,AO129)),MAX(AJ$1:AJ128)+1,0)</f>
        <v>0</v>
      </c>
      <c r="AK129" s="12">
        <f>IF(ISNUMBER(SEARCH('Quote reqeust'!$E$31,AO129)),MAX(AK$1:AK128)+1,0)</f>
        <v>0</v>
      </c>
      <c r="AL129" s="12">
        <f>IF(ISNUMBER(SEARCH('Quote reqeust'!$E$25,AO129)),MAX(AL$1:AL128)+1,0)</f>
        <v>0</v>
      </c>
      <c r="AM129" s="12">
        <f>IF(ISNUMBER(SEARCH('Quote reqeust'!$E$26,AO129)),MAX(AM$1:AM128)+1,0)</f>
        <v>0</v>
      </c>
      <c r="AN129" s="12">
        <f>IF(ISNUMBER(SEARCH('Quote reqeust'!$E$27,AO129)),MAX(AN$1:AN128)+1,0)</f>
        <v>0</v>
      </c>
      <c r="AS129" s="12">
        <f>IF(ISNUMBER(SEARCH('Quote reqeust'!$G$34,AY129)),MAX(AS$1:AS128)+1,0)</f>
        <v>0</v>
      </c>
      <c r="AT129" s="12">
        <f>IF(ISNUMBER(SEARCH('Quote reqeust'!$E$35,AY129)),MAX(AT$1:AT128)+1,0)</f>
        <v>0</v>
      </c>
      <c r="AU129" s="12">
        <f>IF(ISNUMBER(SEARCH('Quote reqeust'!$E$36,AY129)),MAX(AU$1:AU128)+1,0)</f>
        <v>0</v>
      </c>
      <c r="AV129" s="12">
        <f>IF(ISNUMBER(SEARCH('Quote reqeust'!$E$37,AY129)),MAX(AV$1:AV128)+1,0)</f>
        <v>0</v>
      </c>
      <c r="AW129" s="12">
        <f>IF(ISNUMBER(SEARCH('Quote reqeust'!$E$26,AY129)),MAX(AW$1:AW128)+1,0)</f>
        <v>0</v>
      </c>
      <c r="AX129" s="12">
        <f>IF(ISNUMBER(SEARCH('Quote reqeust'!$E$27,AY129)),MAX(AX$1:AX128)+1,0)</f>
        <v>0</v>
      </c>
      <c r="BC129" s="12">
        <f>IF(ISNUMBER(SEARCH('Quote reqeust'!$G$34,BR129)),MAX(BC$1:BC128)+1,0)</f>
        <v>0</v>
      </c>
      <c r="BD129" s="12">
        <f>IF(ISNUMBER(SEARCH('Quote reqeust'!$E$35,BR129)),MAX(BD$1:BD128)+1,0)</f>
        <v>0</v>
      </c>
      <c r="BE129" s="12">
        <f>IF(ISNUMBER(SEARCH('Quote reqeust'!$E$36,BR129)),MAX(BE$1:BE128)+1,0)</f>
        <v>0</v>
      </c>
      <c r="BF129" s="12">
        <f>IF(ISNUMBER(SEARCH('Quote reqeust'!$E$37,BR129)),MAX(BF$1:BF128)+1,0)</f>
        <v>0</v>
      </c>
      <c r="BG129" s="12">
        <f>IF(ISNUMBER(SEARCH('Quote reqeust'!$E$26,BR129)),MAX(BG$1:BG128)+1,0)</f>
        <v>0</v>
      </c>
      <c r="BH129" s="12">
        <f>IF(ISNUMBER(SEARCH('Quote reqeust'!$E$27,BR129)),MAX(BH$1:BH128)+1,0)</f>
        <v>0</v>
      </c>
      <c r="BI129" s="12">
        <f>IF(ISNUMBER(SEARCH('Quote reqeust'!$E$27,$BR129)),MAX(BI$1:BI128)+1,0)</f>
        <v>0</v>
      </c>
      <c r="BJ129" s="12">
        <f>IF(ISNUMBER(SEARCH('Quote reqeust'!$E$27,$BR129)),MAX(BJ$1:BJ128)+1,0)</f>
        <v>0</v>
      </c>
      <c r="BK129" s="12">
        <f>IF(ISNUMBER(SEARCH('Quote reqeust'!$E$27,$BR129)),MAX(BK$1:BK128)+1,0)</f>
        <v>0</v>
      </c>
      <c r="BL129" s="12">
        <f>IF(ISNUMBER(SEARCH('Quote reqeust'!$E$27,$BR129)),MAX(BL$1:BL128)+1,0)</f>
        <v>0</v>
      </c>
      <c r="BM129" s="12">
        <f>IF(ISNUMBER(SEARCH('Quote reqeust'!$E$27,$BR129)),MAX(BM$1:BM128)+1,0)</f>
        <v>0</v>
      </c>
      <c r="BN129" s="12">
        <f>IF(ISNUMBER(SEARCH('Quote reqeust'!$E$27,$BR129)),MAX(BN$1:BN128)+1,0)</f>
        <v>0</v>
      </c>
      <c r="BO129" s="12">
        <f>IF(ISNUMBER(SEARCH('Quote reqeust'!$E$27,$BR129)),MAX(BO$1:BO128)+1,0)</f>
        <v>0</v>
      </c>
      <c r="BP129" s="12">
        <f>IF(ISNUMBER(SEARCH('Quote reqeust'!$E$27,$BR129)),MAX(BP$1:BP128)+1,0)</f>
        <v>0</v>
      </c>
      <c r="BQ129" s="12">
        <f>IF(ISNUMBER(SEARCH('Quote reqeust'!$E$27,$BR129)),MAX(BQ$1:BQ128)+1,0)</f>
        <v>0</v>
      </c>
      <c r="BT129" s="12" t="str">
        <f>IFERROR(VLOOKUP(ROWS(BT$3:BT129),BC$1:BR2126,BT$2,0),"")</f>
        <v/>
      </c>
      <c r="BU129" s="12" t="str">
        <f>IFERROR(VLOOKUP(ROWS(BU$3:BU129),BD$1:BS2126,BU$2,0),"")</f>
        <v/>
      </c>
      <c r="BV129" s="12" t="str">
        <f>IFERROR(VLOOKUP(ROWS(BV$3:BV129),BE$1:BT2126,BV$2,0),"")</f>
        <v/>
      </c>
      <c r="BW129" s="12" t="str">
        <f>IFERROR(VLOOKUP(ROWS(BW$3:BW129),BF$1:BU2126,BW$2,0),"")</f>
        <v/>
      </c>
      <c r="BX129" s="12" t="str">
        <f>IFERROR(VLOOKUP(ROWS(BX$3:BX129),BG$1:BV2126,BX$2,0),"")</f>
        <v/>
      </c>
      <c r="BY129" s="12" t="str">
        <f>IFERROR(VLOOKUP(ROWS(BY$3:BY129),BH$1:BW2126,BY$2,0),"")</f>
        <v/>
      </c>
      <c r="BZ129" s="12" t="str">
        <f>IFERROR(VLOOKUP(ROWS(BZ$3:BZ129),BI$1:BX2126,BZ$2,0),"")</f>
        <v/>
      </c>
      <c r="CA129" s="12" t="str">
        <f>IFERROR(VLOOKUP(ROWS(CA$3:CA129),BJ$1:BY2126,CA$2,0),"")</f>
        <v/>
      </c>
      <c r="CB129" s="12" t="str">
        <f>IFERROR(VLOOKUP(ROWS(CB$3:CB129),BK$1:BZ2126,CB$2,0),"")</f>
        <v/>
      </c>
      <c r="CC129" s="12" t="str">
        <f>IFERROR(VLOOKUP(ROWS(CC$3:CC129),BL$1:CA2126,CC$2,0),"")</f>
        <v/>
      </c>
      <c r="CD129" s="12" t="str">
        <f>IFERROR(VLOOKUP(ROWS(CD$3:CD129),BM$1:CB2126,CD$2,0),"")</f>
        <v/>
      </c>
      <c r="CE129" s="12" t="str">
        <f>IFERROR(VLOOKUP(ROWS(CE$3:CE129),BN$1:CC2126,CE$2,0),"")</f>
        <v/>
      </c>
      <c r="CF129" s="12" t="str">
        <f>IFERROR(VLOOKUP(ROWS(CF$3:CF129),BO$1:CD2126,CF$2,0),"")</f>
        <v/>
      </c>
      <c r="CG129" s="12" t="str">
        <f>IFERROR(VLOOKUP(ROWS(CG$3:CG129),BP$1:CE2126,CG$2,0),"")</f>
        <v/>
      </c>
      <c r="CH129" s="12" t="str">
        <f>IFERROR(VLOOKUP(ROWS(CH$3:CH129),BQ$1:CF2126,CH$2,0),"")</f>
        <v/>
      </c>
    </row>
    <row r="130" spans="14:86" x14ac:dyDescent="0.25">
      <c r="N130" s="12">
        <f>IF(ISNUMBER(SEARCH('Quote reqeust'!$E$21,T130)),MAX($N$1:N129)+1,0)</f>
        <v>129</v>
      </c>
      <c r="O130" s="12">
        <f>IF(ISNUMBER(SEARCH('Quote reqeust'!$E$22,T130)),MAX($O$1:O129)+1,0)</f>
        <v>129</v>
      </c>
      <c r="P130" s="12">
        <f>IF(ISNUMBER(SEARCH('Quote reqeust'!$E$23,T130)),MAX($P$1:P129)+1,0)</f>
        <v>129</v>
      </c>
      <c r="Q130" s="12">
        <f>IF(ISNUMBER(SEARCH('Quote reqeust'!#REF!,T130)),MAX($Q$1:Q129)+1,0)</f>
        <v>0</v>
      </c>
      <c r="R130" s="12">
        <f>IF(ISNUMBER(SEARCH('Quote reqeust'!#REF!,T130)),MAX($R$1:R129)+1,0)</f>
        <v>0</v>
      </c>
      <c r="S130" s="12">
        <f>IF(ISNUMBER(SEARCH('Quote reqeust'!#REF!,T130)),MAX($S$1:S129)+1,0)</f>
        <v>0</v>
      </c>
      <c r="T130" s="12" t="s">
        <v>441</v>
      </c>
      <c r="U130" s="12">
        <v>10022850</v>
      </c>
      <c r="X130" s="12">
        <f>IF(ISNUMBER(SEARCH('Quote reqeust'!#REF!,AD130)),MAX(X$1:X129)+1,0)</f>
        <v>0</v>
      </c>
      <c r="Y130" s="12">
        <f>IF(ISNUMBER(SEARCH('Quote reqeust'!#REF!,AD130)),MAX(Y$1:Y129)+1,0)</f>
        <v>0</v>
      </c>
      <c r="Z130" s="12">
        <f>IF(ISNUMBER(SEARCH('Quote reqeust'!$E$24,AD130)),MAX(Z$1:Z129)+1,0)</f>
        <v>0</v>
      </c>
      <c r="AA130" s="12">
        <f>IF(ISNUMBER(SEARCH('Quote reqeust'!$E$25,AD130)),MAX(AA$1:AA129)+1,0)</f>
        <v>0</v>
      </c>
      <c r="AB130" s="12">
        <f>IF(ISNUMBER(SEARCH('Quote reqeust'!$E$26,AD130)),MAX(AB$1:AB129)+1,0)</f>
        <v>0</v>
      </c>
      <c r="AC130" s="12">
        <f>IF(ISNUMBER(SEARCH('Quote reqeust'!$E$27,AD130)),MAX(AC$1:AC129)+1,0)</f>
        <v>0</v>
      </c>
      <c r="AI130" s="12">
        <f>IF(ISNUMBER(SEARCH('Quote reqeust'!$E$29,AO130)),MAX(AI$1:AI129)+1,0)</f>
        <v>0</v>
      </c>
      <c r="AJ130" s="12">
        <f>IF(ISNUMBER(SEARCH('Quote reqeust'!$E$30,AO130)),MAX(AJ$1:AJ129)+1,0)</f>
        <v>0</v>
      </c>
      <c r="AK130" s="12">
        <f>IF(ISNUMBER(SEARCH('Quote reqeust'!$E$31,AO130)),MAX(AK$1:AK129)+1,0)</f>
        <v>0</v>
      </c>
      <c r="AL130" s="12">
        <f>IF(ISNUMBER(SEARCH('Quote reqeust'!$E$25,AO130)),MAX(AL$1:AL129)+1,0)</f>
        <v>0</v>
      </c>
      <c r="AM130" s="12">
        <f>IF(ISNUMBER(SEARCH('Quote reqeust'!$E$26,AO130)),MAX(AM$1:AM129)+1,0)</f>
        <v>0</v>
      </c>
      <c r="AN130" s="12">
        <f>IF(ISNUMBER(SEARCH('Quote reqeust'!$E$27,AO130)),MAX(AN$1:AN129)+1,0)</f>
        <v>0</v>
      </c>
      <c r="AS130" s="12">
        <f>IF(ISNUMBER(SEARCH('Quote reqeust'!$G$34,AY130)),MAX(AS$1:AS129)+1,0)</f>
        <v>0</v>
      </c>
      <c r="AT130" s="12">
        <f>IF(ISNUMBER(SEARCH('Quote reqeust'!$E$35,AY130)),MAX(AT$1:AT129)+1,0)</f>
        <v>0</v>
      </c>
      <c r="AU130" s="12">
        <f>IF(ISNUMBER(SEARCH('Quote reqeust'!$E$36,AY130)),MAX(AU$1:AU129)+1,0)</f>
        <v>0</v>
      </c>
      <c r="AV130" s="12">
        <f>IF(ISNUMBER(SEARCH('Quote reqeust'!$E$37,AY130)),MAX(AV$1:AV129)+1,0)</f>
        <v>0</v>
      </c>
      <c r="AW130" s="12">
        <f>IF(ISNUMBER(SEARCH('Quote reqeust'!$E$26,AY130)),MAX(AW$1:AW129)+1,0)</f>
        <v>0</v>
      </c>
      <c r="AX130" s="12">
        <f>IF(ISNUMBER(SEARCH('Quote reqeust'!$E$27,AY130)),MAX(AX$1:AX129)+1,0)</f>
        <v>0</v>
      </c>
      <c r="BC130" s="12">
        <f>IF(ISNUMBER(SEARCH('Quote reqeust'!$G$34,BR130)),MAX(BC$1:BC129)+1,0)</f>
        <v>0</v>
      </c>
      <c r="BD130" s="12">
        <f>IF(ISNUMBER(SEARCH('Quote reqeust'!$E$35,BR130)),MAX(BD$1:BD129)+1,0)</f>
        <v>0</v>
      </c>
      <c r="BE130" s="12">
        <f>IF(ISNUMBER(SEARCH('Quote reqeust'!$E$36,BR130)),MAX(BE$1:BE129)+1,0)</f>
        <v>0</v>
      </c>
      <c r="BF130" s="12">
        <f>IF(ISNUMBER(SEARCH('Quote reqeust'!$E$37,BR130)),MAX(BF$1:BF129)+1,0)</f>
        <v>0</v>
      </c>
      <c r="BG130" s="12">
        <f>IF(ISNUMBER(SEARCH('Quote reqeust'!$E$26,BR130)),MAX(BG$1:BG129)+1,0)</f>
        <v>0</v>
      </c>
      <c r="BH130" s="12">
        <f>IF(ISNUMBER(SEARCH('Quote reqeust'!$E$27,BR130)),MAX(BH$1:BH129)+1,0)</f>
        <v>0</v>
      </c>
      <c r="BI130" s="12">
        <f>IF(ISNUMBER(SEARCH('Quote reqeust'!$E$27,$BR130)),MAX(BI$1:BI129)+1,0)</f>
        <v>0</v>
      </c>
      <c r="BJ130" s="12">
        <f>IF(ISNUMBER(SEARCH('Quote reqeust'!$E$27,$BR130)),MAX(BJ$1:BJ129)+1,0)</f>
        <v>0</v>
      </c>
      <c r="BK130" s="12">
        <f>IF(ISNUMBER(SEARCH('Quote reqeust'!$E$27,$BR130)),MAX(BK$1:BK129)+1,0)</f>
        <v>0</v>
      </c>
      <c r="BL130" s="12">
        <f>IF(ISNUMBER(SEARCH('Quote reqeust'!$E$27,$BR130)),MAX(BL$1:BL129)+1,0)</f>
        <v>0</v>
      </c>
      <c r="BM130" s="12">
        <f>IF(ISNUMBER(SEARCH('Quote reqeust'!$E$27,$BR130)),MAX(BM$1:BM129)+1,0)</f>
        <v>0</v>
      </c>
      <c r="BN130" s="12">
        <f>IF(ISNUMBER(SEARCH('Quote reqeust'!$E$27,$BR130)),MAX(BN$1:BN129)+1,0)</f>
        <v>0</v>
      </c>
      <c r="BO130" s="12">
        <f>IF(ISNUMBER(SEARCH('Quote reqeust'!$E$27,$BR130)),MAX(BO$1:BO129)+1,0)</f>
        <v>0</v>
      </c>
      <c r="BP130" s="12">
        <f>IF(ISNUMBER(SEARCH('Quote reqeust'!$E$27,$BR130)),MAX(BP$1:BP129)+1,0)</f>
        <v>0</v>
      </c>
      <c r="BQ130" s="12">
        <f>IF(ISNUMBER(SEARCH('Quote reqeust'!$E$27,$BR130)),MAX(BQ$1:BQ129)+1,0)</f>
        <v>0</v>
      </c>
      <c r="BT130" s="12" t="str">
        <f>IFERROR(VLOOKUP(ROWS(BT$3:BT130),BC$1:BR2127,BT$2,0),"")</f>
        <v/>
      </c>
      <c r="BU130" s="12" t="str">
        <f>IFERROR(VLOOKUP(ROWS(BU$3:BU130),BD$1:BS2127,BU$2,0),"")</f>
        <v/>
      </c>
      <c r="BV130" s="12" t="str">
        <f>IFERROR(VLOOKUP(ROWS(BV$3:BV130),BE$1:BT2127,BV$2,0),"")</f>
        <v/>
      </c>
      <c r="BW130" s="12" t="str">
        <f>IFERROR(VLOOKUP(ROWS(BW$3:BW130),BF$1:BU2127,BW$2,0),"")</f>
        <v/>
      </c>
      <c r="BX130" s="12" t="str">
        <f>IFERROR(VLOOKUP(ROWS(BX$3:BX130),BG$1:BV2127,BX$2,0),"")</f>
        <v/>
      </c>
      <c r="BY130" s="12" t="str">
        <f>IFERROR(VLOOKUP(ROWS(BY$3:BY130),BH$1:BW2127,BY$2,0),"")</f>
        <v/>
      </c>
      <c r="BZ130" s="12" t="str">
        <f>IFERROR(VLOOKUP(ROWS(BZ$3:BZ130),BI$1:BX2127,BZ$2,0),"")</f>
        <v/>
      </c>
      <c r="CA130" s="12" t="str">
        <f>IFERROR(VLOOKUP(ROWS(CA$3:CA130),BJ$1:BY2127,CA$2,0),"")</f>
        <v/>
      </c>
      <c r="CB130" s="12" t="str">
        <f>IFERROR(VLOOKUP(ROWS(CB$3:CB130),BK$1:BZ2127,CB$2,0),"")</f>
        <v/>
      </c>
      <c r="CC130" s="12" t="str">
        <f>IFERROR(VLOOKUP(ROWS(CC$3:CC130),BL$1:CA2127,CC$2,0),"")</f>
        <v/>
      </c>
      <c r="CD130" s="12" t="str">
        <f>IFERROR(VLOOKUP(ROWS(CD$3:CD130),BM$1:CB2127,CD$2,0),"")</f>
        <v/>
      </c>
      <c r="CE130" s="12" t="str">
        <f>IFERROR(VLOOKUP(ROWS(CE$3:CE130),BN$1:CC2127,CE$2,0),"")</f>
        <v/>
      </c>
      <c r="CF130" s="12" t="str">
        <f>IFERROR(VLOOKUP(ROWS(CF$3:CF130),BO$1:CD2127,CF$2,0),"")</f>
        <v/>
      </c>
      <c r="CG130" s="12" t="str">
        <f>IFERROR(VLOOKUP(ROWS(CG$3:CG130),BP$1:CE2127,CG$2,0),"")</f>
        <v/>
      </c>
      <c r="CH130" s="12" t="str">
        <f>IFERROR(VLOOKUP(ROWS(CH$3:CH130),BQ$1:CF2127,CH$2,0),"")</f>
        <v/>
      </c>
    </row>
    <row r="131" spans="14:86" x14ac:dyDescent="0.25">
      <c r="N131" s="12">
        <f>IF(ISNUMBER(SEARCH('Quote reqeust'!$E$21,T131)),MAX($N$1:N130)+1,0)</f>
        <v>130</v>
      </c>
      <c r="O131" s="12">
        <f>IF(ISNUMBER(SEARCH('Quote reqeust'!$E$22,T131)),MAX($O$1:O130)+1,0)</f>
        <v>130</v>
      </c>
      <c r="P131" s="12">
        <f>IF(ISNUMBER(SEARCH('Quote reqeust'!$E$23,T131)),MAX($P$1:P130)+1,0)</f>
        <v>130</v>
      </c>
      <c r="Q131" s="12">
        <f>IF(ISNUMBER(SEARCH('Quote reqeust'!#REF!,T131)),MAX($Q$1:Q130)+1,0)</f>
        <v>0</v>
      </c>
      <c r="R131" s="12">
        <f>IF(ISNUMBER(SEARCH('Quote reqeust'!#REF!,T131)),MAX($R$1:R130)+1,0)</f>
        <v>0</v>
      </c>
      <c r="S131" s="12">
        <f>IF(ISNUMBER(SEARCH('Quote reqeust'!#REF!,T131)),MAX($S$1:S130)+1,0)</f>
        <v>0</v>
      </c>
      <c r="T131" s="12" t="s">
        <v>442</v>
      </c>
      <c r="U131" s="12">
        <v>10022851</v>
      </c>
      <c r="X131" s="12">
        <f>IF(ISNUMBER(SEARCH('Quote reqeust'!#REF!,AD131)),MAX(X$1:X130)+1,0)</f>
        <v>0</v>
      </c>
      <c r="Y131" s="12">
        <f>IF(ISNUMBER(SEARCH('Quote reqeust'!#REF!,AD131)),MAX(Y$1:Y130)+1,0)</f>
        <v>0</v>
      </c>
      <c r="Z131" s="12">
        <f>IF(ISNUMBER(SEARCH('Quote reqeust'!$E$24,AD131)),MAX(Z$1:Z130)+1,0)</f>
        <v>0</v>
      </c>
      <c r="AA131" s="12">
        <f>IF(ISNUMBER(SEARCH('Quote reqeust'!$E$25,AD131)),MAX(AA$1:AA130)+1,0)</f>
        <v>0</v>
      </c>
      <c r="AB131" s="12">
        <f>IF(ISNUMBER(SEARCH('Quote reqeust'!$E$26,AD131)),MAX(AB$1:AB130)+1,0)</f>
        <v>0</v>
      </c>
      <c r="AC131" s="12">
        <f>IF(ISNUMBER(SEARCH('Quote reqeust'!$E$27,AD131)),MAX(AC$1:AC130)+1,0)</f>
        <v>0</v>
      </c>
      <c r="AI131" s="12">
        <f>IF(ISNUMBER(SEARCH('Quote reqeust'!$E$29,AO131)),MAX(AI$1:AI130)+1,0)</f>
        <v>0</v>
      </c>
      <c r="AJ131" s="12">
        <f>IF(ISNUMBER(SEARCH('Quote reqeust'!$E$30,AO131)),MAX(AJ$1:AJ130)+1,0)</f>
        <v>0</v>
      </c>
      <c r="AK131" s="12">
        <f>IF(ISNUMBER(SEARCH('Quote reqeust'!$E$31,AO131)),MAX(AK$1:AK130)+1,0)</f>
        <v>0</v>
      </c>
      <c r="AL131" s="12">
        <f>IF(ISNUMBER(SEARCH('Quote reqeust'!$E$25,AO131)),MAX(AL$1:AL130)+1,0)</f>
        <v>0</v>
      </c>
      <c r="AM131" s="12">
        <f>IF(ISNUMBER(SEARCH('Quote reqeust'!$E$26,AO131)),MAX(AM$1:AM130)+1,0)</f>
        <v>0</v>
      </c>
      <c r="AN131" s="12">
        <f>IF(ISNUMBER(SEARCH('Quote reqeust'!$E$27,AO131)),MAX(AN$1:AN130)+1,0)</f>
        <v>0</v>
      </c>
      <c r="AS131" s="12">
        <f>IF(ISNUMBER(SEARCH('Quote reqeust'!$G$34,AY131)),MAX(AS$1:AS130)+1,0)</f>
        <v>0</v>
      </c>
      <c r="AT131" s="12">
        <f>IF(ISNUMBER(SEARCH('Quote reqeust'!$E$35,AY131)),MAX(AT$1:AT130)+1,0)</f>
        <v>0</v>
      </c>
      <c r="AU131" s="12">
        <f>IF(ISNUMBER(SEARCH('Quote reqeust'!$E$36,AY131)),MAX(AU$1:AU130)+1,0)</f>
        <v>0</v>
      </c>
      <c r="AV131" s="12">
        <f>IF(ISNUMBER(SEARCH('Quote reqeust'!$E$37,AY131)),MAX(AV$1:AV130)+1,0)</f>
        <v>0</v>
      </c>
      <c r="AW131" s="12">
        <f>IF(ISNUMBER(SEARCH('Quote reqeust'!$E$26,AY131)),MAX(AW$1:AW130)+1,0)</f>
        <v>0</v>
      </c>
      <c r="AX131" s="12">
        <f>IF(ISNUMBER(SEARCH('Quote reqeust'!$E$27,AY131)),MAX(AX$1:AX130)+1,0)</f>
        <v>0</v>
      </c>
      <c r="BC131" s="12">
        <f>IF(ISNUMBER(SEARCH('Quote reqeust'!$G$34,BR131)),MAX(BC$1:BC130)+1,0)</f>
        <v>0</v>
      </c>
      <c r="BD131" s="12">
        <f>IF(ISNUMBER(SEARCH('Quote reqeust'!$E$35,BR131)),MAX(BD$1:BD130)+1,0)</f>
        <v>0</v>
      </c>
      <c r="BE131" s="12">
        <f>IF(ISNUMBER(SEARCH('Quote reqeust'!$E$36,BR131)),MAX(BE$1:BE130)+1,0)</f>
        <v>0</v>
      </c>
      <c r="BF131" s="12">
        <f>IF(ISNUMBER(SEARCH('Quote reqeust'!$E$37,BR131)),MAX(BF$1:BF130)+1,0)</f>
        <v>0</v>
      </c>
      <c r="BG131" s="12">
        <f>IF(ISNUMBER(SEARCH('Quote reqeust'!$E$26,BR131)),MAX(BG$1:BG130)+1,0)</f>
        <v>0</v>
      </c>
      <c r="BH131" s="12">
        <f>IF(ISNUMBER(SEARCH('Quote reqeust'!$E$27,BR131)),MAX(BH$1:BH130)+1,0)</f>
        <v>0</v>
      </c>
      <c r="BI131" s="12">
        <f>IF(ISNUMBER(SEARCH('Quote reqeust'!$E$27,$BR131)),MAX(BI$1:BI130)+1,0)</f>
        <v>0</v>
      </c>
      <c r="BJ131" s="12">
        <f>IF(ISNUMBER(SEARCH('Quote reqeust'!$E$27,$BR131)),MAX(BJ$1:BJ130)+1,0)</f>
        <v>0</v>
      </c>
      <c r="BK131" s="12">
        <f>IF(ISNUMBER(SEARCH('Quote reqeust'!$E$27,$BR131)),MAX(BK$1:BK130)+1,0)</f>
        <v>0</v>
      </c>
      <c r="BL131" s="12">
        <f>IF(ISNUMBER(SEARCH('Quote reqeust'!$E$27,$BR131)),MAX(BL$1:BL130)+1,0)</f>
        <v>0</v>
      </c>
      <c r="BM131" s="12">
        <f>IF(ISNUMBER(SEARCH('Quote reqeust'!$E$27,$BR131)),MAX(BM$1:BM130)+1,0)</f>
        <v>0</v>
      </c>
      <c r="BN131" s="12">
        <f>IF(ISNUMBER(SEARCH('Quote reqeust'!$E$27,$BR131)),MAX(BN$1:BN130)+1,0)</f>
        <v>0</v>
      </c>
      <c r="BO131" s="12">
        <f>IF(ISNUMBER(SEARCH('Quote reqeust'!$E$27,$BR131)),MAX(BO$1:BO130)+1,0)</f>
        <v>0</v>
      </c>
      <c r="BP131" s="12">
        <f>IF(ISNUMBER(SEARCH('Quote reqeust'!$E$27,$BR131)),MAX(BP$1:BP130)+1,0)</f>
        <v>0</v>
      </c>
      <c r="BQ131" s="12">
        <f>IF(ISNUMBER(SEARCH('Quote reqeust'!$E$27,$BR131)),MAX(BQ$1:BQ130)+1,0)</f>
        <v>0</v>
      </c>
      <c r="BT131" s="12" t="str">
        <f>IFERROR(VLOOKUP(ROWS(BT$3:BT131),BC$1:BR2128,BT$2,0),"")</f>
        <v/>
      </c>
      <c r="BU131" s="12" t="str">
        <f>IFERROR(VLOOKUP(ROWS(BU$3:BU131),BD$1:BS2128,BU$2,0),"")</f>
        <v/>
      </c>
      <c r="BV131" s="12" t="str">
        <f>IFERROR(VLOOKUP(ROWS(BV$3:BV131),BE$1:BT2128,BV$2,0),"")</f>
        <v/>
      </c>
      <c r="BW131" s="12" t="str">
        <f>IFERROR(VLOOKUP(ROWS(BW$3:BW131),BF$1:BU2128,BW$2,0),"")</f>
        <v/>
      </c>
      <c r="BX131" s="12" t="str">
        <f>IFERROR(VLOOKUP(ROWS(BX$3:BX131),BG$1:BV2128,BX$2,0),"")</f>
        <v/>
      </c>
      <c r="BY131" s="12" t="str">
        <f>IFERROR(VLOOKUP(ROWS(BY$3:BY131),BH$1:BW2128,BY$2,0),"")</f>
        <v/>
      </c>
      <c r="BZ131" s="12" t="str">
        <f>IFERROR(VLOOKUP(ROWS(BZ$3:BZ131),BI$1:BX2128,BZ$2,0),"")</f>
        <v/>
      </c>
      <c r="CA131" s="12" t="str">
        <f>IFERROR(VLOOKUP(ROWS(CA$3:CA131),BJ$1:BY2128,CA$2,0),"")</f>
        <v/>
      </c>
      <c r="CB131" s="12" t="str">
        <f>IFERROR(VLOOKUP(ROWS(CB$3:CB131),BK$1:BZ2128,CB$2,0),"")</f>
        <v/>
      </c>
      <c r="CC131" s="12" t="str">
        <f>IFERROR(VLOOKUP(ROWS(CC$3:CC131),BL$1:CA2128,CC$2,0),"")</f>
        <v/>
      </c>
      <c r="CD131" s="12" t="str">
        <f>IFERROR(VLOOKUP(ROWS(CD$3:CD131),BM$1:CB2128,CD$2,0),"")</f>
        <v/>
      </c>
      <c r="CE131" s="12" t="str">
        <f>IFERROR(VLOOKUP(ROWS(CE$3:CE131),BN$1:CC2128,CE$2,0),"")</f>
        <v/>
      </c>
      <c r="CF131" s="12" t="str">
        <f>IFERROR(VLOOKUP(ROWS(CF$3:CF131),BO$1:CD2128,CF$2,0),"")</f>
        <v/>
      </c>
      <c r="CG131" s="12" t="str">
        <f>IFERROR(VLOOKUP(ROWS(CG$3:CG131),BP$1:CE2128,CG$2,0),"")</f>
        <v/>
      </c>
      <c r="CH131" s="12" t="str">
        <f>IFERROR(VLOOKUP(ROWS(CH$3:CH131),BQ$1:CF2128,CH$2,0),"")</f>
        <v/>
      </c>
    </row>
    <row r="132" spans="14:86" x14ac:dyDescent="0.25">
      <c r="N132" s="12">
        <f>IF(ISNUMBER(SEARCH('Quote reqeust'!$E$21,T132)),MAX($N$1:N131)+1,0)</f>
        <v>131</v>
      </c>
      <c r="O132" s="12">
        <f>IF(ISNUMBER(SEARCH('Quote reqeust'!$E$22,T132)),MAX($O$1:O131)+1,0)</f>
        <v>131</v>
      </c>
      <c r="P132" s="12">
        <f>IF(ISNUMBER(SEARCH('Quote reqeust'!$E$23,T132)),MAX($P$1:P131)+1,0)</f>
        <v>131</v>
      </c>
      <c r="Q132" s="12">
        <f>IF(ISNUMBER(SEARCH('Quote reqeust'!#REF!,T132)),MAX($Q$1:Q131)+1,0)</f>
        <v>0</v>
      </c>
      <c r="R132" s="12">
        <f>IF(ISNUMBER(SEARCH('Quote reqeust'!#REF!,T132)),MAX($R$1:R131)+1,0)</f>
        <v>0</v>
      </c>
      <c r="S132" s="12">
        <f>IF(ISNUMBER(SEARCH('Quote reqeust'!#REF!,T132)),MAX($S$1:S131)+1,0)</f>
        <v>0</v>
      </c>
      <c r="T132" s="12" t="s">
        <v>443</v>
      </c>
      <c r="U132" s="12">
        <v>10022860</v>
      </c>
      <c r="X132" s="12">
        <f>IF(ISNUMBER(SEARCH('Quote reqeust'!#REF!,AD132)),MAX(X$1:X131)+1,0)</f>
        <v>0</v>
      </c>
      <c r="Y132" s="12">
        <f>IF(ISNUMBER(SEARCH('Quote reqeust'!#REF!,AD132)),MAX(Y$1:Y131)+1,0)</f>
        <v>0</v>
      </c>
      <c r="Z132" s="12">
        <f>IF(ISNUMBER(SEARCH('Quote reqeust'!$E$24,AD132)),MAX(Z$1:Z131)+1,0)</f>
        <v>0</v>
      </c>
      <c r="AA132" s="12">
        <f>IF(ISNUMBER(SEARCH('Quote reqeust'!$E$25,AD132)),MAX(AA$1:AA131)+1,0)</f>
        <v>0</v>
      </c>
      <c r="AB132" s="12">
        <f>IF(ISNUMBER(SEARCH('Quote reqeust'!$E$26,AD132)),MAX(AB$1:AB131)+1,0)</f>
        <v>0</v>
      </c>
      <c r="AC132" s="12">
        <f>IF(ISNUMBER(SEARCH('Quote reqeust'!$E$27,AD132)),MAX(AC$1:AC131)+1,0)</f>
        <v>0</v>
      </c>
      <c r="AI132" s="12">
        <f>IF(ISNUMBER(SEARCH('Quote reqeust'!$E$29,AO132)),MAX(AI$1:AI131)+1,0)</f>
        <v>0</v>
      </c>
      <c r="AJ132" s="12">
        <f>IF(ISNUMBER(SEARCH('Quote reqeust'!$E$30,AO132)),MAX(AJ$1:AJ131)+1,0)</f>
        <v>0</v>
      </c>
      <c r="AK132" s="12">
        <f>IF(ISNUMBER(SEARCH('Quote reqeust'!$E$31,AO132)),MAX(AK$1:AK131)+1,0)</f>
        <v>0</v>
      </c>
      <c r="AL132" s="12">
        <f>IF(ISNUMBER(SEARCH('Quote reqeust'!$E$25,AO132)),MAX(AL$1:AL131)+1,0)</f>
        <v>0</v>
      </c>
      <c r="AM132" s="12">
        <f>IF(ISNUMBER(SEARCH('Quote reqeust'!$E$26,AO132)),MAX(AM$1:AM131)+1,0)</f>
        <v>0</v>
      </c>
      <c r="AN132" s="12">
        <f>IF(ISNUMBER(SEARCH('Quote reqeust'!$E$27,AO132)),MAX(AN$1:AN131)+1,0)</f>
        <v>0</v>
      </c>
      <c r="AS132" s="12">
        <f>IF(ISNUMBER(SEARCH('Quote reqeust'!$G$34,AY132)),MAX(AS$1:AS131)+1,0)</f>
        <v>0</v>
      </c>
      <c r="AT132" s="12">
        <f>IF(ISNUMBER(SEARCH('Quote reqeust'!$E$35,AY132)),MAX(AT$1:AT131)+1,0)</f>
        <v>0</v>
      </c>
      <c r="AU132" s="12">
        <f>IF(ISNUMBER(SEARCH('Quote reqeust'!$E$36,AY132)),MAX(AU$1:AU131)+1,0)</f>
        <v>0</v>
      </c>
      <c r="AV132" s="12">
        <f>IF(ISNUMBER(SEARCH('Quote reqeust'!$E$37,AY132)),MAX(AV$1:AV131)+1,0)</f>
        <v>0</v>
      </c>
      <c r="AW132" s="12">
        <f>IF(ISNUMBER(SEARCH('Quote reqeust'!$E$26,AY132)),MAX(AW$1:AW131)+1,0)</f>
        <v>0</v>
      </c>
      <c r="AX132" s="12">
        <f>IF(ISNUMBER(SEARCH('Quote reqeust'!$E$27,AY132)),MAX(AX$1:AX131)+1,0)</f>
        <v>0</v>
      </c>
      <c r="BC132" s="12">
        <f>IF(ISNUMBER(SEARCH('Quote reqeust'!$G$34,BR132)),MAX(BC$1:BC131)+1,0)</f>
        <v>0</v>
      </c>
      <c r="BD132" s="12">
        <f>IF(ISNUMBER(SEARCH('Quote reqeust'!$E$35,BR132)),MAX(BD$1:BD131)+1,0)</f>
        <v>0</v>
      </c>
      <c r="BE132" s="12">
        <f>IF(ISNUMBER(SEARCH('Quote reqeust'!$E$36,BR132)),MAX(BE$1:BE131)+1,0)</f>
        <v>0</v>
      </c>
      <c r="BF132" s="12">
        <f>IF(ISNUMBER(SEARCH('Quote reqeust'!$E$37,BR132)),MAX(BF$1:BF131)+1,0)</f>
        <v>0</v>
      </c>
      <c r="BG132" s="12">
        <f>IF(ISNUMBER(SEARCH('Quote reqeust'!$E$26,BR132)),MAX(BG$1:BG131)+1,0)</f>
        <v>0</v>
      </c>
      <c r="BH132" s="12">
        <f>IF(ISNUMBER(SEARCH('Quote reqeust'!$E$27,BR132)),MAX(BH$1:BH131)+1,0)</f>
        <v>0</v>
      </c>
      <c r="BI132" s="12">
        <f>IF(ISNUMBER(SEARCH('Quote reqeust'!$E$27,$BR132)),MAX(BI$1:BI131)+1,0)</f>
        <v>0</v>
      </c>
      <c r="BJ132" s="12">
        <f>IF(ISNUMBER(SEARCH('Quote reqeust'!$E$27,$BR132)),MAX(BJ$1:BJ131)+1,0)</f>
        <v>0</v>
      </c>
      <c r="BK132" s="12">
        <f>IF(ISNUMBER(SEARCH('Quote reqeust'!$E$27,$BR132)),MAX(BK$1:BK131)+1,0)</f>
        <v>0</v>
      </c>
      <c r="BL132" s="12">
        <f>IF(ISNUMBER(SEARCH('Quote reqeust'!$E$27,$BR132)),MAX(BL$1:BL131)+1,0)</f>
        <v>0</v>
      </c>
      <c r="BM132" s="12">
        <f>IF(ISNUMBER(SEARCH('Quote reqeust'!$E$27,$BR132)),MAX(BM$1:BM131)+1,0)</f>
        <v>0</v>
      </c>
      <c r="BN132" s="12">
        <f>IF(ISNUMBER(SEARCH('Quote reqeust'!$E$27,$BR132)),MAX(BN$1:BN131)+1,0)</f>
        <v>0</v>
      </c>
      <c r="BO132" s="12">
        <f>IF(ISNUMBER(SEARCH('Quote reqeust'!$E$27,$BR132)),MAX(BO$1:BO131)+1,0)</f>
        <v>0</v>
      </c>
      <c r="BP132" s="12">
        <f>IF(ISNUMBER(SEARCH('Quote reqeust'!$E$27,$BR132)),MAX(BP$1:BP131)+1,0)</f>
        <v>0</v>
      </c>
      <c r="BQ132" s="12">
        <f>IF(ISNUMBER(SEARCH('Quote reqeust'!$E$27,$BR132)),MAX(BQ$1:BQ131)+1,0)</f>
        <v>0</v>
      </c>
      <c r="BT132" s="12" t="str">
        <f>IFERROR(VLOOKUP(ROWS(BT$3:BT132),BC$1:BR2129,BT$2,0),"")</f>
        <v/>
      </c>
      <c r="BU132" s="12" t="str">
        <f>IFERROR(VLOOKUP(ROWS(BU$3:BU132),BD$1:BS2129,BU$2,0),"")</f>
        <v/>
      </c>
      <c r="BV132" s="12" t="str">
        <f>IFERROR(VLOOKUP(ROWS(BV$3:BV132),BE$1:BT2129,BV$2,0),"")</f>
        <v/>
      </c>
      <c r="BW132" s="12" t="str">
        <f>IFERROR(VLOOKUP(ROWS(BW$3:BW132),BF$1:BU2129,BW$2,0),"")</f>
        <v/>
      </c>
      <c r="BX132" s="12" t="str">
        <f>IFERROR(VLOOKUP(ROWS(BX$3:BX132),BG$1:BV2129,BX$2,0),"")</f>
        <v/>
      </c>
      <c r="BY132" s="12" t="str">
        <f>IFERROR(VLOOKUP(ROWS(BY$3:BY132),BH$1:BW2129,BY$2,0),"")</f>
        <v/>
      </c>
      <c r="BZ132" s="12" t="str">
        <f>IFERROR(VLOOKUP(ROWS(BZ$3:BZ132),BI$1:BX2129,BZ$2,0),"")</f>
        <v/>
      </c>
      <c r="CA132" s="12" t="str">
        <f>IFERROR(VLOOKUP(ROWS(CA$3:CA132),BJ$1:BY2129,CA$2,0),"")</f>
        <v/>
      </c>
      <c r="CB132" s="12" t="str">
        <f>IFERROR(VLOOKUP(ROWS(CB$3:CB132),BK$1:BZ2129,CB$2,0),"")</f>
        <v/>
      </c>
      <c r="CC132" s="12" t="str">
        <f>IFERROR(VLOOKUP(ROWS(CC$3:CC132),BL$1:CA2129,CC$2,0),"")</f>
        <v/>
      </c>
      <c r="CD132" s="12" t="str">
        <f>IFERROR(VLOOKUP(ROWS(CD$3:CD132),BM$1:CB2129,CD$2,0),"")</f>
        <v/>
      </c>
      <c r="CE132" s="12" t="str">
        <f>IFERROR(VLOOKUP(ROWS(CE$3:CE132),BN$1:CC2129,CE$2,0),"")</f>
        <v/>
      </c>
      <c r="CF132" s="12" t="str">
        <f>IFERROR(VLOOKUP(ROWS(CF$3:CF132),BO$1:CD2129,CF$2,0),"")</f>
        <v/>
      </c>
      <c r="CG132" s="12" t="str">
        <f>IFERROR(VLOOKUP(ROWS(CG$3:CG132),BP$1:CE2129,CG$2,0),"")</f>
        <v/>
      </c>
      <c r="CH132" s="12" t="str">
        <f>IFERROR(VLOOKUP(ROWS(CH$3:CH132),BQ$1:CF2129,CH$2,0),"")</f>
        <v/>
      </c>
    </row>
    <row r="133" spans="14:86" x14ac:dyDescent="0.25">
      <c r="N133" s="12">
        <f>IF(ISNUMBER(SEARCH('Quote reqeust'!$E$21,T133)),MAX($N$1:N132)+1,0)</f>
        <v>132</v>
      </c>
      <c r="O133" s="12">
        <f>IF(ISNUMBER(SEARCH('Quote reqeust'!$E$22,T133)),MAX($O$1:O132)+1,0)</f>
        <v>132</v>
      </c>
      <c r="P133" s="12">
        <f>IF(ISNUMBER(SEARCH('Quote reqeust'!$E$23,T133)),MAX($P$1:P132)+1,0)</f>
        <v>132</v>
      </c>
      <c r="Q133" s="12">
        <f>IF(ISNUMBER(SEARCH('Quote reqeust'!#REF!,T133)),MAX($Q$1:Q132)+1,0)</f>
        <v>0</v>
      </c>
      <c r="R133" s="12">
        <f>IF(ISNUMBER(SEARCH('Quote reqeust'!#REF!,T133)),MAX($R$1:R132)+1,0)</f>
        <v>0</v>
      </c>
      <c r="S133" s="12">
        <f>IF(ISNUMBER(SEARCH('Quote reqeust'!#REF!,T133)),MAX($S$1:S132)+1,0)</f>
        <v>0</v>
      </c>
      <c r="T133" s="12" t="s">
        <v>444</v>
      </c>
      <c r="U133" s="12">
        <v>10022861</v>
      </c>
      <c r="X133" s="12">
        <f>IF(ISNUMBER(SEARCH('Quote reqeust'!#REF!,AD133)),MAX(X$1:X132)+1,0)</f>
        <v>0</v>
      </c>
      <c r="Y133" s="12">
        <f>IF(ISNUMBER(SEARCH('Quote reqeust'!#REF!,AD133)),MAX(Y$1:Y132)+1,0)</f>
        <v>0</v>
      </c>
      <c r="Z133" s="12">
        <f>IF(ISNUMBER(SEARCH('Quote reqeust'!$E$24,AD133)),MAX(Z$1:Z132)+1,0)</f>
        <v>0</v>
      </c>
      <c r="AA133" s="12">
        <f>IF(ISNUMBER(SEARCH('Quote reqeust'!$E$25,AD133)),MAX(AA$1:AA132)+1,0)</f>
        <v>0</v>
      </c>
      <c r="AB133" s="12">
        <f>IF(ISNUMBER(SEARCH('Quote reqeust'!$E$26,AD133)),MAX(AB$1:AB132)+1,0)</f>
        <v>0</v>
      </c>
      <c r="AC133" s="12">
        <f>IF(ISNUMBER(SEARCH('Quote reqeust'!$E$27,AD133)),MAX(AC$1:AC132)+1,0)</f>
        <v>0</v>
      </c>
      <c r="AI133" s="12">
        <f>IF(ISNUMBER(SEARCH('Quote reqeust'!$E$29,AO133)),MAX(AI$1:AI132)+1,0)</f>
        <v>0</v>
      </c>
      <c r="AJ133" s="12">
        <f>IF(ISNUMBER(SEARCH('Quote reqeust'!$E$30,AO133)),MAX(AJ$1:AJ132)+1,0)</f>
        <v>0</v>
      </c>
      <c r="AK133" s="12">
        <f>IF(ISNUMBER(SEARCH('Quote reqeust'!$E$31,AO133)),MAX(AK$1:AK132)+1,0)</f>
        <v>0</v>
      </c>
      <c r="AL133" s="12">
        <f>IF(ISNUMBER(SEARCH('Quote reqeust'!$E$25,AO133)),MAX(AL$1:AL132)+1,0)</f>
        <v>0</v>
      </c>
      <c r="AM133" s="12">
        <f>IF(ISNUMBER(SEARCH('Quote reqeust'!$E$26,AO133)),MAX(AM$1:AM132)+1,0)</f>
        <v>0</v>
      </c>
      <c r="AN133" s="12">
        <f>IF(ISNUMBER(SEARCH('Quote reqeust'!$E$27,AO133)),MAX(AN$1:AN132)+1,0)</f>
        <v>0</v>
      </c>
      <c r="AS133" s="12">
        <f>IF(ISNUMBER(SEARCH('Quote reqeust'!$G$34,AY133)),MAX(AS$1:AS132)+1,0)</f>
        <v>0</v>
      </c>
      <c r="AT133" s="12">
        <f>IF(ISNUMBER(SEARCH('Quote reqeust'!$E$35,AY133)),MAX(AT$1:AT132)+1,0)</f>
        <v>0</v>
      </c>
      <c r="AU133" s="12">
        <f>IF(ISNUMBER(SEARCH('Quote reqeust'!$E$36,AY133)),MAX(AU$1:AU132)+1,0)</f>
        <v>0</v>
      </c>
      <c r="AV133" s="12">
        <f>IF(ISNUMBER(SEARCH('Quote reqeust'!$E$37,AY133)),MAX(AV$1:AV132)+1,0)</f>
        <v>0</v>
      </c>
      <c r="AW133" s="12">
        <f>IF(ISNUMBER(SEARCH('Quote reqeust'!$E$26,AY133)),MAX(AW$1:AW132)+1,0)</f>
        <v>0</v>
      </c>
      <c r="AX133" s="12">
        <f>IF(ISNUMBER(SEARCH('Quote reqeust'!$E$27,AY133)),MAX(AX$1:AX132)+1,0)</f>
        <v>0</v>
      </c>
      <c r="BC133" s="12">
        <f>IF(ISNUMBER(SEARCH('Quote reqeust'!$G$34,BR133)),MAX(BC$1:BC132)+1,0)</f>
        <v>0</v>
      </c>
      <c r="BD133" s="12">
        <f>IF(ISNUMBER(SEARCH('Quote reqeust'!$E$35,BR133)),MAX(BD$1:BD132)+1,0)</f>
        <v>0</v>
      </c>
      <c r="BE133" s="12">
        <f>IF(ISNUMBER(SEARCH('Quote reqeust'!$E$36,BR133)),MAX(BE$1:BE132)+1,0)</f>
        <v>0</v>
      </c>
      <c r="BF133" s="12">
        <f>IF(ISNUMBER(SEARCH('Quote reqeust'!$E$37,BR133)),MAX(BF$1:BF132)+1,0)</f>
        <v>0</v>
      </c>
      <c r="BG133" s="12">
        <f>IF(ISNUMBER(SEARCH('Quote reqeust'!$E$26,BR133)),MAX(BG$1:BG132)+1,0)</f>
        <v>0</v>
      </c>
      <c r="BH133" s="12">
        <f>IF(ISNUMBER(SEARCH('Quote reqeust'!$E$27,BR133)),MAX(BH$1:BH132)+1,0)</f>
        <v>0</v>
      </c>
      <c r="BI133" s="12">
        <f>IF(ISNUMBER(SEARCH('Quote reqeust'!$E$27,$BR133)),MAX(BI$1:BI132)+1,0)</f>
        <v>0</v>
      </c>
      <c r="BJ133" s="12">
        <f>IF(ISNUMBER(SEARCH('Quote reqeust'!$E$27,$BR133)),MAX(BJ$1:BJ132)+1,0)</f>
        <v>0</v>
      </c>
      <c r="BK133" s="12">
        <f>IF(ISNUMBER(SEARCH('Quote reqeust'!$E$27,$BR133)),MAX(BK$1:BK132)+1,0)</f>
        <v>0</v>
      </c>
      <c r="BL133" s="12">
        <f>IF(ISNUMBER(SEARCH('Quote reqeust'!$E$27,$BR133)),MAX(BL$1:BL132)+1,0)</f>
        <v>0</v>
      </c>
      <c r="BM133" s="12">
        <f>IF(ISNUMBER(SEARCH('Quote reqeust'!$E$27,$BR133)),MAX(BM$1:BM132)+1,0)</f>
        <v>0</v>
      </c>
      <c r="BN133" s="12">
        <f>IF(ISNUMBER(SEARCH('Quote reqeust'!$E$27,$BR133)),MAX(BN$1:BN132)+1,0)</f>
        <v>0</v>
      </c>
      <c r="BO133" s="12">
        <f>IF(ISNUMBER(SEARCH('Quote reqeust'!$E$27,$BR133)),MAX(BO$1:BO132)+1,0)</f>
        <v>0</v>
      </c>
      <c r="BP133" s="12">
        <f>IF(ISNUMBER(SEARCH('Quote reqeust'!$E$27,$BR133)),MAX(BP$1:BP132)+1,0)</f>
        <v>0</v>
      </c>
      <c r="BQ133" s="12">
        <f>IF(ISNUMBER(SEARCH('Quote reqeust'!$E$27,$BR133)),MAX(BQ$1:BQ132)+1,0)</f>
        <v>0</v>
      </c>
      <c r="BT133" s="12" t="str">
        <f>IFERROR(VLOOKUP(ROWS(BT$3:BT133),BC$1:BR2130,BT$2,0),"")</f>
        <v/>
      </c>
      <c r="BU133" s="12" t="str">
        <f>IFERROR(VLOOKUP(ROWS(BU$3:BU133),BD$1:BS2130,BU$2,0),"")</f>
        <v/>
      </c>
      <c r="BV133" s="12" t="str">
        <f>IFERROR(VLOOKUP(ROWS(BV$3:BV133),BE$1:BT2130,BV$2,0),"")</f>
        <v/>
      </c>
      <c r="BW133" s="12" t="str">
        <f>IFERROR(VLOOKUP(ROWS(BW$3:BW133),BF$1:BU2130,BW$2,0),"")</f>
        <v/>
      </c>
      <c r="BX133" s="12" t="str">
        <f>IFERROR(VLOOKUP(ROWS(BX$3:BX133),BG$1:BV2130,BX$2,0),"")</f>
        <v/>
      </c>
      <c r="BY133" s="12" t="str">
        <f>IFERROR(VLOOKUP(ROWS(BY$3:BY133),BH$1:BW2130,BY$2,0),"")</f>
        <v/>
      </c>
      <c r="BZ133" s="12" t="str">
        <f>IFERROR(VLOOKUP(ROWS(BZ$3:BZ133),BI$1:BX2130,BZ$2,0),"")</f>
        <v/>
      </c>
      <c r="CA133" s="12" t="str">
        <f>IFERROR(VLOOKUP(ROWS(CA$3:CA133),BJ$1:BY2130,CA$2,0),"")</f>
        <v/>
      </c>
      <c r="CB133" s="12" t="str">
        <f>IFERROR(VLOOKUP(ROWS(CB$3:CB133),BK$1:BZ2130,CB$2,0),"")</f>
        <v/>
      </c>
      <c r="CC133" s="12" t="str">
        <f>IFERROR(VLOOKUP(ROWS(CC$3:CC133),BL$1:CA2130,CC$2,0),"")</f>
        <v/>
      </c>
      <c r="CD133" s="12" t="str">
        <f>IFERROR(VLOOKUP(ROWS(CD$3:CD133),BM$1:CB2130,CD$2,0),"")</f>
        <v/>
      </c>
      <c r="CE133" s="12" t="str">
        <f>IFERROR(VLOOKUP(ROWS(CE$3:CE133),BN$1:CC2130,CE$2,0),"")</f>
        <v/>
      </c>
      <c r="CF133" s="12" t="str">
        <f>IFERROR(VLOOKUP(ROWS(CF$3:CF133),BO$1:CD2130,CF$2,0),"")</f>
        <v/>
      </c>
      <c r="CG133" s="12" t="str">
        <f>IFERROR(VLOOKUP(ROWS(CG$3:CG133),BP$1:CE2130,CG$2,0),"")</f>
        <v/>
      </c>
      <c r="CH133" s="12" t="str">
        <f>IFERROR(VLOOKUP(ROWS(CH$3:CH133),BQ$1:CF2130,CH$2,0),"")</f>
        <v/>
      </c>
    </row>
    <row r="134" spans="14:86" x14ac:dyDescent="0.25">
      <c r="N134" s="12">
        <f>IF(ISNUMBER(SEARCH('Quote reqeust'!$E$21,T134)),MAX($N$1:N133)+1,0)</f>
        <v>133</v>
      </c>
      <c r="O134" s="12">
        <f>IF(ISNUMBER(SEARCH('Quote reqeust'!$E$22,T134)),MAX($O$1:O133)+1,0)</f>
        <v>133</v>
      </c>
      <c r="P134" s="12">
        <f>IF(ISNUMBER(SEARCH('Quote reqeust'!$E$23,T134)),MAX($P$1:P133)+1,0)</f>
        <v>133</v>
      </c>
      <c r="Q134" s="12">
        <f>IF(ISNUMBER(SEARCH('Quote reqeust'!#REF!,T134)),MAX($Q$1:Q133)+1,0)</f>
        <v>0</v>
      </c>
      <c r="R134" s="12">
        <f>IF(ISNUMBER(SEARCH('Quote reqeust'!#REF!,T134)),MAX($R$1:R133)+1,0)</f>
        <v>0</v>
      </c>
      <c r="S134" s="12">
        <f>IF(ISNUMBER(SEARCH('Quote reqeust'!#REF!,T134)),MAX($S$1:S133)+1,0)</f>
        <v>0</v>
      </c>
      <c r="T134" s="12" t="s">
        <v>445</v>
      </c>
      <c r="U134" s="12">
        <v>10022862</v>
      </c>
      <c r="X134" s="12">
        <f>IF(ISNUMBER(SEARCH('Quote reqeust'!#REF!,AD134)),MAX(X$1:X133)+1,0)</f>
        <v>0</v>
      </c>
      <c r="Y134" s="12">
        <f>IF(ISNUMBER(SEARCH('Quote reqeust'!#REF!,AD134)),MAX(Y$1:Y133)+1,0)</f>
        <v>0</v>
      </c>
      <c r="Z134" s="12">
        <f>IF(ISNUMBER(SEARCH('Quote reqeust'!$E$24,AD134)),MAX(Z$1:Z133)+1,0)</f>
        <v>0</v>
      </c>
      <c r="AA134" s="12">
        <f>IF(ISNUMBER(SEARCH('Quote reqeust'!$E$25,AD134)),MAX(AA$1:AA133)+1,0)</f>
        <v>0</v>
      </c>
      <c r="AB134" s="12">
        <f>IF(ISNUMBER(SEARCH('Quote reqeust'!$E$26,AD134)),MAX(AB$1:AB133)+1,0)</f>
        <v>0</v>
      </c>
      <c r="AC134" s="12">
        <f>IF(ISNUMBER(SEARCH('Quote reqeust'!$E$27,AD134)),MAX(AC$1:AC133)+1,0)</f>
        <v>0</v>
      </c>
      <c r="AI134" s="12">
        <f>IF(ISNUMBER(SEARCH('Quote reqeust'!$E$29,AO134)),MAX(AI$1:AI133)+1,0)</f>
        <v>0</v>
      </c>
      <c r="AJ134" s="12">
        <f>IF(ISNUMBER(SEARCH('Quote reqeust'!$E$30,AO134)),MAX(AJ$1:AJ133)+1,0)</f>
        <v>0</v>
      </c>
      <c r="AK134" s="12">
        <f>IF(ISNUMBER(SEARCH('Quote reqeust'!$E$31,AO134)),MAX(AK$1:AK133)+1,0)</f>
        <v>0</v>
      </c>
      <c r="AL134" s="12">
        <f>IF(ISNUMBER(SEARCH('Quote reqeust'!$E$25,AO134)),MAX(AL$1:AL133)+1,0)</f>
        <v>0</v>
      </c>
      <c r="AM134" s="12">
        <f>IF(ISNUMBER(SEARCH('Quote reqeust'!$E$26,AO134)),MAX(AM$1:AM133)+1,0)</f>
        <v>0</v>
      </c>
      <c r="AN134" s="12">
        <f>IF(ISNUMBER(SEARCH('Quote reqeust'!$E$27,AO134)),MAX(AN$1:AN133)+1,0)</f>
        <v>0</v>
      </c>
      <c r="AS134" s="12">
        <f>IF(ISNUMBER(SEARCH('Quote reqeust'!$G$34,AY134)),MAX(AS$1:AS133)+1,0)</f>
        <v>0</v>
      </c>
      <c r="AT134" s="12">
        <f>IF(ISNUMBER(SEARCH('Quote reqeust'!$E$35,AY134)),MAX(AT$1:AT133)+1,0)</f>
        <v>0</v>
      </c>
      <c r="AU134" s="12">
        <f>IF(ISNUMBER(SEARCH('Quote reqeust'!$E$36,AY134)),MAX(AU$1:AU133)+1,0)</f>
        <v>0</v>
      </c>
      <c r="AV134" s="12">
        <f>IF(ISNUMBER(SEARCH('Quote reqeust'!$E$37,AY134)),MAX(AV$1:AV133)+1,0)</f>
        <v>0</v>
      </c>
      <c r="AW134" s="12">
        <f>IF(ISNUMBER(SEARCH('Quote reqeust'!$E$26,AY134)),MAX(AW$1:AW133)+1,0)</f>
        <v>0</v>
      </c>
      <c r="AX134" s="12">
        <f>IF(ISNUMBER(SEARCH('Quote reqeust'!$E$27,AY134)),MAX(AX$1:AX133)+1,0)</f>
        <v>0</v>
      </c>
      <c r="BC134" s="12">
        <f>IF(ISNUMBER(SEARCH('Quote reqeust'!$G$34,BR134)),MAX(BC$1:BC133)+1,0)</f>
        <v>0</v>
      </c>
      <c r="BD134" s="12">
        <f>IF(ISNUMBER(SEARCH('Quote reqeust'!$E$35,BR134)),MAX(BD$1:BD133)+1,0)</f>
        <v>0</v>
      </c>
      <c r="BE134" s="12">
        <f>IF(ISNUMBER(SEARCH('Quote reqeust'!$E$36,BR134)),MAX(BE$1:BE133)+1,0)</f>
        <v>0</v>
      </c>
      <c r="BF134" s="12">
        <f>IF(ISNUMBER(SEARCH('Quote reqeust'!$E$37,BR134)),MAX(BF$1:BF133)+1,0)</f>
        <v>0</v>
      </c>
      <c r="BG134" s="12">
        <f>IF(ISNUMBER(SEARCH('Quote reqeust'!$E$26,BR134)),MAX(BG$1:BG133)+1,0)</f>
        <v>0</v>
      </c>
      <c r="BH134" s="12">
        <f>IF(ISNUMBER(SEARCH('Quote reqeust'!$E$27,BR134)),MAX(BH$1:BH133)+1,0)</f>
        <v>0</v>
      </c>
      <c r="BI134" s="12">
        <f>IF(ISNUMBER(SEARCH('Quote reqeust'!$E$27,$BR134)),MAX(BI$1:BI133)+1,0)</f>
        <v>0</v>
      </c>
      <c r="BJ134" s="12">
        <f>IF(ISNUMBER(SEARCH('Quote reqeust'!$E$27,$BR134)),MAX(BJ$1:BJ133)+1,0)</f>
        <v>0</v>
      </c>
      <c r="BK134" s="12">
        <f>IF(ISNUMBER(SEARCH('Quote reqeust'!$E$27,$BR134)),MAX(BK$1:BK133)+1,0)</f>
        <v>0</v>
      </c>
      <c r="BL134" s="12">
        <f>IF(ISNUMBER(SEARCH('Quote reqeust'!$E$27,$BR134)),MAX(BL$1:BL133)+1,0)</f>
        <v>0</v>
      </c>
      <c r="BM134" s="12">
        <f>IF(ISNUMBER(SEARCH('Quote reqeust'!$E$27,$BR134)),MAX(BM$1:BM133)+1,0)</f>
        <v>0</v>
      </c>
      <c r="BN134" s="12">
        <f>IF(ISNUMBER(SEARCH('Quote reqeust'!$E$27,$BR134)),MAX(BN$1:BN133)+1,0)</f>
        <v>0</v>
      </c>
      <c r="BO134" s="12">
        <f>IF(ISNUMBER(SEARCH('Quote reqeust'!$E$27,$BR134)),MAX(BO$1:BO133)+1,0)</f>
        <v>0</v>
      </c>
      <c r="BP134" s="12">
        <f>IF(ISNUMBER(SEARCH('Quote reqeust'!$E$27,$BR134)),MAX(BP$1:BP133)+1,0)</f>
        <v>0</v>
      </c>
      <c r="BQ134" s="12">
        <f>IF(ISNUMBER(SEARCH('Quote reqeust'!$E$27,$BR134)),MAX(BQ$1:BQ133)+1,0)</f>
        <v>0</v>
      </c>
      <c r="BT134" s="12" t="str">
        <f>IFERROR(VLOOKUP(ROWS(BT$3:BT134),BC$1:BR2131,BT$2,0),"")</f>
        <v/>
      </c>
      <c r="BU134" s="12" t="str">
        <f>IFERROR(VLOOKUP(ROWS(BU$3:BU134),BD$1:BS2131,BU$2,0),"")</f>
        <v/>
      </c>
      <c r="BV134" s="12" t="str">
        <f>IFERROR(VLOOKUP(ROWS(BV$3:BV134),BE$1:BT2131,BV$2,0),"")</f>
        <v/>
      </c>
      <c r="BW134" s="12" t="str">
        <f>IFERROR(VLOOKUP(ROWS(BW$3:BW134),BF$1:BU2131,BW$2,0),"")</f>
        <v/>
      </c>
      <c r="BX134" s="12" t="str">
        <f>IFERROR(VLOOKUP(ROWS(BX$3:BX134),BG$1:BV2131,BX$2,0),"")</f>
        <v/>
      </c>
      <c r="BY134" s="12" t="str">
        <f>IFERROR(VLOOKUP(ROWS(BY$3:BY134),BH$1:BW2131,BY$2,0),"")</f>
        <v/>
      </c>
      <c r="BZ134" s="12" t="str">
        <f>IFERROR(VLOOKUP(ROWS(BZ$3:BZ134),BI$1:BX2131,BZ$2,0),"")</f>
        <v/>
      </c>
      <c r="CA134" s="12" t="str">
        <f>IFERROR(VLOOKUP(ROWS(CA$3:CA134),BJ$1:BY2131,CA$2,0),"")</f>
        <v/>
      </c>
      <c r="CB134" s="12" t="str">
        <f>IFERROR(VLOOKUP(ROWS(CB$3:CB134),BK$1:BZ2131,CB$2,0),"")</f>
        <v/>
      </c>
      <c r="CC134" s="12" t="str">
        <f>IFERROR(VLOOKUP(ROWS(CC$3:CC134),BL$1:CA2131,CC$2,0),"")</f>
        <v/>
      </c>
      <c r="CD134" s="12" t="str">
        <f>IFERROR(VLOOKUP(ROWS(CD$3:CD134),BM$1:CB2131,CD$2,0),"")</f>
        <v/>
      </c>
      <c r="CE134" s="12" t="str">
        <f>IFERROR(VLOOKUP(ROWS(CE$3:CE134),BN$1:CC2131,CE$2,0),"")</f>
        <v/>
      </c>
      <c r="CF134" s="12" t="str">
        <f>IFERROR(VLOOKUP(ROWS(CF$3:CF134),BO$1:CD2131,CF$2,0),"")</f>
        <v/>
      </c>
      <c r="CG134" s="12" t="str">
        <f>IFERROR(VLOOKUP(ROWS(CG$3:CG134),BP$1:CE2131,CG$2,0),"")</f>
        <v/>
      </c>
      <c r="CH134" s="12" t="str">
        <f>IFERROR(VLOOKUP(ROWS(CH$3:CH134),BQ$1:CF2131,CH$2,0),"")</f>
        <v/>
      </c>
    </row>
    <row r="135" spans="14:86" x14ac:dyDescent="0.25">
      <c r="N135" s="12">
        <f>IF(ISNUMBER(SEARCH('Quote reqeust'!$E$21,T135)),MAX($N$1:N134)+1,0)</f>
        <v>134</v>
      </c>
      <c r="O135" s="12">
        <f>IF(ISNUMBER(SEARCH('Quote reqeust'!$E$22,T135)),MAX($O$1:O134)+1,0)</f>
        <v>134</v>
      </c>
      <c r="P135" s="12">
        <f>IF(ISNUMBER(SEARCH('Quote reqeust'!$E$23,T135)),MAX($P$1:P134)+1,0)</f>
        <v>134</v>
      </c>
      <c r="Q135" s="12">
        <f>IF(ISNUMBER(SEARCH('Quote reqeust'!#REF!,T135)),MAX($Q$1:Q134)+1,0)</f>
        <v>0</v>
      </c>
      <c r="R135" s="12">
        <f>IF(ISNUMBER(SEARCH('Quote reqeust'!#REF!,T135)),MAX($R$1:R134)+1,0)</f>
        <v>0</v>
      </c>
      <c r="S135" s="12">
        <f>IF(ISNUMBER(SEARCH('Quote reqeust'!#REF!,T135)),MAX($S$1:S134)+1,0)</f>
        <v>0</v>
      </c>
      <c r="T135" s="12" t="s">
        <v>446</v>
      </c>
      <c r="U135" s="12">
        <v>10022863</v>
      </c>
      <c r="X135" s="12">
        <f>IF(ISNUMBER(SEARCH('Quote reqeust'!#REF!,AD135)),MAX(X$1:X134)+1,0)</f>
        <v>0</v>
      </c>
      <c r="Y135" s="12">
        <f>IF(ISNUMBER(SEARCH('Quote reqeust'!#REF!,AD135)),MAX(Y$1:Y134)+1,0)</f>
        <v>0</v>
      </c>
      <c r="Z135" s="12">
        <f>IF(ISNUMBER(SEARCH('Quote reqeust'!$E$24,AD135)),MAX(Z$1:Z134)+1,0)</f>
        <v>0</v>
      </c>
      <c r="AA135" s="12">
        <f>IF(ISNUMBER(SEARCH('Quote reqeust'!$E$25,AD135)),MAX(AA$1:AA134)+1,0)</f>
        <v>0</v>
      </c>
      <c r="AB135" s="12">
        <f>IF(ISNUMBER(SEARCH('Quote reqeust'!$E$26,AD135)),MAX(AB$1:AB134)+1,0)</f>
        <v>0</v>
      </c>
      <c r="AC135" s="12">
        <f>IF(ISNUMBER(SEARCH('Quote reqeust'!$E$27,AD135)),MAX(AC$1:AC134)+1,0)</f>
        <v>0</v>
      </c>
      <c r="BC135" s="12">
        <f>IF(ISNUMBER(SEARCH('Quote reqeust'!$G$34,BR135)),MAX(BC$1:BC134)+1,0)</f>
        <v>0</v>
      </c>
      <c r="BD135" s="12">
        <f>IF(ISNUMBER(SEARCH('Quote reqeust'!$E$35,BR135)),MAX(BD$1:BD134)+1,0)</f>
        <v>0</v>
      </c>
      <c r="BE135" s="12">
        <f>IF(ISNUMBER(SEARCH('Quote reqeust'!$E$36,BR135)),MAX(BE$1:BE134)+1,0)</f>
        <v>0</v>
      </c>
      <c r="BF135" s="12">
        <f>IF(ISNUMBER(SEARCH('Quote reqeust'!$E$37,BR135)),MAX(BF$1:BF134)+1,0)</f>
        <v>0</v>
      </c>
      <c r="BG135" s="12">
        <f>IF(ISNUMBER(SEARCH('Quote reqeust'!$E$26,BR135)),MAX(BG$1:BG134)+1,0)</f>
        <v>0</v>
      </c>
      <c r="BH135" s="12">
        <f>IF(ISNUMBER(SEARCH('Quote reqeust'!$E$27,BR135)),MAX(BH$1:BH134)+1,0)</f>
        <v>0</v>
      </c>
      <c r="BI135" s="12">
        <f>IF(ISNUMBER(SEARCH('Quote reqeust'!$E$27,$BR135)),MAX(BI$1:BI134)+1,0)</f>
        <v>0</v>
      </c>
      <c r="BJ135" s="12">
        <f>IF(ISNUMBER(SEARCH('Quote reqeust'!$E$27,$BR135)),MAX(BJ$1:BJ134)+1,0)</f>
        <v>0</v>
      </c>
      <c r="BK135" s="12">
        <f>IF(ISNUMBER(SEARCH('Quote reqeust'!$E$27,$BR135)),MAX(BK$1:BK134)+1,0)</f>
        <v>0</v>
      </c>
      <c r="BL135" s="12">
        <f>IF(ISNUMBER(SEARCH('Quote reqeust'!$E$27,$BR135)),MAX(BL$1:BL134)+1,0)</f>
        <v>0</v>
      </c>
      <c r="BM135" s="12">
        <f>IF(ISNUMBER(SEARCH('Quote reqeust'!$E$27,$BR135)),MAX(BM$1:BM134)+1,0)</f>
        <v>0</v>
      </c>
      <c r="BN135" s="12">
        <f>IF(ISNUMBER(SEARCH('Quote reqeust'!$E$27,$BR135)),MAX(BN$1:BN134)+1,0)</f>
        <v>0</v>
      </c>
      <c r="BO135" s="12">
        <f>IF(ISNUMBER(SEARCH('Quote reqeust'!$E$27,$BR135)),MAX(BO$1:BO134)+1,0)</f>
        <v>0</v>
      </c>
      <c r="BP135" s="12">
        <f>IF(ISNUMBER(SEARCH('Quote reqeust'!$E$27,$BR135)),MAX(BP$1:BP134)+1,0)</f>
        <v>0</v>
      </c>
      <c r="BQ135" s="12">
        <f>IF(ISNUMBER(SEARCH('Quote reqeust'!$E$27,$BR135)),MAX(BQ$1:BQ134)+1,0)</f>
        <v>0</v>
      </c>
      <c r="BT135" s="12" t="str">
        <f>IFERROR(VLOOKUP(ROWS(BT$3:BT135),BC$1:BR2132,BT$2,0),"")</f>
        <v/>
      </c>
      <c r="BU135" s="12" t="str">
        <f>IFERROR(VLOOKUP(ROWS(BU$3:BU135),BD$1:BS2132,BU$2,0),"")</f>
        <v/>
      </c>
      <c r="BV135" s="12" t="str">
        <f>IFERROR(VLOOKUP(ROWS(BV$3:BV135),BE$1:BT2132,BV$2,0),"")</f>
        <v/>
      </c>
      <c r="BW135" s="12" t="str">
        <f>IFERROR(VLOOKUP(ROWS(BW$3:BW135),BF$1:BU2132,BW$2,0),"")</f>
        <v/>
      </c>
      <c r="BX135" s="12" t="str">
        <f>IFERROR(VLOOKUP(ROWS(BX$3:BX135),BG$1:BV2132,BX$2,0),"")</f>
        <v/>
      </c>
      <c r="BY135" s="12" t="str">
        <f>IFERROR(VLOOKUP(ROWS(BY$3:BY135),BH$1:BW2132,BY$2,0),"")</f>
        <v/>
      </c>
      <c r="BZ135" s="12" t="str">
        <f>IFERROR(VLOOKUP(ROWS(BZ$3:BZ135),BI$1:BX2132,BZ$2,0),"")</f>
        <v/>
      </c>
      <c r="CA135" s="12" t="str">
        <f>IFERROR(VLOOKUP(ROWS(CA$3:CA135),BJ$1:BY2132,CA$2,0),"")</f>
        <v/>
      </c>
      <c r="CB135" s="12" t="str">
        <f>IFERROR(VLOOKUP(ROWS(CB$3:CB135),BK$1:BZ2132,CB$2,0),"")</f>
        <v/>
      </c>
      <c r="CC135" s="12" t="str">
        <f>IFERROR(VLOOKUP(ROWS(CC$3:CC135),BL$1:CA2132,CC$2,0),"")</f>
        <v/>
      </c>
      <c r="CD135" s="12" t="str">
        <f>IFERROR(VLOOKUP(ROWS(CD$3:CD135),BM$1:CB2132,CD$2,0),"")</f>
        <v/>
      </c>
      <c r="CE135" s="12" t="str">
        <f>IFERROR(VLOOKUP(ROWS(CE$3:CE135),BN$1:CC2132,CE$2,0),"")</f>
        <v/>
      </c>
      <c r="CF135" s="12" t="str">
        <f>IFERROR(VLOOKUP(ROWS(CF$3:CF135),BO$1:CD2132,CF$2,0),"")</f>
        <v/>
      </c>
      <c r="CG135" s="12" t="str">
        <f>IFERROR(VLOOKUP(ROWS(CG$3:CG135),BP$1:CE2132,CG$2,0),"")</f>
        <v/>
      </c>
      <c r="CH135" s="12" t="str">
        <f>IFERROR(VLOOKUP(ROWS(CH$3:CH135),BQ$1:CF2132,CH$2,0),"")</f>
        <v/>
      </c>
    </row>
    <row r="136" spans="14:86" x14ac:dyDescent="0.25">
      <c r="N136" s="12">
        <f>IF(ISNUMBER(SEARCH('Quote reqeust'!$E$21,T136)),MAX($N$1:N135)+1,0)</f>
        <v>135</v>
      </c>
      <c r="O136" s="12">
        <f>IF(ISNUMBER(SEARCH('Quote reqeust'!$E$22,T136)),MAX($O$1:O135)+1,0)</f>
        <v>135</v>
      </c>
      <c r="P136" s="12">
        <f>IF(ISNUMBER(SEARCH('Quote reqeust'!$E$23,T136)),MAX($P$1:P135)+1,0)</f>
        <v>135</v>
      </c>
      <c r="Q136" s="12">
        <f>IF(ISNUMBER(SEARCH('Quote reqeust'!#REF!,T136)),MAX($Q$1:Q135)+1,0)</f>
        <v>0</v>
      </c>
      <c r="R136" s="12">
        <f>IF(ISNUMBER(SEARCH('Quote reqeust'!#REF!,T136)),MAX($R$1:R135)+1,0)</f>
        <v>0</v>
      </c>
      <c r="S136" s="12">
        <f>IF(ISNUMBER(SEARCH('Quote reqeust'!#REF!,T136)),MAX($S$1:S135)+1,0)</f>
        <v>0</v>
      </c>
      <c r="T136" s="12" t="s">
        <v>447</v>
      </c>
      <c r="U136" s="12">
        <v>10022864</v>
      </c>
      <c r="X136" s="12">
        <f>IF(ISNUMBER(SEARCH('Quote reqeust'!#REF!,AD136)),MAX(X$1:X135)+1,0)</f>
        <v>0</v>
      </c>
      <c r="Y136" s="12">
        <f>IF(ISNUMBER(SEARCH('Quote reqeust'!#REF!,AD136)),MAX(Y$1:Y135)+1,0)</f>
        <v>0</v>
      </c>
      <c r="Z136" s="12">
        <f>IF(ISNUMBER(SEARCH('Quote reqeust'!$E$24,AD136)),MAX(Z$1:Z135)+1,0)</f>
        <v>0</v>
      </c>
      <c r="AA136" s="12">
        <f>IF(ISNUMBER(SEARCH('Quote reqeust'!$E$25,AD136)),MAX(AA$1:AA135)+1,0)</f>
        <v>0</v>
      </c>
      <c r="AB136" s="12">
        <f>IF(ISNUMBER(SEARCH('Quote reqeust'!$E$26,AD136)),MAX(AB$1:AB135)+1,0)</f>
        <v>0</v>
      </c>
      <c r="AC136" s="12">
        <f>IF(ISNUMBER(SEARCH('Quote reqeust'!$E$27,AD136)),MAX(AC$1:AC135)+1,0)</f>
        <v>0</v>
      </c>
      <c r="BC136" s="12">
        <f>IF(ISNUMBER(SEARCH('Quote reqeust'!$G$34,BR136)),MAX(BC$1:BC135)+1,0)</f>
        <v>0</v>
      </c>
      <c r="BD136" s="12">
        <f>IF(ISNUMBER(SEARCH('Quote reqeust'!$E$35,BR136)),MAX(BD$1:BD135)+1,0)</f>
        <v>0</v>
      </c>
      <c r="BE136" s="12">
        <f>IF(ISNUMBER(SEARCH('Quote reqeust'!$E$36,BR136)),MAX(BE$1:BE135)+1,0)</f>
        <v>0</v>
      </c>
      <c r="BF136" s="12">
        <f>IF(ISNUMBER(SEARCH('Quote reqeust'!$E$37,BR136)),MAX(BF$1:BF135)+1,0)</f>
        <v>0</v>
      </c>
      <c r="BG136" s="12">
        <f>IF(ISNUMBER(SEARCH('Quote reqeust'!$E$26,BR136)),MAX(BG$1:BG135)+1,0)</f>
        <v>0</v>
      </c>
      <c r="BH136" s="12">
        <f>IF(ISNUMBER(SEARCH('Quote reqeust'!$E$27,BR136)),MAX(BH$1:BH135)+1,0)</f>
        <v>0</v>
      </c>
      <c r="BI136" s="12">
        <f>IF(ISNUMBER(SEARCH('Quote reqeust'!$E$27,$BR136)),MAX(BI$1:BI135)+1,0)</f>
        <v>0</v>
      </c>
      <c r="BJ136" s="12">
        <f>IF(ISNUMBER(SEARCH('Quote reqeust'!$E$27,$BR136)),MAX(BJ$1:BJ135)+1,0)</f>
        <v>0</v>
      </c>
      <c r="BK136" s="12">
        <f>IF(ISNUMBER(SEARCH('Quote reqeust'!$E$27,$BR136)),MAX(BK$1:BK135)+1,0)</f>
        <v>0</v>
      </c>
      <c r="BL136" s="12">
        <f>IF(ISNUMBER(SEARCH('Quote reqeust'!$E$27,$BR136)),MAX(BL$1:BL135)+1,0)</f>
        <v>0</v>
      </c>
      <c r="BM136" s="12">
        <f>IF(ISNUMBER(SEARCH('Quote reqeust'!$E$27,$BR136)),MAX(BM$1:BM135)+1,0)</f>
        <v>0</v>
      </c>
      <c r="BN136" s="12">
        <f>IF(ISNUMBER(SEARCH('Quote reqeust'!$E$27,$BR136)),MAX(BN$1:BN135)+1,0)</f>
        <v>0</v>
      </c>
      <c r="BO136" s="12">
        <f>IF(ISNUMBER(SEARCH('Quote reqeust'!$E$27,$BR136)),MAX(BO$1:BO135)+1,0)</f>
        <v>0</v>
      </c>
      <c r="BP136" s="12">
        <f>IF(ISNUMBER(SEARCH('Quote reqeust'!$E$27,$BR136)),MAX(BP$1:BP135)+1,0)</f>
        <v>0</v>
      </c>
      <c r="BQ136" s="12">
        <f>IF(ISNUMBER(SEARCH('Quote reqeust'!$E$27,$BR136)),MAX(BQ$1:BQ135)+1,0)</f>
        <v>0</v>
      </c>
      <c r="BT136" s="12" t="str">
        <f>IFERROR(VLOOKUP(ROWS(BT$3:BT136),BC$1:BR2133,BT$2,0),"")</f>
        <v/>
      </c>
      <c r="BU136" s="12" t="str">
        <f>IFERROR(VLOOKUP(ROWS(BU$3:BU136),BD$1:BS2133,BU$2,0),"")</f>
        <v/>
      </c>
      <c r="BV136" s="12" t="str">
        <f>IFERROR(VLOOKUP(ROWS(BV$3:BV136),BE$1:BT2133,BV$2,0),"")</f>
        <v/>
      </c>
      <c r="BW136" s="12" t="str">
        <f>IFERROR(VLOOKUP(ROWS(BW$3:BW136),BF$1:BU2133,BW$2,0),"")</f>
        <v/>
      </c>
      <c r="BX136" s="12" t="str">
        <f>IFERROR(VLOOKUP(ROWS(BX$3:BX136),BG$1:BV2133,BX$2,0),"")</f>
        <v/>
      </c>
      <c r="BY136" s="12" t="str">
        <f>IFERROR(VLOOKUP(ROWS(BY$3:BY136),BH$1:BW2133,BY$2,0),"")</f>
        <v/>
      </c>
      <c r="BZ136" s="12" t="str">
        <f>IFERROR(VLOOKUP(ROWS(BZ$3:BZ136),BI$1:BX2133,BZ$2,0),"")</f>
        <v/>
      </c>
      <c r="CA136" s="12" t="str">
        <f>IFERROR(VLOOKUP(ROWS(CA$3:CA136),BJ$1:BY2133,CA$2,0),"")</f>
        <v/>
      </c>
      <c r="CB136" s="12" t="str">
        <f>IFERROR(VLOOKUP(ROWS(CB$3:CB136),BK$1:BZ2133,CB$2,0),"")</f>
        <v/>
      </c>
      <c r="CC136" s="12" t="str">
        <f>IFERROR(VLOOKUP(ROWS(CC$3:CC136),BL$1:CA2133,CC$2,0),"")</f>
        <v/>
      </c>
      <c r="CD136" s="12" t="str">
        <f>IFERROR(VLOOKUP(ROWS(CD$3:CD136),BM$1:CB2133,CD$2,0),"")</f>
        <v/>
      </c>
      <c r="CE136" s="12" t="str">
        <f>IFERROR(VLOOKUP(ROWS(CE$3:CE136),BN$1:CC2133,CE$2,0),"")</f>
        <v/>
      </c>
      <c r="CF136" s="12" t="str">
        <f>IFERROR(VLOOKUP(ROWS(CF$3:CF136),BO$1:CD2133,CF$2,0),"")</f>
        <v/>
      </c>
      <c r="CG136" s="12" t="str">
        <f>IFERROR(VLOOKUP(ROWS(CG$3:CG136),BP$1:CE2133,CG$2,0),"")</f>
        <v/>
      </c>
      <c r="CH136" s="12" t="str">
        <f>IFERROR(VLOOKUP(ROWS(CH$3:CH136),BQ$1:CF2133,CH$2,0),"")</f>
        <v/>
      </c>
    </row>
    <row r="137" spans="14:86" x14ac:dyDescent="0.25">
      <c r="N137" s="12">
        <f>IF(ISNUMBER(SEARCH('Quote reqeust'!$E$21,T137)),MAX($N$1:N136)+1,0)</f>
        <v>136</v>
      </c>
      <c r="O137" s="12">
        <f>IF(ISNUMBER(SEARCH('Quote reqeust'!$E$22,T137)),MAX($O$1:O136)+1,0)</f>
        <v>136</v>
      </c>
      <c r="P137" s="12">
        <f>IF(ISNUMBER(SEARCH('Quote reqeust'!$E$23,T137)),MAX($P$1:P136)+1,0)</f>
        <v>136</v>
      </c>
      <c r="Q137" s="12">
        <f>IF(ISNUMBER(SEARCH('Quote reqeust'!#REF!,T137)),MAX($Q$1:Q136)+1,0)</f>
        <v>0</v>
      </c>
      <c r="R137" s="12">
        <f>IF(ISNUMBER(SEARCH('Quote reqeust'!#REF!,T137)),MAX($R$1:R136)+1,0)</f>
        <v>0</v>
      </c>
      <c r="S137" s="12">
        <f>IF(ISNUMBER(SEARCH('Quote reqeust'!#REF!,T137)),MAX($S$1:S136)+1,0)</f>
        <v>0</v>
      </c>
      <c r="T137" s="12" t="s">
        <v>448</v>
      </c>
      <c r="U137" s="12">
        <v>10022865</v>
      </c>
      <c r="X137" s="12">
        <f>IF(ISNUMBER(SEARCH('Quote reqeust'!#REF!,AD137)),MAX(X$1:X136)+1,0)</f>
        <v>0</v>
      </c>
      <c r="Y137" s="12">
        <f>IF(ISNUMBER(SEARCH('Quote reqeust'!#REF!,AD137)),MAX(Y$1:Y136)+1,0)</f>
        <v>0</v>
      </c>
      <c r="Z137" s="12">
        <f>IF(ISNUMBER(SEARCH('Quote reqeust'!$E$24,AD137)),MAX(Z$1:Z136)+1,0)</f>
        <v>0</v>
      </c>
      <c r="AA137" s="12">
        <f>IF(ISNUMBER(SEARCH('Quote reqeust'!$E$25,AD137)),MAX(AA$1:AA136)+1,0)</f>
        <v>0</v>
      </c>
      <c r="AB137" s="12">
        <f>IF(ISNUMBER(SEARCH('Quote reqeust'!$E$26,AD137)),MAX(AB$1:AB136)+1,0)</f>
        <v>0</v>
      </c>
      <c r="AC137" s="12">
        <f>IF(ISNUMBER(SEARCH('Quote reqeust'!$E$27,AD137)),MAX(AC$1:AC136)+1,0)</f>
        <v>0</v>
      </c>
      <c r="BC137" s="12">
        <f>IF(ISNUMBER(SEARCH('Quote reqeust'!$G$34,BR137)),MAX(BC$1:BC136)+1,0)</f>
        <v>0</v>
      </c>
      <c r="BD137" s="12">
        <f>IF(ISNUMBER(SEARCH('Quote reqeust'!$E$35,BR137)),MAX(BD$1:BD136)+1,0)</f>
        <v>0</v>
      </c>
      <c r="BE137" s="12">
        <f>IF(ISNUMBER(SEARCH('Quote reqeust'!$E$36,BR137)),MAX(BE$1:BE136)+1,0)</f>
        <v>0</v>
      </c>
      <c r="BF137" s="12">
        <f>IF(ISNUMBER(SEARCH('Quote reqeust'!$E$37,BR137)),MAX(BF$1:BF136)+1,0)</f>
        <v>0</v>
      </c>
      <c r="BG137" s="12">
        <f>IF(ISNUMBER(SEARCH('Quote reqeust'!$E$26,BR137)),MAX(BG$1:BG136)+1,0)</f>
        <v>0</v>
      </c>
      <c r="BH137" s="12">
        <f>IF(ISNUMBER(SEARCH('Quote reqeust'!$E$27,BR137)),MAX(BH$1:BH136)+1,0)</f>
        <v>0</v>
      </c>
      <c r="BI137" s="12">
        <f>IF(ISNUMBER(SEARCH('Quote reqeust'!$E$27,$BR137)),MAX(BI$1:BI136)+1,0)</f>
        <v>0</v>
      </c>
      <c r="BJ137" s="12">
        <f>IF(ISNUMBER(SEARCH('Quote reqeust'!$E$27,$BR137)),MAX(BJ$1:BJ136)+1,0)</f>
        <v>0</v>
      </c>
      <c r="BK137" s="12">
        <f>IF(ISNUMBER(SEARCH('Quote reqeust'!$E$27,$BR137)),MAX(BK$1:BK136)+1,0)</f>
        <v>0</v>
      </c>
      <c r="BL137" s="12">
        <f>IF(ISNUMBER(SEARCH('Quote reqeust'!$E$27,$BR137)),MAX(BL$1:BL136)+1,0)</f>
        <v>0</v>
      </c>
      <c r="BM137" s="12">
        <f>IF(ISNUMBER(SEARCH('Quote reqeust'!$E$27,$BR137)),MAX(BM$1:BM136)+1,0)</f>
        <v>0</v>
      </c>
      <c r="BN137" s="12">
        <f>IF(ISNUMBER(SEARCH('Quote reqeust'!$E$27,$BR137)),MAX(BN$1:BN136)+1,0)</f>
        <v>0</v>
      </c>
      <c r="BO137" s="12">
        <f>IF(ISNUMBER(SEARCH('Quote reqeust'!$E$27,$BR137)),MAX(BO$1:BO136)+1,0)</f>
        <v>0</v>
      </c>
      <c r="BP137" s="12">
        <f>IF(ISNUMBER(SEARCH('Quote reqeust'!$E$27,$BR137)),MAX(BP$1:BP136)+1,0)</f>
        <v>0</v>
      </c>
      <c r="BQ137" s="12">
        <f>IF(ISNUMBER(SEARCH('Quote reqeust'!$E$27,$BR137)),MAX(BQ$1:BQ136)+1,0)</f>
        <v>0</v>
      </c>
      <c r="BT137" s="12" t="str">
        <f>IFERROR(VLOOKUP(ROWS(BT$3:BT137),BC$1:BR2134,BT$2,0),"")</f>
        <v/>
      </c>
      <c r="BU137" s="12" t="str">
        <f>IFERROR(VLOOKUP(ROWS(BU$3:BU137),BD$1:BS2134,BU$2,0),"")</f>
        <v/>
      </c>
      <c r="BV137" s="12" t="str">
        <f>IFERROR(VLOOKUP(ROWS(BV$3:BV137),BE$1:BT2134,BV$2,0),"")</f>
        <v/>
      </c>
      <c r="BW137" s="12" t="str">
        <f>IFERROR(VLOOKUP(ROWS(BW$3:BW137),BF$1:BU2134,BW$2,0),"")</f>
        <v/>
      </c>
      <c r="BX137" s="12" t="str">
        <f>IFERROR(VLOOKUP(ROWS(BX$3:BX137),BG$1:BV2134,BX$2,0),"")</f>
        <v/>
      </c>
      <c r="BY137" s="12" t="str">
        <f>IFERROR(VLOOKUP(ROWS(BY$3:BY137),BH$1:BW2134,BY$2,0),"")</f>
        <v/>
      </c>
      <c r="BZ137" s="12" t="str">
        <f>IFERROR(VLOOKUP(ROWS(BZ$3:BZ137),BI$1:BX2134,BZ$2,0),"")</f>
        <v/>
      </c>
      <c r="CA137" s="12" t="str">
        <f>IFERROR(VLOOKUP(ROWS(CA$3:CA137),BJ$1:BY2134,CA$2,0),"")</f>
        <v/>
      </c>
      <c r="CB137" s="12" t="str">
        <f>IFERROR(VLOOKUP(ROWS(CB$3:CB137),BK$1:BZ2134,CB$2,0),"")</f>
        <v/>
      </c>
      <c r="CC137" s="12" t="str">
        <f>IFERROR(VLOOKUP(ROWS(CC$3:CC137),BL$1:CA2134,CC$2,0),"")</f>
        <v/>
      </c>
      <c r="CD137" s="12" t="str">
        <f>IFERROR(VLOOKUP(ROWS(CD$3:CD137),BM$1:CB2134,CD$2,0),"")</f>
        <v/>
      </c>
      <c r="CE137" s="12" t="str">
        <f>IFERROR(VLOOKUP(ROWS(CE$3:CE137),BN$1:CC2134,CE$2,0),"")</f>
        <v/>
      </c>
      <c r="CF137" s="12" t="str">
        <f>IFERROR(VLOOKUP(ROWS(CF$3:CF137),BO$1:CD2134,CF$2,0),"")</f>
        <v/>
      </c>
      <c r="CG137" s="12" t="str">
        <f>IFERROR(VLOOKUP(ROWS(CG$3:CG137),BP$1:CE2134,CG$2,0),"")</f>
        <v/>
      </c>
      <c r="CH137" s="12" t="str">
        <f>IFERROR(VLOOKUP(ROWS(CH$3:CH137),BQ$1:CF2134,CH$2,0),"")</f>
        <v/>
      </c>
    </row>
    <row r="138" spans="14:86" x14ac:dyDescent="0.25">
      <c r="BC138" s="12">
        <f>IF(ISNUMBER(SEARCH('Quote reqeust'!$G$34,BR138)),MAX(BC$1:BC137)+1,0)</f>
        <v>0</v>
      </c>
      <c r="BD138" s="12">
        <f>IF(ISNUMBER(SEARCH('Quote reqeust'!$E$35,BR138)),MAX(BD$1:BD137)+1,0)</f>
        <v>0</v>
      </c>
      <c r="BE138" s="12">
        <f>IF(ISNUMBER(SEARCH('Quote reqeust'!$E$36,BR138)),MAX(BE$1:BE137)+1,0)</f>
        <v>0</v>
      </c>
      <c r="BF138" s="12">
        <f>IF(ISNUMBER(SEARCH('Quote reqeust'!$E$37,BR138)),MAX(BF$1:BF137)+1,0)</f>
        <v>0</v>
      </c>
      <c r="BG138" s="12">
        <f>IF(ISNUMBER(SEARCH('Quote reqeust'!$E$26,BR138)),MAX(BG$1:BG137)+1,0)</f>
        <v>0</v>
      </c>
      <c r="BH138" s="12">
        <f>IF(ISNUMBER(SEARCH('Quote reqeust'!$E$27,BR138)),MAX(BH$1:BH137)+1,0)</f>
        <v>0</v>
      </c>
      <c r="BI138" s="12">
        <f>IF(ISNUMBER(SEARCH('Quote reqeust'!$E$27,$BR138)),MAX(BI$1:BI137)+1,0)</f>
        <v>0</v>
      </c>
      <c r="BJ138" s="12">
        <f>IF(ISNUMBER(SEARCH('Quote reqeust'!$E$27,$BR138)),MAX(BJ$1:BJ137)+1,0)</f>
        <v>0</v>
      </c>
      <c r="BK138" s="12">
        <f>IF(ISNUMBER(SEARCH('Quote reqeust'!$E$27,$BR138)),MAX(BK$1:BK137)+1,0)</f>
        <v>0</v>
      </c>
      <c r="BL138" s="12">
        <f>IF(ISNUMBER(SEARCH('Quote reqeust'!$E$27,$BR138)),MAX(BL$1:BL137)+1,0)</f>
        <v>0</v>
      </c>
      <c r="BM138" s="12">
        <f>IF(ISNUMBER(SEARCH('Quote reqeust'!$E$27,$BR138)),MAX(BM$1:BM137)+1,0)</f>
        <v>0</v>
      </c>
      <c r="BN138" s="12">
        <f>IF(ISNUMBER(SEARCH('Quote reqeust'!$E$27,$BR138)),MAX(BN$1:BN137)+1,0)</f>
        <v>0</v>
      </c>
      <c r="BO138" s="12">
        <f>IF(ISNUMBER(SEARCH('Quote reqeust'!$E$27,$BR138)),MAX(BO$1:BO137)+1,0)</f>
        <v>0</v>
      </c>
      <c r="BP138" s="12">
        <f>IF(ISNUMBER(SEARCH('Quote reqeust'!$E$27,$BR138)),MAX(BP$1:BP137)+1,0)</f>
        <v>0</v>
      </c>
      <c r="BQ138" s="12">
        <f>IF(ISNUMBER(SEARCH('Quote reqeust'!$E$27,$BR138)),MAX(BQ$1:BQ137)+1,0)</f>
        <v>0</v>
      </c>
      <c r="BT138" s="12" t="str">
        <f>IFERROR(VLOOKUP(ROWS(BT$3:BT138),BC$1:BR2135,BT$2,0),"")</f>
        <v/>
      </c>
      <c r="BU138" s="12" t="str">
        <f>IFERROR(VLOOKUP(ROWS(BU$3:BU138),BD$1:BS2135,BU$2,0),"")</f>
        <v/>
      </c>
      <c r="BV138" s="12" t="str">
        <f>IFERROR(VLOOKUP(ROWS(BV$3:BV138),BE$1:BT2135,BV$2,0),"")</f>
        <v/>
      </c>
      <c r="BW138" s="12" t="str">
        <f>IFERROR(VLOOKUP(ROWS(BW$3:BW138),BF$1:BU2135,BW$2,0),"")</f>
        <v/>
      </c>
      <c r="BX138" s="12" t="str">
        <f>IFERROR(VLOOKUP(ROWS(BX$3:BX138),BG$1:BV2135,BX$2,0),"")</f>
        <v/>
      </c>
      <c r="BY138" s="12" t="str">
        <f>IFERROR(VLOOKUP(ROWS(BY$3:BY138),BH$1:BW2135,BY$2,0),"")</f>
        <v/>
      </c>
      <c r="BZ138" s="12" t="str">
        <f>IFERROR(VLOOKUP(ROWS(BZ$3:BZ138),BI$1:BX2135,BZ$2,0),"")</f>
        <v/>
      </c>
      <c r="CA138" s="12" t="str">
        <f>IFERROR(VLOOKUP(ROWS(CA$3:CA138),BJ$1:BY2135,CA$2,0),"")</f>
        <v/>
      </c>
      <c r="CB138" s="12" t="str">
        <f>IFERROR(VLOOKUP(ROWS(CB$3:CB138),BK$1:BZ2135,CB$2,0),"")</f>
        <v/>
      </c>
      <c r="CC138" s="12" t="str">
        <f>IFERROR(VLOOKUP(ROWS(CC$3:CC138),BL$1:CA2135,CC$2,0),"")</f>
        <v/>
      </c>
      <c r="CD138" s="12" t="str">
        <f>IFERROR(VLOOKUP(ROWS(CD$3:CD138),BM$1:CB2135,CD$2,0),"")</f>
        <v/>
      </c>
      <c r="CE138" s="12" t="str">
        <f>IFERROR(VLOOKUP(ROWS(CE$3:CE138),BN$1:CC2135,CE$2,0),"")</f>
        <v/>
      </c>
      <c r="CF138" s="12" t="str">
        <f>IFERROR(VLOOKUP(ROWS(CF$3:CF138),BO$1:CD2135,CF$2,0),"")</f>
        <v/>
      </c>
      <c r="CG138" s="12" t="str">
        <f>IFERROR(VLOOKUP(ROWS(CG$3:CG138),BP$1:CE2135,CG$2,0),"")</f>
        <v/>
      </c>
      <c r="CH138" s="12" t="str">
        <f>IFERROR(VLOOKUP(ROWS(CH$3:CH138),BQ$1:CF2135,CH$2,0),"")</f>
        <v/>
      </c>
    </row>
    <row r="139" spans="14:86" x14ac:dyDescent="0.25">
      <c r="N139" s="12">
        <v>7</v>
      </c>
      <c r="O139" s="12">
        <v>6</v>
      </c>
      <c r="P139" s="12">
        <v>5</v>
      </c>
      <c r="Q139" s="12">
        <v>4</v>
      </c>
      <c r="R139" s="12">
        <v>3</v>
      </c>
      <c r="S139" s="12">
        <v>2</v>
      </c>
      <c r="X139" s="12">
        <v>7</v>
      </c>
      <c r="Y139" s="12">
        <v>6</v>
      </c>
      <c r="Z139" s="12">
        <v>5</v>
      </c>
      <c r="AA139" s="12">
        <v>4</v>
      </c>
      <c r="AB139" s="12">
        <v>3</v>
      </c>
      <c r="AC139" s="12">
        <v>2</v>
      </c>
      <c r="AI139" s="12">
        <v>7</v>
      </c>
      <c r="AJ139" s="12">
        <v>6</v>
      </c>
      <c r="AK139" s="12">
        <v>5</v>
      </c>
      <c r="AL139" s="12">
        <v>4</v>
      </c>
      <c r="AM139" s="12">
        <v>3</v>
      </c>
      <c r="AN139" s="12">
        <v>2</v>
      </c>
      <c r="AS139" s="12">
        <v>7</v>
      </c>
      <c r="AT139" s="12">
        <v>6</v>
      </c>
      <c r="AU139" s="12">
        <v>5</v>
      </c>
      <c r="AV139" s="12">
        <v>4</v>
      </c>
      <c r="AW139" s="12">
        <v>3</v>
      </c>
      <c r="AX139" s="12">
        <v>2</v>
      </c>
      <c r="BC139" s="12">
        <f>IF(ISNUMBER(SEARCH('Quote reqeust'!$G$34,BR139)),MAX(BC$1:BC138)+1,0)</f>
        <v>0</v>
      </c>
      <c r="BD139" s="12">
        <f>IF(ISNUMBER(SEARCH('Quote reqeust'!$E$35,BR139)),MAX(BD$1:BD138)+1,0)</f>
        <v>0</v>
      </c>
      <c r="BE139" s="12">
        <f>IF(ISNUMBER(SEARCH('Quote reqeust'!$E$36,BR139)),MAX(BE$1:BE138)+1,0)</f>
        <v>0</v>
      </c>
      <c r="BF139" s="12">
        <f>IF(ISNUMBER(SEARCH('Quote reqeust'!$E$37,BR139)),MAX(BF$1:BF138)+1,0)</f>
        <v>0</v>
      </c>
      <c r="BG139" s="12">
        <f>IF(ISNUMBER(SEARCH('Quote reqeust'!$E$26,BR139)),MAX(BG$1:BG138)+1,0)</f>
        <v>0</v>
      </c>
      <c r="BH139" s="12">
        <f>IF(ISNUMBER(SEARCH('Quote reqeust'!$E$27,BR139)),MAX(BH$1:BH138)+1,0)</f>
        <v>0</v>
      </c>
      <c r="BI139" s="12">
        <f>IF(ISNUMBER(SEARCH('Quote reqeust'!$E$27,$BR139)),MAX(BI$1:BI138)+1,0)</f>
        <v>0</v>
      </c>
      <c r="BJ139" s="12">
        <f>IF(ISNUMBER(SEARCH('Quote reqeust'!$E$27,$BR139)),MAX(BJ$1:BJ138)+1,0)</f>
        <v>0</v>
      </c>
      <c r="BK139" s="12">
        <f>IF(ISNUMBER(SEARCH('Quote reqeust'!$E$27,$BR139)),MAX(BK$1:BK138)+1,0)</f>
        <v>0</v>
      </c>
      <c r="BL139" s="12">
        <f>IF(ISNUMBER(SEARCH('Quote reqeust'!$E$27,$BR139)),MAX(BL$1:BL138)+1,0)</f>
        <v>0</v>
      </c>
      <c r="BM139" s="12">
        <f>IF(ISNUMBER(SEARCH('Quote reqeust'!$E$27,$BR139)),MAX(BM$1:BM138)+1,0)</f>
        <v>0</v>
      </c>
      <c r="BN139" s="12">
        <f>IF(ISNUMBER(SEARCH('Quote reqeust'!$E$27,$BR139)),MAX(BN$1:BN138)+1,0)</f>
        <v>0</v>
      </c>
      <c r="BO139" s="12">
        <f>IF(ISNUMBER(SEARCH('Quote reqeust'!$E$27,$BR139)),MAX(BO$1:BO138)+1,0)</f>
        <v>0</v>
      </c>
      <c r="BP139" s="12">
        <f>IF(ISNUMBER(SEARCH('Quote reqeust'!$E$27,$BR139)),MAX(BP$1:BP138)+1,0)</f>
        <v>0</v>
      </c>
      <c r="BQ139" s="12">
        <f>IF(ISNUMBER(SEARCH('Quote reqeust'!$E$27,$BR139)),MAX(BQ$1:BQ138)+1,0)</f>
        <v>0</v>
      </c>
      <c r="BT139" s="12" t="str">
        <f>IFERROR(VLOOKUP(ROWS(BT$3:BT139),BC$1:BR2136,BT$2,0),"")</f>
        <v/>
      </c>
      <c r="BU139" s="12" t="str">
        <f>IFERROR(VLOOKUP(ROWS(BU$3:BU139),BD$1:BS2136,BU$2,0),"")</f>
        <v/>
      </c>
      <c r="BV139" s="12" t="str">
        <f>IFERROR(VLOOKUP(ROWS(BV$3:BV139),BE$1:BT2136,BV$2,0),"")</f>
        <v/>
      </c>
      <c r="BW139" s="12" t="str">
        <f>IFERROR(VLOOKUP(ROWS(BW$3:BW139),BF$1:BU2136,BW$2,0),"")</f>
        <v/>
      </c>
      <c r="BX139" s="12" t="str">
        <f>IFERROR(VLOOKUP(ROWS(BX$3:BX139),BG$1:BV2136,BX$2,0),"")</f>
        <v/>
      </c>
      <c r="BY139" s="12" t="str">
        <f>IFERROR(VLOOKUP(ROWS(BY$3:BY139),BH$1:BW2136,BY$2,0),"")</f>
        <v/>
      </c>
      <c r="BZ139" s="12" t="str">
        <f>IFERROR(VLOOKUP(ROWS(BZ$3:BZ139),BI$1:BX2136,BZ$2,0),"")</f>
        <v/>
      </c>
      <c r="CA139" s="12" t="str">
        <f>IFERROR(VLOOKUP(ROWS(CA$3:CA139),BJ$1:BY2136,CA$2,0),"")</f>
        <v/>
      </c>
      <c r="CB139" s="12" t="str">
        <f>IFERROR(VLOOKUP(ROWS(CB$3:CB139),BK$1:BZ2136,CB$2,0),"")</f>
        <v/>
      </c>
      <c r="CC139" s="12" t="str">
        <f>IFERROR(VLOOKUP(ROWS(CC$3:CC139),BL$1:CA2136,CC$2,0),"")</f>
        <v/>
      </c>
      <c r="CD139" s="12" t="str">
        <f>IFERROR(VLOOKUP(ROWS(CD$3:CD139),BM$1:CB2136,CD$2,0),"")</f>
        <v/>
      </c>
      <c r="CE139" s="12" t="str">
        <f>IFERROR(VLOOKUP(ROWS(CE$3:CE139),BN$1:CC2136,CE$2,0),"")</f>
        <v/>
      </c>
      <c r="CF139" s="12" t="str">
        <f>IFERROR(VLOOKUP(ROWS(CF$3:CF139),BO$1:CD2136,CF$2,0),"")</f>
        <v/>
      </c>
      <c r="CG139" s="12" t="str">
        <f>IFERROR(VLOOKUP(ROWS(CG$3:CG139),BP$1:CE2136,CG$2,0),"")</f>
        <v/>
      </c>
      <c r="CH139" s="12" t="str">
        <f>IFERROR(VLOOKUP(ROWS(CH$3:CH139),BQ$1:CF2136,CH$2,0),"")</f>
        <v/>
      </c>
    </row>
    <row r="140" spans="14:86" x14ac:dyDescent="0.25">
      <c r="N140" s="12" t="str">
        <f>IFERROR(VLOOKUP(ROWS(N$140:N140),N$1:T135,N$139,0),"")</f>
        <v>Smartseat Easy Tunja left</v>
      </c>
      <c r="O140" s="12" t="str">
        <f>IFERROR(VLOOKUP(ROWS(O$140:O140),O$1:U135,O$139,0),"")</f>
        <v>Smartseat Easy Tunja left</v>
      </c>
      <c r="P140" s="12" t="str">
        <f>IFERROR(VLOOKUP(ROWS(P$140:P140),P$1:V135,P$139,0),"")</f>
        <v>Smartseat Easy Tunja left</v>
      </c>
      <c r="Q140" s="12" t="str">
        <f>IFERROR(VLOOKUP(ROWS(Q$140:Q140),Q$1:W135,Q$139,0),"")</f>
        <v/>
      </c>
      <c r="R140" s="12" t="str">
        <f>IFERROR(VLOOKUP(ROWS(R$140:R140),R$1:X135,R$139,0),"")</f>
        <v/>
      </c>
      <c r="S140" s="12" t="str">
        <f>IFERROR(VLOOKUP(ROWS(S$140:S140),S$1:Y135,S$139,0),"")</f>
        <v/>
      </c>
      <c r="X140" s="12" t="str">
        <f>IFERROR(VLOOKUP(ROWS(X$140:X140),X$1:AD135,X$139,0),"")</f>
        <v/>
      </c>
      <c r="Y140" s="12" t="str">
        <f>IFERROR(VLOOKUP(ROWS(Y$140:Y140),Y$1:AE135,Y$139,0),"")</f>
        <v/>
      </c>
      <c r="Z140" s="12" t="str">
        <f>IFERROR(VLOOKUP(ROWS(Z$140:Z140),Z$1:AF135,Z$139,0),"")</f>
        <v>Single wheel arch frame 280 mm L/R</v>
      </c>
      <c r="AA140" s="12" t="str">
        <f>IFERROR(VLOOKUP(ROWS(AA$140:AA140),AA$1:AG135,AA$139,0),"")</f>
        <v>Single wheel arch frame 280 mm L/R</v>
      </c>
      <c r="AB140" s="12" t="str">
        <f>IFERROR(VLOOKUP(ROWS(AB$140:AB140),AB$1:AH135,AB$139,0),"")</f>
        <v>Single wheel arch frame 280 mm L/R</v>
      </c>
      <c r="AC140" s="12" t="str">
        <f>IFERROR(VLOOKUP(ROWS(AC$140:AC140),AC$1:AI135,AC$139,0),"")</f>
        <v>Single wheel arch frame 280 mm L/R</v>
      </c>
      <c r="AI140" s="12" t="str">
        <f>IFERROR(VLOOKUP(ROWS(AI$140:AI140),AI$1:AO135,AI$139,0),"")</f>
        <v>Smartseat Armrest tip-up left</v>
      </c>
      <c r="AJ140" s="12" t="str">
        <f>IFERROR(VLOOKUP(ROWS(AJ$140:AJ140),AJ$1:AP135,AJ$139,0),"")</f>
        <v>Smartseat Armrest tip-up left</v>
      </c>
      <c r="AK140" s="12" t="str">
        <f>IFERROR(VLOOKUP(ROWS(AK$140:AK140),AK$1:AQ135,AK$139,0),"")</f>
        <v>Smartseat Armrest tip-up left</v>
      </c>
      <c r="AL140" s="12" t="str">
        <f>IFERROR(VLOOKUP(ROWS(AL$140:AL140),AL$1:AR135,AL$139,0),"")</f>
        <v>Smartseat Armrest tip-up left</v>
      </c>
      <c r="AM140" s="12" t="str">
        <f>IFERROR(VLOOKUP(ROWS(AM$140:AM140),AM$1:AS135,AM$139,0),"")</f>
        <v>Smartseat Armrest tip-up left</v>
      </c>
      <c r="AN140" s="12" t="str">
        <f>IFERROR(VLOOKUP(ROWS(AN$140:AN140),AN$1:AT135,AN$139,0),"")</f>
        <v>Smartseat Armrest tip-up left</v>
      </c>
      <c r="AS140" s="12" t="str">
        <f>IFERROR(VLOOKUP(ROWS(AS$140:AS140),AS$1:AY135,AS$139,0),"")</f>
        <v xml:space="preserve">Pro 2 S LV with loop and 4 stud fitting 40° </v>
      </c>
      <c r="AT140" s="12" t="str">
        <f>IFERROR(VLOOKUP(ROWS(AT$140:AT140),AT$1:AZ135,AT$139,0),"")</f>
        <v xml:space="preserve">Pro 2 S LV with loop and 4 stud fitting 40° </v>
      </c>
      <c r="AU140" s="12" t="str">
        <f>IFERROR(VLOOKUP(ROWS(AU$140:AU140),AU$1:BA135,AU$139,0),"")</f>
        <v xml:space="preserve">Pro 2 S LV with loop and 4 stud fitting 40° </v>
      </c>
      <c r="AV140" s="12" t="str">
        <f>IFERROR(VLOOKUP(ROWS(AV$140:AV140),AV$1:BB135,AV$139,0),"")</f>
        <v xml:space="preserve">Pro 2 S LV with loop and 4 stud fitting 40° </v>
      </c>
      <c r="AW140" s="12" t="str">
        <f>IFERROR(VLOOKUP(ROWS(AW$140:AW140),AW$1:BC135,AW$139,0),"")</f>
        <v xml:space="preserve">Pro 2 S LV with loop and 4 stud fitting 40° </v>
      </c>
      <c r="AX140" s="12" t="str">
        <f>IFERROR(VLOOKUP(ROWS(AX$140:AX140),AX$1:BD135,AX$139,0),"")</f>
        <v xml:space="preserve">Pro 2 S LV with loop and 4 stud fitting 40° </v>
      </c>
      <c r="BC140" s="12">
        <f>IF(ISNUMBER(SEARCH('Quote reqeust'!$G$34,BR140)),MAX(BC$1:BC139)+1,0)</f>
        <v>0</v>
      </c>
      <c r="BD140" s="12">
        <f>IF(ISNUMBER(SEARCH('Quote reqeust'!$E$35,BR140)),MAX(BD$1:BD139)+1,0)</f>
        <v>0</v>
      </c>
      <c r="BE140" s="12">
        <f>IF(ISNUMBER(SEARCH('Quote reqeust'!$E$36,BR140)),MAX(BE$1:BE139)+1,0)</f>
        <v>0</v>
      </c>
      <c r="BF140" s="12">
        <f>IF(ISNUMBER(SEARCH('Quote reqeust'!$E$37,BR140)),MAX(BF$1:BF139)+1,0)</f>
        <v>0</v>
      </c>
      <c r="BG140" s="12">
        <f>IF(ISNUMBER(SEARCH('Quote reqeust'!$E$26,BR140)),MAX(BG$1:BG139)+1,0)</f>
        <v>0</v>
      </c>
      <c r="BH140" s="12">
        <f>IF(ISNUMBER(SEARCH('Quote reqeust'!$E$27,BR140)),MAX(BH$1:BH139)+1,0)</f>
        <v>0</v>
      </c>
      <c r="BI140" s="12">
        <f>IF(ISNUMBER(SEARCH('Quote reqeust'!$E$27,$BR140)),MAX(BI$1:BI139)+1,0)</f>
        <v>0</v>
      </c>
      <c r="BJ140" s="12">
        <f>IF(ISNUMBER(SEARCH('Quote reqeust'!$E$27,$BR140)),MAX(BJ$1:BJ139)+1,0)</f>
        <v>0</v>
      </c>
      <c r="BK140" s="12">
        <f>IF(ISNUMBER(SEARCH('Quote reqeust'!$E$27,$BR140)),MAX(BK$1:BK139)+1,0)</f>
        <v>0</v>
      </c>
      <c r="BL140" s="12">
        <f>IF(ISNUMBER(SEARCH('Quote reqeust'!$E$27,$BR140)),MAX(BL$1:BL139)+1,0)</f>
        <v>0</v>
      </c>
      <c r="BM140" s="12">
        <f>IF(ISNUMBER(SEARCH('Quote reqeust'!$E$27,$BR140)),MAX(BM$1:BM139)+1,0)</f>
        <v>0</v>
      </c>
      <c r="BN140" s="12">
        <f>IF(ISNUMBER(SEARCH('Quote reqeust'!$E$27,$BR140)),MAX(BN$1:BN139)+1,0)</f>
        <v>0</v>
      </c>
      <c r="BO140" s="12">
        <f>IF(ISNUMBER(SEARCH('Quote reqeust'!$E$27,$BR140)),MAX(BO$1:BO139)+1,0)</f>
        <v>0</v>
      </c>
      <c r="BP140" s="12">
        <f>IF(ISNUMBER(SEARCH('Quote reqeust'!$E$27,$BR140)),MAX(BP$1:BP139)+1,0)</f>
        <v>0</v>
      </c>
      <c r="BQ140" s="12">
        <f>IF(ISNUMBER(SEARCH('Quote reqeust'!$E$27,$BR140)),MAX(BQ$1:BQ139)+1,0)</f>
        <v>0</v>
      </c>
      <c r="BT140" s="12" t="str">
        <f>IFERROR(VLOOKUP(ROWS(BT$3:BT140),BC$1:BR2137,BT$2,0),"")</f>
        <v/>
      </c>
      <c r="BU140" s="12" t="str">
        <f>IFERROR(VLOOKUP(ROWS(BU$3:BU140),BD$1:BS2137,BU$2,0),"")</f>
        <v/>
      </c>
      <c r="BV140" s="12" t="str">
        <f>IFERROR(VLOOKUP(ROWS(BV$3:BV140),BE$1:BT2137,BV$2,0),"")</f>
        <v/>
      </c>
      <c r="BW140" s="12" t="str">
        <f>IFERROR(VLOOKUP(ROWS(BW$3:BW140),BF$1:BU2137,BW$2,0),"")</f>
        <v/>
      </c>
      <c r="BX140" s="12" t="str">
        <f>IFERROR(VLOOKUP(ROWS(BX$3:BX140),BG$1:BV2137,BX$2,0),"")</f>
        <v/>
      </c>
      <c r="BY140" s="12" t="str">
        <f>IFERROR(VLOOKUP(ROWS(BY$3:BY140),BH$1:BW2137,BY$2,0),"")</f>
        <v/>
      </c>
      <c r="BZ140" s="12" t="str">
        <f>IFERROR(VLOOKUP(ROWS(BZ$3:BZ140),BI$1:BX2137,BZ$2,0),"")</f>
        <v/>
      </c>
      <c r="CA140" s="12" t="str">
        <f>IFERROR(VLOOKUP(ROWS(CA$3:CA140),BJ$1:BY2137,CA$2,0),"")</f>
        <v/>
      </c>
      <c r="CB140" s="12" t="str">
        <f>IFERROR(VLOOKUP(ROWS(CB$3:CB140),BK$1:BZ2137,CB$2,0),"")</f>
        <v/>
      </c>
      <c r="CC140" s="12" t="str">
        <f>IFERROR(VLOOKUP(ROWS(CC$3:CC140),BL$1:CA2137,CC$2,0),"")</f>
        <v/>
      </c>
      <c r="CD140" s="12" t="str">
        <f>IFERROR(VLOOKUP(ROWS(CD$3:CD140),BM$1:CB2137,CD$2,0),"")</f>
        <v/>
      </c>
      <c r="CE140" s="12" t="str">
        <f>IFERROR(VLOOKUP(ROWS(CE$3:CE140),BN$1:CC2137,CE$2,0),"")</f>
        <v/>
      </c>
      <c r="CF140" s="12" t="str">
        <f>IFERROR(VLOOKUP(ROWS(CF$3:CF140),BO$1:CD2137,CF$2,0),"")</f>
        <v/>
      </c>
      <c r="CG140" s="12" t="str">
        <f>IFERROR(VLOOKUP(ROWS(CG$3:CG140),BP$1:CE2137,CG$2,0),"")</f>
        <v/>
      </c>
      <c r="CH140" s="12" t="str">
        <f>IFERROR(VLOOKUP(ROWS(CH$3:CH140),BQ$1:CF2137,CH$2,0),"")</f>
        <v/>
      </c>
    </row>
    <row r="141" spans="14:86" x14ac:dyDescent="0.25">
      <c r="N141" s="12" t="str">
        <f>IFERROR(VLOOKUP(ROWS($N$140:N141),N$1:T136,N$139,0),"")</f>
        <v>Smartseat Easy Tunja right</v>
      </c>
      <c r="O141" s="12" t="str">
        <f>IFERROR(VLOOKUP(ROWS(O$140:O141),O$1:U136,O$139,0),"")</f>
        <v>Smartseat Easy Tunja right</v>
      </c>
      <c r="P141" s="12" t="str">
        <f>IFERROR(VLOOKUP(ROWS(P$140:P141),P$1:V136,P$139,0),"")</f>
        <v>Smartseat Easy Tunja right</v>
      </c>
      <c r="Q141" s="12" t="str">
        <f>IFERROR(VLOOKUP(ROWS(Q$140:Q141),Q$1:W136,Q$139,0),"")</f>
        <v/>
      </c>
      <c r="R141" s="12" t="str">
        <f>IFERROR(VLOOKUP(ROWS(R$140:R141),R$1:X136,R$139,0),"")</f>
        <v/>
      </c>
      <c r="S141" s="12" t="str">
        <f>IFERROR(VLOOKUP(ROWS(S$140:S141),S$1:Y136,S$139,0),"")</f>
        <v/>
      </c>
      <c r="X141" s="12" t="str">
        <f>IFERROR(VLOOKUP(ROWS(X$140:X141),X$1:AD136,X$139,0),"")</f>
        <v/>
      </c>
      <c r="Y141" s="12" t="str">
        <f>IFERROR(VLOOKUP(ROWS(Y$140:Y141),Y$1:AE136,Y$139,0),"")</f>
        <v/>
      </c>
      <c r="Z141" s="12" t="str">
        <f>IFERROR(VLOOKUP(ROWS(Z$140:Z141),Z$1:AF136,Z$139,0),"")</f>
        <v>Single wheel arch frame 329 mm L/R</v>
      </c>
      <c r="AA141" s="12" t="str">
        <f>IFERROR(VLOOKUP(ROWS(AA$140:AA141),AA$1:AG136,AA$139,0),"")</f>
        <v>Single wheel arch frame 329 mm L/R</v>
      </c>
      <c r="AB141" s="12" t="str">
        <f>IFERROR(VLOOKUP(ROWS(AB$140:AB141),AB$1:AH136,AB$139,0),"")</f>
        <v>Single wheel arch frame 329 mm L/R</v>
      </c>
      <c r="AC141" s="12" t="str">
        <f>IFERROR(VLOOKUP(ROWS(AC$140:AC141),AC$1:AI136,AC$139,0),"")</f>
        <v>Single wheel arch frame 329 mm L/R</v>
      </c>
      <c r="AI141" s="12" t="str">
        <f>IFERROR(VLOOKUP(ROWS(AI$140:AI141),AI$1:AO136,AI$139,0),"")</f>
        <v>Smartseat Armrest tip-up right</v>
      </c>
      <c r="AJ141" s="12" t="str">
        <f>IFERROR(VLOOKUP(ROWS(AJ$140:AJ141),AJ$1:AP136,AJ$139,0),"")</f>
        <v>Smartseat Armrest tip-up right</v>
      </c>
      <c r="AK141" s="12" t="str">
        <f>IFERROR(VLOOKUP(ROWS(AK$140:AK141),AK$1:AQ136,AK$139,0),"")</f>
        <v>Smartseat Armrest tip-up right</v>
      </c>
      <c r="AL141" s="12" t="str">
        <f>IFERROR(VLOOKUP(ROWS(AL$140:AL141),AL$1:AR136,AL$139,0),"")</f>
        <v>Smartseat Armrest tip-up right</v>
      </c>
      <c r="AM141" s="12" t="str">
        <f>IFERROR(VLOOKUP(ROWS(AM$140:AM141),AM$1:AS136,AM$139,0),"")</f>
        <v>Smartseat Armrest tip-up right</v>
      </c>
      <c r="AN141" s="12" t="str">
        <f>IFERROR(VLOOKUP(ROWS(AN$140:AN141),AN$1:AT136,AN$139,0),"")</f>
        <v>Smartseat Armrest tip-up right</v>
      </c>
      <c r="AS141" s="12" t="str">
        <f>IFERROR(VLOOKUP(ROWS(AS$140:AS141),AS$1:AY136,AS$139,0),"")</f>
        <v xml:space="preserve">Pro 4 S LV with loop and 4 stud fitting 40° </v>
      </c>
      <c r="AT141" s="12" t="str">
        <f>IFERROR(VLOOKUP(ROWS(AT$140:AT141),AT$1:AZ136,AT$139,0),"")</f>
        <v xml:space="preserve">Pro 4 S LV with loop and 4 stud fitting 40° </v>
      </c>
      <c r="AU141" s="12" t="str">
        <f>IFERROR(VLOOKUP(ROWS(AU$140:AU141),AU$1:BA136,AU$139,0),"")</f>
        <v xml:space="preserve">Pro 4 S LV with loop and 4 stud fitting 40° </v>
      </c>
      <c r="AV141" s="12" t="str">
        <f>IFERROR(VLOOKUP(ROWS(AV$140:AV141),AV$1:BB136,AV$139,0),"")</f>
        <v xml:space="preserve">Pro 4 S LV with loop and 4 stud fitting 40° </v>
      </c>
      <c r="AW141" s="12" t="str">
        <f>IFERROR(VLOOKUP(ROWS(AW$140:AW141),AW$1:BC136,AW$139,0),"")</f>
        <v xml:space="preserve">Pro 4 S LV with loop and 4 stud fitting 40° </v>
      </c>
      <c r="AX141" s="12" t="str">
        <f>IFERROR(VLOOKUP(ROWS(AX$140:AX141),AX$1:BD136,AX$139,0),"")</f>
        <v xml:space="preserve">Pro 4 S LV with loop and 4 stud fitting 40° </v>
      </c>
      <c r="BC141" s="12">
        <f>IF(ISNUMBER(SEARCH('Quote reqeust'!$G$34,BR141)),MAX(BC$1:BC140)+1,0)</f>
        <v>0</v>
      </c>
      <c r="BD141" s="12">
        <f>IF(ISNUMBER(SEARCH('Quote reqeust'!$E$35,BR141)),MAX(BD$1:BD140)+1,0)</f>
        <v>0</v>
      </c>
      <c r="BE141" s="12">
        <f>IF(ISNUMBER(SEARCH('Quote reqeust'!$E$36,BR141)),MAX(BE$1:BE140)+1,0)</f>
        <v>0</v>
      </c>
      <c r="BF141" s="12">
        <f>IF(ISNUMBER(SEARCH('Quote reqeust'!$E$37,BR141)),MAX(BF$1:BF140)+1,0)</f>
        <v>0</v>
      </c>
      <c r="BG141" s="12">
        <f>IF(ISNUMBER(SEARCH('Quote reqeust'!$E$26,BR141)),MAX(BG$1:BG140)+1,0)</f>
        <v>0</v>
      </c>
      <c r="BH141" s="12">
        <f>IF(ISNUMBER(SEARCH('Quote reqeust'!$E$27,BR141)),MAX(BH$1:BH140)+1,0)</f>
        <v>0</v>
      </c>
      <c r="BI141" s="12">
        <f>IF(ISNUMBER(SEARCH('Quote reqeust'!$E$27,$BR141)),MAX(BI$1:BI140)+1,0)</f>
        <v>0</v>
      </c>
      <c r="BJ141" s="12">
        <f>IF(ISNUMBER(SEARCH('Quote reqeust'!$E$27,$BR141)),MAX(BJ$1:BJ140)+1,0)</f>
        <v>0</v>
      </c>
      <c r="BK141" s="12">
        <f>IF(ISNUMBER(SEARCH('Quote reqeust'!$E$27,$BR141)),MAX(BK$1:BK140)+1,0)</f>
        <v>0</v>
      </c>
      <c r="BL141" s="12">
        <f>IF(ISNUMBER(SEARCH('Quote reqeust'!$E$27,$BR141)),MAX(BL$1:BL140)+1,0)</f>
        <v>0</v>
      </c>
      <c r="BM141" s="12">
        <f>IF(ISNUMBER(SEARCH('Quote reqeust'!$E$27,$BR141)),MAX(BM$1:BM140)+1,0)</f>
        <v>0</v>
      </c>
      <c r="BN141" s="12">
        <f>IF(ISNUMBER(SEARCH('Quote reqeust'!$E$27,$BR141)),MAX(BN$1:BN140)+1,0)</f>
        <v>0</v>
      </c>
      <c r="BO141" s="12">
        <f>IF(ISNUMBER(SEARCH('Quote reqeust'!$E$27,$BR141)),MAX(BO$1:BO140)+1,0)</f>
        <v>0</v>
      </c>
      <c r="BP141" s="12">
        <f>IF(ISNUMBER(SEARCH('Quote reqeust'!$E$27,$BR141)),MAX(BP$1:BP140)+1,0)</f>
        <v>0</v>
      </c>
      <c r="BQ141" s="12">
        <f>IF(ISNUMBER(SEARCH('Quote reqeust'!$E$27,$BR141)),MAX(BQ$1:BQ140)+1,0)</f>
        <v>0</v>
      </c>
      <c r="BT141" s="12" t="str">
        <f>IFERROR(VLOOKUP(ROWS(BT$3:BT141),BC$1:BR2138,BT$2,0),"")</f>
        <v/>
      </c>
      <c r="BU141" s="12" t="str">
        <f>IFERROR(VLOOKUP(ROWS(BU$3:BU141),BD$1:BS2138,BU$2,0),"")</f>
        <v/>
      </c>
      <c r="BV141" s="12" t="str">
        <f>IFERROR(VLOOKUP(ROWS(BV$3:BV141),BE$1:BT2138,BV$2,0),"")</f>
        <v/>
      </c>
      <c r="BW141" s="12" t="str">
        <f>IFERROR(VLOOKUP(ROWS(BW$3:BW141),BF$1:BU2138,BW$2,0),"")</f>
        <v/>
      </c>
      <c r="BX141" s="12" t="str">
        <f>IFERROR(VLOOKUP(ROWS(BX$3:BX141),BG$1:BV2138,BX$2,0),"")</f>
        <v/>
      </c>
      <c r="BY141" s="12" t="str">
        <f>IFERROR(VLOOKUP(ROWS(BY$3:BY141),BH$1:BW2138,BY$2,0),"")</f>
        <v/>
      </c>
      <c r="BZ141" s="12" t="str">
        <f>IFERROR(VLOOKUP(ROWS(BZ$3:BZ141),BI$1:BX2138,BZ$2,0),"")</f>
        <v/>
      </c>
      <c r="CA141" s="12" t="str">
        <f>IFERROR(VLOOKUP(ROWS(CA$3:CA141),BJ$1:BY2138,CA$2,0),"")</f>
        <v/>
      </c>
      <c r="CB141" s="12" t="str">
        <f>IFERROR(VLOOKUP(ROWS(CB$3:CB141),BK$1:BZ2138,CB$2,0),"")</f>
        <v/>
      </c>
      <c r="CC141" s="12" t="str">
        <f>IFERROR(VLOOKUP(ROWS(CC$3:CC141),BL$1:CA2138,CC$2,0),"")</f>
        <v/>
      </c>
      <c r="CD141" s="12" t="str">
        <f>IFERROR(VLOOKUP(ROWS(CD$3:CD141),BM$1:CB2138,CD$2,0),"")</f>
        <v/>
      </c>
      <c r="CE141" s="12" t="str">
        <f>IFERROR(VLOOKUP(ROWS(CE$3:CE141),BN$1:CC2138,CE$2,0),"")</f>
        <v/>
      </c>
      <c r="CF141" s="12" t="str">
        <f>IFERROR(VLOOKUP(ROWS(CF$3:CF141),BO$1:CD2138,CF$2,0),"")</f>
        <v/>
      </c>
      <c r="CG141" s="12" t="str">
        <f>IFERROR(VLOOKUP(ROWS(CG$3:CG141),BP$1:CE2138,CG$2,0),"")</f>
        <v/>
      </c>
      <c r="CH141" s="12" t="str">
        <f>IFERROR(VLOOKUP(ROWS(CH$3:CH141),BQ$1:CF2138,CH$2,0),"")</f>
        <v/>
      </c>
    </row>
    <row r="142" spans="14:86" x14ac:dyDescent="0.25">
      <c r="N142" s="12" t="str">
        <f>IFERROR(VLOOKUP(ROWS($N$140:N142),N$1:T137,N$139,0),"")</f>
        <v>Smartseat Easy Austin left</v>
      </c>
      <c r="O142" s="12" t="str">
        <f>IFERROR(VLOOKUP(ROWS(O$140:O142),O$1:U137,O$139,0),"")</f>
        <v>Smartseat Easy Austin left</v>
      </c>
      <c r="P142" s="12" t="str">
        <f>IFERROR(VLOOKUP(ROWS(P$140:P142),P$1:V137,P$139,0),"")</f>
        <v>Smartseat Easy Austin left</v>
      </c>
      <c r="Q142" s="12" t="str">
        <f>IFERROR(VLOOKUP(ROWS(Q$140:Q142),Q$1:W137,Q$139,0),"")</f>
        <v/>
      </c>
      <c r="R142" s="12" t="str">
        <f>IFERROR(VLOOKUP(ROWS(R$140:R142),R$1:X137,R$139,0),"")</f>
        <v/>
      </c>
      <c r="S142" s="12" t="str">
        <f>IFERROR(VLOOKUP(ROWS(S$140:S142),S$1:Y137,S$139,0),"")</f>
        <v/>
      </c>
      <c r="X142" s="12" t="str">
        <f>IFERROR(VLOOKUP(ROWS(X$140:X142),X$1:AD137,X$139,0),"")</f>
        <v/>
      </c>
      <c r="Y142" s="12" t="str">
        <f>IFERROR(VLOOKUP(ROWS(Y$140:Y142),Y$1:AE137,Y$139,0),"")</f>
        <v/>
      </c>
      <c r="Z142" s="12" t="str">
        <f>IFERROR(VLOOKUP(ROWS(Z$140:Z142),Z$1:AF137,Z$139,0),"")</f>
        <v>Single wheel arch frame 370 mm 105 L/R</v>
      </c>
      <c r="AA142" s="12" t="str">
        <f>IFERROR(VLOOKUP(ROWS(AA$140:AA142),AA$1:AG137,AA$139,0),"")</f>
        <v>Single wheel arch frame 370 mm 105 L/R</v>
      </c>
      <c r="AB142" s="12" t="str">
        <f>IFERROR(VLOOKUP(ROWS(AB$140:AB142),AB$1:AH137,AB$139,0),"")</f>
        <v>Single wheel arch frame 370 mm 105 L/R</v>
      </c>
      <c r="AC142" s="12" t="str">
        <f>IFERROR(VLOOKUP(ROWS(AC$140:AC142),AC$1:AI137,AC$139,0),"")</f>
        <v>Single wheel arch frame 370 mm 105 L/R</v>
      </c>
      <c r="AI142" s="12" t="str">
        <f>IFERROR(VLOOKUP(ROWS(AI$140:AI142),AI$1:AO137,AI$139,0),"")</f>
        <v>Smartseat Yellow grabhandle</v>
      </c>
      <c r="AJ142" s="12" t="str">
        <f>IFERROR(VLOOKUP(ROWS(AJ$140:AJ142),AJ$1:AP137,AJ$139,0),"")</f>
        <v>Smartseat Yellow grabhandle</v>
      </c>
      <c r="AK142" s="12" t="str">
        <f>IFERROR(VLOOKUP(ROWS(AK$140:AK142),AK$1:AQ137,AK$139,0),"")</f>
        <v>Smartseat Yellow grabhandle</v>
      </c>
      <c r="AL142" s="12" t="str">
        <f>IFERROR(VLOOKUP(ROWS(AL$140:AL142),AL$1:AR137,AL$139,0),"")</f>
        <v>Smartseat Yellow grabhandle</v>
      </c>
      <c r="AM142" s="12" t="str">
        <f>IFERROR(VLOOKUP(ROWS(AM$140:AM142),AM$1:AS137,AM$139,0),"")</f>
        <v>Smartseat Yellow grabhandle</v>
      </c>
      <c r="AN142" s="12" t="str">
        <f>IFERROR(VLOOKUP(ROWS(AN$140:AN142),AN$1:AT137,AN$139,0),"")</f>
        <v>Smartseat Yellow grabhandle</v>
      </c>
      <c r="AS142" s="12" t="str">
        <f>IFERROR(VLOOKUP(ROWS(AS$140:AS142),AS$1:AY137,AS$139,0),"")</f>
        <v>Pro 2 S LF with loop and 4 stud fitting along</v>
      </c>
      <c r="AT142" s="12" t="str">
        <f>IFERROR(VLOOKUP(ROWS(AT$140:AT142),AT$1:AZ137,AT$139,0),"")</f>
        <v>Pro 2 S LF with loop and 4 stud fitting along</v>
      </c>
      <c r="AU142" s="12" t="str">
        <f>IFERROR(VLOOKUP(ROWS(AU$140:AU142),AU$1:BA137,AU$139,0),"")</f>
        <v>Pro 2 S LF with loop and 4 stud fitting along</v>
      </c>
      <c r="AV142" s="12" t="str">
        <f>IFERROR(VLOOKUP(ROWS(AV$140:AV142),AV$1:BB137,AV$139,0),"")</f>
        <v>Pro 2 S LF with loop and 4 stud fitting along</v>
      </c>
      <c r="AW142" s="12" t="str">
        <f>IFERROR(VLOOKUP(ROWS(AW$140:AW142),AW$1:BC137,AW$139,0),"")</f>
        <v>Pro 2 S LF with loop and 4 stud fitting along</v>
      </c>
      <c r="AX142" s="12" t="str">
        <f>IFERROR(VLOOKUP(ROWS(AX$140:AX142),AX$1:BD137,AX$139,0),"")</f>
        <v>Pro 2 S LF with loop and 4 stud fitting along</v>
      </c>
      <c r="BC142" s="12">
        <f>IF(ISNUMBER(SEARCH('Quote reqeust'!$G$34,BR142)),MAX(BC$1:BC141)+1,0)</f>
        <v>0</v>
      </c>
      <c r="BD142" s="12">
        <f>IF(ISNUMBER(SEARCH('Quote reqeust'!$E$35,BR142)),MAX(BD$1:BD141)+1,0)</f>
        <v>0</v>
      </c>
      <c r="BE142" s="12">
        <f>IF(ISNUMBER(SEARCH('Quote reqeust'!$E$36,BR142)),MAX(BE$1:BE141)+1,0)</f>
        <v>0</v>
      </c>
      <c r="BF142" s="12">
        <f>IF(ISNUMBER(SEARCH('Quote reqeust'!$E$37,BR142)),MAX(BF$1:BF141)+1,0)</f>
        <v>0</v>
      </c>
      <c r="BG142" s="12">
        <f>IF(ISNUMBER(SEARCH('Quote reqeust'!$E$26,BR142)),MAX(BG$1:BG141)+1,0)</f>
        <v>0</v>
      </c>
      <c r="BH142" s="12">
        <f>IF(ISNUMBER(SEARCH('Quote reqeust'!$E$27,BR142)),MAX(BH$1:BH141)+1,0)</f>
        <v>0</v>
      </c>
      <c r="BI142" s="12">
        <f>IF(ISNUMBER(SEARCH('Quote reqeust'!$E$27,$BR142)),MAX(BI$1:BI141)+1,0)</f>
        <v>0</v>
      </c>
      <c r="BJ142" s="12">
        <f>IF(ISNUMBER(SEARCH('Quote reqeust'!$E$27,$BR142)),MAX(BJ$1:BJ141)+1,0)</f>
        <v>0</v>
      </c>
      <c r="BK142" s="12">
        <f>IF(ISNUMBER(SEARCH('Quote reqeust'!$E$27,$BR142)),MAX(BK$1:BK141)+1,0)</f>
        <v>0</v>
      </c>
      <c r="BL142" s="12">
        <f>IF(ISNUMBER(SEARCH('Quote reqeust'!$E$27,$BR142)),MAX(BL$1:BL141)+1,0)</f>
        <v>0</v>
      </c>
      <c r="BM142" s="12">
        <f>IF(ISNUMBER(SEARCH('Quote reqeust'!$E$27,$BR142)),MAX(BM$1:BM141)+1,0)</f>
        <v>0</v>
      </c>
      <c r="BN142" s="12">
        <f>IF(ISNUMBER(SEARCH('Quote reqeust'!$E$27,$BR142)),MAX(BN$1:BN141)+1,0)</f>
        <v>0</v>
      </c>
      <c r="BO142" s="12">
        <f>IF(ISNUMBER(SEARCH('Quote reqeust'!$E$27,$BR142)),MAX(BO$1:BO141)+1,0)</f>
        <v>0</v>
      </c>
      <c r="BP142" s="12">
        <f>IF(ISNUMBER(SEARCH('Quote reqeust'!$E$27,$BR142)),MAX(BP$1:BP141)+1,0)</f>
        <v>0</v>
      </c>
      <c r="BQ142" s="12">
        <f>IF(ISNUMBER(SEARCH('Quote reqeust'!$E$27,$BR142)),MAX(BQ$1:BQ141)+1,0)</f>
        <v>0</v>
      </c>
      <c r="BT142" s="12" t="str">
        <f>IFERROR(VLOOKUP(ROWS(BT$3:BT142),BC$1:BR2139,BT$2,0),"")</f>
        <v/>
      </c>
      <c r="BU142" s="12" t="str">
        <f>IFERROR(VLOOKUP(ROWS(BU$3:BU142),BD$1:BS2139,BU$2,0),"")</f>
        <v/>
      </c>
      <c r="BV142" s="12" t="str">
        <f>IFERROR(VLOOKUP(ROWS(BV$3:BV142),BE$1:BT2139,BV$2,0),"")</f>
        <v/>
      </c>
      <c r="BW142" s="12" t="str">
        <f>IFERROR(VLOOKUP(ROWS(BW$3:BW142),BF$1:BU2139,BW$2,0),"")</f>
        <v/>
      </c>
      <c r="BX142" s="12" t="str">
        <f>IFERROR(VLOOKUP(ROWS(BX$3:BX142),BG$1:BV2139,BX$2,0),"")</f>
        <v/>
      </c>
      <c r="BY142" s="12" t="str">
        <f>IFERROR(VLOOKUP(ROWS(BY$3:BY142),BH$1:BW2139,BY$2,0),"")</f>
        <v/>
      </c>
      <c r="BZ142" s="12" t="str">
        <f>IFERROR(VLOOKUP(ROWS(BZ$3:BZ142),BI$1:BX2139,BZ$2,0),"")</f>
        <v/>
      </c>
      <c r="CA142" s="12" t="str">
        <f>IFERROR(VLOOKUP(ROWS(CA$3:CA142),BJ$1:BY2139,CA$2,0),"")</f>
        <v/>
      </c>
      <c r="CB142" s="12" t="str">
        <f>IFERROR(VLOOKUP(ROWS(CB$3:CB142),BK$1:BZ2139,CB$2,0),"")</f>
        <v/>
      </c>
      <c r="CC142" s="12" t="str">
        <f>IFERROR(VLOOKUP(ROWS(CC$3:CC142),BL$1:CA2139,CC$2,0),"")</f>
        <v/>
      </c>
      <c r="CD142" s="12" t="str">
        <f>IFERROR(VLOOKUP(ROWS(CD$3:CD142),BM$1:CB2139,CD$2,0),"")</f>
        <v/>
      </c>
      <c r="CE142" s="12" t="str">
        <f>IFERROR(VLOOKUP(ROWS(CE$3:CE142),BN$1:CC2139,CE$2,0),"")</f>
        <v/>
      </c>
      <c r="CF142" s="12" t="str">
        <f>IFERROR(VLOOKUP(ROWS(CF$3:CF142),BO$1:CD2139,CF$2,0),"")</f>
        <v/>
      </c>
      <c r="CG142" s="12" t="str">
        <f>IFERROR(VLOOKUP(ROWS(CG$3:CG142),BP$1:CE2139,CG$2,0),"")</f>
        <v/>
      </c>
      <c r="CH142" s="12" t="str">
        <f>IFERROR(VLOOKUP(ROWS(CH$3:CH142),BQ$1:CF2139,CH$2,0),"")</f>
        <v/>
      </c>
    </row>
    <row r="143" spans="14:86" x14ac:dyDescent="0.25">
      <c r="N143" s="12" t="str">
        <f>IFERROR(VLOOKUP(ROWS($N$140:N143),N$1:T138,N$139,0),"")</f>
        <v>Smartseat Easy Austin right</v>
      </c>
      <c r="O143" s="12" t="str">
        <f>IFERROR(VLOOKUP(ROWS(O$140:O143),O$1:U138,O$139,0),"")</f>
        <v>Smartseat Easy Austin right</v>
      </c>
      <c r="P143" s="12" t="str">
        <f>IFERROR(VLOOKUP(ROWS(P$140:P143),P$1:V138,P$139,0),"")</f>
        <v>Smartseat Easy Austin right</v>
      </c>
      <c r="Q143" s="12" t="str">
        <f>IFERROR(VLOOKUP(ROWS(Q$140:Q143),Q$1:W138,Q$139,0),"")</f>
        <v/>
      </c>
      <c r="R143" s="12" t="str">
        <f>IFERROR(VLOOKUP(ROWS(R$140:R143),R$1:X138,R$139,0),"")</f>
        <v/>
      </c>
      <c r="S143" s="12" t="str">
        <f>IFERROR(VLOOKUP(ROWS(S$140:S143),S$1:Y138,S$139,0),"")</f>
        <v/>
      </c>
      <c r="X143" s="12" t="str">
        <f>IFERROR(VLOOKUP(ROWS(X$140:X143),X$1:AD138,X$139,0),"")</f>
        <v/>
      </c>
      <c r="Y143" s="12" t="str">
        <f>IFERROR(VLOOKUP(ROWS(Y$140:Y143),Y$1:AE138,Y$139,0),"")</f>
        <v/>
      </c>
      <c r="Z143" s="12" t="str">
        <f>IFERROR(VLOOKUP(ROWS(Z$140:Z143),Z$1:AF138,Z$139,0),"")</f>
        <v>Single wheel arch frame 370 mm 125 L/R</v>
      </c>
      <c r="AA143" s="12" t="str">
        <f>IFERROR(VLOOKUP(ROWS(AA$140:AA143),AA$1:AG138,AA$139,0),"")</f>
        <v>Single wheel arch frame 370 mm 125 L/R</v>
      </c>
      <c r="AB143" s="12" t="str">
        <f>IFERROR(VLOOKUP(ROWS(AB$140:AB143),AB$1:AH138,AB$139,0),"")</f>
        <v>Single wheel arch frame 370 mm 125 L/R</v>
      </c>
      <c r="AC143" s="12" t="str">
        <f>IFERROR(VLOOKUP(ROWS(AC$140:AC143),AC$1:AI138,AC$139,0),"")</f>
        <v>Single wheel arch frame 370 mm 125 L/R</v>
      </c>
      <c r="AI143" s="12" t="str">
        <f>IFERROR(VLOOKUP(ROWS(AI$140:AI143),AI$1:AO138,AI$139,0),"")</f>
        <v>Smartseat Black grabhandle</v>
      </c>
      <c r="AJ143" s="12" t="str">
        <f>IFERROR(VLOOKUP(ROWS(AJ$140:AJ143),AJ$1:AP138,AJ$139,0),"")</f>
        <v>Smartseat Black grabhandle</v>
      </c>
      <c r="AK143" s="12" t="str">
        <f>IFERROR(VLOOKUP(ROWS(AK$140:AK143),AK$1:AQ138,AK$139,0),"")</f>
        <v>Smartseat Black grabhandle</v>
      </c>
      <c r="AL143" s="12" t="str">
        <f>IFERROR(VLOOKUP(ROWS(AL$140:AL143),AL$1:AR138,AL$139,0),"")</f>
        <v>Smartseat Black grabhandle</v>
      </c>
      <c r="AM143" s="12" t="str">
        <f>IFERROR(VLOOKUP(ROWS(AM$140:AM143),AM$1:AS138,AM$139,0),"")</f>
        <v>Smartseat Black grabhandle</v>
      </c>
      <c r="AN143" s="12" t="str">
        <f>IFERROR(VLOOKUP(ROWS(AN$140:AN143),AN$1:AT138,AN$139,0),"")</f>
        <v>Smartseat Black grabhandle</v>
      </c>
      <c r="AS143" s="12" t="str">
        <f>IFERROR(VLOOKUP(ROWS(AS$140:AS143),AS$1:AY138,AS$139,0),"")</f>
        <v>Pro 4 S LF with loop and 4 stud fitting along</v>
      </c>
      <c r="AT143" s="12" t="str">
        <f>IFERROR(VLOOKUP(ROWS(AT$140:AT143),AT$1:AZ138,AT$139,0),"")</f>
        <v>Pro 4 S LF with loop and 4 stud fitting along</v>
      </c>
      <c r="AU143" s="12" t="str">
        <f>IFERROR(VLOOKUP(ROWS(AU$140:AU143),AU$1:BA138,AU$139,0),"")</f>
        <v>Pro 4 S LF with loop and 4 stud fitting along</v>
      </c>
      <c r="AV143" s="12" t="str">
        <f>IFERROR(VLOOKUP(ROWS(AV$140:AV143),AV$1:BB138,AV$139,0),"")</f>
        <v>Pro 4 S LF with loop and 4 stud fitting along</v>
      </c>
      <c r="AW143" s="12" t="str">
        <f>IFERROR(VLOOKUP(ROWS(AW$140:AW143),AW$1:BC138,AW$139,0),"")</f>
        <v>Pro 4 S LF with loop and 4 stud fitting along</v>
      </c>
      <c r="AX143" s="12" t="str">
        <f>IFERROR(VLOOKUP(ROWS(AX$140:AX143),AX$1:BD138,AX$139,0),"")</f>
        <v>Pro 4 S LF with loop and 4 stud fitting along</v>
      </c>
      <c r="BC143" s="12">
        <f>IF(ISNUMBER(SEARCH('Quote reqeust'!$G$34,BR143)),MAX(BC$1:BC142)+1,0)</f>
        <v>0</v>
      </c>
      <c r="BD143" s="12">
        <f>IF(ISNUMBER(SEARCH('Quote reqeust'!$E$35,BR143)),MAX(BD$1:BD142)+1,0)</f>
        <v>0</v>
      </c>
      <c r="BE143" s="12">
        <f>IF(ISNUMBER(SEARCH('Quote reqeust'!$E$36,BR143)),MAX(BE$1:BE142)+1,0)</f>
        <v>0</v>
      </c>
      <c r="BF143" s="12">
        <f>IF(ISNUMBER(SEARCH('Quote reqeust'!$E$37,BR143)),MAX(BF$1:BF142)+1,0)</f>
        <v>0</v>
      </c>
      <c r="BG143" s="12">
        <f>IF(ISNUMBER(SEARCH('Quote reqeust'!$E$26,BR143)),MAX(BG$1:BG142)+1,0)</f>
        <v>0</v>
      </c>
      <c r="BH143" s="12">
        <f>IF(ISNUMBER(SEARCH('Quote reqeust'!$E$27,BR143)),MAX(BH$1:BH142)+1,0)</f>
        <v>0</v>
      </c>
      <c r="BI143" s="12">
        <f>IF(ISNUMBER(SEARCH('Quote reqeust'!$E$27,$BR143)),MAX(BI$1:BI142)+1,0)</f>
        <v>0</v>
      </c>
      <c r="BJ143" s="12">
        <f>IF(ISNUMBER(SEARCH('Quote reqeust'!$E$27,$BR143)),MAX(BJ$1:BJ142)+1,0)</f>
        <v>0</v>
      </c>
      <c r="BK143" s="12">
        <f>IF(ISNUMBER(SEARCH('Quote reqeust'!$E$27,$BR143)),MAX(BK$1:BK142)+1,0)</f>
        <v>0</v>
      </c>
      <c r="BL143" s="12">
        <f>IF(ISNUMBER(SEARCH('Quote reqeust'!$E$27,$BR143)),MAX(BL$1:BL142)+1,0)</f>
        <v>0</v>
      </c>
      <c r="BM143" s="12">
        <f>IF(ISNUMBER(SEARCH('Quote reqeust'!$E$27,$BR143)),MAX(BM$1:BM142)+1,0)</f>
        <v>0</v>
      </c>
      <c r="BN143" s="12">
        <f>IF(ISNUMBER(SEARCH('Quote reqeust'!$E$27,$BR143)),MAX(BN$1:BN142)+1,0)</f>
        <v>0</v>
      </c>
      <c r="BO143" s="12">
        <f>IF(ISNUMBER(SEARCH('Quote reqeust'!$E$27,$BR143)),MAX(BO$1:BO142)+1,0)</f>
        <v>0</v>
      </c>
      <c r="BP143" s="12">
        <f>IF(ISNUMBER(SEARCH('Quote reqeust'!$E$27,$BR143)),MAX(BP$1:BP142)+1,0)</f>
        <v>0</v>
      </c>
      <c r="BQ143" s="12">
        <f>IF(ISNUMBER(SEARCH('Quote reqeust'!$E$27,$BR143)),MAX(BQ$1:BQ142)+1,0)</f>
        <v>0</v>
      </c>
      <c r="BT143" s="12" t="str">
        <f>IFERROR(VLOOKUP(ROWS(BT$3:BT143),BC$1:BR2140,BT$2,0),"")</f>
        <v/>
      </c>
      <c r="BU143" s="12" t="str">
        <f>IFERROR(VLOOKUP(ROWS(BU$3:BU143),BD$1:BS2140,BU$2,0),"")</f>
        <v/>
      </c>
      <c r="BV143" s="12" t="str">
        <f>IFERROR(VLOOKUP(ROWS(BV$3:BV143),BE$1:BT2140,BV$2,0),"")</f>
        <v/>
      </c>
      <c r="BW143" s="12" t="str">
        <f>IFERROR(VLOOKUP(ROWS(BW$3:BW143),BF$1:BU2140,BW$2,0),"")</f>
        <v/>
      </c>
      <c r="BX143" s="12" t="str">
        <f>IFERROR(VLOOKUP(ROWS(BX$3:BX143),BG$1:BV2140,BX$2,0),"")</f>
        <v/>
      </c>
      <c r="BY143" s="12" t="str">
        <f>IFERROR(VLOOKUP(ROWS(BY$3:BY143),BH$1:BW2140,BY$2,0),"")</f>
        <v/>
      </c>
      <c r="BZ143" s="12" t="str">
        <f>IFERROR(VLOOKUP(ROWS(BZ$3:BZ143),BI$1:BX2140,BZ$2,0),"")</f>
        <v/>
      </c>
      <c r="CA143" s="12" t="str">
        <f>IFERROR(VLOOKUP(ROWS(CA$3:CA143),BJ$1:BY2140,CA$2,0),"")</f>
        <v/>
      </c>
      <c r="CB143" s="12" t="str">
        <f>IFERROR(VLOOKUP(ROWS(CB$3:CB143),BK$1:BZ2140,CB$2,0),"")</f>
        <v/>
      </c>
      <c r="CC143" s="12" t="str">
        <f>IFERROR(VLOOKUP(ROWS(CC$3:CC143),BL$1:CA2140,CC$2,0),"")</f>
        <v/>
      </c>
      <c r="CD143" s="12" t="str">
        <f>IFERROR(VLOOKUP(ROWS(CD$3:CD143),BM$1:CB2140,CD$2,0),"")</f>
        <v/>
      </c>
      <c r="CE143" s="12" t="str">
        <f>IFERROR(VLOOKUP(ROWS(CE$3:CE143),BN$1:CC2140,CE$2,0),"")</f>
        <v/>
      </c>
      <c r="CF143" s="12" t="str">
        <f>IFERROR(VLOOKUP(ROWS(CF$3:CF143),BO$1:CD2140,CF$2,0),"")</f>
        <v/>
      </c>
      <c r="CG143" s="12" t="str">
        <f>IFERROR(VLOOKUP(ROWS(CG$3:CG143),BP$1:CE2140,CG$2,0),"")</f>
        <v/>
      </c>
      <c r="CH143" s="12" t="str">
        <f>IFERROR(VLOOKUP(ROWS(CH$3:CH143),BQ$1:CF2140,CH$2,0),"")</f>
        <v/>
      </c>
    </row>
    <row r="144" spans="14:86" x14ac:dyDescent="0.25">
      <c r="N144" s="12" t="str">
        <f>IFERROR(VLOOKUP(ROWS($N$140:N144),N$1:T139,N$139,0),"")</f>
        <v>Smartseat Easy Ford Tomy left</v>
      </c>
      <c r="O144" s="12" t="str">
        <f>IFERROR(VLOOKUP(ROWS(O$140:O144),O$1:U139,O$139,0),"")</f>
        <v>Smartseat Easy Ford Tomy left</v>
      </c>
      <c r="P144" s="12" t="str">
        <f>IFERROR(VLOOKUP(ROWS(P$140:P144),P$1:V139,P$139,0),"")</f>
        <v>Smartseat Easy Ford Tomy left</v>
      </c>
      <c r="Q144" s="12" t="str">
        <f>IFERROR(VLOOKUP(ROWS(Q$140:Q144),Q$1:W139,Q$139,0),"")</f>
        <v/>
      </c>
      <c r="R144" s="12" t="str">
        <f>IFERROR(VLOOKUP(ROWS(R$140:R144),R$1:X139,R$139,0),"")</f>
        <v/>
      </c>
      <c r="S144" s="12" t="str">
        <f>IFERROR(VLOOKUP(ROWS(S$140:S144),S$1:Y139,S$139,0),"")</f>
        <v/>
      </c>
      <c r="X144" s="12" t="str">
        <f>IFERROR(VLOOKUP(ROWS(X$140:X144),X$1:AD139,X$139,0),"")</f>
        <v/>
      </c>
      <c r="Y144" s="12" t="str">
        <f>IFERROR(VLOOKUP(ROWS(Y$140:Y144),Y$1:AE139,Y$139,0),"")</f>
        <v/>
      </c>
      <c r="Z144" s="12" t="str">
        <f>IFERROR(VLOOKUP(ROWS(Z$140:Z144),Z$1:AF139,Z$139,0),"")</f>
        <v>Double wheel arch frame 280 mm left</v>
      </c>
      <c r="AA144" s="12" t="str">
        <f>IFERROR(VLOOKUP(ROWS(AA$140:AA144),AA$1:AG139,AA$139,0),"")</f>
        <v>Double wheel arch frame 280 mm left</v>
      </c>
      <c r="AB144" s="12" t="str">
        <f>IFERROR(VLOOKUP(ROWS(AB$140:AB144),AB$1:AH139,AB$139,0),"")</f>
        <v>Double wheel arch frame 280 mm left</v>
      </c>
      <c r="AC144" s="12" t="str">
        <f>IFERROR(VLOOKUP(ROWS(AC$140:AC144),AC$1:AI139,AC$139,0),"")</f>
        <v>Double wheel arch frame 280 mm left</v>
      </c>
      <c r="AI144" s="12" t="str">
        <f>IFERROR(VLOOKUP(ROWS(AI$140:AI144),AI$1:AO139,AI$139,0),"")</f>
        <v>Smartseat Grabhandle on backside seat</v>
      </c>
      <c r="AJ144" s="12" t="str">
        <f>IFERROR(VLOOKUP(ROWS(AJ$140:AJ144),AJ$1:AP139,AJ$139,0),"")</f>
        <v>Smartseat Grabhandle on backside seat</v>
      </c>
      <c r="AK144" s="12" t="str">
        <f>IFERROR(VLOOKUP(ROWS(AK$140:AK144),AK$1:AQ139,AK$139,0),"")</f>
        <v>Smartseat Grabhandle on backside seat</v>
      </c>
      <c r="AL144" s="12" t="str">
        <f>IFERROR(VLOOKUP(ROWS(AL$140:AL144),AL$1:AR139,AL$139,0),"")</f>
        <v>Smartseat Grabhandle on backside seat</v>
      </c>
      <c r="AM144" s="12" t="str">
        <f>IFERROR(VLOOKUP(ROWS(AM$140:AM144),AM$1:AS139,AM$139,0),"")</f>
        <v>Smartseat Grabhandle on backside seat</v>
      </c>
      <c r="AN144" s="12" t="str">
        <f>IFERROR(VLOOKUP(ROWS(AN$140:AN144),AN$1:AT139,AN$139,0),"")</f>
        <v>Smartseat Grabhandle on backside seat</v>
      </c>
      <c r="AS144" s="12" t="str">
        <f>IFERROR(VLOOKUP(ROWS(AS$140:AS144),AS$1:AY139,AS$139,0),"")</f>
        <v>Pro 2 S LQ with loop and 4 stud fitting diagonally</v>
      </c>
      <c r="AT144" s="12" t="str">
        <f>IFERROR(VLOOKUP(ROWS(AT$140:AT144),AT$1:AZ139,AT$139,0),"")</f>
        <v>Pro 2 S LQ with loop and 4 stud fitting diagonally</v>
      </c>
      <c r="AU144" s="12" t="str">
        <f>IFERROR(VLOOKUP(ROWS(AU$140:AU144),AU$1:BA139,AU$139,0),"")</f>
        <v>Pro 2 S LQ with loop and 4 stud fitting diagonally</v>
      </c>
      <c r="AV144" s="12" t="str">
        <f>IFERROR(VLOOKUP(ROWS(AV$140:AV144),AV$1:BB139,AV$139,0),"")</f>
        <v>Pro 2 S LQ with loop and 4 stud fitting diagonally</v>
      </c>
      <c r="AW144" s="12" t="str">
        <f>IFERROR(VLOOKUP(ROWS(AW$140:AW144),AW$1:BC139,AW$139,0),"")</f>
        <v>Pro 2 S LQ with loop and 4 stud fitting diagonally</v>
      </c>
      <c r="AX144" s="12" t="str">
        <f>IFERROR(VLOOKUP(ROWS(AX$140:AX144),AX$1:BD139,AX$139,0),"")</f>
        <v>Pro 2 S LQ with loop and 4 stud fitting diagonally</v>
      </c>
      <c r="BC144" s="12">
        <f>IF(ISNUMBER(SEARCH('Quote reqeust'!$G$34,BR144)),MAX(BC$1:BC143)+1,0)</f>
        <v>0</v>
      </c>
      <c r="BD144" s="12">
        <f>IF(ISNUMBER(SEARCH('Quote reqeust'!$E$35,BR144)),MAX(BD$1:BD143)+1,0)</f>
        <v>0</v>
      </c>
      <c r="BE144" s="12">
        <f>IF(ISNUMBER(SEARCH('Quote reqeust'!$E$36,BR144)),MAX(BE$1:BE143)+1,0)</f>
        <v>0</v>
      </c>
      <c r="BF144" s="12">
        <f>IF(ISNUMBER(SEARCH('Quote reqeust'!$E$37,BR144)),MAX(BF$1:BF143)+1,0)</f>
        <v>0</v>
      </c>
      <c r="BG144" s="12">
        <f>IF(ISNUMBER(SEARCH('Quote reqeust'!$E$26,BR144)),MAX(BG$1:BG143)+1,0)</f>
        <v>0</v>
      </c>
      <c r="BH144" s="12">
        <f>IF(ISNUMBER(SEARCH('Quote reqeust'!$E$27,BR144)),MAX(BH$1:BH143)+1,0)</f>
        <v>0</v>
      </c>
      <c r="BI144" s="12">
        <f>IF(ISNUMBER(SEARCH('Quote reqeust'!$E$27,$BR144)),MAX(BI$1:BI143)+1,0)</f>
        <v>0</v>
      </c>
      <c r="BJ144" s="12">
        <f>IF(ISNUMBER(SEARCH('Quote reqeust'!$E$27,$BR144)),MAX(BJ$1:BJ143)+1,0)</f>
        <v>0</v>
      </c>
      <c r="BK144" s="12">
        <f>IF(ISNUMBER(SEARCH('Quote reqeust'!$E$27,$BR144)),MAX(BK$1:BK143)+1,0)</f>
        <v>0</v>
      </c>
      <c r="BL144" s="12">
        <f>IF(ISNUMBER(SEARCH('Quote reqeust'!$E$27,$BR144)),MAX(BL$1:BL143)+1,0)</f>
        <v>0</v>
      </c>
      <c r="BM144" s="12">
        <f>IF(ISNUMBER(SEARCH('Quote reqeust'!$E$27,$BR144)),MAX(BM$1:BM143)+1,0)</f>
        <v>0</v>
      </c>
      <c r="BN144" s="12">
        <f>IF(ISNUMBER(SEARCH('Quote reqeust'!$E$27,$BR144)),MAX(BN$1:BN143)+1,0)</f>
        <v>0</v>
      </c>
      <c r="BO144" s="12">
        <f>IF(ISNUMBER(SEARCH('Quote reqeust'!$E$27,$BR144)),MAX(BO$1:BO143)+1,0)</f>
        <v>0</v>
      </c>
      <c r="BP144" s="12">
        <f>IF(ISNUMBER(SEARCH('Quote reqeust'!$E$27,$BR144)),MAX(BP$1:BP143)+1,0)</f>
        <v>0</v>
      </c>
      <c r="BQ144" s="12">
        <f>IF(ISNUMBER(SEARCH('Quote reqeust'!$E$27,$BR144)),MAX(BQ$1:BQ143)+1,0)</f>
        <v>0</v>
      </c>
      <c r="BT144" s="12" t="str">
        <f>IFERROR(VLOOKUP(ROWS(BT$3:BT144),BC$1:BR2141,BT$2,0),"")</f>
        <v/>
      </c>
      <c r="BU144" s="12" t="str">
        <f>IFERROR(VLOOKUP(ROWS(BU$3:BU144),BD$1:BS2141,BU$2,0),"")</f>
        <v/>
      </c>
      <c r="BV144" s="12" t="str">
        <f>IFERROR(VLOOKUP(ROWS(BV$3:BV144),BE$1:BT2141,BV$2,0),"")</f>
        <v/>
      </c>
      <c r="BW144" s="12" t="str">
        <f>IFERROR(VLOOKUP(ROWS(BW$3:BW144),BF$1:BU2141,BW$2,0),"")</f>
        <v/>
      </c>
      <c r="BX144" s="12" t="str">
        <f>IFERROR(VLOOKUP(ROWS(BX$3:BX144),BG$1:BV2141,BX$2,0),"")</f>
        <v/>
      </c>
      <c r="BY144" s="12" t="str">
        <f>IFERROR(VLOOKUP(ROWS(BY$3:BY144),BH$1:BW2141,BY$2,0),"")</f>
        <v/>
      </c>
      <c r="BZ144" s="12" t="str">
        <f>IFERROR(VLOOKUP(ROWS(BZ$3:BZ144),BI$1:BX2141,BZ$2,0),"")</f>
        <v/>
      </c>
      <c r="CA144" s="12" t="str">
        <f>IFERROR(VLOOKUP(ROWS(CA$3:CA144),BJ$1:BY2141,CA$2,0),"")</f>
        <v/>
      </c>
      <c r="CB144" s="12" t="str">
        <f>IFERROR(VLOOKUP(ROWS(CB$3:CB144),BK$1:BZ2141,CB$2,0),"")</f>
        <v/>
      </c>
      <c r="CC144" s="12" t="str">
        <f>IFERROR(VLOOKUP(ROWS(CC$3:CC144),BL$1:CA2141,CC$2,0),"")</f>
        <v/>
      </c>
      <c r="CD144" s="12" t="str">
        <f>IFERROR(VLOOKUP(ROWS(CD$3:CD144),BM$1:CB2141,CD$2,0),"")</f>
        <v/>
      </c>
      <c r="CE144" s="12" t="str">
        <f>IFERROR(VLOOKUP(ROWS(CE$3:CE144),BN$1:CC2141,CE$2,0),"")</f>
        <v/>
      </c>
      <c r="CF144" s="12" t="str">
        <f>IFERROR(VLOOKUP(ROWS(CF$3:CF144),BO$1:CD2141,CF$2,0),"")</f>
        <v/>
      </c>
      <c r="CG144" s="12" t="str">
        <f>IFERROR(VLOOKUP(ROWS(CG$3:CG144),BP$1:CE2141,CG$2,0),"")</f>
        <v/>
      </c>
      <c r="CH144" s="12" t="str">
        <f>IFERROR(VLOOKUP(ROWS(CH$3:CH144),BQ$1:CF2141,CH$2,0),"")</f>
        <v/>
      </c>
    </row>
    <row r="145" spans="14:86" x14ac:dyDescent="0.25">
      <c r="N145" s="12" t="str">
        <f>IFERROR(VLOOKUP(ROWS($N$140:N145),N$1:T140,N$139,0),"")</f>
        <v>Smartseat Easy Ford Tomy right</v>
      </c>
      <c r="O145" s="12" t="str">
        <f>IFERROR(VLOOKUP(ROWS(O$140:O145),O$1:U140,O$139,0),"")</f>
        <v>Smartseat Easy Ford Tomy right</v>
      </c>
      <c r="P145" s="12" t="str">
        <f>IFERROR(VLOOKUP(ROWS(P$140:P145),P$1:V140,P$139,0),"")</f>
        <v>Smartseat Easy Ford Tomy right</v>
      </c>
      <c r="Q145" s="12" t="str">
        <f>IFERROR(VLOOKUP(ROWS(Q$140:Q145),Q$1:W140,Q$139,0),"")</f>
        <v/>
      </c>
      <c r="R145" s="12" t="str">
        <f>IFERROR(VLOOKUP(ROWS(R$140:R145),R$1:X140,R$139,0),"")</f>
        <v/>
      </c>
      <c r="S145" s="12" t="str">
        <f>IFERROR(VLOOKUP(ROWS(S$140:S145),S$1:Y140,S$139,0),"")</f>
        <v/>
      </c>
      <c r="X145" s="12" t="str">
        <f>IFERROR(VLOOKUP(ROWS(X$140:X145),X$1:AD140,X$139,0),"")</f>
        <v/>
      </c>
      <c r="Y145" s="12">
        <f>IFERROR(VLOOKUP(ROWS(Y$140:Y145),Y$1:AE140,Y$139,0),"")</f>
        <v>0</v>
      </c>
      <c r="Z145" s="12" t="str">
        <f>IFERROR(VLOOKUP(ROWS(Z$140:Z145),Z$1:AF140,Z$139,0),"")</f>
        <v>Double wheel arch frame 280 mm right</v>
      </c>
      <c r="AA145" s="12" t="str">
        <f>IFERROR(VLOOKUP(ROWS(AA$140:AA145),AA$1:AG140,AA$139,0),"")</f>
        <v>Double wheel arch frame 280 mm right</v>
      </c>
      <c r="AB145" s="12" t="str">
        <f>IFERROR(VLOOKUP(ROWS(AB$140:AB145),AB$1:AH140,AB$139,0),"")</f>
        <v>Double wheel arch frame 280 mm right</v>
      </c>
      <c r="AC145" s="12" t="str">
        <f>IFERROR(VLOOKUP(ROWS(AC$140:AC145),AC$1:AI140,AC$139,0),"")</f>
        <v>Double wheel arch frame 280 mm right</v>
      </c>
      <c r="AI145" s="12" t="str">
        <f>IFERROR(VLOOKUP(ROWS(AI$140:AI145),AI$1:AO140,AI$139,0),"")</f>
        <v>Arco Yellow Grab handles (per seat)</v>
      </c>
      <c r="AJ145" s="12" t="str">
        <f>IFERROR(VLOOKUP(ROWS(AJ$140:AJ145),AJ$1:AP140,AJ$139,0),"")</f>
        <v>Arco Yellow Grab handles (per seat)</v>
      </c>
      <c r="AK145" s="12" t="str">
        <f>IFERROR(VLOOKUP(ROWS(AK$140:AK145),AK$1:AQ140,AK$139,0),"")</f>
        <v>Arco Yellow Grab handles (per seat)</v>
      </c>
      <c r="AL145" s="12" t="str">
        <f>IFERROR(VLOOKUP(ROWS(AL$140:AL145),AL$1:AR140,AL$139,0),"")</f>
        <v>Arco Yellow Grab handles (per seat)</v>
      </c>
      <c r="AM145" s="12" t="str">
        <f>IFERROR(VLOOKUP(ROWS(AM$140:AM145),AM$1:AS140,AM$139,0),"")</f>
        <v>Arco Yellow Grab handles (per seat)</v>
      </c>
      <c r="AN145" s="12" t="str">
        <f>IFERROR(VLOOKUP(ROWS(AN$140:AN145),AN$1:AT140,AN$139,0),"")</f>
        <v>Arco Yellow Grab handles (per seat)</v>
      </c>
      <c r="AS145" s="12" t="str">
        <f>IFERROR(VLOOKUP(ROWS(AS$140:AS145),AS$1:AY140,AS$139,0),"")</f>
        <v>Pro 4 S LQ with loop and 4 stud fitting diagonally</v>
      </c>
      <c r="AT145" s="12" t="str">
        <f>IFERROR(VLOOKUP(ROWS(AT$140:AT145),AT$1:AZ140,AT$139,0),"")</f>
        <v>Pro 4 S LQ with loop and 4 stud fitting diagonally</v>
      </c>
      <c r="AU145" s="12" t="str">
        <f>IFERROR(VLOOKUP(ROWS(AU$140:AU145),AU$1:BA140,AU$139,0),"")</f>
        <v>Pro 4 S LQ with loop and 4 stud fitting diagonally</v>
      </c>
      <c r="AV145" s="12" t="str">
        <f>IFERROR(VLOOKUP(ROWS(AV$140:AV145),AV$1:BB140,AV$139,0),"")</f>
        <v>Pro 4 S LQ with loop and 4 stud fitting diagonally</v>
      </c>
      <c r="AW145" s="12" t="str">
        <f>IFERROR(VLOOKUP(ROWS(AW$140:AW145),AW$1:BC140,AW$139,0),"")</f>
        <v>Pro 4 S LQ with loop and 4 stud fitting diagonally</v>
      </c>
      <c r="AX145" s="12" t="str">
        <f>IFERROR(VLOOKUP(ROWS(AX$140:AX145),AX$1:BD140,AX$139,0),"")</f>
        <v>Pro 4 S LQ with loop and 4 stud fitting diagonally</v>
      </c>
      <c r="BC145" s="12">
        <f>IF(ISNUMBER(SEARCH('Quote reqeust'!$G$34,BR145)),MAX(BC$1:BC144)+1,0)</f>
        <v>0</v>
      </c>
      <c r="BD145" s="12">
        <f>IF(ISNUMBER(SEARCH('Quote reqeust'!$E$35,BR145)),MAX(BD$1:BD144)+1,0)</f>
        <v>0</v>
      </c>
      <c r="BE145" s="12">
        <f>IF(ISNUMBER(SEARCH('Quote reqeust'!$E$36,BR145)),MAX(BE$1:BE144)+1,0)</f>
        <v>0</v>
      </c>
      <c r="BF145" s="12">
        <f>IF(ISNUMBER(SEARCH('Quote reqeust'!$E$37,BR145)),MAX(BF$1:BF144)+1,0)</f>
        <v>0</v>
      </c>
      <c r="BG145" s="12">
        <f>IF(ISNUMBER(SEARCH('Quote reqeust'!$E$26,BR145)),MAX(BG$1:BG144)+1,0)</f>
        <v>0</v>
      </c>
      <c r="BH145" s="12">
        <f>IF(ISNUMBER(SEARCH('Quote reqeust'!$E$27,BR145)),MAX(BH$1:BH144)+1,0)</f>
        <v>0</v>
      </c>
      <c r="BI145" s="12">
        <f>IF(ISNUMBER(SEARCH('Quote reqeust'!$E$27,$BR145)),MAX(BI$1:BI144)+1,0)</f>
        <v>0</v>
      </c>
      <c r="BJ145" s="12">
        <f>IF(ISNUMBER(SEARCH('Quote reqeust'!$E$27,$BR145)),MAX(BJ$1:BJ144)+1,0)</f>
        <v>0</v>
      </c>
      <c r="BK145" s="12">
        <f>IF(ISNUMBER(SEARCH('Quote reqeust'!$E$27,$BR145)),MAX(BK$1:BK144)+1,0)</f>
        <v>0</v>
      </c>
      <c r="BL145" s="12">
        <f>IF(ISNUMBER(SEARCH('Quote reqeust'!$E$27,$BR145)),MAX(BL$1:BL144)+1,0)</f>
        <v>0</v>
      </c>
      <c r="BM145" s="12">
        <f>IF(ISNUMBER(SEARCH('Quote reqeust'!$E$27,$BR145)),MAX(BM$1:BM144)+1,0)</f>
        <v>0</v>
      </c>
      <c r="BN145" s="12">
        <f>IF(ISNUMBER(SEARCH('Quote reqeust'!$E$27,$BR145)),MAX(BN$1:BN144)+1,0)</f>
        <v>0</v>
      </c>
      <c r="BO145" s="12">
        <f>IF(ISNUMBER(SEARCH('Quote reqeust'!$E$27,$BR145)),MAX(BO$1:BO144)+1,0)</f>
        <v>0</v>
      </c>
      <c r="BP145" s="12">
        <f>IF(ISNUMBER(SEARCH('Quote reqeust'!$E$27,$BR145)),MAX(BP$1:BP144)+1,0)</f>
        <v>0</v>
      </c>
      <c r="BQ145" s="12">
        <f>IF(ISNUMBER(SEARCH('Quote reqeust'!$E$27,$BR145)),MAX(BQ$1:BQ144)+1,0)</f>
        <v>0</v>
      </c>
      <c r="BT145" s="12" t="str">
        <f>IFERROR(VLOOKUP(ROWS(BT$3:BT145),BC$1:BR2142,BT$2,0),"")</f>
        <v/>
      </c>
      <c r="BU145" s="12" t="str">
        <f>IFERROR(VLOOKUP(ROWS(BU$3:BU145),BD$1:BS2142,BU$2,0),"")</f>
        <v/>
      </c>
      <c r="BV145" s="12" t="str">
        <f>IFERROR(VLOOKUP(ROWS(BV$3:BV145),BE$1:BT2142,BV$2,0),"")</f>
        <v/>
      </c>
      <c r="BW145" s="12" t="str">
        <f>IFERROR(VLOOKUP(ROWS(BW$3:BW145),BF$1:BU2142,BW$2,0),"")</f>
        <v/>
      </c>
      <c r="BX145" s="12" t="str">
        <f>IFERROR(VLOOKUP(ROWS(BX$3:BX145),BG$1:BV2142,BX$2,0),"")</f>
        <v/>
      </c>
      <c r="BY145" s="12" t="str">
        <f>IFERROR(VLOOKUP(ROWS(BY$3:BY145),BH$1:BW2142,BY$2,0),"")</f>
        <v/>
      </c>
      <c r="BZ145" s="12" t="str">
        <f>IFERROR(VLOOKUP(ROWS(BZ$3:BZ145),BI$1:BX2142,BZ$2,0),"")</f>
        <v/>
      </c>
      <c r="CA145" s="12" t="str">
        <f>IFERROR(VLOOKUP(ROWS(CA$3:CA145),BJ$1:BY2142,CA$2,0),"")</f>
        <v/>
      </c>
      <c r="CB145" s="12" t="str">
        <f>IFERROR(VLOOKUP(ROWS(CB$3:CB145),BK$1:BZ2142,CB$2,0),"")</f>
        <v/>
      </c>
      <c r="CC145" s="12" t="str">
        <f>IFERROR(VLOOKUP(ROWS(CC$3:CC145),BL$1:CA2142,CC$2,0),"")</f>
        <v/>
      </c>
      <c r="CD145" s="12" t="str">
        <f>IFERROR(VLOOKUP(ROWS(CD$3:CD145),BM$1:CB2142,CD$2,0),"")</f>
        <v/>
      </c>
      <c r="CE145" s="12" t="str">
        <f>IFERROR(VLOOKUP(ROWS(CE$3:CE145),BN$1:CC2142,CE$2,0),"")</f>
        <v/>
      </c>
      <c r="CF145" s="12" t="str">
        <f>IFERROR(VLOOKUP(ROWS(CF$3:CF145),BO$1:CD2142,CF$2,0),"")</f>
        <v/>
      </c>
      <c r="CG145" s="12" t="str">
        <f>IFERROR(VLOOKUP(ROWS(CG$3:CG145),BP$1:CE2142,CG$2,0),"")</f>
        <v/>
      </c>
      <c r="CH145" s="12" t="str">
        <f>IFERROR(VLOOKUP(ROWS(CH$3:CH145),BQ$1:CF2142,CH$2,0),"")</f>
        <v/>
      </c>
    </row>
    <row r="146" spans="14:86" x14ac:dyDescent="0.25">
      <c r="N146" s="12" t="str">
        <f>IFERROR(VLOOKUP(ROWS($N$140:N146),N$1:T141,N$139,0),"")</f>
        <v>Smartseat Easy Grey atrificial leather left</v>
      </c>
      <c r="O146" s="12" t="str">
        <f>IFERROR(VLOOKUP(ROWS(O$140:O146),O$1:U141,O$139,0),"")</f>
        <v>Smartseat Easy Grey atrificial leather left</v>
      </c>
      <c r="P146" s="12" t="str">
        <f>IFERROR(VLOOKUP(ROWS(P$140:P146),P$1:V141,P$139,0),"")</f>
        <v>Smartseat Easy Grey atrificial leather left</v>
      </c>
      <c r="Q146" s="12" t="str">
        <f>IFERROR(VLOOKUP(ROWS(Q$140:Q146),Q$1:W141,Q$139,0),"")</f>
        <v/>
      </c>
      <c r="R146" s="12" t="str">
        <f>IFERROR(VLOOKUP(ROWS(R$140:R146),R$1:X141,R$139,0),"")</f>
        <v/>
      </c>
      <c r="S146" s="12" t="str">
        <f>IFERROR(VLOOKUP(ROWS(S$140:S146),S$1:Y141,S$139,0),"")</f>
        <v/>
      </c>
      <c r="X146" s="12">
        <f>IFERROR(VLOOKUP(ROWS(X$140:X146),X$1:AD141,X$139,0),"")</f>
        <v>0</v>
      </c>
      <c r="Y146" s="12" t="str">
        <f>IFERROR(VLOOKUP(ROWS(Y$140:Y146),Y$1:AE141,Y$139,0),"")</f>
        <v/>
      </c>
      <c r="Z146" s="12" t="str">
        <f>IFERROR(VLOOKUP(ROWS(Z$140:Z146),Z$1:AF141,Z$139,0),"")</f>
        <v>Double wheel arch frame 329 mm left</v>
      </c>
      <c r="AA146" s="12" t="str">
        <f>IFERROR(VLOOKUP(ROWS(AA$140:AA146),AA$1:AG141,AA$139,0),"")</f>
        <v>Double wheel arch frame 329 mm left</v>
      </c>
      <c r="AB146" s="12" t="str">
        <f>IFERROR(VLOOKUP(ROWS(AB$140:AB146),AB$1:AH141,AB$139,0),"")</f>
        <v>Double wheel arch frame 329 mm left</v>
      </c>
      <c r="AC146" s="12" t="str">
        <f>IFERROR(VLOOKUP(ROWS(AC$140:AC146),AC$1:AI141,AC$139,0),"")</f>
        <v>Double wheel arch frame 329 mm left</v>
      </c>
      <c r="AI146" s="12" t="str">
        <f>IFERROR(VLOOKUP(ROWS(AI$140:AI146),AI$1:AO141,AI$139,0),"")</f>
        <v>Arco Fixed armrest left</v>
      </c>
      <c r="AJ146" s="12" t="str">
        <f>IFERROR(VLOOKUP(ROWS(AJ$140:AJ146),AJ$1:AP141,AJ$139,0),"")</f>
        <v>Arco Fixed armrest left</v>
      </c>
      <c r="AK146" s="12" t="str">
        <f>IFERROR(VLOOKUP(ROWS(AK$140:AK146),AK$1:AQ141,AK$139,0),"")</f>
        <v>Arco Fixed armrest left</v>
      </c>
      <c r="AL146" s="12" t="str">
        <f>IFERROR(VLOOKUP(ROWS(AL$140:AL146),AL$1:AR141,AL$139,0),"")</f>
        <v>Arco Fixed armrest left</v>
      </c>
      <c r="AM146" s="12" t="str">
        <f>IFERROR(VLOOKUP(ROWS(AM$140:AM146),AM$1:AS141,AM$139,0),"")</f>
        <v>Arco Fixed armrest left</v>
      </c>
      <c r="AN146" s="12" t="str">
        <f>IFERROR(VLOOKUP(ROWS(AN$140:AN146),AN$1:AT141,AN$139,0),"")</f>
        <v>Arco Fixed armrest left</v>
      </c>
      <c r="AS146" s="12" t="str">
        <f>IFERROR(VLOOKUP(ROWS(AS$140:AS146),AS$1:AY141,AS$139,0),"")</f>
        <v>Pro 2 S LM with loop and Mono fitting</v>
      </c>
      <c r="AT146" s="12" t="str">
        <f>IFERROR(VLOOKUP(ROWS(AT$140:AT146),AT$1:AZ141,AT$139,0),"")</f>
        <v>Pro 2 S LM with loop and Mono fitting</v>
      </c>
      <c r="AU146" s="12" t="str">
        <f>IFERROR(VLOOKUP(ROWS(AU$140:AU146),AU$1:BA141,AU$139,0),"")</f>
        <v>Pro 2 S LM with loop and Mono fitting</v>
      </c>
      <c r="AV146" s="12" t="str">
        <f>IFERROR(VLOOKUP(ROWS(AV$140:AV146),AV$1:BB141,AV$139,0),"")</f>
        <v>Pro 2 S LM with loop and Mono fitting</v>
      </c>
      <c r="AW146" s="12" t="str">
        <f>IFERROR(VLOOKUP(ROWS(AW$140:AW146),AW$1:BC141,AW$139,0),"")</f>
        <v>Pro 2 S LM with loop and Mono fitting</v>
      </c>
      <c r="AX146" s="12" t="str">
        <f>IFERROR(VLOOKUP(ROWS(AX$140:AX146),AX$1:BD141,AX$139,0),"")</f>
        <v>Pro 2 S LM with loop and Mono fitting</v>
      </c>
      <c r="BC146" s="12">
        <f>IF(ISNUMBER(SEARCH('Quote reqeust'!$G$34,BR146)),MAX(BC$1:BC145)+1,0)</f>
        <v>0</v>
      </c>
      <c r="BD146" s="12">
        <f>IF(ISNUMBER(SEARCH('Quote reqeust'!$E$35,BR146)),MAX(BD$1:BD145)+1,0)</f>
        <v>0</v>
      </c>
      <c r="BE146" s="12">
        <f>IF(ISNUMBER(SEARCH('Quote reqeust'!$E$36,BR146)),MAX(BE$1:BE145)+1,0)</f>
        <v>0</v>
      </c>
      <c r="BF146" s="12">
        <f>IF(ISNUMBER(SEARCH('Quote reqeust'!$E$37,BR146)),MAX(BF$1:BF145)+1,0)</f>
        <v>0</v>
      </c>
      <c r="BG146" s="12">
        <f>IF(ISNUMBER(SEARCH('Quote reqeust'!$E$26,BR146)),MAX(BG$1:BG145)+1,0)</f>
        <v>0</v>
      </c>
      <c r="BH146" s="12">
        <f>IF(ISNUMBER(SEARCH('Quote reqeust'!$E$27,BR146)),MAX(BH$1:BH145)+1,0)</f>
        <v>0</v>
      </c>
      <c r="BI146" s="12">
        <f>IF(ISNUMBER(SEARCH('Quote reqeust'!$E$27,$BR146)),MAX(BI$1:BI145)+1,0)</f>
        <v>0</v>
      </c>
      <c r="BJ146" s="12">
        <f>IF(ISNUMBER(SEARCH('Quote reqeust'!$E$27,$BR146)),MAX(BJ$1:BJ145)+1,0)</f>
        <v>0</v>
      </c>
      <c r="BK146" s="12">
        <f>IF(ISNUMBER(SEARCH('Quote reqeust'!$E$27,$BR146)),MAX(BK$1:BK145)+1,0)</f>
        <v>0</v>
      </c>
      <c r="BL146" s="12">
        <f>IF(ISNUMBER(SEARCH('Quote reqeust'!$E$27,$BR146)),MAX(BL$1:BL145)+1,0)</f>
        <v>0</v>
      </c>
      <c r="BM146" s="12">
        <f>IF(ISNUMBER(SEARCH('Quote reqeust'!$E$27,$BR146)),MAX(BM$1:BM145)+1,0)</f>
        <v>0</v>
      </c>
      <c r="BN146" s="12">
        <f>IF(ISNUMBER(SEARCH('Quote reqeust'!$E$27,$BR146)),MAX(BN$1:BN145)+1,0)</f>
        <v>0</v>
      </c>
      <c r="BO146" s="12">
        <f>IF(ISNUMBER(SEARCH('Quote reqeust'!$E$27,$BR146)),MAX(BO$1:BO145)+1,0)</f>
        <v>0</v>
      </c>
      <c r="BP146" s="12">
        <f>IF(ISNUMBER(SEARCH('Quote reqeust'!$E$27,$BR146)),MAX(BP$1:BP145)+1,0)</f>
        <v>0</v>
      </c>
      <c r="BQ146" s="12">
        <f>IF(ISNUMBER(SEARCH('Quote reqeust'!$E$27,$BR146)),MAX(BQ$1:BQ145)+1,0)</f>
        <v>0</v>
      </c>
      <c r="BT146" s="12" t="str">
        <f>IFERROR(VLOOKUP(ROWS(BT$3:BT146),BC$1:BR2143,BT$2,0),"")</f>
        <v/>
      </c>
      <c r="BU146" s="12" t="str">
        <f>IFERROR(VLOOKUP(ROWS(BU$3:BU146),BD$1:BS2143,BU$2,0),"")</f>
        <v/>
      </c>
      <c r="BV146" s="12" t="str">
        <f>IFERROR(VLOOKUP(ROWS(BV$3:BV146),BE$1:BT2143,BV$2,0),"")</f>
        <v/>
      </c>
      <c r="BW146" s="12" t="str">
        <f>IFERROR(VLOOKUP(ROWS(BW$3:BW146),BF$1:BU2143,BW$2,0),"")</f>
        <v/>
      </c>
      <c r="BX146" s="12" t="str">
        <f>IFERROR(VLOOKUP(ROWS(BX$3:BX146),BG$1:BV2143,BX$2,0),"")</f>
        <v/>
      </c>
      <c r="BY146" s="12" t="str">
        <f>IFERROR(VLOOKUP(ROWS(BY$3:BY146),BH$1:BW2143,BY$2,0),"")</f>
        <v/>
      </c>
      <c r="BZ146" s="12" t="str">
        <f>IFERROR(VLOOKUP(ROWS(BZ$3:BZ146),BI$1:BX2143,BZ$2,0),"")</f>
        <v/>
      </c>
      <c r="CA146" s="12" t="str">
        <f>IFERROR(VLOOKUP(ROWS(CA$3:CA146),BJ$1:BY2143,CA$2,0),"")</f>
        <v/>
      </c>
      <c r="CB146" s="12" t="str">
        <f>IFERROR(VLOOKUP(ROWS(CB$3:CB146),BK$1:BZ2143,CB$2,0),"")</f>
        <v/>
      </c>
      <c r="CC146" s="12" t="str">
        <f>IFERROR(VLOOKUP(ROWS(CC$3:CC146),BL$1:CA2143,CC$2,0),"")</f>
        <v/>
      </c>
      <c r="CD146" s="12" t="str">
        <f>IFERROR(VLOOKUP(ROWS(CD$3:CD146),BM$1:CB2143,CD$2,0),"")</f>
        <v/>
      </c>
      <c r="CE146" s="12" t="str">
        <f>IFERROR(VLOOKUP(ROWS(CE$3:CE146),BN$1:CC2143,CE$2,0),"")</f>
        <v/>
      </c>
      <c r="CF146" s="12" t="str">
        <f>IFERROR(VLOOKUP(ROWS(CF$3:CF146),BO$1:CD2143,CF$2,0),"")</f>
        <v/>
      </c>
      <c r="CG146" s="12" t="str">
        <f>IFERROR(VLOOKUP(ROWS(CG$3:CG146),BP$1:CE2143,CG$2,0),"")</f>
        <v/>
      </c>
      <c r="CH146" s="12" t="str">
        <f>IFERROR(VLOOKUP(ROWS(CH$3:CH146),BQ$1:CF2143,CH$2,0),"")</f>
        <v/>
      </c>
    </row>
    <row r="147" spans="14:86" x14ac:dyDescent="0.25">
      <c r="N147" s="12" t="str">
        <f>IFERROR(VLOOKUP(ROWS($N$140:N147),N$1:T142,N$139,0),"")</f>
        <v>Smartseat Easy Grey artificial leather right</v>
      </c>
      <c r="O147" s="12" t="str">
        <f>IFERROR(VLOOKUP(ROWS(O$140:O147),O$1:U142,O$139,0),"")</f>
        <v>Smartseat Easy Grey artificial leather right</v>
      </c>
      <c r="P147" s="12" t="str">
        <f>IFERROR(VLOOKUP(ROWS(P$140:P147),P$1:V142,P$139,0),"")</f>
        <v>Smartseat Easy Grey artificial leather right</v>
      </c>
      <c r="Q147" s="12" t="str">
        <f>IFERROR(VLOOKUP(ROWS(Q$140:Q147),Q$1:W142,Q$139,0),"")</f>
        <v/>
      </c>
      <c r="R147" s="12" t="str">
        <f>IFERROR(VLOOKUP(ROWS(R$140:R147),R$1:X142,R$139,0),"")</f>
        <v/>
      </c>
      <c r="S147" s="12" t="str">
        <f>IFERROR(VLOOKUP(ROWS(S$140:S147),S$1:Y142,S$139,0),"")</f>
        <v/>
      </c>
      <c r="X147" s="12" t="str">
        <f>IFERROR(VLOOKUP(ROWS(X$140:X147),X$1:AD142,X$139,0),"")</f>
        <v/>
      </c>
      <c r="Y147" s="12" t="str">
        <f>IFERROR(VLOOKUP(ROWS(Y$140:Y147),Y$1:AE142,Y$139,0),"")</f>
        <v/>
      </c>
      <c r="Z147" s="12" t="str">
        <f>IFERROR(VLOOKUP(ROWS(Z$140:Z147),Z$1:AF142,Z$139,0),"")</f>
        <v>Double wheel arch frame 329 mm right</v>
      </c>
      <c r="AA147" s="12" t="str">
        <f>IFERROR(VLOOKUP(ROWS(AA$140:AA147),AA$1:AG142,AA$139,0),"")</f>
        <v>Double wheel arch frame 329 mm right</v>
      </c>
      <c r="AB147" s="12" t="str">
        <f>IFERROR(VLOOKUP(ROWS(AB$140:AB147),AB$1:AH142,AB$139,0),"")</f>
        <v>Double wheel arch frame 329 mm right</v>
      </c>
      <c r="AC147" s="12" t="str">
        <f>IFERROR(VLOOKUP(ROWS(AC$140:AC147),AC$1:AI142,AC$139,0),"")</f>
        <v>Double wheel arch frame 329 mm right</v>
      </c>
      <c r="AI147" s="12" t="str">
        <f>IFERROR(VLOOKUP(ROWS(AI$140:AI147),AI$1:AO142,AI$139,0),"")</f>
        <v>Arco Fixed armrest right</v>
      </c>
      <c r="AJ147" s="12" t="str">
        <f>IFERROR(VLOOKUP(ROWS(AJ$140:AJ147),AJ$1:AP142,AJ$139,0),"")</f>
        <v>Arco Fixed armrest right</v>
      </c>
      <c r="AK147" s="12" t="str">
        <f>IFERROR(VLOOKUP(ROWS(AK$140:AK147),AK$1:AQ142,AK$139,0),"")</f>
        <v>Arco Fixed armrest right</v>
      </c>
      <c r="AL147" s="12" t="str">
        <f>IFERROR(VLOOKUP(ROWS(AL$140:AL147),AL$1:AR142,AL$139,0),"")</f>
        <v>Arco Fixed armrest right</v>
      </c>
      <c r="AM147" s="12" t="str">
        <f>IFERROR(VLOOKUP(ROWS(AM$140:AM147),AM$1:AS142,AM$139,0),"")</f>
        <v>Arco Fixed armrest right</v>
      </c>
      <c r="AN147" s="12" t="str">
        <f>IFERROR(VLOOKUP(ROWS(AN$140:AN147),AN$1:AT142,AN$139,0),"")</f>
        <v>Arco Fixed armrest right</v>
      </c>
      <c r="AS147" s="12" t="str">
        <f>IFERROR(VLOOKUP(ROWS(AS$140:AS147),AS$1:AY142,AS$139,0),"")</f>
        <v>Pro 4 S LM with loop and Mono fitting</v>
      </c>
      <c r="AT147" s="12" t="str">
        <f>IFERROR(VLOOKUP(ROWS(AT$140:AT147),AT$1:AZ142,AT$139,0),"")</f>
        <v>Pro 4 S LM with loop and Mono fitting</v>
      </c>
      <c r="AU147" s="12" t="str">
        <f>IFERROR(VLOOKUP(ROWS(AU$140:AU147),AU$1:BA142,AU$139,0),"")</f>
        <v>Pro 4 S LM with loop and Mono fitting</v>
      </c>
      <c r="AV147" s="12" t="str">
        <f>IFERROR(VLOOKUP(ROWS(AV$140:AV147),AV$1:BB142,AV$139,0),"")</f>
        <v>Pro 4 S LM with loop and Mono fitting</v>
      </c>
      <c r="AW147" s="12" t="str">
        <f>IFERROR(VLOOKUP(ROWS(AW$140:AW147),AW$1:BC142,AW$139,0),"")</f>
        <v>Pro 4 S LM with loop and Mono fitting</v>
      </c>
      <c r="AX147" s="12" t="str">
        <f>IFERROR(VLOOKUP(ROWS(AX$140:AX147),AX$1:BD142,AX$139,0),"")</f>
        <v>Pro 4 S LM with loop and Mono fitting</v>
      </c>
      <c r="BC147" s="12">
        <f>IF(ISNUMBER(SEARCH('Quote reqeust'!$G$34,BR147)),MAX(BC$1:BC146)+1,0)</f>
        <v>0</v>
      </c>
      <c r="BD147" s="12">
        <f>IF(ISNUMBER(SEARCH('Quote reqeust'!$E$35,BR147)),MAX(BD$1:BD146)+1,0)</f>
        <v>0</v>
      </c>
      <c r="BE147" s="12">
        <f>IF(ISNUMBER(SEARCH('Quote reqeust'!$E$36,BR147)),MAX(BE$1:BE146)+1,0)</f>
        <v>0</v>
      </c>
      <c r="BF147" s="12">
        <f>IF(ISNUMBER(SEARCH('Quote reqeust'!$E$37,BR147)),MAX(BF$1:BF146)+1,0)</f>
        <v>0</v>
      </c>
      <c r="BG147" s="12">
        <f>IF(ISNUMBER(SEARCH('Quote reqeust'!$E$26,BR147)),MAX(BG$1:BG146)+1,0)</f>
        <v>0</v>
      </c>
      <c r="BH147" s="12">
        <f>IF(ISNUMBER(SEARCH('Quote reqeust'!$E$27,BR147)),MAX(BH$1:BH146)+1,0)</f>
        <v>0</v>
      </c>
      <c r="BI147" s="12">
        <f>IF(ISNUMBER(SEARCH('Quote reqeust'!$E$27,$BR147)),MAX(BI$1:BI146)+1,0)</f>
        <v>0</v>
      </c>
      <c r="BJ147" s="12">
        <f>IF(ISNUMBER(SEARCH('Quote reqeust'!$E$27,$BR147)),MAX(BJ$1:BJ146)+1,0)</f>
        <v>0</v>
      </c>
      <c r="BK147" s="12">
        <f>IF(ISNUMBER(SEARCH('Quote reqeust'!$E$27,$BR147)),MAX(BK$1:BK146)+1,0)</f>
        <v>0</v>
      </c>
      <c r="BL147" s="12">
        <f>IF(ISNUMBER(SEARCH('Quote reqeust'!$E$27,$BR147)),MAX(BL$1:BL146)+1,0)</f>
        <v>0</v>
      </c>
      <c r="BM147" s="12">
        <f>IF(ISNUMBER(SEARCH('Quote reqeust'!$E$27,$BR147)),MAX(BM$1:BM146)+1,0)</f>
        <v>0</v>
      </c>
      <c r="BN147" s="12">
        <f>IF(ISNUMBER(SEARCH('Quote reqeust'!$E$27,$BR147)),MAX(BN$1:BN146)+1,0)</f>
        <v>0</v>
      </c>
      <c r="BO147" s="12">
        <f>IF(ISNUMBER(SEARCH('Quote reqeust'!$E$27,$BR147)),MAX(BO$1:BO146)+1,0)</f>
        <v>0</v>
      </c>
      <c r="BP147" s="12">
        <f>IF(ISNUMBER(SEARCH('Quote reqeust'!$E$27,$BR147)),MAX(BP$1:BP146)+1,0)</f>
        <v>0</v>
      </c>
      <c r="BQ147" s="12">
        <f>IF(ISNUMBER(SEARCH('Quote reqeust'!$E$27,$BR147)),MAX(BQ$1:BQ146)+1,0)</f>
        <v>0</v>
      </c>
      <c r="BT147" s="12" t="str">
        <f>IFERROR(VLOOKUP(ROWS(BT$3:BT147),BC$1:BR2144,BT$2,0),"")</f>
        <v/>
      </c>
      <c r="BU147" s="12" t="str">
        <f>IFERROR(VLOOKUP(ROWS(BU$3:BU147),BD$1:BS2144,BU$2,0),"")</f>
        <v/>
      </c>
      <c r="BV147" s="12" t="str">
        <f>IFERROR(VLOOKUP(ROWS(BV$3:BV147),BE$1:BT2144,BV$2,0),"")</f>
        <v/>
      </c>
      <c r="BW147" s="12" t="str">
        <f>IFERROR(VLOOKUP(ROWS(BW$3:BW147),BF$1:BU2144,BW$2,0),"")</f>
        <v/>
      </c>
      <c r="BX147" s="12" t="str">
        <f>IFERROR(VLOOKUP(ROWS(BX$3:BX147),BG$1:BV2144,BX$2,0),"")</f>
        <v/>
      </c>
      <c r="BY147" s="12" t="str">
        <f>IFERROR(VLOOKUP(ROWS(BY$3:BY147),BH$1:BW2144,BY$2,0),"")</f>
        <v/>
      </c>
      <c r="BZ147" s="12" t="str">
        <f>IFERROR(VLOOKUP(ROWS(BZ$3:BZ147),BI$1:BX2144,BZ$2,0),"")</f>
        <v/>
      </c>
      <c r="CA147" s="12" t="str">
        <f>IFERROR(VLOOKUP(ROWS(CA$3:CA147),BJ$1:BY2144,CA$2,0),"")</f>
        <v/>
      </c>
      <c r="CB147" s="12" t="str">
        <f>IFERROR(VLOOKUP(ROWS(CB$3:CB147),BK$1:BZ2144,CB$2,0),"")</f>
        <v/>
      </c>
      <c r="CC147" s="12" t="str">
        <f>IFERROR(VLOOKUP(ROWS(CC$3:CC147),BL$1:CA2144,CC$2,0),"")</f>
        <v/>
      </c>
      <c r="CD147" s="12" t="str">
        <f>IFERROR(VLOOKUP(ROWS(CD$3:CD147),BM$1:CB2144,CD$2,0),"")</f>
        <v/>
      </c>
      <c r="CE147" s="12" t="str">
        <f>IFERROR(VLOOKUP(ROWS(CE$3:CE147),BN$1:CC2144,CE$2,0),"")</f>
        <v/>
      </c>
      <c r="CF147" s="12" t="str">
        <f>IFERROR(VLOOKUP(ROWS(CF$3:CF147),BO$1:CD2144,CF$2,0),"")</f>
        <v/>
      </c>
      <c r="CG147" s="12" t="str">
        <f>IFERROR(VLOOKUP(ROWS(CG$3:CG147),BP$1:CE2144,CG$2,0),"")</f>
        <v/>
      </c>
      <c r="CH147" s="12" t="str">
        <f>IFERROR(VLOOKUP(ROWS(CH$3:CH147),BQ$1:CF2144,CH$2,0),"")</f>
        <v/>
      </c>
    </row>
    <row r="148" spans="14:86" x14ac:dyDescent="0.25">
      <c r="N148" s="12" t="str">
        <f>IFERROR(VLOOKUP(ROWS($N$140:N148),N$1:T143,N$139,0),"")</f>
        <v>Smartseat Easy Carmat Code left</v>
      </c>
      <c r="O148" s="12" t="str">
        <f>IFERROR(VLOOKUP(ROWS(O$140:O148),O$1:U143,O$139,0),"")</f>
        <v>Smartseat Easy Carmat Code left</v>
      </c>
      <c r="P148" s="12" t="str">
        <f>IFERROR(VLOOKUP(ROWS(P$140:P148),P$1:V143,P$139,0),"")</f>
        <v>Smartseat Easy Carmat Code left</v>
      </c>
      <c r="Q148" s="12" t="str">
        <f>IFERROR(VLOOKUP(ROWS(Q$140:Q148),Q$1:W143,Q$139,0),"")</f>
        <v/>
      </c>
      <c r="R148" s="12" t="str">
        <f>IFERROR(VLOOKUP(ROWS(R$140:R148),R$1:X143,R$139,0),"")</f>
        <v/>
      </c>
      <c r="S148" s="12" t="str">
        <f>IFERROR(VLOOKUP(ROWS(S$140:S148),S$1:Y143,S$139,0),"")</f>
        <v/>
      </c>
      <c r="X148" s="12" t="str">
        <f>IFERROR(VLOOKUP(ROWS(X$140:X148),X$1:AD143,X$139,0),"")</f>
        <v/>
      </c>
      <c r="Y148" s="12" t="str">
        <f>IFERROR(VLOOKUP(ROWS(Y$140:Y148),Y$1:AE143,Y$139,0),"")</f>
        <v/>
      </c>
      <c r="Z148" s="12" t="str">
        <f>IFERROR(VLOOKUP(ROWS(Z$140:Z148),Z$1:AF143,Z$139,0),"")</f>
        <v>Single seat leg 350 mm</v>
      </c>
      <c r="AA148" s="12" t="str">
        <f>IFERROR(VLOOKUP(ROWS(AA$140:AA148),AA$1:AG143,AA$139,0),"")</f>
        <v>Single seat leg 350 mm</v>
      </c>
      <c r="AB148" s="12" t="str">
        <f>IFERROR(VLOOKUP(ROWS(AB$140:AB148),AB$1:AH143,AB$139,0),"")</f>
        <v>Single seat leg 350 mm</v>
      </c>
      <c r="AC148" s="12" t="str">
        <f>IFERROR(VLOOKUP(ROWS(AC$140:AC148),AC$1:AI143,AC$139,0),"")</f>
        <v>Single seat leg 350 mm</v>
      </c>
      <c r="AI148" s="12" t="str">
        <f>IFERROR(VLOOKUP(ROWS(AI$140:AI148),AI$1:AO143,AI$139,0),"")</f>
        <v>Arco Folding down armrest left</v>
      </c>
      <c r="AJ148" s="12" t="str">
        <f>IFERROR(VLOOKUP(ROWS(AJ$140:AJ148),AJ$1:AP143,AJ$139,0),"")</f>
        <v>Arco Folding down armrest left</v>
      </c>
      <c r="AK148" s="12" t="str">
        <f>IFERROR(VLOOKUP(ROWS(AK$140:AK148),AK$1:AQ143,AK$139,0),"")</f>
        <v>Arco Folding down armrest left</v>
      </c>
      <c r="AL148" s="12" t="str">
        <f>IFERROR(VLOOKUP(ROWS(AL$140:AL148),AL$1:AR143,AL$139,0),"")</f>
        <v>Arco Folding down armrest left</v>
      </c>
      <c r="AM148" s="12" t="str">
        <f>IFERROR(VLOOKUP(ROWS(AM$140:AM148),AM$1:AS143,AM$139,0),"")</f>
        <v>Arco Folding down armrest left</v>
      </c>
      <c r="AN148" s="12" t="str">
        <f>IFERROR(VLOOKUP(ROWS(AN$140:AN148),AN$1:AT143,AN$139,0),"")</f>
        <v>Arco Folding down armrest left</v>
      </c>
      <c r="AS148" s="12" t="str">
        <f>IFERROR(VLOOKUP(ROWS(AS$140:AS148),AS$1:AY143,AS$139,0),"")</f>
        <v xml:space="preserve">Pro 2 S HV with hook and 4 stud fitting 40° </v>
      </c>
      <c r="AT148" s="12" t="str">
        <f>IFERROR(VLOOKUP(ROWS(AT$140:AT148),AT$1:AZ143,AT$139,0),"")</f>
        <v xml:space="preserve">Pro 2 S HV with hook and 4 stud fitting 40° </v>
      </c>
      <c r="AU148" s="12" t="str">
        <f>IFERROR(VLOOKUP(ROWS(AU$140:AU148),AU$1:BA143,AU$139,0),"")</f>
        <v xml:space="preserve">Pro 2 S HV with hook and 4 stud fitting 40° </v>
      </c>
      <c r="AV148" s="12" t="str">
        <f>IFERROR(VLOOKUP(ROWS(AV$140:AV148),AV$1:BB143,AV$139,0),"")</f>
        <v xml:space="preserve">Pro 2 S HV with hook and 4 stud fitting 40° </v>
      </c>
      <c r="AW148" s="12" t="str">
        <f>IFERROR(VLOOKUP(ROWS(AW$140:AW148),AW$1:BC143,AW$139,0),"")</f>
        <v xml:space="preserve">Pro 2 S HV with hook and 4 stud fitting 40° </v>
      </c>
      <c r="AX148" s="12" t="str">
        <f>IFERROR(VLOOKUP(ROWS(AX$140:AX148),AX$1:BD143,AX$139,0),"")</f>
        <v xml:space="preserve">Pro 2 S HV with hook and 4 stud fitting 40° </v>
      </c>
      <c r="BC148" s="12">
        <f>IF(ISNUMBER(SEARCH('Quote reqeust'!$G$34,BR148)),MAX(BC$1:BC147)+1,0)</f>
        <v>0</v>
      </c>
      <c r="BD148" s="12">
        <f>IF(ISNUMBER(SEARCH('Quote reqeust'!$E$35,BR148)),MAX(BD$1:BD147)+1,0)</f>
        <v>0</v>
      </c>
      <c r="BE148" s="12">
        <f>IF(ISNUMBER(SEARCH('Quote reqeust'!$E$36,BR148)),MAX(BE$1:BE147)+1,0)</f>
        <v>0</v>
      </c>
      <c r="BF148" s="12">
        <f>IF(ISNUMBER(SEARCH('Quote reqeust'!$E$37,BR148)),MAX(BF$1:BF147)+1,0)</f>
        <v>0</v>
      </c>
      <c r="BG148" s="12">
        <f>IF(ISNUMBER(SEARCH('Quote reqeust'!$E$26,BR148)),MAX(BG$1:BG147)+1,0)</f>
        <v>0</v>
      </c>
      <c r="BH148" s="12">
        <f>IF(ISNUMBER(SEARCH('Quote reqeust'!$E$27,BR148)),MAX(BH$1:BH147)+1,0)</f>
        <v>0</v>
      </c>
      <c r="BI148" s="12">
        <f>IF(ISNUMBER(SEARCH('Quote reqeust'!$E$27,$BR148)),MAX(BI$1:BI147)+1,0)</f>
        <v>0</v>
      </c>
      <c r="BJ148" s="12">
        <f>IF(ISNUMBER(SEARCH('Quote reqeust'!$E$27,$BR148)),MAX(BJ$1:BJ147)+1,0)</f>
        <v>0</v>
      </c>
      <c r="BK148" s="12">
        <f>IF(ISNUMBER(SEARCH('Quote reqeust'!$E$27,$BR148)),MAX(BK$1:BK147)+1,0)</f>
        <v>0</v>
      </c>
      <c r="BL148" s="12">
        <f>IF(ISNUMBER(SEARCH('Quote reqeust'!$E$27,$BR148)),MAX(BL$1:BL147)+1,0)</f>
        <v>0</v>
      </c>
      <c r="BM148" s="12">
        <f>IF(ISNUMBER(SEARCH('Quote reqeust'!$E$27,$BR148)),MAX(BM$1:BM147)+1,0)</f>
        <v>0</v>
      </c>
      <c r="BN148" s="12">
        <f>IF(ISNUMBER(SEARCH('Quote reqeust'!$E$27,$BR148)),MAX(BN$1:BN147)+1,0)</f>
        <v>0</v>
      </c>
      <c r="BO148" s="12">
        <f>IF(ISNUMBER(SEARCH('Quote reqeust'!$E$27,$BR148)),MAX(BO$1:BO147)+1,0)</f>
        <v>0</v>
      </c>
      <c r="BP148" s="12">
        <f>IF(ISNUMBER(SEARCH('Quote reqeust'!$E$27,$BR148)),MAX(BP$1:BP147)+1,0)</f>
        <v>0</v>
      </c>
      <c r="BQ148" s="12">
        <f>IF(ISNUMBER(SEARCH('Quote reqeust'!$E$27,$BR148)),MAX(BQ$1:BQ147)+1,0)</f>
        <v>0</v>
      </c>
      <c r="BT148" s="12" t="str">
        <f>IFERROR(VLOOKUP(ROWS(BT$3:BT148),BC$1:BR2145,BT$2,0),"")</f>
        <v/>
      </c>
      <c r="BU148" s="12" t="str">
        <f>IFERROR(VLOOKUP(ROWS(BU$3:BU148),BD$1:BS2145,BU$2,0),"")</f>
        <v/>
      </c>
      <c r="BV148" s="12" t="str">
        <f>IFERROR(VLOOKUP(ROWS(BV$3:BV148),BE$1:BT2145,BV$2,0),"")</f>
        <v/>
      </c>
      <c r="BW148" s="12" t="str">
        <f>IFERROR(VLOOKUP(ROWS(BW$3:BW148),BF$1:BU2145,BW$2,0),"")</f>
        <v/>
      </c>
      <c r="BX148" s="12" t="str">
        <f>IFERROR(VLOOKUP(ROWS(BX$3:BX148),BG$1:BV2145,BX$2,0),"")</f>
        <v/>
      </c>
      <c r="BY148" s="12" t="str">
        <f>IFERROR(VLOOKUP(ROWS(BY$3:BY148),BH$1:BW2145,BY$2,0),"")</f>
        <v/>
      </c>
      <c r="BZ148" s="12" t="str">
        <f>IFERROR(VLOOKUP(ROWS(BZ$3:BZ148),BI$1:BX2145,BZ$2,0),"")</f>
        <v/>
      </c>
      <c r="CA148" s="12" t="str">
        <f>IFERROR(VLOOKUP(ROWS(CA$3:CA148),BJ$1:BY2145,CA$2,0),"")</f>
        <v/>
      </c>
      <c r="CB148" s="12" t="str">
        <f>IFERROR(VLOOKUP(ROWS(CB$3:CB148),BK$1:BZ2145,CB$2,0),"")</f>
        <v/>
      </c>
      <c r="CC148" s="12" t="str">
        <f>IFERROR(VLOOKUP(ROWS(CC$3:CC148),BL$1:CA2145,CC$2,0),"")</f>
        <v/>
      </c>
      <c r="CD148" s="12" t="str">
        <f>IFERROR(VLOOKUP(ROWS(CD$3:CD148),BM$1:CB2145,CD$2,0),"")</f>
        <v/>
      </c>
      <c r="CE148" s="12" t="str">
        <f>IFERROR(VLOOKUP(ROWS(CE$3:CE148),BN$1:CC2145,CE$2,0),"")</f>
        <v/>
      </c>
      <c r="CF148" s="12" t="str">
        <f>IFERROR(VLOOKUP(ROWS(CF$3:CF148),BO$1:CD2145,CF$2,0),"")</f>
        <v/>
      </c>
      <c r="CG148" s="12" t="str">
        <f>IFERROR(VLOOKUP(ROWS(CG$3:CG148),BP$1:CE2145,CG$2,0),"")</f>
        <v/>
      </c>
      <c r="CH148" s="12" t="str">
        <f>IFERROR(VLOOKUP(ROWS(CH$3:CH148),BQ$1:CF2145,CH$2,0),"")</f>
        <v/>
      </c>
    </row>
    <row r="149" spans="14:86" x14ac:dyDescent="0.25">
      <c r="N149" s="12" t="str">
        <f>IFERROR(VLOOKUP(ROWS($N$140:N149),N$1:T144,N$139,0),"")</f>
        <v>Smartseat Easy Carmat Code right</v>
      </c>
      <c r="O149" s="12" t="str">
        <f>IFERROR(VLOOKUP(ROWS(O$140:O149),O$1:U144,O$139,0),"")</f>
        <v>Smartseat Easy Carmat Code right</v>
      </c>
      <c r="P149" s="12" t="str">
        <f>IFERROR(VLOOKUP(ROWS(P$140:P149),P$1:V144,P$139,0),"")</f>
        <v>Smartseat Easy Carmat Code right</v>
      </c>
      <c r="Q149" s="12" t="str">
        <f>IFERROR(VLOOKUP(ROWS(Q$140:Q149),Q$1:W144,Q$139,0),"")</f>
        <v/>
      </c>
      <c r="R149" s="12" t="str">
        <f>IFERROR(VLOOKUP(ROWS(R$140:R149),R$1:X144,R$139,0),"")</f>
        <v/>
      </c>
      <c r="S149" s="12" t="str">
        <f>IFERROR(VLOOKUP(ROWS(S$140:S149),S$1:Y144,S$139,0),"")</f>
        <v/>
      </c>
      <c r="X149" s="12" t="str">
        <f>IFERROR(VLOOKUP(ROWS(X$140:X149),X$1:AD144,X$139,0),"")</f>
        <v/>
      </c>
      <c r="Y149" s="12" t="str">
        <f>IFERROR(VLOOKUP(ROWS(Y$140:Y149),Y$1:AE144,Y$139,0),"")</f>
        <v/>
      </c>
      <c r="Z149" s="12" t="str">
        <f>IFERROR(VLOOKUP(ROWS(Z$140:Z149),Z$1:AF144,Z$139,0),"")</f>
        <v>Single seat leg 274 mm</v>
      </c>
      <c r="AA149" s="12" t="str">
        <f>IFERROR(VLOOKUP(ROWS(AA$140:AA149),AA$1:AG144,AA$139,0),"")</f>
        <v>Single seat leg 274 mm</v>
      </c>
      <c r="AB149" s="12" t="str">
        <f>IFERROR(VLOOKUP(ROWS(AB$140:AB149),AB$1:AH144,AB$139,0),"")</f>
        <v>Single seat leg 274 mm</v>
      </c>
      <c r="AC149" s="12" t="str">
        <f>IFERROR(VLOOKUP(ROWS(AC$140:AC149),AC$1:AI144,AC$139,0),"")</f>
        <v>Single seat leg 274 mm</v>
      </c>
      <c r="AI149" s="12" t="str">
        <f>IFERROR(VLOOKUP(ROWS(AI$140:AI149),AI$1:AO144,AI$139,0),"")</f>
        <v>Arco Folding down armrest right</v>
      </c>
      <c r="AJ149" s="12" t="str">
        <f>IFERROR(VLOOKUP(ROWS(AJ$140:AJ149),AJ$1:AP144,AJ$139,0),"")</f>
        <v>Arco Folding down armrest right</v>
      </c>
      <c r="AK149" s="12" t="str">
        <f>IFERROR(VLOOKUP(ROWS(AK$140:AK149),AK$1:AQ144,AK$139,0),"")</f>
        <v>Arco Folding down armrest right</v>
      </c>
      <c r="AL149" s="12" t="str">
        <f>IFERROR(VLOOKUP(ROWS(AL$140:AL149),AL$1:AR144,AL$139,0),"")</f>
        <v>Arco Folding down armrest right</v>
      </c>
      <c r="AM149" s="12" t="str">
        <f>IFERROR(VLOOKUP(ROWS(AM$140:AM149),AM$1:AS144,AM$139,0),"")</f>
        <v>Arco Folding down armrest right</v>
      </c>
      <c r="AN149" s="12" t="str">
        <f>IFERROR(VLOOKUP(ROWS(AN$140:AN149),AN$1:AT144,AN$139,0),"")</f>
        <v>Arco Folding down armrest right</v>
      </c>
      <c r="AS149" s="12" t="str">
        <f>IFERROR(VLOOKUP(ROWS(AS$140:AS149),AS$1:AY144,AS$139,0),"")</f>
        <v xml:space="preserve">Pro 4 S HV with hook and 4 stud fitting 40° </v>
      </c>
      <c r="AT149" s="12" t="str">
        <f>IFERROR(VLOOKUP(ROWS(AT$140:AT149),AT$1:AZ144,AT$139,0),"")</f>
        <v xml:space="preserve">Pro 4 S HV with hook and 4 stud fitting 40° </v>
      </c>
      <c r="AU149" s="12" t="str">
        <f>IFERROR(VLOOKUP(ROWS(AU$140:AU149),AU$1:BA144,AU$139,0),"")</f>
        <v xml:space="preserve">Pro 4 S HV with hook and 4 stud fitting 40° </v>
      </c>
      <c r="AV149" s="12" t="str">
        <f>IFERROR(VLOOKUP(ROWS(AV$140:AV149),AV$1:BB144,AV$139,0),"")</f>
        <v xml:space="preserve">Pro 4 S HV with hook and 4 stud fitting 40° </v>
      </c>
      <c r="AW149" s="12" t="str">
        <f>IFERROR(VLOOKUP(ROWS(AW$140:AW149),AW$1:BC144,AW$139,0),"")</f>
        <v xml:space="preserve">Pro 4 S HV with hook and 4 stud fitting 40° </v>
      </c>
      <c r="AX149" s="12" t="str">
        <f>IFERROR(VLOOKUP(ROWS(AX$140:AX149),AX$1:BD144,AX$139,0),"")</f>
        <v xml:space="preserve">Pro 4 S HV with hook and 4 stud fitting 40° </v>
      </c>
      <c r="BC149" s="12">
        <f>IF(ISNUMBER(SEARCH('Quote reqeust'!$G$34,BR149)),MAX(BC$1:BC148)+1,0)</f>
        <v>0</v>
      </c>
      <c r="BD149" s="12">
        <f>IF(ISNUMBER(SEARCH('Quote reqeust'!$E$35,BR149)),MAX(BD$1:BD148)+1,0)</f>
        <v>0</v>
      </c>
      <c r="BE149" s="12">
        <f>IF(ISNUMBER(SEARCH('Quote reqeust'!$E$36,BR149)),MAX(BE$1:BE148)+1,0)</f>
        <v>0</v>
      </c>
      <c r="BF149" s="12">
        <f>IF(ISNUMBER(SEARCH('Quote reqeust'!$E$37,BR149)),MAX(BF$1:BF148)+1,0)</f>
        <v>0</v>
      </c>
      <c r="BG149" s="12">
        <f>IF(ISNUMBER(SEARCH('Quote reqeust'!$E$26,BR149)),MAX(BG$1:BG148)+1,0)</f>
        <v>0</v>
      </c>
      <c r="BH149" s="12">
        <f>IF(ISNUMBER(SEARCH('Quote reqeust'!$E$27,BR149)),MAX(BH$1:BH148)+1,0)</f>
        <v>0</v>
      </c>
      <c r="BI149" s="12">
        <f>IF(ISNUMBER(SEARCH('Quote reqeust'!$E$27,$BR149)),MAX(BI$1:BI148)+1,0)</f>
        <v>0</v>
      </c>
      <c r="BJ149" s="12">
        <f>IF(ISNUMBER(SEARCH('Quote reqeust'!$E$27,$BR149)),MAX(BJ$1:BJ148)+1,0)</f>
        <v>0</v>
      </c>
      <c r="BK149" s="12">
        <f>IF(ISNUMBER(SEARCH('Quote reqeust'!$E$27,$BR149)),MAX(BK$1:BK148)+1,0)</f>
        <v>0</v>
      </c>
      <c r="BL149" s="12">
        <f>IF(ISNUMBER(SEARCH('Quote reqeust'!$E$27,$BR149)),MAX(BL$1:BL148)+1,0)</f>
        <v>0</v>
      </c>
      <c r="BM149" s="12">
        <f>IF(ISNUMBER(SEARCH('Quote reqeust'!$E$27,$BR149)),MAX(BM$1:BM148)+1,0)</f>
        <v>0</v>
      </c>
      <c r="BN149" s="12">
        <f>IF(ISNUMBER(SEARCH('Quote reqeust'!$E$27,$BR149)),MAX(BN$1:BN148)+1,0)</f>
        <v>0</v>
      </c>
      <c r="BO149" s="12">
        <f>IF(ISNUMBER(SEARCH('Quote reqeust'!$E$27,$BR149)),MAX(BO$1:BO148)+1,0)</f>
        <v>0</v>
      </c>
      <c r="BP149" s="12">
        <f>IF(ISNUMBER(SEARCH('Quote reqeust'!$E$27,$BR149)),MAX(BP$1:BP148)+1,0)</f>
        <v>0</v>
      </c>
      <c r="BQ149" s="12">
        <f>IF(ISNUMBER(SEARCH('Quote reqeust'!$E$27,$BR149)),MAX(BQ$1:BQ148)+1,0)</f>
        <v>0</v>
      </c>
      <c r="BT149" s="12" t="str">
        <f>IFERROR(VLOOKUP(ROWS(BT$3:BT149),BC$1:BR2146,BT$2,0),"")</f>
        <v/>
      </c>
      <c r="BU149" s="12" t="str">
        <f>IFERROR(VLOOKUP(ROWS(BU$3:BU149),BD$1:BS2146,BU$2,0),"")</f>
        <v/>
      </c>
      <c r="BV149" s="12" t="str">
        <f>IFERROR(VLOOKUP(ROWS(BV$3:BV149),BE$1:BT2146,BV$2,0),"")</f>
        <v/>
      </c>
      <c r="BW149" s="12" t="str">
        <f>IFERROR(VLOOKUP(ROWS(BW$3:BW149),BF$1:BU2146,BW$2,0),"")</f>
        <v/>
      </c>
      <c r="BX149" s="12" t="str">
        <f>IFERROR(VLOOKUP(ROWS(BX$3:BX149),BG$1:BV2146,BX$2,0),"")</f>
        <v/>
      </c>
      <c r="BY149" s="12" t="str">
        <f>IFERROR(VLOOKUP(ROWS(BY$3:BY149),BH$1:BW2146,BY$2,0),"")</f>
        <v/>
      </c>
      <c r="BZ149" s="12" t="str">
        <f>IFERROR(VLOOKUP(ROWS(BZ$3:BZ149),BI$1:BX2146,BZ$2,0),"")</f>
        <v/>
      </c>
      <c r="CA149" s="12" t="str">
        <f>IFERROR(VLOOKUP(ROWS(CA$3:CA149),BJ$1:BY2146,CA$2,0),"")</f>
        <v/>
      </c>
      <c r="CB149" s="12" t="str">
        <f>IFERROR(VLOOKUP(ROWS(CB$3:CB149),BK$1:BZ2146,CB$2,0),"")</f>
        <v/>
      </c>
      <c r="CC149" s="12" t="str">
        <f>IFERROR(VLOOKUP(ROWS(CC$3:CC149),BL$1:CA2146,CC$2,0),"")</f>
        <v/>
      </c>
      <c r="CD149" s="12" t="str">
        <f>IFERROR(VLOOKUP(ROWS(CD$3:CD149),BM$1:CB2146,CD$2,0),"")</f>
        <v/>
      </c>
      <c r="CE149" s="12" t="str">
        <f>IFERROR(VLOOKUP(ROWS(CE$3:CE149),BN$1:CC2146,CE$2,0),"")</f>
        <v/>
      </c>
      <c r="CF149" s="12" t="str">
        <f>IFERROR(VLOOKUP(ROWS(CF$3:CF149),BO$1:CD2146,CF$2,0),"")</f>
        <v/>
      </c>
      <c r="CG149" s="12" t="str">
        <f>IFERROR(VLOOKUP(ROWS(CG$3:CG149),BP$1:CE2146,CG$2,0),"")</f>
        <v/>
      </c>
      <c r="CH149" s="12" t="str">
        <f>IFERROR(VLOOKUP(ROWS(CH$3:CH149),BQ$1:CF2146,CH$2,0),"")</f>
        <v/>
      </c>
    </row>
    <row r="150" spans="14:86" x14ac:dyDescent="0.25">
      <c r="N150" s="12" t="str">
        <f>IFERROR(VLOOKUP(ROWS($N$140:N150),N$1:T145,N$139,0),"")</f>
        <v>Smartseat Easy Tunja left reclining</v>
      </c>
      <c r="O150" s="12" t="str">
        <f>IFERROR(VLOOKUP(ROWS(O$140:O150),O$1:U145,O$139,0),"")</f>
        <v>Smartseat Easy Tunja left reclining</v>
      </c>
      <c r="P150" s="12" t="str">
        <f>IFERROR(VLOOKUP(ROWS(P$140:P150),P$1:V145,P$139,0),"")</f>
        <v>Smartseat Easy Tunja left reclining</v>
      </c>
      <c r="Q150" s="12" t="str">
        <f>IFERROR(VLOOKUP(ROWS(Q$140:Q150),Q$1:W145,Q$139,0),"")</f>
        <v/>
      </c>
      <c r="R150" s="12" t="str">
        <f>IFERROR(VLOOKUP(ROWS(R$140:R150),R$1:X145,R$139,0),"")</f>
        <v/>
      </c>
      <c r="S150" s="12" t="str">
        <f>IFERROR(VLOOKUP(ROWS(S$140:S150),S$1:Y145,S$139,0),"")</f>
        <v/>
      </c>
      <c r="X150" s="12" t="str">
        <f>IFERROR(VLOOKUP(ROWS(X$140:X150),X$1:AD145,X$139,0),"")</f>
        <v/>
      </c>
      <c r="Y150" s="12" t="str">
        <f>IFERROR(VLOOKUP(ROWS(Y$140:Y150),Y$1:AE145,Y$139,0),"")</f>
        <v/>
      </c>
      <c r="Z150" s="12" t="str">
        <f>IFERROR(VLOOKUP(ROWS(Z$140:Z150),Z$1:AF145,Z$139,0),"")</f>
        <v>Smartleg 290 mm met wheelie wheel</v>
      </c>
      <c r="AA150" s="12" t="str">
        <f>IFERROR(VLOOKUP(ROWS(AA$140:AA150),AA$1:AG145,AA$139,0),"")</f>
        <v>Smartleg 290 mm met wheelie wheel</v>
      </c>
      <c r="AB150" s="12" t="str">
        <f>IFERROR(VLOOKUP(ROWS(AB$140:AB150),AB$1:AH145,AB$139,0),"")</f>
        <v>Smartleg 290 mm met wheelie wheel</v>
      </c>
      <c r="AC150" s="12" t="str">
        <f>IFERROR(VLOOKUP(ROWS(AC$140:AC150),AC$1:AI145,AC$139,0),"")</f>
        <v>Smartleg 290 mm met wheelie wheel</v>
      </c>
      <c r="AI150" s="12" t="str">
        <f>IFERROR(VLOOKUP(ROWS(AI$140:AI150),AI$1:AO145,AI$139,0),"")</f>
        <v>Arco 3-point belt all age</v>
      </c>
      <c r="AJ150" s="12" t="str">
        <f>IFERROR(VLOOKUP(ROWS(AJ$140:AJ150),AJ$1:AP145,AJ$139,0),"")</f>
        <v>Arco 3-point belt all age</v>
      </c>
      <c r="AK150" s="12" t="str">
        <f>IFERROR(VLOOKUP(ROWS(AK$140:AK150),AK$1:AQ145,AK$139,0),"")</f>
        <v>Arco 3-point belt all age</v>
      </c>
      <c r="AL150" s="12" t="str">
        <f>IFERROR(VLOOKUP(ROWS(AL$140:AL150),AL$1:AR145,AL$139,0),"")</f>
        <v/>
      </c>
      <c r="AM150" s="12" t="str">
        <f>IFERROR(VLOOKUP(ROWS(AM$140:AM150),AM$1:AS145,AM$139,0),"")</f>
        <v/>
      </c>
      <c r="AN150" s="12" t="str">
        <f>IFERROR(VLOOKUP(ROWS(AN$140:AN150),AN$1:AT145,AN$139,0),"")</f>
        <v/>
      </c>
      <c r="AS150" s="12" t="str">
        <f>IFERROR(VLOOKUP(ROWS(AS$140:AS150),AS$1:AY145,AS$139,0),"")</f>
        <v>Pro 2 S HV with hook and 4 stud fitting along</v>
      </c>
      <c r="AT150" s="12" t="str">
        <f>IFERROR(VLOOKUP(ROWS(AT$140:AT150),AT$1:AZ145,AT$139,0),"")</f>
        <v>Pro 2 S HV with hook and 4 stud fitting along</v>
      </c>
      <c r="AU150" s="12" t="str">
        <f>IFERROR(VLOOKUP(ROWS(AU$140:AU150),AU$1:BA145,AU$139,0),"")</f>
        <v>Pro 2 S HV with hook and 4 stud fitting along</v>
      </c>
      <c r="AV150" s="12" t="str">
        <f>IFERROR(VLOOKUP(ROWS(AV$140:AV150),AV$1:BB145,AV$139,0),"")</f>
        <v>Pro 2 S HV with hook and 4 stud fitting along</v>
      </c>
      <c r="AW150" s="12" t="str">
        <f>IFERROR(VLOOKUP(ROWS(AW$140:AW150),AW$1:BC145,AW$139,0),"")</f>
        <v>Retraktor S HQ with hook and 4 stud fitting diagonally</v>
      </c>
      <c r="AX150" s="12" t="str">
        <f>IFERROR(VLOOKUP(ROWS(AX$140:AX150),AX$1:BD145,AX$139,0),"")</f>
        <v>Retraktor S HQ with hook and 4 stud fitting diagonally</v>
      </c>
      <c r="BC150" s="12">
        <f>IF(ISNUMBER(SEARCH('Quote reqeust'!$G$34,BR150)),MAX(BC$1:BC149)+1,0)</f>
        <v>0</v>
      </c>
      <c r="BD150" s="12">
        <f>IF(ISNUMBER(SEARCH('Quote reqeust'!$E$35,BR150)),MAX(BD$1:BD149)+1,0)</f>
        <v>0</v>
      </c>
      <c r="BE150" s="12">
        <f>IF(ISNUMBER(SEARCH('Quote reqeust'!$E$36,BR150)),MAX(BE$1:BE149)+1,0)</f>
        <v>0</v>
      </c>
      <c r="BF150" s="12">
        <f>IF(ISNUMBER(SEARCH('Quote reqeust'!$E$37,BR150)),MAX(BF$1:BF149)+1,0)</f>
        <v>0</v>
      </c>
      <c r="BG150" s="12">
        <f>IF(ISNUMBER(SEARCH('Quote reqeust'!$E$26,BR150)),MAX(BG$1:BG149)+1,0)</f>
        <v>0</v>
      </c>
      <c r="BH150" s="12">
        <f>IF(ISNUMBER(SEARCH('Quote reqeust'!$E$27,BR150)),MAX(BH$1:BH149)+1,0)</f>
        <v>0</v>
      </c>
      <c r="BI150" s="12">
        <f>IF(ISNUMBER(SEARCH('Quote reqeust'!$E$27,$BR150)),MAX(BI$1:BI149)+1,0)</f>
        <v>0</v>
      </c>
      <c r="BJ150" s="12">
        <f>IF(ISNUMBER(SEARCH('Quote reqeust'!$E$27,$BR150)),MAX(BJ$1:BJ149)+1,0)</f>
        <v>0</v>
      </c>
      <c r="BK150" s="12">
        <f>IF(ISNUMBER(SEARCH('Quote reqeust'!$E$27,$BR150)),MAX(BK$1:BK149)+1,0)</f>
        <v>0</v>
      </c>
      <c r="BL150" s="12">
        <f>IF(ISNUMBER(SEARCH('Quote reqeust'!$E$27,$BR150)),MAX(BL$1:BL149)+1,0)</f>
        <v>0</v>
      </c>
      <c r="BM150" s="12">
        <f>IF(ISNUMBER(SEARCH('Quote reqeust'!$E$27,$BR150)),MAX(BM$1:BM149)+1,0)</f>
        <v>0</v>
      </c>
      <c r="BN150" s="12">
        <f>IF(ISNUMBER(SEARCH('Quote reqeust'!$E$27,$BR150)),MAX(BN$1:BN149)+1,0)</f>
        <v>0</v>
      </c>
      <c r="BO150" s="12">
        <f>IF(ISNUMBER(SEARCH('Quote reqeust'!$E$27,$BR150)),MAX(BO$1:BO149)+1,0)</f>
        <v>0</v>
      </c>
      <c r="BP150" s="12">
        <f>IF(ISNUMBER(SEARCH('Quote reqeust'!$E$27,$BR150)),MAX(BP$1:BP149)+1,0)</f>
        <v>0</v>
      </c>
      <c r="BQ150" s="12">
        <f>IF(ISNUMBER(SEARCH('Quote reqeust'!$E$27,$BR150)),MAX(BQ$1:BQ149)+1,0)</f>
        <v>0</v>
      </c>
      <c r="BT150" s="12" t="str">
        <f>IFERROR(VLOOKUP(ROWS(BT$3:BT150),BC$1:BR2147,BT$2,0),"")</f>
        <v/>
      </c>
      <c r="BU150" s="12" t="str">
        <f>IFERROR(VLOOKUP(ROWS(BU$3:BU150),BD$1:BS2147,BU$2,0),"")</f>
        <v/>
      </c>
      <c r="BV150" s="12" t="str">
        <f>IFERROR(VLOOKUP(ROWS(BV$3:BV150),BE$1:BT2147,BV$2,0),"")</f>
        <v/>
      </c>
      <c r="BW150" s="12" t="str">
        <f>IFERROR(VLOOKUP(ROWS(BW$3:BW150),BF$1:BU2147,BW$2,0),"")</f>
        <v/>
      </c>
      <c r="BX150" s="12" t="str">
        <f>IFERROR(VLOOKUP(ROWS(BX$3:BX150),BG$1:BV2147,BX$2,0),"")</f>
        <v/>
      </c>
      <c r="BY150" s="12" t="str">
        <f>IFERROR(VLOOKUP(ROWS(BY$3:BY150),BH$1:BW2147,BY$2,0),"")</f>
        <v/>
      </c>
      <c r="BZ150" s="12" t="str">
        <f>IFERROR(VLOOKUP(ROWS(BZ$3:BZ150),BI$1:BX2147,BZ$2,0),"")</f>
        <v/>
      </c>
      <c r="CA150" s="12" t="str">
        <f>IFERROR(VLOOKUP(ROWS(CA$3:CA150),BJ$1:BY2147,CA$2,0),"")</f>
        <v/>
      </c>
      <c r="CB150" s="12" t="str">
        <f>IFERROR(VLOOKUP(ROWS(CB$3:CB150),BK$1:BZ2147,CB$2,0),"")</f>
        <v/>
      </c>
      <c r="CC150" s="12" t="str">
        <f>IFERROR(VLOOKUP(ROWS(CC$3:CC150),BL$1:CA2147,CC$2,0),"")</f>
        <v/>
      </c>
      <c r="CD150" s="12" t="str">
        <f>IFERROR(VLOOKUP(ROWS(CD$3:CD150),BM$1:CB2147,CD$2,0),"")</f>
        <v/>
      </c>
      <c r="CE150" s="12" t="str">
        <f>IFERROR(VLOOKUP(ROWS(CE$3:CE150),BN$1:CC2147,CE$2,0),"")</f>
        <v/>
      </c>
      <c r="CF150" s="12" t="str">
        <f>IFERROR(VLOOKUP(ROWS(CF$3:CF150),BO$1:CD2147,CF$2,0),"")</f>
        <v/>
      </c>
      <c r="CG150" s="12" t="str">
        <f>IFERROR(VLOOKUP(ROWS(CG$3:CG150),BP$1:CE2147,CG$2,0),"")</f>
        <v/>
      </c>
      <c r="CH150" s="12" t="str">
        <f>IFERROR(VLOOKUP(ROWS(CH$3:CH150),BQ$1:CF2147,CH$2,0),"")</f>
        <v/>
      </c>
    </row>
    <row r="151" spans="14:86" x14ac:dyDescent="0.25">
      <c r="N151" s="12" t="str">
        <f>IFERROR(VLOOKUP(ROWS($N$140:N151),N$1:T146,N$139,0),"")</f>
        <v>Smartseat Easy Tunja right reclining</v>
      </c>
      <c r="O151" s="12" t="str">
        <f>IFERROR(VLOOKUP(ROWS(O$140:O151),O$1:U146,O$139,0),"")</f>
        <v>Smartseat Easy Tunja right reclining</v>
      </c>
      <c r="P151" s="12" t="str">
        <f>IFERROR(VLOOKUP(ROWS(P$140:P151),P$1:V146,P$139,0),"")</f>
        <v>Smartseat Easy Tunja right reclining</v>
      </c>
      <c r="Q151" s="12" t="str">
        <f>IFERROR(VLOOKUP(ROWS(Q$140:Q151),Q$1:W146,Q$139,0),"")</f>
        <v/>
      </c>
      <c r="R151" s="12" t="str">
        <f>IFERROR(VLOOKUP(ROWS(R$140:R151),R$1:X146,R$139,0),"")</f>
        <v/>
      </c>
      <c r="S151" s="12" t="str">
        <f>IFERROR(VLOOKUP(ROWS(S$140:S151),S$1:Y146,S$139,0),"")</f>
        <v/>
      </c>
      <c r="X151" s="12" t="str">
        <f>IFERROR(VLOOKUP(ROWS(X$140:X151),X$1:AD146,X$139,0),"")</f>
        <v/>
      </c>
      <c r="Y151" s="12" t="str">
        <f>IFERROR(VLOOKUP(ROWS(Y$140:Y151),Y$1:AE146,Y$139,0),"")</f>
        <v/>
      </c>
      <c r="Z151" s="12" t="str">
        <f>IFERROR(VLOOKUP(ROWS(Z$140:Z151),Z$1:AF146,Z$139,0),"")</f>
        <v xml:space="preserve">Smartleg 290 mm  </v>
      </c>
      <c r="AA151" s="12" t="str">
        <f>IFERROR(VLOOKUP(ROWS(AA$140:AA151),AA$1:AG146,AA$139,0),"")</f>
        <v xml:space="preserve">Smartleg 290 mm  </v>
      </c>
      <c r="AB151" s="12" t="str">
        <f>IFERROR(VLOOKUP(ROWS(AB$140:AB151),AB$1:AH146,AB$139,0),"")</f>
        <v xml:space="preserve">Smartleg 290 mm  </v>
      </c>
      <c r="AC151" s="12" t="str">
        <f>IFERROR(VLOOKUP(ROWS(AC$140:AC151),AC$1:AI146,AC$139,0),"")</f>
        <v xml:space="preserve">Smartleg 290 mm  </v>
      </c>
      <c r="AI151" s="12" t="str">
        <f>IFERROR(VLOOKUP(ROWS(AI$140:AI151),AI$1:AO146,AI$139,0),"")</f>
        <v/>
      </c>
      <c r="AJ151" s="12" t="str">
        <f>IFERROR(VLOOKUP(ROWS(AJ$140:AJ151),AJ$1:AP146,AJ$139,0),"")</f>
        <v/>
      </c>
      <c r="AK151" s="12" t="str">
        <f>IFERROR(VLOOKUP(ROWS(AK$140:AK151),AK$1:AQ146,AK$139,0),"")</f>
        <v/>
      </c>
      <c r="AL151" s="12" t="str">
        <f>IFERROR(VLOOKUP(ROWS(AL$140:AL151),AL$1:AR146,AL$139,0),"")</f>
        <v/>
      </c>
      <c r="AM151" s="12" t="str">
        <f>IFERROR(VLOOKUP(ROWS(AM$140:AM151),AM$1:AS146,AM$139,0),"")</f>
        <v/>
      </c>
      <c r="AN151" s="12" t="str">
        <f>IFERROR(VLOOKUP(ROWS(AN$140:AN151),AN$1:AT146,AN$139,0),"")</f>
        <v/>
      </c>
      <c r="AS151" s="12" t="str">
        <f>IFERROR(VLOOKUP(ROWS(AS$140:AS151),AS$1:AY146,AS$139,0),"")</f>
        <v>Pro 4 S HV with hook and 4 stud fitting along</v>
      </c>
      <c r="AT151" s="12" t="str">
        <f>IFERROR(VLOOKUP(ROWS(AT$140:AT151),AT$1:AZ146,AT$139,0),"")</f>
        <v>Pro 4 S HV with hook and 4 stud fitting along</v>
      </c>
      <c r="AU151" s="12" t="str">
        <f>IFERROR(VLOOKUP(ROWS(AU$140:AU151),AU$1:BA146,AU$139,0),"")</f>
        <v>Pro 4 S HV with hook and 4 stud fitting along</v>
      </c>
      <c r="AV151" s="12" t="str">
        <f>IFERROR(VLOOKUP(ROWS(AV$140:AV151),AV$1:BB146,AV$139,0),"")</f>
        <v>Pro 4 S HV with hook and 4 stud fitting along</v>
      </c>
      <c r="AW151" s="12" t="str">
        <f>IFERROR(VLOOKUP(ROWS(AW$140:AW151),AW$1:BC146,AW$139,0),"")</f>
        <v>Retraktor S CF with hook and 4 stud fitting along</v>
      </c>
      <c r="AX151" s="12" t="str">
        <f>IFERROR(VLOOKUP(ROWS(AX$140:AX151),AX$1:BD146,AX$139,0),"")</f>
        <v>Retraktor S CF with hook and 4 stud fitting along</v>
      </c>
      <c r="BC151" s="12">
        <f>IF(ISNUMBER(SEARCH('Quote reqeust'!$G$34,BR151)),MAX(BC$1:BC150)+1,0)</f>
        <v>0</v>
      </c>
      <c r="BD151" s="12">
        <f>IF(ISNUMBER(SEARCH('Quote reqeust'!$E$35,BR151)),MAX(BD$1:BD150)+1,0)</f>
        <v>0</v>
      </c>
      <c r="BE151" s="12">
        <f>IF(ISNUMBER(SEARCH('Quote reqeust'!$E$36,BR151)),MAX(BE$1:BE150)+1,0)</f>
        <v>0</v>
      </c>
      <c r="BF151" s="12">
        <f>IF(ISNUMBER(SEARCH('Quote reqeust'!$E$37,BR151)),MAX(BF$1:BF150)+1,0)</f>
        <v>0</v>
      </c>
      <c r="BG151" s="12">
        <f>IF(ISNUMBER(SEARCH('Quote reqeust'!$E$26,BR151)),MAX(BG$1:BG150)+1,0)</f>
        <v>0</v>
      </c>
      <c r="BH151" s="12">
        <f>IF(ISNUMBER(SEARCH('Quote reqeust'!$E$27,BR151)),MAX(BH$1:BH150)+1,0)</f>
        <v>0</v>
      </c>
      <c r="BI151" s="12">
        <f>IF(ISNUMBER(SEARCH('Quote reqeust'!$E$27,$BR151)),MAX(BI$1:BI150)+1,0)</f>
        <v>0</v>
      </c>
      <c r="BJ151" s="12">
        <f>IF(ISNUMBER(SEARCH('Quote reqeust'!$E$27,$BR151)),MAX(BJ$1:BJ150)+1,0)</f>
        <v>0</v>
      </c>
      <c r="BK151" s="12">
        <f>IF(ISNUMBER(SEARCH('Quote reqeust'!$E$27,$BR151)),MAX(BK$1:BK150)+1,0)</f>
        <v>0</v>
      </c>
      <c r="BL151" s="12">
        <f>IF(ISNUMBER(SEARCH('Quote reqeust'!$E$27,$BR151)),MAX(BL$1:BL150)+1,0)</f>
        <v>0</v>
      </c>
      <c r="BM151" s="12">
        <f>IF(ISNUMBER(SEARCH('Quote reqeust'!$E$27,$BR151)),MAX(BM$1:BM150)+1,0)</f>
        <v>0</v>
      </c>
      <c r="BN151" s="12">
        <f>IF(ISNUMBER(SEARCH('Quote reqeust'!$E$27,$BR151)),MAX(BN$1:BN150)+1,0)</f>
        <v>0</v>
      </c>
      <c r="BO151" s="12">
        <f>IF(ISNUMBER(SEARCH('Quote reqeust'!$E$27,$BR151)),MAX(BO$1:BO150)+1,0)</f>
        <v>0</v>
      </c>
      <c r="BP151" s="12">
        <f>IF(ISNUMBER(SEARCH('Quote reqeust'!$E$27,$BR151)),MAX(BP$1:BP150)+1,0)</f>
        <v>0</v>
      </c>
      <c r="BQ151" s="12">
        <f>IF(ISNUMBER(SEARCH('Quote reqeust'!$E$27,$BR151)),MAX(BQ$1:BQ150)+1,0)</f>
        <v>0</v>
      </c>
      <c r="BT151" s="12" t="str">
        <f>IFERROR(VLOOKUP(ROWS(BT$3:BT151),BC$1:BR2148,BT$2,0),"")</f>
        <v/>
      </c>
      <c r="BU151" s="12" t="str">
        <f>IFERROR(VLOOKUP(ROWS(BU$3:BU151),BD$1:BS2148,BU$2,0),"")</f>
        <v/>
      </c>
      <c r="BV151" s="12" t="str">
        <f>IFERROR(VLOOKUP(ROWS(BV$3:BV151),BE$1:BT2148,BV$2,0),"")</f>
        <v/>
      </c>
      <c r="BW151" s="12" t="str">
        <f>IFERROR(VLOOKUP(ROWS(BW$3:BW151),BF$1:BU2148,BW$2,0),"")</f>
        <v/>
      </c>
      <c r="BX151" s="12" t="str">
        <f>IFERROR(VLOOKUP(ROWS(BX$3:BX151),BG$1:BV2148,BX$2,0),"")</f>
        <v/>
      </c>
      <c r="BY151" s="12" t="str">
        <f>IFERROR(VLOOKUP(ROWS(BY$3:BY151),BH$1:BW2148,BY$2,0),"")</f>
        <v/>
      </c>
      <c r="BZ151" s="12" t="str">
        <f>IFERROR(VLOOKUP(ROWS(BZ$3:BZ151),BI$1:BX2148,BZ$2,0),"")</f>
        <v/>
      </c>
      <c r="CA151" s="12" t="str">
        <f>IFERROR(VLOOKUP(ROWS(CA$3:CA151),BJ$1:BY2148,CA$2,0),"")</f>
        <v/>
      </c>
      <c r="CB151" s="12" t="str">
        <f>IFERROR(VLOOKUP(ROWS(CB$3:CB151),BK$1:BZ2148,CB$2,0),"")</f>
        <v/>
      </c>
      <c r="CC151" s="12" t="str">
        <f>IFERROR(VLOOKUP(ROWS(CC$3:CC151),BL$1:CA2148,CC$2,0),"")</f>
        <v/>
      </c>
      <c r="CD151" s="12" t="str">
        <f>IFERROR(VLOOKUP(ROWS(CD$3:CD151),BM$1:CB2148,CD$2,0),"")</f>
        <v/>
      </c>
      <c r="CE151" s="12" t="str">
        <f>IFERROR(VLOOKUP(ROWS(CE$3:CE151),BN$1:CC2148,CE$2,0),"")</f>
        <v/>
      </c>
      <c r="CF151" s="12" t="str">
        <f>IFERROR(VLOOKUP(ROWS(CF$3:CF151),BO$1:CD2148,CF$2,0),"")</f>
        <v/>
      </c>
      <c r="CG151" s="12" t="str">
        <f>IFERROR(VLOOKUP(ROWS(CG$3:CG151),BP$1:CE2148,CG$2,0),"")</f>
        <v/>
      </c>
      <c r="CH151" s="12" t="str">
        <f>IFERROR(VLOOKUP(ROWS(CH$3:CH151),BQ$1:CF2148,CH$2,0),"")</f>
        <v/>
      </c>
    </row>
    <row r="152" spans="14:86" x14ac:dyDescent="0.25">
      <c r="N152" s="12" t="str">
        <f>IFERROR(VLOOKUP(ROWS($N$140:N152),N$1:T147,N$139,0),"")</f>
        <v>Smartseat Easy Austin left reclining</v>
      </c>
      <c r="O152" s="12" t="str">
        <f>IFERROR(VLOOKUP(ROWS(O$140:O152),O$1:U147,O$139,0),"")</f>
        <v>Smartseat Easy Austin left reclining</v>
      </c>
      <c r="P152" s="12" t="str">
        <f>IFERROR(VLOOKUP(ROWS(P$140:P152),P$1:V147,P$139,0),"")</f>
        <v>Smartseat Easy Austin left reclining</v>
      </c>
      <c r="Q152" s="12" t="str">
        <f>IFERROR(VLOOKUP(ROWS(Q$140:Q152),Q$1:W147,Q$139,0),"")</f>
        <v/>
      </c>
      <c r="R152" s="12" t="str">
        <f>IFERROR(VLOOKUP(ROWS(R$140:R152),R$1:X147,R$139,0),"")</f>
        <v/>
      </c>
      <c r="S152" s="12" t="str">
        <f>IFERROR(VLOOKUP(ROWS(S$140:S152),S$1:Y147,S$139,0),"")</f>
        <v/>
      </c>
      <c r="X152" s="12" t="str">
        <f>IFERROR(VLOOKUP(ROWS(X$140:X152),X$1:AD147,X$139,0),"")</f>
        <v/>
      </c>
      <c r="Y152" s="12" t="str">
        <f>IFERROR(VLOOKUP(ROWS(Y$140:Y152),Y$1:AE147,Y$139,0),"")</f>
        <v/>
      </c>
      <c r="Z152" s="12" t="str">
        <f>IFERROR(VLOOKUP(ROWS(Z$140:Z152),Z$1:AF147,Z$139,0),"")</f>
        <v>Smartleg 420 mm</v>
      </c>
      <c r="AA152" s="12" t="str">
        <f>IFERROR(VLOOKUP(ROWS(AA$140:AA152),AA$1:AG147,AA$139,0),"")</f>
        <v>Smartleg 420 mm</v>
      </c>
      <c r="AB152" s="12" t="str">
        <f>IFERROR(VLOOKUP(ROWS(AB$140:AB152),AB$1:AH147,AB$139,0),"")</f>
        <v>Smartleg 420 mm</v>
      </c>
      <c r="AC152" s="12" t="str">
        <f>IFERROR(VLOOKUP(ROWS(AC$140:AC152),AC$1:AI147,AC$139,0),"")</f>
        <v>Smartleg 420 mm</v>
      </c>
      <c r="AI152" s="12" t="str">
        <f>IFERROR(VLOOKUP(ROWS(AI$140:AI152),AI$1:AO147,AI$139,0),"")</f>
        <v/>
      </c>
      <c r="AJ152" s="12" t="str">
        <f>IFERROR(VLOOKUP(ROWS(AJ$140:AJ152),AJ$1:AP147,AJ$139,0),"")</f>
        <v/>
      </c>
      <c r="AK152" s="12" t="str">
        <f>IFERROR(VLOOKUP(ROWS(AK$140:AK152),AK$1:AQ147,AK$139,0),"")</f>
        <v/>
      </c>
      <c r="AL152" s="12" t="str">
        <f>IFERROR(VLOOKUP(ROWS(AL$140:AL152),AL$1:AR147,AL$139,0),"")</f>
        <v/>
      </c>
      <c r="AM152" s="12" t="str">
        <f>IFERROR(VLOOKUP(ROWS(AM$140:AM152),AM$1:AS147,AM$139,0),"")</f>
        <v/>
      </c>
      <c r="AN152" s="12" t="str">
        <f>IFERROR(VLOOKUP(ROWS(AN$140:AN152),AN$1:AT147,AN$139,0),"")</f>
        <v/>
      </c>
      <c r="AS152" s="12" t="str">
        <f>IFERROR(VLOOKUP(ROWS(AS$140:AS152),AS$1:AY147,AS$139,0),"")</f>
        <v>Pro 2 S HQ with hook and 4 stud fitting diagonally</v>
      </c>
      <c r="AT152" s="12" t="str">
        <f>IFERROR(VLOOKUP(ROWS(AT$140:AT152),AT$1:AZ147,AT$139,0),"")</f>
        <v>Pro 2 S HQ with hook and 4 stud fitting diagonally</v>
      </c>
      <c r="AU152" s="12" t="str">
        <f>IFERROR(VLOOKUP(ROWS(AU$140:AU152),AU$1:BA147,AU$139,0),"")</f>
        <v>Pro 2 S HQ with hook and 4 stud fitting diagonally</v>
      </c>
      <c r="AV152" s="12" t="str">
        <f>IFERROR(VLOOKUP(ROWS(AV$140:AV152),AV$1:BB147,AV$139,0),"")</f>
        <v>Pro 2 S HQ with hook and 4 stud fitting diagonally</v>
      </c>
      <c r="AW152" s="12" t="str">
        <f>IFERROR(VLOOKUP(ROWS(AW$140:AW152),AW$1:BC147,AW$139,0),"")</f>
        <v>Retraktor S CM with carabiner and Mono fitting</v>
      </c>
      <c r="AX152" s="12" t="str">
        <f>IFERROR(VLOOKUP(ROWS(AX$140:AX152),AX$1:BD147,AX$139,0),"")</f>
        <v>Retraktor S CM with carabiner and Mono fitting</v>
      </c>
      <c r="BC152" s="12">
        <f>IF(ISNUMBER(SEARCH('Quote reqeust'!$G$34,BR152)),MAX(BC$1:BC151)+1,0)</f>
        <v>0</v>
      </c>
      <c r="BD152" s="12">
        <f>IF(ISNUMBER(SEARCH('Quote reqeust'!$E$35,BR152)),MAX(BD$1:BD151)+1,0)</f>
        <v>0</v>
      </c>
      <c r="BE152" s="12">
        <f>IF(ISNUMBER(SEARCH('Quote reqeust'!$E$36,BR152)),MAX(BE$1:BE151)+1,0)</f>
        <v>0</v>
      </c>
      <c r="BF152" s="12">
        <f>IF(ISNUMBER(SEARCH('Quote reqeust'!$E$37,BR152)),MAX(BF$1:BF151)+1,0)</f>
        <v>0</v>
      </c>
      <c r="BG152" s="12">
        <f>IF(ISNUMBER(SEARCH('Quote reqeust'!$E$26,BR152)),MAX(BG$1:BG151)+1,0)</f>
        <v>0</v>
      </c>
      <c r="BH152" s="12">
        <f>IF(ISNUMBER(SEARCH('Quote reqeust'!$E$27,BR152)),MAX(BH$1:BH151)+1,0)</f>
        <v>0</v>
      </c>
      <c r="BI152" s="12">
        <f>IF(ISNUMBER(SEARCH('Quote reqeust'!$E$27,$BR152)),MAX(BI$1:BI151)+1,0)</f>
        <v>0</v>
      </c>
      <c r="BJ152" s="12">
        <f>IF(ISNUMBER(SEARCH('Quote reqeust'!$E$27,$BR152)),MAX(BJ$1:BJ151)+1,0)</f>
        <v>0</v>
      </c>
      <c r="BK152" s="12">
        <f>IF(ISNUMBER(SEARCH('Quote reqeust'!$E$27,$BR152)),MAX(BK$1:BK151)+1,0)</f>
        <v>0</v>
      </c>
      <c r="BL152" s="12">
        <f>IF(ISNUMBER(SEARCH('Quote reqeust'!$E$27,$BR152)),MAX(BL$1:BL151)+1,0)</f>
        <v>0</v>
      </c>
      <c r="BM152" s="12">
        <f>IF(ISNUMBER(SEARCH('Quote reqeust'!$E$27,$BR152)),MAX(BM$1:BM151)+1,0)</f>
        <v>0</v>
      </c>
      <c r="BN152" s="12">
        <f>IF(ISNUMBER(SEARCH('Quote reqeust'!$E$27,$BR152)),MAX(BN$1:BN151)+1,0)</f>
        <v>0</v>
      </c>
      <c r="BO152" s="12">
        <f>IF(ISNUMBER(SEARCH('Quote reqeust'!$E$27,$BR152)),MAX(BO$1:BO151)+1,0)</f>
        <v>0</v>
      </c>
      <c r="BP152" s="12">
        <f>IF(ISNUMBER(SEARCH('Quote reqeust'!$E$27,$BR152)),MAX(BP$1:BP151)+1,0)</f>
        <v>0</v>
      </c>
      <c r="BQ152" s="12">
        <f>IF(ISNUMBER(SEARCH('Quote reqeust'!$E$27,$BR152)),MAX(BQ$1:BQ151)+1,0)</f>
        <v>0</v>
      </c>
      <c r="BT152" s="12" t="str">
        <f>IFERROR(VLOOKUP(ROWS(BT$3:BT152),BC$1:BR2149,BT$2,0),"")</f>
        <v/>
      </c>
      <c r="BU152" s="12" t="str">
        <f>IFERROR(VLOOKUP(ROWS(BU$3:BU152),BD$1:BS2149,BU$2,0),"")</f>
        <v/>
      </c>
      <c r="BV152" s="12" t="str">
        <f>IFERROR(VLOOKUP(ROWS(BV$3:BV152),BE$1:BT2149,BV$2,0),"")</f>
        <v/>
      </c>
      <c r="BW152" s="12" t="str">
        <f>IFERROR(VLOOKUP(ROWS(BW$3:BW152),BF$1:BU2149,BW$2,0),"")</f>
        <v/>
      </c>
      <c r="BX152" s="12" t="str">
        <f>IFERROR(VLOOKUP(ROWS(BX$3:BX152),BG$1:BV2149,BX$2,0),"")</f>
        <v/>
      </c>
      <c r="BY152" s="12" t="str">
        <f>IFERROR(VLOOKUP(ROWS(BY$3:BY152),BH$1:BW2149,BY$2,0),"")</f>
        <v/>
      </c>
      <c r="BZ152" s="12" t="str">
        <f>IFERROR(VLOOKUP(ROWS(BZ$3:BZ152),BI$1:BX2149,BZ$2,0),"")</f>
        <v/>
      </c>
      <c r="CA152" s="12" t="str">
        <f>IFERROR(VLOOKUP(ROWS(CA$3:CA152),BJ$1:BY2149,CA$2,0),"")</f>
        <v/>
      </c>
      <c r="CB152" s="12" t="str">
        <f>IFERROR(VLOOKUP(ROWS(CB$3:CB152),BK$1:BZ2149,CB$2,0),"")</f>
        <v/>
      </c>
      <c r="CC152" s="12" t="str">
        <f>IFERROR(VLOOKUP(ROWS(CC$3:CC152),BL$1:CA2149,CC$2,0),"")</f>
        <v/>
      </c>
      <c r="CD152" s="12" t="str">
        <f>IFERROR(VLOOKUP(ROWS(CD$3:CD152),BM$1:CB2149,CD$2,0),"")</f>
        <v/>
      </c>
      <c r="CE152" s="12" t="str">
        <f>IFERROR(VLOOKUP(ROWS(CE$3:CE152),BN$1:CC2149,CE$2,0),"")</f>
        <v/>
      </c>
      <c r="CF152" s="12" t="str">
        <f>IFERROR(VLOOKUP(ROWS(CF$3:CF152),BO$1:CD2149,CF$2,0),"")</f>
        <v/>
      </c>
      <c r="CG152" s="12" t="str">
        <f>IFERROR(VLOOKUP(ROWS(CG$3:CG152),BP$1:CE2149,CG$2,0),"")</f>
        <v/>
      </c>
      <c r="CH152" s="12" t="str">
        <f>IFERROR(VLOOKUP(ROWS(CH$3:CH152),BQ$1:CF2149,CH$2,0),"")</f>
        <v/>
      </c>
    </row>
    <row r="153" spans="14:86" x14ac:dyDescent="0.25">
      <c r="N153" s="12" t="str">
        <f>IFERROR(VLOOKUP(ROWS($N$140:N153),N$1:T148,N$139,0),"")</f>
        <v>Smartseat Easy Ford Tomy left reclining</v>
      </c>
      <c r="O153" s="12" t="str">
        <f>IFERROR(VLOOKUP(ROWS(O$140:O153),O$1:U148,O$139,0),"")</f>
        <v>Smartseat Easy Ford Tomy left reclining</v>
      </c>
      <c r="P153" s="12" t="str">
        <f>IFERROR(VLOOKUP(ROWS(P$140:P153),P$1:V148,P$139,0),"")</f>
        <v>Smartseat Easy Ford Tomy left reclining</v>
      </c>
      <c r="Q153" s="12" t="str">
        <f>IFERROR(VLOOKUP(ROWS(Q$140:Q153),Q$1:W148,Q$139,0),"")</f>
        <v/>
      </c>
      <c r="R153" s="12" t="str">
        <f>IFERROR(VLOOKUP(ROWS(R$140:R153),R$1:X148,R$139,0),"")</f>
        <v/>
      </c>
      <c r="S153" s="12" t="str">
        <f>IFERROR(VLOOKUP(ROWS(S$140:S153),S$1:Y148,S$139,0),"")</f>
        <v/>
      </c>
      <c r="X153" s="12" t="str">
        <f>IFERROR(VLOOKUP(ROWS(X$140:X153),X$1:AD148,X$139,0),"")</f>
        <v/>
      </c>
      <c r="Y153" s="12" t="str">
        <f>IFERROR(VLOOKUP(ROWS(Y$140:Y153),Y$1:AE148,Y$139,0),"")</f>
        <v/>
      </c>
      <c r="Z153" s="12" t="str">
        <f>IFERROR(VLOOKUP(ROWS(Z$140:Z153),Z$1:AF148,Z$139,0),"")</f>
        <v>Smartleg 290 mm aluminium</v>
      </c>
      <c r="AA153" s="12" t="str">
        <f>IFERROR(VLOOKUP(ROWS(AA$140:AA153),AA$1:AG148,AA$139,0),"")</f>
        <v>Smartleg 290 mm aluminium</v>
      </c>
      <c r="AB153" s="12" t="str">
        <f>IFERROR(VLOOKUP(ROWS(AB$140:AB153),AB$1:AH148,AB$139,0),"")</f>
        <v>Smartleg 290 mm aluminium</v>
      </c>
      <c r="AC153" s="12" t="str">
        <f>IFERROR(VLOOKUP(ROWS(AC$140:AC153),AC$1:AI148,AC$139,0),"")</f>
        <v>Smartleg 290 mm aluminium</v>
      </c>
      <c r="AI153" s="12" t="str">
        <f>IFERROR(VLOOKUP(ROWS(AI$140:AI153),AI$1:AO148,AI$139,0),"")</f>
        <v/>
      </c>
      <c r="AJ153" s="12" t="str">
        <f>IFERROR(VLOOKUP(ROWS(AJ$140:AJ153),AJ$1:AP148,AJ$139,0),"")</f>
        <v/>
      </c>
      <c r="AK153" s="12" t="str">
        <f>IFERROR(VLOOKUP(ROWS(AK$140:AK153),AK$1:AQ148,AK$139,0),"")</f>
        <v/>
      </c>
      <c r="AL153" s="12" t="str">
        <f>IFERROR(VLOOKUP(ROWS(AL$140:AL153),AL$1:AR148,AL$139,0),"")</f>
        <v/>
      </c>
      <c r="AM153" s="12" t="str">
        <f>IFERROR(VLOOKUP(ROWS(AM$140:AM153),AM$1:AS148,AM$139,0),"")</f>
        <v/>
      </c>
      <c r="AN153" s="12" t="str">
        <f>IFERROR(VLOOKUP(ROWS(AN$140:AN153),AN$1:AT148,AN$139,0),"")</f>
        <v/>
      </c>
      <c r="AS153" s="12" t="str">
        <f>IFERROR(VLOOKUP(ROWS(AS$140:AS153),AS$1:AY148,AS$139,0),"")</f>
        <v>Pro 4 S HQ with hook and 4 stud fitting diagonally</v>
      </c>
      <c r="AT153" s="12" t="str">
        <f>IFERROR(VLOOKUP(ROWS(AT$140:AT153),AT$1:AZ148,AT$139,0),"")</f>
        <v>Pro 4 S HQ with hook and 4 stud fitting diagonally</v>
      </c>
      <c r="AU153" s="12" t="str">
        <f>IFERROR(VLOOKUP(ROWS(AU$140:AU153),AU$1:BA148,AU$139,0),"")</f>
        <v>Pro 4 S HQ with hook and 4 stud fitting diagonally</v>
      </c>
      <c r="AV153" s="12" t="str">
        <f>IFERROR(VLOOKUP(ROWS(AV$140:AV153),AV$1:BB148,AV$139,0),"")</f>
        <v>Pro 4 S HQ with hook and 4 stud fitting diagonally</v>
      </c>
      <c r="AW153" s="12" t="str">
        <f>IFERROR(VLOOKUP(ROWS(AW$140:AW153),AW$1:BC148,AW$139,0),"")</f>
        <v xml:space="preserve">Retraktor S CV with carabiner and 4 stud 40° </v>
      </c>
      <c r="AX153" s="12" t="str">
        <f>IFERROR(VLOOKUP(ROWS(AX$140:AX153),AX$1:BD148,AX$139,0),"")</f>
        <v xml:space="preserve">Retraktor S CV with carabiner and 4 stud 40° </v>
      </c>
      <c r="BC153" s="12">
        <f>IF(ISNUMBER(SEARCH('Quote reqeust'!$G$34,BR153)),MAX(BC$1:BC152)+1,0)</f>
        <v>0</v>
      </c>
      <c r="BD153" s="12">
        <f>IF(ISNUMBER(SEARCH('Quote reqeust'!$E$35,BR153)),MAX(BD$1:BD152)+1,0)</f>
        <v>0</v>
      </c>
      <c r="BE153" s="12">
        <f>IF(ISNUMBER(SEARCH('Quote reqeust'!$E$36,BR153)),MAX(BE$1:BE152)+1,0)</f>
        <v>0</v>
      </c>
      <c r="BF153" s="12">
        <f>IF(ISNUMBER(SEARCH('Quote reqeust'!$E$37,BR153)),MAX(BF$1:BF152)+1,0)</f>
        <v>0</v>
      </c>
      <c r="BG153" s="12">
        <f>IF(ISNUMBER(SEARCH('Quote reqeust'!$E$26,BR153)),MAX(BG$1:BG152)+1,0)</f>
        <v>0</v>
      </c>
      <c r="BH153" s="12">
        <f>IF(ISNUMBER(SEARCH('Quote reqeust'!$E$27,BR153)),MAX(BH$1:BH152)+1,0)</f>
        <v>0</v>
      </c>
      <c r="BI153" s="12">
        <f>IF(ISNUMBER(SEARCH('Quote reqeust'!$E$27,$BR153)),MAX(BI$1:BI152)+1,0)</f>
        <v>0</v>
      </c>
      <c r="BJ153" s="12">
        <f>IF(ISNUMBER(SEARCH('Quote reqeust'!$E$27,$BR153)),MAX(BJ$1:BJ152)+1,0)</f>
        <v>0</v>
      </c>
      <c r="BK153" s="12">
        <f>IF(ISNUMBER(SEARCH('Quote reqeust'!$E$27,$BR153)),MAX(BK$1:BK152)+1,0)</f>
        <v>0</v>
      </c>
      <c r="BL153" s="12">
        <f>IF(ISNUMBER(SEARCH('Quote reqeust'!$E$27,$BR153)),MAX(BL$1:BL152)+1,0)</f>
        <v>0</v>
      </c>
      <c r="BM153" s="12">
        <f>IF(ISNUMBER(SEARCH('Quote reqeust'!$E$27,$BR153)),MAX(BM$1:BM152)+1,0)</f>
        <v>0</v>
      </c>
      <c r="BN153" s="12">
        <f>IF(ISNUMBER(SEARCH('Quote reqeust'!$E$27,$BR153)),MAX(BN$1:BN152)+1,0)</f>
        <v>0</v>
      </c>
      <c r="BO153" s="12">
        <f>IF(ISNUMBER(SEARCH('Quote reqeust'!$E$27,$BR153)),MAX(BO$1:BO152)+1,0)</f>
        <v>0</v>
      </c>
      <c r="BP153" s="12">
        <f>IF(ISNUMBER(SEARCH('Quote reqeust'!$E$27,$BR153)),MAX(BP$1:BP152)+1,0)</f>
        <v>0</v>
      </c>
      <c r="BQ153" s="12">
        <f>IF(ISNUMBER(SEARCH('Quote reqeust'!$E$27,$BR153)),MAX(BQ$1:BQ152)+1,0)</f>
        <v>0</v>
      </c>
      <c r="BT153" s="12" t="str">
        <f>IFERROR(VLOOKUP(ROWS(BT$3:BT153),BC$1:BR2150,BT$2,0),"")</f>
        <v/>
      </c>
      <c r="BU153" s="12" t="str">
        <f>IFERROR(VLOOKUP(ROWS(BU$3:BU153),BD$1:BS2150,BU$2,0),"")</f>
        <v/>
      </c>
      <c r="BV153" s="12" t="str">
        <f>IFERROR(VLOOKUP(ROWS(BV$3:BV153),BE$1:BT2150,BV$2,0),"")</f>
        <v/>
      </c>
      <c r="BW153" s="12" t="str">
        <f>IFERROR(VLOOKUP(ROWS(BW$3:BW153),BF$1:BU2150,BW$2,0),"")</f>
        <v/>
      </c>
      <c r="BX153" s="12" t="str">
        <f>IFERROR(VLOOKUP(ROWS(BX$3:BX153),BG$1:BV2150,BX$2,0),"")</f>
        <v/>
      </c>
      <c r="BY153" s="12" t="str">
        <f>IFERROR(VLOOKUP(ROWS(BY$3:BY153),BH$1:BW2150,BY$2,0),"")</f>
        <v/>
      </c>
      <c r="BZ153" s="12" t="str">
        <f>IFERROR(VLOOKUP(ROWS(BZ$3:BZ153),BI$1:BX2150,BZ$2,0),"")</f>
        <v/>
      </c>
      <c r="CA153" s="12" t="str">
        <f>IFERROR(VLOOKUP(ROWS(CA$3:CA153),BJ$1:BY2150,CA$2,0),"")</f>
        <v/>
      </c>
      <c r="CB153" s="12" t="str">
        <f>IFERROR(VLOOKUP(ROWS(CB$3:CB153),BK$1:BZ2150,CB$2,0),"")</f>
        <v/>
      </c>
      <c r="CC153" s="12" t="str">
        <f>IFERROR(VLOOKUP(ROWS(CC$3:CC153),BL$1:CA2150,CC$2,0),"")</f>
        <v/>
      </c>
      <c r="CD153" s="12" t="str">
        <f>IFERROR(VLOOKUP(ROWS(CD$3:CD153),BM$1:CB2150,CD$2,0),"")</f>
        <v/>
      </c>
      <c r="CE153" s="12" t="str">
        <f>IFERROR(VLOOKUP(ROWS(CE$3:CE153),BN$1:CC2150,CE$2,0),"")</f>
        <v/>
      </c>
      <c r="CF153" s="12" t="str">
        <f>IFERROR(VLOOKUP(ROWS(CF$3:CF153),BO$1:CD2150,CF$2,0),"")</f>
        <v/>
      </c>
      <c r="CG153" s="12" t="str">
        <f>IFERROR(VLOOKUP(ROWS(CG$3:CG153),BP$1:CE2150,CG$2,0),"")</f>
        <v/>
      </c>
      <c r="CH153" s="12" t="str">
        <f>IFERROR(VLOOKUP(ROWS(CH$3:CH153),BQ$1:CF2150,CH$2,0),"")</f>
        <v/>
      </c>
    </row>
    <row r="154" spans="14:86" x14ac:dyDescent="0.25">
      <c r="N154" s="12" t="str">
        <f>IFERROR(VLOOKUP(ROWS($N$140:N154),N$1:T149,N$139,0),"")</f>
        <v>Smartseat Easy Ford Tomy right reclining</v>
      </c>
      <c r="O154" s="12" t="str">
        <f>IFERROR(VLOOKUP(ROWS(O$140:O154),O$1:U149,O$139,0),"")</f>
        <v>Smartseat Easy Ford Tomy right reclining</v>
      </c>
      <c r="P154" s="12" t="str">
        <f>IFERROR(VLOOKUP(ROWS(P$140:P154),P$1:V149,P$139,0),"")</f>
        <v>Smartseat Easy Ford Tomy right reclining</v>
      </c>
      <c r="Q154" s="12" t="str">
        <f>IFERROR(VLOOKUP(ROWS(Q$140:Q154),Q$1:W149,Q$139,0),"")</f>
        <v/>
      </c>
      <c r="R154" s="12" t="str">
        <f>IFERROR(VLOOKUP(ROWS(R$140:R154),R$1:X149,R$139,0),"")</f>
        <v/>
      </c>
      <c r="S154" s="12" t="str">
        <f>IFERROR(VLOOKUP(ROWS(S$140:S154),S$1:Y149,S$139,0),"")</f>
        <v/>
      </c>
      <c r="X154" s="12" t="str">
        <f>IFERROR(VLOOKUP(ROWS(X$140:X154),X$1:AD149,X$139,0),"")</f>
        <v/>
      </c>
      <c r="Y154" s="12" t="str">
        <f>IFERROR(VLOOKUP(ROWS(Y$140:Y154),Y$1:AE149,Y$139,0),"")</f>
        <v/>
      </c>
      <c r="Z154" s="12" t="str">
        <f>IFERROR(VLOOKUP(ROWS(Z$140:Z154),Z$1:AF149,Z$139,0),"")</f>
        <v>Smartleg 390 mm</v>
      </c>
      <c r="AA154" s="12" t="str">
        <f>IFERROR(VLOOKUP(ROWS(AA$140:AA154),AA$1:AG149,AA$139,0),"")</f>
        <v>Smartleg 390 mm</v>
      </c>
      <c r="AB154" s="12" t="str">
        <f>IFERROR(VLOOKUP(ROWS(AB$140:AB154),AB$1:AH149,AB$139,0),"")</f>
        <v>Smartleg 390 mm</v>
      </c>
      <c r="AC154" s="12" t="str">
        <f>IFERROR(VLOOKUP(ROWS(AC$140:AC154),AC$1:AI149,AC$139,0),"")</f>
        <v>Smartleg 390 mm</v>
      </c>
      <c r="AI154" s="12" t="str">
        <f>IFERROR(VLOOKUP(ROWS(AI$140:AI154),AI$1:AO149,AI$139,0),"")</f>
        <v/>
      </c>
      <c r="AJ154" s="12" t="str">
        <f>IFERROR(VLOOKUP(ROWS(AJ$140:AJ154),AJ$1:AP149,AJ$139,0),"")</f>
        <v/>
      </c>
      <c r="AK154" s="12" t="str">
        <f>IFERROR(VLOOKUP(ROWS(AK$140:AK154),AK$1:AQ149,AK$139,0),"")</f>
        <v/>
      </c>
      <c r="AL154" s="12" t="str">
        <f>IFERROR(VLOOKUP(ROWS(AL$140:AL154),AL$1:AR149,AL$139,0),"")</f>
        <v/>
      </c>
      <c r="AM154" s="12" t="str">
        <f>IFERROR(VLOOKUP(ROWS(AM$140:AM154),AM$1:AS149,AM$139,0),"")</f>
        <v/>
      </c>
      <c r="AN154" s="12" t="str">
        <f>IFERROR(VLOOKUP(ROWS(AN$140:AN154),AN$1:AT149,AN$139,0),"")</f>
        <v/>
      </c>
      <c r="AS154" s="12" t="str">
        <f>IFERROR(VLOOKUP(ROWS(AS$140:AS154),AS$1:AY149,AS$139,0),"")</f>
        <v>Pro 2 S HM with hook and Mono fitting</v>
      </c>
      <c r="AT154" s="12" t="str">
        <f>IFERROR(VLOOKUP(ROWS(AT$140:AT154),AT$1:AZ149,AT$139,0),"")</f>
        <v>Pro 2 S HM with hook and Mono fitting</v>
      </c>
      <c r="AU154" s="12" t="str">
        <f>IFERROR(VLOOKUP(ROWS(AU$140:AU154),AU$1:BA149,AU$139,0),"")</f>
        <v>Pro 2 S HM with hook and Mono fitting</v>
      </c>
      <c r="AV154" s="12" t="str">
        <f>IFERROR(VLOOKUP(ROWS(AV$140:AV154),AV$1:BB149,AV$139,0),"")</f>
        <v>Pro 2 S HM with hook and Mono fitting</v>
      </c>
      <c r="AW154" s="12" t="str">
        <f>IFERROR(VLOOKUP(ROWS(AW$140:AW154),AW$1:BC149,AW$139,0),"")</f>
        <v>Retraktor S CQ with carabiner and 4 stud fitting diagonally</v>
      </c>
      <c r="AX154" s="12" t="str">
        <f>IFERROR(VLOOKUP(ROWS(AX$140:AX154),AX$1:BD149,AX$139,0),"")</f>
        <v>Retraktor S CQ with carabiner and 4 stud fitting diagonally</v>
      </c>
      <c r="BC154" s="12">
        <f>IF(ISNUMBER(SEARCH('Quote reqeust'!$G$34,BR154)),MAX(BC$1:BC153)+1,0)</f>
        <v>0</v>
      </c>
      <c r="BD154" s="12">
        <f>IF(ISNUMBER(SEARCH('Quote reqeust'!$E$35,BR154)),MAX(BD$1:BD153)+1,0)</f>
        <v>0</v>
      </c>
      <c r="BE154" s="12">
        <f>IF(ISNUMBER(SEARCH('Quote reqeust'!$E$36,BR154)),MAX(BE$1:BE153)+1,0)</f>
        <v>0</v>
      </c>
      <c r="BF154" s="12">
        <f>IF(ISNUMBER(SEARCH('Quote reqeust'!$E$37,BR154)),MAX(BF$1:BF153)+1,0)</f>
        <v>0</v>
      </c>
      <c r="BG154" s="12">
        <f>IF(ISNUMBER(SEARCH('Quote reqeust'!$E$26,BR154)),MAX(BG$1:BG153)+1,0)</f>
        <v>0</v>
      </c>
      <c r="BH154" s="12">
        <f>IF(ISNUMBER(SEARCH('Quote reqeust'!$E$27,BR154)),MAX(BH$1:BH153)+1,0)</f>
        <v>0</v>
      </c>
      <c r="BI154" s="12">
        <f>IF(ISNUMBER(SEARCH('Quote reqeust'!$E$27,$BR154)),MAX(BI$1:BI153)+1,0)</f>
        <v>0</v>
      </c>
      <c r="BJ154" s="12">
        <f>IF(ISNUMBER(SEARCH('Quote reqeust'!$E$27,$BR154)),MAX(BJ$1:BJ153)+1,0)</f>
        <v>0</v>
      </c>
      <c r="BK154" s="12">
        <f>IF(ISNUMBER(SEARCH('Quote reqeust'!$E$27,$BR154)),MAX(BK$1:BK153)+1,0)</f>
        <v>0</v>
      </c>
      <c r="BL154" s="12">
        <f>IF(ISNUMBER(SEARCH('Quote reqeust'!$E$27,$BR154)),MAX(BL$1:BL153)+1,0)</f>
        <v>0</v>
      </c>
      <c r="BM154" s="12">
        <f>IF(ISNUMBER(SEARCH('Quote reqeust'!$E$27,$BR154)),MAX(BM$1:BM153)+1,0)</f>
        <v>0</v>
      </c>
      <c r="BN154" s="12">
        <f>IF(ISNUMBER(SEARCH('Quote reqeust'!$E$27,$BR154)),MAX(BN$1:BN153)+1,0)</f>
        <v>0</v>
      </c>
      <c r="BO154" s="12">
        <f>IF(ISNUMBER(SEARCH('Quote reqeust'!$E$27,$BR154)),MAX(BO$1:BO153)+1,0)</f>
        <v>0</v>
      </c>
      <c r="BP154" s="12">
        <f>IF(ISNUMBER(SEARCH('Quote reqeust'!$E$27,$BR154)),MAX(BP$1:BP153)+1,0)</f>
        <v>0</v>
      </c>
      <c r="BQ154" s="12">
        <f>IF(ISNUMBER(SEARCH('Quote reqeust'!$E$27,$BR154)),MAX(BQ$1:BQ153)+1,0)</f>
        <v>0</v>
      </c>
      <c r="BT154" s="12" t="str">
        <f>IFERROR(VLOOKUP(ROWS(BT$3:BT154),BC$1:BR2151,BT$2,0),"")</f>
        <v/>
      </c>
      <c r="BU154" s="12" t="str">
        <f>IFERROR(VLOOKUP(ROWS(BU$3:BU154),BD$1:BS2151,BU$2,0),"")</f>
        <v/>
      </c>
      <c r="BV154" s="12" t="str">
        <f>IFERROR(VLOOKUP(ROWS(BV$3:BV154),BE$1:BT2151,BV$2,0),"")</f>
        <v/>
      </c>
      <c r="BW154" s="12" t="str">
        <f>IFERROR(VLOOKUP(ROWS(BW$3:BW154),BF$1:BU2151,BW$2,0),"")</f>
        <v/>
      </c>
      <c r="BX154" s="12" t="str">
        <f>IFERROR(VLOOKUP(ROWS(BX$3:BX154),BG$1:BV2151,BX$2,0),"")</f>
        <v/>
      </c>
      <c r="BY154" s="12" t="str">
        <f>IFERROR(VLOOKUP(ROWS(BY$3:BY154),BH$1:BW2151,BY$2,0),"")</f>
        <v/>
      </c>
      <c r="BZ154" s="12" t="str">
        <f>IFERROR(VLOOKUP(ROWS(BZ$3:BZ154),BI$1:BX2151,BZ$2,0),"")</f>
        <v/>
      </c>
      <c r="CA154" s="12" t="str">
        <f>IFERROR(VLOOKUP(ROWS(CA$3:CA154),BJ$1:BY2151,CA$2,0),"")</f>
        <v/>
      </c>
      <c r="CB154" s="12" t="str">
        <f>IFERROR(VLOOKUP(ROWS(CB$3:CB154),BK$1:BZ2151,CB$2,0),"")</f>
        <v/>
      </c>
      <c r="CC154" s="12" t="str">
        <f>IFERROR(VLOOKUP(ROWS(CC$3:CC154),BL$1:CA2151,CC$2,0),"")</f>
        <v/>
      </c>
      <c r="CD154" s="12" t="str">
        <f>IFERROR(VLOOKUP(ROWS(CD$3:CD154),BM$1:CB2151,CD$2,0),"")</f>
        <v/>
      </c>
      <c r="CE154" s="12" t="str">
        <f>IFERROR(VLOOKUP(ROWS(CE$3:CE154),BN$1:CC2151,CE$2,0),"")</f>
        <v/>
      </c>
      <c r="CF154" s="12" t="str">
        <f>IFERROR(VLOOKUP(ROWS(CF$3:CF154),BO$1:CD2151,CF$2,0),"")</f>
        <v/>
      </c>
      <c r="CG154" s="12" t="str">
        <f>IFERROR(VLOOKUP(ROWS(CG$3:CG154),BP$1:CE2151,CG$2,0),"")</f>
        <v/>
      </c>
      <c r="CH154" s="12" t="str">
        <f>IFERROR(VLOOKUP(ROWS(CH$3:CH154),BQ$1:CF2151,CH$2,0),"")</f>
        <v/>
      </c>
    </row>
    <row r="155" spans="14:86" x14ac:dyDescent="0.25">
      <c r="N155" s="12" t="str">
        <f>IFERROR(VLOOKUP(ROWS($N$140:N155),N$1:T150,N$139,0),"")</f>
        <v>Smartseat Easy Grey atrificial leather left reclining</v>
      </c>
      <c r="O155" s="12" t="str">
        <f>IFERROR(VLOOKUP(ROWS(O$140:O155),O$1:U150,O$139,0),"")</f>
        <v>Smartseat Easy Grey atrificial leather left reclining</v>
      </c>
      <c r="P155" s="12" t="str">
        <f>IFERROR(VLOOKUP(ROWS(P$140:P155),P$1:V150,P$139,0),"")</f>
        <v>Smartseat Easy Grey atrificial leather left reclining</v>
      </c>
      <c r="Q155" s="12" t="str">
        <f>IFERROR(VLOOKUP(ROWS(Q$140:Q155),Q$1:W150,Q$139,0),"")</f>
        <v/>
      </c>
      <c r="R155" s="12" t="str">
        <f>IFERROR(VLOOKUP(ROWS(R$140:R155),R$1:X150,R$139,0),"")</f>
        <v/>
      </c>
      <c r="S155" s="12" t="str">
        <f>IFERROR(VLOOKUP(ROWS(S$140:S155),S$1:Y150,S$139,0),"")</f>
        <v/>
      </c>
      <c r="X155" s="12" t="str">
        <f>IFERROR(VLOOKUP(ROWS(X$140:X155),X$1:AD150,X$139,0),"")</f>
        <v/>
      </c>
      <c r="Y155" s="12" t="str">
        <f>IFERROR(VLOOKUP(ROWS(Y$140:Y155),Y$1:AE150,Y$139,0),"")</f>
        <v/>
      </c>
      <c r="Z155" s="12" t="str">
        <f>IFERROR(VLOOKUP(ROWS(Z$140:Z155),Z$1:AF150,Z$139,0),"")</f>
        <v>Spacer plate 156 mm</v>
      </c>
      <c r="AA155" s="12" t="str">
        <f>IFERROR(VLOOKUP(ROWS(AA$140:AA155),AA$1:AG150,AA$139,0),"")</f>
        <v>Spacer plate 156 mm</v>
      </c>
      <c r="AB155" s="12" t="str">
        <f>IFERROR(VLOOKUP(ROWS(AB$140:AB155),AB$1:AH150,AB$139,0),"")</f>
        <v>Spacer plate 156 mm</v>
      </c>
      <c r="AC155" s="12" t="str">
        <f>IFERROR(VLOOKUP(ROWS(AC$140:AC155),AC$1:AI150,AC$139,0),"")</f>
        <v>Spacer plate 156 mm</v>
      </c>
      <c r="AI155" s="12" t="str">
        <f>IFERROR(VLOOKUP(ROWS(AI$140:AI155),AI$1:AO150,AI$139,0),"")</f>
        <v/>
      </c>
      <c r="AJ155" s="12" t="str">
        <f>IFERROR(VLOOKUP(ROWS(AJ$140:AJ155),AJ$1:AP150,AJ$139,0),"")</f>
        <v/>
      </c>
      <c r="AK155" s="12" t="str">
        <f>IFERROR(VLOOKUP(ROWS(AK$140:AK155),AK$1:AQ150,AK$139,0),"")</f>
        <v/>
      </c>
      <c r="AL155" s="12" t="str">
        <f>IFERROR(VLOOKUP(ROWS(AL$140:AL155),AL$1:AR150,AL$139,0),"")</f>
        <v/>
      </c>
      <c r="AM155" s="12" t="str">
        <f>IFERROR(VLOOKUP(ROWS(AM$140:AM155),AM$1:AS150,AM$139,0),"")</f>
        <v/>
      </c>
      <c r="AN155" s="12" t="str">
        <f>IFERROR(VLOOKUP(ROWS(AN$140:AN155),AN$1:AT150,AN$139,0),"")</f>
        <v/>
      </c>
      <c r="AS155" s="12" t="str">
        <f>IFERROR(VLOOKUP(ROWS(AS$140:AS155),AS$1:AY150,AS$139,0),"")</f>
        <v>Pro 4 S HM with hook and Mono fitting</v>
      </c>
      <c r="AT155" s="12" t="str">
        <f>IFERROR(VLOOKUP(ROWS(AT$140:AT155),AT$1:AZ150,AT$139,0),"")</f>
        <v>Pro 4 S HM with hook and Mono fitting</v>
      </c>
      <c r="AU155" s="12" t="str">
        <f>IFERROR(VLOOKUP(ROWS(AU$140:AU155),AU$1:BA150,AU$139,0),"")</f>
        <v>Pro 4 S HM with hook and Mono fitting</v>
      </c>
      <c r="AV155" s="12" t="str">
        <f>IFERROR(VLOOKUP(ROWS(AV$140:AV155),AV$1:BB150,AV$139,0),"")</f>
        <v>Pro 4 S HM with hook and Mono fitting</v>
      </c>
      <c r="AW155" s="12" t="str">
        <f>IFERROR(VLOOKUP(ROWS(AW$140:AW155),AW$1:BC150,AW$139,0),"")</f>
        <v xml:space="preserve">Pro 2 B LV with loop and 4 stud fitting 40° </v>
      </c>
      <c r="AX155" s="12" t="str">
        <f>IFERROR(VLOOKUP(ROWS(AX$140:AX155),AX$1:BD150,AX$139,0),"")</f>
        <v xml:space="preserve">Pro 2 B LV with loop and 4 stud fitting 40° </v>
      </c>
      <c r="BC155" s="12">
        <f>IF(ISNUMBER(SEARCH('Quote reqeust'!$G$34,BR155)),MAX(BC$1:BC154)+1,0)</f>
        <v>0</v>
      </c>
      <c r="BD155" s="12">
        <f>IF(ISNUMBER(SEARCH('Quote reqeust'!$E$35,BR155)),MAX(BD$1:BD154)+1,0)</f>
        <v>0</v>
      </c>
      <c r="BE155" s="12">
        <f>IF(ISNUMBER(SEARCH('Quote reqeust'!$E$36,BR155)),MAX(BE$1:BE154)+1,0)</f>
        <v>0</v>
      </c>
      <c r="BF155" s="12">
        <f>IF(ISNUMBER(SEARCH('Quote reqeust'!$E$37,BR155)),MAX(BF$1:BF154)+1,0)</f>
        <v>0</v>
      </c>
      <c r="BG155" s="12">
        <f>IF(ISNUMBER(SEARCH('Quote reqeust'!$E$26,BR155)),MAX(BG$1:BG154)+1,0)</f>
        <v>0</v>
      </c>
      <c r="BH155" s="12">
        <f>IF(ISNUMBER(SEARCH('Quote reqeust'!$E$27,BR155)),MAX(BH$1:BH154)+1,0)</f>
        <v>0</v>
      </c>
      <c r="BI155" s="12">
        <f>IF(ISNUMBER(SEARCH('Quote reqeust'!$E$27,$BR155)),MAX(BI$1:BI154)+1,0)</f>
        <v>0</v>
      </c>
      <c r="BJ155" s="12">
        <f>IF(ISNUMBER(SEARCH('Quote reqeust'!$E$27,$BR155)),MAX(BJ$1:BJ154)+1,0)</f>
        <v>0</v>
      </c>
      <c r="BK155" s="12">
        <f>IF(ISNUMBER(SEARCH('Quote reqeust'!$E$27,$BR155)),MAX(BK$1:BK154)+1,0)</f>
        <v>0</v>
      </c>
      <c r="BL155" s="12">
        <f>IF(ISNUMBER(SEARCH('Quote reqeust'!$E$27,$BR155)),MAX(BL$1:BL154)+1,0)</f>
        <v>0</v>
      </c>
      <c r="BM155" s="12">
        <f>IF(ISNUMBER(SEARCH('Quote reqeust'!$E$27,$BR155)),MAX(BM$1:BM154)+1,0)</f>
        <v>0</v>
      </c>
      <c r="BN155" s="12">
        <f>IF(ISNUMBER(SEARCH('Quote reqeust'!$E$27,$BR155)),MAX(BN$1:BN154)+1,0)</f>
        <v>0</v>
      </c>
      <c r="BO155" s="12">
        <f>IF(ISNUMBER(SEARCH('Quote reqeust'!$E$27,$BR155)),MAX(BO$1:BO154)+1,0)</f>
        <v>0</v>
      </c>
      <c r="BP155" s="12">
        <f>IF(ISNUMBER(SEARCH('Quote reqeust'!$E$27,$BR155)),MAX(BP$1:BP154)+1,0)</f>
        <v>0</v>
      </c>
      <c r="BQ155" s="12">
        <f>IF(ISNUMBER(SEARCH('Quote reqeust'!$E$27,$BR155)),MAX(BQ$1:BQ154)+1,0)</f>
        <v>0</v>
      </c>
      <c r="BT155" s="12" t="str">
        <f>IFERROR(VLOOKUP(ROWS(BT$3:BT155),BC$1:BR2152,BT$2,0),"")</f>
        <v/>
      </c>
      <c r="BU155" s="12" t="str">
        <f>IFERROR(VLOOKUP(ROWS(BU$3:BU155),BD$1:BS2152,BU$2,0),"")</f>
        <v/>
      </c>
      <c r="BV155" s="12" t="str">
        <f>IFERROR(VLOOKUP(ROWS(BV$3:BV155),BE$1:BT2152,BV$2,0),"")</f>
        <v/>
      </c>
      <c r="BW155" s="12" t="str">
        <f>IFERROR(VLOOKUP(ROWS(BW$3:BW155),BF$1:BU2152,BW$2,0),"")</f>
        <v/>
      </c>
      <c r="BX155" s="12" t="str">
        <f>IFERROR(VLOOKUP(ROWS(BX$3:BX155),BG$1:BV2152,BX$2,0),"")</f>
        <v/>
      </c>
      <c r="BY155" s="12" t="str">
        <f>IFERROR(VLOOKUP(ROWS(BY$3:BY155),BH$1:BW2152,BY$2,0),"")</f>
        <v/>
      </c>
      <c r="BZ155" s="12" t="str">
        <f>IFERROR(VLOOKUP(ROWS(BZ$3:BZ155),BI$1:BX2152,BZ$2,0),"")</f>
        <v/>
      </c>
      <c r="CA155" s="12" t="str">
        <f>IFERROR(VLOOKUP(ROWS(CA$3:CA155),BJ$1:BY2152,CA$2,0),"")</f>
        <v/>
      </c>
      <c r="CB155" s="12" t="str">
        <f>IFERROR(VLOOKUP(ROWS(CB$3:CB155),BK$1:BZ2152,CB$2,0),"")</f>
        <v/>
      </c>
      <c r="CC155" s="12" t="str">
        <f>IFERROR(VLOOKUP(ROWS(CC$3:CC155),BL$1:CA2152,CC$2,0),"")</f>
        <v/>
      </c>
      <c r="CD155" s="12" t="str">
        <f>IFERROR(VLOOKUP(ROWS(CD$3:CD155),BM$1:CB2152,CD$2,0),"")</f>
        <v/>
      </c>
      <c r="CE155" s="12" t="str">
        <f>IFERROR(VLOOKUP(ROWS(CE$3:CE155),BN$1:CC2152,CE$2,0),"")</f>
        <v/>
      </c>
      <c r="CF155" s="12" t="str">
        <f>IFERROR(VLOOKUP(ROWS(CF$3:CF155),BO$1:CD2152,CF$2,0),"")</f>
        <v/>
      </c>
      <c r="CG155" s="12" t="str">
        <f>IFERROR(VLOOKUP(ROWS(CG$3:CG155),BP$1:CE2152,CG$2,0),"")</f>
        <v/>
      </c>
      <c r="CH155" s="12" t="str">
        <f>IFERROR(VLOOKUP(ROWS(CH$3:CH155),BQ$1:CF2152,CH$2,0),"")</f>
        <v/>
      </c>
    </row>
    <row r="156" spans="14:86" x14ac:dyDescent="0.25">
      <c r="N156" s="12" t="str">
        <f>IFERROR(VLOOKUP(ROWS($N$140:N156),N$1:T151,N$139,0),"")</f>
        <v>Smartseat Easy Grey artificial leather right reclining</v>
      </c>
      <c r="O156" s="12" t="str">
        <f>IFERROR(VLOOKUP(ROWS(O$140:O156),O$1:U151,O$139,0),"")</f>
        <v>Smartseat Easy Grey artificial leather right reclining</v>
      </c>
      <c r="P156" s="12" t="str">
        <f>IFERROR(VLOOKUP(ROWS(P$140:P156),P$1:V151,P$139,0),"")</f>
        <v>Smartseat Easy Grey artificial leather right reclining</v>
      </c>
      <c r="Q156" s="12" t="str">
        <f>IFERROR(VLOOKUP(ROWS(Q$140:Q156),Q$1:W151,Q$139,0),"")</f>
        <v/>
      </c>
      <c r="R156" s="12" t="str">
        <f>IFERROR(VLOOKUP(ROWS(R$140:R156),R$1:X151,R$139,0),"")</f>
        <v/>
      </c>
      <c r="S156" s="12" t="str">
        <f>IFERROR(VLOOKUP(ROWS(S$140:S156),S$1:Y151,S$139,0),"")</f>
        <v/>
      </c>
      <c r="X156" s="12" t="str">
        <f>IFERROR(VLOOKUP(ROWS(X$140:X156),X$1:AD151,X$139,0),"")</f>
        <v/>
      </c>
      <c r="Y156" s="12" t="str">
        <f>IFERROR(VLOOKUP(ROWS(Y$140:Y156),Y$1:AE151,Y$139,0),"")</f>
        <v/>
      </c>
      <c r="Z156" s="12" t="str">
        <f>IFERROR(VLOOKUP(ROWS(Z$140:Z156),Z$1:AF151,Z$139,0),"")</f>
        <v>Spacer plate 164,5 mm</v>
      </c>
      <c r="AA156" s="12" t="str">
        <f>IFERROR(VLOOKUP(ROWS(AA$140:AA156),AA$1:AG151,AA$139,0),"")</f>
        <v>Spacer plate 164,5 mm</v>
      </c>
      <c r="AB156" s="12" t="str">
        <f>IFERROR(VLOOKUP(ROWS(AB$140:AB156),AB$1:AH151,AB$139,0),"")</f>
        <v>Spacer plate 164,5 mm</v>
      </c>
      <c r="AC156" s="12" t="str">
        <f>IFERROR(VLOOKUP(ROWS(AC$140:AC156),AC$1:AI151,AC$139,0),"")</f>
        <v>Spacer plate 164,5 mm</v>
      </c>
      <c r="AI156" s="12" t="str">
        <f>IFERROR(VLOOKUP(ROWS(AI$140:AI156),AI$1:AO151,AI$139,0),"")</f>
        <v/>
      </c>
      <c r="AJ156" s="12" t="str">
        <f>IFERROR(VLOOKUP(ROWS(AJ$140:AJ156),AJ$1:AP151,AJ$139,0),"")</f>
        <v/>
      </c>
      <c r="AK156" s="12" t="str">
        <f>IFERROR(VLOOKUP(ROWS(AK$140:AK156),AK$1:AQ151,AK$139,0),"")</f>
        <v/>
      </c>
      <c r="AL156" s="12" t="str">
        <f>IFERROR(VLOOKUP(ROWS(AL$140:AL156),AL$1:AR151,AL$139,0),"")</f>
        <v/>
      </c>
      <c r="AM156" s="12" t="str">
        <f>IFERROR(VLOOKUP(ROWS(AM$140:AM156),AM$1:AS151,AM$139,0),"")</f>
        <v/>
      </c>
      <c r="AN156" s="12" t="str">
        <f>IFERROR(VLOOKUP(ROWS(AN$140:AN156),AN$1:AT151,AN$139,0),"")</f>
        <v/>
      </c>
      <c r="AS156" s="12" t="str">
        <f>IFERROR(VLOOKUP(ROWS(AS$140:AS156),AS$1:AY151,AS$139,0),"")</f>
        <v xml:space="preserve">Pro 2 S CV with carabiner and 4 stud fitting 40° </v>
      </c>
      <c r="AT156" s="12" t="str">
        <f>IFERROR(VLOOKUP(ROWS(AT$140:AT156),AT$1:AZ151,AT$139,0),"")</f>
        <v xml:space="preserve">Pro 2 S CV with carabiner and 4 stud fitting 40° </v>
      </c>
      <c r="AU156" s="12" t="str">
        <f>IFERROR(VLOOKUP(ROWS(AU$140:AU156),AU$1:BA151,AU$139,0),"")</f>
        <v xml:space="preserve">Pro 2 S CV with carabiner and 4 stud fitting 40° </v>
      </c>
      <c r="AV156" s="12" t="str">
        <f>IFERROR(VLOOKUP(ROWS(AV$140:AV156),AV$1:BB151,AV$139,0),"")</f>
        <v xml:space="preserve">Pro 2 S CV with carabiner and 4 stud fitting 40° </v>
      </c>
      <c r="AW156" s="12" t="str">
        <f>IFERROR(VLOOKUP(ROWS(AW$140:AW156),AW$1:BC151,AW$139,0),"")</f>
        <v xml:space="preserve">Pro 4 B LV with loop and 4 stud fitting 40° </v>
      </c>
      <c r="AX156" s="12" t="str">
        <f>IFERROR(VLOOKUP(ROWS(AX$140:AX156),AX$1:BD151,AX$139,0),"")</f>
        <v xml:space="preserve">Pro 4 B LV with loop and 4 stud fitting 40° </v>
      </c>
      <c r="BC156" s="12">
        <f>IF(ISNUMBER(SEARCH('Quote reqeust'!$G$34,BR156)),MAX(BC$1:BC155)+1,0)</f>
        <v>0</v>
      </c>
      <c r="BD156" s="12">
        <f>IF(ISNUMBER(SEARCH('Quote reqeust'!$E$35,BR156)),MAX(BD$1:BD155)+1,0)</f>
        <v>0</v>
      </c>
      <c r="BE156" s="12">
        <f>IF(ISNUMBER(SEARCH('Quote reqeust'!$E$36,BR156)),MAX(BE$1:BE155)+1,0)</f>
        <v>0</v>
      </c>
      <c r="BF156" s="12">
        <f>IF(ISNUMBER(SEARCH('Quote reqeust'!$E$37,BR156)),MAX(BF$1:BF155)+1,0)</f>
        <v>0</v>
      </c>
      <c r="BG156" s="12">
        <f>IF(ISNUMBER(SEARCH('Quote reqeust'!$E$26,BR156)),MAX(BG$1:BG155)+1,0)</f>
        <v>0</v>
      </c>
      <c r="BH156" s="12">
        <f>IF(ISNUMBER(SEARCH('Quote reqeust'!$E$27,BR156)),MAX(BH$1:BH155)+1,0)</f>
        <v>0</v>
      </c>
      <c r="BI156" s="12">
        <f>IF(ISNUMBER(SEARCH('Quote reqeust'!$E$27,$BR156)),MAX(BI$1:BI155)+1,0)</f>
        <v>0</v>
      </c>
      <c r="BJ156" s="12">
        <f>IF(ISNUMBER(SEARCH('Quote reqeust'!$E$27,$BR156)),MAX(BJ$1:BJ155)+1,0)</f>
        <v>0</v>
      </c>
      <c r="BK156" s="12">
        <f>IF(ISNUMBER(SEARCH('Quote reqeust'!$E$27,$BR156)),MAX(BK$1:BK155)+1,0)</f>
        <v>0</v>
      </c>
      <c r="BL156" s="12">
        <f>IF(ISNUMBER(SEARCH('Quote reqeust'!$E$27,$BR156)),MAX(BL$1:BL155)+1,0)</f>
        <v>0</v>
      </c>
      <c r="BM156" s="12">
        <f>IF(ISNUMBER(SEARCH('Quote reqeust'!$E$27,$BR156)),MAX(BM$1:BM155)+1,0)</f>
        <v>0</v>
      </c>
      <c r="BN156" s="12">
        <f>IF(ISNUMBER(SEARCH('Quote reqeust'!$E$27,$BR156)),MAX(BN$1:BN155)+1,0)</f>
        <v>0</v>
      </c>
      <c r="BO156" s="12">
        <f>IF(ISNUMBER(SEARCH('Quote reqeust'!$E$27,$BR156)),MAX(BO$1:BO155)+1,0)</f>
        <v>0</v>
      </c>
      <c r="BP156" s="12">
        <f>IF(ISNUMBER(SEARCH('Quote reqeust'!$E$27,$BR156)),MAX(BP$1:BP155)+1,0)</f>
        <v>0</v>
      </c>
      <c r="BQ156" s="12">
        <f>IF(ISNUMBER(SEARCH('Quote reqeust'!$E$27,$BR156)),MAX(BQ$1:BQ155)+1,0)</f>
        <v>0</v>
      </c>
      <c r="BT156" s="12" t="str">
        <f>IFERROR(VLOOKUP(ROWS(BT$3:BT156),BC$1:BR2153,BT$2,0),"")</f>
        <v/>
      </c>
      <c r="BU156" s="12" t="str">
        <f>IFERROR(VLOOKUP(ROWS(BU$3:BU156),BD$1:BS2153,BU$2,0),"")</f>
        <v/>
      </c>
      <c r="BV156" s="12" t="str">
        <f>IFERROR(VLOOKUP(ROWS(BV$3:BV156),BE$1:BT2153,BV$2,0),"")</f>
        <v/>
      </c>
      <c r="BW156" s="12" t="str">
        <f>IFERROR(VLOOKUP(ROWS(BW$3:BW156),BF$1:BU2153,BW$2,0),"")</f>
        <v/>
      </c>
      <c r="BX156" s="12" t="str">
        <f>IFERROR(VLOOKUP(ROWS(BX$3:BX156),BG$1:BV2153,BX$2,0),"")</f>
        <v/>
      </c>
      <c r="BY156" s="12" t="str">
        <f>IFERROR(VLOOKUP(ROWS(BY$3:BY156),BH$1:BW2153,BY$2,0),"")</f>
        <v/>
      </c>
      <c r="BZ156" s="12" t="str">
        <f>IFERROR(VLOOKUP(ROWS(BZ$3:BZ156),BI$1:BX2153,BZ$2,0),"")</f>
        <v/>
      </c>
      <c r="CA156" s="12" t="str">
        <f>IFERROR(VLOOKUP(ROWS(CA$3:CA156),BJ$1:BY2153,CA$2,0),"")</f>
        <v/>
      </c>
      <c r="CB156" s="12" t="str">
        <f>IFERROR(VLOOKUP(ROWS(CB$3:CB156),BK$1:BZ2153,CB$2,0),"")</f>
        <v/>
      </c>
      <c r="CC156" s="12" t="str">
        <f>IFERROR(VLOOKUP(ROWS(CC$3:CC156),BL$1:CA2153,CC$2,0),"")</f>
        <v/>
      </c>
      <c r="CD156" s="12" t="str">
        <f>IFERROR(VLOOKUP(ROWS(CD$3:CD156),BM$1:CB2153,CD$2,0),"")</f>
        <v/>
      </c>
      <c r="CE156" s="12" t="str">
        <f>IFERROR(VLOOKUP(ROWS(CE$3:CE156),BN$1:CC2153,CE$2,0),"")</f>
        <v/>
      </c>
      <c r="CF156" s="12" t="str">
        <f>IFERROR(VLOOKUP(ROWS(CF$3:CF156),BO$1:CD2153,CF$2,0),"")</f>
        <v/>
      </c>
      <c r="CG156" s="12" t="str">
        <f>IFERROR(VLOOKUP(ROWS(CG$3:CG156),BP$1:CE2153,CG$2,0),"")</f>
        <v/>
      </c>
      <c r="CH156" s="12" t="str">
        <f>IFERROR(VLOOKUP(ROWS(CH$3:CH156),BQ$1:CF2153,CH$2,0),"")</f>
        <v/>
      </c>
    </row>
    <row r="157" spans="14:86" x14ac:dyDescent="0.25">
      <c r="N157" s="12" t="str">
        <f>IFERROR(VLOOKUP(ROWS($N$140:N157),N$1:T152,N$139,0),"")</f>
        <v>Smartseat Easy Carmat Code left reclining</v>
      </c>
      <c r="O157" s="12" t="str">
        <f>IFERROR(VLOOKUP(ROWS(O$140:O157),O$1:U152,O$139,0),"")</f>
        <v>Smartseat Easy Carmat Code left reclining</v>
      </c>
      <c r="P157" s="12" t="str">
        <f>IFERROR(VLOOKUP(ROWS(P$140:P157),P$1:V152,P$139,0),"")</f>
        <v>Smartseat Easy Carmat Code left reclining</v>
      </c>
      <c r="Q157" s="12" t="str">
        <f>IFERROR(VLOOKUP(ROWS(Q$140:Q157),Q$1:W152,Q$139,0),"")</f>
        <v/>
      </c>
      <c r="R157" s="12" t="str">
        <f>IFERROR(VLOOKUP(ROWS(R$140:R157),R$1:X152,R$139,0),"")</f>
        <v/>
      </c>
      <c r="S157" s="12" t="str">
        <f>IFERROR(VLOOKUP(ROWS(S$140:S157),S$1:Y152,S$139,0),"")</f>
        <v/>
      </c>
      <c r="X157" s="12" t="str">
        <f>IFERROR(VLOOKUP(ROWS(X$140:X157),X$1:AD152,X$139,0),"")</f>
        <v/>
      </c>
      <c r="Y157" s="12" t="str">
        <f>IFERROR(VLOOKUP(ROWS(Y$140:Y157),Y$1:AE152,Y$139,0),"")</f>
        <v/>
      </c>
      <c r="Z157" s="12" t="str">
        <f>IFERROR(VLOOKUP(ROWS(Z$140:Z157),Z$1:AF152,Z$139,0),"")</f>
        <v>Spacer plate 173 mm</v>
      </c>
      <c r="AA157" s="12" t="str">
        <f>IFERROR(VLOOKUP(ROWS(AA$140:AA157),AA$1:AG152,AA$139,0),"")</f>
        <v>Spacer plate 173 mm</v>
      </c>
      <c r="AB157" s="12" t="str">
        <f>IFERROR(VLOOKUP(ROWS(AB$140:AB157),AB$1:AH152,AB$139,0),"")</f>
        <v>Spacer plate 173 mm</v>
      </c>
      <c r="AC157" s="12" t="str">
        <f>IFERROR(VLOOKUP(ROWS(AC$140:AC157),AC$1:AI152,AC$139,0),"")</f>
        <v>Spacer plate 173 mm</v>
      </c>
      <c r="AI157" s="12" t="str">
        <f>IFERROR(VLOOKUP(ROWS(AI$140:AI157),AI$1:AO152,AI$139,0),"")</f>
        <v/>
      </c>
      <c r="AJ157" s="12" t="str">
        <f>IFERROR(VLOOKUP(ROWS(AJ$140:AJ157),AJ$1:AP152,AJ$139,0),"")</f>
        <v/>
      </c>
      <c r="AK157" s="12" t="str">
        <f>IFERROR(VLOOKUP(ROWS(AK$140:AK157),AK$1:AQ152,AK$139,0),"")</f>
        <v/>
      </c>
      <c r="AL157" s="12" t="str">
        <f>IFERROR(VLOOKUP(ROWS(AL$140:AL157),AL$1:AR152,AL$139,0),"")</f>
        <v/>
      </c>
      <c r="AM157" s="12" t="str">
        <f>IFERROR(VLOOKUP(ROWS(AM$140:AM157),AM$1:AS152,AM$139,0),"")</f>
        <v/>
      </c>
      <c r="AN157" s="12" t="str">
        <f>IFERROR(VLOOKUP(ROWS(AN$140:AN157),AN$1:AT152,AN$139,0),"")</f>
        <v/>
      </c>
      <c r="AS157" s="12" t="str">
        <f>IFERROR(VLOOKUP(ROWS(AS$140:AS157),AS$1:AY152,AS$139,0),"")</f>
        <v xml:space="preserve">Pro 4 S CV with carabiner and 4 stud fitting 40° </v>
      </c>
      <c r="AT157" s="12" t="str">
        <f>IFERROR(VLOOKUP(ROWS(AT$140:AT157),AT$1:AZ152,AT$139,0),"")</f>
        <v xml:space="preserve">Pro 4 S CV with carabiner and 4 stud fitting 40° </v>
      </c>
      <c r="AU157" s="12" t="str">
        <f>IFERROR(VLOOKUP(ROWS(AU$140:AU157),AU$1:BA152,AU$139,0),"")</f>
        <v xml:space="preserve">Pro 4 S CV with carabiner and 4 stud fitting 40° </v>
      </c>
      <c r="AV157" s="12" t="str">
        <f>IFERROR(VLOOKUP(ROWS(AV$140:AV157),AV$1:BB152,AV$139,0),"")</f>
        <v xml:space="preserve">Pro 4 S CV with carabiner and 4 stud fitting 40° </v>
      </c>
      <c r="AW157" s="12" t="str">
        <f>IFERROR(VLOOKUP(ROWS(AW$140:AW157),AW$1:BC152,AW$139,0),"")</f>
        <v>Pro 2 B LF with loop and 4 stud fitting along</v>
      </c>
      <c r="AX157" s="12" t="str">
        <f>IFERROR(VLOOKUP(ROWS(AX$140:AX157),AX$1:BD152,AX$139,0),"")</f>
        <v>Pro 2 B LF with loop and 4 stud fitting along</v>
      </c>
      <c r="BC157" s="12">
        <f>IF(ISNUMBER(SEARCH('Quote reqeust'!$G$34,BR157)),MAX(BC$1:BC156)+1,0)</f>
        <v>0</v>
      </c>
      <c r="BD157" s="12">
        <f>IF(ISNUMBER(SEARCH('Quote reqeust'!$E$35,BR157)),MAX(BD$1:BD156)+1,0)</f>
        <v>0</v>
      </c>
      <c r="BE157" s="12">
        <f>IF(ISNUMBER(SEARCH('Quote reqeust'!$E$36,BR157)),MAX(BE$1:BE156)+1,0)</f>
        <v>0</v>
      </c>
      <c r="BF157" s="12">
        <f>IF(ISNUMBER(SEARCH('Quote reqeust'!$E$37,BR157)),MAX(BF$1:BF156)+1,0)</f>
        <v>0</v>
      </c>
      <c r="BG157" s="12">
        <f>IF(ISNUMBER(SEARCH('Quote reqeust'!$E$26,BR157)),MAX(BG$1:BG156)+1,0)</f>
        <v>0</v>
      </c>
      <c r="BH157" s="12">
        <f>IF(ISNUMBER(SEARCH('Quote reqeust'!$E$27,BR157)),MAX(BH$1:BH156)+1,0)</f>
        <v>0</v>
      </c>
      <c r="BI157" s="12">
        <f>IF(ISNUMBER(SEARCH('Quote reqeust'!$E$27,$BR157)),MAX(BI$1:BI156)+1,0)</f>
        <v>0</v>
      </c>
      <c r="BJ157" s="12">
        <f>IF(ISNUMBER(SEARCH('Quote reqeust'!$E$27,$BR157)),MAX(BJ$1:BJ156)+1,0)</f>
        <v>0</v>
      </c>
      <c r="BK157" s="12">
        <f>IF(ISNUMBER(SEARCH('Quote reqeust'!$E$27,$BR157)),MAX(BK$1:BK156)+1,0)</f>
        <v>0</v>
      </c>
      <c r="BL157" s="12">
        <f>IF(ISNUMBER(SEARCH('Quote reqeust'!$E$27,$BR157)),MAX(BL$1:BL156)+1,0)</f>
        <v>0</v>
      </c>
      <c r="BM157" s="12">
        <f>IF(ISNUMBER(SEARCH('Quote reqeust'!$E$27,$BR157)),MAX(BM$1:BM156)+1,0)</f>
        <v>0</v>
      </c>
      <c r="BN157" s="12">
        <f>IF(ISNUMBER(SEARCH('Quote reqeust'!$E$27,$BR157)),MAX(BN$1:BN156)+1,0)</f>
        <v>0</v>
      </c>
      <c r="BO157" s="12">
        <f>IF(ISNUMBER(SEARCH('Quote reqeust'!$E$27,$BR157)),MAX(BO$1:BO156)+1,0)</f>
        <v>0</v>
      </c>
      <c r="BP157" s="12">
        <f>IF(ISNUMBER(SEARCH('Quote reqeust'!$E$27,$BR157)),MAX(BP$1:BP156)+1,0)</f>
        <v>0</v>
      </c>
      <c r="BQ157" s="12">
        <f>IF(ISNUMBER(SEARCH('Quote reqeust'!$E$27,$BR157)),MAX(BQ$1:BQ156)+1,0)</f>
        <v>0</v>
      </c>
      <c r="BT157" s="12" t="str">
        <f>IFERROR(VLOOKUP(ROWS(BT$3:BT157),BC$1:BR2154,BT$2,0),"")</f>
        <v/>
      </c>
      <c r="BU157" s="12" t="str">
        <f>IFERROR(VLOOKUP(ROWS(BU$3:BU157),BD$1:BS2154,BU$2,0),"")</f>
        <v/>
      </c>
      <c r="BV157" s="12" t="str">
        <f>IFERROR(VLOOKUP(ROWS(BV$3:BV157),BE$1:BT2154,BV$2,0),"")</f>
        <v/>
      </c>
      <c r="BW157" s="12" t="str">
        <f>IFERROR(VLOOKUP(ROWS(BW$3:BW157),BF$1:BU2154,BW$2,0),"")</f>
        <v/>
      </c>
      <c r="BX157" s="12" t="str">
        <f>IFERROR(VLOOKUP(ROWS(BX$3:BX157),BG$1:BV2154,BX$2,0),"")</f>
        <v/>
      </c>
      <c r="BY157" s="12" t="str">
        <f>IFERROR(VLOOKUP(ROWS(BY$3:BY157),BH$1:BW2154,BY$2,0),"")</f>
        <v/>
      </c>
      <c r="BZ157" s="12" t="str">
        <f>IFERROR(VLOOKUP(ROWS(BZ$3:BZ157),BI$1:BX2154,BZ$2,0),"")</f>
        <v/>
      </c>
      <c r="CA157" s="12" t="str">
        <f>IFERROR(VLOOKUP(ROWS(CA$3:CA157),BJ$1:BY2154,CA$2,0),"")</f>
        <v/>
      </c>
      <c r="CB157" s="12" t="str">
        <f>IFERROR(VLOOKUP(ROWS(CB$3:CB157),BK$1:BZ2154,CB$2,0),"")</f>
        <v/>
      </c>
      <c r="CC157" s="12" t="str">
        <f>IFERROR(VLOOKUP(ROWS(CC$3:CC157),BL$1:CA2154,CC$2,0),"")</f>
        <v/>
      </c>
      <c r="CD157" s="12" t="str">
        <f>IFERROR(VLOOKUP(ROWS(CD$3:CD157),BM$1:CB2154,CD$2,0),"")</f>
        <v/>
      </c>
      <c r="CE157" s="12" t="str">
        <f>IFERROR(VLOOKUP(ROWS(CE$3:CE157),BN$1:CC2154,CE$2,0),"")</f>
        <v/>
      </c>
      <c r="CF157" s="12" t="str">
        <f>IFERROR(VLOOKUP(ROWS(CF$3:CF157),BO$1:CD2154,CF$2,0),"")</f>
        <v/>
      </c>
      <c r="CG157" s="12" t="str">
        <f>IFERROR(VLOOKUP(ROWS(CG$3:CG157),BP$1:CE2154,CG$2,0),"")</f>
        <v/>
      </c>
      <c r="CH157" s="12" t="str">
        <f>IFERROR(VLOOKUP(ROWS(CH$3:CH157),BQ$1:CF2154,CH$2,0),"")</f>
        <v/>
      </c>
    </row>
    <row r="158" spans="14:86" x14ac:dyDescent="0.25">
      <c r="N158" s="12" t="str">
        <f>IFERROR(VLOOKUP(ROWS($N$140:N158),N$1:T153,N$139,0),"")</f>
        <v>Smartseat Easy Carmat Code right reclining</v>
      </c>
      <c r="O158" s="12" t="str">
        <f>IFERROR(VLOOKUP(ROWS(O$140:O158),O$1:U153,O$139,0),"")</f>
        <v>Smartseat Easy Carmat Code right reclining</v>
      </c>
      <c r="P158" s="12" t="str">
        <f>IFERROR(VLOOKUP(ROWS(P$140:P158),P$1:V153,P$139,0),"")</f>
        <v>Smartseat Easy Carmat Code right reclining</v>
      </c>
      <c r="Q158" s="12" t="str">
        <f>IFERROR(VLOOKUP(ROWS(Q$140:Q158),Q$1:W153,Q$139,0),"")</f>
        <v/>
      </c>
      <c r="R158" s="12" t="str">
        <f>IFERROR(VLOOKUP(ROWS(R$140:R158),R$1:X153,R$139,0),"")</f>
        <v/>
      </c>
      <c r="S158" s="12" t="str">
        <f>IFERROR(VLOOKUP(ROWS(S$140:S158),S$1:Y153,S$139,0),"")</f>
        <v/>
      </c>
      <c r="X158" s="12" t="str">
        <f>IFERROR(VLOOKUP(ROWS(X$140:X158),X$1:AD153,X$139,0),"")</f>
        <v/>
      </c>
      <c r="Y158" s="12" t="str">
        <f>IFERROR(VLOOKUP(ROWS(Y$140:Y158),Y$1:AE153,Y$139,0),"")</f>
        <v/>
      </c>
      <c r="Z158" s="12" t="str">
        <f>IFERROR(VLOOKUP(ROWS(Z$140:Z158),Z$1:AF153,Z$139,0),"")</f>
        <v>Spacer plate 181,5 mm</v>
      </c>
      <c r="AA158" s="12" t="str">
        <f>IFERROR(VLOOKUP(ROWS(AA$140:AA158),AA$1:AG153,AA$139,0),"")</f>
        <v>Spacer plate 181,5 mm</v>
      </c>
      <c r="AB158" s="12" t="str">
        <f>IFERROR(VLOOKUP(ROWS(AB$140:AB158),AB$1:AH153,AB$139,0),"")</f>
        <v>Spacer plate 181,5 mm</v>
      </c>
      <c r="AC158" s="12" t="str">
        <f>IFERROR(VLOOKUP(ROWS(AC$140:AC158),AC$1:AI153,AC$139,0),"")</f>
        <v>Spacer plate 181,5 mm</v>
      </c>
      <c r="AI158" s="12" t="str">
        <f>IFERROR(VLOOKUP(ROWS(AI$140:AI158),AI$1:AO153,AI$139,0),"")</f>
        <v/>
      </c>
      <c r="AJ158" s="12" t="str">
        <f>IFERROR(VLOOKUP(ROWS(AJ$140:AJ158),AJ$1:AP153,AJ$139,0),"")</f>
        <v/>
      </c>
      <c r="AK158" s="12" t="str">
        <f>IFERROR(VLOOKUP(ROWS(AK$140:AK158),AK$1:AQ153,AK$139,0),"")</f>
        <v/>
      </c>
      <c r="AL158" s="12" t="str">
        <f>IFERROR(VLOOKUP(ROWS(AL$140:AL158),AL$1:AR153,AL$139,0),"")</f>
        <v/>
      </c>
      <c r="AM158" s="12" t="str">
        <f>IFERROR(VLOOKUP(ROWS(AM$140:AM158),AM$1:AS153,AM$139,0),"")</f>
        <v/>
      </c>
      <c r="AN158" s="12" t="str">
        <f>IFERROR(VLOOKUP(ROWS(AN$140:AN158),AN$1:AT153,AN$139,0),"")</f>
        <v/>
      </c>
      <c r="AS158" s="12" t="str">
        <f>IFERROR(VLOOKUP(ROWS(AS$140:AS158),AS$1:AY153,AS$139,0),"")</f>
        <v>Pro 2 S CF with carabiner and 4 stud fitting along</v>
      </c>
      <c r="AT158" s="12" t="str">
        <f>IFERROR(VLOOKUP(ROWS(AT$140:AT158),AT$1:AZ153,AT$139,0),"")</f>
        <v>Pro 2 S CF with carabiner and 4 stud fitting along</v>
      </c>
      <c r="AU158" s="12" t="str">
        <f>IFERROR(VLOOKUP(ROWS(AU$140:AU158),AU$1:BA153,AU$139,0),"")</f>
        <v>Pro 2 S CF with carabiner and 4 stud fitting along</v>
      </c>
      <c r="AV158" s="12" t="str">
        <f>IFERROR(VLOOKUP(ROWS(AV$140:AV158),AV$1:BB153,AV$139,0),"")</f>
        <v>Pro 2 S CF with carabiner and 4 stud fitting along</v>
      </c>
      <c r="AW158" s="12" t="str">
        <f>IFERROR(VLOOKUP(ROWS(AW$140:AW158),AW$1:BC153,AW$139,0),"")</f>
        <v>Pro 4 B LF with loop and 4 stud fitting along</v>
      </c>
      <c r="AX158" s="12" t="str">
        <f>IFERROR(VLOOKUP(ROWS(AX$140:AX158),AX$1:BD153,AX$139,0),"")</f>
        <v>Pro 4 B LF with loop and 4 stud fitting along</v>
      </c>
      <c r="BC158" s="12">
        <f>IF(ISNUMBER(SEARCH('Quote reqeust'!$G$34,BR158)),MAX(BC$1:BC157)+1,0)</f>
        <v>0</v>
      </c>
      <c r="BD158" s="12">
        <f>IF(ISNUMBER(SEARCH('Quote reqeust'!$E$35,BR158)),MAX(BD$1:BD157)+1,0)</f>
        <v>0</v>
      </c>
      <c r="BE158" s="12">
        <f>IF(ISNUMBER(SEARCH('Quote reqeust'!$E$36,BR158)),MAX(BE$1:BE157)+1,0)</f>
        <v>0</v>
      </c>
      <c r="BF158" s="12">
        <f>IF(ISNUMBER(SEARCH('Quote reqeust'!$E$37,BR158)),MAX(BF$1:BF157)+1,0)</f>
        <v>0</v>
      </c>
      <c r="BG158" s="12">
        <f>IF(ISNUMBER(SEARCH('Quote reqeust'!$E$26,BR158)),MAX(BG$1:BG157)+1,0)</f>
        <v>0</v>
      </c>
      <c r="BH158" s="12">
        <f>IF(ISNUMBER(SEARCH('Quote reqeust'!$E$27,BR158)),MAX(BH$1:BH157)+1,0)</f>
        <v>0</v>
      </c>
      <c r="BI158" s="12">
        <f>IF(ISNUMBER(SEARCH('Quote reqeust'!$E$27,$BR158)),MAX(BI$1:BI157)+1,0)</f>
        <v>0</v>
      </c>
      <c r="BJ158" s="12">
        <f>IF(ISNUMBER(SEARCH('Quote reqeust'!$E$27,$BR158)),MAX(BJ$1:BJ157)+1,0)</f>
        <v>0</v>
      </c>
      <c r="BK158" s="12">
        <f>IF(ISNUMBER(SEARCH('Quote reqeust'!$E$27,$BR158)),MAX(BK$1:BK157)+1,0)</f>
        <v>0</v>
      </c>
      <c r="BL158" s="12">
        <f>IF(ISNUMBER(SEARCH('Quote reqeust'!$E$27,$BR158)),MAX(BL$1:BL157)+1,0)</f>
        <v>0</v>
      </c>
      <c r="BM158" s="12">
        <f>IF(ISNUMBER(SEARCH('Quote reqeust'!$E$27,$BR158)),MAX(BM$1:BM157)+1,0)</f>
        <v>0</v>
      </c>
      <c r="BN158" s="12">
        <f>IF(ISNUMBER(SEARCH('Quote reqeust'!$E$27,$BR158)),MAX(BN$1:BN157)+1,0)</f>
        <v>0</v>
      </c>
      <c r="BO158" s="12">
        <f>IF(ISNUMBER(SEARCH('Quote reqeust'!$E$27,$BR158)),MAX(BO$1:BO157)+1,0)</f>
        <v>0</v>
      </c>
      <c r="BP158" s="12">
        <f>IF(ISNUMBER(SEARCH('Quote reqeust'!$E$27,$BR158)),MAX(BP$1:BP157)+1,0)</f>
        <v>0</v>
      </c>
      <c r="BQ158" s="12">
        <f>IF(ISNUMBER(SEARCH('Quote reqeust'!$E$27,$BR158)),MAX(BQ$1:BQ157)+1,0)</f>
        <v>0</v>
      </c>
      <c r="BT158" s="12" t="str">
        <f>IFERROR(VLOOKUP(ROWS(BT$3:BT158),BC$1:BR2155,BT$2,0),"")</f>
        <v/>
      </c>
      <c r="BU158" s="12" t="str">
        <f>IFERROR(VLOOKUP(ROWS(BU$3:BU158),BD$1:BS2155,BU$2,0),"")</f>
        <v/>
      </c>
      <c r="BV158" s="12" t="str">
        <f>IFERROR(VLOOKUP(ROWS(BV$3:BV158),BE$1:BT2155,BV$2,0),"")</f>
        <v/>
      </c>
      <c r="BW158" s="12" t="str">
        <f>IFERROR(VLOOKUP(ROWS(BW$3:BW158),BF$1:BU2155,BW$2,0),"")</f>
        <v/>
      </c>
      <c r="BX158" s="12" t="str">
        <f>IFERROR(VLOOKUP(ROWS(BX$3:BX158),BG$1:BV2155,BX$2,0),"")</f>
        <v/>
      </c>
      <c r="BY158" s="12" t="str">
        <f>IFERROR(VLOOKUP(ROWS(BY$3:BY158),BH$1:BW2155,BY$2,0),"")</f>
        <v/>
      </c>
      <c r="BZ158" s="12" t="str">
        <f>IFERROR(VLOOKUP(ROWS(BZ$3:BZ158),BI$1:BX2155,BZ$2,0),"")</f>
        <v/>
      </c>
      <c r="CA158" s="12" t="str">
        <f>IFERROR(VLOOKUP(ROWS(CA$3:CA158),BJ$1:BY2155,CA$2,0),"")</f>
        <v/>
      </c>
      <c r="CB158" s="12" t="str">
        <f>IFERROR(VLOOKUP(ROWS(CB$3:CB158),BK$1:BZ2155,CB$2,0),"")</f>
        <v/>
      </c>
      <c r="CC158" s="12" t="str">
        <f>IFERROR(VLOOKUP(ROWS(CC$3:CC158),BL$1:CA2155,CC$2,0),"")</f>
        <v/>
      </c>
      <c r="CD158" s="12" t="str">
        <f>IFERROR(VLOOKUP(ROWS(CD$3:CD158),BM$1:CB2155,CD$2,0),"")</f>
        <v/>
      </c>
      <c r="CE158" s="12" t="str">
        <f>IFERROR(VLOOKUP(ROWS(CE$3:CE158),BN$1:CC2155,CE$2,0),"")</f>
        <v/>
      </c>
      <c r="CF158" s="12" t="str">
        <f>IFERROR(VLOOKUP(ROWS(CF$3:CF158),BO$1:CD2155,CF$2,0),"")</f>
        <v/>
      </c>
      <c r="CG158" s="12" t="str">
        <f>IFERROR(VLOOKUP(ROWS(CG$3:CG158),BP$1:CE2155,CG$2,0),"")</f>
        <v/>
      </c>
      <c r="CH158" s="12" t="str">
        <f>IFERROR(VLOOKUP(ROWS(CH$3:CH158),BQ$1:CF2155,CH$2,0),"")</f>
        <v/>
      </c>
    </row>
    <row r="159" spans="14:86" x14ac:dyDescent="0.25">
      <c r="N159" s="12" t="str">
        <f>IFERROR(VLOOKUP(ROWS($N$140:N159),N$1:T154,N$139,0),"")</f>
        <v>Smartseat Easy Tunja left ISOFix</v>
      </c>
      <c r="O159" s="12" t="str">
        <f>IFERROR(VLOOKUP(ROWS(O$140:O159),O$1:U154,O$139,0),"")</f>
        <v>Smartseat Easy Tunja left ISOFix</v>
      </c>
      <c r="P159" s="12" t="str">
        <f>IFERROR(VLOOKUP(ROWS(P$140:P159),P$1:V154,P$139,0),"")</f>
        <v>Smartseat Easy Tunja left ISOFix</v>
      </c>
      <c r="Q159" s="12" t="str">
        <f>IFERROR(VLOOKUP(ROWS(Q$140:Q159),Q$1:W154,Q$139,0),"")</f>
        <v/>
      </c>
      <c r="R159" s="12" t="str">
        <f>IFERROR(VLOOKUP(ROWS(R$140:R159),R$1:X154,R$139,0),"")</f>
        <v/>
      </c>
      <c r="S159" s="12" t="str">
        <f>IFERROR(VLOOKUP(ROWS(S$140:S159),S$1:Y154,S$139,0),"")</f>
        <v/>
      </c>
      <c r="X159" s="12" t="str">
        <f>IFERROR(VLOOKUP(ROWS(X$140:X159),X$1:AD154,X$139,0),"")</f>
        <v/>
      </c>
      <c r="Y159" s="12" t="str">
        <f>IFERROR(VLOOKUP(ROWS(Y$140:Y159),Y$1:AE154,Y$139,0),"")</f>
        <v/>
      </c>
      <c r="Z159" s="12" t="str">
        <f>IFERROR(VLOOKUP(ROWS(Z$140:Z159),Z$1:AF154,Z$139,0),"")</f>
        <v>Spacer plate 190 mm</v>
      </c>
      <c r="AA159" s="12" t="str">
        <f>IFERROR(VLOOKUP(ROWS(AA$140:AA159),AA$1:AG154,AA$139,0),"")</f>
        <v>Spacer plate 190 mm</v>
      </c>
      <c r="AB159" s="12" t="str">
        <f>IFERROR(VLOOKUP(ROWS(AB$140:AB159),AB$1:AH154,AB$139,0),"")</f>
        <v>Spacer plate 190 mm</v>
      </c>
      <c r="AC159" s="12" t="str">
        <f>IFERROR(VLOOKUP(ROWS(AC$140:AC159),AC$1:AI154,AC$139,0),"")</f>
        <v>Spacer plate 190 mm</v>
      </c>
      <c r="AI159" s="12" t="str">
        <f>IFERROR(VLOOKUP(ROWS(AI$140:AI159),AI$1:AO154,AI$139,0),"")</f>
        <v/>
      </c>
      <c r="AJ159" s="12" t="str">
        <f>IFERROR(VLOOKUP(ROWS(AJ$140:AJ159),AJ$1:AP154,AJ$139,0),"")</f>
        <v/>
      </c>
      <c r="AK159" s="12" t="str">
        <f>IFERROR(VLOOKUP(ROWS(AK$140:AK159),AK$1:AQ154,AK$139,0),"")</f>
        <v/>
      </c>
      <c r="AL159" s="12" t="str">
        <f>IFERROR(VLOOKUP(ROWS(AL$140:AL159),AL$1:AR154,AL$139,0),"")</f>
        <v/>
      </c>
      <c r="AM159" s="12" t="str">
        <f>IFERROR(VLOOKUP(ROWS(AM$140:AM159),AM$1:AS154,AM$139,0),"")</f>
        <v/>
      </c>
      <c r="AN159" s="12" t="str">
        <f>IFERROR(VLOOKUP(ROWS(AN$140:AN159),AN$1:AT154,AN$139,0),"")</f>
        <v/>
      </c>
      <c r="AS159" s="12" t="str">
        <f>IFERROR(VLOOKUP(ROWS(AS$140:AS159),AS$1:AY154,AS$139,0),"")</f>
        <v>Pro 4 S CF with carabiner and 4 stud fitting along</v>
      </c>
      <c r="AT159" s="12" t="str">
        <f>IFERROR(VLOOKUP(ROWS(AT$140:AT159),AT$1:AZ154,AT$139,0),"")</f>
        <v>Pro 4 S CF with carabiner and 4 stud fitting along</v>
      </c>
      <c r="AU159" s="12" t="str">
        <f>IFERROR(VLOOKUP(ROWS(AU$140:AU159),AU$1:BA154,AU$139,0),"")</f>
        <v>Pro 4 S CF with carabiner and 4 stud fitting along</v>
      </c>
      <c r="AV159" s="12" t="str">
        <f>IFERROR(VLOOKUP(ROWS(AV$140:AV159),AV$1:BB154,AV$139,0),"")</f>
        <v>Pro 4 S CF with carabiner and 4 stud fitting along</v>
      </c>
      <c r="AW159" s="12" t="str">
        <f>IFERROR(VLOOKUP(ROWS(AW$140:AW159),AW$1:BC154,AW$139,0),"")</f>
        <v>Pro 2 B LQ with loop and 4 stud fitting diagonally</v>
      </c>
      <c r="AX159" s="12" t="str">
        <f>IFERROR(VLOOKUP(ROWS(AX$140:AX159),AX$1:BD154,AX$139,0),"")</f>
        <v>Pro 2 B LQ with loop and 4 stud fitting diagonally</v>
      </c>
      <c r="BC159" s="12">
        <f>IF(ISNUMBER(SEARCH('Quote reqeust'!$G$34,BR159)),MAX(BC$1:BC158)+1,0)</f>
        <v>0</v>
      </c>
      <c r="BD159" s="12">
        <f>IF(ISNUMBER(SEARCH('Quote reqeust'!$E$35,BR159)),MAX(BD$1:BD158)+1,0)</f>
        <v>0</v>
      </c>
      <c r="BE159" s="12">
        <f>IF(ISNUMBER(SEARCH('Quote reqeust'!$E$36,BR159)),MAX(BE$1:BE158)+1,0)</f>
        <v>0</v>
      </c>
      <c r="BF159" s="12">
        <f>IF(ISNUMBER(SEARCH('Quote reqeust'!$E$37,BR159)),MAX(BF$1:BF158)+1,0)</f>
        <v>0</v>
      </c>
      <c r="BG159" s="12">
        <f>IF(ISNUMBER(SEARCH('Quote reqeust'!$E$26,BR159)),MAX(BG$1:BG158)+1,0)</f>
        <v>0</v>
      </c>
      <c r="BH159" s="12">
        <f>IF(ISNUMBER(SEARCH('Quote reqeust'!$E$27,BR159)),MAX(BH$1:BH158)+1,0)</f>
        <v>0</v>
      </c>
      <c r="BI159" s="12">
        <f>IF(ISNUMBER(SEARCH('Quote reqeust'!$E$27,$BR159)),MAX(BI$1:BI158)+1,0)</f>
        <v>0</v>
      </c>
      <c r="BJ159" s="12">
        <f>IF(ISNUMBER(SEARCH('Quote reqeust'!$E$27,$BR159)),MAX(BJ$1:BJ158)+1,0)</f>
        <v>0</v>
      </c>
      <c r="BK159" s="12">
        <f>IF(ISNUMBER(SEARCH('Quote reqeust'!$E$27,$BR159)),MAX(BK$1:BK158)+1,0)</f>
        <v>0</v>
      </c>
      <c r="BL159" s="12">
        <f>IF(ISNUMBER(SEARCH('Quote reqeust'!$E$27,$BR159)),MAX(BL$1:BL158)+1,0)</f>
        <v>0</v>
      </c>
      <c r="BM159" s="12">
        <f>IF(ISNUMBER(SEARCH('Quote reqeust'!$E$27,$BR159)),MAX(BM$1:BM158)+1,0)</f>
        <v>0</v>
      </c>
      <c r="BN159" s="12">
        <f>IF(ISNUMBER(SEARCH('Quote reqeust'!$E$27,$BR159)),MAX(BN$1:BN158)+1,0)</f>
        <v>0</v>
      </c>
      <c r="BO159" s="12">
        <f>IF(ISNUMBER(SEARCH('Quote reqeust'!$E$27,$BR159)),MAX(BO$1:BO158)+1,0)</f>
        <v>0</v>
      </c>
      <c r="BP159" s="12">
        <f>IF(ISNUMBER(SEARCH('Quote reqeust'!$E$27,$BR159)),MAX(BP$1:BP158)+1,0)</f>
        <v>0</v>
      </c>
      <c r="BQ159" s="12">
        <f>IF(ISNUMBER(SEARCH('Quote reqeust'!$E$27,$BR159)),MAX(BQ$1:BQ158)+1,0)</f>
        <v>0</v>
      </c>
      <c r="BT159" s="12" t="str">
        <f>IFERROR(VLOOKUP(ROWS(BT$3:BT159),BC$1:BR2156,BT$2,0),"")</f>
        <v/>
      </c>
      <c r="BU159" s="12" t="str">
        <f>IFERROR(VLOOKUP(ROWS(BU$3:BU159),BD$1:BS2156,BU$2,0),"")</f>
        <v/>
      </c>
      <c r="BV159" s="12" t="str">
        <f>IFERROR(VLOOKUP(ROWS(BV$3:BV159),BE$1:BT2156,BV$2,0),"")</f>
        <v/>
      </c>
      <c r="BW159" s="12" t="str">
        <f>IFERROR(VLOOKUP(ROWS(BW$3:BW159),BF$1:BU2156,BW$2,0),"")</f>
        <v/>
      </c>
      <c r="BX159" s="12" t="str">
        <f>IFERROR(VLOOKUP(ROWS(BX$3:BX159),BG$1:BV2156,BX$2,0),"")</f>
        <v/>
      </c>
      <c r="BY159" s="12" t="str">
        <f>IFERROR(VLOOKUP(ROWS(BY$3:BY159),BH$1:BW2156,BY$2,0),"")</f>
        <v/>
      </c>
      <c r="BZ159" s="12" t="str">
        <f>IFERROR(VLOOKUP(ROWS(BZ$3:BZ159),BI$1:BX2156,BZ$2,0),"")</f>
        <v/>
      </c>
      <c r="CA159" s="12" t="str">
        <f>IFERROR(VLOOKUP(ROWS(CA$3:CA159),BJ$1:BY2156,CA$2,0),"")</f>
        <v/>
      </c>
      <c r="CB159" s="12" t="str">
        <f>IFERROR(VLOOKUP(ROWS(CB$3:CB159),BK$1:BZ2156,CB$2,0),"")</f>
        <v/>
      </c>
      <c r="CC159" s="12" t="str">
        <f>IFERROR(VLOOKUP(ROWS(CC$3:CC159),BL$1:CA2156,CC$2,0),"")</f>
        <v/>
      </c>
      <c r="CD159" s="12" t="str">
        <f>IFERROR(VLOOKUP(ROWS(CD$3:CD159),BM$1:CB2156,CD$2,0),"")</f>
        <v/>
      </c>
      <c r="CE159" s="12" t="str">
        <f>IFERROR(VLOOKUP(ROWS(CE$3:CE159),BN$1:CC2156,CE$2,0),"")</f>
        <v/>
      </c>
      <c r="CF159" s="12" t="str">
        <f>IFERROR(VLOOKUP(ROWS(CF$3:CF159),BO$1:CD2156,CF$2,0),"")</f>
        <v/>
      </c>
      <c r="CG159" s="12" t="str">
        <f>IFERROR(VLOOKUP(ROWS(CG$3:CG159),BP$1:CE2156,CG$2,0),"")</f>
        <v/>
      </c>
      <c r="CH159" s="12" t="str">
        <f>IFERROR(VLOOKUP(ROWS(CH$3:CH159),BQ$1:CF2156,CH$2,0),"")</f>
        <v/>
      </c>
    </row>
    <row r="160" spans="14:86" x14ac:dyDescent="0.25">
      <c r="N160" s="12" t="str">
        <f>IFERROR(VLOOKUP(ROWS($N$140:N160),N$1:T155,N$139,0),"")</f>
        <v>Smartseat Easy Tunja right ISOFix</v>
      </c>
      <c r="O160" s="12" t="str">
        <f>IFERROR(VLOOKUP(ROWS(O$140:O160),O$1:U155,O$139,0),"")</f>
        <v>Smartseat Easy Tunja right ISOFix</v>
      </c>
      <c r="P160" s="12" t="str">
        <f>IFERROR(VLOOKUP(ROWS(P$140:P160),P$1:V155,P$139,0),"")</f>
        <v>Smartseat Easy Tunja right ISOFix</v>
      </c>
      <c r="Q160" s="12" t="str">
        <f>IFERROR(VLOOKUP(ROWS(Q$140:Q160),Q$1:W155,Q$139,0),"")</f>
        <v/>
      </c>
      <c r="R160" s="12" t="str">
        <f>IFERROR(VLOOKUP(ROWS(R$140:R160),R$1:X155,R$139,0),"")</f>
        <v/>
      </c>
      <c r="S160" s="12" t="str">
        <f>IFERROR(VLOOKUP(ROWS(S$140:S160),S$1:Y155,S$139,0),"")</f>
        <v/>
      </c>
      <c r="X160" s="12" t="str">
        <f>IFERROR(VLOOKUP(ROWS(X$140:X160),X$1:AD155,X$139,0),"")</f>
        <v/>
      </c>
      <c r="Y160" s="12" t="str">
        <f>IFERROR(VLOOKUP(ROWS(Y$140:Y160),Y$1:AE155,Y$139,0),"")</f>
        <v/>
      </c>
      <c r="Z160" s="12" t="str">
        <f>IFERROR(VLOOKUP(ROWS(Z$140:Z160),Z$1:AF155,Z$139,0),"")</f>
        <v>Spacer plate 234 mm</v>
      </c>
      <c r="AA160" s="12" t="str">
        <f>IFERROR(VLOOKUP(ROWS(AA$140:AA160),AA$1:AG155,AA$139,0),"")</f>
        <v>Spacer plate 234 mm</v>
      </c>
      <c r="AB160" s="12" t="str">
        <f>IFERROR(VLOOKUP(ROWS(AB$140:AB160),AB$1:AH155,AB$139,0),"")</f>
        <v>Spacer plate 234 mm</v>
      </c>
      <c r="AC160" s="12" t="str">
        <f>IFERROR(VLOOKUP(ROWS(AC$140:AC160),AC$1:AI155,AC$139,0),"")</f>
        <v>Spacer plate 234 mm</v>
      </c>
      <c r="AI160" s="12" t="str">
        <f>IFERROR(VLOOKUP(ROWS(AI$140:AI160),AI$1:AO155,AI$139,0),"")</f>
        <v/>
      </c>
      <c r="AJ160" s="12" t="str">
        <f>IFERROR(VLOOKUP(ROWS(AJ$140:AJ160),AJ$1:AP155,AJ$139,0),"")</f>
        <v/>
      </c>
      <c r="AK160" s="12" t="str">
        <f>IFERROR(VLOOKUP(ROWS(AK$140:AK160),AK$1:AQ155,AK$139,0),"")</f>
        <v/>
      </c>
      <c r="AL160" s="12" t="str">
        <f>IFERROR(VLOOKUP(ROWS(AL$140:AL160),AL$1:AR155,AL$139,0),"")</f>
        <v/>
      </c>
      <c r="AM160" s="12" t="str">
        <f>IFERROR(VLOOKUP(ROWS(AM$140:AM160),AM$1:AS155,AM$139,0),"")</f>
        <v/>
      </c>
      <c r="AN160" s="12" t="str">
        <f>IFERROR(VLOOKUP(ROWS(AN$140:AN160),AN$1:AT155,AN$139,0),"")</f>
        <v/>
      </c>
      <c r="AS160" s="12" t="str">
        <f>IFERROR(VLOOKUP(ROWS(AS$140:AS160),AS$1:AY155,AS$139,0),"")</f>
        <v>Pro 2 S CQ with carabiner and 4 stud fitting diagonally</v>
      </c>
      <c r="AT160" s="12" t="str">
        <f>IFERROR(VLOOKUP(ROWS(AT$140:AT160),AT$1:AZ155,AT$139,0),"")</f>
        <v>Pro 2 S CQ with carabiner and 4 stud fitting diagonally</v>
      </c>
      <c r="AU160" s="12" t="str">
        <f>IFERROR(VLOOKUP(ROWS(AU$140:AU160),AU$1:BA155,AU$139,0),"")</f>
        <v>Pro 2 S CQ with carabiner and 4 stud fitting diagonally</v>
      </c>
      <c r="AV160" s="12" t="str">
        <f>IFERROR(VLOOKUP(ROWS(AV$140:AV160),AV$1:BB155,AV$139,0),"")</f>
        <v>Pro 2 S CQ with carabiner and 4 stud fitting diagonally</v>
      </c>
      <c r="AW160" s="12" t="str">
        <f>IFERROR(VLOOKUP(ROWS(AW$140:AW160),AW$1:BC155,AW$139,0),"")</f>
        <v>Pro 4 B LQ with loop and 4 stud fitting diagonally</v>
      </c>
      <c r="AX160" s="12" t="str">
        <f>IFERROR(VLOOKUP(ROWS(AX$140:AX160),AX$1:BD155,AX$139,0),"")</f>
        <v>Pro 4 B LQ with loop and 4 stud fitting diagonally</v>
      </c>
      <c r="BC160" s="12">
        <f>IF(ISNUMBER(SEARCH('Quote reqeust'!$G$34,BR160)),MAX(BC$1:BC159)+1,0)</f>
        <v>0</v>
      </c>
      <c r="BD160" s="12">
        <f>IF(ISNUMBER(SEARCH('Quote reqeust'!$E$35,BR160)),MAX(BD$1:BD159)+1,0)</f>
        <v>0</v>
      </c>
      <c r="BE160" s="12">
        <f>IF(ISNUMBER(SEARCH('Quote reqeust'!$E$36,BR160)),MAX(BE$1:BE159)+1,0)</f>
        <v>0</v>
      </c>
      <c r="BF160" s="12">
        <f>IF(ISNUMBER(SEARCH('Quote reqeust'!$E$37,BR160)),MAX(BF$1:BF159)+1,0)</f>
        <v>0</v>
      </c>
      <c r="BG160" s="12">
        <f>IF(ISNUMBER(SEARCH('Quote reqeust'!$E$26,BR160)),MAX(BG$1:BG159)+1,0)</f>
        <v>0</v>
      </c>
      <c r="BH160" s="12">
        <f>IF(ISNUMBER(SEARCH('Quote reqeust'!$E$27,BR160)),MAX(BH$1:BH159)+1,0)</f>
        <v>0</v>
      </c>
      <c r="BI160" s="12">
        <f>IF(ISNUMBER(SEARCH('Quote reqeust'!$E$27,$BR160)),MAX(BI$1:BI159)+1,0)</f>
        <v>0</v>
      </c>
      <c r="BJ160" s="12">
        <f>IF(ISNUMBER(SEARCH('Quote reqeust'!$E$27,$BR160)),MAX(BJ$1:BJ159)+1,0)</f>
        <v>0</v>
      </c>
      <c r="BK160" s="12">
        <f>IF(ISNUMBER(SEARCH('Quote reqeust'!$E$27,$BR160)),MAX(BK$1:BK159)+1,0)</f>
        <v>0</v>
      </c>
      <c r="BL160" s="12">
        <f>IF(ISNUMBER(SEARCH('Quote reqeust'!$E$27,$BR160)),MAX(BL$1:BL159)+1,0)</f>
        <v>0</v>
      </c>
      <c r="BM160" s="12">
        <f>IF(ISNUMBER(SEARCH('Quote reqeust'!$E$27,$BR160)),MAX(BM$1:BM159)+1,0)</f>
        <v>0</v>
      </c>
      <c r="BN160" s="12">
        <f>IF(ISNUMBER(SEARCH('Quote reqeust'!$E$27,$BR160)),MAX(BN$1:BN159)+1,0)</f>
        <v>0</v>
      </c>
      <c r="BO160" s="12">
        <f>IF(ISNUMBER(SEARCH('Quote reqeust'!$E$27,$BR160)),MAX(BO$1:BO159)+1,0)</f>
        <v>0</v>
      </c>
      <c r="BP160" s="12">
        <f>IF(ISNUMBER(SEARCH('Quote reqeust'!$E$27,$BR160)),MAX(BP$1:BP159)+1,0)</f>
        <v>0</v>
      </c>
      <c r="BQ160" s="12">
        <f>IF(ISNUMBER(SEARCH('Quote reqeust'!$E$27,$BR160)),MAX(BQ$1:BQ159)+1,0)</f>
        <v>0</v>
      </c>
      <c r="BT160" s="12" t="str">
        <f>IFERROR(VLOOKUP(ROWS(BT$3:BT160),BC$1:BR2157,BT$2,0),"")</f>
        <v/>
      </c>
      <c r="BU160" s="12" t="str">
        <f>IFERROR(VLOOKUP(ROWS(BU$3:BU160),BD$1:BS2157,BU$2,0),"")</f>
        <v/>
      </c>
      <c r="BV160" s="12" t="str">
        <f>IFERROR(VLOOKUP(ROWS(BV$3:BV160),BE$1:BT2157,BV$2,0),"")</f>
        <v/>
      </c>
      <c r="BW160" s="12" t="str">
        <f>IFERROR(VLOOKUP(ROWS(BW$3:BW160),BF$1:BU2157,BW$2,0),"")</f>
        <v/>
      </c>
      <c r="BX160" s="12" t="str">
        <f>IFERROR(VLOOKUP(ROWS(BX$3:BX160),BG$1:BV2157,BX$2,0),"")</f>
        <v/>
      </c>
      <c r="BY160" s="12" t="str">
        <f>IFERROR(VLOOKUP(ROWS(BY$3:BY160),BH$1:BW2157,BY$2,0),"")</f>
        <v/>
      </c>
      <c r="BZ160" s="12" t="str">
        <f>IFERROR(VLOOKUP(ROWS(BZ$3:BZ160),BI$1:BX2157,BZ$2,0),"")</f>
        <v/>
      </c>
      <c r="CA160" s="12" t="str">
        <f>IFERROR(VLOOKUP(ROWS(CA$3:CA160),BJ$1:BY2157,CA$2,0),"")</f>
        <v/>
      </c>
      <c r="CB160" s="12" t="str">
        <f>IFERROR(VLOOKUP(ROWS(CB$3:CB160),BK$1:BZ2157,CB$2,0),"")</f>
        <v/>
      </c>
      <c r="CC160" s="12" t="str">
        <f>IFERROR(VLOOKUP(ROWS(CC$3:CC160),BL$1:CA2157,CC$2,0),"")</f>
        <v/>
      </c>
      <c r="CD160" s="12" t="str">
        <f>IFERROR(VLOOKUP(ROWS(CD$3:CD160),BM$1:CB2157,CD$2,0),"")</f>
        <v/>
      </c>
      <c r="CE160" s="12" t="str">
        <f>IFERROR(VLOOKUP(ROWS(CE$3:CE160),BN$1:CC2157,CE$2,0),"")</f>
        <v/>
      </c>
      <c r="CF160" s="12" t="str">
        <f>IFERROR(VLOOKUP(ROWS(CF$3:CF160),BO$1:CD2157,CF$2,0),"")</f>
        <v/>
      </c>
      <c r="CG160" s="12" t="str">
        <f>IFERROR(VLOOKUP(ROWS(CG$3:CG160),BP$1:CE2157,CG$2,0),"")</f>
        <v/>
      </c>
      <c r="CH160" s="12" t="str">
        <f>IFERROR(VLOOKUP(ROWS(CH$3:CH160),BQ$1:CF2157,CH$2,0),"")</f>
        <v/>
      </c>
    </row>
    <row r="161" spans="14:86" x14ac:dyDescent="0.25">
      <c r="N161" s="12" t="str">
        <f>IFERROR(VLOOKUP(ROWS($N$140:N161),N$1:T156,N$139,0),"")</f>
        <v>Smartseat Easy Austin left ISOFix</v>
      </c>
      <c r="O161" s="12" t="str">
        <f>IFERROR(VLOOKUP(ROWS(O$140:O161),O$1:U156,O$139,0),"")</f>
        <v>Smartseat Easy Austin left ISOFix</v>
      </c>
      <c r="P161" s="12" t="str">
        <f>IFERROR(VLOOKUP(ROWS(P$140:P161),P$1:V156,P$139,0),"")</f>
        <v>Smartseat Easy Austin left ISOFix</v>
      </c>
      <c r="Q161" s="12" t="str">
        <f>IFERROR(VLOOKUP(ROWS(Q$140:Q161),Q$1:W156,Q$139,0),"")</f>
        <v/>
      </c>
      <c r="R161" s="12" t="str">
        <f>IFERROR(VLOOKUP(ROWS(R$140:R161),R$1:X156,R$139,0),"")</f>
        <v/>
      </c>
      <c r="S161" s="12" t="str">
        <f>IFERROR(VLOOKUP(ROWS(S$140:S161),S$1:Y156,S$139,0),"")</f>
        <v/>
      </c>
      <c r="X161" s="12" t="str">
        <f>IFERROR(VLOOKUP(ROWS(X$140:X161),X$1:AD156,X$139,0),"")</f>
        <v/>
      </c>
      <c r="Y161" s="12" t="str">
        <f>IFERROR(VLOOKUP(ROWS(Y$140:Y161),Y$1:AE156,Y$139,0),"")</f>
        <v/>
      </c>
      <c r="Z161" s="12" t="str">
        <f>IFERROR(VLOOKUP(ROWS(Z$140:Z161),Z$1:AF156,Z$139,0),"")</f>
        <v>Spacer plate 251 mm</v>
      </c>
      <c r="AA161" s="12" t="str">
        <f>IFERROR(VLOOKUP(ROWS(AA$140:AA161),AA$1:AG156,AA$139,0),"")</f>
        <v>Spacer plate 251 mm</v>
      </c>
      <c r="AB161" s="12" t="str">
        <f>IFERROR(VLOOKUP(ROWS(AB$140:AB161),AB$1:AH156,AB$139,0),"")</f>
        <v>Spacer plate 251 mm</v>
      </c>
      <c r="AC161" s="12" t="str">
        <f>IFERROR(VLOOKUP(ROWS(AC$140:AC161),AC$1:AI156,AC$139,0),"")</f>
        <v>Spacer plate 251 mm</v>
      </c>
      <c r="AI161" s="12" t="str">
        <f>IFERROR(VLOOKUP(ROWS(AI$140:AI161),AI$1:AO156,AI$139,0),"")</f>
        <v/>
      </c>
      <c r="AJ161" s="12" t="str">
        <f>IFERROR(VLOOKUP(ROWS(AJ$140:AJ161),AJ$1:AP156,AJ$139,0),"")</f>
        <v/>
      </c>
      <c r="AK161" s="12" t="str">
        <f>IFERROR(VLOOKUP(ROWS(AK$140:AK161),AK$1:AQ156,AK$139,0),"")</f>
        <v/>
      </c>
      <c r="AL161" s="12" t="str">
        <f>IFERROR(VLOOKUP(ROWS(AL$140:AL161),AL$1:AR156,AL$139,0),"")</f>
        <v/>
      </c>
      <c r="AM161" s="12" t="str">
        <f>IFERROR(VLOOKUP(ROWS(AM$140:AM161),AM$1:AS156,AM$139,0),"")</f>
        <v/>
      </c>
      <c r="AN161" s="12" t="str">
        <f>IFERROR(VLOOKUP(ROWS(AN$140:AN161),AN$1:AT156,AN$139,0),"")</f>
        <v/>
      </c>
      <c r="AS161" s="12" t="str">
        <f>IFERROR(VLOOKUP(ROWS(AS$140:AS161),AS$1:AY156,AS$139,0),"")</f>
        <v>Pro 4 S CQ with carabiner and 4 stud fitting diagonally</v>
      </c>
      <c r="AT161" s="12" t="str">
        <f>IFERROR(VLOOKUP(ROWS(AT$140:AT161),AT$1:AZ156,AT$139,0),"")</f>
        <v>Pro 4 S CQ with carabiner and 4 stud fitting diagonally</v>
      </c>
      <c r="AU161" s="12" t="str">
        <f>IFERROR(VLOOKUP(ROWS(AU$140:AU161),AU$1:BA156,AU$139,0),"")</f>
        <v>Pro 4 S CQ with carabiner and 4 stud fitting diagonally</v>
      </c>
      <c r="AV161" s="12" t="str">
        <f>IFERROR(VLOOKUP(ROWS(AV$140:AV161),AV$1:BB156,AV$139,0),"")</f>
        <v>Pro 4 S CQ with carabiner and 4 stud fitting diagonally</v>
      </c>
      <c r="AW161" s="12" t="str">
        <f>IFERROR(VLOOKUP(ROWS(AW$140:AW161),AW$1:BC156,AW$139,0),"")</f>
        <v>Pro 2 B LM with loop and Mono fitting</v>
      </c>
      <c r="AX161" s="12" t="str">
        <f>IFERROR(VLOOKUP(ROWS(AX$140:AX161),AX$1:BD156,AX$139,0),"")</f>
        <v>Pro 2 B LM with loop and Mono fitting</v>
      </c>
      <c r="BC161" s="12">
        <f>IF(ISNUMBER(SEARCH('Quote reqeust'!$G$34,BR161)),MAX(BC$1:BC160)+1,0)</f>
        <v>0</v>
      </c>
      <c r="BD161" s="12">
        <f>IF(ISNUMBER(SEARCH('Quote reqeust'!$E$35,BR161)),MAX(BD$1:BD160)+1,0)</f>
        <v>0</v>
      </c>
      <c r="BE161" s="12">
        <f>IF(ISNUMBER(SEARCH('Quote reqeust'!$E$36,BR161)),MAX(BE$1:BE160)+1,0)</f>
        <v>0</v>
      </c>
      <c r="BF161" s="12">
        <f>IF(ISNUMBER(SEARCH('Quote reqeust'!$E$37,BR161)),MAX(BF$1:BF160)+1,0)</f>
        <v>0</v>
      </c>
      <c r="BG161" s="12">
        <f>IF(ISNUMBER(SEARCH('Quote reqeust'!$E$26,BR161)),MAX(BG$1:BG160)+1,0)</f>
        <v>0</v>
      </c>
      <c r="BH161" s="12">
        <f>IF(ISNUMBER(SEARCH('Quote reqeust'!$E$27,BR161)),MAX(BH$1:BH160)+1,0)</f>
        <v>0</v>
      </c>
      <c r="BI161" s="12">
        <f>IF(ISNUMBER(SEARCH('Quote reqeust'!$E$27,$BR161)),MAX(BI$1:BI160)+1,0)</f>
        <v>0</v>
      </c>
      <c r="BJ161" s="12">
        <f>IF(ISNUMBER(SEARCH('Quote reqeust'!$E$27,$BR161)),MAX(BJ$1:BJ160)+1,0)</f>
        <v>0</v>
      </c>
      <c r="BK161" s="12">
        <f>IF(ISNUMBER(SEARCH('Quote reqeust'!$E$27,$BR161)),MAX(BK$1:BK160)+1,0)</f>
        <v>0</v>
      </c>
      <c r="BL161" s="12">
        <f>IF(ISNUMBER(SEARCH('Quote reqeust'!$E$27,$BR161)),MAX(BL$1:BL160)+1,0)</f>
        <v>0</v>
      </c>
      <c r="BM161" s="12">
        <f>IF(ISNUMBER(SEARCH('Quote reqeust'!$E$27,$BR161)),MAX(BM$1:BM160)+1,0)</f>
        <v>0</v>
      </c>
      <c r="BN161" s="12">
        <f>IF(ISNUMBER(SEARCH('Quote reqeust'!$E$27,$BR161)),MAX(BN$1:BN160)+1,0)</f>
        <v>0</v>
      </c>
      <c r="BO161" s="12">
        <f>IF(ISNUMBER(SEARCH('Quote reqeust'!$E$27,$BR161)),MAX(BO$1:BO160)+1,0)</f>
        <v>0</v>
      </c>
      <c r="BP161" s="12">
        <f>IF(ISNUMBER(SEARCH('Quote reqeust'!$E$27,$BR161)),MAX(BP$1:BP160)+1,0)</f>
        <v>0</v>
      </c>
      <c r="BQ161" s="12">
        <f>IF(ISNUMBER(SEARCH('Quote reqeust'!$E$27,$BR161)),MAX(BQ$1:BQ160)+1,0)</f>
        <v>0</v>
      </c>
      <c r="BT161" s="12" t="str">
        <f>IFERROR(VLOOKUP(ROWS(BT$3:BT161),BC$1:BR2158,BT$2,0),"")</f>
        <v/>
      </c>
      <c r="BU161" s="12" t="str">
        <f>IFERROR(VLOOKUP(ROWS(BU$3:BU161),BD$1:BS2158,BU$2,0),"")</f>
        <v/>
      </c>
      <c r="BV161" s="12" t="str">
        <f>IFERROR(VLOOKUP(ROWS(BV$3:BV161),BE$1:BT2158,BV$2,0),"")</f>
        <v/>
      </c>
      <c r="BW161" s="12" t="str">
        <f>IFERROR(VLOOKUP(ROWS(BW$3:BW161),BF$1:BU2158,BW$2,0),"")</f>
        <v/>
      </c>
      <c r="BX161" s="12" t="str">
        <f>IFERROR(VLOOKUP(ROWS(BX$3:BX161),BG$1:BV2158,BX$2,0),"")</f>
        <v/>
      </c>
      <c r="BY161" s="12" t="str">
        <f>IFERROR(VLOOKUP(ROWS(BY$3:BY161),BH$1:BW2158,BY$2,0),"")</f>
        <v/>
      </c>
      <c r="BZ161" s="12" t="str">
        <f>IFERROR(VLOOKUP(ROWS(BZ$3:BZ161),BI$1:BX2158,BZ$2,0),"")</f>
        <v/>
      </c>
      <c r="CA161" s="12" t="str">
        <f>IFERROR(VLOOKUP(ROWS(CA$3:CA161),BJ$1:BY2158,CA$2,0),"")</f>
        <v/>
      </c>
      <c r="CB161" s="12" t="str">
        <f>IFERROR(VLOOKUP(ROWS(CB$3:CB161),BK$1:BZ2158,CB$2,0),"")</f>
        <v/>
      </c>
      <c r="CC161" s="12" t="str">
        <f>IFERROR(VLOOKUP(ROWS(CC$3:CC161),BL$1:CA2158,CC$2,0),"")</f>
        <v/>
      </c>
      <c r="CD161" s="12" t="str">
        <f>IFERROR(VLOOKUP(ROWS(CD$3:CD161),BM$1:CB2158,CD$2,0),"")</f>
        <v/>
      </c>
      <c r="CE161" s="12" t="str">
        <f>IFERROR(VLOOKUP(ROWS(CE$3:CE161),BN$1:CC2158,CE$2,0),"")</f>
        <v/>
      </c>
      <c r="CF161" s="12" t="str">
        <f>IFERROR(VLOOKUP(ROWS(CF$3:CF161),BO$1:CD2158,CF$2,0),"")</f>
        <v/>
      </c>
      <c r="CG161" s="12" t="str">
        <f>IFERROR(VLOOKUP(ROWS(CG$3:CG161),BP$1:CE2158,CG$2,0),"")</f>
        <v/>
      </c>
      <c r="CH161" s="12" t="str">
        <f>IFERROR(VLOOKUP(ROWS(CH$3:CH161),BQ$1:CF2158,CH$2,0),"")</f>
        <v/>
      </c>
    </row>
    <row r="162" spans="14:86" x14ac:dyDescent="0.25">
      <c r="N162" s="12" t="str">
        <f>IFERROR(VLOOKUP(ROWS($N$140:N162),N$1:T157,N$139,0),"")</f>
        <v>Smartseat Easy Austin right ISOFix</v>
      </c>
      <c r="O162" s="12" t="str">
        <f>IFERROR(VLOOKUP(ROWS(O$140:O162),O$1:U157,O$139,0),"")</f>
        <v>Smartseat Easy Austin right ISOFix</v>
      </c>
      <c r="P162" s="12" t="str">
        <f>IFERROR(VLOOKUP(ROWS(P$140:P162),P$1:V157,P$139,0),"")</f>
        <v>Smartseat Easy Austin right ISOFix</v>
      </c>
      <c r="Q162" s="12" t="str">
        <f>IFERROR(VLOOKUP(ROWS(Q$140:Q162),Q$1:W157,Q$139,0),"")</f>
        <v/>
      </c>
      <c r="R162" s="12" t="str">
        <f>IFERROR(VLOOKUP(ROWS(R$140:R162),R$1:X157,R$139,0),"")</f>
        <v/>
      </c>
      <c r="S162" s="12" t="str">
        <f>IFERROR(VLOOKUP(ROWS(S$140:S162),S$1:Y157,S$139,0),"")</f>
        <v/>
      </c>
      <c r="X162" s="12" t="str">
        <f>IFERROR(VLOOKUP(ROWS(X$140:X162),X$1:AD157,X$139,0),"")</f>
        <v/>
      </c>
      <c r="Y162" s="12" t="str">
        <f>IFERROR(VLOOKUP(ROWS(Y$140:Y162),Y$1:AE157,Y$139,0),"")</f>
        <v/>
      </c>
      <c r="Z162" s="12" t="str">
        <f>IFERROR(VLOOKUP(ROWS(Z$140:Z162),Z$1:AF157,Z$139,0),"")</f>
        <v>Spacer plate 268 mm</v>
      </c>
      <c r="AA162" s="12" t="str">
        <f>IFERROR(VLOOKUP(ROWS(AA$140:AA162),AA$1:AG157,AA$139,0),"")</f>
        <v>Spacer plate 268 mm</v>
      </c>
      <c r="AB162" s="12" t="str">
        <f>IFERROR(VLOOKUP(ROWS(AB$140:AB162),AB$1:AH157,AB$139,0),"")</f>
        <v>Spacer plate 268 mm</v>
      </c>
      <c r="AC162" s="12" t="str">
        <f>IFERROR(VLOOKUP(ROWS(AC$140:AC162),AC$1:AI157,AC$139,0),"")</f>
        <v>Spacer plate 268 mm</v>
      </c>
      <c r="AI162" s="12" t="str">
        <f>IFERROR(VLOOKUP(ROWS(AI$140:AI162),AI$1:AO157,AI$139,0),"")</f>
        <v/>
      </c>
      <c r="AJ162" s="12" t="str">
        <f>IFERROR(VLOOKUP(ROWS(AJ$140:AJ162),AJ$1:AP157,AJ$139,0),"")</f>
        <v/>
      </c>
      <c r="AK162" s="12" t="str">
        <f>IFERROR(VLOOKUP(ROWS(AK$140:AK162),AK$1:AQ157,AK$139,0),"")</f>
        <v/>
      </c>
      <c r="AL162" s="12" t="str">
        <f>IFERROR(VLOOKUP(ROWS(AL$140:AL162),AL$1:AR157,AL$139,0),"")</f>
        <v/>
      </c>
      <c r="AM162" s="12" t="str">
        <f>IFERROR(VLOOKUP(ROWS(AM$140:AM162),AM$1:AS157,AM$139,0),"")</f>
        <v/>
      </c>
      <c r="AN162" s="12" t="str">
        <f>IFERROR(VLOOKUP(ROWS(AN$140:AN162),AN$1:AT157,AN$139,0),"")</f>
        <v/>
      </c>
      <c r="AS162" s="12" t="str">
        <f>IFERROR(VLOOKUP(ROWS(AS$140:AS162),AS$1:AY157,AS$139,0),"")</f>
        <v>Pro 2 S CM with carabiner and Mono fitting</v>
      </c>
      <c r="AT162" s="12" t="str">
        <f>IFERROR(VLOOKUP(ROWS(AT$140:AT162),AT$1:AZ157,AT$139,0),"")</f>
        <v>Pro 2 S CM with carabiner and Mono fitting</v>
      </c>
      <c r="AU162" s="12" t="str">
        <f>IFERROR(VLOOKUP(ROWS(AU$140:AU162),AU$1:BA157,AU$139,0),"")</f>
        <v>Pro 2 S CM with carabiner and Mono fitting</v>
      </c>
      <c r="AV162" s="12" t="str">
        <f>IFERROR(VLOOKUP(ROWS(AV$140:AV162),AV$1:BB157,AV$139,0),"")</f>
        <v>Pro 2 S CM with carabiner and Mono fitting</v>
      </c>
      <c r="AW162" s="12" t="str">
        <f>IFERROR(VLOOKUP(ROWS(AW$140:AW162),AW$1:BC157,AW$139,0),"")</f>
        <v>Pro 4 B LM with loop and Mono fitting</v>
      </c>
      <c r="AX162" s="12" t="str">
        <f>IFERROR(VLOOKUP(ROWS(AX$140:AX162),AX$1:BD157,AX$139,0),"")</f>
        <v>Pro 4 B LM with loop and Mono fitting</v>
      </c>
      <c r="BC162" s="12">
        <f>IF(ISNUMBER(SEARCH('Quote reqeust'!$G$34,BR162)),MAX(BC$1:BC161)+1,0)</f>
        <v>0</v>
      </c>
      <c r="BD162" s="12">
        <f>IF(ISNUMBER(SEARCH('Quote reqeust'!$E$35,BR162)),MAX(BD$1:BD161)+1,0)</f>
        <v>0</v>
      </c>
      <c r="BE162" s="12">
        <f>IF(ISNUMBER(SEARCH('Quote reqeust'!$E$36,BR162)),MAX(BE$1:BE161)+1,0)</f>
        <v>0</v>
      </c>
      <c r="BF162" s="12">
        <f>IF(ISNUMBER(SEARCH('Quote reqeust'!$E$37,BR162)),MAX(BF$1:BF161)+1,0)</f>
        <v>0</v>
      </c>
      <c r="BG162" s="12">
        <f>IF(ISNUMBER(SEARCH('Quote reqeust'!$E$26,BR162)),MAX(BG$1:BG161)+1,0)</f>
        <v>0</v>
      </c>
      <c r="BH162" s="12">
        <f>IF(ISNUMBER(SEARCH('Quote reqeust'!$E$27,BR162)),MAX(BH$1:BH161)+1,0)</f>
        <v>0</v>
      </c>
      <c r="BI162" s="12">
        <f>IF(ISNUMBER(SEARCH('Quote reqeust'!$E$27,$BR162)),MAX(BI$1:BI161)+1,0)</f>
        <v>0</v>
      </c>
      <c r="BJ162" s="12">
        <f>IF(ISNUMBER(SEARCH('Quote reqeust'!$E$27,$BR162)),MAX(BJ$1:BJ161)+1,0)</f>
        <v>0</v>
      </c>
      <c r="BK162" s="12">
        <f>IF(ISNUMBER(SEARCH('Quote reqeust'!$E$27,$BR162)),MAX(BK$1:BK161)+1,0)</f>
        <v>0</v>
      </c>
      <c r="BL162" s="12">
        <f>IF(ISNUMBER(SEARCH('Quote reqeust'!$E$27,$BR162)),MAX(BL$1:BL161)+1,0)</f>
        <v>0</v>
      </c>
      <c r="BM162" s="12">
        <f>IF(ISNUMBER(SEARCH('Quote reqeust'!$E$27,$BR162)),MAX(BM$1:BM161)+1,0)</f>
        <v>0</v>
      </c>
      <c r="BN162" s="12">
        <f>IF(ISNUMBER(SEARCH('Quote reqeust'!$E$27,$BR162)),MAX(BN$1:BN161)+1,0)</f>
        <v>0</v>
      </c>
      <c r="BO162" s="12">
        <f>IF(ISNUMBER(SEARCH('Quote reqeust'!$E$27,$BR162)),MAX(BO$1:BO161)+1,0)</f>
        <v>0</v>
      </c>
      <c r="BP162" s="12">
        <f>IF(ISNUMBER(SEARCH('Quote reqeust'!$E$27,$BR162)),MAX(BP$1:BP161)+1,0)</f>
        <v>0</v>
      </c>
      <c r="BQ162" s="12">
        <f>IF(ISNUMBER(SEARCH('Quote reqeust'!$E$27,$BR162)),MAX(BQ$1:BQ161)+1,0)</f>
        <v>0</v>
      </c>
      <c r="BT162" s="12" t="str">
        <f>IFERROR(VLOOKUP(ROWS(BT$3:BT162),BC$1:BR2159,BT$2,0),"")</f>
        <v/>
      </c>
      <c r="BU162" s="12" t="str">
        <f>IFERROR(VLOOKUP(ROWS(BU$3:BU162),BD$1:BS2159,BU$2,0),"")</f>
        <v/>
      </c>
      <c r="BV162" s="12" t="str">
        <f>IFERROR(VLOOKUP(ROWS(BV$3:BV162),BE$1:BT2159,BV$2,0),"")</f>
        <v/>
      </c>
      <c r="BW162" s="12" t="str">
        <f>IFERROR(VLOOKUP(ROWS(BW$3:BW162),BF$1:BU2159,BW$2,0),"")</f>
        <v/>
      </c>
      <c r="BX162" s="12" t="str">
        <f>IFERROR(VLOOKUP(ROWS(BX$3:BX162),BG$1:BV2159,BX$2,0),"")</f>
        <v/>
      </c>
      <c r="BY162" s="12" t="str">
        <f>IFERROR(VLOOKUP(ROWS(BY$3:BY162),BH$1:BW2159,BY$2,0),"")</f>
        <v/>
      </c>
      <c r="BZ162" s="12" t="str">
        <f>IFERROR(VLOOKUP(ROWS(BZ$3:BZ162),BI$1:BX2159,BZ$2,0),"")</f>
        <v/>
      </c>
      <c r="CA162" s="12" t="str">
        <f>IFERROR(VLOOKUP(ROWS(CA$3:CA162),BJ$1:BY2159,CA$2,0),"")</f>
        <v/>
      </c>
      <c r="CB162" s="12" t="str">
        <f>IFERROR(VLOOKUP(ROWS(CB$3:CB162),BK$1:BZ2159,CB$2,0),"")</f>
        <v/>
      </c>
      <c r="CC162" s="12" t="str">
        <f>IFERROR(VLOOKUP(ROWS(CC$3:CC162),BL$1:CA2159,CC$2,0),"")</f>
        <v/>
      </c>
      <c r="CD162" s="12" t="str">
        <f>IFERROR(VLOOKUP(ROWS(CD$3:CD162),BM$1:CB2159,CD$2,0),"")</f>
        <v/>
      </c>
      <c r="CE162" s="12" t="str">
        <f>IFERROR(VLOOKUP(ROWS(CE$3:CE162),BN$1:CC2159,CE$2,0),"")</f>
        <v/>
      </c>
      <c r="CF162" s="12" t="str">
        <f>IFERROR(VLOOKUP(ROWS(CF$3:CF162),BO$1:CD2159,CF$2,0),"")</f>
        <v/>
      </c>
      <c r="CG162" s="12" t="str">
        <f>IFERROR(VLOOKUP(ROWS(CG$3:CG162),BP$1:CE2159,CG$2,0),"")</f>
        <v/>
      </c>
      <c r="CH162" s="12" t="str">
        <f>IFERROR(VLOOKUP(ROWS(CH$3:CH162),BQ$1:CF2159,CH$2,0),"")</f>
        <v/>
      </c>
    </row>
    <row r="163" spans="14:86" x14ac:dyDescent="0.25">
      <c r="N163" s="12" t="str">
        <f>IFERROR(VLOOKUP(ROWS($N$140:N163),N$1:T158,N$139,0),"")</f>
        <v>Smartseat Easy Ford Tomy left ISOFix</v>
      </c>
      <c r="O163" s="12" t="str">
        <f>IFERROR(VLOOKUP(ROWS(O$140:O163),O$1:U158,O$139,0),"")</f>
        <v>Smartseat Easy Ford Tomy left ISOFix</v>
      </c>
      <c r="P163" s="12" t="str">
        <f>IFERROR(VLOOKUP(ROWS(P$140:P163),P$1:V158,P$139,0),"")</f>
        <v>Smartseat Easy Ford Tomy left ISOFix</v>
      </c>
      <c r="Q163" s="12" t="str">
        <f>IFERROR(VLOOKUP(ROWS(Q$140:Q163),Q$1:W158,Q$139,0),"")</f>
        <v/>
      </c>
      <c r="R163" s="12" t="str">
        <f>IFERROR(VLOOKUP(ROWS(R$140:R163),R$1:X158,R$139,0),"")</f>
        <v/>
      </c>
      <c r="S163" s="12" t="str">
        <f>IFERROR(VLOOKUP(ROWS(S$140:S163),S$1:Y158,S$139,0),"")</f>
        <v/>
      </c>
      <c r="X163" s="12" t="str">
        <f>IFERROR(VLOOKUP(ROWS(X$140:X163),X$1:AD158,X$139,0),"")</f>
        <v/>
      </c>
      <c r="Y163" s="12" t="str">
        <f>IFERROR(VLOOKUP(ROWS(Y$140:Y163),Y$1:AE158,Y$139,0),"")</f>
        <v/>
      </c>
      <c r="Z163" s="12" t="str">
        <f>IFERROR(VLOOKUP(ROWS(Z$140:Z163),Z$1:AF158,Z$139,0),"")</f>
        <v>Spacer plate 276,5 mm</v>
      </c>
      <c r="AA163" s="12" t="str">
        <f>IFERROR(VLOOKUP(ROWS(AA$140:AA163),AA$1:AG158,AA$139,0),"")</f>
        <v>Spacer plate 276,5 mm</v>
      </c>
      <c r="AB163" s="12" t="str">
        <f>IFERROR(VLOOKUP(ROWS(AB$140:AB163),AB$1:AH158,AB$139,0),"")</f>
        <v>Spacer plate 276,5 mm</v>
      </c>
      <c r="AC163" s="12" t="str">
        <f>IFERROR(VLOOKUP(ROWS(AC$140:AC163),AC$1:AI158,AC$139,0),"")</f>
        <v>Spacer plate 276,5 mm</v>
      </c>
      <c r="AI163" s="12" t="str">
        <f>IFERROR(VLOOKUP(ROWS(AI$140:AI163),AI$1:AO158,AI$139,0),"")</f>
        <v/>
      </c>
      <c r="AJ163" s="12" t="str">
        <f>IFERROR(VLOOKUP(ROWS(AJ$140:AJ163),AJ$1:AP158,AJ$139,0),"")</f>
        <v/>
      </c>
      <c r="AK163" s="12" t="str">
        <f>IFERROR(VLOOKUP(ROWS(AK$140:AK163),AK$1:AQ158,AK$139,0),"")</f>
        <v/>
      </c>
      <c r="AL163" s="12" t="str">
        <f>IFERROR(VLOOKUP(ROWS(AL$140:AL163),AL$1:AR158,AL$139,0),"")</f>
        <v/>
      </c>
      <c r="AM163" s="12" t="str">
        <f>IFERROR(VLOOKUP(ROWS(AM$140:AM163),AM$1:AS158,AM$139,0),"")</f>
        <v/>
      </c>
      <c r="AN163" s="12" t="str">
        <f>IFERROR(VLOOKUP(ROWS(AN$140:AN163),AN$1:AT158,AN$139,0),"")</f>
        <v/>
      </c>
      <c r="AS163" s="12" t="str">
        <f>IFERROR(VLOOKUP(ROWS(AS$140:AS163),AS$1:AY158,AS$139,0),"")</f>
        <v>Pro 4 S CM with carabiner and Mono fitting</v>
      </c>
      <c r="AT163" s="12" t="str">
        <f>IFERROR(VLOOKUP(ROWS(AT$140:AT163),AT$1:AZ158,AT$139,0),"")</f>
        <v>Pro 4 S CM with carabiner and Mono fitting</v>
      </c>
      <c r="AU163" s="12" t="str">
        <f>IFERROR(VLOOKUP(ROWS(AU$140:AU163),AU$1:BA158,AU$139,0),"")</f>
        <v>Pro 4 S CM with carabiner and Mono fitting</v>
      </c>
      <c r="AV163" s="12" t="str">
        <f>IFERROR(VLOOKUP(ROWS(AV$140:AV163),AV$1:BB158,AV$139,0),"")</f>
        <v>Pro 4 S CM with carabiner and Mono fitting</v>
      </c>
      <c r="AW163" s="12" t="str">
        <f>IFERROR(VLOOKUP(ROWS(AW$140:AW163),AW$1:BC158,AW$139,0),"")</f>
        <v xml:space="preserve">Pro  2 B HV with hook and 4 stud fitting 40 ° </v>
      </c>
      <c r="AX163" s="12" t="str">
        <f>IFERROR(VLOOKUP(ROWS(AX$140:AX163),AX$1:BD158,AX$139,0),"")</f>
        <v xml:space="preserve">Pro  2 B HV with hook and 4 stud fitting 40 ° </v>
      </c>
      <c r="BC163" s="12">
        <f>IF(ISNUMBER(SEARCH('Quote reqeust'!$G$34,BR163)),MAX(BC$1:BC162)+1,0)</f>
        <v>0</v>
      </c>
      <c r="BD163" s="12">
        <f>IF(ISNUMBER(SEARCH('Quote reqeust'!$E$35,BR163)),MAX(BD$1:BD162)+1,0)</f>
        <v>0</v>
      </c>
      <c r="BE163" s="12">
        <f>IF(ISNUMBER(SEARCH('Quote reqeust'!$E$36,BR163)),MAX(BE$1:BE162)+1,0)</f>
        <v>0</v>
      </c>
      <c r="BF163" s="12">
        <f>IF(ISNUMBER(SEARCH('Quote reqeust'!$E$37,BR163)),MAX(BF$1:BF162)+1,0)</f>
        <v>0</v>
      </c>
      <c r="BG163" s="12">
        <f>IF(ISNUMBER(SEARCH('Quote reqeust'!$E$26,BR163)),MAX(BG$1:BG162)+1,0)</f>
        <v>0</v>
      </c>
      <c r="BH163" s="12">
        <f>IF(ISNUMBER(SEARCH('Quote reqeust'!$E$27,BR163)),MAX(BH$1:BH162)+1,0)</f>
        <v>0</v>
      </c>
      <c r="BI163" s="12">
        <f>IF(ISNUMBER(SEARCH('Quote reqeust'!$E$27,$BR163)),MAX(BI$1:BI162)+1,0)</f>
        <v>0</v>
      </c>
      <c r="BJ163" s="12">
        <f>IF(ISNUMBER(SEARCH('Quote reqeust'!$E$27,$BR163)),MAX(BJ$1:BJ162)+1,0)</f>
        <v>0</v>
      </c>
      <c r="BK163" s="12">
        <f>IF(ISNUMBER(SEARCH('Quote reqeust'!$E$27,$BR163)),MAX(BK$1:BK162)+1,0)</f>
        <v>0</v>
      </c>
      <c r="BL163" s="12">
        <f>IF(ISNUMBER(SEARCH('Quote reqeust'!$E$27,$BR163)),MAX(BL$1:BL162)+1,0)</f>
        <v>0</v>
      </c>
      <c r="BM163" s="12">
        <f>IF(ISNUMBER(SEARCH('Quote reqeust'!$E$27,$BR163)),MAX(BM$1:BM162)+1,0)</f>
        <v>0</v>
      </c>
      <c r="BN163" s="12">
        <f>IF(ISNUMBER(SEARCH('Quote reqeust'!$E$27,$BR163)),MAX(BN$1:BN162)+1,0)</f>
        <v>0</v>
      </c>
      <c r="BO163" s="12">
        <f>IF(ISNUMBER(SEARCH('Quote reqeust'!$E$27,$BR163)),MAX(BO$1:BO162)+1,0)</f>
        <v>0</v>
      </c>
      <c r="BP163" s="12">
        <f>IF(ISNUMBER(SEARCH('Quote reqeust'!$E$27,$BR163)),MAX(BP$1:BP162)+1,0)</f>
        <v>0</v>
      </c>
      <c r="BQ163" s="12">
        <f>IF(ISNUMBER(SEARCH('Quote reqeust'!$E$27,$BR163)),MAX(BQ$1:BQ162)+1,0)</f>
        <v>0</v>
      </c>
      <c r="BT163" s="12" t="str">
        <f>IFERROR(VLOOKUP(ROWS(BT$3:BT163),BC$1:BR2160,BT$2,0),"")</f>
        <v/>
      </c>
      <c r="BU163" s="12" t="str">
        <f>IFERROR(VLOOKUP(ROWS(BU$3:BU163),BD$1:BS2160,BU$2,0),"")</f>
        <v/>
      </c>
      <c r="BV163" s="12" t="str">
        <f>IFERROR(VLOOKUP(ROWS(BV$3:BV163),BE$1:BT2160,BV$2,0),"")</f>
        <v/>
      </c>
      <c r="BW163" s="12" t="str">
        <f>IFERROR(VLOOKUP(ROWS(BW$3:BW163),BF$1:BU2160,BW$2,0),"")</f>
        <v/>
      </c>
      <c r="BX163" s="12" t="str">
        <f>IFERROR(VLOOKUP(ROWS(BX$3:BX163),BG$1:BV2160,BX$2,0),"")</f>
        <v/>
      </c>
      <c r="BY163" s="12" t="str">
        <f>IFERROR(VLOOKUP(ROWS(BY$3:BY163),BH$1:BW2160,BY$2,0),"")</f>
        <v/>
      </c>
      <c r="BZ163" s="12" t="str">
        <f>IFERROR(VLOOKUP(ROWS(BZ$3:BZ163),BI$1:BX2160,BZ$2,0),"")</f>
        <v/>
      </c>
      <c r="CA163" s="12" t="str">
        <f>IFERROR(VLOOKUP(ROWS(CA$3:CA163),BJ$1:BY2160,CA$2,0),"")</f>
        <v/>
      </c>
      <c r="CB163" s="12" t="str">
        <f>IFERROR(VLOOKUP(ROWS(CB$3:CB163),BK$1:BZ2160,CB$2,0),"")</f>
        <v/>
      </c>
      <c r="CC163" s="12" t="str">
        <f>IFERROR(VLOOKUP(ROWS(CC$3:CC163),BL$1:CA2160,CC$2,0),"")</f>
        <v/>
      </c>
      <c r="CD163" s="12" t="str">
        <f>IFERROR(VLOOKUP(ROWS(CD$3:CD163),BM$1:CB2160,CD$2,0),"")</f>
        <v/>
      </c>
      <c r="CE163" s="12" t="str">
        <f>IFERROR(VLOOKUP(ROWS(CE$3:CE163),BN$1:CC2160,CE$2,0),"")</f>
        <v/>
      </c>
      <c r="CF163" s="12" t="str">
        <f>IFERROR(VLOOKUP(ROWS(CF$3:CF163),BO$1:CD2160,CF$2,0),"")</f>
        <v/>
      </c>
      <c r="CG163" s="12" t="str">
        <f>IFERROR(VLOOKUP(ROWS(CG$3:CG163),BP$1:CE2160,CG$2,0),"")</f>
        <v/>
      </c>
      <c r="CH163" s="12" t="str">
        <f>IFERROR(VLOOKUP(ROWS(CH$3:CH163),BQ$1:CF2160,CH$2,0),"")</f>
        <v/>
      </c>
    </row>
    <row r="164" spans="14:86" x14ac:dyDescent="0.25">
      <c r="N164" s="12" t="str">
        <f>IFERROR(VLOOKUP(ROWS($N$140:N164),N$1:T159,N$139,0),"")</f>
        <v>Smartseat Easy Ford Tomy right ISOFix</v>
      </c>
      <c r="O164" s="12" t="str">
        <f>IFERROR(VLOOKUP(ROWS(O$140:O164),O$1:U159,O$139,0),"")</f>
        <v>Smartseat Easy Ford Tomy right ISOFix</v>
      </c>
      <c r="P164" s="12" t="str">
        <f>IFERROR(VLOOKUP(ROWS(P$140:P164),P$1:V159,P$139,0),"")</f>
        <v>Smartseat Easy Ford Tomy right ISOFix</v>
      </c>
      <c r="Q164" s="12" t="str">
        <f>IFERROR(VLOOKUP(ROWS(Q$140:Q164),Q$1:W159,Q$139,0),"")</f>
        <v/>
      </c>
      <c r="R164" s="12" t="str">
        <f>IFERROR(VLOOKUP(ROWS(R$140:R164),R$1:X159,R$139,0),"")</f>
        <v/>
      </c>
      <c r="S164" s="12" t="str">
        <f>IFERROR(VLOOKUP(ROWS(S$140:S164),S$1:Y159,S$139,0),"")</f>
        <v/>
      </c>
      <c r="X164" s="12" t="str">
        <f>IFERROR(VLOOKUP(ROWS(X$140:X164),X$1:AD159,X$139,0),"")</f>
        <v/>
      </c>
      <c r="Y164" s="12" t="str">
        <f>IFERROR(VLOOKUP(ROWS(Y$140:Y164),Y$1:AE159,Y$139,0),"")</f>
        <v/>
      </c>
      <c r="Z164" s="12" t="str">
        <f>IFERROR(VLOOKUP(ROWS(Z$140:Z164),Z$1:AF159,Z$139,0),"")</f>
        <v>Spacer plate 285 mm</v>
      </c>
      <c r="AA164" s="12" t="str">
        <f>IFERROR(VLOOKUP(ROWS(AA$140:AA164),AA$1:AG159,AA$139,0),"")</f>
        <v>Spacer plate 285 mm</v>
      </c>
      <c r="AB164" s="12" t="str">
        <f>IFERROR(VLOOKUP(ROWS(AB$140:AB164),AB$1:AH159,AB$139,0),"")</f>
        <v>Spacer plate 285 mm</v>
      </c>
      <c r="AC164" s="12" t="str">
        <f>IFERROR(VLOOKUP(ROWS(AC$140:AC164),AC$1:AI159,AC$139,0),"")</f>
        <v>Spacer plate 285 mm</v>
      </c>
      <c r="AI164" s="12" t="str">
        <f>IFERROR(VLOOKUP(ROWS(AI$140:AI164),AI$1:AO159,AI$139,0),"")</f>
        <v/>
      </c>
      <c r="AJ164" s="12" t="str">
        <f>IFERROR(VLOOKUP(ROWS(AJ$140:AJ164),AJ$1:AP159,AJ$139,0),"")</f>
        <v/>
      </c>
      <c r="AK164" s="12" t="str">
        <f>IFERROR(VLOOKUP(ROWS(AK$140:AK164),AK$1:AQ159,AK$139,0),"")</f>
        <v/>
      </c>
      <c r="AL164" s="12" t="str">
        <f>IFERROR(VLOOKUP(ROWS(AL$140:AL164),AL$1:AR159,AL$139,0),"")</f>
        <v/>
      </c>
      <c r="AM164" s="12" t="str">
        <f>IFERROR(VLOOKUP(ROWS(AM$140:AM164),AM$1:AS159,AM$139,0),"")</f>
        <v/>
      </c>
      <c r="AN164" s="12" t="str">
        <f>IFERROR(VLOOKUP(ROWS(AN$140:AN164),AN$1:AT159,AN$139,0),"")</f>
        <v/>
      </c>
      <c r="AS164" s="12" t="str">
        <f>IFERROR(VLOOKUP(ROWS(AS$140:AS164),AS$1:AY159,AS$139,0),"")</f>
        <v>Retraktor S LF with loop and 4 stud fitting along</v>
      </c>
      <c r="AT164" s="12" t="str">
        <f>IFERROR(VLOOKUP(ROWS(AT$140:AT164),AT$1:AZ159,AT$139,0),"")</f>
        <v>Retraktor S LF with loop and 4 stud fitting along</v>
      </c>
      <c r="AU164" s="12" t="str">
        <f>IFERROR(VLOOKUP(ROWS(AU$140:AU164),AU$1:BA159,AU$139,0),"")</f>
        <v>Retraktor S LF with loop and 4 stud fitting along</v>
      </c>
      <c r="AV164" s="12" t="str">
        <f>IFERROR(VLOOKUP(ROWS(AV$140:AV164),AV$1:BB159,AV$139,0),"")</f>
        <v>Retraktor S LF with loop and 4 stud fitting along</v>
      </c>
      <c r="AW164" s="12" t="str">
        <f>IFERROR(VLOOKUP(ROWS(AW$140:AW164),AW$1:BC159,AW$139,0),"")</f>
        <v xml:space="preserve">Pro  4 B HV with hook and 4 stud fitting 40 ° </v>
      </c>
      <c r="AX164" s="12" t="str">
        <f>IFERROR(VLOOKUP(ROWS(AX$140:AX164),AX$1:BD159,AX$139,0),"")</f>
        <v xml:space="preserve">Pro  4 B HV with hook and 4 stud fitting 40 ° </v>
      </c>
      <c r="BC164" s="12">
        <f>IF(ISNUMBER(SEARCH('Quote reqeust'!$G$34,BR164)),MAX(BC$1:BC163)+1,0)</f>
        <v>0</v>
      </c>
      <c r="BD164" s="12">
        <f>IF(ISNUMBER(SEARCH('Quote reqeust'!$E$35,BR164)),MAX(BD$1:BD163)+1,0)</f>
        <v>0</v>
      </c>
      <c r="BE164" s="12">
        <f>IF(ISNUMBER(SEARCH('Quote reqeust'!$E$36,BR164)),MAX(BE$1:BE163)+1,0)</f>
        <v>0</v>
      </c>
      <c r="BF164" s="12">
        <f>IF(ISNUMBER(SEARCH('Quote reqeust'!$E$37,BR164)),MAX(BF$1:BF163)+1,0)</f>
        <v>0</v>
      </c>
      <c r="BG164" s="12">
        <f>IF(ISNUMBER(SEARCH('Quote reqeust'!$E$26,BR164)),MAX(BG$1:BG163)+1,0)</f>
        <v>0</v>
      </c>
      <c r="BH164" s="12">
        <f>IF(ISNUMBER(SEARCH('Quote reqeust'!$E$27,BR164)),MAX(BH$1:BH163)+1,0)</f>
        <v>0</v>
      </c>
      <c r="BI164" s="12">
        <f>IF(ISNUMBER(SEARCH('Quote reqeust'!$E$27,$BR164)),MAX(BI$1:BI163)+1,0)</f>
        <v>0</v>
      </c>
      <c r="BJ164" s="12">
        <f>IF(ISNUMBER(SEARCH('Quote reqeust'!$E$27,$BR164)),MAX(BJ$1:BJ163)+1,0)</f>
        <v>0</v>
      </c>
      <c r="BK164" s="12">
        <f>IF(ISNUMBER(SEARCH('Quote reqeust'!$E$27,$BR164)),MAX(BK$1:BK163)+1,0)</f>
        <v>0</v>
      </c>
      <c r="BL164" s="12">
        <f>IF(ISNUMBER(SEARCH('Quote reqeust'!$E$27,$BR164)),MAX(BL$1:BL163)+1,0)</f>
        <v>0</v>
      </c>
      <c r="BM164" s="12">
        <f>IF(ISNUMBER(SEARCH('Quote reqeust'!$E$27,$BR164)),MAX(BM$1:BM163)+1,0)</f>
        <v>0</v>
      </c>
      <c r="BN164" s="12">
        <f>IF(ISNUMBER(SEARCH('Quote reqeust'!$E$27,$BR164)),MAX(BN$1:BN163)+1,0)</f>
        <v>0</v>
      </c>
      <c r="BO164" s="12">
        <f>IF(ISNUMBER(SEARCH('Quote reqeust'!$E$27,$BR164)),MAX(BO$1:BO163)+1,0)</f>
        <v>0</v>
      </c>
      <c r="BP164" s="12">
        <f>IF(ISNUMBER(SEARCH('Quote reqeust'!$E$27,$BR164)),MAX(BP$1:BP163)+1,0)</f>
        <v>0</v>
      </c>
      <c r="BQ164" s="12">
        <f>IF(ISNUMBER(SEARCH('Quote reqeust'!$E$27,$BR164)),MAX(BQ$1:BQ163)+1,0)</f>
        <v>0</v>
      </c>
      <c r="BT164" s="12" t="str">
        <f>IFERROR(VLOOKUP(ROWS(BT$3:BT164),BC$1:BR2161,BT$2,0),"")</f>
        <v/>
      </c>
      <c r="BU164" s="12" t="str">
        <f>IFERROR(VLOOKUP(ROWS(BU$3:BU164),BD$1:BS2161,BU$2,0),"")</f>
        <v/>
      </c>
      <c r="BV164" s="12" t="str">
        <f>IFERROR(VLOOKUP(ROWS(BV$3:BV164),BE$1:BT2161,BV$2,0),"")</f>
        <v/>
      </c>
      <c r="BW164" s="12" t="str">
        <f>IFERROR(VLOOKUP(ROWS(BW$3:BW164),BF$1:BU2161,BW$2,0),"")</f>
        <v/>
      </c>
      <c r="BX164" s="12" t="str">
        <f>IFERROR(VLOOKUP(ROWS(BX$3:BX164),BG$1:BV2161,BX$2,0),"")</f>
        <v/>
      </c>
      <c r="BY164" s="12" t="str">
        <f>IFERROR(VLOOKUP(ROWS(BY$3:BY164),BH$1:BW2161,BY$2,0),"")</f>
        <v/>
      </c>
      <c r="BZ164" s="12" t="str">
        <f>IFERROR(VLOOKUP(ROWS(BZ$3:BZ164),BI$1:BX2161,BZ$2,0),"")</f>
        <v/>
      </c>
      <c r="CA164" s="12" t="str">
        <f>IFERROR(VLOOKUP(ROWS(CA$3:CA164),BJ$1:BY2161,CA$2,0),"")</f>
        <v/>
      </c>
      <c r="CB164" s="12" t="str">
        <f>IFERROR(VLOOKUP(ROWS(CB$3:CB164),BK$1:BZ2161,CB$2,0),"")</f>
        <v/>
      </c>
      <c r="CC164" s="12" t="str">
        <f>IFERROR(VLOOKUP(ROWS(CC$3:CC164),BL$1:CA2161,CC$2,0),"")</f>
        <v/>
      </c>
      <c r="CD164" s="12" t="str">
        <f>IFERROR(VLOOKUP(ROWS(CD$3:CD164),BM$1:CB2161,CD$2,0),"")</f>
        <v/>
      </c>
      <c r="CE164" s="12" t="str">
        <f>IFERROR(VLOOKUP(ROWS(CE$3:CE164),BN$1:CC2161,CE$2,0),"")</f>
        <v/>
      </c>
      <c r="CF164" s="12" t="str">
        <f>IFERROR(VLOOKUP(ROWS(CF$3:CF164),BO$1:CD2161,CF$2,0),"")</f>
        <v/>
      </c>
      <c r="CG164" s="12" t="str">
        <f>IFERROR(VLOOKUP(ROWS(CG$3:CG164),BP$1:CE2161,CG$2,0),"")</f>
        <v/>
      </c>
      <c r="CH164" s="12" t="str">
        <f>IFERROR(VLOOKUP(ROWS(CH$3:CH164),BQ$1:CF2161,CH$2,0),"")</f>
        <v/>
      </c>
    </row>
    <row r="165" spans="14:86" x14ac:dyDescent="0.25">
      <c r="N165" s="12" t="str">
        <f>IFERROR(VLOOKUP(ROWS($N$140:N165),N$1:T160,N$139,0),"")</f>
        <v>Smartseat Easy Grey atrificial leather left ISOFix</v>
      </c>
      <c r="O165" s="12" t="str">
        <f>IFERROR(VLOOKUP(ROWS(O$140:O165),O$1:U160,O$139,0),"")</f>
        <v>Smartseat Easy Grey atrificial leather left ISOFix</v>
      </c>
      <c r="P165" s="12" t="str">
        <f>IFERROR(VLOOKUP(ROWS(P$140:P165),P$1:V160,P$139,0),"")</f>
        <v>Smartseat Easy Grey atrificial leather left ISOFix</v>
      </c>
      <c r="Q165" s="12" t="str">
        <f>IFERROR(VLOOKUP(ROWS(Q$140:Q165),Q$1:W160,Q$139,0),"")</f>
        <v/>
      </c>
      <c r="R165" s="12" t="str">
        <f>IFERROR(VLOOKUP(ROWS(R$140:R165),R$1:X160,R$139,0),"")</f>
        <v/>
      </c>
      <c r="S165" s="12" t="str">
        <f>IFERROR(VLOOKUP(ROWS(S$140:S165),S$1:Y160,S$139,0),"")</f>
        <v/>
      </c>
      <c r="X165" s="12" t="str">
        <f>IFERROR(VLOOKUP(ROWS(X$140:X165),X$1:AD160,X$139,0),"")</f>
        <v/>
      </c>
      <c r="Y165" s="12" t="str">
        <f>IFERROR(VLOOKUP(ROWS(Y$140:Y165),Y$1:AE160,Y$139,0),"")</f>
        <v/>
      </c>
      <c r="Z165" s="12" t="str">
        <f>IFERROR(VLOOKUP(ROWS(Z$140:Z165),Z$1:AF160,Z$139,0),"")</f>
        <v>Spacer plate 329 mm</v>
      </c>
      <c r="AA165" s="12" t="str">
        <f>IFERROR(VLOOKUP(ROWS(AA$140:AA165),AA$1:AG160,AA$139,0),"")</f>
        <v>Spacer plate 329 mm</v>
      </c>
      <c r="AB165" s="12" t="str">
        <f>IFERROR(VLOOKUP(ROWS(AB$140:AB165),AB$1:AH160,AB$139,0),"")</f>
        <v>Spacer plate 329 mm</v>
      </c>
      <c r="AC165" s="12" t="str">
        <f>IFERROR(VLOOKUP(ROWS(AC$140:AC165),AC$1:AI160,AC$139,0),"")</f>
        <v>Spacer plate 329 mm</v>
      </c>
      <c r="AI165" s="12" t="str">
        <f>IFERROR(VLOOKUP(ROWS(AI$140:AI165),AI$1:AO160,AI$139,0),"")</f>
        <v/>
      </c>
      <c r="AJ165" s="12" t="str">
        <f>IFERROR(VLOOKUP(ROWS(AJ$140:AJ165),AJ$1:AP160,AJ$139,0),"")</f>
        <v/>
      </c>
      <c r="AK165" s="12" t="str">
        <f>IFERROR(VLOOKUP(ROWS(AK$140:AK165),AK$1:AQ160,AK$139,0),"")</f>
        <v/>
      </c>
      <c r="AL165" s="12" t="str">
        <f>IFERROR(VLOOKUP(ROWS(AL$140:AL165),AL$1:AR160,AL$139,0),"")</f>
        <v/>
      </c>
      <c r="AM165" s="12" t="str">
        <f>IFERROR(VLOOKUP(ROWS(AM$140:AM165),AM$1:AS160,AM$139,0),"")</f>
        <v/>
      </c>
      <c r="AN165" s="12" t="str">
        <f>IFERROR(VLOOKUP(ROWS(AN$140:AN165),AN$1:AT160,AN$139,0),"")</f>
        <v/>
      </c>
      <c r="AS165" s="12" t="str">
        <f>IFERROR(VLOOKUP(ROWS(AS$140:AS165),AS$1:AY160,AS$139,0),"")</f>
        <v>Retraktor S LM with loop and Monofitting</v>
      </c>
      <c r="AT165" s="12" t="str">
        <f>IFERROR(VLOOKUP(ROWS(AT$140:AT165),AT$1:AZ160,AT$139,0),"")</f>
        <v>Retraktor S LM with loop and Monofitting</v>
      </c>
      <c r="AU165" s="12" t="str">
        <f>IFERROR(VLOOKUP(ROWS(AU$140:AU165),AU$1:BA160,AU$139,0),"")</f>
        <v>Retraktor S LM with loop and Monofitting</v>
      </c>
      <c r="AV165" s="12" t="str">
        <f>IFERROR(VLOOKUP(ROWS(AV$140:AV165),AV$1:BB160,AV$139,0),"")</f>
        <v>Retraktor S LM with loop and Monofitting</v>
      </c>
      <c r="AW165" s="12" t="str">
        <f>IFERROR(VLOOKUP(ROWS(AW$140:AW165),AW$1:BC160,AW$139,0),"")</f>
        <v>Pro 2 B HF with hook and 4 stud fitting along</v>
      </c>
      <c r="AX165" s="12" t="str">
        <f>IFERROR(VLOOKUP(ROWS(AX$140:AX165),AX$1:BD160,AX$139,0),"")</f>
        <v>Pro 2 B HF with hook and 4 stud fitting along</v>
      </c>
      <c r="BC165" s="12">
        <f>IF(ISNUMBER(SEARCH('Quote reqeust'!$G$34,BR165)),MAX(BC$1:BC164)+1,0)</f>
        <v>0</v>
      </c>
      <c r="BD165" s="12">
        <f>IF(ISNUMBER(SEARCH('Quote reqeust'!$E$35,BR165)),MAX(BD$1:BD164)+1,0)</f>
        <v>0</v>
      </c>
      <c r="BE165" s="12">
        <f>IF(ISNUMBER(SEARCH('Quote reqeust'!$E$36,BR165)),MAX(BE$1:BE164)+1,0)</f>
        <v>0</v>
      </c>
      <c r="BF165" s="12">
        <f>IF(ISNUMBER(SEARCH('Quote reqeust'!$E$37,BR165)),MAX(BF$1:BF164)+1,0)</f>
        <v>0</v>
      </c>
      <c r="BG165" s="12">
        <f>IF(ISNUMBER(SEARCH('Quote reqeust'!$E$26,BR165)),MAX(BG$1:BG164)+1,0)</f>
        <v>0</v>
      </c>
      <c r="BH165" s="12">
        <f>IF(ISNUMBER(SEARCH('Quote reqeust'!$E$27,BR165)),MAX(BH$1:BH164)+1,0)</f>
        <v>0</v>
      </c>
      <c r="BI165" s="12">
        <f>IF(ISNUMBER(SEARCH('Quote reqeust'!$E$27,$BR165)),MAX(BI$1:BI164)+1,0)</f>
        <v>0</v>
      </c>
      <c r="BJ165" s="12">
        <f>IF(ISNUMBER(SEARCH('Quote reqeust'!$E$27,$BR165)),MAX(BJ$1:BJ164)+1,0)</f>
        <v>0</v>
      </c>
      <c r="BK165" s="12">
        <f>IF(ISNUMBER(SEARCH('Quote reqeust'!$E$27,$BR165)),MAX(BK$1:BK164)+1,0)</f>
        <v>0</v>
      </c>
      <c r="BL165" s="12">
        <f>IF(ISNUMBER(SEARCH('Quote reqeust'!$E$27,$BR165)),MAX(BL$1:BL164)+1,0)</f>
        <v>0</v>
      </c>
      <c r="BM165" s="12">
        <f>IF(ISNUMBER(SEARCH('Quote reqeust'!$E$27,$BR165)),MAX(BM$1:BM164)+1,0)</f>
        <v>0</v>
      </c>
      <c r="BN165" s="12">
        <f>IF(ISNUMBER(SEARCH('Quote reqeust'!$E$27,$BR165)),MAX(BN$1:BN164)+1,0)</f>
        <v>0</v>
      </c>
      <c r="BO165" s="12">
        <f>IF(ISNUMBER(SEARCH('Quote reqeust'!$E$27,$BR165)),MAX(BO$1:BO164)+1,0)</f>
        <v>0</v>
      </c>
      <c r="BP165" s="12">
        <f>IF(ISNUMBER(SEARCH('Quote reqeust'!$E$27,$BR165)),MAX(BP$1:BP164)+1,0)</f>
        <v>0</v>
      </c>
      <c r="BQ165" s="12">
        <f>IF(ISNUMBER(SEARCH('Quote reqeust'!$E$27,$BR165)),MAX(BQ$1:BQ164)+1,0)</f>
        <v>0</v>
      </c>
      <c r="BT165" s="12" t="str">
        <f>IFERROR(VLOOKUP(ROWS(BT$3:BT165),BC$1:BR2162,BT$2,0),"")</f>
        <v/>
      </c>
      <c r="BU165" s="12" t="str">
        <f>IFERROR(VLOOKUP(ROWS(BU$3:BU165),BD$1:BS2162,BU$2,0),"")</f>
        <v/>
      </c>
      <c r="BV165" s="12" t="str">
        <f>IFERROR(VLOOKUP(ROWS(BV$3:BV165),BE$1:BT2162,BV$2,0),"")</f>
        <v/>
      </c>
      <c r="BW165" s="12" t="str">
        <f>IFERROR(VLOOKUP(ROWS(BW$3:BW165),BF$1:BU2162,BW$2,0),"")</f>
        <v/>
      </c>
      <c r="BX165" s="12" t="str">
        <f>IFERROR(VLOOKUP(ROWS(BX$3:BX165),BG$1:BV2162,BX$2,0),"")</f>
        <v/>
      </c>
      <c r="BY165" s="12" t="str">
        <f>IFERROR(VLOOKUP(ROWS(BY$3:BY165),BH$1:BW2162,BY$2,0),"")</f>
        <v/>
      </c>
      <c r="BZ165" s="12" t="str">
        <f>IFERROR(VLOOKUP(ROWS(BZ$3:BZ165),BI$1:BX2162,BZ$2,0),"")</f>
        <v/>
      </c>
      <c r="CA165" s="12" t="str">
        <f>IFERROR(VLOOKUP(ROWS(CA$3:CA165),BJ$1:BY2162,CA$2,0),"")</f>
        <v/>
      </c>
      <c r="CB165" s="12" t="str">
        <f>IFERROR(VLOOKUP(ROWS(CB$3:CB165),BK$1:BZ2162,CB$2,0),"")</f>
        <v/>
      </c>
      <c r="CC165" s="12" t="str">
        <f>IFERROR(VLOOKUP(ROWS(CC$3:CC165),BL$1:CA2162,CC$2,0),"")</f>
        <v/>
      </c>
      <c r="CD165" s="12" t="str">
        <f>IFERROR(VLOOKUP(ROWS(CD$3:CD165),BM$1:CB2162,CD$2,0),"")</f>
        <v/>
      </c>
      <c r="CE165" s="12" t="str">
        <f>IFERROR(VLOOKUP(ROWS(CE$3:CE165),BN$1:CC2162,CE$2,0),"")</f>
        <v/>
      </c>
      <c r="CF165" s="12" t="str">
        <f>IFERROR(VLOOKUP(ROWS(CF$3:CF165),BO$1:CD2162,CF$2,0),"")</f>
        <v/>
      </c>
      <c r="CG165" s="12" t="str">
        <f>IFERROR(VLOOKUP(ROWS(CG$3:CG165),BP$1:CE2162,CG$2,0),"")</f>
        <v/>
      </c>
      <c r="CH165" s="12" t="str">
        <f>IFERROR(VLOOKUP(ROWS(CH$3:CH165),BQ$1:CF2162,CH$2,0),"")</f>
        <v/>
      </c>
    </row>
    <row r="166" spans="14:86" x14ac:dyDescent="0.25">
      <c r="N166" s="12" t="str">
        <f>IFERROR(VLOOKUP(ROWS($N$140:N166),N$1:T161,N$139,0),"")</f>
        <v>Smartseat Easy Grey artificial leather right ISOFix</v>
      </c>
      <c r="O166" s="12" t="str">
        <f>IFERROR(VLOOKUP(ROWS(O$140:O166),O$1:U161,O$139,0),"")</f>
        <v>Smartseat Easy Grey artificial leather right ISOFix</v>
      </c>
      <c r="P166" s="12" t="str">
        <f>IFERROR(VLOOKUP(ROWS(P$140:P166),P$1:V161,P$139,0),"")</f>
        <v>Smartseat Easy Grey artificial leather right ISOFix</v>
      </c>
      <c r="Q166" s="12" t="str">
        <f>IFERROR(VLOOKUP(ROWS(Q$140:Q166),Q$1:W161,Q$139,0),"")</f>
        <v/>
      </c>
      <c r="R166" s="12" t="str">
        <f>IFERROR(VLOOKUP(ROWS(R$140:R166),R$1:X161,R$139,0),"")</f>
        <v/>
      </c>
      <c r="S166" s="12" t="str">
        <f>IFERROR(VLOOKUP(ROWS(S$140:S166),S$1:Y161,S$139,0),"")</f>
        <v/>
      </c>
      <c r="X166" s="12" t="str">
        <f>IFERROR(VLOOKUP(ROWS(X$140:X166),X$1:AD161,X$139,0),"")</f>
        <v/>
      </c>
      <c r="Y166" s="12" t="str">
        <f>IFERROR(VLOOKUP(ROWS(Y$140:Y166),Y$1:AE161,Y$139,0),"")</f>
        <v/>
      </c>
      <c r="Z166" s="12" t="str">
        <f>IFERROR(VLOOKUP(ROWS(Z$140:Z166),Z$1:AF161,Z$139,0),"")</f>
        <v>Fixed seatleg various seats 274 mm</v>
      </c>
      <c r="AA166" s="12" t="str">
        <f>IFERROR(VLOOKUP(ROWS(AA$140:AA166),AA$1:AG161,AA$139,0),"")</f>
        <v>Fixed seatleg various seats 274 mm</v>
      </c>
      <c r="AB166" s="12" t="str">
        <f>IFERROR(VLOOKUP(ROWS(AB$140:AB166),AB$1:AH161,AB$139,0),"")</f>
        <v>Fixed seatleg various seats 274 mm</v>
      </c>
      <c r="AC166" s="12" t="str">
        <f>IFERROR(VLOOKUP(ROWS(AC$140:AC166),AC$1:AI161,AC$139,0),"")</f>
        <v>Fixed seatleg various seats 274 mm</v>
      </c>
      <c r="AI166" s="12" t="str">
        <f>IFERROR(VLOOKUP(ROWS(AI$140:AI166),AI$1:AO161,AI$139,0),"")</f>
        <v/>
      </c>
      <c r="AJ166" s="12" t="str">
        <f>IFERROR(VLOOKUP(ROWS(AJ$140:AJ166),AJ$1:AP161,AJ$139,0),"")</f>
        <v/>
      </c>
      <c r="AK166" s="12" t="str">
        <f>IFERROR(VLOOKUP(ROWS(AK$140:AK166),AK$1:AQ161,AK$139,0),"")</f>
        <v/>
      </c>
      <c r="AL166" s="12" t="str">
        <f>IFERROR(VLOOKUP(ROWS(AL$140:AL166),AL$1:AR161,AL$139,0),"")</f>
        <v/>
      </c>
      <c r="AM166" s="12" t="str">
        <f>IFERROR(VLOOKUP(ROWS(AM$140:AM166),AM$1:AS161,AM$139,0),"")</f>
        <v/>
      </c>
      <c r="AN166" s="12" t="str">
        <f>IFERROR(VLOOKUP(ROWS(AN$140:AN166),AN$1:AT161,AN$139,0),"")</f>
        <v/>
      </c>
      <c r="AS166" s="12" t="str">
        <f>IFERROR(VLOOKUP(ROWS(AS$140:AS166),AS$1:AY161,AS$139,0),"")</f>
        <v xml:space="preserve">Retraktor S LV with loop and 4 stud fitting 40° </v>
      </c>
      <c r="AT166" s="12" t="str">
        <f>IFERROR(VLOOKUP(ROWS(AT$140:AT166),AT$1:AZ161,AT$139,0),"")</f>
        <v xml:space="preserve">Retraktor S LV with loop and 4 stud fitting 40° </v>
      </c>
      <c r="AU166" s="12" t="str">
        <f>IFERROR(VLOOKUP(ROWS(AU$140:AU166),AU$1:BA161,AU$139,0),"")</f>
        <v xml:space="preserve">Retraktor S LV with loop and 4 stud fitting 40° </v>
      </c>
      <c r="AV166" s="12" t="str">
        <f>IFERROR(VLOOKUP(ROWS(AV$140:AV166),AV$1:BB161,AV$139,0),"")</f>
        <v xml:space="preserve">Retraktor S LV with loop and 4 stud fitting 40° </v>
      </c>
      <c r="AW166" s="12" t="str">
        <f>IFERROR(VLOOKUP(ROWS(AW$140:AW166),AW$1:BC161,AW$139,0),"")</f>
        <v>Pro 4 B HF with hook and 4 stud fitting along</v>
      </c>
      <c r="AX166" s="12" t="str">
        <f>IFERROR(VLOOKUP(ROWS(AX$140:AX166),AX$1:BD161,AX$139,0),"")</f>
        <v>Pro 4 B HF with hook and 4 stud fitting along</v>
      </c>
      <c r="BC166" s="12">
        <f>IF(ISNUMBER(SEARCH('Quote reqeust'!$G$34,BR166)),MAX(BC$1:BC165)+1,0)</f>
        <v>0</v>
      </c>
      <c r="BD166" s="12">
        <f>IF(ISNUMBER(SEARCH('Quote reqeust'!$E$35,BR166)),MAX(BD$1:BD165)+1,0)</f>
        <v>0</v>
      </c>
      <c r="BE166" s="12">
        <f>IF(ISNUMBER(SEARCH('Quote reqeust'!$E$36,BR166)),MAX(BE$1:BE165)+1,0)</f>
        <v>0</v>
      </c>
      <c r="BF166" s="12">
        <f>IF(ISNUMBER(SEARCH('Quote reqeust'!$E$37,BR166)),MAX(BF$1:BF165)+1,0)</f>
        <v>0</v>
      </c>
      <c r="BG166" s="12">
        <f>IF(ISNUMBER(SEARCH('Quote reqeust'!$E$26,BR166)),MAX(BG$1:BG165)+1,0)</f>
        <v>0</v>
      </c>
      <c r="BH166" s="12">
        <f>IF(ISNUMBER(SEARCH('Quote reqeust'!$E$27,BR166)),MAX(BH$1:BH165)+1,0)</f>
        <v>0</v>
      </c>
      <c r="BI166" s="12">
        <f>IF(ISNUMBER(SEARCH('Quote reqeust'!$E$27,$BR166)),MAX(BI$1:BI165)+1,0)</f>
        <v>0</v>
      </c>
      <c r="BJ166" s="12">
        <f>IF(ISNUMBER(SEARCH('Quote reqeust'!$E$27,$BR166)),MAX(BJ$1:BJ165)+1,0)</f>
        <v>0</v>
      </c>
      <c r="BK166" s="12">
        <f>IF(ISNUMBER(SEARCH('Quote reqeust'!$E$27,$BR166)),MAX(BK$1:BK165)+1,0)</f>
        <v>0</v>
      </c>
      <c r="BL166" s="12">
        <f>IF(ISNUMBER(SEARCH('Quote reqeust'!$E$27,$BR166)),MAX(BL$1:BL165)+1,0)</f>
        <v>0</v>
      </c>
      <c r="BM166" s="12">
        <f>IF(ISNUMBER(SEARCH('Quote reqeust'!$E$27,$BR166)),MAX(BM$1:BM165)+1,0)</f>
        <v>0</v>
      </c>
      <c r="BN166" s="12">
        <f>IF(ISNUMBER(SEARCH('Quote reqeust'!$E$27,$BR166)),MAX(BN$1:BN165)+1,0)</f>
        <v>0</v>
      </c>
      <c r="BO166" s="12">
        <f>IF(ISNUMBER(SEARCH('Quote reqeust'!$E$27,$BR166)),MAX(BO$1:BO165)+1,0)</f>
        <v>0</v>
      </c>
      <c r="BP166" s="12">
        <f>IF(ISNUMBER(SEARCH('Quote reqeust'!$E$27,$BR166)),MAX(BP$1:BP165)+1,0)</f>
        <v>0</v>
      </c>
      <c r="BQ166" s="12">
        <f>IF(ISNUMBER(SEARCH('Quote reqeust'!$E$27,$BR166)),MAX(BQ$1:BQ165)+1,0)</f>
        <v>0</v>
      </c>
      <c r="BT166" s="12" t="str">
        <f>IFERROR(VLOOKUP(ROWS(BT$3:BT166),BC$1:BR2163,BT$2,0),"")</f>
        <v/>
      </c>
      <c r="BU166" s="12" t="str">
        <f>IFERROR(VLOOKUP(ROWS(BU$3:BU166),BD$1:BS2163,BU$2,0),"")</f>
        <v/>
      </c>
      <c r="BV166" s="12" t="str">
        <f>IFERROR(VLOOKUP(ROWS(BV$3:BV166),BE$1:BT2163,BV$2,0),"")</f>
        <v/>
      </c>
      <c r="BW166" s="12" t="str">
        <f>IFERROR(VLOOKUP(ROWS(BW$3:BW166),BF$1:BU2163,BW$2,0),"")</f>
        <v/>
      </c>
      <c r="BX166" s="12" t="str">
        <f>IFERROR(VLOOKUP(ROWS(BX$3:BX166),BG$1:BV2163,BX$2,0),"")</f>
        <v/>
      </c>
      <c r="BY166" s="12" t="str">
        <f>IFERROR(VLOOKUP(ROWS(BY$3:BY166),BH$1:BW2163,BY$2,0),"")</f>
        <v/>
      </c>
      <c r="BZ166" s="12" t="str">
        <f>IFERROR(VLOOKUP(ROWS(BZ$3:BZ166),BI$1:BX2163,BZ$2,0),"")</f>
        <v/>
      </c>
      <c r="CA166" s="12" t="str">
        <f>IFERROR(VLOOKUP(ROWS(CA$3:CA166),BJ$1:BY2163,CA$2,0),"")</f>
        <v/>
      </c>
      <c r="CB166" s="12" t="str">
        <f>IFERROR(VLOOKUP(ROWS(CB$3:CB166),BK$1:BZ2163,CB$2,0),"")</f>
        <v/>
      </c>
      <c r="CC166" s="12" t="str">
        <f>IFERROR(VLOOKUP(ROWS(CC$3:CC166),BL$1:CA2163,CC$2,0),"")</f>
        <v/>
      </c>
      <c r="CD166" s="12" t="str">
        <f>IFERROR(VLOOKUP(ROWS(CD$3:CD166),BM$1:CB2163,CD$2,0),"")</f>
        <v/>
      </c>
      <c r="CE166" s="12" t="str">
        <f>IFERROR(VLOOKUP(ROWS(CE$3:CE166),BN$1:CC2163,CE$2,0),"")</f>
        <v/>
      </c>
      <c r="CF166" s="12" t="str">
        <f>IFERROR(VLOOKUP(ROWS(CF$3:CF166),BO$1:CD2163,CF$2,0),"")</f>
        <v/>
      </c>
      <c r="CG166" s="12" t="str">
        <f>IFERROR(VLOOKUP(ROWS(CG$3:CG166),BP$1:CE2163,CG$2,0),"")</f>
        <v/>
      </c>
      <c r="CH166" s="12" t="str">
        <f>IFERROR(VLOOKUP(ROWS(CH$3:CH166),BQ$1:CF2163,CH$2,0),"")</f>
        <v/>
      </c>
    </row>
    <row r="167" spans="14:86" x14ac:dyDescent="0.25">
      <c r="N167" s="12" t="str">
        <f>IFERROR(VLOOKUP(ROWS($N$140:N167),N$1:T162,N$139,0),"")</f>
        <v>Smartseat Easy Carmat Code left ISOFix</v>
      </c>
      <c r="O167" s="12" t="str">
        <f>IFERROR(VLOOKUP(ROWS(O$140:O167),O$1:U162,O$139,0),"")</f>
        <v>Smartseat Easy Carmat Code left ISOFix</v>
      </c>
      <c r="P167" s="12" t="str">
        <f>IFERROR(VLOOKUP(ROWS(P$140:P167),P$1:V162,P$139,0),"")</f>
        <v>Smartseat Easy Carmat Code left ISOFix</v>
      </c>
      <c r="Q167" s="12" t="str">
        <f>IFERROR(VLOOKUP(ROWS(Q$140:Q167),Q$1:W162,Q$139,0),"")</f>
        <v/>
      </c>
      <c r="R167" s="12" t="str">
        <f>IFERROR(VLOOKUP(ROWS(R$140:R167),R$1:X162,R$139,0),"")</f>
        <v/>
      </c>
      <c r="S167" s="12" t="str">
        <f>IFERROR(VLOOKUP(ROWS(S$140:S167),S$1:Y162,S$139,0),"")</f>
        <v/>
      </c>
      <c r="X167" s="12" t="str">
        <f>IFERROR(VLOOKUP(ROWS(X$140:X167),X$1:AD162,X$139,0),"")</f>
        <v/>
      </c>
      <c r="Y167" s="12" t="str">
        <f>IFERROR(VLOOKUP(ROWS(Y$140:Y167),Y$1:AE162,Y$139,0),"")</f>
        <v/>
      </c>
      <c r="Z167" s="12" t="str">
        <f>IFERROR(VLOOKUP(ROWS(Z$140:Z167),Z$1:AF162,Z$139,0),"")</f>
        <v>Fixed seatleg various seats 390 mm</v>
      </c>
      <c r="AA167" s="12" t="str">
        <f>IFERROR(VLOOKUP(ROWS(AA$140:AA167),AA$1:AG162,AA$139,0),"")</f>
        <v>Fixed seatleg various seats 390 mm</v>
      </c>
      <c r="AB167" s="12" t="str">
        <f>IFERROR(VLOOKUP(ROWS(AB$140:AB167),AB$1:AH162,AB$139,0),"")</f>
        <v>Fixed seatleg various seats 390 mm</v>
      </c>
      <c r="AC167" s="12" t="str">
        <f>IFERROR(VLOOKUP(ROWS(AC$140:AC167),AC$1:AI162,AC$139,0),"")</f>
        <v>Fixed seatleg various seats 390 mm</v>
      </c>
      <c r="AI167" s="12" t="str">
        <f>IFERROR(VLOOKUP(ROWS(AI$140:AI167),AI$1:AO162,AI$139,0),"")</f>
        <v/>
      </c>
      <c r="AJ167" s="12" t="str">
        <f>IFERROR(VLOOKUP(ROWS(AJ$140:AJ167),AJ$1:AP162,AJ$139,0),"")</f>
        <v/>
      </c>
      <c r="AK167" s="12" t="str">
        <f>IFERROR(VLOOKUP(ROWS(AK$140:AK167),AK$1:AQ162,AK$139,0),"")</f>
        <v/>
      </c>
      <c r="AL167" s="12" t="str">
        <f>IFERROR(VLOOKUP(ROWS(AL$140:AL167),AL$1:AR162,AL$139,0),"")</f>
        <v/>
      </c>
      <c r="AM167" s="12" t="str">
        <f>IFERROR(VLOOKUP(ROWS(AM$140:AM167),AM$1:AS162,AM$139,0),"")</f>
        <v/>
      </c>
      <c r="AN167" s="12" t="str">
        <f>IFERROR(VLOOKUP(ROWS(AN$140:AN167),AN$1:AT162,AN$139,0),"")</f>
        <v/>
      </c>
      <c r="AS167" s="12" t="str">
        <f>IFERROR(VLOOKUP(ROWS(AS$140:AS167),AS$1:AY162,AS$139,0),"")</f>
        <v>Retraktor S LAQ with loop and 4 stud fitting diagonally</v>
      </c>
      <c r="AT167" s="12" t="str">
        <f>IFERROR(VLOOKUP(ROWS(AT$140:AT167),AT$1:AZ162,AT$139,0),"")</f>
        <v>Retraktor S LAQ with loop and 4 stud fitting diagonally</v>
      </c>
      <c r="AU167" s="12" t="str">
        <f>IFERROR(VLOOKUP(ROWS(AU$140:AU167),AU$1:BA162,AU$139,0),"")</f>
        <v>Retraktor S LAQ with loop and 4 stud fitting diagonally</v>
      </c>
      <c r="AV167" s="12" t="str">
        <f>IFERROR(VLOOKUP(ROWS(AV$140:AV167),AV$1:BB162,AV$139,0),"")</f>
        <v>Retraktor S LAQ with loop and 4 stud fitting diagonally</v>
      </c>
      <c r="AW167" s="12" t="str">
        <f>IFERROR(VLOOKUP(ROWS(AW$140:AW167),AW$1:BC162,AW$139,0),"")</f>
        <v>Pro 2 B HQ with hook and 4 stud fitting diagonally</v>
      </c>
      <c r="AX167" s="12" t="str">
        <f>IFERROR(VLOOKUP(ROWS(AX$140:AX167),AX$1:BD162,AX$139,0),"")</f>
        <v>Pro 2 B HQ with hook and 4 stud fitting diagonally</v>
      </c>
      <c r="BC167" s="12">
        <f>IF(ISNUMBER(SEARCH('Quote reqeust'!$G$34,BR167)),MAX(BC$1:BC166)+1,0)</f>
        <v>0</v>
      </c>
      <c r="BD167" s="12">
        <f>IF(ISNUMBER(SEARCH('Quote reqeust'!$E$35,BR167)),MAX(BD$1:BD166)+1,0)</f>
        <v>0</v>
      </c>
      <c r="BE167" s="12">
        <f>IF(ISNUMBER(SEARCH('Quote reqeust'!$E$36,BR167)),MAX(BE$1:BE166)+1,0)</f>
        <v>0</v>
      </c>
      <c r="BF167" s="12">
        <f>IF(ISNUMBER(SEARCH('Quote reqeust'!$E$37,BR167)),MAX(BF$1:BF166)+1,0)</f>
        <v>0</v>
      </c>
      <c r="BG167" s="12">
        <f>IF(ISNUMBER(SEARCH('Quote reqeust'!$E$26,BR167)),MAX(BG$1:BG166)+1,0)</f>
        <v>0</v>
      </c>
      <c r="BH167" s="12">
        <f>IF(ISNUMBER(SEARCH('Quote reqeust'!$E$27,BR167)),MAX(BH$1:BH166)+1,0)</f>
        <v>0</v>
      </c>
      <c r="BI167" s="12">
        <f>IF(ISNUMBER(SEARCH('Quote reqeust'!$E$27,$BR167)),MAX(BI$1:BI166)+1,0)</f>
        <v>0</v>
      </c>
      <c r="BJ167" s="12">
        <f>IF(ISNUMBER(SEARCH('Quote reqeust'!$E$27,$BR167)),MAX(BJ$1:BJ166)+1,0)</f>
        <v>0</v>
      </c>
      <c r="BK167" s="12">
        <f>IF(ISNUMBER(SEARCH('Quote reqeust'!$E$27,$BR167)),MAX(BK$1:BK166)+1,0)</f>
        <v>0</v>
      </c>
      <c r="BL167" s="12">
        <f>IF(ISNUMBER(SEARCH('Quote reqeust'!$E$27,$BR167)),MAX(BL$1:BL166)+1,0)</f>
        <v>0</v>
      </c>
      <c r="BM167" s="12">
        <f>IF(ISNUMBER(SEARCH('Quote reqeust'!$E$27,$BR167)),MAX(BM$1:BM166)+1,0)</f>
        <v>0</v>
      </c>
      <c r="BN167" s="12">
        <f>IF(ISNUMBER(SEARCH('Quote reqeust'!$E$27,$BR167)),MAX(BN$1:BN166)+1,0)</f>
        <v>0</v>
      </c>
      <c r="BO167" s="12">
        <f>IF(ISNUMBER(SEARCH('Quote reqeust'!$E$27,$BR167)),MAX(BO$1:BO166)+1,0)</f>
        <v>0</v>
      </c>
      <c r="BP167" s="12">
        <f>IF(ISNUMBER(SEARCH('Quote reqeust'!$E$27,$BR167)),MAX(BP$1:BP166)+1,0)</f>
        <v>0</v>
      </c>
      <c r="BQ167" s="12">
        <f>IF(ISNUMBER(SEARCH('Quote reqeust'!$E$27,$BR167)),MAX(BQ$1:BQ166)+1,0)</f>
        <v>0</v>
      </c>
      <c r="BT167" s="12" t="str">
        <f>IFERROR(VLOOKUP(ROWS(BT$3:BT167),BC$1:BR2164,BT$2,0),"")</f>
        <v/>
      </c>
      <c r="BU167" s="12" t="str">
        <f>IFERROR(VLOOKUP(ROWS(BU$3:BU167),BD$1:BS2164,BU$2,0),"")</f>
        <v/>
      </c>
      <c r="BV167" s="12" t="str">
        <f>IFERROR(VLOOKUP(ROWS(BV$3:BV167),BE$1:BT2164,BV$2,0),"")</f>
        <v/>
      </c>
      <c r="BW167" s="12" t="str">
        <f>IFERROR(VLOOKUP(ROWS(BW$3:BW167),BF$1:BU2164,BW$2,0),"")</f>
        <v/>
      </c>
      <c r="BX167" s="12" t="str">
        <f>IFERROR(VLOOKUP(ROWS(BX$3:BX167),BG$1:BV2164,BX$2,0),"")</f>
        <v/>
      </c>
      <c r="BY167" s="12" t="str">
        <f>IFERROR(VLOOKUP(ROWS(BY$3:BY167),BH$1:BW2164,BY$2,0),"")</f>
        <v/>
      </c>
      <c r="BZ167" s="12" t="str">
        <f>IFERROR(VLOOKUP(ROWS(BZ$3:BZ167),BI$1:BX2164,BZ$2,0),"")</f>
        <v/>
      </c>
      <c r="CA167" s="12" t="str">
        <f>IFERROR(VLOOKUP(ROWS(CA$3:CA167),BJ$1:BY2164,CA$2,0),"")</f>
        <v/>
      </c>
      <c r="CB167" s="12" t="str">
        <f>IFERROR(VLOOKUP(ROWS(CB$3:CB167),BK$1:BZ2164,CB$2,0),"")</f>
        <v/>
      </c>
      <c r="CC167" s="12" t="str">
        <f>IFERROR(VLOOKUP(ROWS(CC$3:CC167),BL$1:CA2164,CC$2,0),"")</f>
        <v/>
      </c>
      <c r="CD167" s="12" t="str">
        <f>IFERROR(VLOOKUP(ROWS(CD$3:CD167),BM$1:CB2164,CD$2,0),"")</f>
        <v/>
      </c>
      <c r="CE167" s="12" t="str">
        <f>IFERROR(VLOOKUP(ROWS(CE$3:CE167),BN$1:CC2164,CE$2,0),"")</f>
        <v/>
      </c>
      <c r="CF167" s="12" t="str">
        <f>IFERROR(VLOOKUP(ROWS(CF$3:CF167),BO$1:CD2164,CF$2,0),"")</f>
        <v/>
      </c>
      <c r="CG167" s="12" t="str">
        <f>IFERROR(VLOOKUP(ROWS(CG$3:CG167),BP$1:CE2164,CG$2,0),"")</f>
        <v/>
      </c>
      <c r="CH167" s="12" t="str">
        <f>IFERROR(VLOOKUP(ROWS(CH$3:CH167),BQ$1:CF2164,CH$2,0),"")</f>
        <v/>
      </c>
    </row>
    <row r="168" spans="14:86" x14ac:dyDescent="0.25">
      <c r="N168" s="12" t="str">
        <f>IFERROR(VLOOKUP(ROWS($N$140:N168),N$1:T163,N$139,0),"")</f>
        <v>Smartseat Easy Carmat Code right ISOFix</v>
      </c>
      <c r="O168" s="12" t="str">
        <f>IFERROR(VLOOKUP(ROWS(O$140:O168),O$1:U163,O$139,0),"")</f>
        <v>Smartseat Easy Carmat Code right ISOFix</v>
      </c>
      <c r="P168" s="12" t="str">
        <f>IFERROR(VLOOKUP(ROWS(P$140:P168),P$1:V163,P$139,0),"")</f>
        <v>Smartseat Easy Carmat Code right ISOFix</v>
      </c>
      <c r="Q168" s="12" t="str">
        <f>IFERROR(VLOOKUP(ROWS(Q$140:Q168),Q$1:W163,Q$139,0),"")</f>
        <v/>
      </c>
      <c r="R168" s="12" t="str">
        <f>IFERROR(VLOOKUP(ROWS(R$140:R168),R$1:X163,R$139,0),"")</f>
        <v/>
      </c>
      <c r="S168" s="12" t="str">
        <f>IFERROR(VLOOKUP(ROWS(S$140:S168),S$1:Y163,S$139,0),"")</f>
        <v/>
      </c>
      <c r="X168" s="12" t="str">
        <f>IFERROR(VLOOKUP(ROWS(X$140:X168),X$1:AD163,X$139,0),"")</f>
        <v/>
      </c>
      <c r="Y168" s="12" t="str">
        <f>IFERROR(VLOOKUP(ROWS(Y$140:Y168),Y$1:AE163,Y$139,0),"")</f>
        <v/>
      </c>
      <c r="Z168" s="12" t="str">
        <f>IFERROR(VLOOKUP(ROWS(Z$140:Z168),Z$1:AF163,Z$139,0),"")</f>
        <v>Fixed seatleg Gibicar Idea</v>
      </c>
      <c r="AA168" s="12" t="str">
        <f>IFERROR(VLOOKUP(ROWS(AA$140:AA168),AA$1:AG163,AA$139,0),"")</f>
        <v>Fixed seatleg Gibicar Idea</v>
      </c>
      <c r="AB168" s="12" t="str">
        <f>IFERROR(VLOOKUP(ROWS(AB$140:AB168),AB$1:AH163,AB$139,0),"")</f>
        <v>Fixed seatleg Gibicar Idea</v>
      </c>
      <c r="AC168" s="12" t="str">
        <f>IFERROR(VLOOKUP(ROWS(AC$140:AC168),AC$1:AI163,AC$139,0),"")</f>
        <v>Fixed seatleg Gibicar Idea</v>
      </c>
      <c r="AI168" s="12" t="str">
        <f>IFERROR(VLOOKUP(ROWS(AI$140:AI168),AI$1:AO163,AI$139,0),"")</f>
        <v/>
      </c>
      <c r="AJ168" s="12" t="str">
        <f>IFERROR(VLOOKUP(ROWS(AJ$140:AJ168),AJ$1:AP163,AJ$139,0),"")</f>
        <v/>
      </c>
      <c r="AK168" s="12" t="str">
        <f>IFERROR(VLOOKUP(ROWS(AK$140:AK168),AK$1:AQ163,AK$139,0),"")</f>
        <v/>
      </c>
      <c r="AL168" s="12" t="str">
        <f>IFERROR(VLOOKUP(ROWS(AL$140:AL168),AL$1:AR163,AL$139,0),"")</f>
        <v/>
      </c>
      <c r="AM168" s="12" t="str">
        <f>IFERROR(VLOOKUP(ROWS(AM$140:AM168),AM$1:AS163,AM$139,0),"")</f>
        <v/>
      </c>
      <c r="AN168" s="12" t="str">
        <f>IFERROR(VLOOKUP(ROWS(AN$140:AN168),AN$1:AT163,AN$139,0),"")</f>
        <v/>
      </c>
      <c r="AS168" s="12" t="str">
        <f>IFERROR(VLOOKUP(ROWS(AS$140:AS168),AS$1:AY163,AS$139,0),"")</f>
        <v>Retraktor S HF with hook and 4 stud fitting along</v>
      </c>
      <c r="AT168" s="12" t="str">
        <f>IFERROR(VLOOKUP(ROWS(AT$140:AT168),AT$1:AZ163,AT$139,0),"")</f>
        <v>Retraktor S HF with hook and 4 stud fitting along</v>
      </c>
      <c r="AU168" s="12" t="str">
        <f>IFERROR(VLOOKUP(ROWS(AU$140:AU168),AU$1:BA163,AU$139,0),"")</f>
        <v>Retraktor S HF with hook and 4 stud fitting along</v>
      </c>
      <c r="AV168" s="12" t="str">
        <f>IFERROR(VLOOKUP(ROWS(AV$140:AV168),AV$1:BB163,AV$139,0),"")</f>
        <v>Retraktor S HF with hook and 4 stud fitting along</v>
      </c>
      <c r="AW168" s="12" t="str">
        <f>IFERROR(VLOOKUP(ROWS(AW$140:AW168),AW$1:BC163,AW$139,0),"")</f>
        <v>Pro 4 B HQ with hook and 4 stud fitting diagonally</v>
      </c>
      <c r="AX168" s="12" t="str">
        <f>IFERROR(VLOOKUP(ROWS(AX$140:AX168),AX$1:BD163,AX$139,0),"")</f>
        <v>Pro 4 B HQ with hook and 4 stud fitting diagonally</v>
      </c>
      <c r="BC168" s="12">
        <f>IF(ISNUMBER(SEARCH('Quote reqeust'!$G$34,BR168)),MAX(BC$1:BC167)+1,0)</f>
        <v>0</v>
      </c>
      <c r="BD168" s="12">
        <f>IF(ISNUMBER(SEARCH('Quote reqeust'!$E$35,BR168)),MAX(BD$1:BD167)+1,0)</f>
        <v>0</v>
      </c>
      <c r="BE168" s="12">
        <f>IF(ISNUMBER(SEARCH('Quote reqeust'!$E$36,BR168)),MAX(BE$1:BE167)+1,0)</f>
        <v>0</v>
      </c>
      <c r="BF168" s="12">
        <f>IF(ISNUMBER(SEARCH('Quote reqeust'!$E$37,BR168)),MAX(BF$1:BF167)+1,0)</f>
        <v>0</v>
      </c>
      <c r="BG168" s="12">
        <f>IF(ISNUMBER(SEARCH('Quote reqeust'!$E$26,BR168)),MAX(BG$1:BG167)+1,0)</f>
        <v>0</v>
      </c>
      <c r="BH168" s="12">
        <f>IF(ISNUMBER(SEARCH('Quote reqeust'!$E$27,BR168)),MAX(BH$1:BH167)+1,0)</f>
        <v>0</v>
      </c>
      <c r="BI168" s="12">
        <f>IF(ISNUMBER(SEARCH('Quote reqeust'!$E$27,$BR168)),MAX(BI$1:BI167)+1,0)</f>
        <v>0</v>
      </c>
      <c r="BJ168" s="12">
        <f>IF(ISNUMBER(SEARCH('Quote reqeust'!$E$27,$BR168)),MAX(BJ$1:BJ167)+1,0)</f>
        <v>0</v>
      </c>
      <c r="BK168" s="12">
        <f>IF(ISNUMBER(SEARCH('Quote reqeust'!$E$27,$BR168)),MAX(BK$1:BK167)+1,0)</f>
        <v>0</v>
      </c>
      <c r="BL168" s="12">
        <f>IF(ISNUMBER(SEARCH('Quote reqeust'!$E$27,$BR168)),MAX(BL$1:BL167)+1,0)</f>
        <v>0</v>
      </c>
      <c r="BM168" s="12">
        <f>IF(ISNUMBER(SEARCH('Quote reqeust'!$E$27,$BR168)),MAX(BM$1:BM167)+1,0)</f>
        <v>0</v>
      </c>
      <c r="BN168" s="12">
        <f>IF(ISNUMBER(SEARCH('Quote reqeust'!$E$27,$BR168)),MAX(BN$1:BN167)+1,0)</f>
        <v>0</v>
      </c>
      <c r="BO168" s="12">
        <f>IF(ISNUMBER(SEARCH('Quote reqeust'!$E$27,$BR168)),MAX(BO$1:BO167)+1,0)</f>
        <v>0</v>
      </c>
      <c r="BP168" s="12">
        <f>IF(ISNUMBER(SEARCH('Quote reqeust'!$E$27,$BR168)),MAX(BP$1:BP167)+1,0)</f>
        <v>0</v>
      </c>
      <c r="BQ168" s="12">
        <f>IF(ISNUMBER(SEARCH('Quote reqeust'!$E$27,$BR168)),MAX(BQ$1:BQ167)+1,0)</f>
        <v>0</v>
      </c>
      <c r="BT168" s="12" t="str">
        <f>IFERROR(VLOOKUP(ROWS(BT$3:BT168),BC$1:BR2165,BT$2,0),"")</f>
        <v/>
      </c>
      <c r="BU168" s="12" t="str">
        <f>IFERROR(VLOOKUP(ROWS(BU$3:BU168),BD$1:BS2165,BU$2,0),"")</f>
        <v/>
      </c>
      <c r="BV168" s="12" t="str">
        <f>IFERROR(VLOOKUP(ROWS(BV$3:BV168),BE$1:BT2165,BV$2,0),"")</f>
        <v/>
      </c>
      <c r="BW168" s="12" t="str">
        <f>IFERROR(VLOOKUP(ROWS(BW$3:BW168),BF$1:BU2165,BW$2,0),"")</f>
        <v/>
      </c>
      <c r="BX168" s="12" t="str">
        <f>IFERROR(VLOOKUP(ROWS(BX$3:BX168),BG$1:BV2165,BX$2,0),"")</f>
        <v/>
      </c>
      <c r="BY168" s="12" t="str">
        <f>IFERROR(VLOOKUP(ROWS(BY$3:BY168),BH$1:BW2165,BY$2,0),"")</f>
        <v/>
      </c>
      <c r="BZ168" s="12" t="str">
        <f>IFERROR(VLOOKUP(ROWS(BZ$3:BZ168),BI$1:BX2165,BZ$2,0),"")</f>
        <v/>
      </c>
      <c r="CA168" s="12" t="str">
        <f>IFERROR(VLOOKUP(ROWS(CA$3:CA168),BJ$1:BY2165,CA$2,0),"")</f>
        <v/>
      </c>
      <c r="CB168" s="12" t="str">
        <f>IFERROR(VLOOKUP(ROWS(CB$3:CB168),BK$1:BZ2165,CB$2,0),"")</f>
        <v/>
      </c>
      <c r="CC168" s="12" t="str">
        <f>IFERROR(VLOOKUP(ROWS(CC$3:CC168),BL$1:CA2165,CC$2,0),"")</f>
        <v/>
      </c>
      <c r="CD168" s="12" t="str">
        <f>IFERROR(VLOOKUP(ROWS(CD$3:CD168),BM$1:CB2165,CD$2,0),"")</f>
        <v/>
      </c>
      <c r="CE168" s="12" t="str">
        <f>IFERROR(VLOOKUP(ROWS(CE$3:CE168),BN$1:CC2165,CE$2,0),"")</f>
        <v/>
      </c>
      <c r="CF168" s="12" t="str">
        <f>IFERROR(VLOOKUP(ROWS(CF$3:CF168),BO$1:CD2165,CF$2,0),"")</f>
        <v/>
      </c>
      <c r="CG168" s="12" t="str">
        <f>IFERROR(VLOOKUP(ROWS(CG$3:CG168),BP$1:CE2165,CG$2,0),"")</f>
        <v/>
      </c>
      <c r="CH168" s="12" t="str">
        <f>IFERROR(VLOOKUP(ROWS(CH$3:CH168),BQ$1:CF2165,CH$2,0),"")</f>
        <v/>
      </c>
    </row>
    <row r="169" spans="14:86" x14ac:dyDescent="0.25">
      <c r="N169" s="12" t="str">
        <f>IFERROR(VLOOKUP(ROWS($N$140:N169),N$1:T164,N$139,0),"")</f>
        <v>Smartseat Easy Tunja left reclining ISOFix</v>
      </c>
      <c r="O169" s="12" t="str">
        <f>IFERROR(VLOOKUP(ROWS(O$140:O169),O$1:U164,O$139,0),"")</f>
        <v>Smartseat Easy Tunja left reclining ISOFix</v>
      </c>
      <c r="P169" s="12" t="str">
        <f>IFERROR(VLOOKUP(ROWS(P$140:P169),P$1:V164,P$139,0),"")</f>
        <v>Smartseat Easy Tunja left reclining ISOFix</v>
      </c>
      <c r="Q169" s="12" t="str">
        <f>IFERROR(VLOOKUP(ROWS(Q$140:Q169),Q$1:W164,Q$139,0),"")</f>
        <v/>
      </c>
      <c r="R169" s="12" t="str">
        <f>IFERROR(VLOOKUP(ROWS(R$140:R169),R$1:X164,R$139,0),"")</f>
        <v/>
      </c>
      <c r="S169" s="12" t="str">
        <f>IFERROR(VLOOKUP(ROWS(S$140:S169),S$1:Y164,S$139,0),"")</f>
        <v/>
      </c>
      <c r="X169" s="12" t="str">
        <f>IFERROR(VLOOKUP(ROWS(X$140:X169),X$1:AD164,X$139,0),"")</f>
        <v/>
      </c>
      <c r="Y169" s="12" t="str">
        <f>IFERROR(VLOOKUP(ROWS(Y$140:Y169),Y$1:AE164,Y$139,0),"")</f>
        <v/>
      </c>
      <c r="Z169" s="12" t="str">
        <f>IFERROR(VLOOKUP(ROWS(Z$140:Z169),Z$1:AF164,Z$139,0),"")</f>
        <v>Fixed seatleg Gibicar Maxima</v>
      </c>
      <c r="AA169" s="12" t="str">
        <f>IFERROR(VLOOKUP(ROWS(AA$140:AA169),AA$1:AG164,AA$139,0),"")</f>
        <v>Fixed seatleg Gibicar Maxima</v>
      </c>
      <c r="AB169" s="12" t="str">
        <f>IFERROR(VLOOKUP(ROWS(AB$140:AB169),AB$1:AH164,AB$139,0),"")</f>
        <v>Fixed seatleg Gibicar Maxima</v>
      </c>
      <c r="AC169" s="12" t="str">
        <f>IFERROR(VLOOKUP(ROWS(AC$140:AC169),AC$1:AI164,AC$139,0),"")</f>
        <v>Fixed seatleg Gibicar Maxima</v>
      </c>
      <c r="AI169" s="12" t="str">
        <f>IFERROR(VLOOKUP(ROWS(AI$140:AI169),AI$1:AO164,AI$139,0),"")</f>
        <v/>
      </c>
      <c r="AJ169" s="12" t="str">
        <f>IFERROR(VLOOKUP(ROWS(AJ$140:AJ169),AJ$1:AP164,AJ$139,0),"")</f>
        <v/>
      </c>
      <c r="AK169" s="12" t="str">
        <f>IFERROR(VLOOKUP(ROWS(AK$140:AK169),AK$1:AQ164,AK$139,0),"")</f>
        <v/>
      </c>
      <c r="AL169" s="12" t="str">
        <f>IFERROR(VLOOKUP(ROWS(AL$140:AL169),AL$1:AR164,AL$139,0),"")</f>
        <v/>
      </c>
      <c r="AM169" s="12" t="str">
        <f>IFERROR(VLOOKUP(ROWS(AM$140:AM169),AM$1:AS164,AM$139,0),"")</f>
        <v/>
      </c>
      <c r="AN169" s="12" t="str">
        <f>IFERROR(VLOOKUP(ROWS(AN$140:AN169),AN$1:AT164,AN$139,0),"")</f>
        <v/>
      </c>
      <c r="AS169" s="12" t="str">
        <f>IFERROR(VLOOKUP(ROWS(AS$140:AS169),AS$1:AY164,AS$139,0),"")</f>
        <v>Retraktor S HM with hook and Mono fitting</v>
      </c>
      <c r="AT169" s="12" t="str">
        <f>IFERROR(VLOOKUP(ROWS(AT$140:AT169),AT$1:AZ164,AT$139,0),"")</f>
        <v>Retraktor S HM with hook and Mono fitting</v>
      </c>
      <c r="AU169" s="12" t="str">
        <f>IFERROR(VLOOKUP(ROWS(AU$140:AU169),AU$1:BA164,AU$139,0),"")</f>
        <v>Retraktor S HM with hook and Mono fitting</v>
      </c>
      <c r="AV169" s="12" t="str">
        <f>IFERROR(VLOOKUP(ROWS(AV$140:AV169),AV$1:BB164,AV$139,0),"")</f>
        <v>Retraktor S HM with hook and Mono fitting</v>
      </c>
      <c r="AW169" s="12" t="str">
        <f>IFERROR(VLOOKUP(ROWS(AW$140:AW169),AW$1:BC164,AW$139,0),"")</f>
        <v>Pro 2 B HM With hook and Mono fitting</v>
      </c>
      <c r="AX169" s="12" t="str">
        <f>IFERROR(VLOOKUP(ROWS(AX$140:AX169),AX$1:BD164,AX$139,0),"")</f>
        <v>Pro 2 B HM With hook and Mono fitting</v>
      </c>
      <c r="BC169" s="12">
        <f>IF(ISNUMBER(SEARCH('Quote reqeust'!$G$34,BR169)),MAX(BC$1:BC168)+1,0)</f>
        <v>0</v>
      </c>
      <c r="BD169" s="12">
        <f>IF(ISNUMBER(SEARCH('Quote reqeust'!$E$35,BR169)),MAX(BD$1:BD168)+1,0)</f>
        <v>0</v>
      </c>
      <c r="BE169" s="12">
        <f>IF(ISNUMBER(SEARCH('Quote reqeust'!$E$36,BR169)),MAX(BE$1:BE168)+1,0)</f>
        <v>0</v>
      </c>
      <c r="BF169" s="12">
        <f>IF(ISNUMBER(SEARCH('Quote reqeust'!$E$37,BR169)),MAX(BF$1:BF168)+1,0)</f>
        <v>0</v>
      </c>
      <c r="BG169" s="12">
        <f>IF(ISNUMBER(SEARCH('Quote reqeust'!$E$26,BR169)),MAX(BG$1:BG168)+1,0)</f>
        <v>0</v>
      </c>
      <c r="BH169" s="12">
        <f>IF(ISNUMBER(SEARCH('Quote reqeust'!$E$27,BR169)),MAX(BH$1:BH168)+1,0)</f>
        <v>0</v>
      </c>
      <c r="BI169" s="12">
        <f>IF(ISNUMBER(SEARCH('Quote reqeust'!$E$27,$BR169)),MAX(BI$1:BI168)+1,0)</f>
        <v>0</v>
      </c>
      <c r="BJ169" s="12">
        <f>IF(ISNUMBER(SEARCH('Quote reqeust'!$E$27,$BR169)),MAX(BJ$1:BJ168)+1,0)</f>
        <v>0</v>
      </c>
      <c r="BK169" s="12">
        <f>IF(ISNUMBER(SEARCH('Quote reqeust'!$E$27,$BR169)),MAX(BK$1:BK168)+1,0)</f>
        <v>0</v>
      </c>
      <c r="BL169" s="12">
        <f>IF(ISNUMBER(SEARCH('Quote reqeust'!$E$27,$BR169)),MAX(BL$1:BL168)+1,0)</f>
        <v>0</v>
      </c>
      <c r="BM169" s="12">
        <f>IF(ISNUMBER(SEARCH('Quote reqeust'!$E$27,$BR169)),MAX(BM$1:BM168)+1,0)</f>
        <v>0</v>
      </c>
      <c r="BN169" s="12">
        <f>IF(ISNUMBER(SEARCH('Quote reqeust'!$E$27,$BR169)),MAX(BN$1:BN168)+1,0)</f>
        <v>0</v>
      </c>
      <c r="BO169" s="12">
        <f>IF(ISNUMBER(SEARCH('Quote reqeust'!$E$27,$BR169)),MAX(BO$1:BO168)+1,0)</f>
        <v>0</v>
      </c>
      <c r="BP169" s="12">
        <f>IF(ISNUMBER(SEARCH('Quote reqeust'!$E$27,$BR169)),MAX(BP$1:BP168)+1,0)</f>
        <v>0</v>
      </c>
      <c r="BQ169" s="12">
        <f>IF(ISNUMBER(SEARCH('Quote reqeust'!$E$27,$BR169)),MAX(BQ$1:BQ168)+1,0)</f>
        <v>0</v>
      </c>
      <c r="BT169" s="12" t="str">
        <f>IFERROR(VLOOKUP(ROWS(BT$3:BT169),BC$1:BR2166,BT$2,0),"")</f>
        <v/>
      </c>
      <c r="BU169" s="12" t="str">
        <f>IFERROR(VLOOKUP(ROWS(BU$3:BU169),BD$1:BS2166,BU$2,0),"")</f>
        <v/>
      </c>
      <c r="BV169" s="12" t="str">
        <f>IFERROR(VLOOKUP(ROWS(BV$3:BV169),BE$1:BT2166,BV$2,0),"")</f>
        <v/>
      </c>
      <c r="BW169" s="12" t="str">
        <f>IFERROR(VLOOKUP(ROWS(BW$3:BW169),BF$1:BU2166,BW$2,0),"")</f>
        <v/>
      </c>
      <c r="BX169" s="12" t="str">
        <f>IFERROR(VLOOKUP(ROWS(BX$3:BX169),BG$1:BV2166,BX$2,0),"")</f>
        <v/>
      </c>
      <c r="BY169" s="12" t="str">
        <f>IFERROR(VLOOKUP(ROWS(BY$3:BY169),BH$1:BW2166,BY$2,0),"")</f>
        <v/>
      </c>
      <c r="BZ169" s="12" t="str">
        <f>IFERROR(VLOOKUP(ROWS(BZ$3:BZ169),BI$1:BX2166,BZ$2,0),"")</f>
        <v/>
      </c>
      <c r="CA169" s="12" t="str">
        <f>IFERROR(VLOOKUP(ROWS(CA$3:CA169),BJ$1:BY2166,CA$2,0),"")</f>
        <v/>
      </c>
      <c r="CB169" s="12" t="str">
        <f>IFERROR(VLOOKUP(ROWS(CB$3:CB169),BK$1:BZ2166,CB$2,0),"")</f>
        <v/>
      </c>
      <c r="CC169" s="12" t="str">
        <f>IFERROR(VLOOKUP(ROWS(CC$3:CC169),BL$1:CA2166,CC$2,0),"")</f>
        <v/>
      </c>
      <c r="CD169" s="12" t="str">
        <f>IFERROR(VLOOKUP(ROWS(CD$3:CD169),BM$1:CB2166,CD$2,0),"")</f>
        <v/>
      </c>
      <c r="CE169" s="12" t="str">
        <f>IFERROR(VLOOKUP(ROWS(CE$3:CE169),BN$1:CC2166,CE$2,0),"")</f>
        <v/>
      </c>
      <c r="CF169" s="12" t="str">
        <f>IFERROR(VLOOKUP(ROWS(CF$3:CF169),BO$1:CD2166,CF$2,0),"")</f>
        <v/>
      </c>
      <c r="CG169" s="12" t="str">
        <f>IFERROR(VLOOKUP(ROWS(CG$3:CG169),BP$1:CE2166,CG$2,0),"")</f>
        <v/>
      </c>
      <c r="CH169" s="12" t="str">
        <f>IFERROR(VLOOKUP(ROWS(CH$3:CH169),BQ$1:CF2166,CH$2,0),"")</f>
        <v/>
      </c>
    </row>
    <row r="170" spans="14:86" x14ac:dyDescent="0.25">
      <c r="N170" s="12" t="str">
        <f>IFERROR(VLOOKUP(ROWS($N$140:N170),N$1:T165,N$139,0),"")</f>
        <v>Smartseat Easy Tunja right reclining ISOFix</v>
      </c>
      <c r="O170" s="12" t="str">
        <f>IFERROR(VLOOKUP(ROWS(O$140:O170),O$1:U165,O$139,0),"")</f>
        <v>Smartseat Easy Tunja right reclining ISOFix</v>
      </c>
      <c r="P170" s="12" t="str">
        <f>IFERROR(VLOOKUP(ROWS(P$140:P170),P$1:V165,P$139,0),"")</f>
        <v>Smartseat Easy Tunja right reclining ISOFix</v>
      </c>
      <c r="Q170" s="12" t="str">
        <f>IFERROR(VLOOKUP(ROWS(Q$140:Q170),Q$1:W165,Q$139,0),"")</f>
        <v/>
      </c>
      <c r="R170" s="12" t="str">
        <f>IFERROR(VLOOKUP(ROWS(R$140:R170),R$1:X165,R$139,0),"")</f>
        <v/>
      </c>
      <c r="S170" s="12" t="str">
        <f>IFERROR(VLOOKUP(ROWS(S$140:S170),S$1:Y165,S$139,0),"")</f>
        <v/>
      </c>
      <c r="X170" s="12" t="str">
        <f>IFERROR(VLOOKUP(ROWS(X$140:X170),X$1:AD165,X$139,0),"")</f>
        <v/>
      </c>
      <c r="Y170" s="12" t="str">
        <f>IFERROR(VLOOKUP(ROWS(Y$140:Y170),Y$1:AE165,Y$139,0),"")</f>
        <v/>
      </c>
      <c r="Z170" s="12" t="str">
        <f>IFERROR(VLOOKUP(ROWS(Z$140:Z170),Z$1:AF165,Z$139,0),"")</f>
        <v>Smartleg 290 mm for AMF Lockable</v>
      </c>
      <c r="AA170" s="12" t="str">
        <f>IFERROR(VLOOKUP(ROWS(AA$140:AA170),AA$1:AG165,AA$139,0),"")</f>
        <v>Smartleg 290 mm for AMF Lockable</v>
      </c>
      <c r="AB170" s="12" t="str">
        <f>IFERROR(VLOOKUP(ROWS(AB$140:AB170),AB$1:AH165,AB$139,0),"")</f>
        <v>Smartleg 290 mm for AMF Lockable</v>
      </c>
      <c r="AC170" s="12" t="str">
        <f>IFERROR(VLOOKUP(ROWS(AC$140:AC170),AC$1:AI165,AC$139,0),"")</f>
        <v>Smartleg 290 mm for AMF Lockable</v>
      </c>
      <c r="AI170" s="12" t="str">
        <f>IFERROR(VLOOKUP(ROWS(AI$140:AI170),AI$1:AO165,AI$139,0),"")</f>
        <v/>
      </c>
      <c r="AJ170" s="12" t="str">
        <f>IFERROR(VLOOKUP(ROWS(AJ$140:AJ170),AJ$1:AP165,AJ$139,0),"")</f>
        <v/>
      </c>
      <c r="AK170" s="12" t="str">
        <f>IFERROR(VLOOKUP(ROWS(AK$140:AK170),AK$1:AQ165,AK$139,0),"")</f>
        <v/>
      </c>
      <c r="AL170" s="12" t="str">
        <f>IFERROR(VLOOKUP(ROWS(AL$140:AL170),AL$1:AR165,AL$139,0),"")</f>
        <v/>
      </c>
      <c r="AM170" s="12" t="str">
        <f>IFERROR(VLOOKUP(ROWS(AM$140:AM170),AM$1:AS165,AM$139,0),"")</f>
        <v/>
      </c>
      <c r="AN170" s="12" t="str">
        <f>IFERROR(VLOOKUP(ROWS(AN$140:AN170),AN$1:AT165,AN$139,0),"")</f>
        <v/>
      </c>
      <c r="AS170" s="12" t="str">
        <f>IFERROR(VLOOKUP(ROWS(AS$140:AS170),AS$1:AY165,AS$139,0),"")</f>
        <v xml:space="preserve">Retraktor S HV with hook and 4 stud fitting 40° </v>
      </c>
      <c r="AT170" s="12" t="str">
        <f>IFERROR(VLOOKUP(ROWS(AT$140:AT170),AT$1:AZ165,AT$139,0),"")</f>
        <v xml:space="preserve">Retraktor S HV with hook and 4 stud fitting 40° </v>
      </c>
      <c r="AU170" s="12" t="str">
        <f>IFERROR(VLOOKUP(ROWS(AU$140:AU170),AU$1:BA165,AU$139,0),"")</f>
        <v xml:space="preserve">Retraktor S HV with hook and 4 stud fitting 40° </v>
      </c>
      <c r="AV170" s="12" t="str">
        <f>IFERROR(VLOOKUP(ROWS(AV$140:AV170),AV$1:BB165,AV$139,0),"")</f>
        <v xml:space="preserve">Retraktor S HV with hook and 4 stud fitting 40° </v>
      </c>
      <c r="AW170" s="12" t="str">
        <f>IFERROR(VLOOKUP(ROWS(AW$140:AW170),AW$1:BC165,AW$139,0),"")</f>
        <v>Pro 4 B HM With hook and Mono fitting</v>
      </c>
      <c r="AX170" s="12" t="str">
        <f>IFERROR(VLOOKUP(ROWS(AX$140:AX170),AX$1:BD165,AX$139,0),"")</f>
        <v>Pro 4 B HM With hook and Mono fitting</v>
      </c>
      <c r="BC170" s="12">
        <f>IF(ISNUMBER(SEARCH('Quote reqeust'!$G$34,BR170)),MAX(BC$1:BC169)+1,0)</f>
        <v>0</v>
      </c>
      <c r="BD170" s="12">
        <f>IF(ISNUMBER(SEARCH('Quote reqeust'!$E$35,BR170)),MAX(BD$1:BD169)+1,0)</f>
        <v>0</v>
      </c>
      <c r="BE170" s="12">
        <f>IF(ISNUMBER(SEARCH('Quote reqeust'!$E$36,BR170)),MAX(BE$1:BE169)+1,0)</f>
        <v>0</v>
      </c>
      <c r="BF170" s="12">
        <f>IF(ISNUMBER(SEARCH('Quote reqeust'!$E$37,BR170)),MAX(BF$1:BF169)+1,0)</f>
        <v>0</v>
      </c>
      <c r="BG170" s="12">
        <f>IF(ISNUMBER(SEARCH('Quote reqeust'!$E$26,BR170)),MAX(BG$1:BG169)+1,0)</f>
        <v>0</v>
      </c>
      <c r="BH170" s="12">
        <f>IF(ISNUMBER(SEARCH('Quote reqeust'!$E$27,BR170)),MAX(BH$1:BH169)+1,0)</f>
        <v>0</v>
      </c>
      <c r="BI170" s="12">
        <f>IF(ISNUMBER(SEARCH('Quote reqeust'!$E$27,$BR170)),MAX(BI$1:BI169)+1,0)</f>
        <v>0</v>
      </c>
      <c r="BJ170" s="12">
        <f>IF(ISNUMBER(SEARCH('Quote reqeust'!$E$27,$BR170)),MAX(BJ$1:BJ169)+1,0)</f>
        <v>0</v>
      </c>
      <c r="BK170" s="12">
        <f>IF(ISNUMBER(SEARCH('Quote reqeust'!$E$27,$BR170)),MAX(BK$1:BK169)+1,0)</f>
        <v>0</v>
      </c>
      <c r="BL170" s="12">
        <f>IF(ISNUMBER(SEARCH('Quote reqeust'!$E$27,$BR170)),MAX(BL$1:BL169)+1,0)</f>
        <v>0</v>
      </c>
      <c r="BM170" s="12">
        <f>IF(ISNUMBER(SEARCH('Quote reqeust'!$E$27,$BR170)),MAX(BM$1:BM169)+1,0)</f>
        <v>0</v>
      </c>
      <c r="BN170" s="12">
        <f>IF(ISNUMBER(SEARCH('Quote reqeust'!$E$27,$BR170)),MAX(BN$1:BN169)+1,0)</f>
        <v>0</v>
      </c>
      <c r="BO170" s="12">
        <f>IF(ISNUMBER(SEARCH('Quote reqeust'!$E$27,$BR170)),MAX(BO$1:BO169)+1,0)</f>
        <v>0</v>
      </c>
      <c r="BP170" s="12">
        <f>IF(ISNUMBER(SEARCH('Quote reqeust'!$E$27,$BR170)),MAX(BP$1:BP169)+1,0)</f>
        <v>0</v>
      </c>
      <c r="BQ170" s="12">
        <f>IF(ISNUMBER(SEARCH('Quote reqeust'!$E$27,$BR170)),MAX(BQ$1:BQ169)+1,0)</f>
        <v>0</v>
      </c>
      <c r="BT170" s="12" t="str">
        <f>IFERROR(VLOOKUP(ROWS(BT$3:BT170),BC$1:BR2167,BT$2,0),"")</f>
        <v/>
      </c>
      <c r="BU170" s="12" t="str">
        <f>IFERROR(VLOOKUP(ROWS(BU$3:BU170),BD$1:BS2167,BU$2,0),"")</f>
        <v/>
      </c>
      <c r="BV170" s="12" t="str">
        <f>IFERROR(VLOOKUP(ROWS(BV$3:BV170),BE$1:BT2167,BV$2,0),"")</f>
        <v/>
      </c>
      <c r="BW170" s="12" t="str">
        <f>IFERROR(VLOOKUP(ROWS(BW$3:BW170),BF$1:BU2167,BW$2,0),"")</f>
        <v/>
      </c>
      <c r="BX170" s="12" t="str">
        <f>IFERROR(VLOOKUP(ROWS(BX$3:BX170),BG$1:BV2167,BX$2,0),"")</f>
        <v/>
      </c>
      <c r="BY170" s="12" t="str">
        <f>IFERROR(VLOOKUP(ROWS(BY$3:BY170),BH$1:BW2167,BY$2,0),"")</f>
        <v/>
      </c>
      <c r="BZ170" s="12" t="str">
        <f>IFERROR(VLOOKUP(ROWS(BZ$3:BZ170),BI$1:BX2167,BZ$2,0),"")</f>
        <v/>
      </c>
      <c r="CA170" s="12" t="str">
        <f>IFERROR(VLOOKUP(ROWS(CA$3:CA170),BJ$1:BY2167,CA$2,0),"")</f>
        <v/>
      </c>
      <c r="CB170" s="12" t="str">
        <f>IFERROR(VLOOKUP(ROWS(CB$3:CB170),BK$1:BZ2167,CB$2,0),"")</f>
        <v/>
      </c>
      <c r="CC170" s="12" t="str">
        <f>IFERROR(VLOOKUP(ROWS(CC$3:CC170),BL$1:CA2167,CC$2,0),"")</f>
        <v/>
      </c>
      <c r="CD170" s="12" t="str">
        <f>IFERROR(VLOOKUP(ROWS(CD$3:CD170),BM$1:CB2167,CD$2,0),"")</f>
        <v/>
      </c>
      <c r="CE170" s="12" t="str">
        <f>IFERROR(VLOOKUP(ROWS(CE$3:CE170),BN$1:CC2167,CE$2,0),"")</f>
        <v/>
      </c>
      <c r="CF170" s="12" t="str">
        <f>IFERROR(VLOOKUP(ROWS(CF$3:CF170),BO$1:CD2167,CF$2,0),"")</f>
        <v/>
      </c>
      <c r="CG170" s="12" t="str">
        <f>IFERROR(VLOOKUP(ROWS(CG$3:CG170),BP$1:CE2167,CG$2,0),"")</f>
        <v/>
      </c>
      <c r="CH170" s="12" t="str">
        <f>IFERROR(VLOOKUP(ROWS(CH$3:CH170),BQ$1:CF2167,CH$2,0),"")</f>
        <v/>
      </c>
    </row>
    <row r="171" spans="14:86" x14ac:dyDescent="0.25">
      <c r="N171" s="12" t="str">
        <f>IFERROR(VLOOKUP(ROWS($N$140:N171),N$1:T166,N$139,0),"")</f>
        <v>Smartseat Easy Austin left reclining ISOFix</v>
      </c>
      <c r="O171" s="12" t="str">
        <f>IFERROR(VLOOKUP(ROWS(O$140:O171),O$1:U166,O$139,0),"")</f>
        <v>Smartseat Easy Austin left reclining ISOFix</v>
      </c>
      <c r="P171" s="12" t="str">
        <f>IFERROR(VLOOKUP(ROWS(P$140:P171),P$1:V166,P$139,0),"")</f>
        <v>Smartseat Easy Austin left reclining ISOFix</v>
      </c>
      <c r="Q171" s="12" t="str">
        <f>IFERROR(VLOOKUP(ROWS(Q$140:Q171),Q$1:W166,Q$139,0),"")</f>
        <v/>
      </c>
      <c r="R171" s="12" t="str">
        <f>IFERROR(VLOOKUP(ROWS(R$140:R171),R$1:X166,R$139,0),"")</f>
        <v/>
      </c>
      <c r="S171" s="12" t="str">
        <f>IFERROR(VLOOKUP(ROWS(S$140:S171),S$1:Y166,S$139,0),"")</f>
        <v/>
      </c>
      <c r="X171" s="12" t="str">
        <f>IFERROR(VLOOKUP(ROWS(X$140:X171),X$1:AD166,X$139,0),"")</f>
        <v/>
      </c>
      <c r="Y171" s="12" t="str">
        <f>IFERROR(VLOOKUP(ROWS(Y$140:Y171),Y$1:AE166,Y$139,0),"")</f>
        <v/>
      </c>
      <c r="Z171" s="12" t="str">
        <f>IFERROR(VLOOKUP(ROWS(Z$140:Z171),Z$1:AF166,Z$139,0),"")</f>
        <v/>
      </c>
      <c r="AA171" s="12" t="str">
        <f>IFERROR(VLOOKUP(ROWS(AA$140:AA171),AA$1:AG166,AA$139,0),"")</f>
        <v/>
      </c>
      <c r="AB171" s="12" t="str">
        <f>IFERROR(VLOOKUP(ROWS(AB$140:AB171),AB$1:AH166,AB$139,0),"")</f>
        <v/>
      </c>
      <c r="AC171" s="12" t="str">
        <f>IFERROR(VLOOKUP(ROWS(AC$140:AC171),AC$1:AI166,AC$139,0),"")</f>
        <v/>
      </c>
      <c r="AI171" s="12" t="str">
        <f>IFERROR(VLOOKUP(ROWS(AI$140:AI171),AI$1:AO166,AI$139,0),"")</f>
        <v/>
      </c>
      <c r="AJ171" s="12" t="str">
        <f>IFERROR(VLOOKUP(ROWS(AJ$140:AJ171),AJ$1:AP166,AJ$139,0),"")</f>
        <v/>
      </c>
      <c r="AK171" s="12" t="str">
        <f>IFERROR(VLOOKUP(ROWS(AK$140:AK171),AK$1:AQ166,AK$139,0),"")</f>
        <v/>
      </c>
      <c r="AL171" s="12" t="str">
        <f>IFERROR(VLOOKUP(ROWS(AL$140:AL171),AL$1:AR166,AL$139,0),"")</f>
        <v/>
      </c>
      <c r="AM171" s="12" t="str">
        <f>IFERROR(VLOOKUP(ROWS(AM$140:AM171),AM$1:AS166,AM$139,0),"")</f>
        <v/>
      </c>
      <c r="AN171" s="12" t="str">
        <f>IFERROR(VLOOKUP(ROWS(AN$140:AN171),AN$1:AT166,AN$139,0),"")</f>
        <v/>
      </c>
      <c r="AS171" s="12" t="str">
        <f>IFERROR(VLOOKUP(ROWS(AS$140:AS171),AS$1:AY166,AS$139,0),"")</f>
        <v>Retraktor S HQ with hook and 4 stud fitting diagonally</v>
      </c>
      <c r="AT171" s="12" t="str">
        <f>IFERROR(VLOOKUP(ROWS(AT$140:AT171),AT$1:AZ166,AT$139,0),"")</f>
        <v>Retraktor S HQ with hook and 4 stud fitting diagonally</v>
      </c>
      <c r="AU171" s="12" t="str">
        <f>IFERROR(VLOOKUP(ROWS(AU$140:AU171),AU$1:BA166,AU$139,0),"")</f>
        <v>Retraktor S HQ with hook and 4 stud fitting diagonally</v>
      </c>
      <c r="AV171" s="12" t="str">
        <f>IFERROR(VLOOKUP(ROWS(AV$140:AV171),AV$1:BB166,AV$139,0),"")</f>
        <v>Retraktor S HQ with hook and 4 stud fitting diagonally</v>
      </c>
      <c r="AW171" s="12" t="str">
        <f>IFERROR(VLOOKUP(ROWS(AW$140:AW171),AW$1:BC166,AW$139,0),"")</f>
        <v xml:space="preserve">Pro 2 B CV with Carabiner and 4 stud fitting 40° </v>
      </c>
      <c r="AX171" s="12" t="str">
        <f>IFERROR(VLOOKUP(ROWS(AX$140:AX171),AX$1:BD166,AX$139,0),"")</f>
        <v xml:space="preserve">Pro 2 B CV with Carabiner and 4 stud fitting 40° </v>
      </c>
      <c r="BC171" s="12">
        <f>IF(ISNUMBER(SEARCH('Quote reqeust'!$G$34,BR171)),MAX(BC$1:BC170)+1,0)</f>
        <v>0</v>
      </c>
      <c r="BD171" s="12">
        <f>IF(ISNUMBER(SEARCH('Quote reqeust'!$E$35,BR171)),MAX(BD$1:BD170)+1,0)</f>
        <v>0</v>
      </c>
      <c r="BE171" s="12">
        <f>IF(ISNUMBER(SEARCH('Quote reqeust'!$E$36,BR171)),MAX(BE$1:BE170)+1,0)</f>
        <v>0</v>
      </c>
      <c r="BF171" s="12">
        <f>IF(ISNUMBER(SEARCH('Quote reqeust'!$E$37,BR171)),MAX(BF$1:BF170)+1,0)</f>
        <v>0</v>
      </c>
      <c r="BG171" s="12">
        <f>IF(ISNUMBER(SEARCH('Quote reqeust'!$E$26,BR171)),MAX(BG$1:BG170)+1,0)</f>
        <v>0</v>
      </c>
      <c r="BH171" s="12">
        <f>IF(ISNUMBER(SEARCH('Quote reqeust'!$E$27,BR171)),MAX(BH$1:BH170)+1,0)</f>
        <v>0</v>
      </c>
      <c r="BI171" s="12">
        <f>IF(ISNUMBER(SEARCH('Quote reqeust'!$E$27,$BR171)),MAX(BI$1:BI170)+1,0)</f>
        <v>0</v>
      </c>
      <c r="BJ171" s="12">
        <f>IF(ISNUMBER(SEARCH('Quote reqeust'!$E$27,$BR171)),MAX(BJ$1:BJ170)+1,0)</f>
        <v>0</v>
      </c>
      <c r="BK171" s="12">
        <f>IF(ISNUMBER(SEARCH('Quote reqeust'!$E$27,$BR171)),MAX(BK$1:BK170)+1,0)</f>
        <v>0</v>
      </c>
      <c r="BL171" s="12">
        <f>IF(ISNUMBER(SEARCH('Quote reqeust'!$E$27,$BR171)),MAX(BL$1:BL170)+1,0)</f>
        <v>0</v>
      </c>
      <c r="BM171" s="12">
        <f>IF(ISNUMBER(SEARCH('Quote reqeust'!$E$27,$BR171)),MAX(BM$1:BM170)+1,0)</f>
        <v>0</v>
      </c>
      <c r="BN171" s="12">
        <f>IF(ISNUMBER(SEARCH('Quote reqeust'!$E$27,$BR171)),MAX(BN$1:BN170)+1,0)</f>
        <v>0</v>
      </c>
      <c r="BO171" s="12">
        <f>IF(ISNUMBER(SEARCH('Quote reqeust'!$E$27,$BR171)),MAX(BO$1:BO170)+1,0)</f>
        <v>0</v>
      </c>
      <c r="BP171" s="12">
        <f>IF(ISNUMBER(SEARCH('Quote reqeust'!$E$27,$BR171)),MAX(BP$1:BP170)+1,0)</f>
        <v>0</v>
      </c>
      <c r="BQ171" s="12">
        <f>IF(ISNUMBER(SEARCH('Quote reqeust'!$E$27,$BR171)),MAX(BQ$1:BQ170)+1,0)</f>
        <v>0</v>
      </c>
      <c r="BT171" s="12" t="str">
        <f>IFERROR(VLOOKUP(ROWS(BT$3:BT171),BC$1:BR2168,BT$2,0),"")</f>
        <v/>
      </c>
      <c r="BU171" s="12" t="str">
        <f>IFERROR(VLOOKUP(ROWS(BU$3:BU171),BD$1:BS2168,BU$2,0),"")</f>
        <v/>
      </c>
      <c r="BV171" s="12" t="str">
        <f>IFERROR(VLOOKUP(ROWS(BV$3:BV171),BE$1:BT2168,BV$2,0),"")</f>
        <v/>
      </c>
      <c r="BW171" s="12" t="str">
        <f>IFERROR(VLOOKUP(ROWS(BW$3:BW171),BF$1:BU2168,BW$2,0),"")</f>
        <v/>
      </c>
      <c r="BX171" s="12" t="str">
        <f>IFERROR(VLOOKUP(ROWS(BX$3:BX171),BG$1:BV2168,BX$2,0),"")</f>
        <v/>
      </c>
      <c r="BY171" s="12" t="str">
        <f>IFERROR(VLOOKUP(ROWS(BY$3:BY171),BH$1:BW2168,BY$2,0),"")</f>
        <v/>
      </c>
      <c r="BZ171" s="12" t="str">
        <f>IFERROR(VLOOKUP(ROWS(BZ$3:BZ171),BI$1:BX2168,BZ$2,0),"")</f>
        <v/>
      </c>
      <c r="CA171" s="12" t="str">
        <f>IFERROR(VLOOKUP(ROWS(CA$3:CA171),BJ$1:BY2168,CA$2,0),"")</f>
        <v/>
      </c>
      <c r="CB171" s="12" t="str">
        <f>IFERROR(VLOOKUP(ROWS(CB$3:CB171),BK$1:BZ2168,CB$2,0),"")</f>
        <v/>
      </c>
      <c r="CC171" s="12" t="str">
        <f>IFERROR(VLOOKUP(ROWS(CC$3:CC171),BL$1:CA2168,CC$2,0),"")</f>
        <v/>
      </c>
      <c r="CD171" s="12" t="str">
        <f>IFERROR(VLOOKUP(ROWS(CD$3:CD171),BM$1:CB2168,CD$2,0),"")</f>
        <v/>
      </c>
      <c r="CE171" s="12" t="str">
        <f>IFERROR(VLOOKUP(ROWS(CE$3:CE171),BN$1:CC2168,CE$2,0),"")</f>
        <v/>
      </c>
      <c r="CF171" s="12" t="str">
        <f>IFERROR(VLOOKUP(ROWS(CF$3:CF171),BO$1:CD2168,CF$2,0),"")</f>
        <v/>
      </c>
      <c r="CG171" s="12" t="str">
        <f>IFERROR(VLOOKUP(ROWS(CG$3:CG171),BP$1:CE2168,CG$2,0),"")</f>
        <v/>
      </c>
      <c r="CH171" s="12" t="str">
        <f>IFERROR(VLOOKUP(ROWS(CH$3:CH171),BQ$1:CF2168,CH$2,0),"")</f>
        <v/>
      </c>
    </row>
    <row r="172" spans="14:86" x14ac:dyDescent="0.25">
      <c r="N172" s="12" t="str">
        <f>IFERROR(VLOOKUP(ROWS($N$140:N172),N$1:T167,N$139,0),"")</f>
        <v>Smartseat Easy Austin right reclining ISOFix</v>
      </c>
      <c r="O172" s="12" t="str">
        <f>IFERROR(VLOOKUP(ROWS(O$140:O172),O$1:U167,O$139,0),"")</f>
        <v>Smartseat Easy Austin right reclining ISOFix</v>
      </c>
      <c r="P172" s="12" t="str">
        <f>IFERROR(VLOOKUP(ROWS(P$140:P172),P$1:V167,P$139,0),"")</f>
        <v>Smartseat Easy Austin right reclining ISOFix</v>
      </c>
      <c r="Q172" s="12" t="str">
        <f>IFERROR(VLOOKUP(ROWS(Q$140:Q172),Q$1:W167,Q$139,0),"")</f>
        <v/>
      </c>
      <c r="R172" s="12" t="str">
        <f>IFERROR(VLOOKUP(ROWS(R$140:R172),R$1:X167,R$139,0),"")</f>
        <v/>
      </c>
      <c r="S172" s="12" t="str">
        <f>IFERROR(VLOOKUP(ROWS(S$140:S172),S$1:Y167,S$139,0),"")</f>
        <v/>
      </c>
      <c r="X172" s="12" t="str">
        <f>IFERROR(VLOOKUP(ROWS(X$140:X172),X$1:AD167,X$139,0),"")</f>
        <v/>
      </c>
      <c r="Y172" s="12" t="str">
        <f>IFERROR(VLOOKUP(ROWS(Y$140:Y172),Y$1:AE167,Y$139,0),"")</f>
        <v/>
      </c>
      <c r="Z172" s="12" t="str">
        <f>IFERROR(VLOOKUP(ROWS(Z$140:Z172),Z$1:AF167,Z$139,0),"")</f>
        <v/>
      </c>
      <c r="AA172" s="12" t="str">
        <f>IFERROR(VLOOKUP(ROWS(AA$140:AA172),AA$1:AG167,AA$139,0),"")</f>
        <v/>
      </c>
      <c r="AB172" s="12" t="str">
        <f>IFERROR(VLOOKUP(ROWS(AB$140:AB172),AB$1:AH167,AB$139,0),"")</f>
        <v/>
      </c>
      <c r="AC172" s="12" t="str">
        <f>IFERROR(VLOOKUP(ROWS(AC$140:AC172),AC$1:AI167,AC$139,0),"")</f>
        <v/>
      </c>
      <c r="AI172" s="12" t="str">
        <f>IFERROR(VLOOKUP(ROWS(AI$140:AI172),AI$1:AO167,AI$139,0),"")</f>
        <v/>
      </c>
      <c r="AJ172" s="12" t="str">
        <f>IFERROR(VLOOKUP(ROWS(AJ$140:AJ172),AJ$1:AP167,AJ$139,0),"")</f>
        <v/>
      </c>
      <c r="AK172" s="12" t="str">
        <f>IFERROR(VLOOKUP(ROWS(AK$140:AK172),AK$1:AQ167,AK$139,0),"")</f>
        <v/>
      </c>
      <c r="AL172" s="12" t="str">
        <f>IFERROR(VLOOKUP(ROWS(AL$140:AL172),AL$1:AR167,AL$139,0),"")</f>
        <v/>
      </c>
      <c r="AM172" s="12" t="str">
        <f>IFERROR(VLOOKUP(ROWS(AM$140:AM172),AM$1:AS167,AM$139,0),"")</f>
        <v/>
      </c>
      <c r="AN172" s="12" t="str">
        <f>IFERROR(VLOOKUP(ROWS(AN$140:AN172),AN$1:AT167,AN$139,0),"")</f>
        <v/>
      </c>
      <c r="AS172" s="12" t="str">
        <f>IFERROR(VLOOKUP(ROWS(AS$140:AS172),AS$1:AY167,AS$139,0),"")</f>
        <v>Retraktor S CF with hook and 4 stud fitting along</v>
      </c>
      <c r="AT172" s="12" t="str">
        <f>IFERROR(VLOOKUP(ROWS(AT$140:AT172),AT$1:AZ167,AT$139,0),"")</f>
        <v>Retraktor S CF with hook and 4 stud fitting along</v>
      </c>
      <c r="AU172" s="12" t="str">
        <f>IFERROR(VLOOKUP(ROWS(AU$140:AU172),AU$1:BA167,AU$139,0),"")</f>
        <v>Retraktor S CF with hook and 4 stud fitting along</v>
      </c>
      <c r="AV172" s="12" t="str">
        <f>IFERROR(VLOOKUP(ROWS(AV$140:AV172),AV$1:BB167,AV$139,0),"")</f>
        <v>Retraktor S CF with hook and 4 stud fitting along</v>
      </c>
      <c r="AW172" s="12" t="str">
        <f>IFERROR(VLOOKUP(ROWS(AW$140:AW172),AW$1:BC167,AW$139,0),"")</f>
        <v xml:space="preserve">Pro 4 B CV with Carabiner and 4 stud fitting 40° </v>
      </c>
      <c r="AX172" s="12" t="str">
        <f>IFERROR(VLOOKUP(ROWS(AX$140:AX172),AX$1:BD167,AX$139,0),"")</f>
        <v xml:space="preserve">Pro 4 B CV with Carabiner and 4 stud fitting 40° </v>
      </c>
      <c r="BC172" s="12">
        <f>IF(ISNUMBER(SEARCH('Quote reqeust'!$G$34,BR172)),MAX(BC$1:BC171)+1,0)</f>
        <v>0</v>
      </c>
      <c r="BD172" s="12">
        <f>IF(ISNUMBER(SEARCH('Quote reqeust'!$E$35,BR172)),MAX(BD$1:BD171)+1,0)</f>
        <v>0</v>
      </c>
      <c r="BE172" s="12">
        <f>IF(ISNUMBER(SEARCH('Quote reqeust'!$E$36,BR172)),MAX(BE$1:BE171)+1,0)</f>
        <v>0</v>
      </c>
      <c r="BF172" s="12">
        <f>IF(ISNUMBER(SEARCH('Quote reqeust'!$E$37,BR172)),MAX(BF$1:BF171)+1,0)</f>
        <v>0</v>
      </c>
      <c r="BG172" s="12">
        <f>IF(ISNUMBER(SEARCH('Quote reqeust'!$E$26,BR172)),MAX(BG$1:BG171)+1,0)</f>
        <v>0</v>
      </c>
      <c r="BH172" s="12">
        <f>IF(ISNUMBER(SEARCH('Quote reqeust'!$E$27,BR172)),MAX(BH$1:BH171)+1,0)</f>
        <v>0</v>
      </c>
      <c r="BI172" s="12">
        <f>IF(ISNUMBER(SEARCH('Quote reqeust'!$E$27,$BR172)),MAX(BI$1:BI171)+1,0)</f>
        <v>0</v>
      </c>
      <c r="BJ172" s="12">
        <f>IF(ISNUMBER(SEARCH('Quote reqeust'!$E$27,$BR172)),MAX(BJ$1:BJ171)+1,0)</f>
        <v>0</v>
      </c>
      <c r="BK172" s="12">
        <f>IF(ISNUMBER(SEARCH('Quote reqeust'!$E$27,$BR172)),MAX(BK$1:BK171)+1,0)</f>
        <v>0</v>
      </c>
      <c r="BL172" s="12">
        <f>IF(ISNUMBER(SEARCH('Quote reqeust'!$E$27,$BR172)),MAX(BL$1:BL171)+1,0)</f>
        <v>0</v>
      </c>
      <c r="BM172" s="12">
        <f>IF(ISNUMBER(SEARCH('Quote reqeust'!$E$27,$BR172)),MAX(BM$1:BM171)+1,0)</f>
        <v>0</v>
      </c>
      <c r="BN172" s="12">
        <f>IF(ISNUMBER(SEARCH('Quote reqeust'!$E$27,$BR172)),MAX(BN$1:BN171)+1,0)</f>
        <v>0</v>
      </c>
      <c r="BO172" s="12">
        <f>IF(ISNUMBER(SEARCH('Quote reqeust'!$E$27,$BR172)),MAX(BO$1:BO171)+1,0)</f>
        <v>0</v>
      </c>
      <c r="BP172" s="12">
        <f>IF(ISNUMBER(SEARCH('Quote reqeust'!$E$27,$BR172)),MAX(BP$1:BP171)+1,0)</f>
        <v>0</v>
      </c>
      <c r="BQ172" s="12">
        <f>IF(ISNUMBER(SEARCH('Quote reqeust'!$E$27,$BR172)),MAX(BQ$1:BQ171)+1,0)</f>
        <v>0</v>
      </c>
      <c r="BT172" s="12" t="str">
        <f>IFERROR(VLOOKUP(ROWS(BT$3:BT172),BC$1:BR2169,BT$2,0),"")</f>
        <v/>
      </c>
      <c r="BU172" s="12" t="str">
        <f>IFERROR(VLOOKUP(ROWS(BU$3:BU172),BD$1:BS2169,BU$2,0),"")</f>
        <v/>
      </c>
      <c r="BV172" s="12" t="str">
        <f>IFERROR(VLOOKUP(ROWS(BV$3:BV172),BE$1:BT2169,BV$2,0),"")</f>
        <v/>
      </c>
      <c r="BW172" s="12" t="str">
        <f>IFERROR(VLOOKUP(ROWS(BW$3:BW172),BF$1:BU2169,BW$2,0),"")</f>
        <v/>
      </c>
      <c r="BX172" s="12" t="str">
        <f>IFERROR(VLOOKUP(ROWS(BX$3:BX172),BG$1:BV2169,BX$2,0),"")</f>
        <v/>
      </c>
      <c r="BY172" s="12" t="str">
        <f>IFERROR(VLOOKUP(ROWS(BY$3:BY172),BH$1:BW2169,BY$2,0),"")</f>
        <v/>
      </c>
      <c r="BZ172" s="12" t="str">
        <f>IFERROR(VLOOKUP(ROWS(BZ$3:BZ172),BI$1:BX2169,BZ$2,0),"")</f>
        <v/>
      </c>
      <c r="CA172" s="12" t="str">
        <f>IFERROR(VLOOKUP(ROWS(CA$3:CA172),BJ$1:BY2169,CA$2,0),"")</f>
        <v/>
      </c>
      <c r="CB172" s="12" t="str">
        <f>IFERROR(VLOOKUP(ROWS(CB$3:CB172),BK$1:BZ2169,CB$2,0),"")</f>
        <v/>
      </c>
      <c r="CC172" s="12" t="str">
        <f>IFERROR(VLOOKUP(ROWS(CC$3:CC172),BL$1:CA2169,CC$2,0),"")</f>
        <v/>
      </c>
      <c r="CD172" s="12" t="str">
        <f>IFERROR(VLOOKUP(ROWS(CD$3:CD172),BM$1:CB2169,CD$2,0),"")</f>
        <v/>
      </c>
      <c r="CE172" s="12" t="str">
        <f>IFERROR(VLOOKUP(ROWS(CE$3:CE172),BN$1:CC2169,CE$2,0),"")</f>
        <v/>
      </c>
      <c r="CF172" s="12" t="str">
        <f>IFERROR(VLOOKUP(ROWS(CF$3:CF172),BO$1:CD2169,CF$2,0),"")</f>
        <v/>
      </c>
      <c r="CG172" s="12" t="str">
        <f>IFERROR(VLOOKUP(ROWS(CG$3:CG172),BP$1:CE2169,CG$2,0),"")</f>
        <v/>
      </c>
      <c r="CH172" s="12" t="str">
        <f>IFERROR(VLOOKUP(ROWS(CH$3:CH172),BQ$1:CF2169,CH$2,0),"")</f>
        <v/>
      </c>
    </row>
    <row r="173" spans="14:86" x14ac:dyDescent="0.25">
      <c r="N173" s="12" t="str">
        <f>IFERROR(VLOOKUP(ROWS($N$140:N173),N$1:T168,N$139,0),"")</f>
        <v>Smartseat Easy Ford Tomy left reclining ISOFix</v>
      </c>
      <c r="O173" s="12" t="str">
        <f>IFERROR(VLOOKUP(ROWS(O$140:O173),O$1:U168,O$139,0),"")</f>
        <v>Smartseat Easy Ford Tomy left reclining ISOFix</v>
      </c>
      <c r="P173" s="12" t="str">
        <f>IFERROR(VLOOKUP(ROWS(P$140:P173),P$1:V168,P$139,0),"")</f>
        <v>Smartseat Easy Ford Tomy left reclining ISOFix</v>
      </c>
      <c r="Q173" s="12" t="str">
        <f>IFERROR(VLOOKUP(ROWS(Q$140:Q173),Q$1:W168,Q$139,0),"")</f>
        <v/>
      </c>
      <c r="R173" s="12" t="str">
        <f>IFERROR(VLOOKUP(ROWS(R$140:R173),R$1:X168,R$139,0),"")</f>
        <v/>
      </c>
      <c r="S173" s="12" t="str">
        <f>IFERROR(VLOOKUP(ROWS(S$140:S173),S$1:Y168,S$139,0),"")</f>
        <v/>
      </c>
      <c r="X173" s="12" t="str">
        <f>IFERROR(VLOOKUP(ROWS(X$140:X173),X$1:AD168,X$139,0),"")</f>
        <v/>
      </c>
      <c r="Y173" s="12" t="str">
        <f>IFERROR(VLOOKUP(ROWS(Y$140:Y173),Y$1:AE168,Y$139,0),"")</f>
        <v/>
      </c>
      <c r="Z173" s="12" t="str">
        <f>IFERROR(VLOOKUP(ROWS(Z$140:Z173),Z$1:AF168,Z$139,0),"")</f>
        <v/>
      </c>
      <c r="AA173" s="12" t="str">
        <f>IFERROR(VLOOKUP(ROWS(AA$140:AA173),AA$1:AG168,AA$139,0),"")</f>
        <v/>
      </c>
      <c r="AB173" s="12" t="str">
        <f>IFERROR(VLOOKUP(ROWS(AB$140:AB173),AB$1:AH168,AB$139,0),"")</f>
        <v/>
      </c>
      <c r="AC173" s="12" t="str">
        <f>IFERROR(VLOOKUP(ROWS(AC$140:AC173),AC$1:AI168,AC$139,0),"")</f>
        <v/>
      </c>
      <c r="AI173" s="12" t="str">
        <f>IFERROR(VLOOKUP(ROWS(AI$140:AI173),AI$1:AO168,AI$139,0),"")</f>
        <v/>
      </c>
      <c r="AJ173" s="12" t="str">
        <f>IFERROR(VLOOKUP(ROWS(AJ$140:AJ173),AJ$1:AP168,AJ$139,0),"")</f>
        <v/>
      </c>
      <c r="AK173" s="12" t="str">
        <f>IFERROR(VLOOKUP(ROWS(AK$140:AK173),AK$1:AQ168,AK$139,0),"")</f>
        <v/>
      </c>
      <c r="AL173" s="12" t="str">
        <f>IFERROR(VLOOKUP(ROWS(AL$140:AL173),AL$1:AR168,AL$139,0),"")</f>
        <v/>
      </c>
      <c r="AM173" s="12" t="str">
        <f>IFERROR(VLOOKUP(ROWS(AM$140:AM173),AM$1:AS168,AM$139,0),"")</f>
        <v/>
      </c>
      <c r="AN173" s="12" t="str">
        <f>IFERROR(VLOOKUP(ROWS(AN$140:AN173),AN$1:AT168,AN$139,0),"")</f>
        <v/>
      </c>
      <c r="AS173" s="12" t="str">
        <f>IFERROR(VLOOKUP(ROWS(AS$140:AS173),AS$1:AY168,AS$139,0),"")</f>
        <v>Retraktor S CM with carabiner and Mono fitting</v>
      </c>
      <c r="AT173" s="12" t="str">
        <f>IFERROR(VLOOKUP(ROWS(AT$140:AT173),AT$1:AZ168,AT$139,0),"")</f>
        <v>Retraktor S CM with carabiner and Mono fitting</v>
      </c>
      <c r="AU173" s="12" t="str">
        <f>IFERROR(VLOOKUP(ROWS(AU$140:AU173),AU$1:BA168,AU$139,0),"")</f>
        <v>Retraktor S CM with carabiner and Mono fitting</v>
      </c>
      <c r="AV173" s="12" t="str">
        <f>IFERROR(VLOOKUP(ROWS(AV$140:AV173),AV$1:BB168,AV$139,0),"")</f>
        <v>Retraktor S CM with carabiner and Mono fitting</v>
      </c>
      <c r="AW173" s="12" t="str">
        <f>IFERROR(VLOOKUP(ROWS(AW$140:AW173),AW$1:BC168,AW$139,0),"")</f>
        <v>Pro 2 B CF with Carabiner and 4 stud fitting along</v>
      </c>
      <c r="AX173" s="12" t="str">
        <f>IFERROR(VLOOKUP(ROWS(AX$140:AX173),AX$1:BD168,AX$139,0),"")</f>
        <v>Pro 2 B CF with Carabiner and 4 stud fitting along</v>
      </c>
      <c r="BC173" s="12">
        <f>IF(ISNUMBER(SEARCH('Quote reqeust'!$G$34,BR173)),MAX(BC$1:BC172)+1,0)</f>
        <v>0</v>
      </c>
      <c r="BD173" s="12">
        <f>IF(ISNUMBER(SEARCH('Quote reqeust'!$E$35,BR173)),MAX(BD$1:BD172)+1,0)</f>
        <v>0</v>
      </c>
      <c r="BE173" s="12">
        <f>IF(ISNUMBER(SEARCH('Quote reqeust'!$E$36,BR173)),MAX(BE$1:BE172)+1,0)</f>
        <v>0</v>
      </c>
      <c r="BF173" s="12">
        <f>IF(ISNUMBER(SEARCH('Quote reqeust'!$E$37,BR173)),MAX(BF$1:BF172)+1,0)</f>
        <v>0</v>
      </c>
      <c r="BG173" s="12">
        <f>IF(ISNUMBER(SEARCH('Quote reqeust'!$E$26,BR173)),MAX(BG$1:BG172)+1,0)</f>
        <v>0</v>
      </c>
      <c r="BH173" s="12">
        <f>IF(ISNUMBER(SEARCH('Quote reqeust'!$E$27,BR173)),MAX(BH$1:BH172)+1,0)</f>
        <v>0</v>
      </c>
      <c r="BI173" s="12">
        <f>IF(ISNUMBER(SEARCH('Quote reqeust'!$E$27,$BR173)),MAX(BI$1:BI172)+1,0)</f>
        <v>0</v>
      </c>
      <c r="BJ173" s="12">
        <f>IF(ISNUMBER(SEARCH('Quote reqeust'!$E$27,$BR173)),MAX(BJ$1:BJ172)+1,0)</f>
        <v>0</v>
      </c>
      <c r="BK173" s="12">
        <f>IF(ISNUMBER(SEARCH('Quote reqeust'!$E$27,$BR173)),MAX(BK$1:BK172)+1,0)</f>
        <v>0</v>
      </c>
      <c r="BL173" s="12">
        <f>IF(ISNUMBER(SEARCH('Quote reqeust'!$E$27,$BR173)),MAX(BL$1:BL172)+1,0)</f>
        <v>0</v>
      </c>
      <c r="BM173" s="12">
        <f>IF(ISNUMBER(SEARCH('Quote reqeust'!$E$27,$BR173)),MAX(BM$1:BM172)+1,0)</f>
        <v>0</v>
      </c>
      <c r="BN173" s="12">
        <f>IF(ISNUMBER(SEARCH('Quote reqeust'!$E$27,$BR173)),MAX(BN$1:BN172)+1,0)</f>
        <v>0</v>
      </c>
      <c r="BO173" s="12">
        <f>IF(ISNUMBER(SEARCH('Quote reqeust'!$E$27,$BR173)),MAX(BO$1:BO172)+1,0)</f>
        <v>0</v>
      </c>
      <c r="BP173" s="12">
        <f>IF(ISNUMBER(SEARCH('Quote reqeust'!$E$27,$BR173)),MAX(BP$1:BP172)+1,0)</f>
        <v>0</v>
      </c>
      <c r="BQ173" s="12">
        <f>IF(ISNUMBER(SEARCH('Quote reqeust'!$E$27,$BR173)),MAX(BQ$1:BQ172)+1,0)</f>
        <v>0</v>
      </c>
      <c r="BT173" s="12" t="str">
        <f>IFERROR(VLOOKUP(ROWS(BT$3:BT173),BC$1:BR2170,BT$2,0),"")</f>
        <v/>
      </c>
      <c r="BU173" s="12" t="str">
        <f>IFERROR(VLOOKUP(ROWS(BU$3:BU173),BD$1:BS2170,BU$2,0),"")</f>
        <v/>
      </c>
      <c r="BV173" s="12" t="str">
        <f>IFERROR(VLOOKUP(ROWS(BV$3:BV173),BE$1:BT2170,BV$2,0),"")</f>
        <v/>
      </c>
      <c r="BW173" s="12" t="str">
        <f>IFERROR(VLOOKUP(ROWS(BW$3:BW173),BF$1:BU2170,BW$2,0),"")</f>
        <v/>
      </c>
      <c r="BX173" s="12" t="str">
        <f>IFERROR(VLOOKUP(ROWS(BX$3:BX173),BG$1:BV2170,BX$2,0),"")</f>
        <v/>
      </c>
      <c r="BY173" s="12" t="str">
        <f>IFERROR(VLOOKUP(ROWS(BY$3:BY173),BH$1:BW2170,BY$2,0),"")</f>
        <v/>
      </c>
      <c r="BZ173" s="12" t="str">
        <f>IFERROR(VLOOKUP(ROWS(BZ$3:BZ173),BI$1:BX2170,BZ$2,0),"")</f>
        <v/>
      </c>
      <c r="CA173" s="12" t="str">
        <f>IFERROR(VLOOKUP(ROWS(CA$3:CA173),BJ$1:BY2170,CA$2,0),"")</f>
        <v/>
      </c>
      <c r="CB173" s="12" t="str">
        <f>IFERROR(VLOOKUP(ROWS(CB$3:CB173),BK$1:BZ2170,CB$2,0),"")</f>
        <v/>
      </c>
      <c r="CC173" s="12" t="str">
        <f>IFERROR(VLOOKUP(ROWS(CC$3:CC173),BL$1:CA2170,CC$2,0),"")</f>
        <v/>
      </c>
      <c r="CD173" s="12" t="str">
        <f>IFERROR(VLOOKUP(ROWS(CD$3:CD173),BM$1:CB2170,CD$2,0),"")</f>
        <v/>
      </c>
      <c r="CE173" s="12" t="str">
        <f>IFERROR(VLOOKUP(ROWS(CE$3:CE173),BN$1:CC2170,CE$2,0),"")</f>
        <v/>
      </c>
      <c r="CF173" s="12" t="str">
        <f>IFERROR(VLOOKUP(ROWS(CF$3:CF173),BO$1:CD2170,CF$2,0),"")</f>
        <v/>
      </c>
      <c r="CG173" s="12" t="str">
        <f>IFERROR(VLOOKUP(ROWS(CG$3:CG173),BP$1:CE2170,CG$2,0),"")</f>
        <v/>
      </c>
      <c r="CH173" s="12" t="str">
        <f>IFERROR(VLOOKUP(ROWS(CH$3:CH173),BQ$1:CF2170,CH$2,0),"")</f>
        <v/>
      </c>
    </row>
    <row r="174" spans="14:86" x14ac:dyDescent="0.25">
      <c r="N174" s="12" t="str">
        <f>IFERROR(VLOOKUP(ROWS($N$140:N174),N$1:T169,N$139,0),"")</f>
        <v>Smartseat Easy Ford Tomy right reclining ISOFix</v>
      </c>
      <c r="O174" s="12" t="str">
        <f>IFERROR(VLOOKUP(ROWS(O$140:O174),O$1:U169,O$139,0),"")</f>
        <v>Smartseat Easy Ford Tomy right reclining ISOFix</v>
      </c>
      <c r="P174" s="12" t="str">
        <f>IFERROR(VLOOKUP(ROWS(P$140:P174),P$1:V169,P$139,0),"")</f>
        <v>Smartseat Easy Ford Tomy right reclining ISOFix</v>
      </c>
      <c r="Q174" s="12" t="str">
        <f>IFERROR(VLOOKUP(ROWS(Q$140:Q174),Q$1:W169,Q$139,0),"")</f>
        <v/>
      </c>
      <c r="R174" s="12" t="str">
        <f>IFERROR(VLOOKUP(ROWS(R$140:R174),R$1:X169,R$139,0),"")</f>
        <v/>
      </c>
      <c r="S174" s="12" t="str">
        <f>IFERROR(VLOOKUP(ROWS(S$140:S174),S$1:Y169,S$139,0),"")</f>
        <v/>
      </c>
      <c r="X174" s="12" t="str">
        <f>IFERROR(VLOOKUP(ROWS(X$140:X174),X$1:AD169,X$139,0),"")</f>
        <v/>
      </c>
      <c r="Y174" s="12" t="str">
        <f>IFERROR(VLOOKUP(ROWS(Y$140:Y174),Y$1:AE169,Y$139,0),"")</f>
        <v/>
      </c>
      <c r="Z174" s="12" t="str">
        <f>IFERROR(VLOOKUP(ROWS(Z$140:Z174),Z$1:AF169,Z$139,0),"")</f>
        <v/>
      </c>
      <c r="AA174" s="12" t="str">
        <f>IFERROR(VLOOKUP(ROWS(AA$140:AA174),AA$1:AG169,AA$139,0),"")</f>
        <v/>
      </c>
      <c r="AB174" s="12" t="str">
        <f>IFERROR(VLOOKUP(ROWS(AB$140:AB174),AB$1:AH169,AB$139,0),"")</f>
        <v/>
      </c>
      <c r="AC174" s="12" t="str">
        <f>IFERROR(VLOOKUP(ROWS(AC$140:AC174),AC$1:AI169,AC$139,0),"")</f>
        <v/>
      </c>
      <c r="AI174" s="12" t="str">
        <f>IFERROR(VLOOKUP(ROWS(AI$140:AI174),AI$1:AO169,AI$139,0),"")</f>
        <v/>
      </c>
      <c r="AJ174" s="12" t="str">
        <f>IFERROR(VLOOKUP(ROWS(AJ$140:AJ174),AJ$1:AP169,AJ$139,0),"")</f>
        <v/>
      </c>
      <c r="AK174" s="12" t="str">
        <f>IFERROR(VLOOKUP(ROWS(AK$140:AK174),AK$1:AQ169,AK$139,0),"")</f>
        <v/>
      </c>
      <c r="AL174" s="12" t="str">
        <f>IFERROR(VLOOKUP(ROWS(AL$140:AL174),AL$1:AR169,AL$139,0),"")</f>
        <v/>
      </c>
      <c r="AM174" s="12" t="str">
        <f>IFERROR(VLOOKUP(ROWS(AM$140:AM174),AM$1:AS169,AM$139,0),"")</f>
        <v/>
      </c>
      <c r="AN174" s="12" t="str">
        <f>IFERROR(VLOOKUP(ROWS(AN$140:AN174),AN$1:AT169,AN$139,0),"")</f>
        <v/>
      </c>
      <c r="AS174" s="12" t="str">
        <f>IFERROR(VLOOKUP(ROWS(AS$140:AS174),AS$1:AY169,AS$139,0),"")</f>
        <v xml:space="preserve">Retraktor S CV with carabiner and 4 stud 40° </v>
      </c>
      <c r="AT174" s="12" t="str">
        <f>IFERROR(VLOOKUP(ROWS(AT$140:AT174),AT$1:AZ169,AT$139,0),"")</f>
        <v xml:space="preserve">Retraktor S CV with carabiner and 4 stud 40° </v>
      </c>
      <c r="AU174" s="12" t="str">
        <f>IFERROR(VLOOKUP(ROWS(AU$140:AU174),AU$1:BA169,AU$139,0),"")</f>
        <v xml:space="preserve">Retraktor S CV with carabiner and 4 stud 40° </v>
      </c>
      <c r="AV174" s="12" t="str">
        <f>IFERROR(VLOOKUP(ROWS(AV$140:AV174),AV$1:BB169,AV$139,0),"")</f>
        <v xml:space="preserve">Retraktor S CV with carabiner and 4 stud 40° </v>
      </c>
      <c r="AW174" s="12" t="str">
        <f>IFERROR(VLOOKUP(ROWS(AW$140:AW174),AW$1:BC169,AW$139,0),"")</f>
        <v>Pro 4 B CF with Carabiner and 4 stud fitting along</v>
      </c>
      <c r="AX174" s="12" t="str">
        <f>IFERROR(VLOOKUP(ROWS(AX$140:AX174),AX$1:BD169,AX$139,0),"")</f>
        <v>Pro 4 B CF with Carabiner and 4 stud fitting along</v>
      </c>
      <c r="BC174" s="12">
        <f>IF(ISNUMBER(SEARCH('Quote reqeust'!$G$34,BR174)),MAX(BC$1:BC173)+1,0)</f>
        <v>0</v>
      </c>
      <c r="BD174" s="12">
        <f>IF(ISNUMBER(SEARCH('Quote reqeust'!$E$35,BR174)),MAX(BD$1:BD173)+1,0)</f>
        <v>0</v>
      </c>
      <c r="BE174" s="12">
        <f>IF(ISNUMBER(SEARCH('Quote reqeust'!$E$36,BR174)),MAX(BE$1:BE173)+1,0)</f>
        <v>0</v>
      </c>
      <c r="BF174" s="12">
        <f>IF(ISNUMBER(SEARCH('Quote reqeust'!$E$37,BR174)),MAX(BF$1:BF173)+1,0)</f>
        <v>0</v>
      </c>
      <c r="BG174" s="12">
        <f>IF(ISNUMBER(SEARCH('Quote reqeust'!$E$26,BR174)),MAX(BG$1:BG173)+1,0)</f>
        <v>0</v>
      </c>
      <c r="BH174" s="12">
        <f>IF(ISNUMBER(SEARCH('Quote reqeust'!$E$27,BR174)),MAX(BH$1:BH173)+1,0)</f>
        <v>0</v>
      </c>
      <c r="BI174" s="12">
        <f>IF(ISNUMBER(SEARCH('Quote reqeust'!$E$27,$BR174)),MAX(BI$1:BI173)+1,0)</f>
        <v>0</v>
      </c>
      <c r="BJ174" s="12">
        <f>IF(ISNUMBER(SEARCH('Quote reqeust'!$E$27,$BR174)),MAX(BJ$1:BJ173)+1,0)</f>
        <v>0</v>
      </c>
      <c r="BK174" s="12">
        <f>IF(ISNUMBER(SEARCH('Quote reqeust'!$E$27,$BR174)),MAX(BK$1:BK173)+1,0)</f>
        <v>0</v>
      </c>
      <c r="BL174" s="12">
        <f>IF(ISNUMBER(SEARCH('Quote reqeust'!$E$27,$BR174)),MAX(BL$1:BL173)+1,0)</f>
        <v>0</v>
      </c>
      <c r="BM174" s="12">
        <f>IF(ISNUMBER(SEARCH('Quote reqeust'!$E$27,$BR174)),MAX(BM$1:BM173)+1,0)</f>
        <v>0</v>
      </c>
      <c r="BN174" s="12">
        <f>IF(ISNUMBER(SEARCH('Quote reqeust'!$E$27,$BR174)),MAX(BN$1:BN173)+1,0)</f>
        <v>0</v>
      </c>
      <c r="BO174" s="12">
        <f>IF(ISNUMBER(SEARCH('Quote reqeust'!$E$27,$BR174)),MAX(BO$1:BO173)+1,0)</f>
        <v>0</v>
      </c>
      <c r="BP174" s="12">
        <f>IF(ISNUMBER(SEARCH('Quote reqeust'!$E$27,$BR174)),MAX(BP$1:BP173)+1,0)</f>
        <v>0</v>
      </c>
      <c r="BQ174" s="12">
        <f>IF(ISNUMBER(SEARCH('Quote reqeust'!$E$27,$BR174)),MAX(BQ$1:BQ173)+1,0)</f>
        <v>0</v>
      </c>
      <c r="BT174" s="12" t="str">
        <f>IFERROR(VLOOKUP(ROWS(BT$3:BT174),BC$1:BR2171,BT$2,0),"")</f>
        <v/>
      </c>
      <c r="BU174" s="12" t="str">
        <f>IFERROR(VLOOKUP(ROWS(BU$3:BU174),BD$1:BS2171,BU$2,0),"")</f>
        <v/>
      </c>
      <c r="BV174" s="12" t="str">
        <f>IFERROR(VLOOKUP(ROWS(BV$3:BV174),BE$1:BT2171,BV$2,0),"")</f>
        <v/>
      </c>
      <c r="BW174" s="12" t="str">
        <f>IFERROR(VLOOKUP(ROWS(BW$3:BW174),BF$1:BU2171,BW$2,0),"")</f>
        <v/>
      </c>
      <c r="BX174" s="12" t="str">
        <f>IFERROR(VLOOKUP(ROWS(BX$3:BX174),BG$1:BV2171,BX$2,0),"")</f>
        <v/>
      </c>
      <c r="BY174" s="12" t="str">
        <f>IFERROR(VLOOKUP(ROWS(BY$3:BY174),BH$1:BW2171,BY$2,0),"")</f>
        <v/>
      </c>
      <c r="BZ174" s="12" t="str">
        <f>IFERROR(VLOOKUP(ROWS(BZ$3:BZ174),BI$1:BX2171,BZ$2,0),"")</f>
        <v/>
      </c>
      <c r="CA174" s="12" t="str">
        <f>IFERROR(VLOOKUP(ROWS(CA$3:CA174),BJ$1:BY2171,CA$2,0),"")</f>
        <v/>
      </c>
      <c r="CB174" s="12" t="str">
        <f>IFERROR(VLOOKUP(ROWS(CB$3:CB174),BK$1:BZ2171,CB$2,0),"")</f>
        <v/>
      </c>
      <c r="CC174" s="12" t="str">
        <f>IFERROR(VLOOKUP(ROWS(CC$3:CC174),BL$1:CA2171,CC$2,0),"")</f>
        <v/>
      </c>
      <c r="CD174" s="12" t="str">
        <f>IFERROR(VLOOKUP(ROWS(CD$3:CD174),BM$1:CB2171,CD$2,0),"")</f>
        <v/>
      </c>
      <c r="CE174" s="12" t="str">
        <f>IFERROR(VLOOKUP(ROWS(CE$3:CE174),BN$1:CC2171,CE$2,0),"")</f>
        <v/>
      </c>
      <c r="CF174" s="12" t="str">
        <f>IFERROR(VLOOKUP(ROWS(CF$3:CF174),BO$1:CD2171,CF$2,0),"")</f>
        <v/>
      </c>
      <c r="CG174" s="12" t="str">
        <f>IFERROR(VLOOKUP(ROWS(CG$3:CG174),BP$1:CE2171,CG$2,0),"")</f>
        <v/>
      </c>
      <c r="CH174" s="12" t="str">
        <f>IFERROR(VLOOKUP(ROWS(CH$3:CH174),BQ$1:CF2171,CH$2,0),"")</f>
        <v/>
      </c>
    </row>
    <row r="175" spans="14:86" x14ac:dyDescent="0.25">
      <c r="N175" s="12" t="str">
        <f>IFERROR(VLOOKUP(ROWS($N$140:N175),N$1:T170,N$139,0),"")</f>
        <v>Smartseat Easy Grey atrificial leather left reclining ISOFix</v>
      </c>
      <c r="O175" s="12" t="str">
        <f>IFERROR(VLOOKUP(ROWS(O$140:O175),O$1:U170,O$139,0),"")</f>
        <v>Smartseat Easy Grey atrificial leather left reclining ISOFix</v>
      </c>
      <c r="P175" s="12" t="str">
        <f>IFERROR(VLOOKUP(ROWS(P$140:P175),P$1:V170,P$139,0),"")</f>
        <v>Smartseat Easy Grey atrificial leather left reclining ISOFix</v>
      </c>
      <c r="Q175" s="12" t="str">
        <f>IFERROR(VLOOKUP(ROWS(Q$140:Q175),Q$1:W170,Q$139,0),"")</f>
        <v/>
      </c>
      <c r="R175" s="12" t="str">
        <f>IFERROR(VLOOKUP(ROWS(R$140:R175),R$1:X170,R$139,0),"")</f>
        <v/>
      </c>
      <c r="S175" s="12" t="str">
        <f>IFERROR(VLOOKUP(ROWS(S$140:S175),S$1:Y170,S$139,0),"")</f>
        <v/>
      </c>
      <c r="X175" s="12" t="str">
        <f>IFERROR(VLOOKUP(ROWS(X$140:X175),X$1:AD170,X$139,0),"")</f>
        <v/>
      </c>
      <c r="Y175" s="12" t="str">
        <f>IFERROR(VLOOKUP(ROWS(Y$140:Y175),Y$1:AE170,Y$139,0),"")</f>
        <v/>
      </c>
      <c r="Z175" s="12" t="str">
        <f>IFERROR(VLOOKUP(ROWS(Z$140:Z175),Z$1:AF170,Z$139,0),"")</f>
        <v/>
      </c>
      <c r="AA175" s="12" t="str">
        <f>IFERROR(VLOOKUP(ROWS(AA$140:AA175),AA$1:AG170,AA$139,0),"")</f>
        <v/>
      </c>
      <c r="AB175" s="12" t="str">
        <f>IFERROR(VLOOKUP(ROWS(AB$140:AB175),AB$1:AH170,AB$139,0),"")</f>
        <v/>
      </c>
      <c r="AC175" s="12" t="str">
        <f>IFERROR(VLOOKUP(ROWS(AC$140:AC175),AC$1:AI170,AC$139,0),"")</f>
        <v/>
      </c>
      <c r="AI175" s="12" t="str">
        <f>IFERROR(VLOOKUP(ROWS(AI$140:AI175),AI$1:AO170,AI$139,0),"")</f>
        <v/>
      </c>
      <c r="AJ175" s="12" t="str">
        <f>IFERROR(VLOOKUP(ROWS(AJ$140:AJ175),AJ$1:AP170,AJ$139,0),"")</f>
        <v/>
      </c>
      <c r="AK175" s="12" t="str">
        <f>IFERROR(VLOOKUP(ROWS(AK$140:AK175),AK$1:AQ170,AK$139,0),"")</f>
        <v/>
      </c>
      <c r="AL175" s="12" t="str">
        <f>IFERROR(VLOOKUP(ROWS(AL$140:AL175),AL$1:AR170,AL$139,0),"")</f>
        <v/>
      </c>
      <c r="AM175" s="12" t="str">
        <f>IFERROR(VLOOKUP(ROWS(AM$140:AM175),AM$1:AS170,AM$139,0),"")</f>
        <v/>
      </c>
      <c r="AN175" s="12" t="str">
        <f>IFERROR(VLOOKUP(ROWS(AN$140:AN175),AN$1:AT170,AN$139,0),"")</f>
        <v/>
      </c>
      <c r="AS175" s="12" t="str">
        <f>IFERROR(VLOOKUP(ROWS(AS$140:AS175),AS$1:AY170,AS$139,0),"")</f>
        <v>Retraktor S CQ with carabiner and 4 stud fitting diagonally</v>
      </c>
      <c r="AT175" s="12" t="str">
        <f>IFERROR(VLOOKUP(ROWS(AT$140:AT175),AT$1:AZ170,AT$139,0),"")</f>
        <v>Retraktor S CQ with carabiner and 4 stud fitting diagonally</v>
      </c>
      <c r="AU175" s="12" t="str">
        <f>IFERROR(VLOOKUP(ROWS(AU$140:AU175),AU$1:BA170,AU$139,0),"")</f>
        <v>Retraktor S CQ with carabiner and 4 stud fitting diagonally</v>
      </c>
      <c r="AV175" s="12" t="str">
        <f>IFERROR(VLOOKUP(ROWS(AV$140:AV175),AV$1:BB170,AV$139,0),"")</f>
        <v>Retraktor S CQ with carabiner and 4 stud fitting diagonally</v>
      </c>
      <c r="AW175" s="12" t="str">
        <f>IFERROR(VLOOKUP(ROWS(AW$140:AW175),AW$1:BC170,AW$139,0),"")</f>
        <v>Pro 2 B CQ with carabiner and 4 stud fitting diagonally</v>
      </c>
      <c r="AX175" s="12" t="str">
        <f>IFERROR(VLOOKUP(ROWS(AX$140:AX175),AX$1:BD170,AX$139,0),"")</f>
        <v>Pro 2 B CQ with carabiner and 4 stud fitting diagonally</v>
      </c>
      <c r="BC175" s="12">
        <f>IF(ISNUMBER(SEARCH('Quote reqeust'!$G$34,BR175)),MAX(BC$1:BC174)+1,0)</f>
        <v>0</v>
      </c>
      <c r="BD175" s="12">
        <f>IF(ISNUMBER(SEARCH('Quote reqeust'!$E$35,BR175)),MAX(BD$1:BD174)+1,0)</f>
        <v>0</v>
      </c>
      <c r="BE175" s="12">
        <f>IF(ISNUMBER(SEARCH('Quote reqeust'!$E$36,BR175)),MAX(BE$1:BE174)+1,0)</f>
        <v>0</v>
      </c>
      <c r="BF175" s="12">
        <f>IF(ISNUMBER(SEARCH('Quote reqeust'!$E$37,BR175)),MAX(BF$1:BF174)+1,0)</f>
        <v>0</v>
      </c>
      <c r="BG175" s="12">
        <f>IF(ISNUMBER(SEARCH('Quote reqeust'!$E$26,BR175)),MAX(BG$1:BG174)+1,0)</f>
        <v>0</v>
      </c>
      <c r="BH175" s="12">
        <f>IF(ISNUMBER(SEARCH('Quote reqeust'!$E$27,BR175)),MAX(BH$1:BH174)+1,0)</f>
        <v>0</v>
      </c>
      <c r="BI175" s="12">
        <f>IF(ISNUMBER(SEARCH('Quote reqeust'!$E$27,$BR175)),MAX(BI$1:BI174)+1,0)</f>
        <v>0</v>
      </c>
      <c r="BJ175" s="12">
        <f>IF(ISNUMBER(SEARCH('Quote reqeust'!$E$27,$BR175)),MAX(BJ$1:BJ174)+1,0)</f>
        <v>0</v>
      </c>
      <c r="BK175" s="12">
        <f>IF(ISNUMBER(SEARCH('Quote reqeust'!$E$27,$BR175)),MAX(BK$1:BK174)+1,0)</f>
        <v>0</v>
      </c>
      <c r="BL175" s="12">
        <f>IF(ISNUMBER(SEARCH('Quote reqeust'!$E$27,$BR175)),MAX(BL$1:BL174)+1,0)</f>
        <v>0</v>
      </c>
      <c r="BM175" s="12">
        <f>IF(ISNUMBER(SEARCH('Quote reqeust'!$E$27,$BR175)),MAX(BM$1:BM174)+1,0)</f>
        <v>0</v>
      </c>
      <c r="BN175" s="12">
        <f>IF(ISNUMBER(SEARCH('Quote reqeust'!$E$27,$BR175)),MAX(BN$1:BN174)+1,0)</f>
        <v>0</v>
      </c>
      <c r="BO175" s="12">
        <f>IF(ISNUMBER(SEARCH('Quote reqeust'!$E$27,$BR175)),MAX(BO$1:BO174)+1,0)</f>
        <v>0</v>
      </c>
      <c r="BP175" s="12">
        <f>IF(ISNUMBER(SEARCH('Quote reqeust'!$E$27,$BR175)),MAX(BP$1:BP174)+1,0)</f>
        <v>0</v>
      </c>
      <c r="BQ175" s="12">
        <f>IF(ISNUMBER(SEARCH('Quote reqeust'!$E$27,$BR175)),MAX(BQ$1:BQ174)+1,0)</f>
        <v>0</v>
      </c>
      <c r="BT175" s="12" t="str">
        <f>IFERROR(VLOOKUP(ROWS(BT$3:BT175),BC$1:BR2172,BT$2,0),"")</f>
        <v/>
      </c>
      <c r="BU175" s="12" t="str">
        <f>IFERROR(VLOOKUP(ROWS(BU$3:BU175),BD$1:BS2172,BU$2,0),"")</f>
        <v/>
      </c>
      <c r="BV175" s="12" t="str">
        <f>IFERROR(VLOOKUP(ROWS(BV$3:BV175),BE$1:BT2172,BV$2,0),"")</f>
        <v/>
      </c>
      <c r="BW175" s="12" t="str">
        <f>IFERROR(VLOOKUP(ROWS(BW$3:BW175),BF$1:BU2172,BW$2,0),"")</f>
        <v/>
      </c>
      <c r="BX175" s="12" t="str">
        <f>IFERROR(VLOOKUP(ROWS(BX$3:BX175),BG$1:BV2172,BX$2,0),"")</f>
        <v/>
      </c>
      <c r="BY175" s="12" t="str">
        <f>IFERROR(VLOOKUP(ROWS(BY$3:BY175),BH$1:BW2172,BY$2,0),"")</f>
        <v/>
      </c>
      <c r="BZ175" s="12" t="str">
        <f>IFERROR(VLOOKUP(ROWS(BZ$3:BZ175),BI$1:BX2172,BZ$2,0),"")</f>
        <v/>
      </c>
      <c r="CA175" s="12" t="str">
        <f>IFERROR(VLOOKUP(ROWS(CA$3:CA175),BJ$1:BY2172,CA$2,0),"")</f>
        <v/>
      </c>
      <c r="CB175" s="12" t="str">
        <f>IFERROR(VLOOKUP(ROWS(CB$3:CB175),BK$1:BZ2172,CB$2,0),"")</f>
        <v/>
      </c>
      <c r="CC175" s="12" t="str">
        <f>IFERROR(VLOOKUP(ROWS(CC$3:CC175),BL$1:CA2172,CC$2,0),"")</f>
        <v/>
      </c>
      <c r="CD175" s="12" t="str">
        <f>IFERROR(VLOOKUP(ROWS(CD$3:CD175),BM$1:CB2172,CD$2,0),"")</f>
        <v/>
      </c>
      <c r="CE175" s="12" t="str">
        <f>IFERROR(VLOOKUP(ROWS(CE$3:CE175),BN$1:CC2172,CE$2,0),"")</f>
        <v/>
      </c>
      <c r="CF175" s="12" t="str">
        <f>IFERROR(VLOOKUP(ROWS(CF$3:CF175),BO$1:CD2172,CF$2,0),"")</f>
        <v/>
      </c>
      <c r="CG175" s="12" t="str">
        <f>IFERROR(VLOOKUP(ROWS(CG$3:CG175),BP$1:CE2172,CG$2,0),"")</f>
        <v/>
      </c>
      <c r="CH175" s="12" t="str">
        <f>IFERROR(VLOOKUP(ROWS(CH$3:CH175),BQ$1:CF2172,CH$2,0),"")</f>
        <v/>
      </c>
    </row>
    <row r="176" spans="14:86" x14ac:dyDescent="0.25">
      <c r="N176" s="12" t="str">
        <f>IFERROR(VLOOKUP(ROWS($N$140:N176),N$1:T171,N$139,0),"")</f>
        <v>Smartseat Easy Grey artificial leather right reclining ISOFix</v>
      </c>
      <c r="O176" s="12" t="str">
        <f>IFERROR(VLOOKUP(ROWS(O$140:O176),O$1:U171,O$139,0),"")</f>
        <v>Smartseat Easy Grey artificial leather right reclining ISOFix</v>
      </c>
      <c r="P176" s="12" t="str">
        <f>IFERROR(VLOOKUP(ROWS(P$140:P176),P$1:V171,P$139,0),"")</f>
        <v>Smartseat Easy Grey artificial leather right reclining ISOFix</v>
      </c>
      <c r="Q176" s="12" t="str">
        <f>IFERROR(VLOOKUP(ROWS(Q$140:Q176),Q$1:W171,Q$139,0),"")</f>
        <v/>
      </c>
      <c r="R176" s="12" t="str">
        <f>IFERROR(VLOOKUP(ROWS(R$140:R176),R$1:X171,R$139,0),"")</f>
        <v/>
      </c>
      <c r="S176" s="12" t="str">
        <f>IFERROR(VLOOKUP(ROWS(S$140:S176),S$1:Y171,S$139,0),"")</f>
        <v/>
      </c>
      <c r="X176" s="12" t="str">
        <f>IFERROR(VLOOKUP(ROWS(X$140:X176),X$1:AD171,X$139,0),"")</f>
        <v/>
      </c>
      <c r="Y176" s="12" t="str">
        <f>IFERROR(VLOOKUP(ROWS(Y$140:Y176),Y$1:AE171,Y$139,0),"")</f>
        <v/>
      </c>
      <c r="Z176" s="12" t="str">
        <f>IFERROR(VLOOKUP(ROWS(Z$140:Z176),Z$1:AF171,Z$139,0),"")</f>
        <v/>
      </c>
      <c r="AA176" s="12" t="str">
        <f>IFERROR(VLOOKUP(ROWS(AA$140:AA176),AA$1:AG171,AA$139,0),"")</f>
        <v/>
      </c>
      <c r="AB176" s="12" t="str">
        <f>IFERROR(VLOOKUP(ROWS(AB$140:AB176),AB$1:AH171,AB$139,0),"")</f>
        <v/>
      </c>
      <c r="AC176" s="12" t="str">
        <f>IFERROR(VLOOKUP(ROWS(AC$140:AC176),AC$1:AI171,AC$139,0),"")</f>
        <v/>
      </c>
      <c r="AI176" s="12" t="str">
        <f>IFERROR(VLOOKUP(ROWS(AI$140:AI176),AI$1:AO171,AI$139,0),"")</f>
        <v/>
      </c>
      <c r="AJ176" s="12" t="str">
        <f>IFERROR(VLOOKUP(ROWS(AJ$140:AJ176),AJ$1:AP171,AJ$139,0),"")</f>
        <v/>
      </c>
      <c r="AK176" s="12" t="str">
        <f>IFERROR(VLOOKUP(ROWS(AK$140:AK176),AK$1:AQ171,AK$139,0),"")</f>
        <v/>
      </c>
      <c r="AL176" s="12" t="str">
        <f>IFERROR(VLOOKUP(ROWS(AL$140:AL176),AL$1:AR171,AL$139,0),"")</f>
        <v/>
      </c>
      <c r="AM176" s="12" t="str">
        <f>IFERROR(VLOOKUP(ROWS(AM$140:AM176),AM$1:AS171,AM$139,0),"")</f>
        <v/>
      </c>
      <c r="AN176" s="12" t="str">
        <f>IFERROR(VLOOKUP(ROWS(AN$140:AN176),AN$1:AT171,AN$139,0),"")</f>
        <v/>
      </c>
      <c r="AS176" s="12" t="str">
        <f>IFERROR(VLOOKUP(ROWS(AS$140:AS176),AS$1:AY171,AS$139,0),"")</f>
        <v xml:space="preserve">Pro 2 B LV with loop and 4 stud fitting 40° </v>
      </c>
      <c r="AT176" s="12" t="str">
        <f>IFERROR(VLOOKUP(ROWS(AT$140:AT176),AT$1:AZ171,AT$139,0),"")</f>
        <v xml:space="preserve">Pro 2 B LV with loop and 4 stud fitting 40° </v>
      </c>
      <c r="AU176" s="12" t="str">
        <f>IFERROR(VLOOKUP(ROWS(AU$140:AU176),AU$1:BA171,AU$139,0),"")</f>
        <v xml:space="preserve">Pro 2 B LV with loop and 4 stud fitting 40° </v>
      </c>
      <c r="AV176" s="12" t="str">
        <f>IFERROR(VLOOKUP(ROWS(AV$140:AV176),AV$1:BB171,AV$139,0),"")</f>
        <v xml:space="preserve">Pro 2 B LV with loop and 4 stud fitting 40° </v>
      </c>
      <c r="AW176" s="12" t="str">
        <f>IFERROR(VLOOKUP(ROWS(AW$140:AW176),AW$1:BC171,AW$139,0),"")</f>
        <v>Pro 4 B CQ with carabiner and 4 stud fitting diagonally</v>
      </c>
      <c r="AX176" s="12" t="str">
        <f>IFERROR(VLOOKUP(ROWS(AX$140:AX176),AX$1:BD171,AX$139,0),"")</f>
        <v>Pro 4 B CQ with carabiner and 4 stud fitting diagonally</v>
      </c>
      <c r="BC176" s="12">
        <f>IF(ISNUMBER(SEARCH('Quote reqeust'!$G$34,BR176)),MAX(BC$1:BC175)+1,0)</f>
        <v>0</v>
      </c>
      <c r="BD176" s="12">
        <f>IF(ISNUMBER(SEARCH('Quote reqeust'!$E$35,BR176)),MAX(BD$1:BD175)+1,0)</f>
        <v>0</v>
      </c>
      <c r="BE176" s="12">
        <f>IF(ISNUMBER(SEARCH('Quote reqeust'!$E$36,BR176)),MAX(BE$1:BE175)+1,0)</f>
        <v>0</v>
      </c>
      <c r="BF176" s="12">
        <f>IF(ISNUMBER(SEARCH('Quote reqeust'!$E$37,BR176)),MAX(BF$1:BF175)+1,0)</f>
        <v>0</v>
      </c>
      <c r="BG176" s="12">
        <f>IF(ISNUMBER(SEARCH('Quote reqeust'!$E$26,BR176)),MAX(BG$1:BG175)+1,0)</f>
        <v>0</v>
      </c>
      <c r="BH176" s="12">
        <f>IF(ISNUMBER(SEARCH('Quote reqeust'!$E$27,BR176)),MAX(BH$1:BH175)+1,0)</f>
        <v>0</v>
      </c>
      <c r="BI176" s="12">
        <f>IF(ISNUMBER(SEARCH('Quote reqeust'!$E$27,$BR176)),MAX(BI$1:BI175)+1,0)</f>
        <v>0</v>
      </c>
      <c r="BJ176" s="12">
        <f>IF(ISNUMBER(SEARCH('Quote reqeust'!$E$27,$BR176)),MAX(BJ$1:BJ175)+1,0)</f>
        <v>0</v>
      </c>
      <c r="BK176" s="12">
        <f>IF(ISNUMBER(SEARCH('Quote reqeust'!$E$27,$BR176)),MAX(BK$1:BK175)+1,0)</f>
        <v>0</v>
      </c>
      <c r="BL176" s="12">
        <f>IF(ISNUMBER(SEARCH('Quote reqeust'!$E$27,$BR176)),MAX(BL$1:BL175)+1,0)</f>
        <v>0</v>
      </c>
      <c r="BM176" s="12">
        <f>IF(ISNUMBER(SEARCH('Quote reqeust'!$E$27,$BR176)),MAX(BM$1:BM175)+1,0)</f>
        <v>0</v>
      </c>
      <c r="BN176" s="12">
        <f>IF(ISNUMBER(SEARCH('Quote reqeust'!$E$27,$BR176)),MAX(BN$1:BN175)+1,0)</f>
        <v>0</v>
      </c>
      <c r="BO176" s="12">
        <f>IF(ISNUMBER(SEARCH('Quote reqeust'!$E$27,$BR176)),MAX(BO$1:BO175)+1,0)</f>
        <v>0</v>
      </c>
      <c r="BP176" s="12">
        <f>IF(ISNUMBER(SEARCH('Quote reqeust'!$E$27,$BR176)),MAX(BP$1:BP175)+1,0)</f>
        <v>0</v>
      </c>
      <c r="BQ176" s="12">
        <f>IF(ISNUMBER(SEARCH('Quote reqeust'!$E$27,$BR176)),MAX(BQ$1:BQ175)+1,0)</f>
        <v>0</v>
      </c>
      <c r="BT176" s="12" t="str">
        <f>IFERROR(VLOOKUP(ROWS(BT$3:BT176),BC$1:BR2173,BT$2,0),"")</f>
        <v/>
      </c>
      <c r="BU176" s="12" t="str">
        <f>IFERROR(VLOOKUP(ROWS(BU$3:BU176),BD$1:BS2173,BU$2,0),"")</f>
        <v/>
      </c>
      <c r="BV176" s="12" t="str">
        <f>IFERROR(VLOOKUP(ROWS(BV$3:BV176),BE$1:BT2173,BV$2,0),"")</f>
        <v/>
      </c>
      <c r="BW176" s="12" t="str">
        <f>IFERROR(VLOOKUP(ROWS(BW$3:BW176),BF$1:BU2173,BW$2,0),"")</f>
        <v/>
      </c>
      <c r="BX176" s="12" t="str">
        <f>IFERROR(VLOOKUP(ROWS(BX$3:BX176),BG$1:BV2173,BX$2,0),"")</f>
        <v/>
      </c>
      <c r="BY176" s="12" t="str">
        <f>IFERROR(VLOOKUP(ROWS(BY$3:BY176),BH$1:BW2173,BY$2,0),"")</f>
        <v/>
      </c>
      <c r="BZ176" s="12" t="str">
        <f>IFERROR(VLOOKUP(ROWS(BZ$3:BZ176),BI$1:BX2173,BZ$2,0),"")</f>
        <v/>
      </c>
      <c r="CA176" s="12" t="str">
        <f>IFERROR(VLOOKUP(ROWS(CA$3:CA176),BJ$1:BY2173,CA$2,0),"")</f>
        <v/>
      </c>
      <c r="CB176" s="12" t="str">
        <f>IFERROR(VLOOKUP(ROWS(CB$3:CB176),BK$1:BZ2173,CB$2,0),"")</f>
        <v/>
      </c>
      <c r="CC176" s="12" t="str">
        <f>IFERROR(VLOOKUP(ROWS(CC$3:CC176),BL$1:CA2173,CC$2,0),"")</f>
        <v/>
      </c>
      <c r="CD176" s="12" t="str">
        <f>IFERROR(VLOOKUP(ROWS(CD$3:CD176),BM$1:CB2173,CD$2,0),"")</f>
        <v/>
      </c>
      <c r="CE176" s="12" t="str">
        <f>IFERROR(VLOOKUP(ROWS(CE$3:CE176),BN$1:CC2173,CE$2,0),"")</f>
        <v/>
      </c>
      <c r="CF176" s="12" t="str">
        <f>IFERROR(VLOOKUP(ROWS(CF$3:CF176),BO$1:CD2173,CF$2,0),"")</f>
        <v/>
      </c>
      <c r="CG176" s="12" t="str">
        <f>IFERROR(VLOOKUP(ROWS(CG$3:CG176),BP$1:CE2173,CG$2,0),"")</f>
        <v/>
      </c>
      <c r="CH176" s="12" t="str">
        <f>IFERROR(VLOOKUP(ROWS(CH$3:CH176),BQ$1:CF2173,CH$2,0),"")</f>
        <v/>
      </c>
    </row>
    <row r="177" spans="14:86" x14ac:dyDescent="0.25">
      <c r="N177" s="12" t="str">
        <f>IFERROR(VLOOKUP(ROWS($N$140:N177),N$1:T172,N$139,0),"")</f>
        <v>Smartseat Easy Carmat Code left reclining ISOFix</v>
      </c>
      <c r="O177" s="12" t="str">
        <f>IFERROR(VLOOKUP(ROWS(O$140:O177),O$1:U172,O$139,0),"")</f>
        <v>Smartseat Easy Carmat Code left reclining ISOFix</v>
      </c>
      <c r="P177" s="12" t="str">
        <f>IFERROR(VLOOKUP(ROWS(P$140:P177),P$1:V172,P$139,0),"")</f>
        <v>Smartseat Easy Carmat Code left reclining ISOFix</v>
      </c>
      <c r="Q177" s="12" t="str">
        <f>IFERROR(VLOOKUP(ROWS(Q$140:Q177),Q$1:W172,Q$139,0),"")</f>
        <v/>
      </c>
      <c r="R177" s="12" t="str">
        <f>IFERROR(VLOOKUP(ROWS(R$140:R177),R$1:X172,R$139,0),"")</f>
        <v/>
      </c>
      <c r="S177" s="12" t="str">
        <f>IFERROR(VLOOKUP(ROWS(S$140:S177),S$1:Y172,S$139,0),"")</f>
        <v/>
      </c>
      <c r="X177" s="12" t="str">
        <f>IFERROR(VLOOKUP(ROWS(X$140:X177),X$1:AD172,X$139,0),"")</f>
        <v/>
      </c>
      <c r="Y177" s="12" t="str">
        <f>IFERROR(VLOOKUP(ROWS(Y$140:Y177),Y$1:AE172,Y$139,0),"")</f>
        <v/>
      </c>
      <c r="Z177" s="12" t="str">
        <f>IFERROR(VLOOKUP(ROWS(Z$140:Z177),Z$1:AF172,Z$139,0),"")</f>
        <v/>
      </c>
      <c r="AA177" s="12" t="str">
        <f>IFERROR(VLOOKUP(ROWS(AA$140:AA177),AA$1:AG172,AA$139,0),"")</f>
        <v/>
      </c>
      <c r="AB177" s="12" t="str">
        <f>IFERROR(VLOOKUP(ROWS(AB$140:AB177),AB$1:AH172,AB$139,0),"")</f>
        <v/>
      </c>
      <c r="AC177" s="12" t="str">
        <f>IFERROR(VLOOKUP(ROWS(AC$140:AC177),AC$1:AI172,AC$139,0),"")</f>
        <v/>
      </c>
      <c r="AI177" s="12" t="str">
        <f>IFERROR(VLOOKUP(ROWS(AI$140:AI177),AI$1:AO172,AI$139,0),"")</f>
        <v/>
      </c>
      <c r="AJ177" s="12" t="str">
        <f>IFERROR(VLOOKUP(ROWS(AJ$140:AJ177),AJ$1:AP172,AJ$139,0),"")</f>
        <v/>
      </c>
      <c r="AK177" s="12" t="str">
        <f>IFERROR(VLOOKUP(ROWS(AK$140:AK177),AK$1:AQ172,AK$139,0),"")</f>
        <v/>
      </c>
      <c r="AL177" s="12" t="str">
        <f>IFERROR(VLOOKUP(ROWS(AL$140:AL177),AL$1:AR172,AL$139,0),"")</f>
        <v/>
      </c>
      <c r="AM177" s="12" t="str">
        <f>IFERROR(VLOOKUP(ROWS(AM$140:AM177),AM$1:AS172,AM$139,0),"")</f>
        <v/>
      </c>
      <c r="AN177" s="12" t="str">
        <f>IFERROR(VLOOKUP(ROWS(AN$140:AN177),AN$1:AT172,AN$139,0),"")</f>
        <v/>
      </c>
      <c r="AS177" s="12" t="str">
        <f>IFERROR(VLOOKUP(ROWS(AS$140:AS177),AS$1:AY172,AS$139,0),"")</f>
        <v xml:space="preserve">Pro 4 B LV with loop and 4 stud fitting 40° </v>
      </c>
      <c r="AT177" s="12" t="str">
        <f>IFERROR(VLOOKUP(ROWS(AT$140:AT177),AT$1:AZ172,AT$139,0),"")</f>
        <v xml:space="preserve">Pro 4 B LV with loop and 4 stud fitting 40° </v>
      </c>
      <c r="AU177" s="12" t="str">
        <f>IFERROR(VLOOKUP(ROWS(AU$140:AU177),AU$1:BA172,AU$139,0),"")</f>
        <v xml:space="preserve">Pro 4 B LV with loop and 4 stud fitting 40° </v>
      </c>
      <c r="AV177" s="12" t="str">
        <f>IFERROR(VLOOKUP(ROWS(AV$140:AV177),AV$1:BB172,AV$139,0),"")</f>
        <v xml:space="preserve">Pro 4 B LV with loop and 4 stud fitting 40° </v>
      </c>
      <c r="AW177" s="12" t="str">
        <f>IFERROR(VLOOKUP(ROWS(AW$140:AW177),AW$1:BC172,AW$139,0),"")</f>
        <v>Pro 2 B CM with Carabiner and Mono fitting</v>
      </c>
      <c r="AX177" s="12" t="str">
        <f>IFERROR(VLOOKUP(ROWS(AX$140:AX177),AX$1:BD172,AX$139,0),"")</f>
        <v>Pro 2 B CM with Carabiner and Mono fitting</v>
      </c>
      <c r="BC177" s="12">
        <f>IF(ISNUMBER(SEARCH('Quote reqeust'!$G$34,BR177)),MAX(BC$1:BC176)+1,0)</f>
        <v>0</v>
      </c>
      <c r="BD177" s="12">
        <f>IF(ISNUMBER(SEARCH('Quote reqeust'!$E$35,BR177)),MAX(BD$1:BD176)+1,0)</f>
        <v>0</v>
      </c>
      <c r="BE177" s="12">
        <f>IF(ISNUMBER(SEARCH('Quote reqeust'!$E$36,BR177)),MAX(BE$1:BE176)+1,0)</f>
        <v>0</v>
      </c>
      <c r="BF177" s="12">
        <f>IF(ISNUMBER(SEARCH('Quote reqeust'!$E$37,BR177)),MAX(BF$1:BF176)+1,0)</f>
        <v>0</v>
      </c>
      <c r="BG177" s="12">
        <f>IF(ISNUMBER(SEARCH('Quote reqeust'!$E$26,BR177)),MAX(BG$1:BG176)+1,0)</f>
        <v>0</v>
      </c>
      <c r="BH177" s="12">
        <f>IF(ISNUMBER(SEARCH('Quote reqeust'!$E$27,BR177)),MAX(BH$1:BH176)+1,0)</f>
        <v>0</v>
      </c>
      <c r="BI177" s="12">
        <f>IF(ISNUMBER(SEARCH('Quote reqeust'!$E$27,$BR177)),MAX(BI$1:BI176)+1,0)</f>
        <v>0</v>
      </c>
      <c r="BJ177" s="12">
        <f>IF(ISNUMBER(SEARCH('Quote reqeust'!$E$27,$BR177)),MAX(BJ$1:BJ176)+1,0)</f>
        <v>0</v>
      </c>
      <c r="BK177" s="12">
        <f>IF(ISNUMBER(SEARCH('Quote reqeust'!$E$27,$BR177)),MAX(BK$1:BK176)+1,0)</f>
        <v>0</v>
      </c>
      <c r="BL177" s="12">
        <f>IF(ISNUMBER(SEARCH('Quote reqeust'!$E$27,$BR177)),MAX(BL$1:BL176)+1,0)</f>
        <v>0</v>
      </c>
      <c r="BM177" s="12">
        <f>IF(ISNUMBER(SEARCH('Quote reqeust'!$E$27,$BR177)),MAX(BM$1:BM176)+1,0)</f>
        <v>0</v>
      </c>
      <c r="BN177" s="12">
        <f>IF(ISNUMBER(SEARCH('Quote reqeust'!$E$27,$BR177)),MAX(BN$1:BN176)+1,0)</f>
        <v>0</v>
      </c>
      <c r="BO177" s="12">
        <f>IF(ISNUMBER(SEARCH('Quote reqeust'!$E$27,$BR177)),MAX(BO$1:BO176)+1,0)</f>
        <v>0</v>
      </c>
      <c r="BP177" s="12">
        <f>IF(ISNUMBER(SEARCH('Quote reqeust'!$E$27,$BR177)),MAX(BP$1:BP176)+1,0)</f>
        <v>0</v>
      </c>
      <c r="BQ177" s="12">
        <f>IF(ISNUMBER(SEARCH('Quote reqeust'!$E$27,$BR177)),MAX(BQ$1:BQ176)+1,0)</f>
        <v>0</v>
      </c>
      <c r="BT177" s="12" t="str">
        <f>IFERROR(VLOOKUP(ROWS(BT$3:BT177),BC$1:BR2174,BT$2,0),"")</f>
        <v/>
      </c>
      <c r="BU177" s="12" t="str">
        <f>IFERROR(VLOOKUP(ROWS(BU$3:BU177),BD$1:BS2174,BU$2,0),"")</f>
        <v/>
      </c>
      <c r="BV177" s="12" t="str">
        <f>IFERROR(VLOOKUP(ROWS(BV$3:BV177),BE$1:BT2174,BV$2,0),"")</f>
        <v/>
      </c>
      <c r="BW177" s="12" t="str">
        <f>IFERROR(VLOOKUP(ROWS(BW$3:BW177),BF$1:BU2174,BW$2,0),"")</f>
        <v/>
      </c>
      <c r="BX177" s="12" t="str">
        <f>IFERROR(VLOOKUP(ROWS(BX$3:BX177),BG$1:BV2174,BX$2,0),"")</f>
        <v/>
      </c>
      <c r="BY177" s="12" t="str">
        <f>IFERROR(VLOOKUP(ROWS(BY$3:BY177),BH$1:BW2174,BY$2,0),"")</f>
        <v/>
      </c>
      <c r="BZ177" s="12" t="str">
        <f>IFERROR(VLOOKUP(ROWS(BZ$3:BZ177),BI$1:BX2174,BZ$2,0),"")</f>
        <v/>
      </c>
      <c r="CA177" s="12" t="str">
        <f>IFERROR(VLOOKUP(ROWS(CA$3:CA177),BJ$1:BY2174,CA$2,0),"")</f>
        <v/>
      </c>
      <c r="CB177" s="12" t="str">
        <f>IFERROR(VLOOKUP(ROWS(CB$3:CB177),BK$1:BZ2174,CB$2,0),"")</f>
        <v/>
      </c>
      <c r="CC177" s="12" t="str">
        <f>IFERROR(VLOOKUP(ROWS(CC$3:CC177),BL$1:CA2174,CC$2,0),"")</f>
        <v/>
      </c>
      <c r="CD177" s="12" t="str">
        <f>IFERROR(VLOOKUP(ROWS(CD$3:CD177),BM$1:CB2174,CD$2,0),"")</f>
        <v/>
      </c>
      <c r="CE177" s="12" t="str">
        <f>IFERROR(VLOOKUP(ROWS(CE$3:CE177),BN$1:CC2174,CE$2,0),"")</f>
        <v/>
      </c>
      <c r="CF177" s="12" t="str">
        <f>IFERROR(VLOOKUP(ROWS(CF$3:CF177),BO$1:CD2174,CF$2,0),"")</f>
        <v/>
      </c>
      <c r="CG177" s="12" t="str">
        <f>IFERROR(VLOOKUP(ROWS(CG$3:CG177),BP$1:CE2174,CG$2,0),"")</f>
        <v/>
      </c>
      <c r="CH177" s="12" t="str">
        <f>IFERROR(VLOOKUP(ROWS(CH$3:CH177),BQ$1:CF2174,CH$2,0),"")</f>
        <v/>
      </c>
    </row>
    <row r="178" spans="14:86" x14ac:dyDescent="0.25">
      <c r="N178" s="12" t="str">
        <f>IFERROR(VLOOKUP(ROWS($N$140:N178),N$1:T173,N$139,0),"")</f>
        <v>Smartseat Easy Carmat Code right reclining ISOFix</v>
      </c>
      <c r="O178" s="12" t="str">
        <f>IFERROR(VLOOKUP(ROWS(O$140:O178),O$1:U173,O$139,0),"")</f>
        <v>Smartseat Easy Carmat Code right reclining ISOFix</v>
      </c>
      <c r="P178" s="12" t="str">
        <f>IFERROR(VLOOKUP(ROWS(P$140:P178),P$1:V173,P$139,0),"")</f>
        <v>Smartseat Easy Carmat Code right reclining ISOFix</v>
      </c>
      <c r="Q178" s="12" t="str">
        <f>IFERROR(VLOOKUP(ROWS(Q$140:Q178),Q$1:W173,Q$139,0),"")</f>
        <v/>
      </c>
      <c r="R178" s="12" t="str">
        <f>IFERROR(VLOOKUP(ROWS(R$140:R178),R$1:X173,R$139,0),"")</f>
        <v/>
      </c>
      <c r="S178" s="12" t="str">
        <f>IFERROR(VLOOKUP(ROWS(S$140:S178),S$1:Y173,S$139,0),"")</f>
        <v/>
      </c>
      <c r="X178" s="12" t="str">
        <f>IFERROR(VLOOKUP(ROWS(X$140:X178),X$1:AD173,X$139,0),"")</f>
        <v/>
      </c>
      <c r="Y178" s="12" t="str">
        <f>IFERROR(VLOOKUP(ROWS(Y$140:Y178),Y$1:AE173,Y$139,0),"")</f>
        <v/>
      </c>
      <c r="Z178" s="12" t="str">
        <f>IFERROR(VLOOKUP(ROWS(Z$140:Z178),Z$1:AF173,Z$139,0),"")</f>
        <v/>
      </c>
      <c r="AA178" s="12" t="str">
        <f>IFERROR(VLOOKUP(ROWS(AA$140:AA178),AA$1:AG173,AA$139,0),"")</f>
        <v/>
      </c>
      <c r="AB178" s="12" t="str">
        <f>IFERROR(VLOOKUP(ROWS(AB$140:AB178),AB$1:AH173,AB$139,0),"")</f>
        <v/>
      </c>
      <c r="AC178" s="12" t="str">
        <f>IFERROR(VLOOKUP(ROWS(AC$140:AC178),AC$1:AI173,AC$139,0),"")</f>
        <v/>
      </c>
      <c r="AI178" s="12" t="str">
        <f>IFERROR(VLOOKUP(ROWS(AI$140:AI178),AI$1:AO173,AI$139,0),"")</f>
        <v/>
      </c>
      <c r="AJ178" s="12" t="str">
        <f>IFERROR(VLOOKUP(ROWS(AJ$140:AJ178),AJ$1:AP173,AJ$139,0),"")</f>
        <v/>
      </c>
      <c r="AK178" s="12" t="str">
        <f>IFERROR(VLOOKUP(ROWS(AK$140:AK178),AK$1:AQ173,AK$139,0),"")</f>
        <v/>
      </c>
      <c r="AL178" s="12" t="str">
        <f>IFERROR(VLOOKUP(ROWS(AL$140:AL178),AL$1:AR173,AL$139,0),"")</f>
        <v/>
      </c>
      <c r="AM178" s="12" t="str">
        <f>IFERROR(VLOOKUP(ROWS(AM$140:AM178),AM$1:AS173,AM$139,0),"")</f>
        <v/>
      </c>
      <c r="AN178" s="12" t="str">
        <f>IFERROR(VLOOKUP(ROWS(AN$140:AN178),AN$1:AT173,AN$139,0),"")</f>
        <v/>
      </c>
      <c r="AS178" s="12" t="str">
        <f>IFERROR(VLOOKUP(ROWS(AS$140:AS178),AS$1:AY173,AS$139,0),"")</f>
        <v>Pro 2 B LF with loop and 4 stud fitting along</v>
      </c>
      <c r="AT178" s="12" t="str">
        <f>IFERROR(VLOOKUP(ROWS(AT$140:AT178),AT$1:AZ173,AT$139,0),"")</f>
        <v>Pro 2 B LF with loop and 4 stud fitting along</v>
      </c>
      <c r="AU178" s="12" t="str">
        <f>IFERROR(VLOOKUP(ROWS(AU$140:AU178),AU$1:BA173,AU$139,0),"")</f>
        <v>Pro 2 B LF with loop and 4 stud fitting along</v>
      </c>
      <c r="AV178" s="12" t="str">
        <f>IFERROR(VLOOKUP(ROWS(AV$140:AV178),AV$1:BB173,AV$139,0),"")</f>
        <v>Pro 2 B LF with loop and 4 stud fitting along</v>
      </c>
      <c r="AW178" s="12" t="str">
        <f>IFERROR(VLOOKUP(ROWS(AW$140:AW178),AW$1:BC173,AW$139,0),"")</f>
        <v>Pro 4 B CM with Carabiner and Mono fitting</v>
      </c>
      <c r="AX178" s="12" t="str">
        <f>IFERROR(VLOOKUP(ROWS(AX$140:AX178),AX$1:BD173,AX$139,0),"")</f>
        <v>Pro 4 B CM with Carabiner and Mono fitting</v>
      </c>
      <c r="BC178" s="12">
        <f>IF(ISNUMBER(SEARCH('Quote reqeust'!$G$34,BR178)),MAX(BC$1:BC177)+1,0)</f>
        <v>0</v>
      </c>
      <c r="BD178" s="12">
        <f>IF(ISNUMBER(SEARCH('Quote reqeust'!$E$35,BR178)),MAX(BD$1:BD177)+1,0)</f>
        <v>0</v>
      </c>
      <c r="BE178" s="12">
        <f>IF(ISNUMBER(SEARCH('Quote reqeust'!$E$36,BR178)),MAX(BE$1:BE177)+1,0)</f>
        <v>0</v>
      </c>
      <c r="BF178" s="12">
        <f>IF(ISNUMBER(SEARCH('Quote reqeust'!$E$37,BR178)),MAX(BF$1:BF177)+1,0)</f>
        <v>0</v>
      </c>
      <c r="BG178" s="12">
        <f>IF(ISNUMBER(SEARCH('Quote reqeust'!$E$26,BR178)),MAX(BG$1:BG177)+1,0)</f>
        <v>0</v>
      </c>
      <c r="BH178" s="12">
        <f>IF(ISNUMBER(SEARCH('Quote reqeust'!$E$27,BR178)),MAX(BH$1:BH177)+1,0)</f>
        <v>0</v>
      </c>
      <c r="BI178" s="12">
        <f>IF(ISNUMBER(SEARCH('Quote reqeust'!$E$27,$BR178)),MAX(BI$1:BI177)+1,0)</f>
        <v>0</v>
      </c>
      <c r="BJ178" s="12">
        <f>IF(ISNUMBER(SEARCH('Quote reqeust'!$E$27,$BR178)),MAX(BJ$1:BJ177)+1,0)</f>
        <v>0</v>
      </c>
      <c r="BK178" s="12">
        <f>IF(ISNUMBER(SEARCH('Quote reqeust'!$E$27,$BR178)),MAX(BK$1:BK177)+1,0)</f>
        <v>0</v>
      </c>
      <c r="BL178" s="12">
        <f>IF(ISNUMBER(SEARCH('Quote reqeust'!$E$27,$BR178)),MAX(BL$1:BL177)+1,0)</f>
        <v>0</v>
      </c>
      <c r="BM178" s="12">
        <f>IF(ISNUMBER(SEARCH('Quote reqeust'!$E$27,$BR178)),MAX(BM$1:BM177)+1,0)</f>
        <v>0</v>
      </c>
      <c r="BN178" s="12">
        <f>IF(ISNUMBER(SEARCH('Quote reqeust'!$E$27,$BR178)),MAX(BN$1:BN177)+1,0)</f>
        <v>0</v>
      </c>
      <c r="BO178" s="12">
        <f>IF(ISNUMBER(SEARCH('Quote reqeust'!$E$27,$BR178)),MAX(BO$1:BO177)+1,0)</f>
        <v>0</v>
      </c>
      <c r="BP178" s="12">
        <f>IF(ISNUMBER(SEARCH('Quote reqeust'!$E$27,$BR178)),MAX(BP$1:BP177)+1,0)</f>
        <v>0</v>
      </c>
      <c r="BQ178" s="12">
        <f>IF(ISNUMBER(SEARCH('Quote reqeust'!$E$27,$BR178)),MAX(BQ$1:BQ177)+1,0)</f>
        <v>0</v>
      </c>
      <c r="BT178" s="12" t="str">
        <f>IFERROR(VLOOKUP(ROWS(BT$3:BT178),BC$1:BR2175,BT$2,0),"")</f>
        <v/>
      </c>
      <c r="BU178" s="12" t="str">
        <f>IFERROR(VLOOKUP(ROWS(BU$3:BU178),BD$1:BS2175,BU$2,0),"")</f>
        <v/>
      </c>
      <c r="BV178" s="12" t="str">
        <f>IFERROR(VLOOKUP(ROWS(BV$3:BV178),BE$1:BT2175,BV$2,0),"")</f>
        <v/>
      </c>
      <c r="BW178" s="12" t="str">
        <f>IFERROR(VLOOKUP(ROWS(BW$3:BW178),BF$1:BU2175,BW$2,0),"")</f>
        <v/>
      </c>
      <c r="BX178" s="12" t="str">
        <f>IFERROR(VLOOKUP(ROWS(BX$3:BX178),BG$1:BV2175,BX$2,0),"")</f>
        <v/>
      </c>
      <c r="BY178" s="12" t="str">
        <f>IFERROR(VLOOKUP(ROWS(BY$3:BY178),BH$1:BW2175,BY$2,0),"")</f>
        <v/>
      </c>
      <c r="BZ178" s="12" t="str">
        <f>IFERROR(VLOOKUP(ROWS(BZ$3:BZ178),BI$1:BX2175,BZ$2,0),"")</f>
        <v/>
      </c>
      <c r="CA178" s="12" t="str">
        <f>IFERROR(VLOOKUP(ROWS(CA$3:CA178),BJ$1:BY2175,CA$2,0),"")</f>
        <v/>
      </c>
      <c r="CB178" s="12" t="str">
        <f>IFERROR(VLOOKUP(ROWS(CB$3:CB178),BK$1:BZ2175,CB$2,0),"")</f>
        <v/>
      </c>
      <c r="CC178" s="12" t="str">
        <f>IFERROR(VLOOKUP(ROWS(CC$3:CC178),BL$1:CA2175,CC$2,0),"")</f>
        <v/>
      </c>
      <c r="CD178" s="12" t="str">
        <f>IFERROR(VLOOKUP(ROWS(CD$3:CD178),BM$1:CB2175,CD$2,0),"")</f>
        <v/>
      </c>
      <c r="CE178" s="12" t="str">
        <f>IFERROR(VLOOKUP(ROWS(CE$3:CE178),BN$1:CC2175,CE$2,0),"")</f>
        <v/>
      </c>
      <c r="CF178" s="12" t="str">
        <f>IFERROR(VLOOKUP(ROWS(CF$3:CF178),BO$1:CD2175,CF$2,0),"")</f>
        <v/>
      </c>
      <c r="CG178" s="12" t="str">
        <f>IFERROR(VLOOKUP(ROWS(CG$3:CG178),BP$1:CE2175,CG$2,0),"")</f>
        <v/>
      </c>
      <c r="CH178" s="12" t="str">
        <f>IFERROR(VLOOKUP(ROWS(CH$3:CH178),BQ$1:CF2175,CH$2,0),"")</f>
        <v/>
      </c>
    </row>
    <row r="179" spans="14:86" x14ac:dyDescent="0.25">
      <c r="N179" s="12" t="str">
        <f>IFERROR(VLOOKUP(ROWS($N$140:N179),N$1:T174,N$139,0),"")</f>
        <v>Smartseat Easy Austin right reclining</v>
      </c>
      <c r="O179" s="12" t="str">
        <f>IFERROR(VLOOKUP(ROWS(O$140:O179),O$1:U174,O$139,0),"")</f>
        <v>Smartseat Easy Austin right reclining</v>
      </c>
      <c r="P179" s="12" t="str">
        <f>IFERROR(VLOOKUP(ROWS(P$140:P179),P$1:V174,P$139,0),"")</f>
        <v>Smartseat Easy Austin right reclining</v>
      </c>
      <c r="Q179" s="12" t="str">
        <f>IFERROR(VLOOKUP(ROWS(Q$140:Q179),Q$1:W174,Q$139,0),"")</f>
        <v/>
      </c>
      <c r="R179" s="12" t="str">
        <f>IFERROR(VLOOKUP(ROWS(R$140:R179),R$1:X174,R$139,0),"")</f>
        <v/>
      </c>
      <c r="S179" s="12" t="str">
        <f>IFERROR(VLOOKUP(ROWS(S$140:S179),S$1:Y174,S$139,0),"")</f>
        <v/>
      </c>
      <c r="X179" s="12" t="str">
        <f>IFERROR(VLOOKUP(ROWS(X$140:X179),X$1:AD174,X$139,0),"")</f>
        <v/>
      </c>
      <c r="Y179" s="12" t="str">
        <f>IFERROR(VLOOKUP(ROWS(Y$140:Y179),Y$1:AE174,Y$139,0),"")</f>
        <v/>
      </c>
      <c r="Z179" s="12" t="str">
        <f>IFERROR(VLOOKUP(ROWS(Z$140:Z179),Z$1:AF174,Z$139,0),"")</f>
        <v/>
      </c>
      <c r="AA179" s="12" t="str">
        <f>IFERROR(VLOOKUP(ROWS(AA$140:AA179),AA$1:AG174,AA$139,0),"")</f>
        <v/>
      </c>
      <c r="AB179" s="12" t="str">
        <f>IFERROR(VLOOKUP(ROWS(AB$140:AB179),AB$1:AH174,AB$139,0),"")</f>
        <v/>
      </c>
      <c r="AC179" s="12" t="str">
        <f>IFERROR(VLOOKUP(ROWS(AC$140:AC179),AC$1:AI174,AC$139,0),"")</f>
        <v/>
      </c>
      <c r="AI179" s="12" t="str">
        <f>IFERROR(VLOOKUP(ROWS(AI$140:AI179),AI$1:AO174,AI$139,0),"")</f>
        <v/>
      </c>
      <c r="AJ179" s="12" t="str">
        <f>IFERROR(VLOOKUP(ROWS(AJ$140:AJ179),AJ$1:AP174,AJ$139,0),"")</f>
        <v/>
      </c>
      <c r="AK179" s="12" t="str">
        <f>IFERROR(VLOOKUP(ROWS(AK$140:AK179),AK$1:AQ174,AK$139,0),"")</f>
        <v/>
      </c>
      <c r="AL179" s="12" t="str">
        <f>IFERROR(VLOOKUP(ROWS(AL$140:AL179),AL$1:AR174,AL$139,0),"")</f>
        <v/>
      </c>
      <c r="AM179" s="12" t="str">
        <f>IFERROR(VLOOKUP(ROWS(AM$140:AM179),AM$1:AS174,AM$139,0),"")</f>
        <v/>
      </c>
      <c r="AN179" s="12" t="str">
        <f>IFERROR(VLOOKUP(ROWS(AN$140:AN179),AN$1:AT174,AN$139,0),"")</f>
        <v/>
      </c>
      <c r="AS179" s="12" t="str">
        <f>IFERROR(VLOOKUP(ROWS(AS$140:AS179),AS$1:AY174,AS$139,0),"")</f>
        <v>Pro 4 B LF with loop and 4 stud fitting along</v>
      </c>
      <c r="AT179" s="12" t="str">
        <f>IFERROR(VLOOKUP(ROWS(AT$140:AT179),AT$1:AZ174,AT$139,0),"")</f>
        <v>Pro 4 B LF with loop and 4 stud fitting along</v>
      </c>
      <c r="AU179" s="12" t="str">
        <f>IFERROR(VLOOKUP(ROWS(AU$140:AU179),AU$1:BA174,AU$139,0),"")</f>
        <v>Pro 4 B LF with loop and 4 stud fitting along</v>
      </c>
      <c r="AV179" s="12" t="str">
        <f>IFERROR(VLOOKUP(ROWS(AV$140:AV179),AV$1:BB174,AV$139,0),"")</f>
        <v>Pro 4 B LF with loop and 4 stud fitting along</v>
      </c>
      <c r="AW179" s="12" t="str">
        <f>IFERROR(VLOOKUP(ROWS(AW$140:AW179),AW$1:BC174,AW$139,0),"")</f>
        <v>Retraktor B LF with loop and 4 stud fitting along</v>
      </c>
      <c r="AX179" s="12" t="str">
        <f>IFERROR(VLOOKUP(ROWS(AX$140:AX179),AX$1:BD174,AX$139,0),"")</f>
        <v>Retraktor B LF with loop and 4 stud fitting along</v>
      </c>
      <c r="BC179" s="12">
        <f>IF(ISNUMBER(SEARCH('Quote reqeust'!$G$34,BR179)),MAX(BC$1:BC178)+1,0)</f>
        <v>0</v>
      </c>
      <c r="BD179" s="12">
        <f>IF(ISNUMBER(SEARCH('Quote reqeust'!$E$35,BR179)),MAX(BD$1:BD178)+1,0)</f>
        <v>0</v>
      </c>
      <c r="BE179" s="12">
        <f>IF(ISNUMBER(SEARCH('Quote reqeust'!$E$36,BR179)),MAX(BE$1:BE178)+1,0)</f>
        <v>0</v>
      </c>
      <c r="BF179" s="12">
        <f>IF(ISNUMBER(SEARCH('Quote reqeust'!$E$37,BR179)),MAX(BF$1:BF178)+1,0)</f>
        <v>0</v>
      </c>
      <c r="BG179" s="12">
        <f>IF(ISNUMBER(SEARCH('Quote reqeust'!$E$26,BR179)),MAX(BG$1:BG178)+1,0)</f>
        <v>0</v>
      </c>
      <c r="BH179" s="12">
        <f>IF(ISNUMBER(SEARCH('Quote reqeust'!$E$27,BR179)),MAX(BH$1:BH178)+1,0)</f>
        <v>0</v>
      </c>
      <c r="BI179" s="12">
        <f>IF(ISNUMBER(SEARCH('Quote reqeust'!$E$27,$BR179)),MAX(BI$1:BI178)+1,0)</f>
        <v>0</v>
      </c>
      <c r="BJ179" s="12">
        <f>IF(ISNUMBER(SEARCH('Quote reqeust'!$E$27,$BR179)),MAX(BJ$1:BJ178)+1,0)</f>
        <v>0</v>
      </c>
      <c r="BK179" s="12">
        <f>IF(ISNUMBER(SEARCH('Quote reqeust'!$E$27,$BR179)),MAX(BK$1:BK178)+1,0)</f>
        <v>0</v>
      </c>
      <c r="BL179" s="12">
        <f>IF(ISNUMBER(SEARCH('Quote reqeust'!$E$27,$BR179)),MAX(BL$1:BL178)+1,0)</f>
        <v>0</v>
      </c>
      <c r="BM179" s="12">
        <f>IF(ISNUMBER(SEARCH('Quote reqeust'!$E$27,$BR179)),MAX(BM$1:BM178)+1,0)</f>
        <v>0</v>
      </c>
      <c r="BN179" s="12">
        <f>IF(ISNUMBER(SEARCH('Quote reqeust'!$E$27,$BR179)),MAX(BN$1:BN178)+1,0)</f>
        <v>0</v>
      </c>
      <c r="BO179" s="12">
        <f>IF(ISNUMBER(SEARCH('Quote reqeust'!$E$27,$BR179)),MAX(BO$1:BO178)+1,0)</f>
        <v>0</v>
      </c>
      <c r="BP179" s="12">
        <f>IF(ISNUMBER(SEARCH('Quote reqeust'!$E$27,$BR179)),MAX(BP$1:BP178)+1,0)</f>
        <v>0</v>
      </c>
      <c r="BQ179" s="12">
        <f>IF(ISNUMBER(SEARCH('Quote reqeust'!$E$27,$BR179)),MAX(BQ$1:BQ178)+1,0)</f>
        <v>0</v>
      </c>
      <c r="BT179" s="12" t="str">
        <f>IFERROR(VLOOKUP(ROWS(BT$3:BT179),BC$1:BR2176,BT$2,0),"")</f>
        <v/>
      </c>
      <c r="BU179" s="12" t="str">
        <f>IFERROR(VLOOKUP(ROWS(BU$3:BU179),BD$1:BS2176,BU$2,0),"")</f>
        <v/>
      </c>
      <c r="BV179" s="12" t="str">
        <f>IFERROR(VLOOKUP(ROWS(BV$3:BV179),BE$1:BT2176,BV$2,0),"")</f>
        <v/>
      </c>
      <c r="BW179" s="12" t="str">
        <f>IFERROR(VLOOKUP(ROWS(BW$3:BW179),BF$1:BU2176,BW$2,0),"")</f>
        <v/>
      </c>
      <c r="BX179" s="12" t="str">
        <f>IFERROR(VLOOKUP(ROWS(BX$3:BX179),BG$1:BV2176,BX$2,0),"")</f>
        <v/>
      </c>
      <c r="BY179" s="12" t="str">
        <f>IFERROR(VLOOKUP(ROWS(BY$3:BY179),BH$1:BW2176,BY$2,0),"")</f>
        <v/>
      </c>
      <c r="BZ179" s="12" t="str">
        <f>IFERROR(VLOOKUP(ROWS(BZ$3:BZ179),BI$1:BX2176,BZ$2,0),"")</f>
        <v/>
      </c>
      <c r="CA179" s="12" t="str">
        <f>IFERROR(VLOOKUP(ROWS(CA$3:CA179),BJ$1:BY2176,CA$2,0),"")</f>
        <v/>
      </c>
      <c r="CB179" s="12" t="str">
        <f>IFERROR(VLOOKUP(ROWS(CB$3:CB179),BK$1:BZ2176,CB$2,0),"")</f>
        <v/>
      </c>
      <c r="CC179" s="12" t="str">
        <f>IFERROR(VLOOKUP(ROWS(CC$3:CC179),BL$1:CA2176,CC$2,0),"")</f>
        <v/>
      </c>
      <c r="CD179" s="12" t="str">
        <f>IFERROR(VLOOKUP(ROWS(CD$3:CD179),BM$1:CB2176,CD$2,0),"")</f>
        <v/>
      </c>
      <c r="CE179" s="12" t="str">
        <f>IFERROR(VLOOKUP(ROWS(CE$3:CE179),BN$1:CC2176,CE$2,0),"")</f>
        <v/>
      </c>
      <c r="CF179" s="12" t="str">
        <f>IFERROR(VLOOKUP(ROWS(CF$3:CF179),BO$1:CD2176,CF$2,0),"")</f>
        <v/>
      </c>
      <c r="CG179" s="12" t="str">
        <f>IFERROR(VLOOKUP(ROWS(CG$3:CG179),BP$1:CE2176,CG$2,0),"")</f>
        <v/>
      </c>
      <c r="CH179" s="12" t="str">
        <f>IFERROR(VLOOKUP(ROWS(CH$3:CH179),BQ$1:CF2176,CH$2,0),"")</f>
        <v/>
      </c>
    </row>
    <row r="180" spans="14:86" x14ac:dyDescent="0.25">
      <c r="N180" s="12" t="str">
        <f>IFERROR(VLOOKUP(ROWS($N$140:N180),N$1:T175,N$139,0),"")</f>
        <v>Smartseat Easy Turny Tunja left</v>
      </c>
      <c r="O180" s="12" t="str">
        <f>IFERROR(VLOOKUP(ROWS(O$140:O180),O$1:U175,O$139,0),"")</f>
        <v>Smartseat Easy Turny Tunja left</v>
      </c>
      <c r="P180" s="12" t="str">
        <f>IFERROR(VLOOKUP(ROWS(P$140:P180),P$1:V175,P$139,0),"")</f>
        <v>Smartseat Easy Turny Tunja left</v>
      </c>
      <c r="Q180" s="12" t="str">
        <f>IFERROR(VLOOKUP(ROWS(Q$140:Q180),Q$1:W175,Q$139,0),"")</f>
        <v/>
      </c>
      <c r="R180" s="12" t="str">
        <f>IFERROR(VLOOKUP(ROWS(R$140:R180),R$1:X175,R$139,0),"")</f>
        <v/>
      </c>
      <c r="S180" s="12" t="str">
        <f>IFERROR(VLOOKUP(ROWS(S$140:S180),S$1:Y175,S$139,0),"")</f>
        <v/>
      </c>
      <c r="X180" s="12" t="str">
        <f>IFERROR(VLOOKUP(ROWS(X$140:X180),X$1:AD175,X$139,0),"")</f>
        <v/>
      </c>
      <c r="Y180" s="12" t="str">
        <f>IFERROR(VLOOKUP(ROWS(Y$140:Y180),Y$1:AE175,Y$139,0),"")</f>
        <v/>
      </c>
      <c r="Z180" s="12" t="str">
        <f>IFERROR(VLOOKUP(ROWS(Z$140:Z180),Z$1:AF175,Z$139,0),"")</f>
        <v/>
      </c>
      <c r="AA180" s="12" t="str">
        <f>IFERROR(VLOOKUP(ROWS(AA$140:AA180),AA$1:AG175,AA$139,0),"")</f>
        <v/>
      </c>
      <c r="AB180" s="12" t="str">
        <f>IFERROR(VLOOKUP(ROWS(AB$140:AB180),AB$1:AH175,AB$139,0),"")</f>
        <v/>
      </c>
      <c r="AC180" s="12" t="str">
        <f>IFERROR(VLOOKUP(ROWS(AC$140:AC180),AC$1:AI175,AC$139,0),"")</f>
        <v/>
      </c>
      <c r="AI180" s="12" t="str">
        <f>IFERROR(VLOOKUP(ROWS(AI$140:AI180),AI$1:AO175,AI$139,0),"")</f>
        <v/>
      </c>
      <c r="AJ180" s="12" t="str">
        <f>IFERROR(VLOOKUP(ROWS(AJ$140:AJ180),AJ$1:AP175,AJ$139,0),"")</f>
        <v/>
      </c>
      <c r="AK180" s="12" t="str">
        <f>IFERROR(VLOOKUP(ROWS(AK$140:AK180),AK$1:AQ175,AK$139,0),"")</f>
        <v/>
      </c>
      <c r="AL180" s="12" t="str">
        <f>IFERROR(VLOOKUP(ROWS(AL$140:AL180),AL$1:AR175,AL$139,0),"")</f>
        <v/>
      </c>
      <c r="AM180" s="12" t="str">
        <f>IFERROR(VLOOKUP(ROWS(AM$140:AM180),AM$1:AS175,AM$139,0),"")</f>
        <v/>
      </c>
      <c r="AN180" s="12" t="str">
        <f>IFERROR(VLOOKUP(ROWS(AN$140:AN180),AN$1:AT175,AN$139,0),"")</f>
        <v/>
      </c>
      <c r="AS180" s="12" t="str">
        <f>IFERROR(VLOOKUP(ROWS(AS$140:AS180),AS$1:AY175,AS$139,0),"")</f>
        <v>Pro 2 B LQ with loop and 4 stud fitting diagonally</v>
      </c>
      <c r="AT180" s="12" t="str">
        <f>IFERROR(VLOOKUP(ROWS(AT$140:AT180),AT$1:AZ175,AT$139,0),"")</f>
        <v>Pro 2 B LQ with loop and 4 stud fitting diagonally</v>
      </c>
      <c r="AU180" s="12" t="str">
        <f>IFERROR(VLOOKUP(ROWS(AU$140:AU180),AU$1:BA175,AU$139,0),"")</f>
        <v>Pro 2 B LQ with loop and 4 stud fitting diagonally</v>
      </c>
      <c r="AV180" s="12" t="str">
        <f>IFERROR(VLOOKUP(ROWS(AV$140:AV180),AV$1:BB175,AV$139,0),"")</f>
        <v>Pro 2 B LQ with loop and 4 stud fitting diagonally</v>
      </c>
      <c r="AW180" s="12" t="str">
        <f>IFERROR(VLOOKUP(ROWS(AW$140:AW180),AW$1:BC175,AW$139,0),"")</f>
        <v>Retraktor B LM with loop and Mono fitting</v>
      </c>
      <c r="AX180" s="12" t="str">
        <f>IFERROR(VLOOKUP(ROWS(AX$140:AX180),AX$1:BD175,AX$139,0),"")</f>
        <v>Retraktor B LM with loop and Mono fitting</v>
      </c>
      <c r="BC180" s="12">
        <f>IF(ISNUMBER(SEARCH('Quote reqeust'!$G$34,BR180)),MAX(BC$1:BC179)+1,0)</f>
        <v>0</v>
      </c>
      <c r="BD180" s="12">
        <f>IF(ISNUMBER(SEARCH('Quote reqeust'!$E$35,BR180)),MAX(BD$1:BD179)+1,0)</f>
        <v>0</v>
      </c>
      <c r="BE180" s="12">
        <f>IF(ISNUMBER(SEARCH('Quote reqeust'!$E$36,BR180)),MAX(BE$1:BE179)+1,0)</f>
        <v>0</v>
      </c>
      <c r="BF180" s="12">
        <f>IF(ISNUMBER(SEARCH('Quote reqeust'!$E$37,BR180)),MAX(BF$1:BF179)+1,0)</f>
        <v>0</v>
      </c>
      <c r="BG180" s="12">
        <f>IF(ISNUMBER(SEARCH('Quote reqeust'!$E$26,BR180)),MAX(BG$1:BG179)+1,0)</f>
        <v>0</v>
      </c>
      <c r="BH180" s="12">
        <f>IF(ISNUMBER(SEARCH('Quote reqeust'!$E$27,BR180)),MAX(BH$1:BH179)+1,0)</f>
        <v>0</v>
      </c>
      <c r="BI180" s="12">
        <f>IF(ISNUMBER(SEARCH('Quote reqeust'!$E$27,$BR180)),MAX(BI$1:BI179)+1,0)</f>
        <v>0</v>
      </c>
      <c r="BJ180" s="12">
        <f>IF(ISNUMBER(SEARCH('Quote reqeust'!$E$27,$BR180)),MAX(BJ$1:BJ179)+1,0)</f>
        <v>0</v>
      </c>
      <c r="BK180" s="12">
        <f>IF(ISNUMBER(SEARCH('Quote reqeust'!$E$27,$BR180)),MAX(BK$1:BK179)+1,0)</f>
        <v>0</v>
      </c>
      <c r="BL180" s="12">
        <f>IF(ISNUMBER(SEARCH('Quote reqeust'!$E$27,$BR180)),MAX(BL$1:BL179)+1,0)</f>
        <v>0</v>
      </c>
      <c r="BM180" s="12">
        <f>IF(ISNUMBER(SEARCH('Quote reqeust'!$E$27,$BR180)),MAX(BM$1:BM179)+1,0)</f>
        <v>0</v>
      </c>
      <c r="BN180" s="12">
        <f>IF(ISNUMBER(SEARCH('Quote reqeust'!$E$27,$BR180)),MAX(BN$1:BN179)+1,0)</f>
        <v>0</v>
      </c>
      <c r="BO180" s="12">
        <f>IF(ISNUMBER(SEARCH('Quote reqeust'!$E$27,$BR180)),MAX(BO$1:BO179)+1,0)</f>
        <v>0</v>
      </c>
      <c r="BP180" s="12">
        <f>IF(ISNUMBER(SEARCH('Quote reqeust'!$E$27,$BR180)),MAX(BP$1:BP179)+1,0)</f>
        <v>0</v>
      </c>
      <c r="BQ180" s="12">
        <f>IF(ISNUMBER(SEARCH('Quote reqeust'!$E$27,$BR180)),MAX(BQ$1:BQ179)+1,0)</f>
        <v>0</v>
      </c>
      <c r="BT180" s="12" t="str">
        <f>IFERROR(VLOOKUP(ROWS(BT$3:BT180),BC$1:BR2177,BT$2,0),"")</f>
        <v/>
      </c>
      <c r="BU180" s="12" t="str">
        <f>IFERROR(VLOOKUP(ROWS(BU$3:BU180),BD$1:BS2177,BU$2,0),"")</f>
        <v/>
      </c>
      <c r="BV180" s="12" t="str">
        <f>IFERROR(VLOOKUP(ROWS(BV$3:BV180),BE$1:BT2177,BV$2,0),"")</f>
        <v/>
      </c>
      <c r="BW180" s="12" t="str">
        <f>IFERROR(VLOOKUP(ROWS(BW$3:BW180),BF$1:BU2177,BW$2,0),"")</f>
        <v/>
      </c>
      <c r="BX180" s="12" t="str">
        <f>IFERROR(VLOOKUP(ROWS(BX$3:BX180),BG$1:BV2177,BX$2,0),"")</f>
        <v/>
      </c>
      <c r="BY180" s="12" t="str">
        <f>IFERROR(VLOOKUP(ROWS(BY$3:BY180),BH$1:BW2177,BY$2,0),"")</f>
        <v/>
      </c>
      <c r="BZ180" s="12" t="str">
        <f>IFERROR(VLOOKUP(ROWS(BZ$3:BZ180),BI$1:BX2177,BZ$2,0),"")</f>
        <v/>
      </c>
      <c r="CA180" s="12" t="str">
        <f>IFERROR(VLOOKUP(ROWS(CA$3:CA180),BJ$1:BY2177,CA$2,0),"")</f>
        <v/>
      </c>
      <c r="CB180" s="12" t="str">
        <f>IFERROR(VLOOKUP(ROWS(CB$3:CB180),BK$1:BZ2177,CB$2,0),"")</f>
        <v/>
      </c>
      <c r="CC180" s="12" t="str">
        <f>IFERROR(VLOOKUP(ROWS(CC$3:CC180),BL$1:CA2177,CC$2,0),"")</f>
        <v/>
      </c>
      <c r="CD180" s="12" t="str">
        <f>IFERROR(VLOOKUP(ROWS(CD$3:CD180),BM$1:CB2177,CD$2,0),"")</f>
        <v/>
      </c>
      <c r="CE180" s="12" t="str">
        <f>IFERROR(VLOOKUP(ROWS(CE$3:CE180),BN$1:CC2177,CE$2,0),"")</f>
        <v/>
      </c>
      <c r="CF180" s="12" t="str">
        <f>IFERROR(VLOOKUP(ROWS(CF$3:CF180),BO$1:CD2177,CF$2,0),"")</f>
        <v/>
      </c>
      <c r="CG180" s="12" t="str">
        <f>IFERROR(VLOOKUP(ROWS(CG$3:CG180),BP$1:CE2177,CG$2,0),"")</f>
        <v/>
      </c>
      <c r="CH180" s="12" t="str">
        <f>IFERROR(VLOOKUP(ROWS(CH$3:CH180),BQ$1:CF2177,CH$2,0),"")</f>
        <v/>
      </c>
    </row>
    <row r="181" spans="14:86" x14ac:dyDescent="0.25">
      <c r="N181" s="12" t="str">
        <f>IFERROR(VLOOKUP(ROWS($N$140:N181),N$1:T176,N$139,0),"")</f>
        <v>Smartseat Easy Turny Tunja right</v>
      </c>
      <c r="O181" s="12" t="str">
        <f>IFERROR(VLOOKUP(ROWS(O$140:O181),O$1:U176,O$139,0),"")</f>
        <v>Smartseat Easy Turny Tunja right</v>
      </c>
      <c r="P181" s="12" t="str">
        <f>IFERROR(VLOOKUP(ROWS(P$140:P181),P$1:V176,P$139,0),"")</f>
        <v>Smartseat Easy Turny Tunja right</v>
      </c>
      <c r="Q181" s="12" t="str">
        <f>IFERROR(VLOOKUP(ROWS(Q$140:Q181),Q$1:W176,Q$139,0),"")</f>
        <v/>
      </c>
      <c r="R181" s="12" t="str">
        <f>IFERROR(VLOOKUP(ROWS(R$140:R181),R$1:X176,R$139,0),"")</f>
        <v/>
      </c>
      <c r="S181" s="12" t="str">
        <f>IFERROR(VLOOKUP(ROWS(S$140:S181),S$1:Y176,S$139,0),"")</f>
        <v/>
      </c>
      <c r="X181" s="12" t="str">
        <f>IFERROR(VLOOKUP(ROWS(X$140:X181),X$1:AD176,X$139,0),"")</f>
        <v/>
      </c>
      <c r="Y181" s="12" t="str">
        <f>IFERROR(VLOOKUP(ROWS(Y$140:Y181),Y$1:AE176,Y$139,0),"")</f>
        <v/>
      </c>
      <c r="Z181" s="12" t="str">
        <f>IFERROR(VLOOKUP(ROWS(Z$140:Z181),Z$1:AF176,Z$139,0),"")</f>
        <v/>
      </c>
      <c r="AA181" s="12" t="str">
        <f>IFERROR(VLOOKUP(ROWS(AA$140:AA181),AA$1:AG176,AA$139,0),"")</f>
        <v/>
      </c>
      <c r="AB181" s="12" t="str">
        <f>IFERROR(VLOOKUP(ROWS(AB$140:AB181),AB$1:AH176,AB$139,0),"")</f>
        <v/>
      </c>
      <c r="AC181" s="12" t="str">
        <f>IFERROR(VLOOKUP(ROWS(AC$140:AC181),AC$1:AI176,AC$139,0),"")</f>
        <v/>
      </c>
      <c r="AI181" s="12" t="str">
        <f>IFERROR(VLOOKUP(ROWS(AI$140:AI181),AI$1:AO176,AI$139,0),"")</f>
        <v/>
      </c>
      <c r="AJ181" s="12" t="str">
        <f>IFERROR(VLOOKUP(ROWS(AJ$140:AJ181),AJ$1:AP176,AJ$139,0),"")</f>
        <v/>
      </c>
      <c r="AK181" s="12" t="str">
        <f>IFERROR(VLOOKUP(ROWS(AK$140:AK181),AK$1:AQ176,AK$139,0),"")</f>
        <v/>
      </c>
      <c r="AL181" s="12" t="str">
        <f>IFERROR(VLOOKUP(ROWS(AL$140:AL181),AL$1:AR176,AL$139,0),"")</f>
        <v/>
      </c>
      <c r="AM181" s="12" t="str">
        <f>IFERROR(VLOOKUP(ROWS(AM$140:AM181),AM$1:AS176,AM$139,0),"")</f>
        <v/>
      </c>
      <c r="AN181" s="12" t="str">
        <f>IFERROR(VLOOKUP(ROWS(AN$140:AN181),AN$1:AT176,AN$139,0),"")</f>
        <v/>
      </c>
      <c r="AS181" s="12" t="str">
        <f>IFERROR(VLOOKUP(ROWS(AS$140:AS181),AS$1:AY176,AS$139,0),"")</f>
        <v>Pro 4 B LQ with loop and 4 stud fitting diagonally</v>
      </c>
      <c r="AT181" s="12" t="str">
        <f>IFERROR(VLOOKUP(ROWS(AT$140:AT181),AT$1:AZ176,AT$139,0),"")</f>
        <v>Pro 4 B LQ with loop and 4 stud fitting diagonally</v>
      </c>
      <c r="AU181" s="12" t="str">
        <f>IFERROR(VLOOKUP(ROWS(AU$140:AU181),AU$1:BA176,AU$139,0),"")</f>
        <v>Pro 4 B LQ with loop and 4 stud fitting diagonally</v>
      </c>
      <c r="AV181" s="12" t="str">
        <f>IFERROR(VLOOKUP(ROWS(AV$140:AV181),AV$1:BB176,AV$139,0),"")</f>
        <v>Pro 4 B LQ with loop and 4 stud fitting diagonally</v>
      </c>
      <c r="AW181" s="12" t="str">
        <f>IFERROR(VLOOKUP(ROWS(AW$140:AW181),AW$1:BC176,AW$139,0),"")</f>
        <v xml:space="preserve">Retraktor B LV with loop and 4 stud fitting 40° </v>
      </c>
      <c r="AX181" s="12" t="str">
        <f>IFERROR(VLOOKUP(ROWS(AX$140:AX181),AX$1:BD176,AX$139,0),"")</f>
        <v xml:space="preserve">Retraktor B LV with loop and 4 stud fitting 40° </v>
      </c>
      <c r="BC181" s="12">
        <f>IF(ISNUMBER(SEARCH('Quote reqeust'!$G$34,BR181)),MAX(BC$1:BC180)+1,0)</f>
        <v>0</v>
      </c>
      <c r="BD181" s="12">
        <f>IF(ISNUMBER(SEARCH('Quote reqeust'!$E$35,BR181)),MAX(BD$1:BD180)+1,0)</f>
        <v>0</v>
      </c>
      <c r="BE181" s="12">
        <f>IF(ISNUMBER(SEARCH('Quote reqeust'!$E$36,BR181)),MAX(BE$1:BE180)+1,0)</f>
        <v>0</v>
      </c>
      <c r="BF181" s="12">
        <f>IF(ISNUMBER(SEARCH('Quote reqeust'!$E$37,BR181)),MAX(BF$1:BF180)+1,0)</f>
        <v>0</v>
      </c>
      <c r="BG181" s="12">
        <f>IF(ISNUMBER(SEARCH('Quote reqeust'!$E$26,BR181)),MAX(BG$1:BG180)+1,0)</f>
        <v>0</v>
      </c>
      <c r="BH181" s="12">
        <f>IF(ISNUMBER(SEARCH('Quote reqeust'!$E$27,BR181)),MAX(BH$1:BH180)+1,0)</f>
        <v>0</v>
      </c>
      <c r="BI181" s="12">
        <f>IF(ISNUMBER(SEARCH('Quote reqeust'!$E$27,$BR181)),MAX(BI$1:BI180)+1,0)</f>
        <v>0</v>
      </c>
      <c r="BJ181" s="12">
        <f>IF(ISNUMBER(SEARCH('Quote reqeust'!$E$27,$BR181)),MAX(BJ$1:BJ180)+1,0)</f>
        <v>0</v>
      </c>
      <c r="BK181" s="12">
        <f>IF(ISNUMBER(SEARCH('Quote reqeust'!$E$27,$BR181)),MAX(BK$1:BK180)+1,0)</f>
        <v>0</v>
      </c>
      <c r="BL181" s="12">
        <f>IF(ISNUMBER(SEARCH('Quote reqeust'!$E$27,$BR181)),MAX(BL$1:BL180)+1,0)</f>
        <v>0</v>
      </c>
      <c r="BM181" s="12">
        <f>IF(ISNUMBER(SEARCH('Quote reqeust'!$E$27,$BR181)),MAX(BM$1:BM180)+1,0)</f>
        <v>0</v>
      </c>
      <c r="BN181" s="12">
        <f>IF(ISNUMBER(SEARCH('Quote reqeust'!$E$27,$BR181)),MAX(BN$1:BN180)+1,0)</f>
        <v>0</v>
      </c>
      <c r="BO181" s="12">
        <f>IF(ISNUMBER(SEARCH('Quote reqeust'!$E$27,$BR181)),MAX(BO$1:BO180)+1,0)</f>
        <v>0</v>
      </c>
      <c r="BP181" s="12">
        <f>IF(ISNUMBER(SEARCH('Quote reqeust'!$E$27,$BR181)),MAX(BP$1:BP180)+1,0)</f>
        <v>0</v>
      </c>
      <c r="BQ181" s="12">
        <f>IF(ISNUMBER(SEARCH('Quote reqeust'!$E$27,$BR181)),MAX(BQ$1:BQ180)+1,0)</f>
        <v>0</v>
      </c>
      <c r="BT181" s="12" t="str">
        <f>IFERROR(VLOOKUP(ROWS(BT$3:BT181),BC$1:BR2178,BT$2,0),"")</f>
        <v/>
      </c>
      <c r="BU181" s="12" t="str">
        <f>IFERROR(VLOOKUP(ROWS(BU$3:BU181),BD$1:BS2178,BU$2,0),"")</f>
        <v/>
      </c>
      <c r="BV181" s="12" t="str">
        <f>IFERROR(VLOOKUP(ROWS(BV$3:BV181),BE$1:BT2178,BV$2,0),"")</f>
        <v/>
      </c>
      <c r="BW181" s="12" t="str">
        <f>IFERROR(VLOOKUP(ROWS(BW$3:BW181),BF$1:BU2178,BW$2,0),"")</f>
        <v/>
      </c>
      <c r="BX181" s="12" t="str">
        <f>IFERROR(VLOOKUP(ROWS(BX$3:BX181),BG$1:BV2178,BX$2,0),"")</f>
        <v/>
      </c>
      <c r="BY181" s="12" t="str">
        <f>IFERROR(VLOOKUP(ROWS(BY$3:BY181),BH$1:BW2178,BY$2,0),"")</f>
        <v/>
      </c>
      <c r="BZ181" s="12" t="str">
        <f>IFERROR(VLOOKUP(ROWS(BZ$3:BZ181),BI$1:BX2178,BZ$2,0),"")</f>
        <v/>
      </c>
      <c r="CA181" s="12" t="str">
        <f>IFERROR(VLOOKUP(ROWS(CA$3:CA181),BJ$1:BY2178,CA$2,0),"")</f>
        <v/>
      </c>
      <c r="CB181" s="12" t="str">
        <f>IFERROR(VLOOKUP(ROWS(CB$3:CB181),BK$1:BZ2178,CB$2,0),"")</f>
        <v/>
      </c>
      <c r="CC181" s="12" t="str">
        <f>IFERROR(VLOOKUP(ROWS(CC$3:CC181),BL$1:CA2178,CC$2,0),"")</f>
        <v/>
      </c>
      <c r="CD181" s="12" t="str">
        <f>IFERROR(VLOOKUP(ROWS(CD$3:CD181),BM$1:CB2178,CD$2,0),"")</f>
        <v/>
      </c>
      <c r="CE181" s="12" t="str">
        <f>IFERROR(VLOOKUP(ROWS(CE$3:CE181),BN$1:CC2178,CE$2,0),"")</f>
        <v/>
      </c>
      <c r="CF181" s="12" t="str">
        <f>IFERROR(VLOOKUP(ROWS(CF$3:CF181),BO$1:CD2178,CF$2,0),"")</f>
        <v/>
      </c>
      <c r="CG181" s="12" t="str">
        <f>IFERROR(VLOOKUP(ROWS(CG$3:CG181),BP$1:CE2178,CG$2,0),"")</f>
        <v/>
      </c>
      <c r="CH181" s="12" t="str">
        <f>IFERROR(VLOOKUP(ROWS(CH$3:CH181),BQ$1:CF2178,CH$2,0),"")</f>
        <v/>
      </c>
    </row>
    <row r="182" spans="14:86" x14ac:dyDescent="0.25">
      <c r="N182" s="12" t="str">
        <f>IFERROR(VLOOKUP(ROWS($N$140:N182),N$1:T177,N$139,0),"")</f>
        <v>Smartseat Easy Turny Austin left</v>
      </c>
      <c r="O182" s="12" t="str">
        <f>IFERROR(VLOOKUP(ROWS(O$140:O182),O$1:U177,O$139,0),"")</f>
        <v>Smartseat Easy Turny Austin left</v>
      </c>
      <c r="P182" s="12" t="str">
        <f>IFERROR(VLOOKUP(ROWS(P$140:P182),P$1:V177,P$139,0),"")</f>
        <v>Smartseat Easy Turny Austin left</v>
      </c>
      <c r="Q182" s="12" t="str">
        <f>IFERROR(VLOOKUP(ROWS(Q$140:Q182),Q$1:W177,Q$139,0),"")</f>
        <v/>
      </c>
      <c r="R182" s="12" t="str">
        <f>IFERROR(VLOOKUP(ROWS(R$140:R182),R$1:X177,R$139,0),"")</f>
        <v/>
      </c>
      <c r="S182" s="12" t="str">
        <f>IFERROR(VLOOKUP(ROWS(S$140:S182),S$1:Y177,S$139,0),"")</f>
        <v/>
      </c>
      <c r="X182" s="12" t="str">
        <f>IFERROR(VLOOKUP(ROWS(X$140:X182),X$1:AD177,X$139,0),"")</f>
        <v/>
      </c>
      <c r="Y182" s="12" t="str">
        <f>IFERROR(VLOOKUP(ROWS(Y$140:Y182),Y$1:AE177,Y$139,0),"")</f>
        <v/>
      </c>
      <c r="Z182" s="12" t="str">
        <f>IFERROR(VLOOKUP(ROWS(Z$140:Z182),Z$1:AF177,Z$139,0),"")</f>
        <v/>
      </c>
      <c r="AA182" s="12" t="str">
        <f>IFERROR(VLOOKUP(ROWS(AA$140:AA182),AA$1:AG177,AA$139,0),"")</f>
        <v/>
      </c>
      <c r="AB182" s="12" t="str">
        <f>IFERROR(VLOOKUP(ROWS(AB$140:AB182),AB$1:AH177,AB$139,0),"")</f>
        <v/>
      </c>
      <c r="AC182" s="12" t="str">
        <f>IFERROR(VLOOKUP(ROWS(AC$140:AC182),AC$1:AI177,AC$139,0),"")</f>
        <v/>
      </c>
      <c r="AI182" s="12" t="str">
        <f>IFERROR(VLOOKUP(ROWS(AI$140:AI182),AI$1:AO177,AI$139,0),"")</f>
        <v/>
      </c>
      <c r="AJ182" s="12" t="str">
        <f>IFERROR(VLOOKUP(ROWS(AJ$140:AJ182),AJ$1:AP177,AJ$139,0),"")</f>
        <v/>
      </c>
      <c r="AK182" s="12" t="str">
        <f>IFERROR(VLOOKUP(ROWS(AK$140:AK182),AK$1:AQ177,AK$139,0),"")</f>
        <v/>
      </c>
      <c r="AL182" s="12" t="str">
        <f>IFERROR(VLOOKUP(ROWS(AL$140:AL182),AL$1:AR177,AL$139,0),"")</f>
        <v/>
      </c>
      <c r="AM182" s="12" t="str">
        <f>IFERROR(VLOOKUP(ROWS(AM$140:AM182),AM$1:AS177,AM$139,0),"")</f>
        <v/>
      </c>
      <c r="AN182" s="12" t="str">
        <f>IFERROR(VLOOKUP(ROWS(AN$140:AN182),AN$1:AT177,AN$139,0),"")</f>
        <v/>
      </c>
      <c r="AS182" s="12" t="str">
        <f>IFERROR(VLOOKUP(ROWS(AS$140:AS182),AS$1:AY177,AS$139,0),"")</f>
        <v>Pro 2 B LM with loop and Mono fitting</v>
      </c>
      <c r="AT182" s="12" t="str">
        <f>IFERROR(VLOOKUP(ROWS(AT$140:AT182),AT$1:AZ177,AT$139,0),"")</f>
        <v>Pro 2 B LM with loop and Mono fitting</v>
      </c>
      <c r="AU182" s="12" t="str">
        <f>IFERROR(VLOOKUP(ROWS(AU$140:AU182),AU$1:BA177,AU$139,0),"")</f>
        <v>Pro 2 B LM with loop and Mono fitting</v>
      </c>
      <c r="AV182" s="12" t="str">
        <f>IFERROR(VLOOKUP(ROWS(AV$140:AV182),AV$1:BB177,AV$139,0),"")</f>
        <v>Pro 2 B LM with loop and Mono fitting</v>
      </c>
      <c r="AW182" s="12" t="str">
        <f>IFERROR(VLOOKUP(ROWS(AW$140:AW182),AW$1:BC177,AW$139,0),"")</f>
        <v>Retraktor B LQ with loop and 4 stud fitting diagonally</v>
      </c>
      <c r="AX182" s="12" t="str">
        <f>IFERROR(VLOOKUP(ROWS(AX$140:AX182),AX$1:BD177,AX$139,0),"")</f>
        <v>Retraktor B LQ with loop and 4 stud fitting diagonally</v>
      </c>
      <c r="BC182" s="12">
        <f>IF(ISNUMBER(SEARCH('Quote reqeust'!$G$34,BR182)),MAX(BC$1:BC181)+1,0)</f>
        <v>0</v>
      </c>
      <c r="BD182" s="12">
        <f>IF(ISNUMBER(SEARCH('Quote reqeust'!$E$35,BR182)),MAX(BD$1:BD181)+1,0)</f>
        <v>0</v>
      </c>
      <c r="BE182" s="12">
        <f>IF(ISNUMBER(SEARCH('Quote reqeust'!$E$36,BR182)),MAX(BE$1:BE181)+1,0)</f>
        <v>0</v>
      </c>
      <c r="BF182" s="12">
        <f>IF(ISNUMBER(SEARCH('Quote reqeust'!$E$37,BR182)),MAX(BF$1:BF181)+1,0)</f>
        <v>0</v>
      </c>
      <c r="BG182" s="12">
        <f>IF(ISNUMBER(SEARCH('Quote reqeust'!$E$26,BR182)),MAX(BG$1:BG181)+1,0)</f>
        <v>0</v>
      </c>
      <c r="BH182" s="12">
        <f>IF(ISNUMBER(SEARCH('Quote reqeust'!$E$27,BR182)),MAX(BH$1:BH181)+1,0)</f>
        <v>0</v>
      </c>
      <c r="BI182" s="12">
        <f>IF(ISNUMBER(SEARCH('Quote reqeust'!$E$27,$BR182)),MAX(BI$1:BI181)+1,0)</f>
        <v>0</v>
      </c>
      <c r="BJ182" s="12">
        <f>IF(ISNUMBER(SEARCH('Quote reqeust'!$E$27,$BR182)),MAX(BJ$1:BJ181)+1,0)</f>
        <v>0</v>
      </c>
      <c r="BK182" s="12">
        <f>IF(ISNUMBER(SEARCH('Quote reqeust'!$E$27,$BR182)),MAX(BK$1:BK181)+1,0)</f>
        <v>0</v>
      </c>
      <c r="BL182" s="12">
        <f>IF(ISNUMBER(SEARCH('Quote reqeust'!$E$27,$BR182)),MAX(BL$1:BL181)+1,0)</f>
        <v>0</v>
      </c>
      <c r="BM182" s="12">
        <f>IF(ISNUMBER(SEARCH('Quote reqeust'!$E$27,$BR182)),MAX(BM$1:BM181)+1,0)</f>
        <v>0</v>
      </c>
      <c r="BN182" s="12">
        <f>IF(ISNUMBER(SEARCH('Quote reqeust'!$E$27,$BR182)),MAX(BN$1:BN181)+1,0)</f>
        <v>0</v>
      </c>
      <c r="BO182" s="12">
        <f>IF(ISNUMBER(SEARCH('Quote reqeust'!$E$27,$BR182)),MAX(BO$1:BO181)+1,0)</f>
        <v>0</v>
      </c>
      <c r="BP182" s="12">
        <f>IF(ISNUMBER(SEARCH('Quote reqeust'!$E$27,$BR182)),MAX(BP$1:BP181)+1,0)</f>
        <v>0</v>
      </c>
      <c r="BQ182" s="12">
        <f>IF(ISNUMBER(SEARCH('Quote reqeust'!$E$27,$BR182)),MAX(BQ$1:BQ181)+1,0)</f>
        <v>0</v>
      </c>
      <c r="BT182" s="12" t="str">
        <f>IFERROR(VLOOKUP(ROWS(BT$3:BT182),BC$1:BR2179,BT$2,0),"")</f>
        <v/>
      </c>
      <c r="BU182" s="12" t="str">
        <f>IFERROR(VLOOKUP(ROWS(BU$3:BU182),BD$1:BS2179,BU$2,0),"")</f>
        <v/>
      </c>
      <c r="BV182" s="12" t="str">
        <f>IFERROR(VLOOKUP(ROWS(BV$3:BV182),BE$1:BT2179,BV$2,0),"")</f>
        <v/>
      </c>
      <c r="BW182" s="12" t="str">
        <f>IFERROR(VLOOKUP(ROWS(BW$3:BW182),BF$1:BU2179,BW$2,0),"")</f>
        <v/>
      </c>
      <c r="BX182" s="12" t="str">
        <f>IFERROR(VLOOKUP(ROWS(BX$3:BX182),BG$1:BV2179,BX$2,0),"")</f>
        <v/>
      </c>
      <c r="BY182" s="12" t="str">
        <f>IFERROR(VLOOKUP(ROWS(BY$3:BY182),BH$1:BW2179,BY$2,0),"")</f>
        <v/>
      </c>
      <c r="BZ182" s="12" t="str">
        <f>IFERROR(VLOOKUP(ROWS(BZ$3:BZ182),BI$1:BX2179,BZ$2,0),"")</f>
        <v/>
      </c>
      <c r="CA182" s="12" t="str">
        <f>IFERROR(VLOOKUP(ROWS(CA$3:CA182),BJ$1:BY2179,CA$2,0),"")</f>
        <v/>
      </c>
      <c r="CB182" s="12" t="str">
        <f>IFERROR(VLOOKUP(ROWS(CB$3:CB182),BK$1:BZ2179,CB$2,0),"")</f>
        <v/>
      </c>
      <c r="CC182" s="12" t="str">
        <f>IFERROR(VLOOKUP(ROWS(CC$3:CC182),BL$1:CA2179,CC$2,0),"")</f>
        <v/>
      </c>
      <c r="CD182" s="12" t="str">
        <f>IFERROR(VLOOKUP(ROWS(CD$3:CD182),BM$1:CB2179,CD$2,0),"")</f>
        <v/>
      </c>
      <c r="CE182" s="12" t="str">
        <f>IFERROR(VLOOKUP(ROWS(CE$3:CE182),BN$1:CC2179,CE$2,0),"")</f>
        <v/>
      </c>
      <c r="CF182" s="12" t="str">
        <f>IFERROR(VLOOKUP(ROWS(CF$3:CF182),BO$1:CD2179,CF$2,0),"")</f>
        <v/>
      </c>
      <c r="CG182" s="12" t="str">
        <f>IFERROR(VLOOKUP(ROWS(CG$3:CG182),BP$1:CE2179,CG$2,0),"")</f>
        <v/>
      </c>
      <c r="CH182" s="12" t="str">
        <f>IFERROR(VLOOKUP(ROWS(CH$3:CH182),BQ$1:CF2179,CH$2,0),"")</f>
        <v/>
      </c>
    </row>
    <row r="183" spans="14:86" x14ac:dyDescent="0.25">
      <c r="N183" s="12" t="str">
        <f>IFERROR(VLOOKUP(ROWS($N$140:N183),N$1:T178,N$139,0),"")</f>
        <v>Smartseat Easy Turny Austin right</v>
      </c>
      <c r="O183" s="12" t="str">
        <f>IFERROR(VLOOKUP(ROWS(O$140:O183),O$1:U178,O$139,0),"")</f>
        <v>Smartseat Easy Turny Austin right</v>
      </c>
      <c r="P183" s="12" t="str">
        <f>IFERROR(VLOOKUP(ROWS(P$140:P183),P$1:V178,P$139,0),"")</f>
        <v>Smartseat Easy Turny Austin right</v>
      </c>
      <c r="Q183" s="12" t="str">
        <f>IFERROR(VLOOKUP(ROWS(Q$140:Q183),Q$1:W178,Q$139,0),"")</f>
        <v/>
      </c>
      <c r="R183" s="12" t="str">
        <f>IFERROR(VLOOKUP(ROWS(R$140:R183),R$1:X178,R$139,0),"")</f>
        <v/>
      </c>
      <c r="S183" s="12" t="str">
        <f>IFERROR(VLOOKUP(ROWS(S$140:S183),S$1:Y178,S$139,0),"")</f>
        <v/>
      </c>
      <c r="X183" s="12" t="str">
        <f>IFERROR(VLOOKUP(ROWS(X$140:X183),X$1:AD178,X$139,0),"")</f>
        <v/>
      </c>
      <c r="Y183" s="12" t="str">
        <f>IFERROR(VLOOKUP(ROWS(Y$140:Y183),Y$1:AE178,Y$139,0),"")</f>
        <v/>
      </c>
      <c r="Z183" s="12" t="str">
        <f>IFERROR(VLOOKUP(ROWS(Z$140:Z183),Z$1:AF178,Z$139,0),"")</f>
        <v/>
      </c>
      <c r="AA183" s="12" t="str">
        <f>IFERROR(VLOOKUP(ROWS(AA$140:AA183),AA$1:AG178,AA$139,0),"")</f>
        <v/>
      </c>
      <c r="AB183" s="12" t="str">
        <f>IFERROR(VLOOKUP(ROWS(AB$140:AB183),AB$1:AH178,AB$139,0),"")</f>
        <v/>
      </c>
      <c r="AC183" s="12" t="str">
        <f>IFERROR(VLOOKUP(ROWS(AC$140:AC183),AC$1:AI178,AC$139,0),"")</f>
        <v/>
      </c>
      <c r="AI183" s="12" t="str">
        <f>IFERROR(VLOOKUP(ROWS(AI$140:AI183),AI$1:AO178,AI$139,0),"")</f>
        <v/>
      </c>
      <c r="AJ183" s="12" t="str">
        <f>IFERROR(VLOOKUP(ROWS(AJ$140:AJ183),AJ$1:AP178,AJ$139,0),"")</f>
        <v/>
      </c>
      <c r="AK183" s="12" t="str">
        <f>IFERROR(VLOOKUP(ROWS(AK$140:AK183),AK$1:AQ178,AK$139,0),"")</f>
        <v/>
      </c>
      <c r="AL183" s="12" t="str">
        <f>IFERROR(VLOOKUP(ROWS(AL$140:AL183),AL$1:AR178,AL$139,0),"")</f>
        <v/>
      </c>
      <c r="AM183" s="12" t="str">
        <f>IFERROR(VLOOKUP(ROWS(AM$140:AM183),AM$1:AS178,AM$139,0),"")</f>
        <v/>
      </c>
      <c r="AN183" s="12" t="str">
        <f>IFERROR(VLOOKUP(ROWS(AN$140:AN183),AN$1:AT178,AN$139,0),"")</f>
        <v/>
      </c>
      <c r="AS183" s="12" t="str">
        <f>IFERROR(VLOOKUP(ROWS(AS$140:AS183),AS$1:AY178,AS$139,0),"")</f>
        <v>Pro 4 B LM with loop and Mono fitting</v>
      </c>
      <c r="AT183" s="12" t="str">
        <f>IFERROR(VLOOKUP(ROWS(AT$140:AT183),AT$1:AZ178,AT$139,0),"")</f>
        <v>Pro 4 B LM with loop and Mono fitting</v>
      </c>
      <c r="AU183" s="12" t="str">
        <f>IFERROR(VLOOKUP(ROWS(AU$140:AU183),AU$1:BA178,AU$139,0),"")</f>
        <v>Pro 4 B LM with loop and Mono fitting</v>
      </c>
      <c r="AV183" s="12" t="str">
        <f>IFERROR(VLOOKUP(ROWS(AV$140:AV183),AV$1:BB178,AV$139,0),"")</f>
        <v>Pro 4 B LM with loop and Mono fitting</v>
      </c>
      <c r="AW183" s="12" t="str">
        <f>IFERROR(VLOOKUP(ROWS(AW$140:AW183),AW$1:BC178,AW$139,0),"")</f>
        <v>Retraktor B HF with hook and 4 stud fitting along</v>
      </c>
      <c r="AX183" s="12" t="str">
        <f>IFERROR(VLOOKUP(ROWS(AX$140:AX183),AX$1:BD178,AX$139,0),"")</f>
        <v>Retraktor B HF with hook and 4 stud fitting along</v>
      </c>
      <c r="BC183" s="12">
        <f>IF(ISNUMBER(SEARCH('Quote reqeust'!$G$34,BR183)),MAX(BC$1:BC182)+1,0)</f>
        <v>0</v>
      </c>
      <c r="BD183" s="12">
        <f>IF(ISNUMBER(SEARCH('Quote reqeust'!$E$35,BR183)),MAX(BD$1:BD182)+1,0)</f>
        <v>0</v>
      </c>
      <c r="BE183" s="12">
        <f>IF(ISNUMBER(SEARCH('Quote reqeust'!$E$36,BR183)),MAX(BE$1:BE182)+1,0)</f>
        <v>0</v>
      </c>
      <c r="BF183" s="12">
        <f>IF(ISNUMBER(SEARCH('Quote reqeust'!$E$37,BR183)),MAX(BF$1:BF182)+1,0)</f>
        <v>0</v>
      </c>
      <c r="BG183" s="12">
        <f>IF(ISNUMBER(SEARCH('Quote reqeust'!$E$26,BR183)),MAX(BG$1:BG182)+1,0)</f>
        <v>0</v>
      </c>
      <c r="BH183" s="12">
        <f>IF(ISNUMBER(SEARCH('Quote reqeust'!$E$27,BR183)),MAX(BH$1:BH182)+1,0)</f>
        <v>0</v>
      </c>
      <c r="BI183" s="12">
        <f>IF(ISNUMBER(SEARCH('Quote reqeust'!$E$27,$BR183)),MAX(BI$1:BI182)+1,0)</f>
        <v>0</v>
      </c>
      <c r="BJ183" s="12">
        <f>IF(ISNUMBER(SEARCH('Quote reqeust'!$E$27,$BR183)),MAX(BJ$1:BJ182)+1,0)</f>
        <v>0</v>
      </c>
      <c r="BK183" s="12">
        <f>IF(ISNUMBER(SEARCH('Quote reqeust'!$E$27,$BR183)),MAX(BK$1:BK182)+1,0)</f>
        <v>0</v>
      </c>
      <c r="BL183" s="12">
        <f>IF(ISNUMBER(SEARCH('Quote reqeust'!$E$27,$BR183)),MAX(BL$1:BL182)+1,0)</f>
        <v>0</v>
      </c>
      <c r="BM183" s="12">
        <f>IF(ISNUMBER(SEARCH('Quote reqeust'!$E$27,$BR183)),MAX(BM$1:BM182)+1,0)</f>
        <v>0</v>
      </c>
      <c r="BN183" s="12">
        <f>IF(ISNUMBER(SEARCH('Quote reqeust'!$E$27,$BR183)),MAX(BN$1:BN182)+1,0)</f>
        <v>0</v>
      </c>
      <c r="BO183" s="12">
        <f>IF(ISNUMBER(SEARCH('Quote reqeust'!$E$27,$BR183)),MAX(BO$1:BO182)+1,0)</f>
        <v>0</v>
      </c>
      <c r="BP183" s="12">
        <f>IF(ISNUMBER(SEARCH('Quote reqeust'!$E$27,$BR183)),MAX(BP$1:BP182)+1,0)</f>
        <v>0</v>
      </c>
      <c r="BQ183" s="12">
        <f>IF(ISNUMBER(SEARCH('Quote reqeust'!$E$27,$BR183)),MAX(BQ$1:BQ182)+1,0)</f>
        <v>0</v>
      </c>
      <c r="BT183" s="12" t="str">
        <f>IFERROR(VLOOKUP(ROWS(BT$3:BT183),BC$1:BR2180,BT$2,0),"")</f>
        <v/>
      </c>
      <c r="BU183" s="12" t="str">
        <f>IFERROR(VLOOKUP(ROWS(BU$3:BU183),BD$1:BS2180,BU$2,0),"")</f>
        <v/>
      </c>
      <c r="BV183" s="12" t="str">
        <f>IFERROR(VLOOKUP(ROWS(BV$3:BV183),BE$1:BT2180,BV$2,0),"")</f>
        <v/>
      </c>
      <c r="BW183" s="12" t="str">
        <f>IFERROR(VLOOKUP(ROWS(BW$3:BW183),BF$1:BU2180,BW$2,0),"")</f>
        <v/>
      </c>
      <c r="BX183" s="12" t="str">
        <f>IFERROR(VLOOKUP(ROWS(BX$3:BX183),BG$1:BV2180,BX$2,0),"")</f>
        <v/>
      </c>
      <c r="BY183" s="12" t="str">
        <f>IFERROR(VLOOKUP(ROWS(BY$3:BY183),BH$1:BW2180,BY$2,0),"")</f>
        <v/>
      </c>
      <c r="BZ183" s="12" t="str">
        <f>IFERROR(VLOOKUP(ROWS(BZ$3:BZ183),BI$1:BX2180,BZ$2,0),"")</f>
        <v/>
      </c>
      <c r="CA183" s="12" t="str">
        <f>IFERROR(VLOOKUP(ROWS(CA$3:CA183),BJ$1:BY2180,CA$2,0),"")</f>
        <v/>
      </c>
      <c r="CB183" s="12" t="str">
        <f>IFERROR(VLOOKUP(ROWS(CB$3:CB183),BK$1:BZ2180,CB$2,0),"")</f>
        <v/>
      </c>
      <c r="CC183" s="12" t="str">
        <f>IFERROR(VLOOKUP(ROWS(CC$3:CC183),BL$1:CA2180,CC$2,0),"")</f>
        <v/>
      </c>
      <c r="CD183" s="12" t="str">
        <f>IFERROR(VLOOKUP(ROWS(CD$3:CD183),BM$1:CB2180,CD$2,0),"")</f>
        <v/>
      </c>
      <c r="CE183" s="12" t="str">
        <f>IFERROR(VLOOKUP(ROWS(CE$3:CE183),BN$1:CC2180,CE$2,0),"")</f>
        <v/>
      </c>
      <c r="CF183" s="12" t="str">
        <f>IFERROR(VLOOKUP(ROWS(CF$3:CF183),BO$1:CD2180,CF$2,0),"")</f>
        <v/>
      </c>
      <c r="CG183" s="12" t="str">
        <f>IFERROR(VLOOKUP(ROWS(CG$3:CG183),BP$1:CE2180,CG$2,0),"")</f>
        <v/>
      </c>
      <c r="CH183" s="12" t="str">
        <f>IFERROR(VLOOKUP(ROWS(CH$3:CH183),BQ$1:CF2180,CH$2,0),"")</f>
        <v/>
      </c>
    </row>
    <row r="184" spans="14:86" x14ac:dyDescent="0.25">
      <c r="N184" s="12" t="str">
        <f>IFERROR(VLOOKUP(ROWS($N$140:N184),N$1:T179,N$139,0),"")</f>
        <v>Smartseat Easy Turny Ford Tomy left</v>
      </c>
      <c r="O184" s="12" t="str">
        <f>IFERROR(VLOOKUP(ROWS(O$140:O184),O$1:U179,O$139,0),"")</f>
        <v>Smartseat Easy Turny Ford Tomy left</v>
      </c>
      <c r="P184" s="12" t="str">
        <f>IFERROR(VLOOKUP(ROWS(P$140:P184),P$1:V179,P$139,0),"")</f>
        <v>Smartseat Easy Turny Ford Tomy left</v>
      </c>
      <c r="Q184" s="12" t="str">
        <f>IFERROR(VLOOKUP(ROWS(Q$140:Q184),Q$1:W179,Q$139,0),"")</f>
        <v/>
      </c>
      <c r="R184" s="12" t="str">
        <f>IFERROR(VLOOKUP(ROWS(R$140:R184),R$1:X179,R$139,0),"")</f>
        <v/>
      </c>
      <c r="S184" s="12" t="str">
        <f>IFERROR(VLOOKUP(ROWS(S$140:S184),S$1:Y179,S$139,0),"")</f>
        <v/>
      </c>
      <c r="X184" s="12" t="str">
        <f>IFERROR(VLOOKUP(ROWS(X$140:X184),X$1:AD179,X$139,0),"")</f>
        <v/>
      </c>
      <c r="Y184" s="12" t="str">
        <f>IFERROR(VLOOKUP(ROWS(Y$140:Y184),Y$1:AE179,Y$139,0),"")</f>
        <v/>
      </c>
      <c r="Z184" s="12" t="str">
        <f>IFERROR(VLOOKUP(ROWS(Z$140:Z184),Z$1:AF179,Z$139,0),"")</f>
        <v/>
      </c>
      <c r="AA184" s="12" t="str">
        <f>IFERROR(VLOOKUP(ROWS(AA$140:AA184),AA$1:AG179,AA$139,0),"")</f>
        <v/>
      </c>
      <c r="AB184" s="12" t="str">
        <f>IFERROR(VLOOKUP(ROWS(AB$140:AB184),AB$1:AH179,AB$139,0),"")</f>
        <v/>
      </c>
      <c r="AC184" s="12" t="str">
        <f>IFERROR(VLOOKUP(ROWS(AC$140:AC184),AC$1:AI179,AC$139,0),"")</f>
        <v/>
      </c>
      <c r="AI184" s="12" t="str">
        <f>IFERROR(VLOOKUP(ROWS(AI$140:AI184),AI$1:AO179,AI$139,0),"")</f>
        <v/>
      </c>
      <c r="AJ184" s="12" t="str">
        <f>IFERROR(VLOOKUP(ROWS(AJ$140:AJ184),AJ$1:AP179,AJ$139,0),"")</f>
        <v/>
      </c>
      <c r="AK184" s="12" t="str">
        <f>IFERROR(VLOOKUP(ROWS(AK$140:AK184),AK$1:AQ179,AK$139,0),"")</f>
        <v/>
      </c>
      <c r="AL184" s="12" t="str">
        <f>IFERROR(VLOOKUP(ROWS(AL$140:AL184),AL$1:AR179,AL$139,0),"")</f>
        <v/>
      </c>
      <c r="AM184" s="12" t="str">
        <f>IFERROR(VLOOKUP(ROWS(AM$140:AM184),AM$1:AS179,AM$139,0),"")</f>
        <v/>
      </c>
      <c r="AN184" s="12" t="str">
        <f>IFERROR(VLOOKUP(ROWS(AN$140:AN184),AN$1:AT179,AN$139,0),"")</f>
        <v/>
      </c>
      <c r="AS184" s="12" t="str">
        <f>IFERROR(VLOOKUP(ROWS(AS$140:AS184),AS$1:AY179,AS$139,0),"")</f>
        <v xml:space="preserve">Pro  2 B HV with hook and 4 stud fitting 40 ° </v>
      </c>
      <c r="AT184" s="12" t="str">
        <f>IFERROR(VLOOKUP(ROWS(AT$140:AT184),AT$1:AZ179,AT$139,0),"")</f>
        <v xml:space="preserve">Pro  2 B HV with hook and 4 stud fitting 40 ° </v>
      </c>
      <c r="AU184" s="12" t="str">
        <f>IFERROR(VLOOKUP(ROWS(AU$140:AU184),AU$1:BA179,AU$139,0),"")</f>
        <v xml:space="preserve">Pro  2 B HV with hook and 4 stud fitting 40 ° </v>
      </c>
      <c r="AV184" s="12" t="str">
        <f>IFERROR(VLOOKUP(ROWS(AV$140:AV184),AV$1:BB179,AV$139,0),"")</f>
        <v xml:space="preserve">Pro  2 B HV with hook and 4 stud fitting 40 ° </v>
      </c>
      <c r="AW184" s="12" t="str">
        <f>IFERROR(VLOOKUP(ROWS(AW$140:AW184),AW$1:BC179,AW$139,0),"")</f>
        <v>Retraktor B HM with hook and Mono fitting</v>
      </c>
      <c r="AX184" s="12" t="str">
        <f>IFERROR(VLOOKUP(ROWS(AX$140:AX184),AX$1:BD179,AX$139,0),"")</f>
        <v>Retraktor B HM with hook and Mono fitting</v>
      </c>
      <c r="BC184" s="12">
        <f>IF(ISNUMBER(SEARCH('Quote reqeust'!$G$34,BR184)),MAX(BC$1:BC183)+1,0)</f>
        <v>0</v>
      </c>
      <c r="BD184" s="12">
        <f>IF(ISNUMBER(SEARCH('Quote reqeust'!$E$35,BR184)),MAX(BD$1:BD183)+1,0)</f>
        <v>0</v>
      </c>
      <c r="BE184" s="12">
        <f>IF(ISNUMBER(SEARCH('Quote reqeust'!$E$36,BR184)),MAX(BE$1:BE183)+1,0)</f>
        <v>0</v>
      </c>
      <c r="BF184" s="12">
        <f>IF(ISNUMBER(SEARCH('Quote reqeust'!$E$37,BR184)),MAX(BF$1:BF183)+1,0)</f>
        <v>0</v>
      </c>
      <c r="BG184" s="12">
        <f>IF(ISNUMBER(SEARCH('Quote reqeust'!$E$26,BR184)),MAX(BG$1:BG183)+1,0)</f>
        <v>0</v>
      </c>
      <c r="BH184" s="12">
        <f>IF(ISNUMBER(SEARCH('Quote reqeust'!$E$27,BR184)),MAX(BH$1:BH183)+1,0)</f>
        <v>0</v>
      </c>
      <c r="BI184" s="12">
        <f>IF(ISNUMBER(SEARCH('Quote reqeust'!$E$27,$BR184)),MAX(BI$1:BI183)+1,0)</f>
        <v>0</v>
      </c>
      <c r="BJ184" s="12">
        <f>IF(ISNUMBER(SEARCH('Quote reqeust'!$E$27,$BR184)),MAX(BJ$1:BJ183)+1,0)</f>
        <v>0</v>
      </c>
      <c r="BK184" s="12">
        <f>IF(ISNUMBER(SEARCH('Quote reqeust'!$E$27,$BR184)),MAX(BK$1:BK183)+1,0)</f>
        <v>0</v>
      </c>
      <c r="BL184" s="12">
        <f>IF(ISNUMBER(SEARCH('Quote reqeust'!$E$27,$BR184)),MAX(BL$1:BL183)+1,0)</f>
        <v>0</v>
      </c>
      <c r="BM184" s="12">
        <f>IF(ISNUMBER(SEARCH('Quote reqeust'!$E$27,$BR184)),MAX(BM$1:BM183)+1,0)</f>
        <v>0</v>
      </c>
      <c r="BN184" s="12">
        <f>IF(ISNUMBER(SEARCH('Quote reqeust'!$E$27,$BR184)),MAX(BN$1:BN183)+1,0)</f>
        <v>0</v>
      </c>
      <c r="BO184" s="12">
        <f>IF(ISNUMBER(SEARCH('Quote reqeust'!$E$27,$BR184)),MAX(BO$1:BO183)+1,0)</f>
        <v>0</v>
      </c>
      <c r="BP184" s="12">
        <f>IF(ISNUMBER(SEARCH('Quote reqeust'!$E$27,$BR184)),MAX(BP$1:BP183)+1,0)</f>
        <v>0</v>
      </c>
      <c r="BQ184" s="12">
        <f>IF(ISNUMBER(SEARCH('Quote reqeust'!$E$27,$BR184)),MAX(BQ$1:BQ183)+1,0)</f>
        <v>0</v>
      </c>
      <c r="BT184" s="12" t="str">
        <f>IFERROR(VLOOKUP(ROWS(BT$3:BT184),BC$1:BR2181,BT$2,0),"")</f>
        <v/>
      </c>
      <c r="BU184" s="12" t="str">
        <f>IFERROR(VLOOKUP(ROWS(BU$3:BU184),BD$1:BS2181,BU$2,0),"")</f>
        <v/>
      </c>
      <c r="BV184" s="12" t="str">
        <f>IFERROR(VLOOKUP(ROWS(BV$3:BV184),BE$1:BT2181,BV$2,0),"")</f>
        <v/>
      </c>
      <c r="BW184" s="12" t="str">
        <f>IFERROR(VLOOKUP(ROWS(BW$3:BW184),BF$1:BU2181,BW$2,0),"")</f>
        <v/>
      </c>
      <c r="BX184" s="12" t="str">
        <f>IFERROR(VLOOKUP(ROWS(BX$3:BX184),BG$1:BV2181,BX$2,0),"")</f>
        <v/>
      </c>
      <c r="BY184" s="12" t="str">
        <f>IFERROR(VLOOKUP(ROWS(BY$3:BY184),BH$1:BW2181,BY$2,0),"")</f>
        <v/>
      </c>
      <c r="BZ184" s="12" t="str">
        <f>IFERROR(VLOOKUP(ROWS(BZ$3:BZ184),BI$1:BX2181,BZ$2,0),"")</f>
        <v/>
      </c>
      <c r="CA184" s="12" t="str">
        <f>IFERROR(VLOOKUP(ROWS(CA$3:CA184),BJ$1:BY2181,CA$2,0),"")</f>
        <v/>
      </c>
      <c r="CB184" s="12" t="str">
        <f>IFERROR(VLOOKUP(ROWS(CB$3:CB184),BK$1:BZ2181,CB$2,0),"")</f>
        <v/>
      </c>
      <c r="CC184" s="12" t="str">
        <f>IFERROR(VLOOKUP(ROWS(CC$3:CC184),BL$1:CA2181,CC$2,0),"")</f>
        <v/>
      </c>
      <c r="CD184" s="12" t="str">
        <f>IFERROR(VLOOKUP(ROWS(CD$3:CD184),BM$1:CB2181,CD$2,0),"")</f>
        <v/>
      </c>
      <c r="CE184" s="12" t="str">
        <f>IFERROR(VLOOKUP(ROWS(CE$3:CE184),BN$1:CC2181,CE$2,0),"")</f>
        <v/>
      </c>
      <c r="CF184" s="12" t="str">
        <f>IFERROR(VLOOKUP(ROWS(CF$3:CF184),BO$1:CD2181,CF$2,0),"")</f>
        <v/>
      </c>
      <c r="CG184" s="12" t="str">
        <f>IFERROR(VLOOKUP(ROWS(CG$3:CG184),BP$1:CE2181,CG$2,0),"")</f>
        <v/>
      </c>
      <c r="CH184" s="12" t="str">
        <f>IFERROR(VLOOKUP(ROWS(CH$3:CH184),BQ$1:CF2181,CH$2,0),"")</f>
        <v/>
      </c>
    </row>
    <row r="185" spans="14:86" x14ac:dyDescent="0.25">
      <c r="N185" s="12" t="str">
        <f>IFERROR(VLOOKUP(ROWS($N$140:N185),N$1:T180,N$139,0),"")</f>
        <v>Smartseat Easy Turny Ford Tomy right</v>
      </c>
      <c r="O185" s="12" t="str">
        <f>IFERROR(VLOOKUP(ROWS(O$140:O185),O$1:U180,O$139,0),"")</f>
        <v>Smartseat Easy Turny Ford Tomy right</v>
      </c>
      <c r="P185" s="12" t="str">
        <f>IFERROR(VLOOKUP(ROWS(P$140:P185),P$1:V180,P$139,0),"")</f>
        <v>Smartseat Easy Turny Ford Tomy right</v>
      </c>
      <c r="Q185" s="12" t="str">
        <f>IFERROR(VLOOKUP(ROWS(Q$140:Q185),Q$1:W180,Q$139,0),"")</f>
        <v/>
      </c>
      <c r="R185" s="12" t="str">
        <f>IFERROR(VLOOKUP(ROWS(R$140:R185),R$1:X180,R$139,0),"")</f>
        <v/>
      </c>
      <c r="S185" s="12" t="str">
        <f>IFERROR(VLOOKUP(ROWS(S$140:S185),S$1:Y180,S$139,0),"")</f>
        <v/>
      </c>
      <c r="X185" s="12" t="str">
        <f>IFERROR(VLOOKUP(ROWS(X$140:X185),X$1:AD180,X$139,0),"")</f>
        <v/>
      </c>
      <c r="Y185" s="12" t="str">
        <f>IFERROR(VLOOKUP(ROWS(Y$140:Y185),Y$1:AE180,Y$139,0),"")</f>
        <v/>
      </c>
      <c r="Z185" s="12" t="str">
        <f>IFERROR(VLOOKUP(ROWS(Z$140:Z185),Z$1:AF180,Z$139,0),"")</f>
        <v/>
      </c>
      <c r="AA185" s="12" t="str">
        <f>IFERROR(VLOOKUP(ROWS(AA$140:AA185),AA$1:AG180,AA$139,0),"")</f>
        <v/>
      </c>
      <c r="AB185" s="12" t="str">
        <f>IFERROR(VLOOKUP(ROWS(AB$140:AB185),AB$1:AH180,AB$139,0),"")</f>
        <v/>
      </c>
      <c r="AC185" s="12" t="str">
        <f>IFERROR(VLOOKUP(ROWS(AC$140:AC185),AC$1:AI180,AC$139,0),"")</f>
        <v/>
      </c>
      <c r="AI185" s="12" t="str">
        <f>IFERROR(VLOOKUP(ROWS(AI$140:AI185),AI$1:AO180,AI$139,0),"")</f>
        <v/>
      </c>
      <c r="AJ185" s="12" t="str">
        <f>IFERROR(VLOOKUP(ROWS(AJ$140:AJ185),AJ$1:AP180,AJ$139,0),"")</f>
        <v/>
      </c>
      <c r="AK185" s="12" t="str">
        <f>IFERROR(VLOOKUP(ROWS(AK$140:AK185),AK$1:AQ180,AK$139,0),"")</f>
        <v/>
      </c>
      <c r="AL185" s="12" t="str">
        <f>IFERROR(VLOOKUP(ROWS(AL$140:AL185),AL$1:AR180,AL$139,0),"")</f>
        <v/>
      </c>
      <c r="AM185" s="12" t="str">
        <f>IFERROR(VLOOKUP(ROWS(AM$140:AM185),AM$1:AS180,AM$139,0),"")</f>
        <v/>
      </c>
      <c r="AN185" s="12" t="str">
        <f>IFERROR(VLOOKUP(ROWS(AN$140:AN185),AN$1:AT180,AN$139,0),"")</f>
        <v/>
      </c>
      <c r="AS185" s="12" t="str">
        <f>IFERROR(VLOOKUP(ROWS(AS$140:AS185),AS$1:AY180,AS$139,0),"")</f>
        <v xml:space="preserve">Pro  4 B HV with hook and 4 stud fitting 40 ° </v>
      </c>
      <c r="AT185" s="12" t="str">
        <f>IFERROR(VLOOKUP(ROWS(AT$140:AT185),AT$1:AZ180,AT$139,0),"")</f>
        <v xml:space="preserve">Pro  4 B HV with hook and 4 stud fitting 40 ° </v>
      </c>
      <c r="AU185" s="12" t="str">
        <f>IFERROR(VLOOKUP(ROWS(AU$140:AU185),AU$1:BA180,AU$139,0),"")</f>
        <v xml:space="preserve">Pro  4 B HV with hook and 4 stud fitting 40 ° </v>
      </c>
      <c r="AV185" s="12" t="str">
        <f>IFERROR(VLOOKUP(ROWS(AV$140:AV185),AV$1:BB180,AV$139,0),"")</f>
        <v xml:space="preserve">Pro  4 B HV with hook and 4 stud fitting 40 ° </v>
      </c>
      <c r="AW185" s="12" t="str">
        <f>IFERROR(VLOOKUP(ROWS(AW$140:AW185),AW$1:BC180,AW$139,0),"")</f>
        <v xml:space="preserve">Retraktor B HV with hook and 4 stud fitting 40° </v>
      </c>
      <c r="AX185" s="12" t="str">
        <f>IFERROR(VLOOKUP(ROWS(AX$140:AX185),AX$1:BD180,AX$139,0),"")</f>
        <v xml:space="preserve">Retraktor B HV with hook and 4 stud fitting 40° </v>
      </c>
      <c r="BC185" s="12">
        <f>IF(ISNUMBER(SEARCH('Quote reqeust'!$G$34,BR185)),MAX(BC$1:BC184)+1,0)</f>
        <v>0</v>
      </c>
      <c r="BD185" s="12">
        <f>IF(ISNUMBER(SEARCH('Quote reqeust'!$E$35,BR185)),MAX(BD$1:BD184)+1,0)</f>
        <v>0</v>
      </c>
      <c r="BE185" s="12">
        <f>IF(ISNUMBER(SEARCH('Quote reqeust'!$E$36,BR185)),MAX(BE$1:BE184)+1,0)</f>
        <v>0</v>
      </c>
      <c r="BF185" s="12">
        <f>IF(ISNUMBER(SEARCH('Quote reqeust'!$E$37,BR185)),MAX(BF$1:BF184)+1,0)</f>
        <v>0</v>
      </c>
      <c r="BG185" s="12">
        <f>IF(ISNUMBER(SEARCH('Quote reqeust'!$E$26,BR185)),MAX(BG$1:BG184)+1,0)</f>
        <v>0</v>
      </c>
      <c r="BH185" s="12">
        <f>IF(ISNUMBER(SEARCH('Quote reqeust'!$E$27,BR185)),MAX(BH$1:BH184)+1,0)</f>
        <v>0</v>
      </c>
      <c r="BI185" s="12">
        <f>IF(ISNUMBER(SEARCH('Quote reqeust'!$E$27,$BR185)),MAX(BI$1:BI184)+1,0)</f>
        <v>0</v>
      </c>
      <c r="BJ185" s="12">
        <f>IF(ISNUMBER(SEARCH('Quote reqeust'!$E$27,$BR185)),MAX(BJ$1:BJ184)+1,0)</f>
        <v>0</v>
      </c>
      <c r="BK185" s="12">
        <f>IF(ISNUMBER(SEARCH('Quote reqeust'!$E$27,$BR185)),MAX(BK$1:BK184)+1,0)</f>
        <v>0</v>
      </c>
      <c r="BL185" s="12">
        <f>IF(ISNUMBER(SEARCH('Quote reqeust'!$E$27,$BR185)),MAX(BL$1:BL184)+1,0)</f>
        <v>0</v>
      </c>
      <c r="BM185" s="12">
        <f>IF(ISNUMBER(SEARCH('Quote reqeust'!$E$27,$BR185)),MAX(BM$1:BM184)+1,0)</f>
        <v>0</v>
      </c>
      <c r="BN185" s="12">
        <f>IF(ISNUMBER(SEARCH('Quote reqeust'!$E$27,$BR185)),MAX(BN$1:BN184)+1,0)</f>
        <v>0</v>
      </c>
      <c r="BO185" s="12">
        <f>IF(ISNUMBER(SEARCH('Quote reqeust'!$E$27,$BR185)),MAX(BO$1:BO184)+1,0)</f>
        <v>0</v>
      </c>
      <c r="BP185" s="12">
        <f>IF(ISNUMBER(SEARCH('Quote reqeust'!$E$27,$BR185)),MAX(BP$1:BP184)+1,0)</f>
        <v>0</v>
      </c>
      <c r="BQ185" s="12">
        <f>IF(ISNUMBER(SEARCH('Quote reqeust'!$E$27,$BR185)),MAX(BQ$1:BQ184)+1,0)</f>
        <v>0</v>
      </c>
      <c r="BT185" s="12" t="str">
        <f>IFERROR(VLOOKUP(ROWS(BT$3:BT185),BC$1:BR2182,BT$2,0),"")</f>
        <v/>
      </c>
      <c r="BU185" s="12" t="str">
        <f>IFERROR(VLOOKUP(ROWS(BU$3:BU185),BD$1:BS2182,BU$2,0),"")</f>
        <v/>
      </c>
      <c r="BV185" s="12" t="str">
        <f>IFERROR(VLOOKUP(ROWS(BV$3:BV185),BE$1:BT2182,BV$2,0),"")</f>
        <v/>
      </c>
      <c r="BW185" s="12" t="str">
        <f>IFERROR(VLOOKUP(ROWS(BW$3:BW185),BF$1:BU2182,BW$2,0),"")</f>
        <v/>
      </c>
      <c r="BX185" s="12" t="str">
        <f>IFERROR(VLOOKUP(ROWS(BX$3:BX185),BG$1:BV2182,BX$2,0),"")</f>
        <v/>
      </c>
      <c r="BY185" s="12" t="str">
        <f>IFERROR(VLOOKUP(ROWS(BY$3:BY185),BH$1:BW2182,BY$2,0),"")</f>
        <v/>
      </c>
      <c r="BZ185" s="12" t="str">
        <f>IFERROR(VLOOKUP(ROWS(BZ$3:BZ185),BI$1:BX2182,BZ$2,0),"")</f>
        <v/>
      </c>
      <c r="CA185" s="12" t="str">
        <f>IFERROR(VLOOKUP(ROWS(CA$3:CA185),BJ$1:BY2182,CA$2,0),"")</f>
        <v/>
      </c>
      <c r="CB185" s="12" t="str">
        <f>IFERROR(VLOOKUP(ROWS(CB$3:CB185),BK$1:BZ2182,CB$2,0),"")</f>
        <v/>
      </c>
      <c r="CC185" s="12" t="str">
        <f>IFERROR(VLOOKUP(ROWS(CC$3:CC185),BL$1:CA2182,CC$2,0),"")</f>
        <v/>
      </c>
      <c r="CD185" s="12" t="str">
        <f>IFERROR(VLOOKUP(ROWS(CD$3:CD185),BM$1:CB2182,CD$2,0),"")</f>
        <v/>
      </c>
      <c r="CE185" s="12" t="str">
        <f>IFERROR(VLOOKUP(ROWS(CE$3:CE185),BN$1:CC2182,CE$2,0),"")</f>
        <v/>
      </c>
      <c r="CF185" s="12" t="str">
        <f>IFERROR(VLOOKUP(ROWS(CF$3:CF185),BO$1:CD2182,CF$2,0),"")</f>
        <v/>
      </c>
      <c r="CG185" s="12" t="str">
        <f>IFERROR(VLOOKUP(ROWS(CG$3:CG185),BP$1:CE2182,CG$2,0),"")</f>
        <v/>
      </c>
      <c r="CH185" s="12" t="str">
        <f>IFERROR(VLOOKUP(ROWS(CH$3:CH185),BQ$1:CF2182,CH$2,0),"")</f>
        <v/>
      </c>
    </row>
    <row r="186" spans="14:86" x14ac:dyDescent="0.25">
      <c r="N186" s="12" t="str">
        <f>IFERROR(VLOOKUP(ROWS($N$140:N186),N$1:T181,N$139,0),"")</f>
        <v>Smartseat Easy Turny Grey atrificial leather left</v>
      </c>
      <c r="O186" s="12" t="str">
        <f>IFERROR(VLOOKUP(ROWS(O$140:O186),O$1:U181,O$139,0),"")</f>
        <v>Smartseat Easy Turny Grey atrificial leather left</v>
      </c>
      <c r="P186" s="12" t="str">
        <f>IFERROR(VLOOKUP(ROWS(P$140:P186),P$1:V181,P$139,0),"")</f>
        <v>Smartseat Easy Turny Grey atrificial leather left</v>
      </c>
      <c r="Q186" s="12" t="str">
        <f>IFERROR(VLOOKUP(ROWS(Q$140:Q186),Q$1:W181,Q$139,0),"")</f>
        <v/>
      </c>
      <c r="R186" s="12" t="str">
        <f>IFERROR(VLOOKUP(ROWS(R$140:R186),R$1:X181,R$139,0),"")</f>
        <v/>
      </c>
      <c r="S186" s="12" t="str">
        <f>IFERROR(VLOOKUP(ROWS(S$140:S186),S$1:Y181,S$139,0),"")</f>
        <v/>
      </c>
      <c r="X186" s="12" t="str">
        <f>IFERROR(VLOOKUP(ROWS(X$140:X186),X$1:AD181,X$139,0),"")</f>
        <v/>
      </c>
      <c r="Y186" s="12" t="str">
        <f>IFERROR(VLOOKUP(ROWS(Y$140:Y186),Y$1:AE181,Y$139,0),"")</f>
        <v/>
      </c>
      <c r="Z186" s="12" t="str">
        <f>IFERROR(VLOOKUP(ROWS(Z$140:Z186),Z$1:AF181,Z$139,0),"")</f>
        <v/>
      </c>
      <c r="AA186" s="12" t="str">
        <f>IFERROR(VLOOKUP(ROWS(AA$140:AA186),AA$1:AG181,AA$139,0),"")</f>
        <v/>
      </c>
      <c r="AB186" s="12" t="str">
        <f>IFERROR(VLOOKUP(ROWS(AB$140:AB186),AB$1:AH181,AB$139,0),"")</f>
        <v/>
      </c>
      <c r="AC186" s="12" t="str">
        <f>IFERROR(VLOOKUP(ROWS(AC$140:AC186),AC$1:AI181,AC$139,0),"")</f>
        <v/>
      </c>
      <c r="AI186" s="12" t="str">
        <f>IFERROR(VLOOKUP(ROWS(AI$140:AI186),AI$1:AO181,AI$139,0),"")</f>
        <v/>
      </c>
      <c r="AJ186" s="12" t="str">
        <f>IFERROR(VLOOKUP(ROWS(AJ$140:AJ186),AJ$1:AP181,AJ$139,0),"")</f>
        <v/>
      </c>
      <c r="AK186" s="12" t="str">
        <f>IFERROR(VLOOKUP(ROWS(AK$140:AK186),AK$1:AQ181,AK$139,0),"")</f>
        <v/>
      </c>
      <c r="AL186" s="12" t="str">
        <f>IFERROR(VLOOKUP(ROWS(AL$140:AL186),AL$1:AR181,AL$139,0),"")</f>
        <v/>
      </c>
      <c r="AM186" s="12" t="str">
        <f>IFERROR(VLOOKUP(ROWS(AM$140:AM186),AM$1:AS181,AM$139,0),"")</f>
        <v/>
      </c>
      <c r="AN186" s="12" t="str">
        <f>IFERROR(VLOOKUP(ROWS(AN$140:AN186),AN$1:AT181,AN$139,0),"")</f>
        <v/>
      </c>
      <c r="AS186" s="12" t="str">
        <f>IFERROR(VLOOKUP(ROWS(AS$140:AS186),AS$1:AY181,AS$139,0),"")</f>
        <v>Pro 2 B HF with hook and 4 stud fitting along</v>
      </c>
      <c r="AT186" s="12" t="str">
        <f>IFERROR(VLOOKUP(ROWS(AT$140:AT186),AT$1:AZ181,AT$139,0),"")</f>
        <v>Pro 2 B HF with hook and 4 stud fitting along</v>
      </c>
      <c r="AU186" s="12" t="str">
        <f>IFERROR(VLOOKUP(ROWS(AU$140:AU186),AU$1:BA181,AU$139,0),"")</f>
        <v>Pro 2 B HF with hook and 4 stud fitting along</v>
      </c>
      <c r="AV186" s="12" t="str">
        <f>IFERROR(VLOOKUP(ROWS(AV$140:AV186),AV$1:BB181,AV$139,0),"")</f>
        <v>Pro 2 B HF with hook and 4 stud fitting along</v>
      </c>
      <c r="AW186" s="12" t="str">
        <f>IFERROR(VLOOKUP(ROWS(AW$140:AW186),AW$1:BC181,AW$139,0),"")</f>
        <v>Retraktor B HQ with hook and 4 stud fitting diagonally</v>
      </c>
      <c r="AX186" s="12" t="str">
        <f>IFERROR(VLOOKUP(ROWS(AX$140:AX186),AX$1:BD181,AX$139,0),"")</f>
        <v>Retraktor B HQ with hook and 4 stud fitting diagonally</v>
      </c>
      <c r="BC186" s="12">
        <f>IF(ISNUMBER(SEARCH('Quote reqeust'!$G$34,BR186)),MAX(BC$1:BC185)+1,0)</f>
        <v>0</v>
      </c>
      <c r="BD186" s="12">
        <f>IF(ISNUMBER(SEARCH('Quote reqeust'!$E$35,BR186)),MAX(BD$1:BD185)+1,0)</f>
        <v>0</v>
      </c>
      <c r="BE186" s="12">
        <f>IF(ISNUMBER(SEARCH('Quote reqeust'!$E$36,BR186)),MAX(BE$1:BE185)+1,0)</f>
        <v>0</v>
      </c>
      <c r="BF186" s="12">
        <f>IF(ISNUMBER(SEARCH('Quote reqeust'!$E$37,BR186)),MAX(BF$1:BF185)+1,0)</f>
        <v>0</v>
      </c>
      <c r="BG186" s="12">
        <f>IF(ISNUMBER(SEARCH('Quote reqeust'!$E$26,BR186)),MAX(BG$1:BG185)+1,0)</f>
        <v>0</v>
      </c>
      <c r="BH186" s="12">
        <f>IF(ISNUMBER(SEARCH('Quote reqeust'!$E$27,BR186)),MAX(BH$1:BH185)+1,0)</f>
        <v>0</v>
      </c>
      <c r="BI186" s="12">
        <f>IF(ISNUMBER(SEARCH('Quote reqeust'!$E$27,$BR186)),MAX(BI$1:BI185)+1,0)</f>
        <v>0</v>
      </c>
      <c r="BJ186" s="12">
        <f>IF(ISNUMBER(SEARCH('Quote reqeust'!$E$27,$BR186)),MAX(BJ$1:BJ185)+1,0)</f>
        <v>0</v>
      </c>
      <c r="BK186" s="12">
        <f>IF(ISNUMBER(SEARCH('Quote reqeust'!$E$27,$BR186)),MAX(BK$1:BK185)+1,0)</f>
        <v>0</v>
      </c>
      <c r="BL186" s="12">
        <f>IF(ISNUMBER(SEARCH('Quote reqeust'!$E$27,$BR186)),MAX(BL$1:BL185)+1,0)</f>
        <v>0</v>
      </c>
      <c r="BM186" s="12">
        <f>IF(ISNUMBER(SEARCH('Quote reqeust'!$E$27,$BR186)),MAX(BM$1:BM185)+1,0)</f>
        <v>0</v>
      </c>
      <c r="BN186" s="12">
        <f>IF(ISNUMBER(SEARCH('Quote reqeust'!$E$27,$BR186)),MAX(BN$1:BN185)+1,0)</f>
        <v>0</v>
      </c>
      <c r="BO186" s="12">
        <f>IF(ISNUMBER(SEARCH('Quote reqeust'!$E$27,$BR186)),MAX(BO$1:BO185)+1,0)</f>
        <v>0</v>
      </c>
      <c r="BP186" s="12">
        <f>IF(ISNUMBER(SEARCH('Quote reqeust'!$E$27,$BR186)),MAX(BP$1:BP185)+1,0)</f>
        <v>0</v>
      </c>
      <c r="BQ186" s="12">
        <f>IF(ISNUMBER(SEARCH('Quote reqeust'!$E$27,$BR186)),MAX(BQ$1:BQ185)+1,0)</f>
        <v>0</v>
      </c>
      <c r="BT186" s="12" t="str">
        <f>IFERROR(VLOOKUP(ROWS(BT$3:BT186),BC$1:BR2183,BT$2,0),"")</f>
        <v/>
      </c>
      <c r="BU186" s="12" t="str">
        <f>IFERROR(VLOOKUP(ROWS(BU$3:BU186),BD$1:BS2183,BU$2,0),"")</f>
        <v/>
      </c>
      <c r="BV186" s="12" t="str">
        <f>IFERROR(VLOOKUP(ROWS(BV$3:BV186),BE$1:BT2183,BV$2,0),"")</f>
        <v/>
      </c>
      <c r="BW186" s="12" t="str">
        <f>IFERROR(VLOOKUP(ROWS(BW$3:BW186),BF$1:BU2183,BW$2,0),"")</f>
        <v/>
      </c>
      <c r="BX186" s="12" t="str">
        <f>IFERROR(VLOOKUP(ROWS(BX$3:BX186),BG$1:BV2183,BX$2,0),"")</f>
        <v/>
      </c>
      <c r="BY186" s="12" t="str">
        <f>IFERROR(VLOOKUP(ROWS(BY$3:BY186),BH$1:BW2183,BY$2,0),"")</f>
        <v/>
      </c>
      <c r="BZ186" s="12" t="str">
        <f>IFERROR(VLOOKUP(ROWS(BZ$3:BZ186),BI$1:BX2183,BZ$2,0),"")</f>
        <v/>
      </c>
      <c r="CA186" s="12" t="str">
        <f>IFERROR(VLOOKUP(ROWS(CA$3:CA186),BJ$1:BY2183,CA$2,0),"")</f>
        <v/>
      </c>
      <c r="CB186" s="12" t="str">
        <f>IFERROR(VLOOKUP(ROWS(CB$3:CB186),BK$1:BZ2183,CB$2,0),"")</f>
        <v/>
      </c>
      <c r="CC186" s="12" t="str">
        <f>IFERROR(VLOOKUP(ROWS(CC$3:CC186),BL$1:CA2183,CC$2,0),"")</f>
        <v/>
      </c>
      <c r="CD186" s="12" t="str">
        <f>IFERROR(VLOOKUP(ROWS(CD$3:CD186),BM$1:CB2183,CD$2,0),"")</f>
        <v/>
      </c>
      <c r="CE186" s="12" t="str">
        <f>IFERROR(VLOOKUP(ROWS(CE$3:CE186),BN$1:CC2183,CE$2,0),"")</f>
        <v/>
      </c>
      <c r="CF186" s="12" t="str">
        <f>IFERROR(VLOOKUP(ROWS(CF$3:CF186),BO$1:CD2183,CF$2,0),"")</f>
        <v/>
      </c>
      <c r="CG186" s="12" t="str">
        <f>IFERROR(VLOOKUP(ROWS(CG$3:CG186),BP$1:CE2183,CG$2,0),"")</f>
        <v/>
      </c>
      <c r="CH186" s="12" t="str">
        <f>IFERROR(VLOOKUP(ROWS(CH$3:CH186),BQ$1:CF2183,CH$2,0),"")</f>
        <v/>
      </c>
    </row>
    <row r="187" spans="14:86" x14ac:dyDescent="0.25">
      <c r="N187" s="12" t="str">
        <f>IFERROR(VLOOKUP(ROWS($N$140:N187),N$1:T182,N$139,0),"")</f>
        <v>Smartseat Easy Turny Grey artificial leather right</v>
      </c>
      <c r="O187" s="12" t="str">
        <f>IFERROR(VLOOKUP(ROWS(O$140:O187),O$1:U182,O$139,0),"")</f>
        <v>Smartseat Easy Turny Grey artificial leather right</v>
      </c>
      <c r="P187" s="12" t="str">
        <f>IFERROR(VLOOKUP(ROWS(P$140:P187),P$1:V182,P$139,0),"")</f>
        <v>Smartseat Easy Turny Grey artificial leather right</v>
      </c>
      <c r="Q187" s="12" t="str">
        <f>IFERROR(VLOOKUP(ROWS(Q$140:Q187),Q$1:W182,Q$139,0),"")</f>
        <v/>
      </c>
      <c r="R187" s="12" t="str">
        <f>IFERROR(VLOOKUP(ROWS(R$140:R187),R$1:X182,R$139,0),"")</f>
        <v/>
      </c>
      <c r="S187" s="12" t="str">
        <f>IFERROR(VLOOKUP(ROWS(S$140:S187),S$1:Y182,S$139,0),"")</f>
        <v/>
      </c>
      <c r="X187" s="12" t="str">
        <f>IFERROR(VLOOKUP(ROWS(X$140:X187),X$1:AD182,X$139,0),"")</f>
        <v/>
      </c>
      <c r="Y187" s="12" t="str">
        <f>IFERROR(VLOOKUP(ROWS(Y$140:Y187),Y$1:AE182,Y$139,0),"")</f>
        <v/>
      </c>
      <c r="Z187" s="12" t="str">
        <f>IFERROR(VLOOKUP(ROWS(Z$140:Z187),Z$1:AF182,Z$139,0),"")</f>
        <v/>
      </c>
      <c r="AA187" s="12" t="str">
        <f>IFERROR(VLOOKUP(ROWS(AA$140:AA187),AA$1:AG182,AA$139,0),"")</f>
        <v/>
      </c>
      <c r="AB187" s="12" t="str">
        <f>IFERROR(VLOOKUP(ROWS(AB$140:AB187),AB$1:AH182,AB$139,0),"")</f>
        <v/>
      </c>
      <c r="AC187" s="12" t="str">
        <f>IFERROR(VLOOKUP(ROWS(AC$140:AC187),AC$1:AI182,AC$139,0),"")</f>
        <v/>
      </c>
      <c r="AI187" s="12" t="str">
        <f>IFERROR(VLOOKUP(ROWS(AI$140:AI187),AI$1:AO182,AI$139,0),"")</f>
        <v/>
      </c>
      <c r="AJ187" s="12" t="str">
        <f>IFERROR(VLOOKUP(ROWS(AJ$140:AJ187),AJ$1:AP182,AJ$139,0),"")</f>
        <v/>
      </c>
      <c r="AK187" s="12" t="str">
        <f>IFERROR(VLOOKUP(ROWS(AK$140:AK187),AK$1:AQ182,AK$139,0),"")</f>
        <v/>
      </c>
      <c r="AL187" s="12" t="str">
        <f>IFERROR(VLOOKUP(ROWS(AL$140:AL187),AL$1:AR182,AL$139,0),"")</f>
        <v/>
      </c>
      <c r="AM187" s="12" t="str">
        <f>IFERROR(VLOOKUP(ROWS(AM$140:AM187),AM$1:AS182,AM$139,0),"")</f>
        <v/>
      </c>
      <c r="AN187" s="12" t="str">
        <f>IFERROR(VLOOKUP(ROWS(AN$140:AN187),AN$1:AT182,AN$139,0),"")</f>
        <v/>
      </c>
      <c r="AS187" s="12" t="str">
        <f>IFERROR(VLOOKUP(ROWS(AS$140:AS187),AS$1:AY182,AS$139,0),"")</f>
        <v>Pro 4 B HF with hook and 4 stud fitting along</v>
      </c>
      <c r="AT187" s="12" t="str">
        <f>IFERROR(VLOOKUP(ROWS(AT$140:AT187),AT$1:AZ182,AT$139,0),"")</f>
        <v>Pro 4 B HF with hook and 4 stud fitting along</v>
      </c>
      <c r="AU187" s="12" t="str">
        <f>IFERROR(VLOOKUP(ROWS(AU$140:AU187),AU$1:BA182,AU$139,0),"")</f>
        <v>Pro 4 B HF with hook and 4 stud fitting along</v>
      </c>
      <c r="AV187" s="12" t="str">
        <f>IFERROR(VLOOKUP(ROWS(AV$140:AV187),AV$1:BB182,AV$139,0),"")</f>
        <v>Pro 4 B HF with hook and 4 stud fitting along</v>
      </c>
      <c r="AW187" s="12" t="str">
        <f>IFERROR(VLOOKUP(ROWS(AW$140:AW187),AW$1:BC182,AW$139,0),"")</f>
        <v>Retraktor B CF with carabiner and 4 stud fitting along</v>
      </c>
      <c r="AX187" s="12" t="str">
        <f>IFERROR(VLOOKUP(ROWS(AX$140:AX187),AX$1:BD182,AX$139,0),"")</f>
        <v>Retraktor B CF with carabiner and 4 stud fitting along</v>
      </c>
      <c r="BC187" s="12">
        <f>IF(ISNUMBER(SEARCH('Quote reqeust'!$G$34,BR187)),MAX(BC$1:BC186)+1,0)</f>
        <v>0</v>
      </c>
      <c r="BD187" s="12">
        <f>IF(ISNUMBER(SEARCH('Quote reqeust'!$E$35,BR187)),MAX(BD$1:BD186)+1,0)</f>
        <v>0</v>
      </c>
      <c r="BE187" s="12">
        <f>IF(ISNUMBER(SEARCH('Quote reqeust'!$E$36,BR187)),MAX(BE$1:BE186)+1,0)</f>
        <v>0</v>
      </c>
      <c r="BF187" s="12">
        <f>IF(ISNUMBER(SEARCH('Quote reqeust'!$E$37,BR187)),MAX(BF$1:BF186)+1,0)</f>
        <v>0</v>
      </c>
      <c r="BG187" s="12">
        <f>IF(ISNUMBER(SEARCH('Quote reqeust'!$E$26,BR187)),MAX(BG$1:BG186)+1,0)</f>
        <v>0</v>
      </c>
      <c r="BH187" s="12">
        <f>IF(ISNUMBER(SEARCH('Quote reqeust'!$E$27,BR187)),MAX(BH$1:BH186)+1,0)</f>
        <v>0</v>
      </c>
      <c r="BI187" s="12">
        <f>IF(ISNUMBER(SEARCH('Quote reqeust'!$E$27,$BR187)),MAX(BI$1:BI186)+1,0)</f>
        <v>0</v>
      </c>
      <c r="BJ187" s="12">
        <f>IF(ISNUMBER(SEARCH('Quote reqeust'!$E$27,$BR187)),MAX(BJ$1:BJ186)+1,0)</f>
        <v>0</v>
      </c>
      <c r="BK187" s="12">
        <f>IF(ISNUMBER(SEARCH('Quote reqeust'!$E$27,$BR187)),MAX(BK$1:BK186)+1,0)</f>
        <v>0</v>
      </c>
      <c r="BL187" s="12">
        <f>IF(ISNUMBER(SEARCH('Quote reqeust'!$E$27,$BR187)),MAX(BL$1:BL186)+1,0)</f>
        <v>0</v>
      </c>
      <c r="BM187" s="12">
        <f>IF(ISNUMBER(SEARCH('Quote reqeust'!$E$27,$BR187)),MAX(BM$1:BM186)+1,0)</f>
        <v>0</v>
      </c>
      <c r="BN187" s="12">
        <f>IF(ISNUMBER(SEARCH('Quote reqeust'!$E$27,$BR187)),MAX(BN$1:BN186)+1,0)</f>
        <v>0</v>
      </c>
      <c r="BO187" s="12">
        <f>IF(ISNUMBER(SEARCH('Quote reqeust'!$E$27,$BR187)),MAX(BO$1:BO186)+1,0)</f>
        <v>0</v>
      </c>
      <c r="BP187" s="12">
        <f>IF(ISNUMBER(SEARCH('Quote reqeust'!$E$27,$BR187)),MAX(BP$1:BP186)+1,0)</f>
        <v>0</v>
      </c>
      <c r="BQ187" s="12">
        <f>IF(ISNUMBER(SEARCH('Quote reqeust'!$E$27,$BR187)),MAX(BQ$1:BQ186)+1,0)</f>
        <v>0</v>
      </c>
      <c r="BT187" s="12" t="str">
        <f>IFERROR(VLOOKUP(ROWS(BT$3:BT187),BC$1:BR2184,BT$2,0),"")</f>
        <v/>
      </c>
      <c r="BU187" s="12" t="str">
        <f>IFERROR(VLOOKUP(ROWS(BU$3:BU187),BD$1:BS2184,BU$2,0),"")</f>
        <v/>
      </c>
      <c r="BV187" s="12" t="str">
        <f>IFERROR(VLOOKUP(ROWS(BV$3:BV187),BE$1:BT2184,BV$2,0),"")</f>
        <v/>
      </c>
      <c r="BW187" s="12" t="str">
        <f>IFERROR(VLOOKUP(ROWS(BW$3:BW187),BF$1:BU2184,BW$2,0),"")</f>
        <v/>
      </c>
      <c r="BX187" s="12" t="str">
        <f>IFERROR(VLOOKUP(ROWS(BX$3:BX187),BG$1:BV2184,BX$2,0),"")</f>
        <v/>
      </c>
      <c r="BY187" s="12" t="str">
        <f>IFERROR(VLOOKUP(ROWS(BY$3:BY187),BH$1:BW2184,BY$2,0),"")</f>
        <v/>
      </c>
      <c r="BZ187" s="12" t="str">
        <f>IFERROR(VLOOKUP(ROWS(BZ$3:BZ187),BI$1:BX2184,BZ$2,0),"")</f>
        <v/>
      </c>
      <c r="CA187" s="12" t="str">
        <f>IFERROR(VLOOKUP(ROWS(CA$3:CA187),BJ$1:BY2184,CA$2,0),"")</f>
        <v/>
      </c>
      <c r="CB187" s="12" t="str">
        <f>IFERROR(VLOOKUP(ROWS(CB$3:CB187),BK$1:BZ2184,CB$2,0),"")</f>
        <v/>
      </c>
      <c r="CC187" s="12" t="str">
        <f>IFERROR(VLOOKUP(ROWS(CC$3:CC187),BL$1:CA2184,CC$2,0),"")</f>
        <v/>
      </c>
      <c r="CD187" s="12" t="str">
        <f>IFERROR(VLOOKUP(ROWS(CD$3:CD187),BM$1:CB2184,CD$2,0),"")</f>
        <v/>
      </c>
      <c r="CE187" s="12" t="str">
        <f>IFERROR(VLOOKUP(ROWS(CE$3:CE187),BN$1:CC2184,CE$2,0),"")</f>
        <v/>
      </c>
      <c r="CF187" s="12" t="str">
        <f>IFERROR(VLOOKUP(ROWS(CF$3:CF187),BO$1:CD2184,CF$2,0),"")</f>
        <v/>
      </c>
      <c r="CG187" s="12" t="str">
        <f>IFERROR(VLOOKUP(ROWS(CG$3:CG187),BP$1:CE2184,CG$2,0),"")</f>
        <v/>
      </c>
      <c r="CH187" s="12" t="str">
        <f>IFERROR(VLOOKUP(ROWS(CH$3:CH187),BQ$1:CF2184,CH$2,0),"")</f>
        <v/>
      </c>
    </row>
    <row r="188" spans="14:86" x14ac:dyDescent="0.25">
      <c r="N188" s="12" t="str">
        <f>IFERROR(VLOOKUP(ROWS($N$140:N188),N$1:T183,N$139,0),"")</f>
        <v>Smartseat Easy Turny Carmat Code left</v>
      </c>
      <c r="O188" s="12" t="str">
        <f>IFERROR(VLOOKUP(ROWS(O$140:O188),O$1:U183,O$139,0),"")</f>
        <v>Smartseat Easy Turny Carmat Code left</v>
      </c>
      <c r="P188" s="12" t="str">
        <f>IFERROR(VLOOKUP(ROWS(P$140:P188),P$1:V183,P$139,0),"")</f>
        <v>Smartseat Easy Turny Carmat Code left</v>
      </c>
      <c r="Q188" s="12" t="str">
        <f>IFERROR(VLOOKUP(ROWS(Q$140:Q188),Q$1:W183,Q$139,0),"")</f>
        <v/>
      </c>
      <c r="R188" s="12" t="str">
        <f>IFERROR(VLOOKUP(ROWS(R$140:R188),R$1:X183,R$139,0),"")</f>
        <v/>
      </c>
      <c r="S188" s="12" t="str">
        <f>IFERROR(VLOOKUP(ROWS(S$140:S188),S$1:Y183,S$139,0),"")</f>
        <v/>
      </c>
      <c r="X188" s="12" t="str">
        <f>IFERROR(VLOOKUP(ROWS(X$140:X188),X$1:AD183,X$139,0),"")</f>
        <v/>
      </c>
      <c r="Y188" s="12" t="str">
        <f>IFERROR(VLOOKUP(ROWS(Y$140:Y188),Y$1:AE183,Y$139,0),"")</f>
        <v/>
      </c>
      <c r="Z188" s="12" t="str">
        <f>IFERROR(VLOOKUP(ROWS(Z$140:Z188),Z$1:AF183,Z$139,0),"")</f>
        <v/>
      </c>
      <c r="AA188" s="12" t="str">
        <f>IFERROR(VLOOKUP(ROWS(AA$140:AA188),AA$1:AG183,AA$139,0),"")</f>
        <v/>
      </c>
      <c r="AB188" s="12" t="str">
        <f>IFERROR(VLOOKUP(ROWS(AB$140:AB188),AB$1:AH183,AB$139,0),"")</f>
        <v/>
      </c>
      <c r="AC188" s="12" t="str">
        <f>IFERROR(VLOOKUP(ROWS(AC$140:AC188),AC$1:AI183,AC$139,0),"")</f>
        <v/>
      </c>
      <c r="AI188" s="12" t="str">
        <f>IFERROR(VLOOKUP(ROWS(AI$140:AI188),AI$1:AO183,AI$139,0),"")</f>
        <v/>
      </c>
      <c r="AJ188" s="12" t="str">
        <f>IFERROR(VLOOKUP(ROWS(AJ$140:AJ188),AJ$1:AP183,AJ$139,0),"")</f>
        <v/>
      </c>
      <c r="AK188" s="12" t="str">
        <f>IFERROR(VLOOKUP(ROWS(AK$140:AK188),AK$1:AQ183,AK$139,0),"")</f>
        <v/>
      </c>
      <c r="AL188" s="12" t="str">
        <f>IFERROR(VLOOKUP(ROWS(AL$140:AL188),AL$1:AR183,AL$139,0),"")</f>
        <v/>
      </c>
      <c r="AM188" s="12" t="str">
        <f>IFERROR(VLOOKUP(ROWS(AM$140:AM188),AM$1:AS183,AM$139,0),"")</f>
        <v/>
      </c>
      <c r="AN188" s="12" t="str">
        <f>IFERROR(VLOOKUP(ROWS(AN$140:AN188),AN$1:AT183,AN$139,0),"")</f>
        <v/>
      </c>
      <c r="AS188" s="12" t="str">
        <f>IFERROR(VLOOKUP(ROWS(AS$140:AS188),AS$1:AY183,AS$139,0),"")</f>
        <v>Pro 2 B HQ with hook and 4 stud fitting diagonally</v>
      </c>
      <c r="AT188" s="12" t="str">
        <f>IFERROR(VLOOKUP(ROWS(AT$140:AT188),AT$1:AZ183,AT$139,0),"")</f>
        <v>Pro 2 B HQ with hook and 4 stud fitting diagonally</v>
      </c>
      <c r="AU188" s="12" t="str">
        <f>IFERROR(VLOOKUP(ROWS(AU$140:AU188),AU$1:BA183,AU$139,0),"")</f>
        <v>Pro 2 B HQ with hook and 4 stud fitting diagonally</v>
      </c>
      <c r="AV188" s="12" t="str">
        <f>IFERROR(VLOOKUP(ROWS(AV$140:AV188),AV$1:BB183,AV$139,0),"")</f>
        <v>Pro 2 B HQ with hook and 4 stud fitting diagonally</v>
      </c>
      <c r="AW188" s="12" t="str">
        <f>IFERROR(VLOOKUP(ROWS(AW$140:AW188),AW$1:BC183,AW$139,0),"")</f>
        <v>Retraktor B CM with carabiner and Mono fitting</v>
      </c>
      <c r="AX188" s="12" t="str">
        <f>IFERROR(VLOOKUP(ROWS(AX$140:AX188),AX$1:BD183,AX$139,0),"")</f>
        <v>Retraktor B CM with carabiner and Mono fitting</v>
      </c>
      <c r="BC188" s="12">
        <f>IF(ISNUMBER(SEARCH('Quote reqeust'!$G$34,BR188)),MAX(BC$1:BC187)+1,0)</f>
        <v>0</v>
      </c>
      <c r="BD188" s="12">
        <f>IF(ISNUMBER(SEARCH('Quote reqeust'!$E$35,BR188)),MAX(BD$1:BD187)+1,0)</f>
        <v>0</v>
      </c>
      <c r="BE188" s="12">
        <f>IF(ISNUMBER(SEARCH('Quote reqeust'!$E$36,BR188)),MAX(BE$1:BE187)+1,0)</f>
        <v>0</v>
      </c>
      <c r="BF188" s="12">
        <f>IF(ISNUMBER(SEARCH('Quote reqeust'!$E$37,BR188)),MAX(BF$1:BF187)+1,0)</f>
        <v>0</v>
      </c>
      <c r="BG188" s="12">
        <f>IF(ISNUMBER(SEARCH('Quote reqeust'!$E$26,BR188)),MAX(BG$1:BG187)+1,0)</f>
        <v>0</v>
      </c>
      <c r="BH188" s="12">
        <f>IF(ISNUMBER(SEARCH('Quote reqeust'!$E$27,BR188)),MAX(BH$1:BH187)+1,0)</f>
        <v>0</v>
      </c>
      <c r="BI188" s="12">
        <f>IF(ISNUMBER(SEARCH('Quote reqeust'!$E$27,$BR188)),MAX(BI$1:BI187)+1,0)</f>
        <v>0</v>
      </c>
      <c r="BJ188" s="12">
        <f>IF(ISNUMBER(SEARCH('Quote reqeust'!$E$27,$BR188)),MAX(BJ$1:BJ187)+1,0)</f>
        <v>0</v>
      </c>
      <c r="BK188" s="12">
        <f>IF(ISNUMBER(SEARCH('Quote reqeust'!$E$27,$BR188)),MAX(BK$1:BK187)+1,0)</f>
        <v>0</v>
      </c>
      <c r="BL188" s="12">
        <f>IF(ISNUMBER(SEARCH('Quote reqeust'!$E$27,$BR188)),MAX(BL$1:BL187)+1,0)</f>
        <v>0</v>
      </c>
      <c r="BM188" s="12">
        <f>IF(ISNUMBER(SEARCH('Quote reqeust'!$E$27,$BR188)),MAX(BM$1:BM187)+1,0)</f>
        <v>0</v>
      </c>
      <c r="BN188" s="12">
        <f>IF(ISNUMBER(SEARCH('Quote reqeust'!$E$27,$BR188)),MAX(BN$1:BN187)+1,0)</f>
        <v>0</v>
      </c>
      <c r="BO188" s="12">
        <f>IF(ISNUMBER(SEARCH('Quote reqeust'!$E$27,$BR188)),MAX(BO$1:BO187)+1,0)</f>
        <v>0</v>
      </c>
      <c r="BP188" s="12">
        <f>IF(ISNUMBER(SEARCH('Quote reqeust'!$E$27,$BR188)),MAX(BP$1:BP187)+1,0)</f>
        <v>0</v>
      </c>
      <c r="BQ188" s="12">
        <f>IF(ISNUMBER(SEARCH('Quote reqeust'!$E$27,$BR188)),MAX(BQ$1:BQ187)+1,0)</f>
        <v>0</v>
      </c>
      <c r="BT188" s="12" t="str">
        <f>IFERROR(VLOOKUP(ROWS(BT$3:BT188),BC$1:BR2185,BT$2,0),"")</f>
        <v/>
      </c>
      <c r="BU188" s="12" t="str">
        <f>IFERROR(VLOOKUP(ROWS(BU$3:BU188),BD$1:BS2185,BU$2,0),"")</f>
        <v/>
      </c>
      <c r="BV188" s="12" t="str">
        <f>IFERROR(VLOOKUP(ROWS(BV$3:BV188),BE$1:BT2185,BV$2,0),"")</f>
        <v/>
      </c>
      <c r="BW188" s="12" t="str">
        <f>IFERROR(VLOOKUP(ROWS(BW$3:BW188),BF$1:BU2185,BW$2,0),"")</f>
        <v/>
      </c>
      <c r="BX188" s="12" t="str">
        <f>IFERROR(VLOOKUP(ROWS(BX$3:BX188),BG$1:BV2185,BX$2,0),"")</f>
        <v/>
      </c>
      <c r="BY188" s="12" t="str">
        <f>IFERROR(VLOOKUP(ROWS(BY$3:BY188),BH$1:BW2185,BY$2,0),"")</f>
        <v/>
      </c>
      <c r="BZ188" s="12" t="str">
        <f>IFERROR(VLOOKUP(ROWS(BZ$3:BZ188),BI$1:BX2185,BZ$2,0),"")</f>
        <v/>
      </c>
      <c r="CA188" s="12" t="str">
        <f>IFERROR(VLOOKUP(ROWS(CA$3:CA188),BJ$1:BY2185,CA$2,0),"")</f>
        <v/>
      </c>
      <c r="CB188" s="12" t="str">
        <f>IFERROR(VLOOKUP(ROWS(CB$3:CB188),BK$1:BZ2185,CB$2,0),"")</f>
        <v/>
      </c>
      <c r="CC188" s="12" t="str">
        <f>IFERROR(VLOOKUP(ROWS(CC$3:CC188),BL$1:CA2185,CC$2,0),"")</f>
        <v/>
      </c>
      <c r="CD188" s="12" t="str">
        <f>IFERROR(VLOOKUP(ROWS(CD$3:CD188),BM$1:CB2185,CD$2,0),"")</f>
        <v/>
      </c>
      <c r="CE188" s="12" t="str">
        <f>IFERROR(VLOOKUP(ROWS(CE$3:CE188),BN$1:CC2185,CE$2,0),"")</f>
        <v/>
      </c>
      <c r="CF188" s="12" t="str">
        <f>IFERROR(VLOOKUP(ROWS(CF$3:CF188),BO$1:CD2185,CF$2,0),"")</f>
        <v/>
      </c>
      <c r="CG188" s="12" t="str">
        <f>IFERROR(VLOOKUP(ROWS(CG$3:CG188),BP$1:CE2185,CG$2,0),"")</f>
        <v/>
      </c>
      <c r="CH188" s="12" t="str">
        <f>IFERROR(VLOOKUP(ROWS(CH$3:CH188),BQ$1:CF2185,CH$2,0),"")</f>
        <v/>
      </c>
    </row>
    <row r="189" spans="14:86" x14ac:dyDescent="0.25">
      <c r="N189" s="12" t="str">
        <f>IFERROR(VLOOKUP(ROWS($N$140:N189),N$1:T184,N$139,0),"")</f>
        <v>Smartseat Easy Turny Carmat Code right</v>
      </c>
      <c r="O189" s="12" t="str">
        <f>IFERROR(VLOOKUP(ROWS(O$140:O189),O$1:U184,O$139,0),"")</f>
        <v>Smartseat Easy Turny Carmat Code right</v>
      </c>
      <c r="P189" s="12" t="str">
        <f>IFERROR(VLOOKUP(ROWS(P$140:P189),P$1:V184,P$139,0),"")</f>
        <v>Smartseat Easy Turny Carmat Code right</v>
      </c>
      <c r="Q189" s="12" t="str">
        <f>IFERROR(VLOOKUP(ROWS(Q$140:Q189),Q$1:W184,Q$139,0),"")</f>
        <v/>
      </c>
      <c r="R189" s="12" t="str">
        <f>IFERROR(VLOOKUP(ROWS(R$140:R189),R$1:X184,R$139,0),"")</f>
        <v/>
      </c>
      <c r="S189" s="12" t="str">
        <f>IFERROR(VLOOKUP(ROWS(S$140:S189),S$1:Y184,S$139,0),"")</f>
        <v/>
      </c>
      <c r="X189" s="12" t="str">
        <f>IFERROR(VLOOKUP(ROWS(X$140:X189),X$1:AD184,X$139,0),"")</f>
        <v/>
      </c>
      <c r="Y189" s="12" t="str">
        <f>IFERROR(VLOOKUP(ROWS(Y$140:Y189),Y$1:AE184,Y$139,0),"")</f>
        <v/>
      </c>
      <c r="Z189" s="12" t="str">
        <f>IFERROR(VLOOKUP(ROWS(Z$140:Z189),Z$1:AF184,Z$139,0),"")</f>
        <v/>
      </c>
      <c r="AA189" s="12" t="str">
        <f>IFERROR(VLOOKUP(ROWS(AA$140:AA189),AA$1:AG184,AA$139,0),"")</f>
        <v/>
      </c>
      <c r="AB189" s="12" t="str">
        <f>IFERROR(VLOOKUP(ROWS(AB$140:AB189),AB$1:AH184,AB$139,0),"")</f>
        <v/>
      </c>
      <c r="AC189" s="12" t="str">
        <f>IFERROR(VLOOKUP(ROWS(AC$140:AC189),AC$1:AI184,AC$139,0),"")</f>
        <v/>
      </c>
      <c r="AI189" s="12" t="str">
        <f>IFERROR(VLOOKUP(ROWS(AI$140:AI189),AI$1:AO184,AI$139,0),"")</f>
        <v/>
      </c>
      <c r="AJ189" s="12" t="str">
        <f>IFERROR(VLOOKUP(ROWS(AJ$140:AJ189),AJ$1:AP184,AJ$139,0),"")</f>
        <v/>
      </c>
      <c r="AK189" s="12" t="str">
        <f>IFERROR(VLOOKUP(ROWS(AK$140:AK189),AK$1:AQ184,AK$139,0),"")</f>
        <v/>
      </c>
      <c r="AL189" s="12" t="str">
        <f>IFERROR(VLOOKUP(ROWS(AL$140:AL189),AL$1:AR184,AL$139,0),"")</f>
        <v/>
      </c>
      <c r="AM189" s="12" t="str">
        <f>IFERROR(VLOOKUP(ROWS(AM$140:AM189),AM$1:AS184,AM$139,0),"")</f>
        <v/>
      </c>
      <c r="AN189" s="12" t="str">
        <f>IFERROR(VLOOKUP(ROWS(AN$140:AN189),AN$1:AT184,AN$139,0),"")</f>
        <v/>
      </c>
      <c r="AS189" s="12" t="str">
        <f>IFERROR(VLOOKUP(ROWS(AS$140:AS189),AS$1:AY184,AS$139,0),"")</f>
        <v>Pro 4 B HQ with hook and 4 stud fitting diagonally</v>
      </c>
      <c r="AT189" s="12" t="str">
        <f>IFERROR(VLOOKUP(ROWS(AT$140:AT189),AT$1:AZ184,AT$139,0),"")</f>
        <v>Pro 4 B HQ with hook and 4 stud fitting diagonally</v>
      </c>
      <c r="AU189" s="12" t="str">
        <f>IFERROR(VLOOKUP(ROWS(AU$140:AU189),AU$1:BA184,AU$139,0),"")</f>
        <v>Pro 4 B HQ with hook and 4 stud fitting diagonally</v>
      </c>
      <c r="AV189" s="12" t="str">
        <f>IFERROR(VLOOKUP(ROWS(AV$140:AV189),AV$1:BB184,AV$139,0),"")</f>
        <v>Pro 4 B HQ with hook and 4 stud fitting diagonally</v>
      </c>
      <c r="AW189" s="12" t="str">
        <f>IFERROR(VLOOKUP(ROWS(AW$140:AW189),AW$1:BC184,AW$139,0),"")</f>
        <v xml:space="preserve">Retraktor B CV with carabiner and 4 stud fitting 40° </v>
      </c>
      <c r="AX189" s="12" t="str">
        <f>IFERROR(VLOOKUP(ROWS(AX$140:AX189),AX$1:BD184,AX$139,0),"")</f>
        <v xml:space="preserve">Retraktor B CV with carabiner and 4 stud fitting 40° </v>
      </c>
      <c r="BC189" s="12">
        <f>IF(ISNUMBER(SEARCH('Quote reqeust'!$G$34,BR189)),MAX(BC$1:BC188)+1,0)</f>
        <v>0</v>
      </c>
      <c r="BD189" s="12">
        <f>IF(ISNUMBER(SEARCH('Quote reqeust'!$E$35,BR189)),MAX(BD$1:BD188)+1,0)</f>
        <v>0</v>
      </c>
      <c r="BE189" s="12">
        <f>IF(ISNUMBER(SEARCH('Quote reqeust'!$E$36,BR189)),MAX(BE$1:BE188)+1,0)</f>
        <v>0</v>
      </c>
      <c r="BF189" s="12">
        <f>IF(ISNUMBER(SEARCH('Quote reqeust'!$E$37,BR189)),MAX(BF$1:BF188)+1,0)</f>
        <v>0</v>
      </c>
      <c r="BG189" s="12">
        <f>IF(ISNUMBER(SEARCH('Quote reqeust'!$E$26,BR189)),MAX(BG$1:BG188)+1,0)</f>
        <v>0</v>
      </c>
      <c r="BH189" s="12">
        <f>IF(ISNUMBER(SEARCH('Quote reqeust'!$E$27,BR189)),MAX(BH$1:BH188)+1,0)</f>
        <v>0</v>
      </c>
      <c r="BI189" s="12">
        <f>IF(ISNUMBER(SEARCH('Quote reqeust'!$E$27,$BR189)),MAX(BI$1:BI188)+1,0)</f>
        <v>0</v>
      </c>
      <c r="BJ189" s="12">
        <f>IF(ISNUMBER(SEARCH('Quote reqeust'!$E$27,$BR189)),MAX(BJ$1:BJ188)+1,0)</f>
        <v>0</v>
      </c>
      <c r="BK189" s="12">
        <f>IF(ISNUMBER(SEARCH('Quote reqeust'!$E$27,$BR189)),MAX(BK$1:BK188)+1,0)</f>
        <v>0</v>
      </c>
      <c r="BL189" s="12">
        <f>IF(ISNUMBER(SEARCH('Quote reqeust'!$E$27,$BR189)),MAX(BL$1:BL188)+1,0)</f>
        <v>0</v>
      </c>
      <c r="BM189" s="12">
        <f>IF(ISNUMBER(SEARCH('Quote reqeust'!$E$27,$BR189)),MAX(BM$1:BM188)+1,0)</f>
        <v>0</v>
      </c>
      <c r="BN189" s="12">
        <f>IF(ISNUMBER(SEARCH('Quote reqeust'!$E$27,$BR189)),MAX(BN$1:BN188)+1,0)</f>
        <v>0</v>
      </c>
      <c r="BO189" s="12">
        <f>IF(ISNUMBER(SEARCH('Quote reqeust'!$E$27,$BR189)),MAX(BO$1:BO188)+1,0)</f>
        <v>0</v>
      </c>
      <c r="BP189" s="12">
        <f>IF(ISNUMBER(SEARCH('Quote reqeust'!$E$27,$BR189)),MAX(BP$1:BP188)+1,0)</f>
        <v>0</v>
      </c>
      <c r="BQ189" s="12">
        <f>IF(ISNUMBER(SEARCH('Quote reqeust'!$E$27,$BR189)),MAX(BQ$1:BQ188)+1,0)</f>
        <v>0</v>
      </c>
      <c r="BT189" s="12" t="str">
        <f>IFERROR(VLOOKUP(ROWS(BT$3:BT189),BC$1:BR2186,BT$2,0),"")</f>
        <v/>
      </c>
      <c r="BU189" s="12" t="str">
        <f>IFERROR(VLOOKUP(ROWS(BU$3:BU189),BD$1:BS2186,BU$2,0),"")</f>
        <v/>
      </c>
      <c r="BV189" s="12" t="str">
        <f>IFERROR(VLOOKUP(ROWS(BV$3:BV189),BE$1:BT2186,BV$2,0),"")</f>
        <v/>
      </c>
      <c r="BW189" s="12" t="str">
        <f>IFERROR(VLOOKUP(ROWS(BW$3:BW189),BF$1:BU2186,BW$2,0),"")</f>
        <v/>
      </c>
      <c r="BX189" s="12" t="str">
        <f>IFERROR(VLOOKUP(ROWS(BX$3:BX189),BG$1:BV2186,BX$2,0),"")</f>
        <v/>
      </c>
      <c r="BY189" s="12" t="str">
        <f>IFERROR(VLOOKUP(ROWS(BY$3:BY189),BH$1:BW2186,BY$2,0),"")</f>
        <v/>
      </c>
      <c r="BZ189" s="12" t="str">
        <f>IFERROR(VLOOKUP(ROWS(BZ$3:BZ189),BI$1:BX2186,BZ$2,0),"")</f>
        <v/>
      </c>
      <c r="CA189" s="12" t="str">
        <f>IFERROR(VLOOKUP(ROWS(CA$3:CA189),BJ$1:BY2186,CA$2,0),"")</f>
        <v/>
      </c>
      <c r="CB189" s="12" t="str">
        <f>IFERROR(VLOOKUP(ROWS(CB$3:CB189),BK$1:BZ2186,CB$2,0),"")</f>
        <v/>
      </c>
      <c r="CC189" s="12" t="str">
        <f>IFERROR(VLOOKUP(ROWS(CC$3:CC189),BL$1:CA2186,CC$2,0),"")</f>
        <v/>
      </c>
      <c r="CD189" s="12" t="str">
        <f>IFERROR(VLOOKUP(ROWS(CD$3:CD189),BM$1:CB2186,CD$2,0),"")</f>
        <v/>
      </c>
      <c r="CE189" s="12" t="str">
        <f>IFERROR(VLOOKUP(ROWS(CE$3:CE189),BN$1:CC2186,CE$2,0),"")</f>
        <v/>
      </c>
      <c r="CF189" s="12" t="str">
        <f>IFERROR(VLOOKUP(ROWS(CF$3:CF189),BO$1:CD2186,CF$2,0),"")</f>
        <v/>
      </c>
      <c r="CG189" s="12" t="str">
        <f>IFERROR(VLOOKUP(ROWS(CG$3:CG189),BP$1:CE2186,CG$2,0),"")</f>
        <v/>
      </c>
      <c r="CH189" s="12" t="str">
        <f>IFERROR(VLOOKUP(ROWS(CH$3:CH189),BQ$1:CF2186,CH$2,0),"")</f>
        <v/>
      </c>
    </row>
    <row r="190" spans="14:86" x14ac:dyDescent="0.25">
      <c r="N190" s="12" t="str">
        <f>IFERROR(VLOOKUP(ROWS($N$140:N190),N$1:T185,N$139,0),"")</f>
        <v>Smartseat Easy Turny Tunja left ISOFix</v>
      </c>
      <c r="O190" s="12" t="str">
        <f>IFERROR(VLOOKUP(ROWS(O$140:O190),O$1:U185,O$139,0),"")</f>
        <v>Smartseat Easy Turny Tunja left ISOFix</v>
      </c>
      <c r="P190" s="12" t="str">
        <f>IFERROR(VLOOKUP(ROWS(P$140:P190),P$1:V185,P$139,0),"")</f>
        <v>Smartseat Easy Turny Tunja left ISOFix</v>
      </c>
      <c r="Q190" s="12" t="str">
        <f>IFERROR(VLOOKUP(ROWS(Q$140:Q190),Q$1:W185,Q$139,0),"")</f>
        <v/>
      </c>
      <c r="R190" s="12" t="str">
        <f>IFERROR(VLOOKUP(ROWS(R$140:R190),R$1:X185,R$139,0),"")</f>
        <v/>
      </c>
      <c r="S190" s="12" t="str">
        <f>IFERROR(VLOOKUP(ROWS(S$140:S190),S$1:Y185,S$139,0),"")</f>
        <v/>
      </c>
      <c r="X190" s="12" t="str">
        <f>IFERROR(VLOOKUP(ROWS(X$140:X190),X$1:AD185,X$139,0),"")</f>
        <v/>
      </c>
      <c r="Y190" s="12" t="str">
        <f>IFERROR(VLOOKUP(ROWS(Y$140:Y190),Y$1:AE185,Y$139,0),"")</f>
        <v/>
      </c>
      <c r="Z190" s="12" t="str">
        <f>IFERROR(VLOOKUP(ROWS(Z$140:Z190),Z$1:AF185,Z$139,0),"")</f>
        <v/>
      </c>
      <c r="AA190" s="12" t="str">
        <f>IFERROR(VLOOKUP(ROWS(AA$140:AA190),AA$1:AG185,AA$139,0),"")</f>
        <v/>
      </c>
      <c r="AB190" s="12" t="str">
        <f>IFERROR(VLOOKUP(ROWS(AB$140:AB190),AB$1:AH185,AB$139,0),"")</f>
        <v/>
      </c>
      <c r="AC190" s="12" t="str">
        <f>IFERROR(VLOOKUP(ROWS(AC$140:AC190),AC$1:AI185,AC$139,0),"")</f>
        <v/>
      </c>
      <c r="AI190" s="12" t="str">
        <f>IFERROR(VLOOKUP(ROWS(AI$140:AI190),AI$1:AO185,AI$139,0),"")</f>
        <v/>
      </c>
      <c r="AJ190" s="12" t="str">
        <f>IFERROR(VLOOKUP(ROWS(AJ$140:AJ190),AJ$1:AP185,AJ$139,0),"")</f>
        <v/>
      </c>
      <c r="AK190" s="12" t="str">
        <f>IFERROR(VLOOKUP(ROWS(AK$140:AK190),AK$1:AQ185,AK$139,0),"")</f>
        <v/>
      </c>
      <c r="AL190" s="12" t="str">
        <f>IFERROR(VLOOKUP(ROWS(AL$140:AL190),AL$1:AR185,AL$139,0),"")</f>
        <v/>
      </c>
      <c r="AM190" s="12" t="str">
        <f>IFERROR(VLOOKUP(ROWS(AM$140:AM190),AM$1:AS185,AM$139,0),"")</f>
        <v/>
      </c>
      <c r="AN190" s="12" t="str">
        <f>IFERROR(VLOOKUP(ROWS(AN$140:AN190),AN$1:AT185,AN$139,0),"")</f>
        <v/>
      </c>
      <c r="AS190" s="12" t="str">
        <f>IFERROR(VLOOKUP(ROWS(AS$140:AS190),AS$1:AY185,AS$139,0),"")</f>
        <v>Pro 2 B HM With hook and Mono fitting</v>
      </c>
      <c r="AT190" s="12" t="str">
        <f>IFERROR(VLOOKUP(ROWS(AT$140:AT190),AT$1:AZ185,AT$139,0),"")</f>
        <v>Pro 2 B HM With hook and Mono fitting</v>
      </c>
      <c r="AU190" s="12" t="str">
        <f>IFERROR(VLOOKUP(ROWS(AU$140:AU190),AU$1:BA185,AU$139,0),"")</f>
        <v>Pro 2 B HM With hook and Mono fitting</v>
      </c>
      <c r="AV190" s="12" t="str">
        <f>IFERROR(VLOOKUP(ROWS(AV$140:AV190),AV$1:BB185,AV$139,0),"")</f>
        <v>Pro 2 B HM With hook and Mono fitting</v>
      </c>
      <c r="AW190" s="12" t="str">
        <f>IFERROR(VLOOKUP(ROWS(AW$140:AW190),AW$1:BC185,AW$139,0),"")</f>
        <v>Retraktor B CQ with Carabiner and 4 stud fitting diagonally</v>
      </c>
      <c r="AX190" s="12" t="str">
        <f>IFERROR(VLOOKUP(ROWS(AX$140:AX190),AX$1:BD185,AX$139,0),"")</f>
        <v>Retraktor B CQ with Carabiner and 4 stud fitting diagonally</v>
      </c>
      <c r="BC190" s="12">
        <f>IF(ISNUMBER(SEARCH('Quote reqeust'!$G$34,BR190)),MAX(BC$1:BC189)+1,0)</f>
        <v>0</v>
      </c>
      <c r="BD190" s="12">
        <f>IF(ISNUMBER(SEARCH('Quote reqeust'!$E$35,BR190)),MAX(BD$1:BD189)+1,0)</f>
        <v>0</v>
      </c>
      <c r="BE190" s="12">
        <f>IF(ISNUMBER(SEARCH('Quote reqeust'!$E$36,BR190)),MAX(BE$1:BE189)+1,0)</f>
        <v>0</v>
      </c>
      <c r="BF190" s="12">
        <f>IF(ISNUMBER(SEARCH('Quote reqeust'!$E$37,BR190)),MAX(BF$1:BF189)+1,0)</f>
        <v>0</v>
      </c>
      <c r="BG190" s="12">
        <f>IF(ISNUMBER(SEARCH('Quote reqeust'!$E$26,BR190)),MAX(BG$1:BG189)+1,0)</f>
        <v>0</v>
      </c>
      <c r="BH190" s="12">
        <f>IF(ISNUMBER(SEARCH('Quote reqeust'!$E$27,BR190)),MAX(BH$1:BH189)+1,0)</f>
        <v>0</v>
      </c>
      <c r="BI190" s="12">
        <f>IF(ISNUMBER(SEARCH('Quote reqeust'!$E$27,$BR190)),MAX(BI$1:BI189)+1,0)</f>
        <v>0</v>
      </c>
      <c r="BJ190" s="12">
        <f>IF(ISNUMBER(SEARCH('Quote reqeust'!$E$27,$BR190)),MAX(BJ$1:BJ189)+1,0)</f>
        <v>0</v>
      </c>
      <c r="BK190" s="12">
        <f>IF(ISNUMBER(SEARCH('Quote reqeust'!$E$27,$BR190)),MAX(BK$1:BK189)+1,0)</f>
        <v>0</v>
      </c>
      <c r="BL190" s="12">
        <f>IF(ISNUMBER(SEARCH('Quote reqeust'!$E$27,$BR190)),MAX(BL$1:BL189)+1,0)</f>
        <v>0</v>
      </c>
      <c r="BM190" s="12">
        <f>IF(ISNUMBER(SEARCH('Quote reqeust'!$E$27,$BR190)),MAX(BM$1:BM189)+1,0)</f>
        <v>0</v>
      </c>
      <c r="BN190" s="12">
        <f>IF(ISNUMBER(SEARCH('Quote reqeust'!$E$27,$BR190)),MAX(BN$1:BN189)+1,0)</f>
        <v>0</v>
      </c>
      <c r="BO190" s="12">
        <f>IF(ISNUMBER(SEARCH('Quote reqeust'!$E$27,$BR190)),MAX(BO$1:BO189)+1,0)</f>
        <v>0</v>
      </c>
      <c r="BP190" s="12">
        <f>IF(ISNUMBER(SEARCH('Quote reqeust'!$E$27,$BR190)),MAX(BP$1:BP189)+1,0)</f>
        <v>0</v>
      </c>
      <c r="BQ190" s="12">
        <f>IF(ISNUMBER(SEARCH('Quote reqeust'!$E$27,$BR190)),MAX(BQ$1:BQ189)+1,0)</f>
        <v>0</v>
      </c>
      <c r="BT190" s="12" t="str">
        <f>IFERROR(VLOOKUP(ROWS(BT$3:BT190),BC$1:BR2187,BT$2,0),"")</f>
        <v/>
      </c>
      <c r="BU190" s="12" t="str">
        <f>IFERROR(VLOOKUP(ROWS(BU$3:BU190),BD$1:BS2187,BU$2,0),"")</f>
        <v/>
      </c>
      <c r="BV190" s="12" t="str">
        <f>IFERROR(VLOOKUP(ROWS(BV$3:BV190),BE$1:BT2187,BV$2,0),"")</f>
        <v/>
      </c>
      <c r="BW190" s="12" t="str">
        <f>IFERROR(VLOOKUP(ROWS(BW$3:BW190),BF$1:BU2187,BW$2,0),"")</f>
        <v/>
      </c>
      <c r="BX190" s="12" t="str">
        <f>IFERROR(VLOOKUP(ROWS(BX$3:BX190),BG$1:BV2187,BX$2,0),"")</f>
        <v/>
      </c>
      <c r="BY190" s="12" t="str">
        <f>IFERROR(VLOOKUP(ROWS(BY$3:BY190),BH$1:BW2187,BY$2,0),"")</f>
        <v/>
      </c>
      <c r="BZ190" s="12" t="str">
        <f>IFERROR(VLOOKUP(ROWS(BZ$3:BZ190),BI$1:BX2187,BZ$2,0),"")</f>
        <v/>
      </c>
      <c r="CA190" s="12" t="str">
        <f>IFERROR(VLOOKUP(ROWS(CA$3:CA190),BJ$1:BY2187,CA$2,0),"")</f>
        <v/>
      </c>
      <c r="CB190" s="12" t="str">
        <f>IFERROR(VLOOKUP(ROWS(CB$3:CB190),BK$1:BZ2187,CB$2,0),"")</f>
        <v/>
      </c>
      <c r="CC190" s="12" t="str">
        <f>IFERROR(VLOOKUP(ROWS(CC$3:CC190),BL$1:CA2187,CC$2,0),"")</f>
        <v/>
      </c>
      <c r="CD190" s="12" t="str">
        <f>IFERROR(VLOOKUP(ROWS(CD$3:CD190),BM$1:CB2187,CD$2,0),"")</f>
        <v/>
      </c>
      <c r="CE190" s="12" t="str">
        <f>IFERROR(VLOOKUP(ROWS(CE$3:CE190),BN$1:CC2187,CE$2,0),"")</f>
        <v/>
      </c>
      <c r="CF190" s="12" t="str">
        <f>IFERROR(VLOOKUP(ROWS(CF$3:CF190),BO$1:CD2187,CF$2,0),"")</f>
        <v/>
      </c>
      <c r="CG190" s="12" t="str">
        <f>IFERROR(VLOOKUP(ROWS(CG$3:CG190),BP$1:CE2187,CG$2,0),"")</f>
        <v/>
      </c>
      <c r="CH190" s="12" t="str">
        <f>IFERROR(VLOOKUP(ROWS(CH$3:CH190),BQ$1:CF2187,CH$2,0),"")</f>
        <v/>
      </c>
    </row>
    <row r="191" spans="14:86" x14ac:dyDescent="0.25">
      <c r="N191" s="12" t="str">
        <f>IFERROR(VLOOKUP(ROWS($N$140:N191),N$1:T186,N$139,0),"")</f>
        <v>Smartseat Easy Turny Tunja right ISOFix</v>
      </c>
      <c r="O191" s="12" t="str">
        <f>IFERROR(VLOOKUP(ROWS(O$140:O191),O$1:U186,O$139,0),"")</f>
        <v>Smartseat Easy Turny Tunja right ISOFix</v>
      </c>
      <c r="P191" s="12" t="str">
        <f>IFERROR(VLOOKUP(ROWS(P$140:P191),P$1:V186,P$139,0),"")</f>
        <v>Smartseat Easy Turny Tunja right ISOFix</v>
      </c>
      <c r="Q191" s="12" t="str">
        <f>IFERROR(VLOOKUP(ROWS(Q$140:Q191),Q$1:W186,Q$139,0),"")</f>
        <v/>
      </c>
      <c r="R191" s="12" t="str">
        <f>IFERROR(VLOOKUP(ROWS(R$140:R191),R$1:X186,R$139,0),"")</f>
        <v/>
      </c>
      <c r="S191" s="12" t="str">
        <f>IFERROR(VLOOKUP(ROWS(S$140:S191),S$1:Y186,S$139,0),"")</f>
        <v/>
      </c>
      <c r="X191" s="12" t="str">
        <f>IFERROR(VLOOKUP(ROWS(X$140:X191),X$1:AD186,X$139,0),"")</f>
        <v/>
      </c>
      <c r="Y191" s="12" t="str">
        <f>IFERROR(VLOOKUP(ROWS(Y$140:Y191),Y$1:AE186,Y$139,0),"")</f>
        <v/>
      </c>
      <c r="Z191" s="12" t="str">
        <f>IFERROR(VLOOKUP(ROWS(Z$140:Z191),Z$1:AF186,Z$139,0),"")</f>
        <v/>
      </c>
      <c r="AA191" s="12" t="str">
        <f>IFERROR(VLOOKUP(ROWS(AA$140:AA191),AA$1:AG186,AA$139,0),"")</f>
        <v/>
      </c>
      <c r="AB191" s="12" t="str">
        <f>IFERROR(VLOOKUP(ROWS(AB$140:AB191),AB$1:AH186,AB$139,0),"")</f>
        <v/>
      </c>
      <c r="AC191" s="12" t="str">
        <f>IFERROR(VLOOKUP(ROWS(AC$140:AC191),AC$1:AI186,AC$139,0),"")</f>
        <v/>
      </c>
      <c r="AI191" s="12" t="str">
        <f>IFERROR(VLOOKUP(ROWS(AI$140:AI191),AI$1:AO186,AI$139,0),"")</f>
        <v/>
      </c>
      <c r="AJ191" s="12" t="str">
        <f>IFERROR(VLOOKUP(ROWS(AJ$140:AJ191),AJ$1:AP186,AJ$139,0),"")</f>
        <v/>
      </c>
      <c r="AK191" s="12" t="str">
        <f>IFERROR(VLOOKUP(ROWS(AK$140:AK191),AK$1:AQ186,AK$139,0),"")</f>
        <v/>
      </c>
      <c r="AL191" s="12" t="str">
        <f>IFERROR(VLOOKUP(ROWS(AL$140:AL191),AL$1:AR186,AL$139,0),"")</f>
        <v/>
      </c>
      <c r="AM191" s="12" t="str">
        <f>IFERROR(VLOOKUP(ROWS(AM$140:AM191),AM$1:AS186,AM$139,0),"")</f>
        <v/>
      </c>
      <c r="AN191" s="12" t="str">
        <f>IFERROR(VLOOKUP(ROWS(AN$140:AN191),AN$1:AT186,AN$139,0),"")</f>
        <v/>
      </c>
      <c r="AS191" s="12" t="str">
        <f>IFERROR(VLOOKUP(ROWS(AS$140:AS191),AS$1:AY186,AS$139,0),"")</f>
        <v>Pro 4 B HM With hook and Mono fitting</v>
      </c>
      <c r="AT191" s="12" t="str">
        <f>IFERROR(VLOOKUP(ROWS(AT$140:AT191),AT$1:AZ186,AT$139,0),"")</f>
        <v>Pro 4 B HM With hook and Mono fitting</v>
      </c>
      <c r="AU191" s="12" t="str">
        <f>IFERROR(VLOOKUP(ROWS(AU$140:AU191),AU$1:BA186,AU$139,0),"")</f>
        <v>Pro 4 B HM With hook and Mono fitting</v>
      </c>
      <c r="AV191" s="12" t="str">
        <f>IFERROR(VLOOKUP(ROWS(AV$140:AV191),AV$1:BB186,AV$139,0),"")</f>
        <v>Pro 4 B HM With hook and Mono fitting</v>
      </c>
      <c r="AW191" s="12" t="str">
        <f>IFERROR(VLOOKUP(ROWS(AW$140:AW191),AW$1:BC186,AW$139,0),"")</f>
        <v/>
      </c>
      <c r="AX191" s="12" t="str">
        <f>IFERROR(VLOOKUP(ROWS(AX$140:AX191),AX$1:BD186,AX$139,0),"")</f>
        <v/>
      </c>
      <c r="BC191" s="12">
        <f>IF(ISNUMBER(SEARCH('Quote reqeust'!$G$34,BR191)),MAX(BC$1:BC190)+1,0)</f>
        <v>0</v>
      </c>
      <c r="BD191" s="12">
        <f>IF(ISNUMBER(SEARCH('Quote reqeust'!$E$35,BR191)),MAX(BD$1:BD190)+1,0)</f>
        <v>0</v>
      </c>
      <c r="BE191" s="12">
        <f>IF(ISNUMBER(SEARCH('Quote reqeust'!$E$36,BR191)),MAX(BE$1:BE190)+1,0)</f>
        <v>0</v>
      </c>
      <c r="BF191" s="12">
        <f>IF(ISNUMBER(SEARCH('Quote reqeust'!$E$37,BR191)),MAX(BF$1:BF190)+1,0)</f>
        <v>0</v>
      </c>
      <c r="BG191" s="12">
        <f>IF(ISNUMBER(SEARCH('Quote reqeust'!$E$26,BR191)),MAX(BG$1:BG190)+1,0)</f>
        <v>0</v>
      </c>
      <c r="BH191" s="12">
        <f>IF(ISNUMBER(SEARCH('Quote reqeust'!$E$27,BR191)),MAX(BH$1:BH190)+1,0)</f>
        <v>0</v>
      </c>
      <c r="BI191" s="12">
        <f>IF(ISNUMBER(SEARCH('Quote reqeust'!$E$27,$BR191)),MAX(BI$1:BI190)+1,0)</f>
        <v>0</v>
      </c>
      <c r="BJ191" s="12">
        <f>IF(ISNUMBER(SEARCH('Quote reqeust'!$E$27,$BR191)),MAX(BJ$1:BJ190)+1,0)</f>
        <v>0</v>
      </c>
      <c r="BK191" s="12">
        <f>IF(ISNUMBER(SEARCH('Quote reqeust'!$E$27,$BR191)),MAX(BK$1:BK190)+1,0)</f>
        <v>0</v>
      </c>
      <c r="BL191" s="12">
        <f>IF(ISNUMBER(SEARCH('Quote reqeust'!$E$27,$BR191)),MAX(BL$1:BL190)+1,0)</f>
        <v>0</v>
      </c>
      <c r="BM191" s="12">
        <f>IF(ISNUMBER(SEARCH('Quote reqeust'!$E$27,$BR191)),MAX(BM$1:BM190)+1,0)</f>
        <v>0</v>
      </c>
      <c r="BN191" s="12">
        <f>IF(ISNUMBER(SEARCH('Quote reqeust'!$E$27,$BR191)),MAX(BN$1:BN190)+1,0)</f>
        <v>0</v>
      </c>
      <c r="BO191" s="12">
        <f>IF(ISNUMBER(SEARCH('Quote reqeust'!$E$27,$BR191)),MAX(BO$1:BO190)+1,0)</f>
        <v>0</v>
      </c>
      <c r="BP191" s="12">
        <f>IF(ISNUMBER(SEARCH('Quote reqeust'!$E$27,$BR191)),MAX(BP$1:BP190)+1,0)</f>
        <v>0</v>
      </c>
      <c r="BQ191" s="12">
        <f>IF(ISNUMBER(SEARCH('Quote reqeust'!$E$27,$BR191)),MAX(BQ$1:BQ190)+1,0)</f>
        <v>0</v>
      </c>
      <c r="BT191" s="12" t="str">
        <f>IFERROR(VLOOKUP(ROWS(BT$3:BT191),BC$1:BR2188,BT$2,0),"")</f>
        <v/>
      </c>
      <c r="BU191" s="12" t="str">
        <f>IFERROR(VLOOKUP(ROWS(BU$3:BU191),BD$1:BS2188,BU$2,0),"")</f>
        <v/>
      </c>
      <c r="BV191" s="12" t="str">
        <f>IFERROR(VLOOKUP(ROWS(BV$3:BV191),BE$1:BT2188,BV$2,0),"")</f>
        <v/>
      </c>
      <c r="BW191" s="12" t="str">
        <f>IFERROR(VLOOKUP(ROWS(BW$3:BW191),BF$1:BU2188,BW$2,0),"")</f>
        <v/>
      </c>
      <c r="BX191" s="12" t="str">
        <f>IFERROR(VLOOKUP(ROWS(BX$3:BX191),BG$1:BV2188,BX$2,0),"")</f>
        <v/>
      </c>
      <c r="BY191" s="12" t="str">
        <f>IFERROR(VLOOKUP(ROWS(BY$3:BY191),BH$1:BW2188,BY$2,0),"")</f>
        <v/>
      </c>
      <c r="BZ191" s="12" t="str">
        <f>IFERROR(VLOOKUP(ROWS(BZ$3:BZ191),BI$1:BX2188,BZ$2,0),"")</f>
        <v/>
      </c>
      <c r="CA191" s="12" t="str">
        <f>IFERROR(VLOOKUP(ROWS(CA$3:CA191),BJ$1:BY2188,CA$2,0),"")</f>
        <v/>
      </c>
      <c r="CB191" s="12" t="str">
        <f>IFERROR(VLOOKUP(ROWS(CB$3:CB191),BK$1:BZ2188,CB$2,0),"")</f>
        <v/>
      </c>
      <c r="CC191" s="12" t="str">
        <f>IFERROR(VLOOKUP(ROWS(CC$3:CC191),BL$1:CA2188,CC$2,0),"")</f>
        <v/>
      </c>
      <c r="CD191" s="12" t="str">
        <f>IFERROR(VLOOKUP(ROWS(CD$3:CD191),BM$1:CB2188,CD$2,0),"")</f>
        <v/>
      </c>
      <c r="CE191" s="12" t="str">
        <f>IFERROR(VLOOKUP(ROWS(CE$3:CE191),BN$1:CC2188,CE$2,0),"")</f>
        <v/>
      </c>
      <c r="CF191" s="12" t="str">
        <f>IFERROR(VLOOKUP(ROWS(CF$3:CF191),BO$1:CD2188,CF$2,0),"")</f>
        <v/>
      </c>
      <c r="CG191" s="12" t="str">
        <f>IFERROR(VLOOKUP(ROWS(CG$3:CG191),BP$1:CE2188,CG$2,0),"")</f>
        <v/>
      </c>
      <c r="CH191" s="12" t="str">
        <f>IFERROR(VLOOKUP(ROWS(CH$3:CH191),BQ$1:CF2188,CH$2,0),"")</f>
        <v/>
      </c>
    </row>
    <row r="192" spans="14:86" x14ac:dyDescent="0.25">
      <c r="N192" s="12" t="str">
        <f>IFERROR(VLOOKUP(ROWS($N$140:N192),N$1:T187,N$139,0),"")</f>
        <v>Smartseat Easy Turny Austin left ISOFix</v>
      </c>
      <c r="O192" s="12" t="str">
        <f>IFERROR(VLOOKUP(ROWS(O$140:O192),O$1:U187,O$139,0),"")</f>
        <v>Smartseat Easy Turny Austin left ISOFix</v>
      </c>
      <c r="P192" s="12" t="str">
        <f>IFERROR(VLOOKUP(ROWS(P$140:P192),P$1:V187,P$139,0),"")</f>
        <v>Smartseat Easy Turny Austin left ISOFix</v>
      </c>
      <c r="Q192" s="12" t="str">
        <f>IFERROR(VLOOKUP(ROWS(Q$140:Q192),Q$1:W187,Q$139,0),"")</f>
        <v/>
      </c>
      <c r="R192" s="12" t="str">
        <f>IFERROR(VLOOKUP(ROWS(R$140:R192),R$1:X187,R$139,0),"")</f>
        <v/>
      </c>
      <c r="S192" s="12" t="str">
        <f>IFERROR(VLOOKUP(ROWS(S$140:S192),S$1:Y187,S$139,0),"")</f>
        <v/>
      </c>
      <c r="X192" s="12" t="str">
        <f>IFERROR(VLOOKUP(ROWS(X$140:X192),X$1:AD187,X$139,0),"")</f>
        <v/>
      </c>
      <c r="Y192" s="12" t="str">
        <f>IFERROR(VLOOKUP(ROWS(Y$140:Y192),Y$1:AE187,Y$139,0),"")</f>
        <v/>
      </c>
      <c r="Z192" s="12" t="str">
        <f>IFERROR(VLOOKUP(ROWS(Z$140:Z192),Z$1:AF187,Z$139,0),"")</f>
        <v/>
      </c>
      <c r="AA192" s="12" t="str">
        <f>IFERROR(VLOOKUP(ROWS(AA$140:AA192),AA$1:AG187,AA$139,0),"")</f>
        <v/>
      </c>
      <c r="AB192" s="12" t="str">
        <f>IFERROR(VLOOKUP(ROWS(AB$140:AB192),AB$1:AH187,AB$139,0),"")</f>
        <v/>
      </c>
      <c r="AC192" s="12" t="str">
        <f>IFERROR(VLOOKUP(ROWS(AC$140:AC192),AC$1:AI187,AC$139,0),"")</f>
        <v/>
      </c>
      <c r="AI192" s="12" t="str">
        <f>IFERROR(VLOOKUP(ROWS(AI$140:AI192),AI$1:AO187,AI$139,0),"")</f>
        <v/>
      </c>
      <c r="AJ192" s="12" t="str">
        <f>IFERROR(VLOOKUP(ROWS(AJ$140:AJ192),AJ$1:AP187,AJ$139,0),"")</f>
        <v/>
      </c>
      <c r="AK192" s="12" t="str">
        <f>IFERROR(VLOOKUP(ROWS(AK$140:AK192),AK$1:AQ187,AK$139,0),"")</f>
        <v/>
      </c>
      <c r="AL192" s="12" t="str">
        <f>IFERROR(VLOOKUP(ROWS(AL$140:AL192),AL$1:AR187,AL$139,0),"")</f>
        <v/>
      </c>
      <c r="AM192" s="12" t="str">
        <f>IFERROR(VLOOKUP(ROWS(AM$140:AM192),AM$1:AS187,AM$139,0),"")</f>
        <v/>
      </c>
      <c r="AN192" s="12" t="str">
        <f>IFERROR(VLOOKUP(ROWS(AN$140:AN192),AN$1:AT187,AN$139,0),"")</f>
        <v/>
      </c>
      <c r="AS192" s="12" t="str">
        <f>IFERROR(VLOOKUP(ROWS(AS$140:AS192),AS$1:AY187,AS$139,0),"")</f>
        <v xml:space="preserve">Pro 2 B CV with Carabiner and 4 stud fitting 40° </v>
      </c>
      <c r="AT192" s="12" t="str">
        <f>IFERROR(VLOOKUP(ROWS(AT$140:AT192),AT$1:AZ187,AT$139,0),"")</f>
        <v xml:space="preserve">Pro 2 B CV with Carabiner and 4 stud fitting 40° </v>
      </c>
      <c r="AU192" s="12" t="str">
        <f>IFERROR(VLOOKUP(ROWS(AU$140:AU192),AU$1:BA187,AU$139,0),"")</f>
        <v xml:space="preserve">Pro 2 B CV with Carabiner and 4 stud fitting 40° </v>
      </c>
      <c r="AV192" s="12" t="str">
        <f>IFERROR(VLOOKUP(ROWS(AV$140:AV192),AV$1:BB187,AV$139,0),"")</f>
        <v xml:space="preserve">Pro 2 B CV with Carabiner and 4 stud fitting 40° </v>
      </c>
      <c r="AW192" s="12" t="str">
        <f>IFERROR(VLOOKUP(ROWS(AW$140:AW192),AW$1:BC187,AW$139,0),"")</f>
        <v/>
      </c>
      <c r="AX192" s="12" t="str">
        <f>IFERROR(VLOOKUP(ROWS(AX$140:AX192),AX$1:BD187,AX$139,0),"")</f>
        <v/>
      </c>
      <c r="BC192" s="12">
        <f>IF(ISNUMBER(SEARCH('Quote reqeust'!$G$34,BR192)),MAX(BC$1:BC191)+1,0)</f>
        <v>0</v>
      </c>
      <c r="BD192" s="12">
        <f>IF(ISNUMBER(SEARCH('Quote reqeust'!$E$35,BR192)),MAX(BD$1:BD191)+1,0)</f>
        <v>0</v>
      </c>
      <c r="BE192" s="12">
        <f>IF(ISNUMBER(SEARCH('Quote reqeust'!$E$36,BR192)),MAX(BE$1:BE191)+1,0)</f>
        <v>0</v>
      </c>
      <c r="BF192" s="12">
        <f>IF(ISNUMBER(SEARCH('Quote reqeust'!$E$37,BR192)),MAX(BF$1:BF191)+1,0)</f>
        <v>0</v>
      </c>
      <c r="BG192" s="12">
        <f>IF(ISNUMBER(SEARCH('Quote reqeust'!$E$26,BR192)),MAX(BG$1:BG191)+1,0)</f>
        <v>0</v>
      </c>
      <c r="BH192" s="12">
        <f>IF(ISNUMBER(SEARCH('Quote reqeust'!$E$27,BR192)),MAX(BH$1:BH191)+1,0)</f>
        <v>0</v>
      </c>
      <c r="BI192" s="12">
        <f>IF(ISNUMBER(SEARCH('Quote reqeust'!$E$27,$BR192)),MAX(BI$1:BI191)+1,0)</f>
        <v>0</v>
      </c>
      <c r="BJ192" s="12">
        <f>IF(ISNUMBER(SEARCH('Quote reqeust'!$E$27,$BR192)),MAX(BJ$1:BJ191)+1,0)</f>
        <v>0</v>
      </c>
      <c r="BK192" s="12">
        <f>IF(ISNUMBER(SEARCH('Quote reqeust'!$E$27,$BR192)),MAX(BK$1:BK191)+1,0)</f>
        <v>0</v>
      </c>
      <c r="BL192" s="12">
        <f>IF(ISNUMBER(SEARCH('Quote reqeust'!$E$27,$BR192)),MAX(BL$1:BL191)+1,0)</f>
        <v>0</v>
      </c>
      <c r="BM192" s="12">
        <f>IF(ISNUMBER(SEARCH('Quote reqeust'!$E$27,$BR192)),MAX(BM$1:BM191)+1,0)</f>
        <v>0</v>
      </c>
      <c r="BN192" s="12">
        <f>IF(ISNUMBER(SEARCH('Quote reqeust'!$E$27,$BR192)),MAX(BN$1:BN191)+1,0)</f>
        <v>0</v>
      </c>
      <c r="BO192" s="12">
        <f>IF(ISNUMBER(SEARCH('Quote reqeust'!$E$27,$BR192)),MAX(BO$1:BO191)+1,0)</f>
        <v>0</v>
      </c>
      <c r="BP192" s="12">
        <f>IF(ISNUMBER(SEARCH('Quote reqeust'!$E$27,$BR192)),MAX(BP$1:BP191)+1,0)</f>
        <v>0</v>
      </c>
      <c r="BQ192" s="12">
        <f>IF(ISNUMBER(SEARCH('Quote reqeust'!$E$27,$BR192)),MAX(BQ$1:BQ191)+1,0)</f>
        <v>0</v>
      </c>
      <c r="BT192" s="12" t="str">
        <f>IFERROR(VLOOKUP(ROWS(BT$3:BT192),BC$1:BR2189,BT$2,0),"")</f>
        <v/>
      </c>
      <c r="BU192" s="12" t="str">
        <f>IFERROR(VLOOKUP(ROWS(BU$3:BU192),BD$1:BS2189,BU$2,0),"")</f>
        <v/>
      </c>
      <c r="BV192" s="12" t="str">
        <f>IFERROR(VLOOKUP(ROWS(BV$3:BV192),BE$1:BT2189,BV$2,0),"")</f>
        <v/>
      </c>
      <c r="BW192" s="12" t="str">
        <f>IFERROR(VLOOKUP(ROWS(BW$3:BW192),BF$1:BU2189,BW$2,0),"")</f>
        <v/>
      </c>
      <c r="BX192" s="12" t="str">
        <f>IFERROR(VLOOKUP(ROWS(BX$3:BX192),BG$1:BV2189,BX$2,0),"")</f>
        <v/>
      </c>
      <c r="BY192" s="12" t="str">
        <f>IFERROR(VLOOKUP(ROWS(BY$3:BY192),BH$1:BW2189,BY$2,0),"")</f>
        <v/>
      </c>
      <c r="BZ192" s="12" t="str">
        <f>IFERROR(VLOOKUP(ROWS(BZ$3:BZ192),BI$1:BX2189,BZ$2,0),"")</f>
        <v/>
      </c>
      <c r="CA192" s="12" t="str">
        <f>IFERROR(VLOOKUP(ROWS(CA$3:CA192),BJ$1:BY2189,CA$2,0),"")</f>
        <v/>
      </c>
      <c r="CB192" s="12" t="str">
        <f>IFERROR(VLOOKUP(ROWS(CB$3:CB192),BK$1:BZ2189,CB$2,0),"")</f>
        <v/>
      </c>
      <c r="CC192" s="12" t="str">
        <f>IFERROR(VLOOKUP(ROWS(CC$3:CC192),BL$1:CA2189,CC$2,0),"")</f>
        <v/>
      </c>
      <c r="CD192" s="12" t="str">
        <f>IFERROR(VLOOKUP(ROWS(CD$3:CD192),BM$1:CB2189,CD$2,0),"")</f>
        <v/>
      </c>
      <c r="CE192" s="12" t="str">
        <f>IFERROR(VLOOKUP(ROWS(CE$3:CE192),BN$1:CC2189,CE$2,0),"")</f>
        <v/>
      </c>
      <c r="CF192" s="12" t="str">
        <f>IFERROR(VLOOKUP(ROWS(CF$3:CF192),BO$1:CD2189,CF$2,0),"")</f>
        <v/>
      </c>
      <c r="CG192" s="12" t="str">
        <f>IFERROR(VLOOKUP(ROWS(CG$3:CG192),BP$1:CE2189,CG$2,0),"")</f>
        <v/>
      </c>
      <c r="CH192" s="12" t="str">
        <f>IFERROR(VLOOKUP(ROWS(CH$3:CH192),BQ$1:CF2189,CH$2,0),"")</f>
        <v/>
      </c>
    </row>
    <row r="193" spans="14:86" x14ac:dyDescent="0.25">
      <c r="N193" s="12" t="str">
        <f>IFERROR(VLOOKUP(ROWS($N$140:N193),N$1:T188,N$139,0),"")</f>
        <v>Smartseat Easy Turny Austin right ISOFix</v>
      </c>
      <c r="O193" s="12" t="str">
        <f>IFERROR(VLOOKUP(ROWS(O$140:O193),O$1:U188,O$139,0),"")</f>
        <v>Smartseat Easy Turny Austin right ISOFix</v>
      </c>
      <c r="P193" s="12" t="str">
        <f>IFERROR(VLOOKUP(ROWS(P$140:P193),P$1:V188,P$139,0),"")</f>
        <v>Smartseat Easy Turny Austin right ISOFix</v>
      </c>
      <c r="Q193" s="12" t="str">
        <f>IFERROR(VLOOKUP(ROWS(Q$140:Q193),Q$1:W188,Q$139,0),"")</f>
        <v/>
      </c>
      <c r="R193" s="12" t="str">
        <f>IFERROR(VLOOKUP(ROWS(R$140:R193),R$1:X188,R$139,0),"")</f>
        <v/>
      </c>
      <c r="S193" s="12" t="str">
        <f>IFERROR(VLOOKUP(ROWS(S$140:S193),S$1:Y188,S$139,0),"")</f>
        <v/>
      </c>
      <c r="X193" s="12" t="str">
        <f>IFERROR(VLOOKUP(ROWS(X$140:X193),X$1:AD188,X$139,0),"")</f>
        <v/>
      </c>
      <c r="Y193" s="12" t="str">
        <f>IFERROR(VLOOKUP(ROWS(Y$140:Y193),Y$1:AE188,Y$139,0),"")</f>
        <v/>
      </c>
      <c r="Z193" s="12" t="str">
        <f>IFERROR(VLOOKUP(ROWS(Z$140:Z193),Z$1:AF188,Z$139,0),"")</f>
        <v/>
      </c>
      <c r="AA193" s="12" t="str">
        <f>IFERROR(VLOOKUP(ROWS(AA$140:AA193),AA$1:AG188,AA$139,0),"")</f>
        <v/>
      </c>
      <c r="AB193" s="12" t="str">
        <f>IFERROR(VLOOKUP(ROWS(AB$140:AB193),AB$1:AH188,AB$139,0),"")</f>
        <v/>
      </c>
      <c r="AC193" s="12" t="str">
        <f>IFERROR(VLOOKUP(ROWS(AC$140:AC193),AC$1:AI188,AC$139,0),"")</f>
        <v/>
      </c>
      <c r="AI193" s="12" t="str">
        <f>IFERROR(VLOOKUP(ROWS(AI$140:AI193),AI$1:AO188,AI$139,0),"")</f>
        <v/>
      </c>
      <c r="AJ193" s="12" t="str">
        <f>IFERROR(VLOOKUP(ROWS(AJ$140:AJ193),AJ$1:AP188,AJ$139,0),"")</f>
        <v/>
      </c>
      <c r="AK193" s="12" t="str">
        <f>IFERROR(VLOOKUP(ROWS(AK$140:AK193),AK$1:AQ188,AK$139,0),"")</f>
        <v/>
      </c>
      <c r="AL193" s="12" t="str">
        <f>IFERROR(VLOOKUP(ROWS(AL$140:AL193),AL$1:AR188,AL$139,0),"")</f>
        <v/>
      </c>
      <c r="AM193" s="12" t="str">
        <f>IFERROR(VLOOKUP(ROWS(AM$140:AM193),AM$1:AS188,AM$139,0),"")</f>
        <v/>
      </c>
      <c r="AN193" s="12" t="str">
        <f>IFERROR(VLOOKUP(ROWS(AN$140:AN193),AN$1:AT188,AN$139,0),"")</f>
        <v/>
      </c>
      <c r="AS193" s="12" t="str">
        <f>IFERROR(VLOOKUP(ROWS(AS$140:AS193),AS$1:AY188,AS$139,0),"")</f>
        <v xml:space="preserve">Pro 4 B CV with Carabiner and 4 stud fitting 40° </v>
      </c>
      <c r="AT193" s="12" t="str">
        <f>IFERROR(VLOOKUP(ROWS(AT$140:AT193),AT$1:AZ188,AT$139,0),"")</f>
        <v xml:space="preserve">Pro 4 B CV with Carabiner and 4 stud fitting 40° </v>
      </c>
      <c r="AU193" s="12" t="str">
        <f>IFERROR(VLOOKUP(ROWS(AU$140:AU193),AU$1:BA188,AU$139,0),"")</f>
        <v xml:space="preserve">Pro 4 B CV with Carabiner and 4 stud fitting 40° </v>
      </c>
      <c r="AV193" s="12" t="str">
        <f>IFERROR(VLOOKUP(ROWS(AV$140:AV193),AV$1:BB188,AV$139,0),"")</f>
        <v xml:space="preserve">Pro 4 B CV with Carabiner and 4 stud fitting 40° </v>
      </c>
      <c r="AW193" s="12" t="str">
        <f>IFERROR(VLOOKUP(ROWS(AW$140:AW193),AW$1:BC188,AW$139,0),"")</f>
        <v/>
      </c>
      <c r="AX193" s="12" t="str">
        <f>IFERROR(VLOOKUP(ROWS(AX$140:AX193),AX$1:BD188,AX$139,0),"")</f>
        <v/>
      </c>
      <c r="BC193" s="12">
        <f>IF(ISNUMBER(SEARCH('Quote reqeust'!$G$34,BR193)),MAX(BC$1:BC192)+1,0)</f>
        <v>0</v>
      </c>
      <c r="BD193" s="12">
        <f>IF(ISNUMBER(SEARCH('Quote reqeust'!$E$35,BR193)),MAX(BD$1:BD192)+1,0)</f>
        <v>0</v>
      </c>
      <c r="BE193" s="12">
        <f>IF(ISNUMBER(SEARCH('Quote reqeust'!$E$36,BR193)),MAX(BE$1:BE192)+1,0)</f>
        <v>0</v>
      </c>
      <c r="BF193" s="12">
        <f>IF(ISNUMBER(SEARCH('Quote reqeust'!$E$37,BR193)),MAX(BF$1:BF192)+1,0)</f>
        <v>0</v>
      </c>
      <c r="BG193" s="12">
        <f>IF(ISNUMBER(SEARCH('Quote reqeust'!$E$26,BR193)),MAX(BG$1:BG192)+1,0)</f>
        <v>0</v>
      </c>
      <c r="BH193" s="12">
        <f>IF(ISNUMBER(SEARCH('Quote reqeust'!$E$27,BR193)),MAX(BH$1:BH192)+1,0)</f>
        <v>0</v>
      </c>
      <c r="BI193" s="12">
        <f>IF(ISNUMBER(SEARCH('Quote reqeust'!$E$27,$BR193)),MAX(BI$1:BI192)+1,0)</f>
        <v>0</v>
      </c>
      <c r="BJ193" s="12">
        <f>IF(ISNUMBER(SEARCH('Quote reqeust'!$E$27,$BR193)),MAX(BJ$1:BJ192)+1,0)</f>
        <v>0</v>
      </c>
      <c r="BK193" s="12">
        <f>IF(ISNUMBER(SEARCH('Quote reqeust'!$E$27,$BR193)),MAX(BK$1:BK192)+1,0)</f>
        <v>0</v>
      </c>
      <c r="BL193" s="12">
        <f>IF(ISNUMBER(SEARCH('Quote reqeust'!$E$27,$BR193)),MAX(BL$1:BL192)+1,0)</f>
        <v>0</v>
      </c>
      <c r="BM193" s="12">
        <f>IF(ISNUMBER(SEARCH('Quote reqeust'!$E$27,$BR193)),MAX(BM$1:BM192)+1,0)</f>
        <v>0</v>
      </c>
      <c r="BN193" s="12">
        <f>IF(ISNUMBER(SEARCH('Quote reqeust'!$E$27,$BR193)),MAX(BN$1:BN192)+1,0)</f>
        <v>0</v>
      </c>
      <c r="BO193" s="12">
        <f>IF(ISNUMBER(SEARCH('Quote reqeust'!$E$27,$BR193)),MAX(BO$1:BO192)+1,0)</f>
        <v>0</v>
      </c>
      <c r="BP193" s="12">
        <f>IF(ISNUMBER(SEARCH('Quote reqeust'!$E$27,$BR193)),MAX(BP$1:BP192)+1,0)</f>
        <v>0</v>
      </c>
      <c r="BQ193" s="12">
        <f>IF(ISNUMBER(SEARCH('Quote reqeust'!$E$27,$BR193)),MAX(BQ$1:BQ192)+1,0)</f>
        <v>0</v>
      </c>
      <c r="BT193" s="12" t="str">
        <f>IFERROR(VLOOKUP(ROWS(BT$3:BT193),BC$1:BR2190,BT$2,0),"")</f>
        <v/>
      </c>
      <c r="BU193" s="12" t="str">
        <f>IFERROR(VLOOKUP(ROWS(BU$3:BU193),BD$1:BS2190,BU$2,0),"")</f>
        <v/>
      </c>
      <c r="BV193" s="12" t="str">
        <f>IFERROR(VLOOKUP(ROWS(BV$3:BV193),BE$1:BT2190,BV$2,0),"")</f>
        <v/>
      </c>
      <c r="BW193" s="12" t="str">
        <f>IFERROR(VLOOKUP(ROWS(BW$3:BW193),BF$1:BU2190,BW$2,0),"")</f>
        <v/>
      </c>
      <c r="BX193" s="12" t="str">
        <f>IFERROR(VLOOKUP(ROWS(BX$3:BX193),BG$1:BV2190,BX$2,0),"")</f>
        <v/>
      </c>
      <c r="BY193" s="12" t="str">
        <f>IFERROR(VLOOKUP(ROWS(BY$3:BY193),BH$1:BW2190,BY$2,0),"")</f>
        <v/>
      </c>
      <c r="BZ193" s="12" t="str">
        <f>IFERROR(VLOOKUP(ROWS(BZ$3:BZ193),BI$1:BX2190,BZ$2,0),"")</f>
        <v/>
      </c>
      <c r="CA193" s="12" t="str">
        <f>IFERROR(VLOOKUP(ROWS(CA$3:CA193),BJ$1:BY2190,CA$2,0),"")</f>
        <v/>
      </c>
      <c r="CB193" s="12" t="str">
        <f>IFERROR(VLOOKUP(ROWS(CB$3:CB193),BK$1:BZ2190,CB$2,0),"")</f>
        <v/>
      </c>
      <c r="CC193" s="12" t="str">
        <f>IFERROR(VLOOKUP(ROWS(CC$3:CC193),BL$1:CA2190,CC$2,0),"")</f>
        <v/>
      </c>
      <c r="CD193" s="12" t="str">
        <f>IFERROR(VLOOKUP(ROWS(CD$3:CD193),BM$1:CB2190,CD$2,0),"")</f>
        <v/>
      </c>
      <c r="CE193" s="12" t="str">
        <f>IFERROR(VLOOKUP(ROWS(CE$3:CE193),BN$1:CC2190,CE$2,0),"")</f>
        <v/>
      </c>
      <c r="CF193" s="12" t="str">
        <f>IFERROR(VLOOKUP(ROWS(CF$3:CF193),BO$1:CD2190,CF$2,0),"")</f>
        <v/>
      </c>
      <c r="CG193" s="12" t="str">
        <f>IFERROR(VLOOKUP(ROWS(CG$3:CG193),BP$1:CE2190,CG$2,0),"")</f>
        <v/>
      </c>
      <c r="CH193" s="12" t="str">
        <f>IFERROR(VLOOKUP(ROWS(CH$3:CH193),BQ$1:CF2190,CH$2,0),"")</f>
        <v/>
      </c>
    </row>
    <row r="194" spans="14:86" x14ac:dyDescent="0.25">
      <c r="N194" s="12" t="str">
        <f>IFERROR(VLOOKUP(ROWS($N$140:N194),N$1:T189,N$139,0),"")</f>
        <v>Smartseat Easy Turny Ford Tomy left ISOFix</v>
      </c>
      <c r="O194" s="12" t="str">
        <f>IFERROR(VLOOKUP(ROWS(O$140:O194),O$1:U189,O$139,0),"")</f>
        <v>Smartseat Easy Turny Ford Tomy left ISOFix</v>
      </c>
      <c r="P194" s="12" t="str">
        <f>IFERROR(VLOOKUP(ROWS(P$140:P194),P$1:V189,P$139,0),"")</f>
        <v>Smartseat Easy Turny Ford Tomy left ISOFix</v>
      </c>
      <c r="Q194" s="12" t="str">
        <f>IFERROR(VLOOKUP(ROWS(Q$140:Q194),Q$1:W189,Q$139,0),"")</f>
        <v/>
      </c>
      <c r="R194" s="12" t="str">
        <f>IFERROR(VLOOKUP(ROWS(R$140:R194),R$1:X189,R$139,0),"")</f>
        <v/>
      </c>
      <c r="S194" s="12" t="str">
        <f>IFERROR(VLOOKUP(ROWS(S$140:S194),S$1:Y189,S$139,0),"")</f>
        <v/>
      </c>
      <c r="X194" s="12" t="str">
        <f>IFERROR(VLOOKUP(ROWS(X$140:X194),X$1:AD189,X$139,0),"")</f>
        <v/>
      </c>
      <c r="Y194" s="12" t="str">
        <f>IFERROR(VLOOKUP(ROWS(Y$140:Y194),Y$1:AE189,Y$139,0),"")</f>
        <v/>
      </c>
      <c r="Z194" s="12" t="str">
        <f>IFERROR(VLOOKUP(ROWS(Z$140:Z194),Z$1:AF189,Z$139,0),"")</f>
        <v/>
      </c>
      <c r="AA194" s="12" t="str">
        <f>IFERROR(VLOOKUP(ROWS(AA$140:AA194),AA$1:AG189,AA$139,0),"")</f>
        <v/>
      </c>
      <c r="AB194" s="12" t="str">
        <f>IFERROR(VLOOKUP(ROWS(AB$140:AB194),AB$1:AH189,AB$139,0),"")</f>
        <v/>
      </c>
      <c r="AC194" s="12" t="str">
        <f>IFERROR(VLOOKUP(ROWS(AC$140:AC194),AC$1:AI189,AC$139,0),"")</f>
        <v/>
      </c>
      <c r="AI194" s="12" t="str">
        <f>IFERROR(VLOOKUP(ROWS(AI$140:AI194),AI$1:AO189,AI$139,0),"")</f>
        <v/>
      </c>
      <c r="AJ194" s="12" t="str">
        <f>IFERROR(VLOOKUP(ROWS(AJ$140:AJ194),AJ$1:AP189,AJ$139,0),"")</f>
        <v/>
      </c>
      <c r="AK194" s="12" t="str">
        <f>IFERROR(VLOOKUP(ROWS(AK$140:AK194),AK$1:AQ189,AK$139,0),"")</f>
        <v/>
      </c>
      <c r="AL194" s="12" t="str">
        <f>IFERROR(VLOOKUP(ROWS(AL$140:AL194),AL$1:AR189,AL$139,0),"")</f>
        <v/>
      </c>
      <c r="AM194" s="12" t="str">
        <f>IFERROR(VLOOKUP(ROWS(AM$140:AM194),AM$1:AS189,AM$139,0),"")</f>
        <v/>
      </c>
      <c r="AN194" s="12" t="str">
        <f>IFERROR(VLOOKUP(ROWS(AN$140:AN194),AN$1:AT189,AN$139,0),"")</f>
        <v/>
      </c>
      <c r="AS194" s="12" t="str">
        <f>IFERROR(VLOOKUP(ROWS(AS$140:AS194),AS$1:AY189,AS$139,0),"")</f>
        <v>Pro 2 B CF with Carabiner and 4 stud fitting along</v>
      </c>
      <c r="AT194" s="12" t="str">
        <f>IFERROR(VLOOKUP(ROWS(AT$140:AT194),AT$1:AZ189,AT$139,0),"")</f>
        <v>Pro 2 B CF with Carabiner and 4 stud fitting along</v>
      </c>
      <c r="AU194" s="12" t="str">
        <f>IFERROR(VLOOKUP(ROWS(AU$140:AU194),AU$1:BA189,AU$139,0),"")</f>
        <v>Pro 2 B CF with Carabiner and 4 stud fitting along</v>
      </c>
      <c r="AV194" s="12" t="str">
        <f>IFERROR(VLOOKUP(ROWS(AV$140:AV194),AV$1:BB189,AV$139,0),"")</f>
        <v>Pro 2 B CF with Carabiner and 4 stud fitting along</v>
      </c>
      <c r="AW194" s="12" t="str">
        <f>IFERROR(VLOOKUP(ROWS(AW$140:AW194),AW$1:BC189,AW$139,0),"")</f>
        <v/>
      </c>
      <c r="AX194" s="12" t="str">
        <f>IFERROR(VLOOKUP(ROWS(AX$140:AX194),AX$1:BD189,AX$139,0),"")</f>
        <v/>
      </c>
      <c r="BC194" s="12">
        <f>IF(ISNUMBER(SEARCH('Quote reqeust'!$G$34,BR194)),MAX(BC$1:BC193)+1,0)</f>
        <v>0</v>
      </c>
      <c r="BD194" s="12">
        <f>IF(ISNUMBER(SEARCH('Quote reqeust'!$E$35,BR194)),MAX(BD$1:BD193)+1,0)</f>
        <v>0</v>
      </c>
      <c r="BE194" s="12">
        <f>IF(ISNUMBER(SEARCH('Quote reqeust'!$E$36,BR194)),MAX(BE$1:BE193)+1,0)</f>
        <v>0</v>
      </c>
      <c r="BF194" s="12">
        <f>IF(ISNUMBER(SEARCH('Quote reqeust'!$E$37,BR194)),MAX(BF$1:BF193)+1,0)</f>
        <v>0</v>
      </c>
      <c r="BG194" s="12">
        <f>IF(ISNUMBER(SEARCH('Quote reqeust'!$E$26,BR194)),MAX(BG$1:BG193)+1,0)</f>
        <v>0</v>
      </c>
      <c r="BH194" s="12">
        <f>IF(ISNUMBER(SEARCH('Quote reqeust'!$E$27,BR194)),MAX(BH$1:BH193)+1,0)</f>
        <v>0</v>
      </c>
      <c r="BI194" s="12">
        <f>IF(ISNUMBER(SEARCH('Quote reqeust'!$E$27,$BR194)),MAX(BI$1:BI193)+1,0)</f>
        <v>0</v>
      </c>
      <c r="BJ194" s="12">
        <f>IF(ISNUMBER(SEARCH('Quote reqeust'!$E$27,$BR194)),MAX(BJ$1:BJ193)+1,0)</f>
        <v>0</v>
      </c>
      <c r="BK194" s="12">
        <f>IF(ISNUMBER(SEARCH('Quote reqeust'!$E$27,$BR194)),MAX(BK$1:BK193)+1,0)</f>
        <v>0</v>
      </c>
      <c r="BL194" s="12">
        <f>IF(ISNUMBER(SEARCH('Quote reqeust'!$E$27,$BR194)),MAX(BL$1:BL193)+1,0)</f>
        <v>0</v>
      </c>
      <c r="BM194" s="12">
        <f>IF(ISNUMBER(SEARCH('Quote reqeust'!$E$27,$BR194)),MAX(BM$1:BM193)+1,0)</f>
        <v>0</v>
      </c>
      <c r="BN194" s="12">
        <f>IF(ISNUMBER(SEARCH('Quote reqeust'!$E$27,$BR194)),MAX(BN$1:BN193)+1,0)</f>
        <v>0</v>
      </c>
      <c r="BO194" s="12">
        <f>IF(ISNUMBER(SEARCH('Quote reqeust'!$E$27,$BR194)),MAX(BO$1:BO193)+1,0)</f>
        <v>0</v>
      </c>
      <c r="BP194" s="12">
        <f>IF(ISNUMBER(SEARCH('Quote reqeust'!$E$27,$BR194)),MAX(BP$1:BP193)+1,0)</f>
        <v>0</v>
      </c>
      <c r="BQ194" s="12">
        <f>IF(ISNUMBER(SEARCH('Quote reqeust'!$E$27,$BR194)),MAX(BQ$1:BQ193)+1,0)</f>
        <v>0</v>
      </c>
      <c r="BT194" s="12" t="str">
        <f>IFERROR(VLOOKUP(ROWS(BT$3:BT194),BC$1:BR2191,BT$2,0),"")</f>
        <v/>
      </c>
      <c r="BU194" s="12" t="str">
        <f>IFERROR(VLOOKUP(ROWS(BU$3:BU194),BD$1:BS2191,BU$2,0),"")</f>
        <v/>
      </c>
      <c r="BV194" s="12" t="str">
        <f>IFERROR(VLOOKUP(ROWS(BV$3:BV194),BE$1:BT2191,BV$2,0),"")</f>
        <v/>
      </c>
      <c r="BW194" s="12" t="str">
        <f>IFERROR(VLOOKUP(ROWS(BW$3:BW194),BF$1:BU2191,BW$2,0),"")</f>
        <v/>
      </c>
      <c r="BX194" s="12" t="str">
        <f>IFERROR(VLOOKUP(ROWS(BX$3:BX194),BG$1:BV2191,BX$2,0),"")</f>
        <v/>
      </c>
      <c r="BY194" s="12" t="str">
        <f>IFERROR(VLOOKUP(ROWS(BY$3:BY194),BH$1:BW2191,BY$2,0),"")</f>
        <v/>
      </c>
      <c r="BZ194" s="12" t="str">
        <f>IFERROR(VLOOKUP(ROWS(BZ$3:BZ194),BI$1:BX2191,BZ$2,0),"")</f>
        <v/>
      </c>
      <c r="CA194" s="12" t="str">
        <f>IFERROR(VLOOKUP(ROWS(CA$3:CA194),BJ$1:BY2191,CA$2,0),"")</f>
        <v/>
      </c>
      <c r="CB194" s="12" t="str">
        <f>IFERROR(VLOOKUP(ROWS(CB$3:CB194),BK$1:BZ2191,CB$2,0),"")</f>
        <v/>
      </c>
      <c r="CC194" s="12" t="str">
        <f>IFERROR(VLOOKUP(ROWS(CC$3:CC194),BL$1:CA2191,CC$2,0),"")</f>
        <v/>
      </c>
      <c r="CD194" s="12" t="str">
        <f>IFERROR(VLOOKUP(ROWS(CD$3:CD194),BM$1:CB2191,CD$2,0),"")</f>
        <v/>
      </c>
      <c r="CE194" s="12" t="str">
        <f>IFERROR(VLOOKUP(ROWS(CE$3:CE194),BN$1:CC2191,CE$2,0),"")</f>
        <v/>
      </c>
      <c r="CF194" s="12" t="str">
        <f>IFERROR(VLOOKUP(ROWS(CF$3:CF194),BO$1:CD2191,CF$2,0),"")</f>
        <v/>
      </c>
      <c r="CG194" s="12" t="str">
        <f>IFERROR(VLOOKUP(ROWS(CG$3:CG194),BP$1:CE2191,CG$2,0),"")</f>
        <v/>
      </c>
      <c r="CH194" s="12" t="str">
        <f>IFERROR(VLOOKUP(ROWS(CH$3:CH194),BQ$1:CF2191,CH$2,0),"")</f>
        <v/>
      </c>
    </row>
    <row r="195" spans="14:86" x14ac:dyDescent="0.25">
      <c r="N195" s="12" t="str">
        <f>IFERROR(VLOOKUP(ROWS($N$140:N195),N$1:T190,N$139,0),"")</f>
        <v>Smartseat Easy Turny Ford Tomy right ISOFix</v>
      </c>
      <c r="O195" s="12" t="str">
        <f>IFERROR(VLOOKUP(ROWS(O$140:O195),O$1:U190,O$139,0),"")</f>
        <v>Smartseat Easy Turny Ford Tomy right ISOFix</v>
      </c>
      <c r="P195" s="12" t="str">
        <f>IFERROR(VLOOKUP(ROWS(P$140:P195),P$1:V190,P$139,0),"")</f>
        <v>Smartseat Easy Turny Ford Tomy right ISOFix</v>
      </c>
      <c r="Q195" s="12" t="str">
        <f>IFERROR(VLOOKUP(ROWS(Q$140:Q195),Q$1:W190,Q$139,0),"")</f>
        <v/>
      </c>
      <c r="R195" s="12" t="str">
        <f>IFERROR(VLOOKUP(ROWS(R$140:R195),R$1:X190,R$139,0),"")</f>
        <v/>
      </c>
      <c r="S195" s="12" t="str">
        <f>IFERROR(VLOOKUP(ROWS(S$140:S195),S$1:Y190,S$139,0),"")</f>
        <v/>
      </c>
      <c r="X195" s="12" t="str">
        <f>IFERROR(VLOOKUP(ROWS(X$140:X195),X$1:AD190,X$139,0),"")</f>
        <v/>
      </c>
      <c r="Y195" s="12" t="str">
        <f>IFERROR(VLOOKUP(ROWS(Y$140:Y195),Y$1:AE190,Y$139,0),"")</f>
        <v/>
      </c>
      <c r="Z195" s="12" t="str">
        <f>IFERROR(VLOOKUP(ROWS(Z$140:Z195),Z$1:AF190,Z$139,0),"")</f>
        <v/>
      </c>
      <c r="AA195" s="12" t="str">
        <f>IFERROR(VLOOKUP(ROWS(AA$140:AA195),AA$1:AG190,AA$139,0),"")</f>
        <v/>
      </c>
      <c r="AB195" s="12" t="str">
        <f>IFERROR(VLOOKUP(ROWS(AB$140:AB195),AB$1:AH190,AB$139,0),"")</f>
        <v/>
      </c>
      <c r="AC195" s="12" t="str">
        <f>IFERROR(VLOOKUP(ROWS(AC$140:AC195),AC$1:AI190,AC$139,0),"")</f>
        <v/>
      </c>
      <c r="AI195" s="12" t="str">
        <f>IFERROR(VLOOKUP(ROWS(AI$140:AI195),AI$1:AO190,AI$139,0),"")</f>
        <v/>
      </c>
      <c r="AJ195" s="12" t="str">
        <f>IFERROR(VLOOKUP(ROWS(AJ$140:AJ195),AJ$1:AP190,AJ$139,0),"")</f>
        <v/>
      </c>
      <c r="AK195" s="12" t="str">
        <f>IFERROR(VLOOKUP(ROWS(AK$140:AK195),AK$1:AQ190,AK$139,0),"")</f>
        <v/>
      </c>
      <c r="AL195" s="12" t="str">
        <f>IFERROR(VLOOKUP(ROWS(AL$140:AL195),AL$1:AR190,AL$139,0),"")</f>
        <v/>
      </c>
      <c r="AM195" s="12" t="str">
        <f>IFERROR(VLOOKUP(ROWS(AM$140:AM195),AM$1:AS190,AM$139,0),"")</f>
        <v/>
      </c>
      <c r="AN195" s="12" t="str">
        <f>IFERROR(VLOOKUP(ROWS(AN$140:AN195),AN$1:AT190,AN$139,0),"")</f>
        <v/>
      </c>
      <c r="AS195" s="12" t="str">
        <f>IFERROR(VLOOKUP(ROWS(AS$140:AS195),AS$1:AY190,AS$139,0),"")</f>
        <v>Pro 4 B CF with Carabiner and 4 stud fitting along</v>
      </c>
      <c r="AT195" s="12" t="str">
        <f>IFERROR(VLOOKUP(ROWS(AT$140:AT195),AT$1:AZ190,AT$139,0),"")</f>
        <v>Pro 4 B CF with Carabiner and 4 stud fitting along</v>
      </c>
      <c r="AU195" s="12" t="str">
        <f>IFERROR(VLOOKUP(ROWS(AU$140:AU195),AU$1:BA190,AU$139,0),"")</f>
        <v>Pro 4 B CF with Carabiner and 4 stud fitting along</v>
      </c>
      <c r="AV195" s="12" t="str">
        <f>IFERROR(VLOOKUP(ROWS(AV$140:AV195),AV$1:BB190,AV$139,0),"")</f>
        <v>Pro 4 B CF with Carabiner and 4 stud fitting along</v>
      </c>
      <c r="AW195" s="12" t="str">
        <f>IFERROR(VLOOKUP(ROWS(AW$140:AW195),AW$1:BC190,AW$139,0),"")</f>
        <v/>
      </c>
      <c r="AX195" s="12" t="str">
        <f>IFERROR(VLOOKUP(ROWS(AX$140:AX195),AX$1:BD190,AX$139,0),"")</f>
        <v/>
      </c>
      <c r="BC195" s="12">
        <f>IF(ISNUMBER(SEARCH('Quote reqeust'!$G$34,BR195)),MAX(BC$1:BC194)+1,0)</f>
        <v>0</v>
      </c>
      <c r="BD195" s="12">
        <f>IF(ISNUMBER(SEARCH('Quote reqeust'!$E$35,BR195)),MAX(BD$1:BD194)+1,0)</f>
        <v>0</v>
      </c>
      <c r="BE195" s="12">
        <f>IF(ISNUMBER(SEARCH('Quote reqeust'!$E$36,BR195)),MAX(BE$1:BE194)+1,0)</f>
        <v>0</v>
      </c>
      <c r="BF195" s="12">
        <f>IF(ISNUMBER(SEARCH('Quote reqeust'!$E$37,BR195)),MAX(BF$1:BF194)+1,0)</f>
        <v>0</v>
      </c>
      <c r="BG195" s="12">
        <f>IF(ISNUMBER(SEARCH('Quote reqeust'!$E$26,BR195)),MAX(BG$1:BG194)+1,0)</f>
        <v>0</v>
      </c>
      <c r="BH195" s="12">
        <f>IF(ISNUMBER(SEARCH('Quote reqeust'!$E$27,BR195)),MAX(BH$1:BH194)+1,0)</f>
        <v>0</v>
      </c>
      <c r="BI195" s="12">
        <f>IF(ISNUMBER(SEARCH('Quote reqeust'!$E$27,$BR195)),MAX(BI$1:BI194)+1,0)</f>
        <v>0</v>
      </c>
      <c r="BJ195" s="12">
        <f>IF(ISNUMBER(SEARCH('Quote reqeust'!$E$27,$BR195)),MAX(BJ$1:BJ194)+1,0)</f>
        <v>0</v>
      </c>
      <c r="BK195" s="12">
        <f>IF(ISNUMBER(SEARCH('Quote reqeust'!$E$27,$BR195)),MAX(BK$1:BK194)+1,0)</f>
        <v>0</v>
      </c>
      <c r="BL195" s="12">
        <f>IF(ISNUMBER(SEARCH('Quote reqeust'!$E$27,$BR195)),MAX(BL$1:BL194)+1,0)</f>
        <v>0</v>
      </c>
      <c r="BM195" s="12">
        <f>IF(ISNUMBER(SEARCH('Quote reqeust'!$E$27,$BR195)),MAX(BM$1:BM194)+1,0)</f>
        <v>0</v>
      </c>
      <c r="BN195" s="12">
        <f>IF(ISNUMBER(SEARCH('Quote reqeust'!$E$27,$BR195)),MAX(BN$1:BN194)+1,0)</f>
        <v>0</v>
      </c>
      <c r="BO195" s="12">
        <f>IF(ISNUMBER(SEARCH('Quote reqeust'!$E$27,$BR195)),MAX(BO$1:BO194)+1,0)</f>
        <v>0</v>
      </c>
      <c r="BP195" s="12">
        <f>IF(ISNUMBER(SEARCH('Quote reqeust'!$E$27,$BR195)),MAX(BP$1:BP194)+1,0)</f>
        <v>0</v>
      </c>
      <c r="BQ195" s="12">
        <f>IF(ISNUMBER(SEARCH('Quote reqeust'!$E$27,$BR195)),MAX(BQ$1:BQ194)+1,0)</f>
        <v>0</v>
      </c>
      <c r="BT195" s="12" t="str">
        <f>IFERROR(VLOOKUP(ROWS(BT$3:BT195),BC$1:BR2192,BT$2,0),"")</f>
        <v/>
      </c>
      <c r="BU195" s="12" t="str">
        <f>IFERROR(VLOOKUP(ROWS(BU$3:BU195),BD$1:BS2192,BU$2,0),"")</f>
        <v/>
      </c>
      <c r="BV195" s="12" t="str">
        <f>IFERROR(VLOOKUP(ROWS(BV$3:BV195),BE$1:BT2192,BV$2,0),"")</f>
        <v/>
      </c>
      <c r="BW195" s="12" t="str">
        <f>IFERROR(VLOOKUP(ROWS(BW$3:BW195),BF$1:BU2192,BW$2,0),"")</f>
        <v/>
      </c>
      <c r="BX195" s="12" t="str">
        <f>IFERROR(VLOOKUP(ROWS(BX$3:BX195),BG$1:BV2192,BX$2,0),"")</f>
        <v/>
      </c>
      <c r="BY195" s="12" t="str">
        <f>IFERROR(VLOOKUP(ROWS(BY$3:BY195),BH$1:BW2192,BY$2,0),"")</f>
        <v/>
      </c>
      <c r="BZ195" s="12" t="str">
        <f>IFERROR(VLOOKUP(ROWS(BZ$3:BZ195),BI$1:BX2192,BZ$2,0),"")</f>
        <v/>
      </c>
      <c r="CA195" s="12" t="str">
        <f>IFERROR(VLOOKUP(ROWS(CA$3:CA195),BJ$1:BY2192,CA$2,0),"")</f>
        <v/>
      </c>
      <c r="CB195" s="12" t="str">
        <f>IFERROR(VLOOKUP(ROWS(CB$3:CB195),BK$1:BZ2192,CB$2,0),"")</f>
        <v/>
      </c>
      <c r="CC195" s="12" t="str">
        <f>IFERROR(VLOOKUP(ROWS(CC$3:CC195),BL$1:CA2192,CC$2,0),"")</f>
        <v/>
      </c>
      <c r="CD195" s="12" t="str">
        <f>IFERROR(VLOOKUP(ROWS(CD$3:CD195),BM$1:CB2192,CD$2,0),"")</f>
        <v/>
      </c>
      <c r="CE195" s="12" t="str">
        <f>IFERROR(VLOOKUP(ROWS(CE$3:CE195),BN$1:CC2192,CE$2,0),"")</f>
        <v/>
      </c>
      <c r="CF195" s="12" t="str">
        <f>IFERROR(VLOOKUP(ROWS(CF$3:CF195),BO$1:CD2192,CF$2,0),"")</f>
        <v/>
      </c>
      <c r="CG195" s="12" t="str">
        <f>IFERROR(VLOOKUP(ROWS(CG$3:CG195),BP$1:CE2192,CG$2,0),"")</f>
        <v/>
      </c>
      <c r="CH195" s="12" t="str">
        <f>IFERROR(VLOOKUP(ROWS(CH$3:CH195),BQ$1:CF2192,CH$2,0),"")</f>
        <v/>
      </c>
    </row>
    <row r="196" spans="14:86" x14ac:dyDescent="0.25">
      <c r="N196" s="12" t="str">
        <f>IFERROR(VLOOKUP(ROWS($N$140:N196),N$1:T191,N$139,0),"")</f>
        <v>Smartseat Easy Turny Grey atrificial leather left ISOFix</v>
      </c>
      <c r="O196" s="12" t="str">
        <f>IFERROR(VLOOKUP(ROWS(O$140:O196),O$1:U191,O$139,0),"")</f>
        <v>Smartseat Easy Turny Grey atrificial leather left ISOFix</v>
      </c>
      <c r="P196" s="12" t="str">
        <f>IFERROR(VLOOKUP(ROWS(P$140:P196),P$1:V191,P$139,0),"")</f>
        <v>Smartseat Easy Turny Grey atrificial leather left ISOFix</v>
      </c>
      <c r="Q196" s="12" t="str">
        <f>IFERROR(VLOOKUP(ROWS(Q$140:Q196),Q$1:W191,Q$139,0),"")</f>
        <v/>
      </c>
      <c r="R196" s="12" t="str">
        <f>IFERROR(VLOOKUP(ROWS(R$140:R196),R$1:X191,R$139,0),"")</f>
        <v/>
      </c>
      <c r="S196" s="12" t="str">
        <f>IFERROR(VLOOKUP(ROWS(S$140:S196),S$1:Y191,S$139,0),"")</f>
        <v/>
      </c>
      <c r="X196" s="12" t="str">
        <f>IFERROR(VLOOKUP(ROWS(X$140:X196),X$1:AD191,X$139,0),"")</f>
        <v/>
      </c>
      <c r="Y196" s="12" t="str">
        <f>IFERROR(VLOOKUP(ROWS(Y$140:Y196),Y$1:AE191,Y$139,0),"")</f>
        <v/>
      </c>
      <c r="Z196" s="12" t="str">
        <f>IFERROR(VLOOKUP(ROWS(Z$140:Z196),Z$1:AF191,Z$139,0),"")</f>
        <v/>
      </c>
      <c r="AA196" s="12" t="str">
        <f>IFERROR(VLOOKUP(ROWS(AA$140:AA196),AA$1:AG191,AA$139,0),"")</f>
        <v/>
      </c>
      <c r="AB196" s="12" t="str">
        <f>IFERROR(VLOOKUP(ROWS(AB$140:AB196),AB$1:AH191,AB$139,0),"")</f>
        <v/>
      </c>
      <c r="AC196" s="12" t="str">
        <f>IFERROR(VLOOKUP(ROWS(AC$140:AC196),AC$1:AI191,AC$139,0),"")</f>
        <v/>
      </c>
      <c r="AI196" s="12" t="str">
        <f>IFERROR(VLOOKUP(ROWS(AI$140:AI196),AI$1:AO191,AI$139,0),"")</f>
        <v/>
      </c>
      <c r="AJ196" s="12" t="str">
        <f>IFERROR(VLOOKUP(ROWS(AJ$140:AJ196),AJ$1:AP191,AJ$139,0),"")</f>
        <v/>
      </c>
      <c r="AK196" s="12" t="str">
        <f>IFERROR(VLOOKUP(ROWS(AK$140:AK196),AK$1:AQ191,AK$139,0),"")</f>
        <v/>
      </c>
      <c r="AL196" s="12" t="str">
        <f>IFERROR(VLOOKUP(ROWS(AL$140:AL196),AL$1:AR191,AL$139,0),"")</f>
        <v/>
      </c>
      <c r="AM196" s="12" t="str">
        <f>IFERROR(VLOOKUP(ROWS(AM$140:AM196),AM$1:AS191,AM$139,0),"")</f>
        <v/>
      </c>
      <c r="AN196" s="12" t="str">
        <f>IFERROR(VLOOKUP(ROWS(AN$140:AN196),AN$1:AT191,AN$139,0),"")</f>
        <v/>
      </c>
      <c r="AS196" s="12" t="str">
        <f>IFERROR(VLOOKUP(ROWS(AS$140:AS196),AS$1:AY191,AS$139,0),"")</f>
        <v>Pro 2 B CQ with carabiner and 4 stud fitting diagonally</v>
      </c>
      <c r="AT196" s="12" t="str">
        <f>IFERROR(VLOOKUP(ROWS(AT$140:AT196),AT$1:AZ191,AT$139,0),"")</f>
        <v>Pro 2 B CQ with carabiner and 4 stud fitting diagonally</v>
      </c>
      <c r="AU196" s="12" t="str">
        <f>IFERROR(VLOOKUP(ROWS(AU$140:AU196),AU$1:BA191,AU$139,0),"")</f>
        <v>Pro 2 B CQ with carabiner and 4 stud fitting diagonally</v>
      </c>
      <c r="AV196" s="12" t="str">
        <f>IFERROR(VLOOKUP(ROWS(AV$140:AV196),AV$1:BB191,AV$139,0),"")</f>
        <v>Pro 2 B CQ with carabiner and 4 stud fitting diagonally</v>
      </c>
      <c r="AW196" s="12" t="str">
        <f>IFERROR(VLOOKUP(ROWS(AW$140:AW196),AW$1:BC191,AW$139,0),"")</f>
        <v/>
      </c>
      <c r="AX196" s="12" t="str">
        <f>IFERROR(VLOOKUP(ROWS(AX$140:AX196),AX$1:BD191,AX$139,0),"")</f>
        <v/>
      </c>
      <c r="BC196" s="12">
        <f>IF(ISNUMBER(SEARCH('Quote reqeust'!$G$34,BR196)),MAX(BC$1:BC195)+1,0)</f>
        <v>0</v>
      </c>
      <c r="BD196" s="12">
        <f>IF(ISNUMBER(SEARCH('Quote reqeust'!$E$35,BR196)),MAX(BD$1:BD195)+1,0)</f>
        <v>0</v>
      </c>
      <c r="BE196" s="12">
        <f>IF(ISNUMBER(SEARCH('Quote reqeust'!$E$36,BR196)),MAX(BE$1:BE195)+1,0)</f>
        <v>0</v>
      </c>
      <c r="BF196" s="12">
        <f>IF(ISNUMBER(SEARCH('Quote reqeust'!$E$37,BR196)),MAX(BF$1:BF195)+1,0)</f>
        <v>0</v>
      </c>
      <c r="BG196" s="12">
        <f>IF(ISNUMBER(SEARCH('Quote reqeust'!$E$26,BR196)),MAX(BG$1:BG195)+1,0)</f>
        <v>0</v>
      </c>
      <c r="BH196" s="12">
        <f>IF(ISNUMBER(SEARCH('Quote reqeust'!$E$27,BR196)),MAX(BH$1:BH195)+1,0)</f>
        <v>0</v>
      </c>
      <c r="BI196" s="12">
        <f>IF(ISNUMBER(SEARCH('Quote reqeust'!$E$27,$BR196)),MAX(BI$1:BI195)+1,0)</f>
        <v>0</v>
      </c>
      <c r="BJ196" s="12">
        <f>IF(ISNUMBER(SEARCH('Quote reqeust'!$E$27,$BR196)),MAX(BJ$1:BJ195)+1,0)</f>
        <v>0</v>
      </c>
      <c r="BK196" s="12">
        <f>IF(ISNUMBER(SEARCH('Quote reqeust'!$E$27,$BR196)),MAX(BK$1:BK195)+1,0)</f>
        <v>0</v>
      </c>
      <c r="BL196" s="12">
        <f>IF(ISNUMBER(SEARCH('Quote reqeust'!$E$27,$BR196)),MAX(BL$1:BL195)+1,0)</f>
        <v>0</v>
      </c>
      <c r="BM196" s="12">
        <f>IF(ISNUMBER(SEARCH('Quote reqeust'!$E$27,$BR196)),MAX(BM$1:BM195)+1,0)</f>
        <v>0</v>
      </c>
      <c r="BN196" s="12">
        <f>IF(ISNUMBER(SEARCH('Quote reqeust'!$E$27,$BR196)),MAX(BN$1:BN195)+1,0)</f>
        <v>0</v>
      </c>
      <c r="BO196" s="12">
        <f>IF(ISNUMBER(SEARCH('Quote reqeust'!$E$27,$BR196)),MAX(BO$1:BO195)+1,0)</f>
        <v>0</v>
      </c>
      <c r="BP196" s="12">
        <f>IF(ISNUMBER(SEARCH('Quote reqeust'!$E$27,$BR196)),MAX(BP$1:BP195)+1,0)</f>
        <v>0</v>
      </c>
      <c r="BQ196" s="12">
        <f>IF(ISNUMBER(SEARCH('Quote reqeust'!$E$27,$BR196)),MAX(BQ$1:BQ195)+1,0)</f>
        <v>0</v>
      </c>
      <c r="BT196" s="12" t="str">
        <f>IFERROR(VLOOKUP(ROWS(BT$3:BT196),BC$1:BR2193,BT$2,0),"")</f>
        <v/>
      </c>
      <c r="BU196" s="12" t="str">
        <f>IFERROR(VLOOKUP(ROWS(BU$3:BU196),BD$1:BS2193,BU$2,0),"")</f>
        <v/>
      </c>
      <c r="BV196" s="12" t="str">
        <f>IFERROR(VLOOKUP(ROWS(BV$3:BV196),BE$1:BT2193,BV$2,0),"")</f>
        <v/>
      </c>
      <c r="BW196" s="12" t="str">
        <f>IFERROR(VLOOKUP(ROWS(BW$3:BW196),BF$1:BU2193,BW$2,0),"")</f>
        <v/>
      </c>
      <c r="BX196" s="12" t="str">
        <f>IFERROR(VLOOKUP(ROWS(BX$3:BX196),BG$1:BV2193,BX$2,0),"")</f>
        <v/>
      </c>
      <c r="BY196" s="12" t="str">
        <f>IFERROR(VLOOKUP(ROWS(BY$3:BY196),BH$1:BW2193,BY$2,0),"")</f>
        <v/>
      </c>
      <c r="BZ196" s="12" t="str">
        <f>IFERROR(VLOOKUP(ROWS(BZ$3:BZ196),BI$1:BX2193,BZ$2,0),"")</f>
        <v/>
      </c>
      <c r="CA196" s="12" t="str">
        <f>IFERROR(VLOOKUP(ROWS(CA$3:CA196),BJ$1:BY2193,CA$2,0),"")</f>
        <v/>
      </c>
      <c r="CB196" s="12" t="str">
        <f>IFERROR(VLOOKUP(ROWS(CB$3:CB196),BK$1:BZ2193,CB$2,0),"")</f>
        <v/>
      </c>
      <c r="CC196" s="12" t="str">
        <f>IFERROR(VLOOKUP(ROWS(CC$3:CC196),BL$1:CA2193,CC$2,0),"")</f>
        <v/>
      </c>
      <c r="CD196" s="12" t="str">
        <f>IFERROR(VLOOKUP(ROWS(CD$3:CD196),BM$1:CB2193,CD$2,0),"")</f>
        <v/>
      </c>
      <c r="CE196" s="12" t="str">
        <f>IFERROR(VLOOKUP(ROWS(CE$3:CE196),BN$1:CC2193,CE$2,0),"")</f>
        <v/>
      </c>
      <c r="CF196" s="12" t="str">
        <f>IFERROR(VLOOKUP(ROWS(CF$3:CF196),BO$1:CD2193,CF$2,0),"")</f>
        <v/>
      </c>
      <c r="CG196" s="12" t="str">
        <f>IFERROR(VLOOKUP(ROWS(CG$3:CG196),BP$1:CE2193,CG$2,0),"")</f>
        <v/>
      </c>
      <c r="CH196" s="12" t="str">
        <f>IFERROR(VLOOKUP(ROWS(CH$3:CH196),BQ$1:CF2193,CH$2,0),"")</f>
        <v/>
      </c>
    </row>
    <row r="197" spans="14:86" x14ac:dyDescent="0.25">
      <c r="N197" s="12" t="str">
        <f>IFERROR(VLOOKUP(ROWS($N$140:N197),N$1:T192,N$139,0),"")</f>
        <v>Smartseat Easy Turny Grey artificial leather right ISOFix</v>
      </c>
      <c r="O197" s="12" t="str">
        <f>IFERROR(VLOOKUP(ROWS(O$140:O197),O$1:U192,O$139,0),"")</f>
        <v>Smartseat Easy Turny Grey artificial leather right ISOFix</v>
      </c>
      <c r="P197" s="12" t="str">
        <f>IFERROR(VLOOKUP(ROWS(P$140:P197),P$1:V192,P$139,0),"")</f>
        <v>Smartseat Easy Turny Grey artificial leather right ISOFix</v>
      </c>
      <c r="Q197" s="12" t="str">
        <f>IFERROR(VLOOKUP(ROWS(Q$140:Q197),Q$1:W192,Q$139,0),"")</f>
        <v/>
      </c>
      <c r="R197" s="12" t="str">
        <f>IFERROR(VLOOKUP(ROWS(R$140:R197),R$1:X192,R$139,0),"")</f>
        <v/>
      </c>
      <c r="S197" s="12" t="str">
        <f>IFERROR(VLOOKUP(ROWS(S$140:S197),S$1:Y192,S$139,0),"")</f>
        <v/>
      </c>
      <c r="X197" s="12" t="str">
        <f>IFERROR(VLOOKUP(ROWS(X$140:X197),X$1:AD192,X$139,0),"")</f>
        <v/>
      </c>
      <c r="Y197" s="12" t="str">
        <f>IFERROR(VLOOKUP(ROWS(Y$140:Y197),Y$1:AE192,Y$139,0),"")</f>
        <v/>
      </c>
      <c r="Z197" s="12" t="str">
        <f>IFERROR(VLOOKUP(ROWS(Z$140:Z197),Z$1:AF192,Z$139,0),"")</f>
        <v/>
      </c>
      <c r="AA197" s="12" t="str">
        <f>IFERROR(VLOOKUP(ROWS(AA$140:AA197),AA$1:AG192,AA$139,0),"")</f>
        <v/>
      </c>
      <c r="AB197" s="12" t="str">
        <f>IFERROR(VLOOKUP(ROWS(AB$140:AB197),AB$1:AH192,AB$139,0),"")</f>
        <v/>
      </c>
      <c r="AC197" s="12" t="str">
        <f>IFERROR(VLOOKUP(ROWS(AC$140:AC197),AC$1:AI192,AC$139,0),"")</f>
        <v/>
      </c>
      <c r="AI197" s="12" t="str">
        <f>IFERROR(VLOOKUP(ROWS(AI$140:AI197),AI$1:AO192,AI$139,0),"")</f>
        <v/>
      </c>
      <c r="AJ197" s="12" t="str">
        <f>IFERROR(VLOOKUP(ROWS(AJ$140:AJ197),AJ$1:AP192,AJ$139,0),"")</f>
        <v/>
      </c>
      <c r="AK197" s="12" t="str">
        <f>IFERROR(VLOOKUP(ROWS(AK$140:AK197),AK$1:AQ192,AK$139,0),"")</f>
        <v/>
      </c>
      <c r="AL197" s="12" t="str">
        <f>IFERROR(VLOOKUP(ROWS(AL$140:AL197),AL$1:AR192,AL$139,0),"")</f>
        <v/>
      </c>
      <c r="AM197" s="12" t="str">
        <f>IFERROR(VLOOKUP(ROWS(AM$140:AM197),AM$1:AS192,AM$139,0),"")</f>
        <v/>
      </c>
      <c r="AN197" s="12" t="str">
        <f>IFERROR(VLOOKUP(ROWS(AN$140:AN197),AN$1:AT192,AN$139,0),"")</f>
        <v/>
      </c>
      <c r="AS197" s="12" t="str">
        <f>IFERROR(VLOOKUP(ROWS(AS$140:AS197),AS$1:AY192,AS$139,0),"")</f>
        <v>Pro 4 B CQ with carabiner and 4 stud fitting diagonally</v>
      </c>
      <c r="AT197" s="12" t="str">
        <f>IFERROR(VLOOKUP(ROWS(AT$140:AT197),AT$1:AZ192,AT$139,0),"")</f>
        <v>Pro 4 B CQ with carabiner and 4 stud fitting diagonally</v>
      </c>
      <c r="AU197" s="12" t="str">
        <f>IFERROR(VLOOKUP(ROWS(AU$140:AU197),AU$1:BA192,AU$139,0),"")</f>
        <v>Pro 4 B CQ with carabiner and 4 stud fitting diagonally</v>
      </c>
      <c r="AV197" s="12" t="str">
        <f>IFERROR(VLOOKUP(ROWS(AV$140:AV197),AV$1:BB192,AV$139,0),"")</f>
        <v>Pro 4 B CQ with carabiner and 4 stud fitting diagonally</v>
      </c>
      <c r="AW197" s="12" t="str">
        <f>IFERROR(VLOOKUP(ROWS(AW$140:AW197),AW$1:BC192,AW$139,0),"")</f>
        <v/>
      </c>
      <c r="AX197" s="12" t="str">
        <f>IFERROR(VLOOKUP(ROWS(AX$140:AX197),AX$1:BD192,AX$139,0),"")</f>
        <v/>
      </c>
      <c r="BC197" s="12">
        <f>IF(ISNUMBER(SEARCH('Quote reqeust'!$G$34,BR197)),MAX(BC$1:BC196)+1,0)</f>
        <v>0</v>
      </c>
      <c r="BD197" s="12">
        <f>IF(ISNUMBER(SEARCH('Quote reqeust'!$E$35,BR197)),MAX(BD$1:BD196)+1,0)</f>
        <v>0</v>
      </c>
      <c r="BE197" s="12">
        <f>IF(ISNUMBER(SEARCH('Quote reqeust'!$E$36,BR197)),MAX(BE$1:BE196)+1,0)</f>
        <v>0</v>
      </c>
      <c r="BF197" s="12">
        <f>IF(ISNUMBER(SEARCH('Quote reqeust'!$E$37,BR197)),MAX(BF$1:BF196)+1,0)</f>
        <v>0</v>
      </c>
      <c r="BG197" s="12">
        <f>IF(ISNUMBER(SEARCH('Quote reqeust'!$E$26,BR197)),MAX(BG$1:BG196)+1,0)</f>
        <v>0</v>
      </c>
      <c r="BH197" s="12">
        <f>IF(ISNUMBER(SEARCH('Quote reqeust'!$E$27,BR197)),MAX(BH$1:BH196)+1,0)</f>
        <v>0</v>
      </c>
      <c r="BI197" s="12">
        <f>IF(ISNUMBER(SEARCH('Quote reqeust'!$E$27,$BR197)),MAX(BI$1:BI196)+1,0)</f>
        <v>0</v>
      </c>
      <c r="BJ197" s="12">
        <f>IF(ISNUMBER(SEARCH('Quote reqeust'!$E$27,$BR197)),MAX(BJ$1:BJ196)+1,0)</f>
        <v>0</v>
      </c>
      <c r="BK197" s="12">
        <f>IF(ISNUMBER(SEARCH('Quote reqeust'!$E$27,$BR197)),MAX(BK$1:BK196)+1,0)</f>
        <v>0</v>
      </c>
      <c r="BL197" s="12">
        <f>IF(ISNUMBER(SEARCH('Quote reqeust'!$E$27,$BR197)),MAX(BL$1:BL196)+1,0)</f>
        <v>0</v>
      </c>
      <c r="BM197" s="12">
        <f>IF(ISNUMBER(SEARCH('Quote reqeust'!$E$27,$BR197)),MAX(BM$1:BM196)+1,0)</f>
        <v>0</v>
      </c>
      <c r="BN197" s="12">
        <f>IF(ISNUMBER(SEARCH('Quote reqeust'!$E$27,$BR197)),MAX(BN$1:BN196)+1,0)</f>
        <v>0</v>
      </c>
      <c r="BO197" s="12">
        <f>IF(ISNUMBER(SEARCH('Quote reqeust'!$E$27,$BR197)),MAX(BO$1:BO196)+1,0)</f>
        <v>0</v>
      </c>
      <c r="BP197" s="12">
        <f>IF(ISNUMBER(SEARCH('Quote reqeust'!$E$27,$BR197)),MAX(BP$1:BP196)+1,0)</f>
        <v>0</v>
      </c>
      <c r="BQ197" s="12">
        <f>IF(ISNUMBER(SEARCH('Quote reqeust'!$E$27,$BR197)),MAX(BQ$1:BQ196)+1,0)</f>
        <v>0</v>
      </c>
      <c r="BT197" s="12" t="str">
        <f>IFERROR(VLOOKUP(ROWS(BT$3:BT197),BC$1:BR2194,BT$2,0),"")</f>
        <v/>
      </c>
      <c r="BU197" s="12" t="str">
        <f>IFERROR(VLOOKUP(ROWS(BU$3:BU197),BD$1:BS2194,BU$2,0),"")</f>
        <v/>
      </c>
      <c r="BV197" s="12" t="str">
        <f>IFERROR(VLOOKUP(ROWS(BV$3:BV197),BE$1:BT2194,BV$2,0),"")</f>
        <v/>
      </c>
      <c r="BW197" s="12" t="str">
        <f>IFERROR(VLOOKUP(ROWS(BW$3:BW197),BF$1:BU2194,BW$2,0),"")</f>
        <v/>
      </c>
      <c r="BX197" s="12" t="str">
        <f>IFERROR(VLOOKUP(ROWS(BX$3:BX197),BG$1:BV2194,BX$2,0),"")</f>
        <v/>
      </c>
      <c r="BY197" s="12" t="str">
        <f>IFERROR(VLOOKUP(ROWS(BY$3:BY197),BH$1:BW2194,BY$2,0),"")</f>
        <v/>
      </c>
      <c r="BZ197" s="12" t="str">
        <f>IFERROR(VLOOKUP(ROWS(BZ$3:BZ197),BI$1:BX2194,BZ$2,0),"")</f>
        <v/>
      </c>
      <c r="CA197" s="12" t="str">
        <f>IFERROR(VLOOKUP(ROWS(CA$3:CA197),BJ$1:BY2194,CA$2,0),"")</f>
        <v/>
      </c>
      <c r="CB197" s="12" t="str">
        <f>IFERROR(VLOOKUP(ROWS(CB$3:CB197),BK$1:BZ2194,CB$2,0),"")</f>
        <v/>
      </c>
      <c r="CC197" s="12" t="str">
        <f>IFERROR(VLOOKUP(ROWS(CC$3:CC197),BL$1:CA2194,CC$2,0),"")</f>
        <v/>
      </c>
      <c r="CD197" s="12" t="str">
        <f>IFERROR(VLOOKUP(ROWS(CD$3:CD197),BM$1:CB2194,CD$2,0),"")</f>
        <v/>
      </c>
      <c r="CE197" s="12" t="str">
        <f>IFERROR(VLOOKUP(ROWS(CE$3:CE197),BN$1:CC2194,CE$2,0),"")</f>
        <v/>
      </c>
      <c r="CF197" s="12" t="str">
        <f>IFERROR(VLOOKUP(ROWS(CF$3:CF197),BO$1:CD2194,CF$2,0),"")</f>
        <v/>
      </c>
      <c r="CG197" s="12" t="str">
        <f>IFERROR(VLOOKUP(ROWS(CG$3:CG197),BP$1:CE2194,CG$2,0),"")</f>
        <v/>
      </c>
      <c r="CH197" s="12" t="str">
        <f>IFERROR(VLOOKUP(ROWS(CH$3:CH197),BQ$1:CF2194,CH$2,0),"")</f>
        <v/>
      </c>
    </row>
    <row r="198" spans="14:86" x14ac:dyDescent="0.25">
      <c r="N198" s="12" t="str">
        <f>IFERROR(VLOOKUP(ROWS($N$140:N198),N$1:T193,N$139,0),"")</f>
        <v>Smartseat Easy Turny Carmat Code left ISOFix</v>
      </c>
      <c r="O198" s="12" t="str">
        <f>IFERROR(VLOOKUP(ROWS(O$140:O198),O$1:U193,O$139,0),"")</f>
        <v>Smartseat Easy Turny Carmat Code left ISOFix</v>
      </c>
      <c r="P198" s="12" t="str">
        <f>IFERROR(VLOOKUP(ROWS(P$140:P198),P$1:V193,P$139,0),"")</f>
        <v>Smartseat Easy Turny Carmat Code left ISOFix</v>
      </c>
      <c r="Q198" s="12" t="str">
        <f>IFERROR(VLOOKUP(ROWS(Q$140:Q198),Q$1:W193,Q$139,0),"")</f>
        <v/>
      </c>
      <c r="R198" s="12" t="str">
        <f>IFERROR(VLOOKUP(ROWS(R$140:R198),R$1:X193,R$139,0),"")</f>
        <v/>
      </c>
      <c r="S198" s="12" t="str">
        <f>IFERROR(VLOOKUP(ROWS(S$140:S198),S$1:Y193,S$139,0),"")</f>
        <v/>
      </c>
      <c r="X198" s="12" t="str">
        <f>IFERROR(VLOOKUP(ROWS(X$140:X198),X$1:AD193,X$139,0),"")</f>
        <v/>
      </c>
      <c r="Y198" s="12" t="str">
        <f>IFERROR(VLOOKUP(ROWS(Y$140:Y198),Y$1:AE193,Y$139,0),"")</f>
        <v/>
      </c>
      <c r="Z198" s="12" t="str">
        <f>IFERROR(VLOOKUP(ROWS(Z$140:Z198),Z$1:AF193,Z$139,0),"")</f>
        <v/>
      </c>
      <c r="AA198" s="12" t="str">
        <f>IFERROR(VLOOKUP(ROWS(AA$140:AA198),AA$1:AG193,AA$139,0),"")</f>
        <v/>
      </c>
      <c r="AB198" s="12" t="str">
        <f>IFERROR(VLOOKUP(ROWS(AB$140:AB198),AB$1:AH193,AB$139,0),"")</f>
        <v/>
      </c>
      <c r="AC198" s="12" t="str">
        <f>IFERROR(VLOOKUP(ROWS(AC$140:AC198),AC$1:AI193,AC$139,0),"")</f>
        <v/>
      </c>
      <c r="AI198" s="12" t="str">
        <f>IFERROR(VLOOKUP(ROWS(AI$140:AI198),AI$1:AO193,AI$139,0),"")</f>
        <v/>
      </c>
      <c r="AJ198" s="12" t="str">
        <f>IFERROR(VLOOKUP(ROWS(AJ$140:AJ198),AJ$1:AP193,AJ$139,0),"")</f>
        <v/>
      </c>
      <c r="AK198" s="12" t="str">
        <f>IFERROR(VLOOKUP(ROWS(AK$140:AK198),AK$1:AQ193,AK$139,0),"")</f>
        <v/>
      </c>
      <c r="AL198" s="12" t="str">
        <f>IFERROR(VLOOKUP(ROWS(AL$140:AL198),AL$1:AR193,AL$139,0),"")</f>
        <v/>
      </c>
      <c r="AM198" s="12" t="str">
        <f>IFERROR(VLOOKUP(ROWS(AM$140:AM198),AM$1:AS193,AM$139,0),"")</f>
        <v/>
      </c>
      <c r="AN198" s="12" t="str">
        <f>IFERROR(VLOOKUP(ROWS(AN$140:AN198),AN$1:AT193,AN$139,0),"")</f>
        <v/>
      </c>
      <c r="AS198" s="12" t="str">
        <f>IFERROR(VLOOKUP(ROWS(AS$140:AS198),AS$1:AY193,AS$139,0),"")</f>
        <v>Pro 2 B CM with Carabiner and Mono fitting</v>
      </c>
      <c r="AT198" s="12" t="str">
        <f>IFERROR(VLOOKUP(ROWS(AT$140:AT198),AT$1:AZ193,AT$139,0),"")</f>
        <v>Pro 2 B CM with Carabiner and Mono fitting</v>
      </c>
      <c r="AU198" s="12" t="str">
        <f>IFERROR(VLOOKUP(ROWS(AU$140:AU198),AU$1:BA193,AU$139,0),"")</f>
        <v>Pro 2 B CM with Carabiner and Mono fitting</v>
      </c>
      <c r="AV198" s="12" t="str">
        <f>IFERROR(VLOOKUP(ROWS(AV$140:AV198),AV$1:BB193,AV$139,0),"")</f>
        <v>Pro 2 B CM with Carabiner and Mono fitting</v>
      </c>
      <c r="AW198" s="12" t="str">
        <f>IFERROR(VLOOKUP(ROWS(AW$140:AW198),AW$1:BC193,AW$139,0),"")</f>
        <v/>
      </c>
      <c r="AX198" s="12" t="str">
        <f>IFERROR(VLOOKUP(ROWS(AX$140:AX198),AX$1:BD193,AX$139,0),"")</f>
        <v/>
      </c>
      <c r="BC198" s="12">
        <f>IF(ISNUMBER(SEARCH('Quote reqeust'!$G$34,BR198)),MAX(BC$1:BC197)+1,0)</f>
        <v>0</v>
      </c>
      <c r="BD198" s="12">
        <f>IF(ISNUMBER(SEARCH('Quote reqeust'!$E$35,BR198)),MAX(BD$1:BD197)+1,0)</f>
        <v>0</v>
      </c>
      <c r="BE198" s="12">
        <f>IF(ISNUMBER(SEARCH('Quote reqeust'!$E$36,BR198)),MAX(BE$1:BE197)+1,0)</f>
        <v>0</v>
      </c>
      <c r="BF198" s="12">
        <f>IF(ISNUMBER(SEARCH('Quote reqeust'!$E$37,BR198)),MAX(BF$1:BF197)+1,0)</f>
        <v>0</v>
      </c>
      <c r="BG198" s="12">
        <f>IF(ISNUMBER(SEARCH('Quote reqeust'!$E$26,BR198)),MAX(BG$1:BG197)+1,0)</f>
        <v>0</v>
      </c>
      <c r="BH198" s="12">
        <f>IF(ISNUMBER(SEARCH('Quote reqeust'!$E$27,BR198)),MAX(BH$1:BH197)+1,0)</f>
        <v>0</v>
      </c>
      <c r="BI198" s="12">
        <f>IF(ISNUMBER(SEARCH('Quote reqeust'!$E$27,$BR198)),MAX(BI$1:BI197)+1,0)</f>
        <v>0</v>
      </c>
      <c r="BJ198" s="12">
        <f>IF(ISNUMBER(SEARCH('Quote reqeust'!$E$27,$BR198)),MAX(BJ$1:BJ197)+1,0)</f>
        <v>0</v>
      </c>
      <c r="BK198" s="12">
        <f>IF(ISNUMBER(SEARCH('Quote reqeust'!$E$27,$BR198)),MAX(BK$1:BK197)+1,0)</f>
        <v>0</v>
      </c>
      <c r="BL198" s="12">
        <f>IF(ISNUMBER(SEARCH('Quote reqeust'!$E$27,$BR198)),MAX(BL$1:BL197)+1,0)</f>
        <v>0</v>
      </c>
      <c r="BM198" s="12">
        <f>IF(ISNUMBER(SEARCH('Quote reqeust'!$E$27,$BR198)),MAX(BM$1:BM197)+1,0)</f>
        <v>0</v>
      </c>
      <c r="BN198" s="12">
        <f>IF(ISNUMBER(SEARCH('Quote reqeust'!$E$27,$BR198)),MAX(BN$1:BN197)+1,0)</f>
        <v>0</v>
      </c>
      <c r="BO198" s="12">
        <f>IF(ISNUMBER(SEARCH('Quote reqeust'!$E$27,$BR198)),MAX(BO$1:BO197)+1,0)</f>
        <v>0</v>
      </c>
      <c r="BP198" s="12">
        <f>IF(ISNUMBER(SEARCH('Quote reqeust'!$E$27,$BR198)),MAX(BP$1:BP197)+1,0)</f>
        <v>0</v>
      </c>
      <c r="BQ198" s="12">
        <f>IF(ISNUMBER(SEARCH('Quote reqeust'!$E$27,$BR198)),MAX(BQ$1:BQ197)+1,0)</f>
        <v>0</v>
      </c>
      <c r="BT198" s="12" t="str">
        <f>IFERROR(VLOOKUP(ROWS(BT$3:BT198),BC$1:BR2195,BT$2,0),"")</f>
        <v/>
      </c>
      <c r="BU198" s="12" t="str">
        <f>IFERROR(VLOOKUP(ROWS(BU$3:BU198),BD$1:BS2195,BU$2,0),"")</f>
        <v/>
      </c>
      <c r="BV198" s="12" t="str">
        <f>IFERROR(VLOOKUP(ROWS(BV$3:BV198),BE$1:BT2195,BV$2,0),"")</f>
        <v/>
      </c>
      <c r="BW198" s="12" t="str">
        <f>IFERROR(VLOOKUP(ROWS(BW$3:BW198),BF$1:BU2195,BW$2,0),"")</f>
        <v/>
      </c>
      <c r="BX198" s="12" t="str">
        <f>IFERROR(VLOOKUP(ROWS(BX$3:BX198),BG$1:BV2195,BX$2,0),"")</f>
        <v/>
      </c>
      <c r="BY198" s="12" t="str">
        <f>IFERROR(VLOOKUP(ROWS(BY$3:BY198),BH$1:BW2195,BY$2,0),"")</f>
        <v/>
      </c>
      <c r="BZ198" s="12" t="str">
        <f>IFERROR(VLOOKUP(ROWS(BZ$3:BZ198),BI$1:BX2195,BZ$2,0),"")</f>
        <v/>
      </c>
      <c r="CA198" s="12" t="str">
        <f>IFERROR(VLOOKUP(ROWS(CA$3:CA198),BJ$1:BY2195,CA$2,0),"")</f>
        <v/>
      </c>
      <c r="CB198" s="12" t="str">
        <f>IFERROR(VLOOKUP(ROWS(CB$3:CB198),BK$1:BZ2195,CB$2,0),"")</f>
        <v/>
      </c>
      <c r="CC198" s="12" t="str">
        <f>IFERROR(VLOOKUP(ROWS(CC$3:CC198),BL$1:CA2195,CC$2,0),"")</f>
        <v/>
      </c>
      <c r="CD198" s="12" t="str">
        <f>IFERROR(VLOOKUP(ROWS(CD$3:CD198),BM$1:CB2195,CD$2,0),"")</f>
        <v/>
      </c>
      <c r="CE198" s="12" t="str">
        <f>IFERROR(VLOOKUP(ROWS(CE$3:CE198),BN$1:CC2195,CE$2,0),"")</f>
        <v/>
      </c>
      <c r="CF198" s="12" t="str">
        <f>IFERROR(VLOOKUP(ROWS(CF$3:CF198),BO$1:CD2195,CF$2,0),"")</f>
        <v/>
      </c>
      <c r="CG198" s="12" t="str">
        <f>IFERROR(VLOOKUP(ROWS(CG$3:CG198),BP$1:CE2195,CG$2,0),"")</f>
        <v/>
      </c>
      <c r="CH198" s="12" t="str">
        <f>IFERROR(VLOOKUP(ROWS(CH$3:CH198),BQ$1:CF2195,CH$2,0),"")</f>
        <v/>
      </c>
    </row>
    <row r="199" spans="14:86" x14ac:dyDescent="0.25">
      <c r="N199" s="12" t="str">
        <f>IFERROR(VLOOKUP(ROWS($N$140:N199),N$1:T194,N$139,0),"")</f>
        <v>Smartseat Easy Turny Carmat Code right ISOFix</v>
      </c>
      <c r="O199" s="12" t="str">
        <f>IFERROR(VLOOKUP(ROWS(O$140:O199),O$1:U194,O$139,0),"")</f>
        <v>Smartseat Easy Turny Carmat Code right ISOFix</v>
      </c>
      <c r="P199" s="12" t="str">
        <f>IFERROR(VLOOKUP(ROWS(P$140:P199),P$1:V194,P$139,0),"")</f>
        <v>Smartseat Easy Turny Carmat Code right ISOFix</v>
      </c>
      <c r="Q199" s="12" t="str">
        <f>IFERROR(VLOOKUP(ROWS(Q$140:Q199),Q$1:W194,Q$139,0),"")</f>
        <v/>
      </c>
      <c r="R199" s="12" t="str">
        <f>IFERROR(VLOOKUP(ROWS(R$140:R199),R$1:X194,R$139,0),"")</f>
        <v/>
      </c>
      <c r="S199" s="12" t="str">
        <f>IFERROR(VLOOKUP(ROWS(S$140:S199),S$1:Y194,S$139,0),"")</f>
        <v/>
      </c>
      <c r="X199" s="12" t="str">
        <f>IFERROR(VLOOKUP(ROWS(X$140:X199),X$1:AD194,X$139,0),"")</f>
        <v/>
      </c>
      <c r="Y199" s="12" t="str">
        <f>IFERROR(VLOOKUP(ROWS(Y$140:Y199),Y$1:AE194,Y$139,0),"")</f>
        <v/>
      </c>
      <c r="Z199" s="12" t="str">
        <f>IFERROR(VLOOKUP(ROWS(Z$140:Z199),Z$1:AF194,Z$139,0),"")</f>
        <v/>
      </c>
      <c r="AA199" s="12" t="str">
        <f>IFERROR(VLOOKUP(ROWS(AA$140:AA199),AA$1:AG194,AA$139,0),"")</f>
        <v/>
      </c>
      <c r="AB199" s="12" t="str">
        <f>IFERROR(VLOOKUP(ROWS(AB$140:AB199),AB$1:AH194,AB$139,0),"")</f>
        <v/>
      </c>
      <c r="AC199" s="12" t="str">
        <f>IFERROR(VLOOKUP(ROWS(AC$140:AC199),AC$1:AI194,AC$139,0),"")</f>
        <v/>
      </c>
      <c r="AI199" s="12" t="str">
        <f>IFERROR(VLOOKUP(ROWS(AI$140:AI199),AI$1:AO194,AI$139,0),"")</f>
        <v/>
      </c>
      <c r="AJ199" s="12" t="str">
        <f>IFERROR(VLOOKUP(ROWS(AJ$140:AJ199),AJ$1:AP194,AJ$139,0),"")</f>
        <v/>
      </c>
      <c r="AK199" s="12" t="str">
        <f>IFERROR(VLOOKUP(ROWS(AK$140:AK199),AK$1:AQ194,AK$139,0),"")</f>
        <v/>
      </c>
      <c r="AL199" s="12" t="str">
        <f>IFERROR(VLOOKUP(ROWS(AL$140:AL199),AL$1:AR194,AL$139,0),"")</f>
        <v/>
      </c>
      <c r="AM199" s="12" t="str">
        <f>IFERROR(VLOOKUP(ROWS(AM$140:AM199),AM$1:AS194,AM$139,0),"")</f>
        <v/>
      </c>
      <c r="AN199" s="12" t="str">
        <f>IFERROR(VLOOKUP(ROWS(AN$140:AN199),AN$1:AT194,AN$139,0),"")</f>
        <v/>
      </c>
      <c r="AS199" s="12" t="str">
        <f>IFERROR(VLOOKUP(ROWS(AS$140:AS199),AS$1:AY194,AS$139,0),"")</f>
        <v>Pro 4 B CM with Carabiner and Mono fitting</v>
      </c>
      <c r="AT199" s="12" t="str">
        <f>IFERROR(VLOOKUP(ROWS(AT$140:AT199),AT$1:AZ194,AT$139,0),"")</f>
        <v>Pro 4 B CM with Carabiner and Mono fitting</v>
      </c>
      <c r="AU199" s="12" t="str">
        <f>IFERROR(VLOOKUP(ROWS(AU$140:AU199),AU$1:BA194,AU$139,0),"")</f>
        <v>Pro 4 B CM with Carabiner and Mono fitting</v>
      </c>
      <c r="AV199" s="12" t="str">
        <f>IFERROR(VLOOKUP(ROWS(AV$140:AV199),AV$1:BB194,AV$139,0),"")</f>
        <v>Pro 4 B CM with Carabiner and Mono fitting</v>
      </c>
      <c r="AW199" s="12" t="str">
        <f>IFERROR(VLOOKUP(ROWS(AW$140:AW199),AW$1:BC194,AW$139,0),"")</f>
        <v/>
      </c>
      <c r="AX199" s="12" t="str">
        <f>IFERROR(VLOOKUP(ROWS(AX$140:AX199),AX$1:BD194,AX$139,0),"")</f>
        <v/>
      </c>
      <c r="BC199" s="12">
        <f>IF(ISNUMBER(SEARCH('Quote reqeust'!$G$34,BR199)),MAX(BC$1:BC198)+1,0)</f>
        <v>0</v>
      </c>
      <c r="BD199" s="12">
        <f>IF(ISNUMBER(SEARCH('Quote reqeust'!$E$35,BR199)),MAX(BD$1:BD198)+1,0)</f>
        <v>0</v>
      </c>
      <c r="BE199" s="12">
        <f>IF(ISNUMBER(SEARCH('Quote reqeust'!$E$36,BR199)),MAX(BE$1:BE198)+1,0)</f>
        <v>0</v>
      </c>
      <c r="BF199" s="12">
        <f>IF(ISNUMBER(SEARCH('Quote reqeust'!$E$37,BR199)),MAX(BF$1:BF198)+1,0)</f>
        <v>0</v>
      </c>
      <c r="BG199" s="12">
        <f>IF(ISNUMBER(SEARCH('Quote reqeust'!$E$26,BR199)),MAX(BG$1:BG198)+1,0)</f>
        <v>0</v>
      </c>
      <c r="BH199" s="12">
        <f>IF(ISNUMBER(SEARCH('Quote reqeust'!$E$27,BR199)),MAX(BH$1:BH198)+1,0)</f>
        <v>0</v>
      </c>
      <c r="BI199" s="12">
        <f>IF(ISNUMBER(SEARCH('Quote reqeust'!$E$27,$BR199)),MAX(BI$1:BI198)+1,0)</f>
        <v>0</v>
      </c>
      <c r="BJ199" s="12">
        <f>IF(ISNUMBER(SEARCH('Quote reqeust'!$E$27,$BR199)),MAX(BJ$1:BJ198)+1,0)</f>
        <v>0</v>
      </c>
      <c r="BK199" s="12">
        <f>IF(ISNUMBER(SEARCH('Quote reqeust'!$E$27,$BR199)),MAX(BK$1:BK198)+1,0)</f>
        <v>0</v>
      </c>
      <c r="BL199" s="12">
        <f>IF(ISNUMBER(SEARCH('Quote reqeust'!$E$27,$BR199)),MAX(BL$1:BL198)+1,0)</f>
        <v>0</v>
      </c>
      <c r="BM199" s="12">
        <f>IF(ISNUMBER(SEARCH('Quote reqeust'!$E$27,$BR199)),MAX(BM$1:BM198)+1,0)</f>
        <v>0</v>
      </c>
      <c r="BN199" s="12">
        <f>IF(ISNUMBER(SEARCH('Quote reqeust'!$E$27,$BR199)),MAX(BN$1:BN198)+1,0)</f>
        <v>0</v>
      </c>
      <c r="BO199" s="12">
        <f>IF(ISNUMBER(SEARCH('Quote reqeust'!$E$27,$BR199)),MAX(BO$1:BO198)+1,0)</f>
        <v>0</v>
      </c>
      <c r="BP199" s="12">
        <f>IF(ISNUMBER(SEARCH('Quote reqeust'!$E$27,$BR199)),MAX(BP$1:BP198)+1,0)</f>
        <v>0</v>
      </c>
      <c r="BQ199" s="12">
        <f>IF(ISNUMBER(SEARCH('Quote reqeust'!$E$27,$BR199)),MAX(BQ$1:BQ198)+1,0)</f>
        <v>0</v>
      </c>
      <c r="BT199" s="12" t="str">
        <f>IFERROR(VLOOKUP(ROWS(BT$3:BT199),BC$1:BR2196,BT$2,0),"")</f>
        <v/>
      </c>
      <c r="BU199" s="12" t="str">
        <f>IFERROR(VLOOKUP(ROWS(BU$3:BU199),BD$1:BS2196,BU$2,0),"")</f>
        <v/>
      </c>
      <c r="BV199" s="12" t="str">
        <f>IFERROR(VLOOKUP(ROWS(BV$3:BV199),BE$1:BT2196,BV$2,0),"")</f>
        <v/>
      </c>
      <c r="BW199" s="12" t="str">
        <f>IFERROR(VLOOKUP(ROWS(BW$3:BW199),BF$1:BU2196,BW$2,0),"")</f>
        <v/>
      </c>
      <c r="BX199" s="12" t="str">
        <f>IFERROR(VLOOKUP(ROWS(BX$3:BX199),BG$1:BV2196,BX$2,0),"")</f>
        <v/>
      </c>
      <c r="BY199" s="12" t="str">
        <f>IFERROR(VLOOKUP(ROWS(BY$3:BY199),BH$1:BW2196,BY$2,0),"")</f>
        <v/>
      </c>
      <c r="BZ199" s="12" t="str">
        <f>IFERROR(VLOOKUP(ROWS(BZ$3:BZ199),BI$1:BX2196,BZ$2,0),"")</f>
        <v/>
      </c>
      <c r="CA199" s="12" t="str">
        <f>IFERROR(VLOOKUP(ROWS(CA$3:CA199),BJ$1:BY2196,CA$2,0),"")</f>
        <v/>
      </c>
      <c r="CB199" s="12" t="str">
        <f>IFERROR(VLOOKUP(ROWS(CB$3:CB199),BK$1:BZ2196,CB$2,0),"")</f>
        <v/>
      </c>
      <c r="CC199" s="12" t="str">
        <f>IFERROR(VLOOKUP(ROWS(CC$3:CC199),BL$1:CA2196,CC$2,0),"")</f>
        <v/>
      </c>
      <c r="CD199" s="12" t="str">
        <f>IFERROR(VLOOKUP(ROWS(CD$3:CD199),BM$1:CB2196,CD$2,0),"")</f>
        <v/>
      </c>
      <c r="CE199" s="12" t="str">
        <f>IFERROR(VLOOKUP(ROWS(CE$3:CE199),BN$1:CC2196,CE$2,0),"")</f>
        <v/>
      </c>
      <c r="CF199" s="12" t="str">
        <f>IFERROR(VLOOKUP(ROWS(CF$3:CF199),BO$1:CD2196,CF$2,0),"")</f>
        <v/>
      </c>
      <c r="CG199" s="12" t="str">
        <f>IFERROR(VLOOKUP(ROWS(CG$3:CG199),BP$1:CE2196,CG$2,0),"")</f>
        <v/>
      </c>
      <c r="CH199" s="12" t="str">
        <f>IFERROR(VLOOKUP(ROWS(CH$3:CH199),BQ$1:CF2196,CH$2,0),"")</f>
        <v/>
      </c>
    </row>
    <row r="200" spans="14:86" x14ac:dyDescent="0.25">
      <c r="N200" s="12" t="str">
        <f>IFERROR(VLOOKUP(ROWS($N$140:N200),N$1:T195,N$139,0),"")</f>
        <v>Smartseat Easy Flip-up Tunja left</v>
      </c>
      <c r="O200" s="12" t="str">
        <f>IFERROR(VLOOKUP(ROWS(O$140:O200),O$1:U195,O$139,0),"")</f>
        <v>Smartseat Easy Flip-up Tunja left</v>
      </c>
      <c r="P200" s="12" t="str">
        <f>IFERROR(VLOOKUP(ROWS(P$140:P200),P$1:V195,P$139,0),"")</f>
        <v>Smartseat Easy Flip-up Tunja left</v>
      </c>
      <c r="Q200" s="12" t="str">
        <f>IFERROR(VLOOKUP(ROWS(Q$140:Q200),Q$1:W195,Q$139,0),"")</f>
        <v/>
      </c>
      <c r="R200" s="12" t="str">
        <f>IFERROR(VLOOKUP(ROWS(R$140:R200),R$1:X195,R$139,0),"")</f>
        <v/>
      </c>
      <c r="S200" s="12" t="str">
        <f>IFERROR(VLOOKUP(ROWS(S$140:S200),S$1:Y195,S$139,0),"")</f>
        <v/>
      </c>
      <c r="X200" s="12" t="str">
        <f>IFERROR(VLOOKUP(ROWS(X$140:X200),X$1:AD195,X$139,0),"")</f>
        <v/>
      </c>
      <c r="Y200" s="12" t="str">
        <f>IFERROR(VLOOKUP(ROWS(Y$140:Y200),Y$1:AE195,Y$139,0),"")</f>
        <v/>
      </c>
      <c r="Z200" s="12" t="str">
        <f>IFERROR(VLOOKUP(ROWS(Z$140:Z200),Z$1:AF195,Z$139,0),"")</f>
        <v/>
      </c>
      <c r="AA200" s="12" t="str">
        <f>IFERROR(VLOOKUP(ROWS(AA$140:AA200),AA$1:AG195,AA$139,0),"")</f>
        <v/>
      </c>
      <c r="AB200" s="12" t="str">
        <f>IFERROR(VLOOKUP(ROWS(AB$140:AB200),AB$1:AH195,AB$139,0),"")</f>
        <v/>
      </c>
      <c r="AC200" s="12" t="str">
        <f>IFERROR(VLOOKUP(ROWS(AC$140:AC200),AC$1:AI195,AC$139,0),"")</f>
        <v/>
      </c>
      <c r="AI200" s="12" t="str">
        <f>IFERROR(VLOOKUP(ROWS(AI$140:AI200),AI$1:AO195,AI$139,0),"")</f>
        <v/>
      </c>
      <c r="AJ200" s="12" t="str">
        <f>IFERROR(VLOOKUP(ROWS(AJ$140:AJ200),AJ$1:AP195,AJ$139,0),"")</f>
        <v/>
      </c>
      <c r="AK200" s="12" t="str">
        <f>IFERROR(VLOOKUP(ROWS(AK$140:AK200),AK$1:AQ195,AK$139,0),"")</f>
        <v/>
      </c>
      <c r="AL200" s="12" t="str">
        <f>IFERROR(VLOOKUP(ROWS(AL$140:AL200),AL$1:AR195,AL$139,0),"")</f>
        <v/>
      </c>
      <c r="AM200" s="12" t="str">
        <f>IFERROR(VLOOKUP(ROWS(AM$140:AM200),AM$1:AS195,AM$139,0),"")</f>
        <v/>
      </c>
      <c r="AN200" s="12" t="str">
        <f>IFERROR(VLOOKUP(ROWS(AN$140:AN200),AN$1:AT195,AN$139,0),"")</f>
        <v/>
      </c>
      <c r="AS200" s="12" t="str">
        <f>IFERROR(VLOOKUP(ROWS(AS$140:AS200),AS$1:AY195,AS$139,0),"")</f>
        <v>Retraktor B LF with loop and 4 stud fitting along</v>
      </c>
      <c r="AT200" s="12" t="str">
        <f>IFERROR(VLOOKUP(ROWS(AT$140:AT200),AT$1:AZ195,AT$139,0),"")</f>
        <v>Retraktor B LF with loop and 4 stud fitting along</v>
      </c>
      <c r="AU200" s="12" t="str">
        <f>IFERROR(VLOOKUP(ROWS(AU$140:AU200),AU$1:BA195,AU$139,0),"")</f>
        <v>Retraktor B LF with loop and 4 stud fitting along</v>
      </c>
      <c r="AV200" s="12" t="str">
        <f>IFERROR(VLOOKUP(ROWS(AV$140:AV200),AV$1:BB195,AV$139,0),"")</f>
        <v>Retraktor B LF with loop and 4 stud fitting along</v>
      </c>
      <c r="AW200" s="12" t="str">
        <f>IFERROR(VLOOKUP(ROWS(AW$140:AW200),AW$1:BC195,AW$139,0),"")</f>
        <v/>
      </c>
      <c r="AX200" s="12" t="str">
        <f>IFERROR(VLOOKUP(ROWS(AX$140:AX200),AX$1:BD195,AX$139,0),"")</f>
        <v/>
      </c>
      <c r="BC200" s="12">
        <f>IF(ISNUMBER(SEARCH('Quote reqeust'!$G$34,BR200)),MAX(BC$1:BC199)+1,0)</f>
        <v>0</v>
      </c>
      <c r="BD200" s="12">
        <f>IF(ISNUMBER(SEARCH('Quote reqeust'!$E$35,BR200)),MAX(BD$1:BD199)+1,0)</f>
        <v>0</v>
      </c>
      <c r="BE200" s="12">
        <f>IF(ISNUMBER(SEARCH('Quote reqeust'!$E$36,BR200)),MAX(BE$1:BE199)+1,0)</f>
        <v>0</v>
      </c>
      <c r="BF200" s="12">
        <f>IF(ISNUMBER(SEARCH('Quote reqeust'!$E$37,BR200)),MAX(BF$1:BF199)+1,0)</f>
        <v>0</v>
      </c>
      <c r="BG200" s="12">
        <f>IF(ISNUMBER(SEARCH('Quote reqeust'!$E$26,BR200)),MAX(BG$1:BG199)+1,0)</f>
        <v>0</v>
      </c>
      <c r="BH200" s="12">
        <f>IF(ISNUMBER(SEARCH('Quote reqeust'!$E$27,BR200)),MAX(BH$1:BH199)+1,0)</f>
        <v>0</v>
      </c>
      <c r="BI200" s="12">
        <f>IF(ISNUMBER(SEARCH('Quote reqeust'!$E$27,$BR200)),MAX(BI$1:BI199)+1,0)</f>
        <v>0</v>
      </c>
      <c r="BJ200" s="12">
        <f>IF(ISNUMBER(SEARCH('Quote reqeust'!$E$27,$BR200)),MAX(BJ$1:BJ199)+1,0)</f>
        <v>0</v>
      </c>
      <c r="BK200" s="12">
        <f>IF(ISNUMBER(SEARCH('Quote reqeust'!$E$27,$BR200)),MAX(BK$1:BK199)+1,0)</f>
        <v>0</v>
      </c>
      <c r="BL200" s="12">
        <f>IF(ISNUMBER(SEARCH('Quote reqeust'!$E$27,$BR200)),MAX(BL$1:BL199)+1,0)</f>
        <v>0</v>
      </c>
      <c r="BM200" s="12">
        <f>IF(ISNUMBER(SEARCH('Quote reqeust'!$E$27,$BR200)),MAX(BM$1:BM199)+1,0)</f>
        <v>0</v>
      </c>
      <c r="BN200" s="12">
        <f>IF(ISNUMBER(SEARCH('Quote reqeust'!$E$27,$BR200)),MAX(BN$1:BN199)+1,0)</f>
        <v>0</v>
      </c>
      <c r="BO200" s="12">
        <f>IF(ISNUMBER(SEARCH('Quote reqeust'!$E$27,$BR200)),MAX(BO$1:BO199)+1,0)</f>
        <v>0</v>
      </c>
      <c r="BP200" s="12">
        <f>IF(ISNUMBER(SEARCH('Quote reqeust'!$E$27,$BR200)),MAX(BP$1:BP199)+1,0)</f>
        <v>0</v>
      </c>
      <c r="BQ200" s="12">
        <f>IF(ISNUMBER(SEARCH('Quote reqeust'!$E$27,$BR200)),MAX(BQ$1:BQ199)+1,0)</f>
        <v>0</v>
      </c>
      <c r="BT200" s="12" t="str">
        <f>IFERROR(VLOOKUP(ROWS(BT$3:BT200),BC$1:BR2197,BT$2,0),"")</f>
        <v/>
      </c>
      <c r="BU200" s="12" t="str">
        <f>IFERROR(VLOOKUP(ROWS(BU$3:BU200),BD$1:BS2197,BU$2,0),"")</f>
        <v/>
      </c>
      <c r="BV200" s="12" t="str">
        <f>IFERROR(VLOOKUP(ROWS(BV$3:BV200),BE$1:BT2197,BV$2,0),"")</f>
        <v/>
      </c>
      <c r="BW200" s="12" t="str">
        <f>IFERROR(VLOOKUP(ROWS(BW$3:BW200),BF$1:BU2197,BW$2,0),"")</f>
        <v/>
      </c>
      <c r="BX200" s="12" t="str">
        <f>IFERROR(VLOOKUP(ROWS(BX$3:BX200),BG$1:BV2197,BX$2,0),"")</f>
        <v/>
      </c>
      <c r="BY200" s="12" t="str">
        <f>IFERROR(VLOOKUP(ROWS(BY$3:BY200),BH$1:BW2197,BY$2,0),"")</f>
        <v/>
      </c>
      <c r="BZ200" s="12" t="str">
        <f>IFERROR(VLOOKUP(ROWS(BZ$3:BZ200),BI$1:BX2197,BZ$2,0),"")</f>
        <v/>
      </c>
      <c r="CA200" s="12" t="str">
        <f>IFERROR(VLOOKUP(ROWS(CA$3:CA200),BJ$1:BY2197,CA$2,0),"")</f>
        <v/>
      </c>
      <c r="CB200" s="12" t="str">
        <f>IFERROR(VLOOKUP(ROWS(CB$3:CB200),BK$1:BZ2197,CB$2,0),"")</f>
        <v/>
      </c>
      <c r="CC200" s="12" t="str">
        <f>IFERROR(VLOOKUP(ROWS(CC$3:CC200),BL$1:CA2197,CC$2,0),"")</f>
        <v/>
      </c>
      <c r="CD200" s="12" t="str">
        <f>IFERROR(VLOOKUP(ROWS(CD$3:CD200),BM$1:CB2197,CD$2,0),"")</f>
        <v/>
      </c>
      <c r="CE200" s="12" t="str">
        <f>IFERROR(VLOOKUP(ROWS(CE$3:CE200),BN$1:CC2197,CE$2,0),"")</f>
        <v/>
      </c>
      <c r="CF200" s="12" t="str">
        <f>IFERROR(VLOOKUP(ROWS(CF$3:CF200),BO$1:CD2197,CF$2,0),"")</f>
        <v/>
      </c>
      <c r="CG200" s="12" t="str">
        <f>IFERROR(VLOOKUP(ROWS(CG$3:CG200),BP$1:CE2197,CG$2,0),"")</f>
        <v/>
      </c>
      <c r="CH200" s="12" t="str">
        <f>IFERROR(VLOOKUP(ROWS(CH$3:CH200),BQ$1:CF2197,CH$2,0),"")</f>
        <v/>
      </c>
    </row>
    <row r="201" spans="14:86" x14ac:dyDescent="0.25">
      <c r="N201" s="12" t="str">
        <f>IFERROR(VLOOKUP(ROWS($N$140:N201),N$1:T196,N$139,0),"")</f>
        <v>Smartseat Easy Flip-up Tunja right</v>
      </c>
      <c r="O201" s="12" t="str">
        <f>IFERROR(VLOOKUP(ROWS(O$140:O201),O$1:U196,O$139,0),"")</f>
        <v>Smartseat Easy Flip-up Tunja right</v>
      </c>
      <c r="P201" s="12" t="str">
        <f>IFERROR(VLOOKUP(ROWS(P$140:P201),P$1:V196,P$139,0),"")</f>
        <v>Smartseat Easy Flip-up Tunja right</v>
      </c>
      <c r="Q201" s="12" t="str">
        <f>IFERROR(VLOOKUP(ROWS(Q$140:Q201),Q$1:W196,Q$139,0),"")</f>
        <v/>
      </c>
      <c r="R201" s="12" t="str">
        <f>IFERROR(VLOOKUP(ROWS(R$140:R201),R$1:X196,R$139,0),"")</f>
        <v/>
      </c>
      <c r="S201" s="12" t="str">
        <f>IFERROR(VLOOKUP(ROWS(S$140:S201),S$1:Y196,S$139,0),"")</f>
        <v/>
      </c>
      <c r="X201" s="12" t="str">
        <f>IFERROR(VLOOKUP(ROWS(X$140:X201),X$1:AD196,X$139,0),"")</f>
        <v/>
      </c>
      <c r="Y201" s="12" t="str">
        <f>IFERROR(VLOOKUP(ROWS(Y$140:Y201),Y$1:AE196,Y$139,0),"")</f>
        <v/>
      </c>
      <c r="Z201" s="12" t="str">
        <f>IFERROR(VLOOKUP(ROWS(Z$140:Z201),Z$1:AF196,Z$139,0),"")</f>
        <v/>
      </c>
      <c r="AA201" s="12" t="str">
        <f>IFERROR(VLOOKUP(ROWS(AA$140:AA201),AA$1:AG196,AA$139,0),"")</f>
        <v/>
      </c>
      <c r="AB201" s="12" t="str">
        <f>IFERROR(VLOOKUP(ROWS(AB$140:AB201),AB$1:AH196,AB$139,0),"")</f>
        <v/>
      </c>
      <c r="AC201" s="12" t="str">
        <f>IFERROR(VLOOKUP(ROWS(AC$140:AC201),AC$1:AI196,AC$139,0),"")</f>
        <v/>
      </c>
      <c r="AI201" s="12" t="str">
        <f>IFERROR(VLOOKUP(ROWS(AI$140:AI201),AI$1:AO196,AI$139,0),"")</f>
        <v/>
      </c>
      <c r="AJ201" s="12" t="str">
        <f>IFERROR(VLOOKUP(ROWS(AJ$140:AJ201),AJ$1:AP196,AJ$139,0),"")</f>
        <v/>
      </c>
      <c r="AK201" s="12" t="str">
        <f>IFERROR(VLOOKUP(ROWS(AK$140:AK201),AK$1:AQ196,AK$139,0),"")</f>
        <v/>
      </c>
      <c r="AL201" s="12" t="str">
        <f>IFERROR(VLOOKUP(ROWS(AL$140:AL201),AL$1:AR196,AL$139,0),"")</f>
        <v/>
      </c>
      <c r="AM201" s="12" t="str">
        <f>IFERROR(VLOOKUP(ROWS(AM$140:AM201),AM$1:AS196,AM$139,0),"")</f>
        <v/>
      </c>
      <c r="AN201" s="12" t="str">
        <f>IFERROR(VLOOKUP(ROWS(AN$140:AN201),AN$1:AT196,AN$139,0),"")</f>
        <v/>
      </c>
      <c r="AS201" s="12" t="str">
        <f>IFERROR(VLOOKUP(ROWS(AS$140:AS201),AS$1:AY196,AS$139,0),"")</f>
        <v>Retraktor B LM with loop and Mono fitting</v>
      </c>
      <c r="AT201" s="12" t="str">
        <f>IFERROR(VLOOKUP(ROWS(AT$140:AT201),AT$1:AZ196,AT$139,0),"")</f>
        <v>Retraktor B LM with loop and Mono fitting</v>
      </c>
      <c r="AU201" s="12" t="str">
        <f>IFERROR(VLOOKUP(ROWS(AU$140:AU201),AU$1:BA196,AU$139,0),"")</f>
        <v>Retraktor B LM with loop and Mono fitting</v>
      </c>
      <c r="AV201" s="12" t="str">
        <f>IFERROR(VLOOKUP(ROWS(AV$140:AV201),AV$1:BB196,AV$139,0),"")</f>
        <v>Retraktor B LM with loop and Mono fitting</v>
      </c>
      <c r="AW201" s="12" t="str">
        <f>IFERROR(VLOOKUP(ROWS(AW$140:AW201),AW$1:BC196,AW$139,0),"")</f>
        <v/>
      </c>
      <c r="AX201" s="12" t="str">
        <f>IFERROR(VLOOKUP(ROWS(AX$140:AX201),AX$1:BD196,AX$139,0),"")</f>
        <v/>
      </c>
      <c r="BC201" s="12">
        <f>IF(ISNUMBER(SEARCH('Quote reqeust'!$G$34,BR201)),MAX(BC$1:BC200)+1,0)</f>
        <v>0</v>
      </c>
      <c r="BD201" s="12">
        <f>IF(ISNUMBER(SEARCH('Quote reqeust'!$E$35,BR201)),MAX(BD$1:BD200)+1,0)</f>
        <v>0</v>
      </c>
      <c r="BE201" s="12">
        <f>IF(ISNUMBER(SEARCH('Quote reqeust'!$E$36,BR201)),MAX(BE$1:BE200)+1,0)</f>
        <v>0</v>
      </c>
      <c r="BF201" s="12">
        <f>IF(ISNUMBER(SEARCH('Quote reqeust'!$E$37,BR201)),MAX(BF$1:BF200)+1,0)</f>
        <v>0</v>
      </c>
      <c r="BG201" s="12">
        <f>IF(ISNUMBER(SEARCH('Quote reqeust'!$E$26,BR201)),MAX(BG$1:BG200)+1,0)</f>
        <v>0</v>
      </c>
      <c r="BH201" s="12">
        <f>IF(ISNUMBER(SEARCH('Quote reqeust'!$E$27,BR201)),MAX(BH$1:BH200)+1,0)</f>
        <v>0</v>
      </c>
      <c r="BI201" s="12">
        <f>IF(ISNUMBER(SEARCH('Quote reqeust'!$E$27,$BR201)),MAX(BI$1:BI200)+1,0)</f>
        <v>0</v>
      </c>
      <c r="BJ201" s="12">
        <f>IF(ISNUMBER(SEARCH('Quote reqeust'!$E$27,$BR201)),MAX(BJ$1:BJ200)+1,0)</f>
        <v>0</v>
      </c>
      <c r="BK201" s="12">
        <f>IF(ISNUMBER(SEARCH('Quote reqeust'!$E$27,$BR201)),MAX(BK$1:BK200)+1,0)</f>
        <v>0</v>
      </c>
      <c r="BL201" s="12">
        <f>IF(ISNUMBER(SEARCH('Quote reqeust'!$E$27,$BR201)),MAX(BL$1:BL200)+1,0)</f>
        <v>0</v>
      </c>
      <c r="BM201" s="12">
        <f>IF(ISNUMBER(SEARCH('Quote reqeust'!$E$27,$BR201)),MAX(BM$1:BM200)+1,0)</f>
        <v>0</v>
      </c>
      <c r="BN201" s="12">
        <f>IF(ISNUMBER(SEARCH('Quote reqeust'!$E$27,$BR201)),MAX(BN$1:BN200)+1,0)</f>
        <v>0</v>
      </c>
      <c r="BO201" s="12">
        <f>IF(ISNUMBER(SEARCH('Quote reqeust'!$E$27,$BR201)),MAX(BO$1:BO200)+1,0)</f>
        <v>0</v>
      </c>
      <c r="BP201" s="12">
        <f>IF(ISNUMBER(SEARCH('Quote reqeust'!$E$27,$BR201)),MAX(BP$1:BP200)+1,0)</f>
        <v>0</v>
      </c>
      <c r="BQ201" s="12">
        <f>IF(ISNUMBER(SEARCH('Quote reqeust'!$E$27,$BR201)),MAX(BQ$1:BQ200)+1,0)</f>
        <v>0</v>
      </c>
      <c r="BT201" s="12" t="str">
        <f>IFERROR(VLOOKUP(ROWS(BT$3:BT201),BC$1:BR2198,BT$2,0),"")</f>
        <v/>
      </c>
      <c r="BU201" s="12" t="str">
        <f>IFERROR(VLOOKUP(ROWS(BU$3:BU201),BD$1:BS2198,BU$2,0),"")</f>
        <v/>
      </c>
      <c r="BV201" s="12" t="str">
        <f>IFERROR(VLOOKUP(ROWS(BV$3:BV201),BE$1:BT2198,BV$2,0),"")</f>
        <v/>
      </c>
      <c r="BW201" s="12" t="str">
        <f>IFERROR(VLOOKUP(ROWS(BW$3:BW201),BF$1:BU2198,BW$2,0),"")</f>
        <v/>
      </c>
      <c r="BX201" s="12" t="str">
        <f>IFERROR(VLOOKUP(ROWS(BX$3:BX201),BG$1:BV2198,BX$2,0),"")</f>
        <v/>
      </c>
      <c r="BY201" s="12" t="str">
        <f>IFERROR(VLOOKUP(ROWS(BY$3:BY201),BH$1:BW2198,BY$2,0),"")</f>
        <v/>
      </c>
      <c r="BZ201" s="12" t="str">
        <f>IFERROR(VLOOKUP(ROWS(BZ$3:BZ201),BI$1:BX2198,BZ$2,0),"")</f>
        <v/>
      </c>
      <c r="CA201" s="12" t="str">
        <f>IFERROR(VLOOKUP(ROWS(CA$3:CA201),BJ$1:BY2198,CA$2,0),"")</f>
        <v/>
      </c>
      <c r="CB201" s="12" t="str">
        <f>IFERROR(VLOOKUP(ROWS(CB$3:CB201),BK$1:BZ2198,CB$2,0),"")</f>
        <v/>
      </c>
      <c r="CC201" s="12" t="str">
        <f>IFERROR(VLOOKUP(ROWS(CC$3:CC201),BL$1:CA2198,CC$2,0),"")</f>
        <v/>
      </c>
      <c r="CD201" s="12" t="str">
        <f>IFERROR(VLOOKUP(ROWS(CD$3:CD201),BM$1:CB2198,CD$2,0),"")</f>
        <v/>
      </c>
      <c r="CE201" s="12" t="str">
        <f>IFERROR(VLOOKUP(ROWS(CE$3:CE201),BN$1:CC2198,CE$2,0),"")</f>
        <v/>
      </c>
      <c r="CF201" s="12" t="str">
        <f>IFERROR(VLOOKUP(ROWS(CF$3:CF201),BO$1:CD2198,CF$2,0),"")</f>
        <v/>
      </c>
      <c r="CG201" s="12" t="str">
        <f>IFERROR(VLOOKUP(ROWS(CG$3:CG201),BP$1:CE2198,CG$2,0),"")</f>
        <v/>
      </c>
      <c r="CH201" s="12" t="str">
        <f>IFERROR(VLOOKUP(ROWS(CH$3:CH201),BQ$1:CF2198,CH$2,0),"")</f>
        <v/>
      </c>
    </row>
    <row r="202" spans="14:86" x14ac:dyDescent="0.25">
      <c r="N202" s="12" t="str">
        <f>IFERROR(VLOOKUP(ROWS($N$140:N202),N$1:T197,N$139,0),"")</f>
        <v>Smartseat Easy Flip-up Austin left</v>
      </c>
      <c r="O202" s="12" t="str">
        <f>IFERROR(VLOOKUP(ROWS(O$140:O202),O$1:U197,O$139,0),"")</f>
        <v>Smartseat Easy Flip-up Austin left</v>
      </c>
      <c r="P202" s="12" t="str">
        <f>IFERROR(VLOOKUP(ROWS(P$140:P202),P$1:V197,P$139,0),"")</f>
        <v>Smartseat Easy Flip-up Austin left</v>
      </c>
      <c r="Q202" s="12" t="str">
        <f>IFERROR(VLOOKUP(ROWS(Q$140:Q202),Q$1:W197,Q$139,0),"")</f>
        <v/>
      </c>
      <c r="R202" s="12" t="str">
        <f>IFERROR(VLOOKUP(ROWS(R$140:R202),R$1:X197,R$139,0),"")</f>
        <v/>
      </c>
      <c r="S202" s="12" t="str">
        <f>IFERROR(VLOOKUP(ROWS(S$140:S202),S$1:Y197,S$139,0),"")</f>
        <v/>
      </c>
      <c r="X202" s="12" t="str">
        <f>IFERROR(VLOOKUP(ROWS(X$140:X202),X$1:AD197,X$139,0),"")</f>
        <v/>
      </c>
      <c r="Y202" s="12" t="str">
        <f>IFERROR(VLOOKUP(ROWS(Y$140:Y202),Y$1:AE197,Y$139,0),"")</f>
        <v/>
      </c>
      <c r="Z202" s="12" t="str">
        <f>IFERROR(VLOOKUP(ROWS(Z$140:Z202),Z$1:AF197,Z$139,0),"")</f>
        <v/>
      </c>
      <c r="AA202" s="12" t="str">
        <f>IFERROR(VLOOKUP(ROWS(AA$140:AA202),AA$1:AG197,AA$139,0),"")</f>
        <v/>
      </c>
      <c r="AB202" s="12" t="str">
        <f>IFERROR(VLOOKUP(ROWS(AB$140:AB202),AB$1:AH197,AB$139,0),"")</f>
        <v/>
      </c>
      <c r="AC202" s="12" t="str">
        <f>IFERROR(VLOOKUP(ROWS(AC$140:AC202),AC$1:AI197,AC$139,0),"")</f>
        <v/>
      </c>
      <c r="AI202" s="12" t="str">
        <f>IFERROR(VLOOKUP(ROWS(AI$140:AI202),AI$1:AO197,AI$139,0),"")</f>
        <v/>
      </c>
      <c r="AJ202" s="12" t="str">
        <f>IFERROR(VLOOKUP(ROWS(AJ$140:AJ202),AJ$1:AP197,AJ$139,0),"")</f>
        <v/>
      </c>
      <c r="AK202" s="12" t="str">
        <f>IFERROR(VLOOKUP(ROWS(AK$140:AK202),AK$1:AQ197,AK$139,0),"")</f>
        <v/>
      </c>
      <c r="AL202" s="12" t="str">
        <f>IFERROR(VLOOKUP(ROWS(AL$140:AL202),AL$1:AR197,AL$139,0),"")</f>
        <v/>
      </c>
      <c r="AM202" s="12" t="str">
        <f>IFERROR(VLOOKUP(ROWS(AM$140:AM202),AM$1:AS197,AM$139,0),"")</f>
        <v/>
      </c>
      <c r="AN202" s="12" t="str">
        <f>IFERROR(VLOOKUP(ROWS(AN$140:AN202),AN$1:AT197,AN$139,0),"")</f>
        <v/>
      </c>
      <c r="AS202" s="12" t="str">
        <f>IFERROR(VLOOKUP(ROWS(AS$140:AS202),AS$1:AY197,AS$139,0),"")</f>
        <v xml:space="preserve">Retraktor B LV with loop and 4 stud fitting 40° </v>
      </c>
      <c r="AT202" s="12" t="str">
        <f>IFERROR(VLOOKUP(ROWS(AT$140:AT202),AT$1:AZ197,AT$139,0),"")</f>
        <v xml:space="preserve">Retraktor B LV with loop and 4 stud fitting 40° </v>
      </c>
      <c r="AU202" s="12" t="str">
        <f>IFERROR(VLOOKUP(ROWS(AU$140:AU202),AU$1:BA197,AU$139,0),"")</f>
        <v xml:space="preserve">Retraktor B LV with loop and 4 stud fitting 40° </v>
      </c>
      <c r="AV202" s="12" t="str">
        <f>IFERROR(VLOOKUP(ROWS(AV$140:AV202),AV$1:BB197,AV$139,0),"")</f>
        <v xml:space="preserve">Retraktor B LV with loop and 4 stud fitting 40° </v>
      </c>
      <c r="AW202" s="12" t="str">
        <f>IFERROR(VLOOKUP(ROWS(AW$140:AW202),AW$1:BC197,AW$139,0),"")</f>
        <v/>
      </c>
      <c r="AX202" s="12" t="str">
        <f>IFERROR(VLOOKUP(ROWS(AX$140:AX202),AX$1:BD197,AX$139,0),"")</f>
        <v/>
      </c>
      <c r="BC202" s="12">
        <f>IF(ISNUMBER(SEARCH('Quote reqeust'!$G$34,BR202)),MAX(BC$1:BC201)+1,0)</f>
        <v>0</v>
      </c>
      <c r="BD202" s="12">
        <f>IF(ISNUMBER(SEARCH('Quote reqeust'!$E$35,BR202)),MAX(BD$1:BD201)+1,0)</f>
        <v>0</v>
      </c>
      <c r="BE202" s="12">
        <f>IF(ISNUMBER(SEARCH('Quote reqeust'!$E$36,BR202)),MAX(BE$1:BE201)+1,0)</f>
        <v>0</v>
      </c>
      <c r="BF202" s="12">
        <f>IF(ISNUMBER(SEARCH('Quote reqeust'!$E$37,BR202)),MAX(BF$1:BF201)+1,0)</f>
        <v>0</v>
      </c>
      <c r="BG202" s="12">
        <f>IF(ISNUMBER(SEARCH('Quote reqeust'!$E$26,BR202)),MAX(BG$1:BG201)+1,0)</f>
        <v>0</v>
      </c>
      <c r="BH202" s="12">
        <f>IF(ISNUMBER(SEARCH('Quote reqeust'!$E$27,BR202)),MAX(BH$1:BH201)+1,0)</f>
        <v>0</v>
      </c>
      <c r="BI202" s="12">
        <f>IF(ISNUMBER(SEARCH('Quote reqeust'!$E$27,$BR202)),MAX(BI$1:BI201)+1,0)</f>
        <v>0</v>
      </c>
      <c r="BJ202" s="12">
        <f>IF(ISNUMBER(SEARCH('Quote reqeust'!$E$27,$BR202)),MAX(BJ$1:BJ201)+1,0)</f>
        <v>0</v>
      </c>
      <c r="BK202" s="12">
        <f>IF(ISNUMBER(SEARCH('Quote reqeust'!$E$27,$BR202)),MAX(BK$1:BK201)+1,0)</f>
        <v>0</v>
      </c>
      <c r="BL202" s="12">
        <f>IF(ISNUMBER(SEARCH('Quote reqeust'!$E$27,$BR202)),MAX(BL$1:BL201)+1,0)</f>
        <v>0</v>
      </c>
      <c r="BM202" s="12">
        <f>IF(ISNUMBER(SEARCH('Quote reqeust'!$E$27,$BR202)),MAX(BM$1:BM201)+1,0)</f>
        <v>0</v>
      </c>
      <c r="BN202" s="12">
        <f>IF(ISNUMBER(SEARCH('Quote reqeust'!$E$27,$BR202)),MAX(BN$1:BN201)+1,0)</f>
        <v>0</v>
      </c>
      <c r="BO202" s="12">
        <f>IF(ISNUMBER(SEARCH('Quote reqeust'!$E$27,$BR202)),MAX(BO$1:BO201)+1,0)</f>
        <v>0</v>
      </c>
      <c r="BP202" s="12">
        <f>IF(ISNUMBER(SEARCH('Quote reqeust'!$E$27,$BR202)),MAX(BP$1:BP201)+1,0)</f>
        <v>0</v>
      </c>
      <c r="BQ202" s="12">
        <f>IF(ISNUMBER(SEARCH('Quote reqeust'!$E$27,$BR202)),MAX(BQ$1:BQ201)+1,0)</f>
        <v>0</v>
      </c>
      <c r="BT202" s="12" t="str">
        <f>IFERROR(VLOOKUP(ROWS(BT$3:BT202),BC$1:BR2199,BT$2,0),"")</f>
        <v/>
      </c>
      <c r="BU202" s="12" t="str">
        <f>IFERROR(VLOOKUP(ROWS(BU$3:BU202),BD$1:BS2199,BU$2,0),"")</f>
        <v/>
      </c>
      <c r="BV202" s="12" t="str">
        <f>IFERROR(VLOOKUP(ROWS(BV$3:BV202),BE$1:BT2199,BV$2,0),"")</f>
        <v/>
      </c>
      <c r="BW202" s="12" t="str">
        <f>IFERROR(VLOOKUP(ROWS(BW$3:BW202),BF$1:BU2199,BW$2,0),"")</f>
        <v/>
      </c>
      <c r="BX202" s="12" t="str">
        <f>IFERROR(VLOOKUP(ROWS(BX$3:BX202),BG$1:BV2199,BX$2,0),"")</f>
        <v/>
      </c>
      <c r="BY202" s="12" t="str">
        <f>IFERROR(VLOOKUP(ROWS(BY$3:BY202),BH$1:BW2199,BY$2,0),"")</f>
        <v/>
      </c>
      <c r="BZ202" s="12" t="str">
        <f>IFERROR(VLOOKUP(ROWS(BZ$3:BZ202),BI$1:BX2199,BZ$2,0),"")</f>
        <v/>
      </c>
      <c r="CA202" s="12" t="str">
        <f>IFERROR(VLOOKUP(ROWS(CA$3:CA202),BJ$1:BY2199,CA$2,0),"")</f>
        <v/>
      </c>
      <c r="CB202" s="12" t="str">
        <f>IFERROR(VLOOKUP(ROWS(CB$3:CB202),BK$1:BZ2199,CB$2,0),"")</f>
        <v/>
      </c>
      <c r="CC202" s="12" t="str">
        <f>IFERROR(VLOOKUP(ROWS(CC$3:CC202),BL$1:CA2199,CC$2,0),"")</f>
        <v/>
      </c>
      <c r="CD202" s="12" t="str">
        <f>IFERROR(VLOOKUP(ROWS(CD$3:CD202),BM$1:CB2199,CD$2,0),"")</f>
        <v/>
      </c>
      <c r="CE202" s="12" t="str">
        <f>IFERROR(VLOOKUP(ROWS(CE$3:CE202),BN$1:CC2199,CE$2,0),"")</f>
        <v/>
      </c>
      <c r="CF202" s="12" t="str">
        <f>IFERROR(VLOOKUP(ROWS(CF$3:CF202),BO$1:CD2199,CF$2,0),"")</f>
        <v/>
      </c>
      <c r="CG202" s="12" t="str">
        <f>IFERROR(VLOOKUP(ROWS(CG$3:CG202),BP$1:CE2199,CG$2,0),"")</f>
        <v/>
      </c>
      <c r="CH202" s="12" t="str">
        <f>IFERROR(VLOOKUP(ROWS(CH$3:CH202),BQ$1:CF2199,CH$2,0),"")</f>
        <v/>
      </c>
    </row>
    <row r="203" spans="14:86" x14ac:dyDescent="0.25">
      <c r="N203" s="12" t="str">
        <f>IFERROR(VLOOKUP(ROWS($N$140:N203),N$1:T198,N$139,0),"")</f>
        <v>Smartseat Easy Flip-up Austin right</v>
      </c>
      <c r="O203" s="12" t="str">
        <f>IFERROR(VLOOKUP(ROWS(O$140:O203),O$1:U198,O$139,0),"")</f>
        <v>Smartseat Easy Flip-up Austin right</v>
      </c>
      <c r="P203" s="12" t="str">
        <f>IFERROR(VLOOKUP(ROWS(P$140:P203),P$1:V198,P$139,0),"")</f>
        <v>Smartseat Easy Flip-up Austin right</v>
      </c>
      <c r="Q203" s="12" t="str">
        <f>IFERROR(VLOOKUP(ROWS(Q$140:Q203),Q$1:W198,Q$139,0),"")</f>
        <v/>
      </c>
      <c r="R203" s="12" t="str">
        <f>IFERROR(VLOOKUP(ROWS(R$140:R203),R$1:X198,R$139,0),"")</f>
        <v/>
      </c>
      <c r="S203" s="12" t="str">
        <f>IFERROR(VLOOKUP(ROWS(S$140:S203),S$1:Y198,S$139,0),"")</f>
        <v/>
      </c>
      <c r="X203" s="12" t="str">
        <f>IFERROR(VLOOKUP(ROWS(X$140:X203),X$1:AD198,X$139,0),"")</f>
        <v/>
      </c>
      <c r="Y203" s="12" t="str">
        <f>IFERROR(VLOOKUP(ROWS(Y$140:Y203),Y$1:AE198,Y$139,0),"")</f>
        <v/>
      </c>
      <c r="Z203" s="12" t="str">
        <f>IFERROR(VLOOKUP(ROWS(Z$140:Z203),Z$1:AF198,Z$139,0),"")</f>
        <v/>
      </c>
      <c r="AA203" s="12" t="str">
        <f>IFERROR(VLOOKUP(ROWS(AA$140:AA203),AA$1:AG198,AA$139,0),"")</f>
        <v/>
      </c>
      <c r="AB203" s="12" t="str">
        <f>IFERROR(VLOOKUP(ROWS(AB$140:AB203),AB$1:AH198,AB$139,0),"")</f>
        <v/>
      </c>
      <c r="AC203" s="12" t="str">
        <f>IFERROR(VLOOKUP(ROWS(AC$140:AC203),AC$1:AI198,AC$139,0),"")</f>
        <v/>
      </c>
      <c r="AI203" s="12" t="str">
        <f>IFERROR(VLOOKUP(ROWS(AI$140:AI203),AI$1:AO198,AI$139,0),"")</f>
        <v/>
      </c>
      <c r="AJ203" s="12" t="str">
        <f>IFERROR(VLOOKUP(ROWS(AJ$140:AJ203),AJ$1:AP198,AJ$139,0),"")</f>
        <v/>
      </c>
      <c r="AK203" s="12" t="str">
        <f>IFERROR(VLOOKUP(ROWS(AK$140:AK203),AK$1:AQ198,AK$139,0),"")</f>
        <v/>
      </c>
      <c r="AL203" s="12" t="str">
        <f>IFERROR(VLOOKUP(ROWS(AL$140:AL203),AL$1:AR198,AL$139,0),"")</f>
        <v/>
      </c>
      <c r="AM203" s="12" t="str">
        <f>IFERROR(VLOOKUP(ROWS(AM$140:AM203),AM$1:AS198,AM$139,0),"")</f>
        <v/>
      </c>
      <c r="AN203" s="12" t="str">
        <f>IFERROR(VLOOKUP(ROWS(AN$140:AN203),AN$1:AT198,AN$139,0),"")</f>
        <v/>
      </c>
      <c r="AS203" s="12" t="str">
        <f>IFERROR(VLOOKUP(ROWS(AS$140:AS203),AS$1:AY198,AS$139,0),"")</f>
        <v>Retraktor B LQ with loop and 4 stud fitting diagonally</v>
      </c>
      <c r="AT203" s="12" t="str">
        <f>IFERROR(VLOOKUP(ROWS(AT$140:AT203),AT$1:AZ198,AT$139,0),"")</f>
        <v>Retraktor B LQ with loop and 4 stud fitting diagonally</v>
      </c>
      <c r="AU203" s="12" t="str">
        <f>IFERROR(VLOOKUP(ROWS(AU$140:AU203),AU$1:BA198,AU$139,0),"")</f>
        <v>Retraktor B LQ with loop and 4 stud fitting diagonally</v>
      </c>
      <c r="AV203" s="12" t="str">
        <f>IFERROR(VLOOKUP(ROWS(AV$140:AV203),AV$1:BB198,AV$139,0),"")</f>
        <v>Retraktor B LQ with loop and 4 stud fitting diagonally</v>
      </c>
      <c r="AW203" s="12" t="str">
        <f>IFERROR(VLOOKUP(ROWS(AW$140:AW203),AW$1:BC198,AW$139,0),"")</f>
        <v/>
      </c>
      <c r="AX203" s="12" t="str">
        <f>IFERROR(VLOOKUP(ROWS(AX$140:AX203),AX$1:BD198,AX$139,0),"")</f>
        <v/>
      </c>
      <c r="BC203" s="12">
        <f>IF(ISNUMBER(SEARCH('Quote reqeust'!$G$34,BR203)),MAX(BC$1:BC202)+1,0)</f>
        <v>0</v>
      </c>
      <c r="BD203" s="12">
        <f>IF(ISNUMBER(SEARCH('Quote reqeust'!$E$35,BR203)),MAX(BD$1:BD202)+1,0)</f>
        <v>0</v>
      </c>
      <c r="BE203" s="12">
        <f>IF(ISNUMBER(SEARCH('Quote reqeust'!$E$36,BR203)),MAX(BE$1:BE202)+1,0)</f>
        <v>0</v>
      </c>
      <c r="BF203" s="12">
        <f>IF(ISNUMBER(SEARCH('Quote reqeust'!$E$37,BR203)),MAX(BF$1:BF202)+1,0)</f>
        <v>0</v>
      </c>
      <c r="BG203" s="12">
        <f>IF(ISNUMBER(SEARCH('Quote reqeust'!$E$26,BR203)),MAX(BG$1:BG202)+1,0)</f>
        <v>0</v>
      </c>
      <c r="BH203" s="12">
        <f>IF(ISNUMBER(SEARCH('Quote reqeust'!$E$27,BR203)),MAX(BH$1:BH202)+1,0)</f>
        <v>0</v>
      </c>
      <c r="BI203" s="12">
        <f>IF(ISNUMBER(SEARCH('Quote reqeust'!$E$27,$BR203)),MAX(BI$1:BI202)+1,0)</f>
        <v>0</v>
      </c>
      <c r="BJ203" s="12">
        <f>IF(ISNUMBER(SEARCH('Quote reqeust'!$E$27,$BR203)),MAX(BJ$1:BJ202)+1,0)</f>
        <v>0</v>
      </c>
      <c r="BK203" s="12">
        <f>IF(ISNUMBER(SEARCH('Quote reqeust'!$E$27,$BR203)),MAX(BK$1:BK202)+1,0)</f>
        <v>0</v>
      </c>
      <c r="BL203" s="12">
        <f>IF(ISNUMBER(SEARCH('Quote reqeust'!$E$27,$BR203)),MAX(BL$1:BL202)+1,0)</f>
        <v>0</v>
      </c>
      <c r="BM203" s="12">
        <f>IF(ISNUMBER(SEARCH('Quote reqeust'!$E$27,$BR203)),MAX(BM$1:BM202)+1,0)</f>
        <v>0</v>
      </c>
      <c r="BN203" s="12">
        <f>IF(ISNUMBER(SEARCH('Quote reqeust'!$E$27,$BR203)),MAX(BN$1:BN202)+1,0)</f>
        <v>0</v>
      </c>
      <c r="BO203" s="12">
        <f>IF(ISNUMBER(SEARCH('Quote reqeust'!$E$27,$BR203)),MAX(BO$1:BO202)+1,0)</f>
        <v>0</v>
      </c>
      <c r="BP203" s="12">
        <f>IF(ISNUMBER(SEARCH('Quote reqeust'!$E$27,$BR203)),MAX(BP$1:BP202)+1,0)</f>
        <v>0</v>
      </c>
      <c r="BQ203" s="12">
        <f>IF(ISNUMBER(SEARCH('Quote reqeust'!$E$27,$BR203)),MAX(BQ$1:BQ202)+1,0)</f>
        <v>0</v>
      </c>
      <c r="BT203" s="12" t="str">
        <f>IFERROR(VLOOKUP(ROWS(BT$3:BT203),BC$1:BR2200,BT$2,0),"")</f>
        <v/>
      </c>
      <c r="BU203" s="12" t="str">
        <f>IFERROR(VLOOKUP(ROWS(BU$3:BU203),BD$1:BS2200,BU$2,0),"")</f>
        <v/>
      </c>
      <c r="BV203" s="12" t="str">
        <f>IFERROR(VLOOKUP(ROWS(BV$3:BV203),BE$1:BT2200,BV$2,0),"")</f>
        <v/>
      </c>
      <c r="BW203" s="12" t="str">
        <f>IFERROR(VLOOKUP(ROWS(BW$3:BW203),BF$1:BU2200,BW$2,0),"")</f>
        <v/>
      </c>
      <c r="BX203" s="12" t="str">
        <f>IFERROR(VLOOKUP(ROWS(BX$3:BX203),BG$1:BV2200,BX$2,0),"")</f>
        <v/>
      </c>
      <c r="BY203" s="12" t="str">
        <f>IFERROR(VLOOKUP(ROWS(BY$3:BY203),BH$1:BW2200,BY$2,0),"")</f>
        <v/>
      </c>
      <c r="BZ203" s="12" t="str">
        <f>IFERROR(VLOOKUP(ROWS(BZ$3:BZ203),BI$1:BX2200,BZ$2,0),"")</f>
        <v/>
      </c>
      <c r="CA203" s="12" t="str">
        <f>IFERROR(VLOOKUP(ROWS(CA$3:CA203),BJ$1:BY2200,CA$2,0),"")</f>
        <v/>
      </c>
      <c r="CB203" s="12" t="str">
        <f>IFERROR(VLOOKUP(ROWS(CB$3:CB203),BK$1:BZ2200,CB$2,0),"")</f>
        <v/>
      </c>
      <c r="CC203" s="12" t="str">
        <f>IFERROR(VLOOKUP(ROWS(CC$3:CC203),BL$1:CA2200,CC$2,0),"")</f>
        <v/>
      </c>
      <c r="CD203" s="12" t="str">
        <f>IFERROR(VLOOKUP(ROWS(CD$3:CD203),BM$1:CB2200,CD$2,0),"")</f>
        <v/>
      </c>
      <c r="CE203" s="12" t="str">
        <f>IFERROR(VLOOKUP(ROWS(CE$3:CE203),BN$1:CC2200,CE$2,0),"")</f>
        <v/>
      </c>
      <c r="CF203" s="12" t="str">
        <f>IFERROR(VLOOKUP(ROWS(CF$3:CF203),BO$1:CD2200,CF$2,0),"")</f>
        <v/>
      </c>
      <c r="CG203" s="12" t="str">
        <f>IFERROR(VLOOKUP(ROWS(CG$3:CG203),BP$1:CE2200,CG$2,0),"")</f>
        <v/>
      </c>
      <c r="CH203" s="12" t="str">
        <f>IFERROR(VLOOKUP(ROWS(CH$3:CH203),BQ$1:CF2200,CH$2,0),"")</f>
        <v/>
      </c>
    </row>
    <row r="204" spans="14:86" x14ac:dyDescent="0.25">
      <c r="N204" s="12" t="str">
        <f>IFERROR(VLOOKUP(ROWS($N$140:N204),N$1:T199,N$139,0),"")</f>
        <v>Smartseat Easy Flip-up Grey atrificial leather left</v>
      </c>
      <c r="O204" s="12" t="str">
        <f>IFERROR(VLOOKUP(ROWS(O$140:O204),O$1:U199,O$139,0),"")</f>
        <v>Smartseat Easy Flip-up Grey atrificial leather left</v>
      </c>
      <c r="P204" s="12" t="str">
        <f>IFERROR(VLOOKUP(ROWS(P$140:P204),P$1:V199,P$139,0),"")</f>
        <v>Smartseat Easy Flip-up Grey atrificial leather left</v>
      </c>
      <c r="Q204" s="12" t="str">
        <f>IFERROR(VLOOKUP(ROWS(Q$140:Q204),Q$1:W199,Q$139,0),"")</f>
        <v/>
      </c>
      <c r="R204" s="12" t="str">
        <f>IFERROR(VLOOKUP(ROWS(R$140:R204),R$1:X199,R$139,0),"")</f>
        <v/>
      </c>
      <c r="S204" s="12" t="str">
        <f>IFERROR(VLOOKUP(ROWS(S$140:S204),S$1:Y199,S$139,0),"")</f>
        <v/>
      </c>
      <c r="X204" s="12" t="str">
        <f>IFERROR(VLOOKUP(ROWS(X$140:X204),X$1:AD199,X$139,0),"")</f>
        <v/>
      </c>
      <c r="Y204" s="12" t="str">
        <f>IFERROR(VLOOKUP(ROWS(Y$140:Y204),Y$1:AE199,Y$139,0),"")</f>
        <v/>
      </c>
      <c r="Z204" s="12" t="str">
        <f>IFERROR(VLOOKUP(ROWS(Z$140:Z204),Z$1:AF199,Z$139,0),"")</f>
        <v/>
      </c>
      <c r="AA204" s="12" t="str">
        <f>IFERROR(VLOOKUP(ROWS(AA$140:AA204),AA$1:AG199,AA$139,0),"")</f>
        <v/>
      </c>
      <c r="AB204" s="12" t="str">
        <f>IFERROR(VLOOKUP(ROWS(AB$140:AB204),AB$1:AH199,AB$139,0),"")</f>
        <v/>
      </c>
      <c r="AC204" s="12" t="str">
        <f>IFERROR(VLOOKUP(ROWS(AC$140:AC204),AC$1:AI199,AC$139,0),"")</f>
        <v/>
      </c>
      <c r="AI204" s="12" t="str">
        <f>IFERROR(VLOOKUP(ROWS(AI$140:AI204),AI$1:AO199,AI$139,0),"")</f>
        <v/>
      </c>
      <c r="AJ204" s="12" t="str">
        <f>IFERROR(VLOOKUP(ROWS(AJ$140:AJ204),AJ$1:AP199,AJ$139,0),"")</f>
        <v/>
      </c>
      <c r="AK204" s="12" t="str">
        <f>IFERROR(VLOOKUP(ROWS(AK$140:AK204),AK$1:AQ199,AK$139,0),"")</f>
        <v/>
      </c>
      <c r="AL204" s="12" t="str">
        <f>IFERROR(VLOOKUP(ROWS(AL$140:AL204),AL$1:AR199,AL$139,0),"")</f>
        <v/>
      </c>
      <c r="AM204" s="12" t="str">
        <f>IFERROR(VLOOKUP(ROWS(AM$140:AM204),AM$1:AS199,AM$139,0),"")</f>
        <v/>
      </c>
      <c r="AN204" s="12" t="str">
        <f>IFERROR(VLOOKUP(ROWS(AN$140:AN204),AN$1:AT199,AN$139,0),"")</f>
        <v/>
      </c>
      <c r="AS204" s="12" t="str">
        <f>IFERROR(VLOOKUP(ROWS(AS$140:AS204),AS$1:AY199,AS$139,0),"")</f>
        <v>Retraktor B HF with hook and 4 stud fitting along</v>
      </c>
      <c r="AT204" s="12" t="str">
        <f>IFERROR(VLOOKUP(ROWS(AT$140:AT204),AT$1:AZ199,AT$139,0),"")</f>
        <v>Retraktor B HF with hook and 4 stud fitting along</v>
      </c>
      <c r="AU204" s="12" t="str">
        <f>IFERROR(VLOOKUP(ROWS(AU$140:AU204),AU$1:BA199,AU$139,0),"")</f>
        <v>Retraktor B HF with hook and 4 stud fitting along</v>
      </c>
      <c r="AV204" s="12" t="str">
        <f>IFERROR(VLOOKUP(ROWS(AV$140:AV204),AV$1:BB199,AV$139,0),"")</f>
        <v>Retraktor B HF with hook and 4 stud fitting along</v>
      </c>
      <c r="AW204" s="12" t="str">
        <f>IFERROR(VLOOKUP(ROWS(AW$140:AW204),AW$1:BC199,AW$139,0),"")</f>
        <v/>
      </c>
      <c r="AX204" s="12" t="str">
        <f>IFERROR(VLOOKUP(ROWS(AX$140:AX204),AX$1:BD199,AX$139,0),"")</f>
        <v/>
      </c>
      <c r="BC204" s="12">
        <f>IF(ISNUMBER(SEARCH('Quote reqeust'!$G$34,BR204)),MAX(BC$1:BC203)+1,0)</f>
        <v>0</v>
      </c>
      <c r="BD204" s="12">
        <f>IF(ISNUMBER(SEARCH('Quote reqeust'!$E$35,BR204)),MAX(BD$1:BD203)+1,0)</f>
        <v>0</v>
      </c>
      <c r="BE204" s="12">
        <f>IF(ISNUMBER(SEARCH('Quote reqeust'!$E$36,BR204)),MAX(BE$1:BE203)+1,0)</f>
        <v>0</v>
      </c>
      <c r="BF204" s="12">
        <f>IF(ISNUMBER(SEARCH('Quote reqeust'!$E$37,BR204)),MAX(BF$1:BF203)+1,0)</f>
        <v>0</v>
      </c>
      <c r="BG204" s="12">
        <f>IF(ISNUMBER(SEARCH('Quote reqeust'!$E$26,BR204)),MAX(BG$1:BG203)+1,0)</f>
        <v>0</v>
      </c>
      <c r="BH204" s="12">
        <f>IF(ISNUMBER(SEARCH('Quote reqeust'!$E$27,BR204)),MAX(BH$1:BH203)+1,0)</f>
        <v>0</v>
      </c>
      <c r="BI204" s="12">
        <f>IF(ISNUMBER(SEARCH('Quote reqeust'!$E$27,$BR204)),MAX(BI$1:BI203)+1,0)</f>
        <v>0</v>
      </c>
      <c r="BJ204" s="12">
        <f>IF(ISNUMBER(SEARCH('Quote reqeust'!$E$27,$BR204)),MAX(BJ$1:BJ203)+1,0)</f>
        <v>0</v>
      </c>
      <c r="BK204" s="12">
        <f>IF(ISNUMBER(SEARCH('Quote reqeust'!$E$27,$BR204)),MAX(BK$1:BK203)+1,0)</f>
        <v>0</v>
      </c>
      <c r="BL204" s="12">
        <f>IF(ISNUMBER(SEARCH('Quote reqeust'!$E$27,$BR204)),MAX(BL$1:BL203)+1,0)</f>
        <v>0</v>
      </c>
      <c r="BM204" s="12">
        <f>IF(ISNUMBER(SEARCH('Quote reqeust'!$E$27,$BR204)),MAX(BM$1:BM203)+1,0)</f>
        <v>0</v>
      </c>
      <c r="BN204" s="12">
        <f>IF(ISNUMBER(SEARCH('Quote reqeust'!$E$27,$BR204)),MAX(BN$1:BN203)+1,0)</f>
        <v>0</v>
      </c>
      <c r="BO204" s="12">
        <f>IF(ISNUMBER(SEARCH('Quote reqeust'!$E$27,$BR204)),MAX(BO$1:BO203)+1,0)</f>
        <v>0</v>
      </c>
      <c r="BP204" s="12">
        <f>IF(ISNUMBER(SEARCH('Quote reqeust'!$E$27,$BR204)),MAX(BP$1:BP203)+1,0)</f>
        <v>0</v>
      </c>
      <c r="BQ204" s="12">
        <f>IF(ISNUMBER(SEARCH('Quote reqeust'!$E$27,$BR204)),MAX(BQ$1:BQ203)+1,0)</f>
        <v>0</v>
      </c>
      <c r="BT204" s="12" t="str">
        <f>IFERROR(VLOOKUP(ROWS(BT$3:BT204),BC$1:BR2201,BT$2,0),"")</f>
        <v/>
      </c>
      <c r="BU204" s="12" t="str">
        <f>IFERROR(VLOOKUP(ROWS(BU$3:BU204),BD$1:BS2201,BU$2,0),"")</f>
        <v/>
      </c>
      <c r="BV204" s="12" t="str">
        <f>IFERROR(VLOOKUP(ROWS(BV$3:BV204),BE$1:BT2201,BV$2,0),"")</f>
        <v/>
      </c>
      <c r="BW204" s="12" t="str">
        <f>IFERROR(VLOOKUP(ROWS(BW$3:BW204),BF$1:BU2201,BW$2,0),"")</f>
        <v/>
      </c>
      <c r="BX204" s="12" t="str">
        <f>IFERROR(VLOOKUP(ROWS(BX$3:BX204),BG$1:BV2201,BX$2,0),"")</f>
        <v/>
      </c>
      <c r="BY204" s="12" t="str">
        <f>IFERROR(VLOOKUP(ROWS(BY$3:BY204),BH$1:BW2201,BY$2,0),"")</f>
        <v/>
      </c>
      <c r="BZ204" s="12" t="str">
        <f>IFERROR(VLOOKUP(ROWS(BZ$3:BZ204),BI$1:BX2201,BZ$2,0),"")</f>
        <v/>
      </c>
      <c r="CA204" s="12" t="str">
        <f>IFERROR(VLOOKUP(ROWS(CA$3:CA204),BJ$1:BY2201,CA$2,0),"")</f>
        <v/>
      </c>
      <c r="CB204" s="12" t="str">
        <f>IFERROR(VLOOKUP(ROWS(CB$3:CB204),BK$1:BZ2201,CB$2,0),"")</f>
        <v/>
      </c>
      <c r="CC204" s="12" t="str">
        <f>IFERROR(VLOOKUP(ROWS(CC$3:CC204),BL$1:CA2201,CC$2,0),"")</f>
        <v/>
      </c>
      <c r="CD204" s="12" t="str">
        <f>IFERROR(VLOOKUP(ROWS(CD$3:CD204),BM$1:CB2201,CD$2,0),"")</f>
        <v/>
      </c>
      <c r="CE204" s="12" t="str">
        <f>IFERROR(VLOOKUP(ROWS(CE$3:CE204),BN$1:CC2201,CE$2,0),"")</f>
        <v/>
      </c>
      <c r="CF204" s="12" t="str">
        <f>IFERROR(VLOOKUP(ROWS(CF$3:CF204),BO$1:CD2201,CF$2,0),"")</f>
        <v/>
      </c>
      <c r="CG204" s="12" t="str">
        <f>IFERROR(VLOOKUP(ROWS(CG$3:CG204),BP$1:CE2201,CG$2,0),"")</f>
        <v/>
      </c>
      <c r="CH204" s="12" t="str">
        <f>IFERROR(VLOOKUP(ROWS(CH$3:CH204),BQ$1:CF2201,CH$2,0),"")</f>
        <v/>
      </c>
    </row>
    <row r="205" spans="14:86" x14ac:dyDescent="0.25">
      <c r="N205" s="12" t="str">
        <f>IFERROR(VLOOKUP(ROWS($N$140:N205),N$1:T200,N$139,0),"")</f>
        <v>Smartseat Easy Flip-up Grey artificial leather right</v>
      </c>
      <c r="O205" s="12" t="str">
        <f>IFERROR(VLOOKUP(ROWS(O$140:O205),O$1:U200,O$139,0),"")</f>
        <v>Smartseat Easy Flip-up Grey artificial leather right</v>
      </c>
      <c r="P205" s="12" t="str">
        <f>IFERROR(VLOOKUP(ROWS(P$140:P205),P$1:V200,P$139,0),"")</f>
        <v>Smartseat Easy Flip-up Grey artificial leather right</v>
      </c>
      <c r="Q205" s="12" t="str">
        <f>IFERROR(VLOOKUP(ROWS(Q$140:Q205),Q$1:W200,Q$139,0),"")</f>
        <v/>
      </c>
      <c r="R205" s="12" t="str">
        <f>IFERROR(VLOOKUP(ROWS(R$140:R205),R$1:X200,R$139,0),"")</f>
        <v/>
      </c>
      <c r="S205" s="12" t="str">
        <f>IFERROR(VLOOKUP(ROWS(S$140:S205),S$1:Y200,S$139,0),"")</f>
        <v/>
      </c>
      <c r="X205" s="12" t="str">
        <f>IFERROR(VLOOKUP(ROWS(X$140:X205),X$1:AD200,X$139,0),"")</f>
        <v/>
      </c>
      <c r="Y205" s="12" t="str">
        <f>IFERROR(VLOOKUP(ROWS(Y$140:Y205),Y$1:AE200,Y$139,0),"")</f>
        <v/>
      </c>
      <c r="Z205" s="12" t="str">
        <f>IFERROR(VLOOKUP(ROWS(Z$140:Z205),Z$1:AF200,Z$139,0),"")</f>
        <v/>
      </c>
      <c r="AA205" s="12" t="str">
        <f>IFERROR(VLOOKUP(ROWS(AA$140:AA205),AA$1:AG200,AA$139,0),"")</f>
        <v/>
      </c>
      <c r="AB205" s="12" t="str">
        <f>IFERROR(VLOOKUP(ROWS(AB$140:AB205),AB$1:AH200,AB$139,0),"")</f>
        <v/>
      </c>
      <c r="AC205" s="12" t="str">
        <f>IFERROR(VLOOKUP(ROWS(AC$140:AC205),AC$1:AI200,AC$139,0),"")</f>
        <v/>
      </c>
      <c r="AI205" s="12" t="str">
        <f>IFERROR(VLOOKUP(ROWS(AI$140:AI205),AI$1:AO200,AI$139,0),"")</f>
        <v/>
      </c>
      <c r="AJ205" s="12" t="str">
        <f>IFERROR(VLOOKUP(ROWS(AJ$140:AJ205),AJ$1:AP200,AJ$139,0),"")</f>
        <v/>
      </c>
      <c r="AK205" s="12" t="str">
        <f>IFERROR(VLOOKUP(ROWS(AK$140:AK205),AK$1:AQ200,AK$139,0),"")</f>
        <v/>
      </c>
      <c r="AL205" s="12" t="str">
        <f>IFERROR(VLOOKUP(ROWS(AL$140:AL205),AL$1:AR200,AL$139,0),"")</f>
        <v/>
      </c>
      <c r="AM205" s="12" t="str">
        <f>IFERROR(VLOOKUP(ROWS(AM$140:AM205),AM$1:AS200,AM$139,0),"")</f>
        <v/>
      </c>
      <c r="AN205" s="12" t="str">
        <f>IFERROR(VLOOKUP(ROWS(AN$140:AN205),AN$1:AT200,AN$139,0),"")</f>
        <v/>
      </c>
      <c r="AS205" s="12" t="str">
        <f>IFERROR(VLOOKUP(ROWS(AS$140:AS205),AS$1:AY200,AS$139,0),"")</f>
        <v>Retraktor B HM with hook and Mono fitting</v>
      </c>
      <c r="AT205" s="12" t="str">
        <f>IFERROR(VLOOKUP(ROWS(AT$140:AT205),AT$1:AZ200,AT$139,0),"")</f>
        <v>Retraktor B HM with hook and Mono fitting</v>
      </c>
      <c r="AU205" s="12" t="str">
        <f>IFERROR(VLOOKUP(ROWS(AU$140:AU205),AU$1:BA200,AU$139,0),"")</f>
        <v>Retraktor B HM with hook and Mono fitting</v>
      </c>
      <c r="AV205" s="12" t="str">
        <f>IFERROR(VLOOKUP(ROWS(AV$140:AV205),AV$1:BB200,AV$139,0),"")</f>
        <v>Retraktor B HM with hook and Mono fitting</v>
      </c>
      <c r="AW205" s="12" t="str">
        <f>IFERROR(VLOOKUP(ROWS(AW$140:AW205),AW$1:BC200,AW$139,0),"")</f>
        <v/>
      </c>
      <c r="AX205" s="12" t="str">
        <f>IFERROR(VLOOKUP(ROWS(AX$140:AX205),AX$1:BD200,AX$139,0),"")</f>
        <v/>
      </c>
      <c r="BC205" s="12">
        <f>IF(ISNUMBER(SEARCH('Quote reqeust'!$G$34,BR205)),MAX(BC$1:BC204)+1,0)</f>
        <v>0</v>
      </c>
      <c r="BD205" s="12">
        <f>IF(ISNUMBER(SEARCH('Quote reqeust'!$E$35,BR205)),MAX(BD$1:BD204)+1,0)</f>
        <v>0</v>
      </c>
      <c r="BE205" s="12">
        <f>IF(ISNUMBER(SEARCH('Quote reqeust'!$E$36,BR205)),MAX(BE$1:BE204)+1,0)</f>
        <v>0</v>
      </c>
      <c r="BF205" s="12">
        <f>IF(ISNUMBER(SEARCH('Quote reqeust'!$E$37,BR205)),MAX(BF$1:BF204)+1,0)</f>
        <v>0</v>
      </c>
      <c r="BG205" s="12">
        <f>IF(ISNUMBER(SEARCH('Quote reqeust'!$E$26,BR205)),MAX(BG$1:BG204)+1,0)</f>
        <v>0</v>
      </c>
      <c r="BH205" s="12">
        <f>IF(ISNUMBER(SEARCH('Quote reqeust'!$E$27,BR205)),MAX(BH$1:BH204)+1,0)</f>
        <v>0</v>
      </c>
      <c r="BI205" s="12">
        <f>IF(ISNUMBER(SEARCH('Quote reqeust'!$E$27,$BR205)),MAX(BI$1:BI204)+1,0)</f>
        <v>0</v>
      </c>
      <c r="BJ205" s="12">
        <f>IF(ISNUMBER(SEARCH('Quote reqeust'!$E$27,$BR205)),MAX(BJ$1:BJ204)+1,0)</f>
        <v>0</v>
      </c>
      <c r="BK205" s="12">
        <f>IF(ISNUMBER(SEARCH('Quote reqeust'!$E$27,$BR205)),MAX(BK$1:BK204)+1,0)</f>
        <v>0</v>
      </c>
      <c r="BL205" s="12">
        <f>IF(ISNUMBER(SEARCH('Quote reqeust'!$E$27,$BR205)),MAX(BL$1:BL204)+1,0)</f>
        <v>0</v>
      </c>
      <c r="BM205" s="12">
        <f>IF(ISNUMBER(SEARCH('Quote reqeust'!$E$27,$BR205)),MAX(BM$1:BM204)+1,0)</f>
        <v>0</v>
      </c>
      <c r="BN205" s="12">
        <f>IF(ISNUMBER(SEARCH('Quote reqeust'!$E$27,$BR205)),MAX(BN$1:BN204)+1,0)</f>
        <v>0</v>
      </c>
      <c r="BO205" s="12">
        <f>IF(ISNUMBER(SEARCH('Quote reqeust'!$E$27,$BR205)),MAX(BO$1:BO204)+1,0)</f>
        <v>0</v>
      </c>
      <c r="BP205" s="12">
        <f>IF(ISNUMBER(SEARCH('Quote reqeust'!$E$27,$BR205)),MAX(BP$1:BP204)+1,0)</f>
        <v>0</v>
      </c>
      <c r="BQ205" s="12">
        <f>IF(ISNUMBER(SEARCH('Quote reqeust'!$E$27,$BR205)),MAX(BQ$1:BQ204)+1,0)</f>
        <v>0</v>
      </c>
      <c r="BT205" s="12" t="str">
        <f>IFERROR(VLOOKUP(ROWS(BT$3:BT205),BC$1:BR2202,BT$2,0),"")</f>
        <v/>
      </c>
      <c r="BU205" s="12" t="str">
        <f>IFERROR(VLOOKUP(ROWS(BU$3:BU205),BD$1:BS2202,BU$2,0),"")</f>
        <v/>
      </c>
      <c r="BV205" s="12" t="str">
        <f>IFERROR(VLOOKUP(ROWS(BV$3:BV205),BE$1:BT2202,BV$2,0),"")</f>
        <v/>
      </c>
      <c r="BW205" s="12" t="str">
        <f>IFERROR(VLOOKUP(ROWS(BW$3:BW205),BF$1:BU2202,BW$2,0),"")</f>
        <v/>
      </c>
      <c r="BX205" s="12" t="str">
        <f>IFERROR(VLOOKUP(ROWS(BX$3:BX205),BG$1:BV2202,BX$2,0),"")</f>
        <v/>
      </c>
      <c r="BY205" s="12" t="str">
        <f>IFERROR(VLOOKUP(ROWS(BY$3:BY205),BH$1:BW2202,BY$2,0),"")</f>
        <v/>
      </c>
      <c r="BZ205" s="12" t="str">
        <f>IFERROR(VLOOKUP(ROWS(BZ$3:BZ205),BI$1:BX2202,BZ$2,0),"")</f>
        <v/>
      </c>
      <c r="CA205" s="12" t="str">
        <f>IFERROR(VLOOKUP(ROWS(CA$3:CA205),BJ$1:BY2202,CA$2,0),"")</f>
        <v/>
      </c>
      <c r="CB205" s="12" t="str">
        <f>IFERROR(VLOOKUP(ROWS(CB$3:CB205),BK$1:BZ2202,CB$2,0),"")</f>
        <v/>
      </c>
      <c r="CC205" s="12" t="str">
        <f>IFERROR(VLOOKUP(ROWS(CC$3:CC205),BL$1:CA2202,CC$2,0),"")</f>
        <v/>
      </c>
      <c r="CD205" s="12" t="str">
        <f>IFERROR(VLOOKUP(ROWS(CD$3:CD205),BM$1:CB2202,CD$2,0),"")</f>
        <v/>
      </c>
      <c r="CE205" s="12" t="str">
        <f>IFERROR(VLOOKUP(ROWS(CE$3:CE205),BN$1:CC2202,CE$2,0),"")</f>
        <v/>
      </c>
      <c r="CF205" s="12" t="str">
        <f>IFERROR(VLOOKUP(ROWS(CF$3:CF205),BO$1:CD2202,CF$2,0),"")</f>
        <v/>
      </c>
      <c r="CG205" s="12" t="str">
        <f>IFERROR(VLOOKUP(ROWS(CG$3:CG205),BP$1:CE2202,CG$2,0),"")</f>
        <v/>
      </c>
      <c r="CH205" s="12" t="str">
        <f>IFERROR(VLOOKUP(ROWS(CH$3:CH205),BQ$1:CF2202,CH$2,0),"")</f>
        <v/>
      </c>
    </row>
    <row r="206" spans="14:86" x14ac:dyDescent="0.25">
      <c r="N206" s="12" t="str">
        <f>IFERROR(VLOOKUP(ROWS($N$140:N206),N$1:T201,N$139,0),"")</f>
        <v>Smartseat Easy Flip-up Carmat Code left</v>
      </c>
      <c r="O206" s="12" t="str">
        <f>IFERROR(VLOOKUP(ROWS(O$140:O206),O$1:U201,O$139,0),"")</f>
        <v>Smartseat Easy Flip-up Carmat Code left</v>
      </c>
      <c r="P206" s="12" t="str">
        <f>IFERROR(VLOOKUP(ROWS(P$140:P206),P$1:V201,P$139,0),"")</f>
        <v>Smartseat Easy Flip-up Carmat Code left</v>
      </c>
      <c r="Q206" s="12" t="str">
        <f>IFERROR(VLOOKUP(ROWS(Q$140:Q206),Q$1:W201,Q$139,0),"")</f>
        <v/>
      </c>
      <c r="R206" s="12" t="str">
        <f>IFERROR(VLOOKUP(ROWS(R$140:R206),R$1:X201,R$139,0),"")</f>
        <v/>
      </c>
      <c r="S206" s="12" t="str">
        <f>IFERROR(VLOOKUP(ROWS(S$140:S206),S$1:Y201,S$139,0),"")</f>
        <v/>
      </c>
      <c r="X206" s="12" t="str">
        <f>IFERROR(VLOOKUP(ROWS(X$140:X206),X$1:AD201,X$139,0),"")</f>
        <v/>
      </c>
      <c r="Y206" s="12" t="str">
        <f>IFERROR(VLOOKUP(ROWS(Y$140:Y206),Y$1:AE201,Y$139,0),"")</f>
        <v/>
      </c>
      <c r="Z206" s="12" t="str">
        <f>IFERROR(VLOOKUP(ROWS(Z$140:Z206),Z$1:AF201,Z$139,0),"")</f>
        <v/>
      </c>
      <c r="AA206" s="12" t="str">
        <f>IFERROR(VLOOKUP(ROWS(AA$140:AA206),AA$1:AG201,AA$139,0),"")</f>
        <v/>
      </c>
      <c r="AB206" s="12" t="str">
        <f>IFERROR(VLOOKUP(ROWS(AB$140:AB206),AB$1:AH201,AB$139,0),"")</f>
        <v/>
      </c>
      <c r="AC206" s="12" t="str">
        <f>IFERROR(VLOOKUP(ROWS(AC$140:AC206),AC$1:AI201,AC$139,0),"")</f>
        <v/>
      </c>
      <c r="AI206" s="12" t="str">
        <f>IFERROR(VLOOKUP(ROWS(AI$140:AI206),AI$1:AO201,AI$139,0),"")</f>
        <v/>
      </c>
      <c r="AJ206" s="12" t="str">
        <f>IFERROR(VLOOKUP(ROWS(AJ$140:AJ206),AJ$1:AP201,AJ$139,0),"")</f>
        <v/>
      </c>
      <c r="AK206" s="12" t="str">
        <f>IFERROR(VLOOKUP(ROWS(AK$140:AK206),AK$1:AQ201,AK$139,0),"")</f>
        <v/>
      </c>
      <c r="AL206" s="12" t="str">
        <f>IFERROR(VLOOKUP(ROWS(AL$140:AL206),AL$1:AR201,AL$139,0),"")</f>
        <v/>
      </c>
      <c r="AM206" s="12" t="str">
        <f>IFERROR(VLOOKUP(ROWS(AM$140:AM206),AM$1:AS201,AM$139,0),"")</f>
        <v/>
      </c>
      <c r="AN206" s="12" t="str">
        <f>IFERROR(VLOOKUP(ROWS(AN$140:AN206),AN$1:AT201,AN$139,0),"")</f>
        <v/>
      </c>
      <c r="AS206" s="12" t="str">
        <f>IFERROR(VLOOKUP(ROWS(AS$140:AS206),AS$1:AY201,AS$139,0),"")</f>
        <v xml:space="preserve">Retraktor B HV with hook and 4 stud fitting 40° </v>
      </c>
      <c r="AT206" s="12" t="str">
        <f>IFERROR(VLOOKUP(ROWS(AT$140:AT206),AT$1:AZ201,AT$139,0),"")</f>
        <v xml:space="preserve">Retraktor B HV with hook and 4 stud fitting 40° </v>
      </c>
      <c r="AU206" s="12" t="str">
        <f>IFERROR(VLOOKUP(ROWS(AU$140:AU206),AU$1:BA201,AU$139,0),"")</f>
        <v xml:space="preserve">Retraktor B HV with hook and 4 stud fitting 40° </v>
      </c>
      <c r="AV206" s="12" t="str">
        <f>IFERROR(VLOOKUP(ROWS(AV$140:AV206),AV$1:BB201,AV$139,0),"")</f>
        <v xml:space="preserve">Retraktor B HV with hook and 4 stud fitting 40° </v>
      </c>
      <c r="AW206" s="12" t="str">
        <f>IFERROR(VLOOKUP(ROWS(AW$140:AW206),AW$1:BC201,AW$139,0),"")</f>
        <v/>
      </c>
      <c r="AX206" s="12" t="str">
        <f>IFERROR(VLOOKUP(ROWS(AX$140:AX206),AX$1:BD201,AX$139,0),"")</f>
        <v/>
      </c>
      <c r="BC206" s="12">
        <f>IF(ISNUMBER(SEARCH('Quote reqeust'!$G$34,BR206)),MAX(BC$1:BC205)+1,0)</f>
        <v>0</v>
      </c>
      <c r="BD206" s="12">
        <f>IF(ISNUMBER(SEARCH('Quote reqeust'!$E$35,BR206)),MAX(BD$1:BD205)+1,0)</f>
        <v>0</v>
      </c>
      <c r="BE206" s="12">
        <f>IF(ISNUMBER(SEARCH('Quote reqeust'!$E$36,BR206)),MAX(BE$1:BE205)+1,0)</f>
        <v>0</v>
      </c>
      <c r="BF206" s="12">
        <f>IF(ISNUMBER(SEARCH('Quote reqeust'!$E$37,BR206)),MAX(BF$1:BF205)+1,0)</f>
        <v>0</v>
      </c>
      <c r="BG206" s="12">
        <f>IF(ISNUMBER(SEARCH('Quote reqeust'!$E$26,BR206)),MAX(BG$1:BG205)+1,0)</f>
        <v>0</v>
      </c>
      <c r="BH206" s="12">
        <f>IF(ISNUMBER(SEARCH('Quote reqeust'!$E$27,BR206)),MAX(BH$1:BH205)+1,0)</f>
        <v>0</v>
      </c>
      <c r="BI206" s="12">
        <f>IF(ISNUMBER(SEARCH('Quote reqeust'!$E$27,$BR206)),MAX(BI$1:BI205)+1,0)</f>
        <v>0</v>
      </c>
      <c r="BJ206" s="12">
        <f>IF(ISNUMBER(SEARCH('Quote reqeust'!$E$27,$BR206)),MAX(BJ$1:BJ205)+1,0)</f>
        <v>0</v>
      </c>
      <c r="BK206" s="12">
        <f>IF(ISNUMBER(SEARCH('Quote reqeust'!$E$27,$BR206)),MAX(BK$1:BK205)+1,0)</f>
        <v>0</v>
      </c>
      <c r="BL206" s="12">
        <f>IF(ISNUMBER(SEARCH('Quote reqeust'!$E$27,$BR206)),MAX(BL$1:BL205)+1,0)</f>
        <v>0</v>
      </c>
      <c r="BM206" s="12">
        <f>IF(ISNUMBER(SEARCH('Quote reqeust'!$E$27,$BR206)),MAX(BM$1:BM205)+1,0)</f>
        <v>0</v>
      </c>
      <c r="BN206" s="12">
        <f>IF(ISNUMBER(SEARCH('Quote reqeust'!$E$27,$BR206)),MAX(BN$1:BN205)+1,0)</f>
        <v>0</v>
      </c>
      <c r="BO206" s="12">
        <f>IF(ISNUMBER(SEARCH('Quote reqeust'!$E$27,$BR206)),MAX(BO$1:BO205)+1,0)</f>
        <v>0</v>
      </c>
      <c r="BP206" s="12">
        <f>IF(ISNUMBER(SEARCH('Quote reqeust'!$E$27,$BR206)),MAX(BP$1:BP205)+1,0)</f>
        <v>0</v>
      </c>
      <c r="BQ206" s="12">
        <f>IF(ISNUMBER(SEARCH('Quote reqeust'!$E$27,$BR206)),MAX(BQ$1:BQ205)+1,0)</f>
        <v>0</v>
      </c>
      <c r="BT206" s="12" t="str">
        <f>IFERROR(VLOOKUP(ROWS(BT$3:BT206),BC$1:BR2203,BT$2,0),"")</f>
        <v/>
      </c>
      <c r="BU206" s="12" t="str">
        <f>IFERROR(VLOOKUP(ROWS(BU$3:BU206),BD$1:BS2203,BU$2,0),"")</f>
        <v/>
      </c>
      <c r="BV206" s="12" t="str">
        <f>IFERROR(VLOOKUP(ROWS(BV$3:BV206),BE$1:BT2203,BV$2,0),"")</f>
        <v/>
      </c>
      <c r="BW206" s="12" t="str">
        <f>IFERROR(VLOOKUP(ROWS(BW$3:BW206),BF$1:BU2203,BW$2,0),"")</f>
        <v/>
      </c>
      <c r="BX206" s="12" t="str">
        <f>IFERROR(VLOOKUP(ROWS(BX$3:BX206),BG$1:BV2203,BX$2,0),"")</f>
        <v/>
      </c>
      <c r="BY206" s="12" t="str">
        <f>IFERROR(VLOOKUP(ROWS(BY$3:BY206),BH$1:BW2203,BY$2,0),"")</f>
        <v/>
      </c>
      <c r="BZ206" s="12" t="str">
        <f>IFERROR(VLOOKUP(ROWS(BZ$3:BZ206),BI$1:BX2203,BZ$2,0),"")</f>
        <v/>
      </c>
      <c r="CA206" s="12" t="str">
        <f>IFERROR(VLOOKUP(ROWS(CA$3:CA206),BJ$1:BY2203,CA$2,0),"")</f>
        <v/>
      </c>
      <c r="CB206" s="12" t="str">
        <f>IFERROR(VLOOKUP(ROWS(CB$3:CB206),BK$1:BZ2203,CB$2,0),"")</f>
        <v/>
      </c>
      <c r="CC206" s="12" t="str">
        <f>IFERROR(VLOOKUP(ROWS(CC$3:CC206),BL$1:CA2203,CC$2,0),"")</f>
        <v/>
      </c>
      <c r="CD206" s="12" t="str">
        <f>IFERROR(VLOOKUP(ROWS(CD$3:CD206),BM$1:CB2203,CD$2,0),"")</f>
        <v/>
      </c>
      <c r="CE206" s="12" t="str">
        <f>IFERROR(VLOOKUP(ROWS(CE$3:CE206),BN$1:CC2203,CE$2,0),"")</f>
        <v/>
      </c>
      <c r="CF206" s="12" t="str">
        <f>IFERROR(VLOOKUP(ROWS(CF$3:CF206),BO$1:CD2203,CF$2,0),"")</f>
        <v/>
      </c>
      <c r="CG206" s="12" t="str">
        <f>IFERROR(VLOOKUP(ROWS(CG$3:CG206),BP$1:CE2203,CG$2,0),"")</f>
        <v/>
      </c>
      <c r="CH206" s="12" t="str">
        <f>IFERROR(VLOOKUP(ROWS(CH$3:CH206),BQ$1:CF2203,CH$2,0),"")</f>
        <v/>
      </c>
    </row>
    <row r="207" spans="14:86" x14ac:dyDescent="0.25">
      <c r="N207" s="12" t="str">
        <f>IFERROR(VLOOKUP(ROWS($N$140:N207),N$1:T202,N$139,0),"")</f>
        <v>Smartseat Easy Flip-up Carmat Code right</v>
      </c>
      <c r="O207" s="12" t="str">
        <f>IFERROR(VLOOKUP(ROWS(O$140:O207),O$1:U202,O$139,0),"")</f>
        <v>Smartseat Easy Flip-up Carmat Code right</v>
      </c>
      <c r="P207" s="12" t="str">
        <f>IFERROR(VLOOKUP(ROWS(P$140:P207),P$1:V202,P$139,0),"")</f>
        <v>Smartseat Easy Flip-up Carmat Code right</v>
      </c>
      <c r="Q207" s="12" t="str">
        <f>IFERROR(VLOOKUP(ROWS(Q$140:Q207),Q$1:W202,Q$139,0),"")</f>
        <v/>
      </c>
      <c r="R207" s="12" t="str">
        <f>IFERROR(VLOOKUP(ROWS(R$140:R207),R$1:X202,R$139,0),"")</f>
        <v/>
      </c>
      <c r="S207" s="12" t="str">
        <f>IFERROR(VLOOKUP(ROWS(S$140:S207),S$1:Y202,S$139,0),"")</f>
        <v/>
      </c>
      <c r="X207" s="12" t="str">
        <f>IFERROR(VLOOKUP(ROWS(X$140:X207),X$1:AD202,X$139,0),"")</f>
        <v/>
      </c>
      <c r="Y207" s="12" t="str">
        <f>IFERROR(VLOOKUP(ROWS(Y$140:Y207),Y$1:AE202,Y$139,0),"")</f>
        <v/>
      </c>
      <c r="Z207" s="12" t="str">
        <f>IFERROR(VLOOKUP(ROWS(Z$140:Z207),Z$1:AF202,Z$139,0),"")</f>
        <v/>
      </c>
      <c r="AA207" s="12" t="str">
        <f>IFERROR(VLOOKUP(ROWS(AA$140:AA207),AA$1:AG202,AA$139,0),"")</f>
        <v/>
      </c>
      <c r="AB207" s="12" t="str">
        <f>IFERROR(VLOOKUP(ROWS(AB$140:AB207),AB$1:AH202,AB$139,0),"")</f>
        <v/>
      </c>
      <c r="AC207" s="12" t="str">
        <f>IFERROR(VLOOKUP(ROWS(AC$140:AC207),AC$1:AI202,AC$139,0),"")</f>
        <v/>
      </c>
      <c r="AI207" s="12" t="str">
        <f>IFERROR(VLOOKUP(ROWS(AI$140:AI207),AI$1:AO202,AI$139,0),"")</f>
        <v/>
      </c>
      <c r="AJ207" s="12" t="str">
        <f>IFERROR(VLOOKUP(ROWS(AJ$140:AJ207),AJ$1:AP202,AJ$139,0),"")</f>
        <v/>
      </c>
      <c r="AK207" s="12" t="str">
        <f>IFERROR(VLOOKUP(ROWS(AK$140:AK207),AK$1:AQ202,AK$139,0),"")</f>
        <v/>
      </c>
      <c r="AL207" s="12" t="str">
        <f>IFERROR(VLOOKUP(ROWS(AL$140:AL207),AL$1:AR202,AL$139,0),"")</f>
        <v/>
      </c>
      <c r="AM207" s="12" t="str">
        <f>IFERROR(VLOOKUP(ROWS(AM$140:AM207),AM$1:AS202,AM$139,0),"")</f>
        <v/>
      </c>
      <c r="AN207" s="12" t="str">
        <f>IFERROR(VLOOKUP(ROWS(AN$140:AN207),AN$1:AT202,AN$139,0),"")</f>
        <v/>
      </c>
      <c r="AS207" s="12" t="str">
        <f>IFERROR(VLOOKUP(ROWS(AS$140:AS207),AS$1:AY202,AS$139,0),"")</f>
        <v>Retraktor B HQ with hook and 4 stud fitting diagonally</v>
      </c>
      <c r="AT207" s="12" t="str">
        <f>IFERROR(VLOOKUP(ROWS(AT$140:AT207),AT$1:AZ202,AT$139,0),"")</f>
        <v>Retraktor B HQ with hook and 4 stud fitting diagonally</v>
      </c>
      <c r="AU207" s="12" t="str">
        <f>IFERROR(VLOOKUP(ROWS(AU$140:AU207),AU$1:BA202,AU$139,0),"")</f>
        <v>Retraktor B HQ with hook and 4 stud fitting diagonally</v>
      </c>
      <c r="AV207" s="12" t="str">
        <f>IFERROR(VLOOKUP(ROWS(AV$140:AV207),AV$1:BB202,AV$139,0),"")</f>
        <v>Retraktor B HQ with hook and 4 stud fitting diagonally</v>
      </c>
      <c r="AW207" s="12" t="str">
        <f>IFERROR(VLOOKUP(ROWS(AW$140:AW207),AW$1:BC202,AW$139,0),"")</f>
        <v/>
      </c>
      <c r="AX207" s="12" t="str">
        <f>IFERROR(VLOOKUP(ROWS(AX$140:AX207),AX$1:BD202,AX$139,0),"")</f>
        <v/>
      </c>
      <c r="BC207" s="12">
        <f>IF(ISNUMBER(SEARCH('Quote reqeust'!$G$34,BR207)),MAX(BC$1:BC206)+1,0)</f>
        <v>0</v>
      </c>
      <c r="BD207" s="12">
        <f>IF(ISNUMBER(SEARCH('Quote reqeust'!$E$35,BR207)),MAX(BD$1:BD206)+1,0)</f>
        <v>0</v>
      </c>
      <c r="BE207" s="12">
        <f>IF(ISNUMBER(SEARCH('Quote reqeust'!$E$36,BR207)),MAX(BE$1:BE206)+1,0)</f>
        <v>0</v>
      </c>
      <c r="BF207" s="12">
        <f>IF(ISNUMBER(SEARCH('Quote reqeust'!$E$37,BR207)),MAX(BF$1:BF206)+1,0)</f>
        <v>0</v>
      </c>
      <c r="BG207" s="12">
        <f>IF(ISNUMBER(SEARCH('Quote reqeust'!$E$26,BR207)),MAX(BG$1:BG206)+1,0)</f>
        <v>0</v>
      </c>
      <c r="BH207" s="12">
        <f>IF(ISNUMBER(SEARCH('Quote reqeust'!$E$27,BR207)),MAX(BH$1:BH206)+1,0)</f>
        <v>0</v>
      </c>
      <c r="BI207" s="12">
        <f>IF(ISNUMBER(SEARCH('Quote reqeust'!$E$27,$BR207)),MAX(BI$1:BI206)+1,0)</f>
        <v>0</v>
      </c>
      <c r="BJ207" s="12">
        <f>IF(ISNUMBER(SEARCH('Quote reqeust'!$E$27,$BR207)),MAX(BJ$1:BJ206)+1,0)</f>
        <v>0</v>
      </c>
      <c r="BK207" s="12">
        <f>IF(ISNUMBER(SEARCH('Quote reqeust'!$E$27,$BR207)),MAX(BK$1:BK206)+1,0)</f>
        <v>0</v>
      </c>
      <c r="BL207" s="12">
        <f>IF(ISNUMBER(SEARCH('Quote reqeust'!$E$27,$BR207)),MAX(BL$1:BL206)+1,0)</f>
        <v>0</v>
      </c>
      <c r="BM207" s="12">
        <f>IF(ISNUMBER(SEARCH('Quote reqeust'!$E$27,$BR207)),MAX(BM$1:BM206)+1,0)</f>
        <v>0</v>
      </c>
      <c r="BN207" s="12">
        <f>IF(ISNUMBER(SEARCH('Quote reqeust'!$E$27,$BR207)),MAX(BN$1:BN206)+1,0)</f>
        <v>0</v>
      </c>
      <c r="BO207" s="12">
        <f>IF(ISNUMBER(SEARCH('Quote reqeust'!$E$27,$BR207)),MAX(BO$1:BO206)+1,0)</f>
        <v>0</v>
      </c>
      <c r="BP207" s="12">
        <f>IF(ISNUMBER(SEARCH('Quote reqeust'!$E$27,$BR207)),MAX(BP$1:BP206)+1,0)</f>
        <v>0</v>
      </c>
      <c r="BQ207" s="12">
        <f>IF(ISNUMBER(SEARCH('Quote reqeust'!$E$27,$BR207)),MAX(BQ$1:BQ206)+1,0)</f>
        <v>0</v>
      </c>
      <c r="BT207" s="12" t="str">
        <f>IFERROR(VLOOKUP(ROWS(BT$3:BT207),BC$1:BR2204,BT$2,0),"")</f>
        <v/>
      </c>
      <c r="BU207" s="12" t="str">
        <f>IFERROR(VLOOKUP(ROWS(BU$3:BU207),BD$1:BS2204,BU$2,0),"")</f>
        <v/>
      </c>
      <c r="BV207" s="12" t="str">
        <f>IFERROR(VLOOKUP(ROWS(BV$3:BV207),BE$1:BT2204,BV$2,0),"")</f>
        <v/>
      </c>
      <c r="BW207" s="12" t="str">
        <f>IFERROR(VLOOKUP(ROWS(BW$3:BW207),BF$1:BU2204,BW$2,0),"")</f>
        <v/>
      </c>
      <c r="BX207" s="12" t="str">
        <f>IFERROR(VLOOKUP(ROWS(BX$3:BX207),BG$1:BV2204,BX$2,0),"")</f>
        <v/>
      </c>
      <c r="BY207" s="12" t="str">
        <f>IFERROR(VLOOKUP(ROWS(BY$3:BY207),BH$1:BW2204,BY$2,0),"")</f>
        <v/>
      </c>
      <c r="BZ207" s="12" t="str">
        <f>IFERROR(VLOOKUP(ROWS(BZ$3:BZ207),BI$1:BX2204,BZ$2,0),"")</f>
        <v/>
      </c>
      <c r="CA207" s="12" t="str">
        <f>IFERROR(VLOOKUP(ROWS(CA$3:CA207),BJ$1:BY2204,CA$2,0),"")</f>
        <v/>
      </c>
      <c r="CB207" s="12" t="str">
        <f>IFERROR(VLOOKUP(ROWS(CB$3:CB207),BK$1:BZ2204,CB$2,0),"")</f>
        <v/>
      </c>
      <c r="CC207" s="12" t="str">
        <f>IFERROR(VLOOKUP(ROWS(CC$3:CC207),BL$1:CA2204,CC$2,0),"")</f>
        <v/>
      </c>
      <c r="CD207" s="12" t="str">
        <f>IFERROR(VLOOKUP(ROWS(CD$3:CD207),BM$1:CB2204,CD$2,0),"")</f>
        <v/>
      </c>
      <c r="CE207" s="12" t="str">
        <f>IFERROR(VLOOKUP(ROWS(CE$3:CE207),BN$1:CC2204,CE$2,0),"")</f>
        <v/>
      </c>
      <c r="CF207" s="12" t="str">
        <f>IFERROR(VLOOKUP(ROWS(CF$3:CF207),BO$1:CD2204,CF$2,0),"")</f>
        <v/>
      </c>
      <c r="CG207" s="12" t="str">
        <f>IFERROR(VLOOKUP(ROWS(CG$3:CG207),BP$1:CE2204,CG$2,0),"")</f>
        <v/>
      </c>
      <c r="CH207" s="12" t="str">
        <f>IFERROR(VLOOKUP(ROWS(CH$3:CH207),BQ$1:CF2204,CH$2,0),"")</f>
        <v/>
      </c>
    </row>
    <row r="208" spans="14:86" x14ac:dyDescent="0.25">
      <c r="N208" s="12" t="str">
        <f>IFERROR(VLOOKUP(ROWS($N$140:N208),N$1:T203,N$139,0),"")</f>
        <v>Smartseat Easy Flip-up Tunja left reclining</v>
      </c>
      <c r="O208" s="12" t="str">
        <f>IFERROR(VLOOKUP(ROWS(O$140:O208),O$1:U203,O$139,0),"")</f>
        <v>Smartseat Easy Flip-up Tunja left reclining</v>
      </c>
      <c r="P208" s="12" t="str">
        <f>IFERROR(VLOOKUP(ROWS(P$140:P208),P$1:V203,P$139,0),"")</f>
        <v>Smartseat Easy Flip-up Tunja left reclining</v>
      </c>
      <c r="Q208" s="12" t="str">
        <f>IFERROR(VLOOKUP(ROWS(Q$140:Q208),Q$1:W203,Q$139,0),"")</f>
        <v/>
      </c>
      <c r="R208" s="12" t="str">
        <f>IFERROR(VLOOKUP(ROWS(R$140:R208),R$1:X203,R$139,0),"")</f>
        <v/>
      </c>
      <c r="S208" s="12" t="str">
        <f>IFERROR(VLOOKUP(ROWS(S$140:S208),S$1:Y203,S$139,0),"")</f>
        <v/>
      </c>
      <c r="X208" s="12" t="str">
        <f>IFERROR(VLOOKUP(ROWS(X$140:X208),X$1:AD203,X$139,0),"")</f>
        <v/>
      </c>
      <c r="Y208" s="12" t="str">
        <f>IFERROR(VLOOKUP(ROWS(Y$140:Y208),Y$1:AE203,Y$139,0),"")</f>
        <v/>
      </c>
      <c r="Z208" s="12" t="str">
        <f>IFERROR(VLOOKUP(ROWS(Z$140:Z208),Z$1:AF203,Z$139,0),"")</f>
        <v/>
      </c>
      <c r="AA208" s="12" t="str">
        <f>IFERROR(VLOOKUP(ROWS(AA$140:AA208),AA$1:AG203,AA$139,0),"")</f>
        <v/>
      </c>
      <c r="AB208" s="12" t="str">
        <f>IFERROR(VLOOKUP(ROWS(AB$140:AB208),AB$1:AH203,AB$139,0),"")</f>
        <v/>
      </c>
      <c r="AC208" s="12" t="str">
        <f>IFERROR(VLOOKUP(ROWS(AC$140:AC208),AC$1:AI203,AC$139,0),"")</f>
        <v/>
      </c>
      <c r="AI208" s="12" t="str">
        <f>IFERROR(VLOOKUP(ROWS(AI$140:AI208),AI$1:AO203,AI$139,0),"")</f>
        <v/>
      </c>
      <c r="AJ208" s="12" t="str">
        <f>IFERROR(VLOOKUP(ROWS(AJ$140:AJ208),AJ$1:AP203,AJ$139,0),"")</f>
        <v/>
      </c>
      <c r="AK208" s="12" t="str">
        <f>IFERROR(VLOOKUP(ROWS(AK$140:AK208),AK$1:AQ203,AK$139,0),"")</f>
        <v/>
      </c>
      <c r="AL208" s="12" t="str">
        <f>IFERROR(VLOOKUP(ROWS(AL$140:AL208),AL$1:AR203,AL$139,0),"")</f>
        <v/>
      </c>
      <c r="AM208" s="12" t="str">
        <f>IFERROR(VLOOKUP(ROWS(AM$140:AM208),AM$1:AS203,AM$139,0),"")</f>
        <v/>
      </c>
      <c r="AN208" s="12" t="str">
        <f>IFERROR(VLOOKUP(ROWS(AN$140:AN208),AN$1:AT203,AN$139,0),"")</f>
        <v/>
      </c>
      <c r="AS208" s="12" t="str">
        <f>IFERROR(VLOOKUP(ROWS(AS$140:AS208),AS$1:AY203,AS$139,0),"")</f>
        <v>Retraktor B CF with carabiner and 4 stud fitting along</v>
      </c>
      <c r="AT208" s="12" t="str">
        <f>IFERROR(VLOOKUP(ROWS(AT$140:AT208),AT$1:AZ203,AT$139,0),"")</f>
        <v>Retraktor B CF with carabiner and 4 stud fitting along</v>
      </c>
      <c r="AU208" s="12" t="str">
        <f>IFERROR(VLOOKUP(ROWS(AU$140:AU208),AU$1:BA203,AU$139,0),"")</f>
        <v>Retraktor B CF with carabiner and 4 stud fitting along</v>
      </c>
      <c r="AV208" s="12" t="str">
        <f>IFERROR(VLOOKUP(ROWS(AV$140:AV208),AV$1:BB203,AV$139,0),"")</f>
        <v>Retraktor B CF with carabiner and 4 stud fitting along</v>
      </c>
      <c r="AW208" s="12" t="str">
        <f>IFERROR(VLOOKUP(ROWS(AW$140:AW208),AW$1:BC203,AW$139,0),"")</f>
        <v/>
      </c>
      <c r="AX208" s="12" t="str">
        <f>IFERROR(VLOOKUP(ROWS(AX$140:AX208),AX$1:BD203,AX$139,0),"")</f>
        <v/>
      </c>
      <c r="BC208" s="12">
        <f>IF(ISNUMBER(SEARCH('Quote reqeust'!$G$34,BR208)),MAX(BC$1:BC207)+1,0)</f>
        <v>0</v>
      </c>
      <c r="BD208" s="12">
        <f>IF(ISNUMBER(SEARCH('Quote reqeust'!$E$35,BR208)),MAX(BD$1:BD207)+1,0)</f>
        <v>0</v>
      </c>
      <c r="BE208" s="12">
        <f>IF(ISNUMBER(SEARCH('Quote reqeust'!$E$36,BR208)),MAX(BE$1:BE207)+1,0)</f>
        <v>0</v>
      </c>
      <c r="BF208" s="12">
        <f>IF(ISNUMBER(SEARCH('Quote reqeust'!$E$37,BR208)),MAX(BF$1:BF207)+1,0)</f>
        <v>0</v>
      </c>
      <c r="BG208" s="12">
        <f>IF(ISNUMBER(SEARCH('Quote reqeust'!$E$26,BR208)),MAX(BG$1:BG207)+1,0)</f>
        <v>0</v>
      </c>
      <c r="BH208" s="12">
        <f>IF(ISNUMBER(SEARCH('Quote reqeust'!$E$27,BR208)),MAX(BH$1:BH207)+1,0)</f>
        <v>0</v>
      </c>
      <c r="BI208" s="12">
        <f>IF(ISNUMBER(SEARCH('Quote reqeust'!$E$27,$BR208)),MAX(BI$1:BI207)+1,0)</f>
        <v>0</v>
      </c>
      <c r="BJ208" s="12">
        <f>IF(ISNUMBER(SEARCH('Quote reqeust'!$E$27,$BR208)),MAX(BJ$1:BJ207)+1,0)</f>
        <v>0</v>
      </c>
      <c r="BK208" s="12">
        <f>IF(ISNUMBER(SEARCH('Quote reqeust'!$E$27,$BR208)),MAX(BK$1:BK207)+1,0)</f>
        <v>0</v>
      </c>
      <c r="BL208" s="12">
        <f>IF(ISNUMBER(SEARCH('Quote reqeust'!$E$27,$BR208)),MAX(BL$1:BL207)+1,0)</f>
        <v>0</v>
      </c>
      <c r="BM208" s="12">
        <f>IF(ISNUMBER(SEARCH('Quote reqeust'!$E$27,$BR208)),MAX(BM$1:BM207)+1,0)</f>
        <v>0</v>
      </c>
      <c r="BN208" s="12">
        <f>IF(ISNUMBER(SEARCH('Quote reqeust'!$E$27,$BR208)),MAX(BN$1:BN207)+1,0)</f>
        <v>0</v>
      </c>
      <c r="BO208" s="12">
        <f>IF(ISNUMBER(SEARCH('Quote reqeust'!$E$27,$BR208)),MAX(BO$1:BO207)+1,0)</f>
        <v>0</v>
      </c>
      <c r="BP208" s="12">
        <f>IF(ISNUMBER(SEARCH('Quote reqeust'!$E$27,$BR208)),MAX(BP$1:BP207)+1,0)</f>
        <v>0</v>
      </c>
      <c r="BQ208" s="12">
        <f>IF(ISNUMBER(SEARCH('Quote reqeust'!$E$27,$BR208)),MAX(BQ$1:BQ207)+1,0)</f>
        <v>0</v>
      </c>
      <c r="BT208" s="12" t="str">
        <f>IFERROR(VLOOKUP(ROWS(BT$3:BT208),BC$1:BR2205,BT$2,0),"")</f>
        <v/>
      </c>
      <c r="BU208" s="12" t="str">
        <f>IFERROR(VLOOKUP(ROWS(BU$3:BU208),BD$1:BS2205,BU$2,0),"")</f>
        <v/>
      </c>
      <c r="BV208" s="12" t="str">
        <f>IFERROR(VLOOKUP(ROWS(BV$3:BV208),BE$1:BT2205,BV$2,0),"")</f>
        <v/>
      </c>
      <c r="BW208" s="12" t="str">
        <f>IFERROR(VLOOKUP(ROWS(BW$3:BW208),BF$1:BU2205,BW$2,0),"")</f>
        <v/>
      </c>
      <c r="BX208" s="12" t="str">
        <f>IFERROR(VLOOKUP(ROWS(BX$3:BX208),BG$1:BV2205,BX$2,0),"")</f>
        <v/>
      </c>
      <c r="BY208" s="12" t="str">
        <f>IFERROR(VLOOKUP(ROWS(BY$3:BY208),BH$1:BW2205,BY$2,0),"")</f>
        <v/>
      </c>
      <c r="BZ208" s="12" t="str">
        <f>IFERROR(VLOOKUP(ROWS(BZ$3:BZ208),BI$1:BX2205,BZ$2,0),"")</f>
        <v/>
      </c>
      <c r="CA208" s="12" t="str">
        <f>IFERROR(VLOOKUP(ROWS(CA$3:CA208),BJ$1:BY2205,CA$2,0),"")</f>
        <v/>
      </c>
      <c r="CB208" s="12" t="str">
        <f>IFERROR(VLOOKUP(ROWS(CB$3:CB208),BK$1:BZ2205,CB$2,0),"")</f>
        <v/>
      </c>
      <c r="CC208" s="12" t="str">
        <f>IFERROR(VLOOKUP(ROWS(CC$3:CC208),BL$1:CA2205,CC$2,0),"")</f>
        <v/>
      </c>
      <c r="CD208" s="12" t="str">
        <f>IFERROR(VLOOKUP(ROWS(CD$3:CD208),BM$1:CB2205,CD$2,0),"")</f>
        <v/>
      </c>
      <c r="CE208" s="12" t="str">
        <f>IFERROR(VLOOKUP(ROWS(CE$3:CE208),BN$1:CC2205,CE$2,0),"")</f>
        <v/>
      </c>
      <c r="CF208" s="12" t="str">
        <f>IFERROR(VLOOKUP(ROWS(CF$3:CF208),BO$1:CD2205,CF$2,0),"")</f>
        <v/>
      </c>
      <c r="CG208" s="12" t="str">
        <f>IFERROR(VLOOKUP(ROWS(CG$3:CG208),BP$1:CE2205,CG$2,0),"")</f>
        <v/>
      </c>
      <c r="CH208" s="12" t="str">
        <f>IFERROR(VLOOKUP(ROWS(CH$3:CH208),BQ$1:CF2205,CH$2,0),"")</f>
        <v/>
      </c>
    </row>
    <row r="209" spans="14:86" x14ac:dyDescent="0.25">
      <c r="N209" s="12" t="str">
        <f>IFERROR(VLOOKUP(ROWS($N$140:N209),N$1:T204,N$139,0),"")</f>
        <v>Smartseat Easy Flip-up Tunja right reclining</v>
      </c>
      <c r="O209" s="12" t="str">
        <f>IFERROR(VLOOKUP(ROWS(O$140:O209),O$1:U204,O$139,0),"")</f>
        <v>Smartseat Easy Flip-up Tunja right reclining</v>
      </c>
      <c r="P209" s="12" t="str">
        <f>IFERROR(VLOOKUP(ROWS(P$140:P209),P$1:V204,P$139,0),"")</f>
        <v>Smartseat Easy Flip-up Tunja right reclining</v>
      </c>
      <c r="Q209" s="12" t="str">
        <f>IFERROR(VLOOKUP(ROWS(Q$140:Q209),Q$1:W204,Q$139,0),"")</f>
        <v/>
      </c>
      <c r="R209" s="12" t="str">
        <f>IFERROR(VLOOKUP(ROWS(R$140:R209),R$1:X204,R$139,0),"")</f>
        <v/>
      </c>
      <c r="S209" s="12" t="str">
        <f>IFERROR(VLOOKUP(ROWS(S$140:S209),S$1:Y204,S$139,0),"")</f>
        <v/>
      </c>
      <c r="X209" s="12" t="str">
        <f>IFERROR(VLOOKUP(ROWS(X$140:X209),X$1:AD204,X$139,0),"")</f>
        <v/>
      </c>
      <c r="Y209" s="12" t="str">
        <f>IFERROR(VLOOKUP(ROWS(Y$140:Y209),Y$1:AE204,Y$139,0),"")</f>
        <v/>
      </c>
      <c r="Z209" s="12" t="str">
        <f>IFERROR(VLOOKUP(ROWS(Z$140:Z209),Z$1:AF204,Z$139,0),"")</f>
        <v/>
      </c>
      <c r="AA209" s="12" t="str">
        <f>IFERROR(VLOOKUP(ROWS(AA$140:AA209),AA$1:AG204,AA$139,0),"")</f>
        <v/>
      </c>
      <c r="AB209" s="12" t="str">
        <f>IFERROR(VLOOKUP(ROWS(AB$140:AB209),AB$1:AH204,AB$139,0),"")</f>
        <v/>
      </c>
      <c r="AC209" s="12" t="str">
        <f>IFERROR(VLOOKUP(ROWS(AC$140:AC209),AC$1:AI204,AC$139,0),"")</f>
        <v/>
      </c>
      <c r="AI209" s="12" t="str">
        <f>IFERROR(VLOOKUP(ROWS(AI$140:AI209),AI$1:AO204,AI$139,0),"")</f>
        <v/>
      </c>
      <c r="AJ209" s="12" t="str">
        <f>IFERROR(VLOOKUP(ROWS(AJ$140:AJ209),AJ$1:AP204,AJ$139,0),"")</f>
        <v/>
      </c>
      <c r="AK209" s="12" t="str">
        <f>IFERROR(VLOOKUP(ROWS(AK$140:AK209),AK$1:AQ204,AK$139,0),"")</f>
        <v/>
      </c>
      <c r="AL209" s="12" t="str">
        <f>IFERROR(VLOOKUP(ROWS(AL$140:AL209),AL$1:AR204,AL$139,0),"")</f>
        <v/>
      </c>
      <c r="AM209" s="12" t="str">
        <f>IFERROR(VLOOKUP(ROWS(AM$140:AM209),AM$1:AS204,AM$139,0),"")</f>
        <v/>
      </c>
      <c r="AN209" s="12" t="str">
        <f>IFERROR(VLOOKUP(ROWS(AN$140:AN209),AN$1:AT204,AN$139,0),"")</f>
        <v/>
      </c>
      <c r="AS209" s="12" t="str">
        <f>IFERROR(VLOOKUP(ROWS(AS$140:AS209),AS$1:AY204,AS$139,0),"")</f>
        <v>Retraktor B CM with carabiner and Mono fitting</v>
      </c>
      <c r="AT209" s="12" t="str">
        <f>IFERROR(VLOOKUP(ROWS(AT$140:AT209),AT$1:AZ204,AT$139,0),"")</f>
        <v>Retraktor B CM with carabiner and Mono fitting</v>
      </c>
      <c r="AU209" s="12" t="str">
        <f>IFERROR(VLOOKUP(ROWS(AU$140:AU209),AU$1:BA204,AU$139,0),"")</f>
        <v>Retraktor B CM with carabiner and Mono fitting</v>
      </c>
      <c r="AV209" s="12" t="str">
        <f>IFERROR(VLOOKUP(ROWS(AV$140:AV209),AV$1:BB204,AV$139,0),"")</f>
        <v>Retraktor B CM with carabiner and Mono fitting</v>
      </c>
      <c r="AW209" s="12" t="str">
        <f>IFERROR(VLOOKUP(ROWS(AW$140:AW209),AW$1:BC204,AW$139,0),"")</f>
        <v/>
      </c>
      <c r="AX209" s="12" t="str">
        <f>IFERROR(VLOOKUP(ROWS(AX$140:AX209),AX$1:BD204,AX$139,0),"")</f>
        <v/>
      </c>
      <c r="BC209" s="12">
        <f>IF(ISNUMBER(SEARCH('Quote reqeust'!$G$34,BR209)),MAX(BC$1:BC208)+1,0)</f>
        <v>0</v>
      </c>
      <c r="BD209" s="12">
        <f>IF(ISNUMBER(SEARCH('Quote reqeust'!$E$35,BR209)),MAX(BD$1:BD208)+1,0)</f>
        <v>0</v>
      </c>
      <c r="BE209" s="12">
        <f>IF(ISNUMBER(SEARCH('Quote reqeust'!$E$36,BR209)),MAX(BE$1:BE208)+1,0)</f>
        <v>0</v>
      </c>
      <c r="BF209" s="12">
        <f>IF(ISNUMBER(SEARCH('Quote reqeust'!$E$37,BR209)),MAX(BF$1:BF208)+1,0)</f>
        <v>0</v>
      </c>
      <c r="BG209" s="12">
        <f>IF(ISNUMBER(SEARCH('Quote reqeust'!$E$26,BR209)),MAX(BG$1:BG208)+1,0)</f>
        <v>0</v>
      </c>
      <c r="BH209" s="12">
        <f>IF(ISNUMBER(SEARCH('Quote reqeust'!$E$27,BR209)),MAX(BH$1:BH208)+1,0)</f>
        <v>0</v>
      </c>
      <c r="BI209" s="12">
        <f>IF(ISNUMBER(SEARCH('Quote reqeust'!$E$27,$BR209)),MAX(BI$1:BI208)+1,0)</f>
        <v>0</v>
      </c>
      <c r="BJ209" s="12">
        <f>IF(ISNUMBER(SEARCH('Quote reqeust'!$E$27,$BR209)),MAX(BJ$1:BJ208)+1,0)</f>
        <v>0</v>
      </c>
      <c r="BK209" s="12">
        <f>IF(ISNUMBER(SEARCH('Quote reqeust'!$E$27,$BR209)),MAX(BK$1:BK208)+1,0)</f>
        <v>0</v>
      </c>
      <c r="BL209" s="12">
        <f>IF(ISNUMBER(SEARCH('Quote reqeust'!$E$27,$BR209)),MAX(BL$1:BL208)+1,0)</f>
        <v>0</v>
      </c>
      <c r="BM209" s="12">
        <f>IF(ISNUMBER(SEARCH('Quote reqeust'!$E$27,$BR209)),MAX(BM$1:BM208)+1,0)</f>
        <v>0</v>
      </c>
      <c r="BN209" s="12">
        <f>IF(ISNUMBER(SEARCH('Quote reqeust'!$E$27,$BR209)),MAX(BN$1:BN208)+1,0)</f>
        <v>0</v>
      </c>
      <c r="BO209" s="12">
        <f>IF(ISNUMBER(SEARCH('Quote reqeust'!$E$27,$BR209)),MAX(BO$1:BO208)+1,0)</f>
        <v>0</v>
      </c>
      <c r="BP209" s="12">
        <f>IF(ISNUMBER(SEARCH('Quote reqeust'!$E$27,$BR209)),MAX(BP$1:BP208)+1,0)</f>
        <v>0</v>
      </c>
      <c r="BQ209" s="12">
        <f>IF(ISNUMBER(SEARCH('Quote reqeust'!$E$27,$BR209)),MAX(BQ$1:BQ208)+1,0)</f>
        <v>0</v>
      </c>
      <c r="BT209" s="12" t="str">
        <f>IFERROR(VLOOKUP(ROWS(BT$3:BT209),BC$1:BR2206,BT$2,0),"")</f>
        <v/>
      </c>
      <c r="BU209" s="12" t="str">
        <f>IFERROR(VLOOKUP(ROWS(BU$3:BU209),BD$1:BS2206,BU$2,0),"")</f>
        <v/>
      </c>
      <c r="BV209" s="12" t="str">
        <f>IFERROR(VLOOKUP(ROWS(BV$3:BV209),BE$1:BT2206,BV$2,0),"")</f>
        <v/>
      </c>
      <c r="BW209" s="12" t="str">
        <f>IFERROR(VLOOKUP(ROWS(BW$3:BW209),BF$1:BU2206,BW$2,0),"")</f>
        <v/>
      </c>
      <c r="BX209" s="12" t="str">
        <f>IFERROR(VLOOKUP(ROWS(BX$3:BX209),BG$1:BV2206,BX$2,0),"")</f>
        <v/>
      </c>
      <c r="BY209" s="12" t="str">
        <f>IFERROR(VLOOKUP(ROWS(BY$3:BY209),BH$1:BW2206,BY$2,0),"")</f>
        <v/>
      </c>
      <c r="BZ209" s="12" t="str">
        <f>IFERROR(VLOOKUP(ROWS(BZ$3:BZ209),BI$1:BX2206,BZ$2,0),"")</f>
        <v/>
      </c>
      <c r="CA209" s="12" t="str">
        <f>IFERROR(VLOOKUP(ROWS(CA$3:CA209),BJ$1:BY2206,CA$2,0),"")</f>
        <v/>
      </c>
      <c r="CB209" s="12" t="str">
        <f>IFERROR(VLOOKUP(ROWS(CB$3:CB209),BK$1:BZ2206,CB$2,0),"")</f>
        <v/>
      </c>
      <c r="CC209" s="12" t="str">
        <f>IFERROR(VLOOKUP(ROWS(CC$3:CC209),BL$1:CA2206,CC$2,0),"")</f>
        <v/>
      </c>
      <c r="CD209" s="12" t="str">
        <f>IFERROR(VLOOKUP(ROWS(CD$3:CD209),BM$1:CB2206,CD$2,0),"")</f>
        <v/>
      </c>
      <c r="CE209" s="12" t="str">
        <f>IFERROR(VLOOKUP(ROWS(CE$3:CE209),BN$1:CC2206,CE$2,0),"")</f>
        <v/>
      </c>
      <c r="CF209" s="12" t="str">
        <f>IFERROR(VLOOKUP(ROWS(CF$3:CF209),BO$1:CD2206,CF$2,0),"")</f>
        <v/>
      </c>
      <c r="CG209" s="12" t="str">
        <f>IFERROR(VLOOKUP(ROWS(CG$3:CG209),BP$1:CE2206,CG$2,0),"")</f>
        <v/>
      </c>
      <c r="CH209" s="12" t="str">
        <f>IFERROR(VLOOKUP(ROWS(CH$3:CH209),BQ$1:CF2206,CH$2,0),"")</f>
        <v/>
      </c>
    </row>
    <row r="210" spans="14:86" x14ac:dyDescent="0.25">
      <c r="N210" s="12" t="str">
        <f>IFERROR(VLOOKUP(ROWS($N$140:N210),N$1:T205,N$139,0),"")</f>
        <v>Smartseat Easy Flip-up Austin left reclining</v>
      </c>
      <c r="O210" s="12" t="str">
        <f>IFERROR(VLOOKUP(ROWS(O$140:O210),O$1:U205,O$139,0),"")</f>
        <v>Smartseat Easy Flip-up Austin left reclining</v>
      </c>
      <c r="P210" s="12" t="str">
        <f>IFERROR(VLOOKUP(ROWS(P$140:P210),P$1:V205,P$139,0),"")</f>
        <v>Smartseat Easy Flip-up Austin left reclining</v>
      </c>
      <c r="Q210" s="12" t="str">
        <f>IFERROR(VLOOKUP(ROWS(Q$140:Q210),Q$1:W205,Q$139,0),"")</f>
        <v/>
      </c>
      <c r="R210" s="12" t="str">
        <f>IFERROR(VLOOKUP(ROWS(R$140:R210),R$1:X205,R$139,0),"")</f>
        <v/>
      </c>
      <c r="S210" s="12" t="str">
        <f>IFERROR(VLOOKUP(ROWS(S$140:S210),S$1:Y205,S$139,0),"")</f>
        <v/>
      </c>
      <c r="X210" s="12" t="str">
        <f>IFERROR(VLOOKUP(ROWS(X$140:X210),X$1:AD205,X$139,0),"")</f>
        <v/>
      </c>
      <c r="Y210" s="12" t="str">
        <f>IFERROR(VLOOKUP(ROWS(Y$140:Y210),Y$1:AE205,Y$139,0),"")</f>
        <v/>
      </c>
      <c r="Z210" s="12" t="str">
        <f>IFERROR(VLOOKUP(ROWS(Z$140:Z210),Z$1:AF205,Z$139,0),"")</f>
        <v/>
      </c>
      <c r="AA210" s="12" t="str">
        <f>IFERROR(VLOOKUP(ROWS(AA$140:AA210),AA$1:AG205,AA$139,0),"")</f>
        <v/>
      </c>
      <c r="AB210" s="12" t="str">
        <f>IFERROR(VLOOKUP(ROWS(AB$140:AB210),AB$1:AH205,AB$139,0),"")</f>
        <v/>
      </c>
      <c r="AC210" s="12" t="str">
        <f>IFERROR(VLOOKUP(ROWS(AC$140:AC210),AC$1:AI205,AC$139,0),"")</f>
        <v/>
      </c>
      <c r="AI210" s="12" t="str">
        <f>IFERROR(VLOOKUP(ROWS(AI$140:AI210),AI$1:AO205,AI$139,0),"")</f>
        <v/>
      </c>
      <c r="AJ210" s="12" t="str">
        <f>IFERROR(VLOOKUP(ROWS(AJ$140:AJ210),AJ$1:AP205,AJ$139,0),"")</f>
        <v/>
      </c>
      <c r="AK210" s="12" t="str">
        <f>IFERROR(VLOOKUP(ROWS(AK$140:AK210),AK$1:AQ205,AK$139,0),"")</f>
        <v/>
      </c>
      <c r="AL210" s="12" t="str">
        <f>IFERROR(VLOOKUP(ROWS(AL$140:AL210),AL$1:AR205,AL$139,0),"")</f>
        <v/>
      </c>
      <c r="AM210" s="12" t="str">
        <f>IFERROR(VLOOKUP(ROWS(AM$140:AM210),AM$1:AS205,AM$139,0),"")</f>
        <v/>
      </c>
      <c r="AN210" s="12" t="str">
        <f>IFERROR(VLOOKUP(ROWS(AN$140:AN210),AN$1:AT205,AN$139,0),"")</f>
        <v/>
      </c>
      <c r="AS210" s="12" t="str">
        <f>IFERROR(VLOOKUP(ROWS(AS$140:AS210),AS$1:AY205,AS$139,0),"")</f>
        <v xml:space="preserve">Retraktor B CV with carabiner and 4 stud fitting 40° </v>
      </c>
      <c r="AT210" s="12" t="str">
        <f>IFERROR(VLOOKUP(ROWS(AT$140:AT210),AT$1:AZ205,AT$139,0),"")</f>
        <v xml:space="preserve">Retraktor B CV with carabiner and 4 stud fitting 40° </v>
      </c>
      <c r="AU210" s="12" t="str">
        <f>IFERROR(VLOOKUP(ROWS(AU$140:AU210),AU$1:BA205,AU$139,0),"")</f>
        <v xml:space="preserve">Retraktor B CV with carabiner and 4 stud fitting 40° </v>
      </c>
      <c r="AV210" s="12" t="str">
        <f>IFERROR(VLOOKUP(ROWS(AV$140:AV210),AV$1:BB205,AV$139,0),"")</f>
        <v xml:space="preserve">Retraktor B CV with carabiner and 4 stud fitting 40° </v>
      </c>
      <c r="AW210" s="12" t="str">
        <f>IFERROR(VLOOKUP(ROWS(AW$140:AW210),AW$1:BC205,AW$139,0),"")</f>
        <v/>
      </c>
      <c r="AX210" s="12" t="str">
        <f>IFERROR(VLOOKUP(ROWS(AX$140:AX210),AX$1:BD205,AX$139,0),"")</f>
        <v/>
      </c>
      <c r="BC210" s="12">
        <f>IF(ISNUMBER(SEARCH('Quote reqeust'!$G$34,BR210)),MAX(BC$1:BC209)+1,0)</f>
        <v>0</v>
      </c>
      <c r="BD210" s="12">
        <f>IF(ISNUMBER(SEARCH('Quote reqeust'!$E$35,BR210)),MAX(BD$1:BD209)+1,0)</f>
        <v>0</v>
      </c>
      <c r="BE210" s="12">
        <f>IF(ISNUMBER(SEARCH('Quote reqeust'!$E$36,BR210)),MAX(BE$1:BE209)+1,0)</f>
        <v>0</v>
      </c>
      <c r="BF210" s="12">
        <f>IF(ISNUMBER(SEARCH('Quote reqeust'!$E$37,BR210)),MAX(BF$1:BF209)+1,0)</f>
        <v>0</v>
      </c>
      <c r="BG210" s="12">
        <f>IF(ISNUMBER(SEARCH('Quote reqeust'!$E$26,BR210)),MAX(BG$1:BG209)+1,0)</f>
        <v>0</v>
      </c>
      <c r="BH210" s="12">
        <f>IF(ISNUMBER(SEARCH('Quote reqeust'!$E$27,BR210)),MAX(BH$1:BH209)+1,0)</f>
        <v>0</v>
      </c>
      <c r="BI210" s="12">
        <f>IF(ISNUMBER(SEARCH('Quote reqeust'!$E$27,$BR210)),MAX(BI$1:BI209)+1,0)</f>
        <v>0</v>
      </c>
      <c r="BJ210" s="12">
        <f>IF(ISNUMBER(SEARCH('Quote reqeust'!$E$27,$BR210)),MAX(BJ$1:BJ209)+1,0)</f>
        <v>0</v>
      </c>
      <c r="BK210" s="12">
        <f>IF(ISNUMBER(SEARCH('Quote reqeust'!$E$27,$BR210)),MAX(BK$1:BK209)+1,0)</f>
        <v>0</v>
      </c>
      <c r="BL210" s="12">
        <f>IF(ISNUMBER(SEARCH('Quote reqeust'!$E$27,$BR210)),MAX(BL$1:BL209)+1,0)</f>
        <v>0</v>
      </c>
      <c r="BM210" s="12">
        <f>IF(ISNUMBER(SEARCH('Quote reqeust'!$E$27,$BR210)),MAX(BM$1:BM209)+1,0)</f>
        <v>0</v>
      </c>
      <c r="BN210" s="12">
        <f>IF(ISNUMBER(SEARCH('Quote reqeust'!$E$27,$BR210)),MAX(BN$1:BN209)+1,0)</f>
        <v>0</v>
      </c>
      <c r="BO210" s="12">
        <f>IF(ISNUMBER(SEARCH('Quote reqeust'!$E$27,$BR210)),MAX(BO$1:BO209)+1,0)</f>
        <v>0</v>
      </c>
      <c r="BP210" s="12">
        <f>IF(ISNUMBER(SEARCH('Quote reqeust'!$E$27,$BR210)),MAX(BP$1:BP209)+1,0)</f>
        <v>0</v>
      </c>
      <c r="BQ210" s="12">
        <f>IF(ISNUMBER(SEARCH('Quote reqeust'!$E$27,$BR210)),MAX(BQ$1:BQ209)+1,0)</f>
        <v>0</v>
      </c>
      <c r="BT210" s="12" t="str">
        <f>IFERROR(VLOOKUP(ROWS(BT$3:BT210),BC$1:BR2207,BT$2,0),"")</f>
        <v/>
      </c>
      <c r="BU210" s="12" t="str">
        <f>IFERROR(VLOOKUP(ROWS(BU$3:BU210),BD$1:BS2207,BU$2,0),"")</f>
        <v/>
      </c>
      <c r="BV210" s="12" t="str">
        <f>IFERROR(VLOOKUP(ROWS(BV$3:BV210),BE$1:BT2207,BV$2,0),"")</f>
        <v/>
      </c>
      <c r="BW210" s="12" t="str">
        <f>IFERROR(VLOOKUP(ROWS(BW$3:BW210),BF$1:BU2207,BW$2,0),"")</f>
        <v/>
      </c>
      <c r="BX210" s="12" t="str">
        <f>IFERROR(VLOOKUP(ROWS(BX$3:BX210),BG$1:BV2207,BX$2,0),"")</f>
        <v/>
      </c>
      <c r="BY210" s="12" t="str">
        <f>IFERROR(VLOOKUP(ROWS(BY$3:BY210),BH$1:BW2207,BY$2,0),"")</f>
        <v/>
      </c>
      <c r="BZ210" s="12" t="str">
        <f>IFERROR(VLOOKUP(ROWS(BZ$3:BZ210),BI$1:BX2207,BZ$2,0),"")</f>
        <v/>
      </c>
      <c r="CA210" s="12" t="str">
        <f>IFERROR(VLOOKUP(ROWS(CA$3:CA210),BJ$1:BY2207,CA$2,0),"")</f>
        <v/>
      </c>
      <c r="CB210" s="12" t="str">
        <f>IFERROR(VLOOKUP(ROWS(CB$3:CB210),BK$1:BZ2207,CB$2,0),"")</f>
        <v/>
      </c>
      <c r="CC210" s="12" t="str">
        <f>IFERROR(VLOOKUP(ROWS(CC$3:CC210),BL$1:CA2207,CC$2,0),"")</f>
        <v/>
      </c>
      <c r="CD210" s="12" t="str">
        <f>IFERROR(VLOOKUP(ROWS(CD$3:CD210),BM$1:CB2207,CD$2,0),"")</f>
        <v/>
      </c>
      <c r="CE210" s="12" t="str">
        <f>IFERROR(VLOOKUP(ROWS(CE$3:CE210),BN$1:CC2207,CE$2,0),"")</f>
        <v/>
      </c>
      <c r="CF210" s="12" t="str">
        <f>IFERROR(VLOOKUP(ROWS(CF$3:CF210),BO$1:CD2207,CF$2,0),"")</f>
        <v/>
      </c>
      <c r="CG210" s="12" t="str">
        <f>IFERROR(VLOOKUP(ROWS(CG$3:CG210),BP$1:CE2207,CG$2,0),"")</f>
        <v/>
      </c>
      <c r="CH210" s="12" t="str">
        <f>IFERROR(VLOOKUP(ROWS(CH$3:CH210),BQ$1:CF2207,CH$2,0),"")</f>
        <v/>
      </c>
    </row>
    <row r="211" spans="14:86" x14ac:dyDescent="0.25">
      <c r="N211" s="12" t="str">
        <f>IFERROR(VLOOKUP(ROWS($N$140:N211),N$1:T206,N$139,0),"")</f>
        <v>Smartseat Easy Flip-up Austin right reclining</v>
      </c>
      <c r="O211" s="12" t="str">
        <f>IFERROR(VLOOKUP(ROWS(O$140:O211),O$1:U206,O$139,0),"")</f>
        <v>Smartseat Easy Flip-up Austin right reclining</v>
      </c>
      <c r="P211" s="12" t="str">
        <f>IFERROR(VLOOKUP(ROWS(P$140:P211),P$1:V206,P$139,0),"")</f>
        <v>Smartseat Easy Flip-up Austin right reclining</v>
      </c>
      <c r="Q211" s="12" t="str">
        <f>IFERROR(VLOOKUP(ROWS(Q$140:Q211),Q$1:W206,Q$139,0),"")</f>
        <v/>
      </c>
      <c r="R211" s="12" t="str">
        <f>IFERROR(VLOOKUP(ROWS(R$140:R211),R$1:X206,R$139,0),"")</f>
        <v/>
      </c>
      <c r="S211" s="12" t="str">
        <f>IFERROR(VLOOKUP(ROWS(S$140:S211),S$1:Y206,S$139,0),"")</f>
        <v/>
      </c>
      <c r="X211" s="12" t="str">
        <f>IFERROR(VLOOKUP(ROWS(X$140:X211),X$1:AD206,X$139,0),"")</f>
        <v/>
      </c>
      <c r="Y211" s="12" t="str">
        <f>IFERROR(VLOOKUP(ROWS(Y$140:Y211),Y$1:AE206,Y$139,0),"")</f>
        <v/>
      </c>
      <c r="Z211" s="12" t="str">
        <f>IFERROR(VLOOKUP(ROWS(Z$140:Z211),Z$1:AF206,Z$139,0),"")</f>
        <v/>
      </c>
      <c r="AA211" s="12" t="str">
        <f>IFERROR(VLOOKUP(ROWS(AA$140:AA211),AA$1:AG206,AA$139,0),"")</f>
        <v/>
      </c>
      <c r="AB211" s="12" t="str">
        <f>IFERROR(VLOOKUP(ROWS(AB$140:AB211),AB$1:AH206,AB$139,0),"")</f>
        <v/>
      </c>
      <c r="AC211" s="12" t="str">
        <f>IFERROR(VLOOKUP(ROWS(AC$140:AC211),AC$1:AI206,AC$139,0),"")</f>
        <v/>
      </c>
      <c r="AI211" s="12" t="str">
        <f>IFERROR(VLOOKUP(ROWS(AI$140:AI211),AI$1:AO206,AI$139,0),"")</f>
        <v/>
      </c>
      <c r="AJ211" s="12" t="str">
        <f>IFERROR(VLOOKUP(ROWS(AJ$140:AJ211),AJ$1:AP206,AJ$139,0),"")</f>
        <v/>
      </c>
      <c r="AK211" s="12" t="str">
        <f>IFERROR(VLOOKUP(ROWS(AK$140:AK211),AK$1:AQ206,AK$139,0),"")</f>
        <v/>
      </c>
      <c r="AL211" s="12" t="str">
        <f>IFERROR(VLOOKUP(ROWS(AL$140:AL211),AL$1:AR206,AL$139,0),"")</f>
        <v/>
      </c>
      <c r="AM211" s="12" t="str">
        <f>IFERROR(VLOOKUP(ROWS(AM$140:AM211),AM$1:AS206,AM$139,0),"")</f>
        <v/>
      </c>
      <c r="AN211" s="12" t="str">
        <f>IFERROR(VLOOKUP(ROWS(AN$140:AN211),AN$1:AT206,AN$139,0),"")</f>
        <v/>
      </c>
      <c r="AS211" s="12" t="str">
        <f>IFERROR(VLOOKUP(ROWS(AS$140:AS211),AS$1:AY206,AS$139,0),"")</f>
        <v>Retraktor B CQ with Carabiner and 4 stud fitting diagonally</v>
      </c>
      <c r="AT211" s="12" t="str">
        <f>IFERROR(VLOOKUP(ROWS(AT$140:AT211),AT$1:AZ206,AT$139,0),"")</f>
        <v>Retraktor B CQ with Carabiner and 4 stud fitting diagonally</v>
      </c>
      <c r="AU211" s="12" t="str">
        <f>IFERROR(VLOOKUP(ROWS(AU$140:AU211),AU$1:BA206,AU$139,0),"")</f>
        <v>Retraktor B CQ with Carabiner and 4 stud fitting diagonally</v>
      </c>
      <c r="AV211" s="12" t="str">
        <f>IFERROR(VLOOKUP(ROWS(AV$140:AV211),AV$1:BB206,AV$139,0),"")</f>
        <v>Retraktor B CQ with Carabiner and 4 stud fitting diagonally</v>
      </c>
      <c r="AW211" s="12" t="str">
        <f>IFERROR(VLOOKUP(ROWS(AW$140:AW211),AW$1:BC206,AW$139,0),"")</f>
        <v/>
      </c>
      <c r="AX211" s="12" t="str">
        <f>IFERROR(VLOOKUP(ROWS(AX$140:AX211),AX$1:BD206,AX$139,0),"")</f>
        <v/>
      </c>
      <c r="BC211" s="12">
        <f>IF(ISNUMBER(SEARCH('Quote reqeust'!$G$34,BR211)),MAX(BC$1:BC210)+1,0)</f>
        <v>0</v>
      </c>
      <c r="BD211" s="12">
        <f>IF(ISNUMBER(SEARCH('Quote reqeust'!$E$35,BR211)),MAX(BD$1:BD210)+1,0)</f>
        <v>0</v>
      </c>
      <c r="BE211" s="12">
        <f>IF(ISNUMBER(SEARCH('Quote reqeust'!$E$36,BR211)),MAX(BE$1:BE210)+1,0)</f>
        <v>0</v>
      </c>
      <c r="BF211" s="12">
        <f>IF(ISNUMBER(SEARCH('Quote reqeust'!$E$37,BR211)),MAX(BF$1:BF210)+1,0)</f>
        <v>0</v>
      </c>
      <c r="BG211" s="12">
        <f>IF(ISNUMBER(SEARCH('Quote reqeust'!$E$26,BR211)),MAX(BG$1:BG210)+1,0)</f>
        <v>0</v>
      </c>
      <c r="BH211" s="12">
        <f>IF(ISNUMBER(SEARCH('Quote reqeust'!$E$27,BR211)),MAX(BH$1:BH210)+1,0)</f>
        <v>0</v>
      </c>
      <c r="BI211" s="12">
        <f>IF(ISNUMBER(SEARCH('Quote reqeust'!$E$27,$BR211)),MAX(BI$1:BI210)+1,0)</f>
        <v>0</v>
      </c>
      <c r="BJ211" s="12">
        <f>IF(ISNUMBER(SEARCH('Quote reqeust'!$E$27,$BR211)),MAX(BJ$1:BJ210)+1,0)</f>
        <v>0</v>
      </c>
      <c r="BK211" s="12">
        <f>IF(ISNUMBER(SEARCH('Quote reqeust'!$E$27,$BR211)),MAX(BK$1:BK210)+1,0)</f>
        <v>0</v>
      </c>
      <c r="BL211" s="12">
        <f>IF(ISNUMBER(SEARCH('Quote reqeust'!$E$27,$BR211)),MAX(BL$1:BL210)+1,0)</f>
        <v>0</v>
      </c>
      <c r="BM211" s="12">
        <f>IF(ISNUMBER(SEARCH('Quote reqeust'!$E$27,$BR211)),MAX(BM$1:BM210)+1,0)</f>
        <v>0</v>
      </c>
      <c r="BN211" s="12">
        <f>IF(ISNUMBER(SEARCH('Quote reqeust'!$E$27,$BR211)),MAX(BN$1:BN210)+1,0)</f>
        <v>0</v>
      </c>
      <c r="BO211" s="12">
        <f>IF(ISNUMBER(SEARCH('Quote reqeust'!$E$27,$BR211)),MAX(BO$1:BO210)+1,0)</f>
        <v>0</v>
      </c>
      <c r="BP211" s="12">
        <f>IF(ISNUMBER(SEARCH('Quote reqeust'!$E$27,$BR211)),MAX(BP$1:BP210)+1,0)</f>
        <v>0</v>
      </c>
      <c r="BQ211" s="12">
        <f>IF(ISNUMBER(SEARCH('Quote reqeust'!$E$27,$BR211)),MAX(BQ$1:BQ210)+1,0)</f>
        <v>0</v>
      </c>
      <c r="BT211" s="12" t="str">
        <f>IFERROR(VLOOKUP(ROWS(BT$3:BT211),BC$1:BR2208,BT$2,0),"")</f>
        <v/>
      </c>
      <c r="BU211" s="12" t="str">
        <f>IFERROR(VLOOKUP(ROWS(BU$3:BU211),BD$1:BS2208,BU$2,0),"")</f>
        <v/>
      </c>
      <c r="BV211" s="12" t="str">
        <f>IFERROR(VLOOKUP(ROWS(BV$3:BV211),BE$1:BT2208,BV$2,0),"")</f>
        <v/>
      </c>
      <c r="BW211" s="12" t="str">
        <f>IFERROR(VLOOKUP(ROWS(BW$3:BW211),BF$1:BU2208,BW$2,0),"")</f>
        <v/>
      </c>
      <c r="BX211" s="12" t="str">
        <f>IFERROR(VLOOKUP(ROWS(BX$3:BX211),BG$1:BV2208,BX$2,0),"")</f>
        <v/>
      </c>
      <c r="BY211" s="12" t="str">
        <f>IFERROR(VLOOKUP(ROWS(BY$3:BY211),BH$1:BW2208,BY$2,0),"")</f>
        <v/>
      </c>
      <c r="BZ211" s="12" t="str">
        <f>IFERROR(VLOOKUP(ROWS(BZ$3:BZ211),BI$1:BX2208,BZ$2,0),"")</f>
        <v/>
      </c>
      <c r="CA211" s="12" t="str">
        <f>IFERROR(VLOOKUP(ROWS(CA$3:CA211),BJ$1:BY2208,CA$2,0),"")</f>
        <v/>
      </c>
      <c r="CB211" s="12" t="str">
        <f>IFERROR(VLOOKUP(ROWS(CB$3:CB211),BK$1:BZ2208,CB$2,0),"")</f>
        <v/>
      </c>
      <c r="CC211" s="12" t="str">
        <f>IFERROR(VLOOKUP(ROWS(CC$3:CC211),BL$1:CA2208,CC$2,0),"")</f>
        <v/>
      </c>
      <c r="CD211" s="12" t="str">
        <f>IFERROR(VLOOKUP(ROWS(CD$3:CD211),BM$1:CB2208,CD$2,0),"")</f>
        <v/>
      </c>
      <c r="CE211" s="12" t="str">
        <f>IFERROR(VLOOKUP(ROWS(CE$3:CE211),BN$1:CC2208,CE$2,0),"")</f>
        <v/>
      </c>
      <c r="CF211" s="12" t="str">
        <f>IFERROR(VLOOKUP(ROWS(CF$3:CF211),BO$1:CD2208,CF$2,0),"")</f>
        <v/>
      </c>
      <c r="CG211" s="12" t="str">
        <f>IFERROR(VLOOKUP(ROWS(CG$3:CG211),BP$1:CE2208,CG$2,0),"")</f>
        <v/>
      </c>
      <c r="CH211" s="12" t="str">
        <f>IFERROR(VLOOKUP(ROWS(CH$3:CH211),BQ$1:CF2208,CH$2,0),"")</f>
        <v/>
      </c>
    </row>
    <row r="212" spans="14:86" x14ac:dyDescent="0.25">
      <c r="N212" s="12" t="str">
        <f>IFERROR(VLOOKUP(ROWS($N$140:N212),N$1:T207,N$139,0),"")</f>
        <v>Smartseat Easy Flip-up Grey atrificial leather left reclining</v>
      </c>
      <c r="O212" s="12" t="str">
        <f>IFERROR(VLOOKUP(ROWS(O$140:O212),O$1:U207,O$139,0),"")</f>
        <v>Smartseat Easy Flip-up Grey atrificial leather left reclining</v>
      </c>
      <c r="P212" s="12" t="str">
        <f>IFERROR(VLOOKUP(ROWS(P$140:P212),P$1:V207,P$139,0),"")</f>
        <v>Smartseat Easy Flip-up Grey atrificial leather left reclining</v>
      </c>
      <c r="Q212" s="12" t="str">
        <f>IFERROR(VLOOKUP(ROWS(Q$140:Q212),Q$1:W207,Q$139,0),"")</f>
        <v/>
      </c>
      <c r="R212" s="12" t="str">
        <f>IFERROR(VLOOKUP(ROWS(R$140:R212),R$1:X207,R$139,0),"")</f>
        <v/>
      </c>
      <c r="S212" s="12" t="str">
        <f>IFERROR(VLOOKUP(ROWS(S$140:S212),S$1:Y207,S$139,0),"")</f>
        <v/>
      </c>
      <c r="X212" s="12" t="str">
        <f>IFERROR(VLOOKUP(ROWS(X$140:X212),X$1:AD207,X$139,0),"")</f>
        <v/>
      </c>
      <c r="Y212" s="12" t="str">
        <f>IFERROR(VLOOKUP(ROWS(Y$140:Y212),Y$1:AE207,Y$139,0),"")</f>
        <v/>
      </c>
      <c r="Z212" s="12" t="str">
        <f>IFERROR(VLOOKUP(ROWS(Z$140:Z212),Z$1:AF207,Z$139,0),"")</f>
        <v/>
      </c>
      <c r="AA212" s="12" t="str">
        <f>IFERROR(VLOOKUP(ROWS(AA$140:AA212),AA$1:AG207,AA$139,0),"")</f>
        <v/>
      </c>
      <c r="AB212" s="12" t="str">
        <f>IFERROR(VLOOKUP(ROWS(AB$140:AB212),AB$1:AH207,AB$139,0),"")</f>
        <v/>
      </c>
      <c r="AC212" s="12" t="str">
        <f>IFERROR(VLOOKUP(ROWS(AC$140:AC212),AC$1:AI207,AC$139,0),"")</f>
        <v/>
      </c>
      <c r="AI212" s="12" t="str">
        <f>IFERROR(VLOOKUP(ROWS(AI$140:AI212),AI$1:AO207,AI$139,0),"")</f>
        <v/>
      </c>
      <c r="AJ212" s="12" t="str">
        <f>IFERROR(VLOOKUP(ROWS(AJ$140:AJ212),AJ$1:AP207,AJ$139,0),"")</f>
        <v/>
      </c>
      <c r="AK212" s="12" t="str">
        <f>IFERROR(VLOOKUP(ROWS(AK$140:AK212),AK$1:AQ207,AK$139,0),"")</f>
        <v/>
      </c>
      <c r="AL212" s="12" t="str">
        <f>IFERROR(VLOOKUP(ROWS(AL$140:AL212),AL$1:AR207,AL$139,0),"")</f>
        <v/>
      </c>
      <c r="AM212" s="12" t="str">
        <f>IFERROR(VLOOKUP(ROWS(AM$140:AM212),AM$1:AS207,AM$139,0),"")</f>
        <v/>
      </c>
      <c r="AN212" s="12" t="str">
        <f>IFERROR(VLOOKUP(ROWS(AN$140:AN212),AN$1:AT207,AN$139,0),"")</f>
        <v/>
      </c>
      <c r="AS212" s="12" t="str">
        <f>IFERROR(VLOOKUP(ROWS(AS$140:AS212),AS$1:AY207,AS$139,0),"")</f>
        <v/>
      </c>
      <c r="AT212" s="12" t="str">
        <f>IFERROR(VLOOKUP(ROWS(AT$140:AT212),AT$1:AZ207,AT$139,0),"")</f>
        <v/>
      </c>
      <c r="AU212" s="12" t="str">
        <f>IFERROR(VLOOKUP(ROWS(AU$140:AU212),AU$1:BA207,AU$139,0),"")</f>
        <v/>
      </c>
      <c r="AV212" s="12" t="str">
        <f>IFERROR(VLOOKUP(ROWS(AV$140:AV212),AV$1:BB207,AV$139,0),"")</f>
        <v/>
      </c>
      <c r="AW212" s="12" t="str">
        <f>IFERROR(VLOOKUP(ROWS(AW$140:AW212),AW$1:BC207,AW$139,0),"")</f>
        <v/>
      </c>
      <c r="AX212" s="12" t="str">
        <f>IFERROR(VLOOKUP(ROWS(AX$140:AX212),AX$1:BD207,AX$139,0),"")</f>
        <v/>
      </c>
      <c r="BC212" s="12">
        <f>IF(ISNUMBER(SEARCH('Quote reqeust'!$G$34,BR212)),MAX(BC$1:BC211)+1,0)</f>
        <v>0</v>
      </c>
      <c r="BD212" s="12">
        <f>IF(ISNUMBER(SEARCH('Quote reqeust'!$E$35,BR212)),MAX(BD$1:BD211)+1,0)</f>
        <v>0</v>
      </c>
      <c r="BE212" s="12">
        <f>IF(ISNUMBER(SEARCH('Quote reqeust'!$E$36,BR212)),MAX(BE$1:BE211)+1,0)</f>
        <v>0</v>
      </c>
      <c r="BF212" s="12">
        <f>IF(ISNUMBER(SEARCH('Quote reqeust'!$E$37,BR212)),MAX(BF$1:BF211)+1,0)</f>
        <v>0</v>
      </c>
      <c r="BG212" s="12">
        <f>IF(ISNUMBER(SEARCH('Quote reqeust'!$E$26,BR212)),MAX(BG$1:BG211)+1,0)</f>
        <v>0</v>
      </c>
      <c r="BH212" s="12">
        <f>IF(ISNUMBER(SEARCH('Quote reqeust'!$E$27,BR212)),MAX(BH$1:BH211)+1,0)</f>
        <v>0</v>
      </c>
      <c r="BI212" s="12">
        <f>IF(ISNUMBER(SEARCH('Quote reqeust'!$E$27,$BR212)),MAX(BI$1:BI211)+1,0)</f>
        <v>0</v>
      </c>
      <c r="BJ212" s="12">
        <f>IF(ISNUMBER(SEARCH('Quote reqeust'!$E$27,$BR212)),MAX(BJ$1:BJ211)+1,0)</f>
        <v>0</v>
      </c>
      <c r="BK212" s="12">
        <f>IF(ISNUMBER(SEARCH('Quote reqeust'!$E$27,$BR212)),MAX(BK$1:BK211)+1,0)</f>
        <v>0</v>
      </c>
      <c r="BL212" s="12">
        <f>IF(ISNUMBER(SEARCH('Quote reqeust'!$E$27,$BR212)),MAX(BL$1:BL211)+1,0)</f>
        <v>0</v>
      </c>
      <c r="BM212" s="12">
        <f>IF(ISNUMBER(SEARCH('Quote reqeust'!$E$27,$BR212)),MAX(BM$1:BM211)+1,0)</f>
        <v>0</v>
      </c>
      <c r="BN212" s="12">
        <f>IF(ISNUMBER(SEARCH('Quote reqeust'!$E$27,$BR212)),MAX(BN$1:BN211)+1,0)</f>
        <v>0</v>
      </c>
      <c r="BO212" s="12">
        <f>IF(ISNUMBER(SEARCH('Quote reqeust'!$E$27,$BR212)),MAX(BO$1:BO211)+1,0)</f>
        <v>0</v>
      </c>
      <c r="BP212" s="12">
        <f>IF(ISNUMBER(SEARCH('Quote reqeust'!$E$27,$BR212)),MAX(BP$1:BP211)+1,0)</f>
        <v>0</v>
      </c>
      <c r="BQ212" s="12">
        <f>IF(ISNUMBER(SEARCH('Quote reqeust'!$E$27,$BR212)),MAX(BQ$1:BQ211)+1,0)</f>
        <v>0</v>
      </c>
      <c r="BT212" s="12" t="str">
        <f>IFERROR(VLOOKUP(ROWS(BT$3:BT212),BC$1:BR2209,BT$2,0),"")</f>
        <v/>
      </c>
      <c r="BU212" s="12" t="str">
        <f>IFERROR(VLOOKUP(ROWS(BU$3:BU212),BD$1:BS2209,BU$2,0),"")</f>
        <v/>
      </c>
      <c r="BV212" s="12" t="str">
        <f>IFERROR(VLOOKUP(ROWS(BV$3:BV212),BE$1:BT2209,BV$2,0),"")</f>
        <v/>
      </c>
      <c r="BW212" s="12" t="str">
        <f>IFERROR(VLOOKUP(ROWS(BW$3:BW212),BF$1:BU2209,BW$2,0),"")</f>
        <v/>
      </c>
      <c r="BX212" s="12" t="str">
        <f>IFERROR(VLOOKUP(ROWS(BX$3:BX212),BG$1:BV2209,BX$2,0),"")</f>
        <v/>
      </c>
      <c r="BY212" s="12" t="str">
        <f>IFERROR(VLOOKUP(ROWS(BY$3:BY212),BH$1:BW2209,BY$2,0),"")</f>
        <v/>
      </c>
      <c r="BZ212" s="12" t="str">
        <f>IFERROR(VLOOKUP(ROWS(BZ$3:BZ212),BI$1:BX2209,BZ$2,0),"")</f>
        <v/>
      </c>
      <c r="CA212" s="12" t="str">
        <f>IFERROR(VLOOKUP(ROWS(CA$3:CA212),BJ$1:BY2209,CA$2,0),"")</f>
        <v/>
      </c>
      <c r="CB212" s="12" t="str">
        <f>IFERROR(VLOOKUP(ROWS(CB$3:CB212),BK$1:BZ2209,CB$2,0),"")</f>
        <v/>
      </c>
      <c r="CC212" s="12" t="str">
        <f>IFERROR(VLOOKUP(ROWS(CC$3:CC212),BL$1:CA2209,CC$2,0),"")</f>
        <v/>
      </c>
      <c r="CD212" s="12" t="str">
        <f>IFERROR(VLOOKUP(ROWS(CD$3:CD212),BM$1:CB2209,CD$2,0),"")</f>
        <v/>
      </c>
      <c r="CE212" s="12" t="str">
        <f>IFERROR(VLOOKUP(ROWS(CE$3:CE212),BN$1:CC2209,CE$2,0),"")</f>
        <v/>
      </c>
      <c r="CF212" s="12" t="str">
        <f>IFERROR(VLOOKUP(ROWS(CF$3:CF212),BO$1:CD2209,CF$2,0),"")</f>
        <v/>
      </c>
      <c r="CG212" s="12" t="str">
        <f>IFERROR(VLOOKUP(ROWS(CG$3:CG212),BP$1:CE2209,CG$2,0),"")</f>
        <v/>
      </c>
      <c r="CH212" s="12" t="str">
        <f>IFERROR(VLOOKUP(ROWS(CH$3:CH212),BQ$1:CF2209,CH$2,0),"")</f>
        <v/>
      </c>
    </row>
    <row r="213" spans="14:86" x14ac:dyDescent="0.25">
      <c r="N213" s="12" t="str">
        <f>IFERROR(VLOOKUP(ROWS($N$140:N213),N$1:T208,N$139,0),"")</f>
        <v>Smartseat Easy Flip-up Grey artificial leather right reclining</v>
      </c>
      <c r="O213" s="12" t="str">
        <f>IFERROR(VLOOKUP(ROWS(O$140:O213),O$1:U208,O$139,0),"")</f>
        <v>Smartseat Easy Flip-up Grey artificial leather right reclining</v>
      </c>
      <c r="P213" s="12" t="str">
        <f>IFERROR(VLOOKUP(ROWS(P$140:P213),P$1:V208,P$139,0),"")</f>
        <v>Smartseat Easy Flip-up Grey artificial leather right reclining</v>
      </c>
      <c r="Q213" s="12" t="str">
        <f>IFERROR(VLOOKUP(ROWS(Q$140:Q213),Q$1:W208,Q$139,0),"")</f>
        <v/>
      </c>
      <c r="R213" s="12" t="str">
        <f>IFERROR(VLOOKUP(ROWS(R$140:R213),R$1:X208,R$139,0),"")</f>
        <v/>
      </c>
      <c r="S213" s="12" t="str">
        <f>IFERROR(VLOOKUP(ROWS(S$140:S213),S$1:Y208,S$139,0),"")</f>
        <v/>
      </c>
      <c r="X213" s="12" t="str">
        <f>IFERROR(VLOOKUP(ROWS(X$140:X213),X$1:AD208,X$139,0),"")</f>
        <v/>
      </c>
      <c r="Y213" s="12" t="str">
        <f>IFERROR(VLOOKUP(ROWS(Y$140:Y213),Y$1:AE208,Y$139,0),"")</f>
        <v/>
      </c>
      <c r="Z213" s="12" t="str">
        <f>IFERROR(VLOOKUP(ROWS(Z$140:Z213),Z$1:AF208,Z$139,0),"")</f>
        <v/>
      </c>
      <c r="AA213" s="12" t="str">
        <f>IFERROR(VLOOKUP(ROWS(AA$140:AA213),AA$1:AG208,AA$139,0),"")</f>
        <v/>
      </c>
      <c r="AB213" s="12" t="str">
        <f>IFERROR(VLOOKUP(ROWS(AB$140:AB213),AB$1:AH208,AB$139,0),"")</f>
        <v/>
      </c>
      <c r="AC213" s="12" t="str">
        <f>IFERROR(VLOOKUP(ROWS(AC$140:AC213),AC$1:AI208,AC$139,0),"")</f>
        <v/>
      </c>
      <c r="AI213" s="12" t="str">
        <f>IFERROR(VLOOKUP(ROWS(AI$140:AI213),AI$1:AO208,AI$139,0),"")</f>
        <v/>
      </c>
      <c r="AJ213" s="12" t="str">
        <f>IFERROR(VLOOKUP(ROWS(AJ$140:AJ213),AJ$1:AP208,AJ$139,0),"")</f>
        <v/>
      </c>
      <c r="AK213" s="12" t="str">
        <f>IFERROR(VLOOKUP(ROWS(AK$140:AK213),AK$1:AQ208,AK$139,0),"")</f>
        <v/>
      </c>
      <c r="AL213" s="12" t="str">
        <f>IFERROR(VLOOKUP(ROWS(AL$140:AL213),AL$1:AR208,AL$139,0),"")</f>
        <v/>
      </c>
      <c r="AM213" s="12" t="str">
        <f>IFERROR(VLOOKUP(ROWS(AM$140:AM213),AM$1:AS208,AM$139,0),"")</f>
        <v/>
      </c>
      <c r="AN213" s="12" t="str">
        <f>IFERROR(VLOOKUP(ROWS(AN$140:AN213),AN$1:AT208,AN$139,0),"")</f>
        <v/>
      </c>
      <c r="AS213" s="12" t="str">
        <f>IFERROR(VLOOKUP(ROWS(AS$140:AS213),AS$1:AY208,AS$139,0),"")</f>
        <v/>
      </c>
      <c r="AT213" s="12" t="str">
        <f>IFERROR(VLOOKUP(ROWS(AT$140:AT213),AT$1:AZ208,AT$139,0),"")</f>
        <v/>
      </c>
      <c r="AU213" s="12" t="str">
        <f>IFERROR(VLOOKUP(ROWS(AU$140:AU213),AU$1:BA208,AU$139,0),"")</f>
        <v/>
      </c>
      <c r="AV213" s="12" t="str">
        <f>IFERROR(VLOOKUP(ROWS(AV$140:AV213),AV$1:BB208,AV$139,0),"")</f>
        <v/>
      </c>
      <c r="AW213" s="12" t="str">
        <f>IFERROR(VLOOKUP(ROWS(AW$140:AW213),AW$1:BC208,AW$139,0),"")</f>
        <v/>
      </c>
      <c r="AX213" s="12" t="str">
        <f>IFERROR(VLOOKUP(ROWS(AX$140:AX213),AX$1:BD208,AX$139,0),"")</f>
        <v/>
      </c>
      <c r="BC213" s="12">
        <f>IF(ISNUMBER(SEARCH('Quote reqeust'!$G$34,BR213)),MAX(BC$1:BC212)+1,0)</f>
        <v>0</v>
      </c>
      <c r="BD213" s="12">
        <f>IF(ISNUMBER(SEARCH('Quote reqeust'!$E$35,BR213)),MAX(BD$1:BD212)+1,0)</f>
        <v>0</v>
      </c>
      <c r="BE213" s="12">
        <f>IF(ISNUMBER(SEARCH('Quote reqeust'!$E$36,BR213)),MAX(BE$1:BE212)+1,0)</f>
        <v>0</v>
      </c>
      <c r="BF213" s="12">
        <f>IF(ISNUMBER(SEARCH('Quote reqeust'!$E$37,BR213)),MAX(BF$1:BF212)+1,0)</f>
        <v>0</v>
      </c>
      <c r="BG213" s="12">
        <f>IF(ISNUMBER(SEARCH('Quote reqeust'!$E$26,BR213)),MAX(BG$1:BG212)+1,0)</f>
        <v>0</v>
      </c>
      <c r="BH213" s="12">
        <f>IF(ISNUMBER(SEARCH('Quote reqeust'!$E$27,BR213)),MAX(BH$1:BH212)+1,0)</f>
        <v>0</v>
      </c>
      <c r="BI213" s="12">
        <f>IF(ISNUMBER(SEARCH('Quote reqeust'!$E$27,$BR213)),MAX(BI$1:BI212)+1,0)</f>
        <v>0</v>
      </c>
      <c r="BJ213" s="12">
        <f>IF(ISNUMBER(SEARCH('Quote reqeust'!$E$27,$BR213)),MAX(BJ$1:BJ212)+1,0)</f>
        <v>0</v>
      </c>
      <c r="BK213" s="12">
        <f>IF(ISNUMBER(SEARCH('Quote reqeust'!$E$27,$BR213)),MAX(BK$1:BK212)+1,0)</f>
        <v>0</v>
      </c>
      <c r="BL213" s="12">
        <f>IF(ISNUMBER(SEARCH('Quote reqeust'!$E$27,$BR213)),MAX(BL$1:BL212)+1,0)</f>
        <v>0</v>
      </c>
      <c r="BM213" s="12">
        <f>IF(ISNUMBER(SEARCH('Quote reqeust'!$E$27,$BR213)),MAX(BM$1:BM212)+1,0)</f>
        <v>0</v>
      </c>
      <c r="BN213" s="12">
        <f>IF(ISNUMBER(SEARCH('Quote reqeust'!$E$27,$BR213)),MAX(BN$1:BN212)+1,0)</f>
        <v>0</v>
      </c>
      <c r="BO213" s="12">
        <f>IF(ISNUMBER(SEARCH('Quote reqeust'!$E$27,$BR213)),MAX(BO$1:BO212)+1,0)</f>
        <v>0</v>
      </c>
      <c r="BP213" s="12">
        <f>IF(ISNUMBER(SEARCH('Quote reqeust'!$E$27,$BR213)),MAX(BP$1:BP212)+1,0)</f>
        <v>0</v>
      </c>
      <c r="BQ213" s="12">
        <f>IF(ISNUMBER(SEARCH('Quote reqeust'!$E$27,$BR213)),MAX(BQ$1:BQ212)+1,0)</f>
        <v>0</v>
      </c>
      <c r="BT213" s="12" t="str">
        <f>IFERROR(VLOOKUP(ROWS(BT$3:BT213),BC$1:BR2210,BT$2,0),"")</f>
        <v/>
      </c>
      <c r="BU213" s="12" t="str">
        <f>IFERROR(VLOOKUP(ROWS(BU$3:BU213),BD$1:BS2210,BU$2,0),"")</f>
        <v/>
      </c>
      <c r="BV213" s="12" t="str">
        <f>IFERROR(VLOOKUP(ROWS(BV$3:BV213),BE$1:BT2210,BV$2,0),"")</f>
        <v/>
      </c>
      <c r="BW213" s="12" t="str">
        <f>IFERROR(VLOOKUP(ROWS(BW$3:BW213),BF$1:BU2210,BW$2,0),"")</f>
        <v/>
      </c>
      <c r="BX213" s="12" t="str">
        <f>IFERROR(VLOOKUP(ROWS(BX$3:BX213),BG$1:BV2210,BX$2,0),"")</f>
        <v/>
      </c>
      <c r="BY213" s="12" t="str">
        <f>IFERROR(VLOOKUP(ROWS(BY$3:BY213),BH$1:BW2210,BY$2,0),"")</f>
        <v/>
      </c>
      <c r="BZ213" s="12" t="str">
        <f>IFERROR(VLOOKUP(ROWS(BZ$3:BZ213),BI$1:BX2210,BZ$2,0),"")</f>
        <v/>
      </c>
      <c r="CA213" s="12" t="str">
        <f>IFERROR(VLOOKUP(ROWS(CA$3:CA213),BJ$1:BY2210,CA$2,0),"")</f>
        <v/>
      </c>
      <c r="CB213" s="12" t="str">
        <f>IFERROR(VLOOKUP(ROWS(CB$3:CB213),BK$1:BZ2210,CB$2,0),"")</f>
        <v/>
      </c>
      <c r="CC213" s="12" t="str">
        <f>IFERROR(VLOOKUP(ROWS(CC$3:CC213),BL$1:CA2210,CC$2,0),"")</f>
        <v/>
      </c>
      <c r="CD213" s="12" t="str">
        <f>IFERROR(VLOOKUP(ROWS(CD$3:CD213),BM$1:CB2210,CD$2,0),"")</f>
        <v/>
      </c>
      <c r="CE213" s="12" t="str">
        <f>IFERROR(VLOOKUP(ROWS(CE$3:CE213),BN$1:CC2210,CE$2,0),"")</f>
        <v/>
      </c>
      <c r="CF213" s="12" t="str">
        <f>IFERROR(VLOOKUP(ROWS(CF$3:CF213),BO$1:CD2210,CF$2,0),"")</f>
        <v/>
      </c>
      <c r="CG213" s="12" t="str">
        <f>IFERROR(VLOOKUP(ROWS(CG$3:CG213),BP$1:CE2210,CG$2,0),"")</f>
        <v/>
      </c>
      <c r="CH213" s="12" t="str">
        <f>IFERROR(VLOOKUP(ROWS(CH$3:CH213),BQ$1:CF2210,CH$2,0),"")</f>
        <v/>
      </c>
    </row>
    <row r="214" spans="14:86" x14ac:dyDescent="0.25">
      <c r="N214" s="12" t="str">
        <f>IFERROR(VLOOKUP(ROWS($N$140:N214),N$1:T209,N$139,0),"")</f>
        <v>Smartseat Easy Flip-up Carmat Code left reclining</v>
      </c>
      <c r="O214" s="12" t="str">
        <f>IFERROR(VLOOKUP(ROWS(O$140:O214),O$1:U209,O$139,0),"")</f>
        <v>Smartseat Easy Flip-up Carmat Code left reclining</v>
      </c>
      <c r="P214" s="12" t="str">
        <f>IFERROR(VLOOKUP(ROWS(P$140:P214),P$1:V209,P$139,0),"")</f>
        <v>Smartseat Easy Flip-up Carmat Code left reclining</v>
      </c>
      <c r="Q214" s="12" t="str">
        <f>IFERROR(VLOOKUP(ROWS(Q$140:Q214),Q$1:W209,Q$139,0),"")</f>
        <v/>
      </c>
      <c r="R214" s="12" t="str">
        <f>IFERROR(VLOOKUP(ROWS(R$140:R214),R$1:X209,R$139,0),"")</f>
        <v/>
      </c>
      <c r="S214" s="12" t="str">
        <f>IFERROR(VLOOKUP(ROWS(S$140:S214),S$1:Y209,S$139,0),"")</f>
        <v/>
      </c>
      <c r="X214" s="12" t="str">
        <f>IFERROR(VLOOKUP(ROWS(X$140:X214),X$1:AD209,X$139,0),"")</f>
        <v/>
      </c>
      <c r="Y214" s="12" t="str">
        <f>IFERROR(VLOOKUP(ROWS(Y$140:Y214),Y$1:AE209,Y$139,0),"")</f>
        <v/>
      </c>
      <c r="Z214" s="12" t="str">
        <f>IFERROR(VLOOKUP(ROWS(Z$140:Z214),Z$1:AF209,Z$139,0),"")</f>
        <v/>
      </c>
      <c r="AA214" s="12" t="str">
        <f>IFERROR(VLOOKUP(ROWS(AA$140:AA214),AA$1:AG209,AA$139,0),"")</f>
        <v/>
      </c>
      <c r="AB214" s="12" t="str">
        <f>IFERROR(VLOOKUP(ROWS(AB$140:AB214),AB$1:AH209,AB$139,0),"")</f>
        <v/>
      </c>
      <c r="AC214" s="12" t="str">
        <f>IFERROR(VLOOKUP(ROWS(AC$140:AC214),AC$1:AI209,AC$139,0),"")</f>
        <v/>
      </c>
      <c r="AI214" s="12" t="str">
        <f>IFERROR(VLOOKUP(ROWS(AI$140:AI214),AI$1:AO209,AI$139,0),"")</f>
        <v/>
      </c>
      <c r="AJ214" s="12" t="str">
        <f>IFERROR(VLOOKUP(ROWS(AJ$140:AJ214),AJ$1:AP209,AJ$139,0),"")</f>
        <v/>
      </c>
      <c r="AK214" s="12" t="str">
        <f>IFERROR(VLOOKUP(ROWS(AK$140:AK214),AK$1:AQ209,AK$139,0),"")</f>
        <v/>
      </c>
      <c r="AL214" s="12" t="str">
        <f>IFERROR(VLOOKUP(ROWS(AL$140:AL214),AL$1:AR209,AL$139,0),"")</f>
        <v/>
      </c>
      <c r="AM214" s="12" t="str">
        <f>IFERROR(VLOOKUP(ROWS(AM$140:AM214),AM$1:AS209,AM$139,0),"")</f>
        <v/>
      </c>
      <c r="AN214" s="12" t="str">
        <f>IFERROR(VLOOKUP(ROWS(AN$140:AN214),AN$1:AT209,AN$139,0),"")</f>
        <v/>
      </c>
      <c r="AS214" s="12" t="str">
        <f>IFERROR(VLOOKUP(ROWS(AS$140:AS214),AS$1:AY209,AS$139,0),"")</f>
        <v/>
      </c>
      <c r="AT214" s="12" t="str">
        <f>IFERROR(VLOOKUP(ROWS(AT$140:AT214),AT$1:AZ209,AT$139,0),"")</f>
        <v/>
      </c>
      <c r="AU214" s="12" t="str">
        <f>IFERROR(VLOOKUP(ROWS(AU$140:AU214),AU$1:BA209,AU$139,0),"")</f>
        <v/>
      </c>
      <c r="AV214" s="12" t="str">
        <f>IFERROR(VLOOKUP(ROWS(AV$140:AV214),AV$1:BB209,AV$139,0),"")</f>
        <v/>
      </c>
      <c r="AW214" s="12" t="str">
        <f>IFERROR(VLOOKUP(ROWS(AW$140:AW214),AW$1:BC209,AW$139,0),"")</f>
        <v/>
      </c>
      <c r="AX214" s="12" t="str">
        <f>IFERROR(VLOOKUP(ROWS(AX$140:AX214),AX$1:BD209,AX$139,0),"")</f>
        <v/>
      </c>
      <c r="BC214" s="12">
        <f>IF(ISNUMBER(SEARCH('Quote reqeust'!$G$34,BR214)),MAX(BC$1:BC213)+1,0)</f>
        <v>0</v>
      </c>
      <c r="BD214" s="12">
        <f>IF(ISNUMBER(SEARCH('Quote reqeust'!$E$35,BR214)),MAX(BD$1:BD213)+1,0)</f>
        <v>0</v>
      </c>
      <c r="BE214" s="12">
        <f>IF(ISNUMBER(SEARCH('Quote reqeust'!$E$36,BR214)),MAX(BE$1:BE213)+1,0)</f>
        <v>0</v>
      </c>
      <c r="BF214" s="12">
        <f>IF(ISNUMBER(SEARCH('Quote reqeust'!$E$37,BR214)),MAX(BF$1:BF213)+1,0)</f>
        <v>0</v>
      </c>
      <c r="BG214" s="12">
        <f>IF(ISNUMBER(SEARCH('Quote reqeust'!$E$26,BR214)),MAX(BG$1:BG213)+1,0)</f>
        <v>0</v>
      </c>
      <c r="BH214" s="12">
        <f>IF(ISNUMBER(SEARCH('Quote reqeust'!$E$27,BR214)),MAX(BH$1:BH213)+1,0)</f>
        <v>0</v>
      </c>
      <c r="BI214" s="12">
        <f>IF(ISNUMBER(SEARCH('Quote reqeust'!$E$27,$BR214)),MAX(BI$1:BI213)+1,0)</f>
        <v>0</v>
      </c>
      <c r="BJ214" s="12">
        <f>IF(ISNUMBER(SEARCH('Quote reqeust'!$E$27,$BR214)),MAX(BJ$1:BJ213)+1,0)</f>
        <v>0</v>
      </c>
      <c r="BK214" s="12">
        <f>IF(ISNUMBER(SEARCH('Quote reqeust'!$E$27,$BR214)),MAX(BK$1:BK213)+1,0)</f>
        <v>0</v>
      </c>
      <c r="BL214" s="12">
        <f>IF(ISNUMBER(SEARCH('Quote reqeust'!$E$27,$BR214)),MAX(BL$1:BL213)+1,0)</f>
        <v>0</v>
      </c>
      <c r="BM214" s="12">
        <f>IF(ISNUMBER(SEARCH('Quote reqeust'!$E$27,$BR214)),MAX(BM$1:BM213)+1,0)</f>
        <v>0</v>
      </c>
      <c r="BN214" s="12">
        <f>IF(ISNUMBER(SEARCH('Quote reqeust'!$E$27,$BR214)),MAX(BN$1:BN213)+1,0)</f>
        <v>0</v>
      </c>
      <c r="BO214" s="12">
        <f>IF(ISNUMBER(SEARCH('Quote reqeust'!$E$27,$BR214)),MAX(BO$1:BO213)+1,0)</f>
        <v>0</v>
      </c>
      <c r="BP214" s="12">
        <f>IF(ISNUMBER(SEARCH('Quote reqeust'!$E$27,$BR214)),MAX(BP$1:BP213)+1,0)</f>
        <v>0</v>
      </c>
      <c r="BQ214" s="12">
        <f>IF(ISNUMBER(SEARCH('Quote reqeust'!$E$27,$BR214)),MAX(BQ$1:BQ213)+1,0)</f>
        <v>0</v>
      </c>
      <c r="BT214" s="12" t="str">
        <f>IFERROR(VLOOKUP(ROWS(BT$3:BT214),BC$1:BR2211,BT$2,0),"")</f>
        <v/>
      </c>
      <c r="BU214" s="12" t="str">
        <f>IFERROR(VLOOKUP(ROWS(BU$3:BU214),BD$1:BS2211,BU$2,0),"")</f>
        <v/>
      </c>
      <c r="BV214" s="12" t="str">
        <f>IFERROR(VLOOKUP(ROWS(BV$3:BV214),BE$1:BT2211,BV$2,0),"")</f>
        <v/>
      </c>
      <c r="BW214" s="12" t="str">
        <f>IFERROR(VLOOKUP(ROWS(BW$3:BW214),BF$1:BU2211,BW$2,0),"")</f>
        <v/>
      </c>
      <c r="BX214" s="12" t="str">
        <f>IFERROR(VLOOKUP(ROWS(BX$3:BX214),BG$1:BV2211,BX$2,0),"")</f>
        <v/>
      </c>
      <c r="BY214" s="12" t="str">
        <f>IFERROR(VLOOKUP(ROWS(BY$3:BY214),BH$1:BW2211,BY$2,0),"")</f>
        <v/>
      </c>
      <c r="BZ214" s="12" t="str">
        <f>IFERROR(VLOOKUP(ROWS(BZ$3:BZ214),BI$1:BX2211,BZ$2,0),"")</f>
        <v/>
      </c>
      <c r="CA214" s="12" t="str">
        <f>IFERROR(VLOOKUP(ROWS(CA$3:CA214),BJ$1:BY2211,CA$2,0),"")</f>
        <v/>
      </c>
      <c r="CB214" s="12" t="str">
        <f>IFERROR(VLOOKUP(ROWS(CB$3:CB214),BK$1:BZ2211,CB$2,0),"")</f>
        <v/>
      </c>
      <c r="CC214" s="12" t="str">
        <f>IFERROR(VLOOKUP(ROWS(CC$3:CC214),BL$1:CA2211,CC$2,0),"")</f>
        <v/>
      </c>
      <c r="CD214" s="12" t="str">
        <f>IFERROR(VLOOKUP(ROWS(CD$3:CD214),BM$1:CB2211,CD$2,0),"")</f>
        <v/>
      </c>
      <c r="CE214" s="12" t="str">
        <f>IFERROR(VLOOKUP(ROWS(CE$3:CE214),BN$1:CC2211,CE$2,0),"")</f>
        <v/>
      </c>
      <c r="CF214" s="12" t="str">
        <f>IFERROR(VLOOKUP(ROWS(CF$3:CF214),BO$1:CD2211,CF$2,0),"")</f>
        <v/>
      </c>
      <c r="CG214" s="12" t="str">
        <f>IFERROR(VLOOKUP(ROWS(CG$3:CG214),BP$1:CE2211,CG$2,0),"")</f>
        <v/>
      </c>
      <c r="CH214" s="12" t="str">
        <f>IFERROR(VLOOKUP(ROWS(CH$3:CH214),BQ$1:CF2211,CH$2,0),"")</f>
        <v/>
      </c>
    </row>
    <row r="215" spans="14:86" x14ac:dyDescent="0.25">
      <c r="N215" s="12" t="str">
        <f>IFERROR(VLOOKUP(ROWS($N$140:N215),N$1:T210,N$139,0),"")</f>
        <v>Smartseat Easy Flip-up Carmat Code right reclining</v>
      </c>
      <c r="O215" s="12" t="str">
        <f>IFERROR(VLOOKUP(ROWS(O$140:O215),O$1:U210,O$139,0),"")</f>
        <v>Smartseat Easy Flip-up Carmat Code right reclining</v>
      </c>
      <c r="P215" s="12" t="str">
        <f>IFERROR(VLOOKUP(ROWS(P$140:P215),P$1:V210,P$139,0),"")</f>
        <v>Smartseat Easy Flip-up Carmat Code right reclining</v>
      </c>
      <c r="Q215" s="12" t="str">
        <f>IFERROR(VLOOKUP(ROWS(Q$140:Q215),Q$1:W210,Q$139,0),"")</f>
        <v/>
      </c>
      <c r="R215" s="12" t="str">
        <f>IFERROR(VLOOKUP(ROWS(R$140:R215),R$1:X210,R$139,0),"")</f>
        <v/>
      </c>
      <c r="S215" s="12" t="str">
        <f>IFERROR(VLOOKUP(ROWS(S$140:S215),S$1:Y210,S$139,0),"")</f>
        <v/>
      </c>
      <c r="X215" s="12" t="str">
        <f>IFERROR(VLOOKUP(ROWS(X$140:X215),X$1:AD210,X$139,0),"")</f>
        <v/>
      </c>
      <c r="Y215" s="12" t="str">
        <f>IFERROR(VLOOKUP(ROWS(Y$140:Y215),Y$1:AE210,Y$139,0),"")</f>
        <v/>
      </c>
      <c r="Z215" s="12" t="str">
        <f>IFERROR(VLOOKUP(ROWS(Z$140:Z215),Z$1:AF210,Z$139,0),"")</f>
        <v/>
      </c>
      <c r="AA215" s="12" t="str">
        <f>IFERROR(VLOOKUP(ROWS(AA$140:AA215),AA$1:AG210,AA$139,0),"")</f>
        <v/>
      </c>
      <c r="AB215" s="12" t="str">
        <f>IFERROR(VLOOKUP(ROWS(AB$140:AB215),AB$1:AH210,AB$139,0),"")</f>
        <v/>
      </c>
      <c r="AC215" s="12" t="str">
        <f>IFERROR(VLOOKUP(ROWS(AC$140:AC215),AC$1:AI210,AC$139,0),"")</f>
        <v/>
      </c>
      <c r="AI215" s="12" t="str">
        <f>IFERROR(VLOOKUP(ROWS(AI$140:AI215),AI$1:AO210,AI$139,0),"")</f>
        <v/>
      </c>
      <c r="AJ215" s="12" t="str">
        <f>IFERROR(VLOOKUP(ROWS(AJ$140:AJ215),AJ$1:AP210,AJ$139,0),"")</f>
        <v/>
      </c>
      <c r="AK215" s="12" t="str">
        <f>IFERROR(VLOOKUP(ROWS(AK$140:AK215),AK$1:AQ210,AK$139,0),"")</f>
        <v/>
      </c>
      <c r="AL215" s="12" t="str">
        <f>IFERROR(VLOOKUP(ROWS(AL$140:AL215),AL$1:AR210,AL$139,0),"")</f>
        <v/>
      </c>
      <c r="AM215" s="12" t="str">
        <f>IFERROR(VLOOKUP(ROWS(AM$140:AM215),AM$1:AS210,AM$139,0),"")</f>
        <v/>
      </c>
      <c r="AN215" s="12" t="str">
        <f>IFERROR(VLOOKUP(ROWS(AN$140:AN215),AN$1:AT210,AN$139,0),"")</f>
        <v/>
      </c>
      <c r="AS215" s="12" t="str">
        <f>IFERROR(VLOOKUP(ROWS(AS$140:AS215),AS$1:AY210,AS$139,0),"")</f>
        <v/>
      </c>
      <c r="AT215" s="12" t="str">
        <f>IFERROR(VLOOKUP(ROWS(AT$140:AT215),AT$1:AZ210,AT$139,0),"")</f>
        <v/>
      </c>
      <c r="AU215" s="12" t="str">
        <f>IFERROR(VLOOKUP(ROWS(AU$140:AU215),AU$1:BA210,AU$139,0),"")</f>
        <v/>
      </c>
      <c r="AV215" s="12" t="str">
        <f>IFERROR(VLOOKUP(ROWS(AV$140:AV215),AV$1:BB210,AV$139,0),"")</f>
        <v/>
      </c>
      <c r="AW215" s="12" t="str">
        <f>IFERROR(VLOOKUP(ROWS(AW$140:AW215),AW$1:BC210,AW$139,0),"")</f>
        <v/>
      </c>
      <c r="AX215" s="12" t="str">
        <f>IFERROR(VLOOKUP(ROWS(AX$140:AX215),AX$1:BD210,AX$139,0),"")</f>
        <v/>
      </c>
      <c r="BC215" s="12">
        <f>IF(ISNUMBER(SEARCH('Quote reqeust'!$G$34,BR215)),MAX(BC$1:BC214)+1,0)</f>
        <v>0</v>
      </c>
      <c r="BD215" s="12">
        <f>IF(ISNUMBER(SEARCH('Quote reqeust'!$E$35,BR215)),MAX(BD$1:BD214)+1,0)</f>
        <v>0</v>
      </c>
      <c r="BE215" s="12">
        <f>IF(ISNUMBER(SEARCH('Quote reqeust'!$E$36,BR215)),MAX(BE$1:BE214)+1,0)</f>
        <v>0</v>
      </c>
      <c r="BF215" s="12">
        <f>IF(ISNUMBER(SEARCH('Quote reqeust'!$E$37,BR215)),MAX(BF$1:BF214)+1,0)</f>
        <v>0</v>
      </c>
      <c r="BG215" s="12">
        <f>IF(ISNUMBER(SEARCH('Quote reqeust'!$E$26,BR215)),MAX(BG$1:BG214)+1,0)</f>
        <v>0</v>
      </c>
      <c r="BH215" s="12">
        <f>IF(ISNUMBER(SEARCH('Quote reqeust'!$E$27,BR215)),MAX(BH$1:BH214)+1,0)</f>
        <v>0</v>
      </c>
      <c r="BI215" s="12">
        <f>IF(ISNUMBER(SEARCH('Quote reqeust'!$E$27,$BR215)),MAX(BI$1:BI214)+1,0)</f>
        <v>0</v>
      </c>
      <c r="BJ215" s="12">
        <f>IF(ISNUMBER(SEARCH('Quote reqeust'!$E$27,$BR215)),MAX(BJ$1:BJ214)+1,0)</f>
        <v>0</v>
      </c>
      <c r="BK215" s="12">
        <f>IF(ISNUMBER(SEARCH('Quote reqeust'!$E$27,$BR215)),MAX(BK$1:BK214)+1,0)</f>
        <v>0</v>
      </c>
      <c r="BL215" s="12">
        <f>IF(ISNUMBER(SEARCH('Quote reqeust'!$E$27,$BR215)),MAX(BL$1:BL214)+1,0)</f>
        <v>0</v>
      </c>
      <c r="BM215" s="12">
        <f>IF(ISNUMBER(SEARCH('Quote reqeust'!$E$27,$BR215)),MAX(BM$1:BM214)+1,0)</f>
        <v>0</v>
      </c>
      <c r="BN215" s="12">
        <f>IF(ISNUMBER(SEARCH('Quote reqeust'!$E$27,$BR215)),MAX(BN$1:BN214)+1,0)</f>
        <v>0</v>
      </c>
      <c r="BO215" s="12">
        <f>IF(ISNUMBER(SEARCH('Quote reqeust'!$E$27,$BR215)),MAX(BO$1:BO214)+1,0)</f>
        <v>0</v>
      </c>
      <c r="BP215" s="12">
        <f>IF(ISNUMBER(SEARCH('Quote reqeust'!$E$27,$BR215)),MAX(BP$1:BP214)+1,0)</f>
        <v>0</v>
      </c>
      <c r="BQ215" s="12">
        <f>IF(ISNUMBER(SEARCH('Quote reqeust'!$E$27,$BR215)),MAX(BQ$1:BQ214)+1,0)</f>
        <v>0</v>
      </c>
      <c r="BT215" s="12" t="str">
        <f>IFERROR(VLOOKUP(ROWS(BT$3:BT215),BC$1:BR2212,BT$2,0),"")</f>
        <v/>
      </c>
      <c r="BU215" s="12" t="str">
        <f>IFERROR(VLOOKUP(ROWS(BU$3:BU215),BD$1:BS2212,BU$2,0),"")</f>
        <v/>
      </c>
      <c r="BV215" s="12" t="str">
        <f>IFERROR(VLOOKUP(ROWS(BV$3:BV215),BE$1:BT2212,BV$2,0),"")</f>
        <v/>
      </c>
      <c r="BW215" s="12" t="str">
        <f>IFERROR(VLOOKUP(ROWS(BW$3:BW215),BF$1:BU2212,BW$2,0),"")</f>
        <v/>
      </c>
      <c r="BX215" s="12" t="str">
        <f>IFERROR(VLOOKUP(ROWS(BX$3:BX215),BG$1:BV2212,BX$2,0),"")</f>
        <v/>
      </c>
      <c r="BY215" s="12" t="str">
        <f>IFERROR(VLOOKUP(ROWS(BY$3:BY215),BH$1:BW2212,BY$2,0),"")</f>
        <v/>
      </c>
      <c r="BZ215" s="12" t="str">
        <f>IFERROR(VLOOKUP(ROWS(BZ$3:BZ215),BI$1:BX2212,BZ$2,0),"")</f>
        <v/>
      </c>
      <c r="CA215" s="12" t="str">
        <f>IFERROR(VLOOKUP(ROWS(CA$3:CA215),BJ$1:BY2212,CA$2,0),"")</f>
        <v/>
      </c>
      <c r="CB215" s="12" t="str">
        <f>IFERROR(VLOOKUP(ROWS(CB$3:CB215),BK$1:BZ2212,CB$2,0),"")</f>
        <v/>
      </c>
      <c r="CC215" s="12" t="str">
        <f>IFERROR(VLOOKUP(ROWS(CC$3:CC215),BL$1:CA2212,CC$2,0),"")</f>
        <v/>
      </c>
      <c r="CD215" s="12" t="str">
        <f>IFERROR(VLOOKUP(ROWS(CD$3:CD215),BM$1:CB2212,CD$2,0),"")</f>
        <v/>
      </c>
      <c r="CE215" s="12" t="str">
        <f>IFERROR(VLOOKUP(ROWS(CE$3:CE215),BN$1:CC2212,CE$2,0),"")</f>
        <v/>
      </c>
      <c r="CF215" s="12" t="str">
        <f>IFERROR(VLOOKUP(ROWS(CF$3:CF215),BO$1:CD2212,CF$2,0),"")</f>
        <v/>
      </c>
      <c r="CG215" s="12" t="str">
        <f>IFERROR(VLOOKUP(ROWS(CG$3:CG215),BP$1:CE2212,CG$2,0),"")</f>
        <v/>
      </c>
      <c r="CH215" s="12" t="str">
        <f>IFERROR(VLOOKUP(ROWS(CH$3:CH215),BQ$1:CF2212,CH$2,0),"")</f>
        <v/>
      </c>
    </row>
    <row r="216" spans="14:86" x14ac:dyDescent="0.25">
      <c r="N216" s="12" t="str">
        <f>IFERROR(VLOOKUP(ROWS($N$140:N216),N$1:T211,N$139,0),"")</f>
        <v>Smartseat Easy Flip-up Tunja left ISOFIX</v>
      </c>
      <c r="O216" s="12" t="str">
        <f>IFERROR(VLOOKUP(ROWS(O$140:O216),O$1:U211,O$139,0),"")</f>
        <v>Smartseat Easy Flip-up Tunja left ISOFIX</v>
      </c>
      <c r="P216" s="12" t="str">
        <f>IFERROR(VLOOKUP(ROWS(P$140:P216),P$1:V211,P$139,0),"")</f>
        <v>Smartseat Easy Flip-up Tunja left ISOFIX</v>
      </c>
      <c r="Q216" s="12" t="str">
        <f>IFERROR(VLOOKUP(ROWS(Q$140:Q216),Q$1:W211,Q$139,0),"")</f>
        <v/>
      </c>
      <c r="R216" s="12" t="str">
        <f>IFERROR(VLOOKUP(ROWS(R$140:R216),R$1:X211,R$139,0),"")</f>
        <v/>
      </c>
      <c r="S216" s="12" t="str">
        <f>IFERROR(VLOOKUP(ROWS(S$140:S216),S$1:Y211,S$139,0),"")</f>
        <v/>
      </c>
      <c r="X216" s="12" t="str">
        <f>IFERROR(VLOOKUP(ROWS(X$140:X216),X$1:AD211,X$139,0),"")</f>
        <v/>
      </c>
      <c r="Y216" s="12" t="str">
        <f>IFERROR(VLOOKUP(ROWS(Y$140:Y216),Y$1:AE211,Y$139,0),"")</f>
        <v/>
      </c>
      <c r="Z216" s="12" t="str">
        <f>IFERROR(VLOOKUP(ROWS(Z$140:Z216),Z$1:AF211,Z$139,0),"")</f>
        <v/>
      </c>
      <c r="AA216" s="12" t="str">
        <f>IFERROR(VLOOKUP(ROWS(AA$140:AA216),AA$1:AG211,AA$139,0),"")</f>
        <v/>
      </c>
      <c r="AB216" s="12" t="str">
        <f>IFERROR(VLOOKUP(ROWS(AB$140:AB216),AB$1:AH211,AB$139,0),"")</f>
        <v/>
      </c>
      <c r="AC216" s="12" t="str">
        <f>IFERROR(VLOOKUP(ROWS(AC$140:AC216),AC$1:AI211,AC$139,0),"")</f>
        <v/>
      </c>
      <c r="AI216" s="12" t="str">
        <f>IFERROR(VLOOKUP(ROWS(AI$140:AI216),AI$1:AO211,AI$139,0),"")</f>
        <v/>
      </c>
      <c r="AJ216" s="12" t="str">
        <f>IFERROR(VLOOKUP(ROWS(AJ$140:AJ216),AJ$1:AP211,AJ$139,0),"")</f>
        <v/>
      </c>
      <c r="AK216" s="12" t="str">
        <f>IFERROR(VLOOKUP(ROWS(AK$140:AK216),AK$1:AQ211,AK$139,0),"")</f>
        <v/>
      </c>
      <c r="AL216" s="12" t="str">
        <f>IFERROR(VLOOKUP(ROWS(AL$140:AL216),AL$1:AR211,AL$139,0),"")</f>
        <v/>
      </c>
      <c r="AM216" s="12" t="str">
        <f>IFERROR(VLOOKUP(ROWS(AM$140:AM216),AM$1:AS211,AM$139,0),"")</f>
        <v/>
      </c>
      <c r="AN216" s="12" t="str">
        <f>IFERROR(VLOOKUP(ROWS(AN$140:AN216),AN$1:AT211,AN$139,0),"")</f>
        <v/>
      </c>
      <c r="AS216" s="12" t="str">
        <f>IFERROR(VLOOKUP(ROWS(AS$140:AS216),AS$1:AY211,AS$139,0),"")</f>
        <v/>
      </c>
      <c r="AT216" s="12" t="str">
        <f>IFERROR(VLOOKUP(ROWS(AT$140:AT216),AT$1:AZ211,AT$139,0),"")</f>
        <v/>
      </c>
      <c r="AU216" s="12" t="str">
        <f>IFERROR(VLOOKUP(ROWS(AU$140:AU216),AU$1:BA211,AU$139,0),"")</f>
        <v/>
      </c>
      <c r="AV216" s="12" t="str">
        <f>IFERROR(VLOOKUP(ROWS(AV$140:AV216),AV$1:BB211,AV$139,0),"")</f>
        <v/>
      </c>
      <c r="AW216" s="12" t="str">
        <f>IFERROR(VLOOKUP(ROWS(AW$140:AW216),AW$1:BC211,AW$139,0),"")</f>
        <v/>
      </c>
      <c r="AX216" s="12" t="str">
        <f>IFERROR(VLOOKUP(ROWS(AX$140:AX216),AX$1:BD211,AX$139,0),"")</f>
        <v/>
      </c>
      <c r="BC216" s="12">
        <f>IF(ISNUMBER(SEARCH('Quote reqeust'!$G$34,BR216)),MAX(BC$1:BC215)+1,0)</f>
        <v>0</v>
      </c>
      <c r="BD216" s="12">
        <f>IF(ISNUMBER(SEARCH('Quote reqeust'!$E$35,BR216)),MAX(BD$1:BD215)+1,0)</f>
        <v>0</v>
      </c>
      <c r="BE216" s="12">
        <f>IF(ISNUMBER(SEARCH('Quote reqeust'!$E$36,BR216)),MAX(BE$1:BE215)+1,0)</f>
        <v>0</v>
      </c>
      <c r="BF216" s="12">
        <f>IF(ISNUMBER(SEARCH('Quote reqeust'!$E$37,BR216)),MAX(BF$1:BF215)+1,0)</f>
        <v>0</v>
      </c>
      <c r="BG216" s="12">
        <f>IF(ISNUMBER(SEARCH('Quote reqeust'!$E$26,BR216)),MAX(BG$1:BG215)+1,0)</f>
        <v>0</v>
      </c>
      <c r="BH216" s="12">
        <f>IF(ISNUMBER(SEARCH('Quote reqeust'!$E$27,BR216)),MAX(BH$1:BH215)+1,0)</f>
        <v>0</v>
      </c>
      <c r="BI216" s="12">
        <f>IF(ISNUMBER(SEARCH('Quote reqeust'!$E$27,$BR216)),MAX(BI$1:BI215)+1,0)</f>
        <v>0</v>
      </c>
      <c r="BJ216" s="12">
        <f>IF(ISNUMBER(SEARCH('Quote reqeust'!$E$27,$BR216)),MAX(BJ$1:BJ215)+1,0)</f>
        <v>0</v>
      </c>
      <c r="BK216" s="12">
        <f>IF(ISNUMBER(SEARCH('Quote reqeust'!$E$27,$BR216)),MAX(BK$1:BK215)+1,0)</f>
        <v>0</v>
      </c>
      <c r="BL216" s="12">
        <f>IF(ISNUMBER(SEARCH('Quote reqeust'!$E$27,$BR216)),MAX(BL$1:BL215)+1,0)</f>
        <v>0</v>
      </c>
      <c r="BM216" s="12">
        <f>IF(ISNUMBER(SEARCH('Quote reqeust'!$E$27,$BR216)),MAX(BM$1:BM215)+1,0)</f>
        <v>0</v>
      </c>
      <c r="BN216" s="12">
        <f>IF(ISNUMBER(SEARCH('Quote reqeust'!$E$27,$BR216)),MAX(BN$1:BN215)+1,0)</f>
        <v>0</v>
      </c>
      <c r="BO216" s="12">
        <f>IF(ISNUMBER(SEARCH('Quote reqeust'!$E$27,$BR216)),MAX(BO$1:BO215)+1,0)</f>
        <v>0</v>
      </c>
      <c r="BP216" s="12">
        <f>IF(ISNUMBER(SEARCH('Quote reqeust'!$E$27,$BR216)),MAX(BP$1:BP215)+1,0)</f>
        <v>0</v>
      </c>
      <c r="BQ216" s="12">
        <f>IF(ISNUMBER(SEARCH('Quote reqeust'!$E$27,$BR216)),MAX(BQ$1:BQ215)+1,0)</f>
        <v>0</v>
      </c>
      <c r="BT216" s="12" t="str">
        <f>IFERROR(VLOOKUP(ROWS(BT$3:BT216),BC$1:BR2213,BT$2,0),"")</f>
        <v/>
      </c>
      <c r="BU216" s="12" t="str">
        <f>IFERROR(VLOOKUP(ROWS(BU$3:BU216),BD$1:BS2213,BU$2,0),"")</f>
        <v/>
      </c>
      <c r="BV216" s="12" t="str">
        <f>IFERROR(VLOOKUP(ROWS(BV$3:BV216),BE$1:BT2213,BV$2,0),"")</f>
        <v/>
      </c>
      <c r="BW216" s="12" t="str">
        <f>IFERROR(VLOOKUP(ROWS(BW$3:BW216),BF$1:BU2213,BW$2,0),"")</f>
        <v/>
      </c>
      <c r="BX216" s="12" t="str">
        <f>IFERROR(VLOOKUP(ROWS(BX$3:BX216),BG$1:BV2213,BX$2,0),"")</f>
        <v/>
      </c>
      <c r="BY216" s="12" t="str">
        <f>IFERROR(VLOOKUP(ROWS(BY$3:BY216),BH$1:BW2213,BY$2,0),"")</f>
        <v/>
      </c>
      <c r="BZ216" s="12" t="str">
        <f>IFERROR(VLOOKUP(ROWS(BZ$3:BZ216),BI$1:BX2213,BZ$2,0),"")</f>
        <v/>
      </c>
      <c r="CA216" s="12" t="str">
        <f>IFERROR(VLOOKUP(ROWS(CA$3:CA216),BJ$1:BY2213,CA$2,0),"")</f>
        <v/>
      </c>
      <c r="CB216" s="12" t="str">
        <f>IFERROR(VLOOKUP(ROWS(CB$3:CB216),BK$1:BZ2213,CB$2,0),"")</f>
        <v/>
      </c>
      <c r="CC216" s="12" t="str">
        <f>IFERROR(VLOOKUP(ROWS(CC$3:CC216),BL$1:CA2213,CC$2,0),"")</f>
        <v/>
      </c>
      <c r="CD216" s="12" t="str">
        <f>IFERROR(VLOOKUP(ROWS(CD$3:CD216),BM$1:CB2213,CD$2,0),"")</f>
        <v/>
      </c>
      <c r="CE216" s="12" t="str">
        <f>IFERROR(VLOOKUP(ROWS(CE$3:CE216),BN$1:CC2213,CE$2,0),"")</f>
        <v/>
      </c>
      <c r="CF216" s="12" t="str">
        <f>IFERROR(VLOOKUP(ROWS(CF$3:CF216),BO$1:CD2213,CF$2,0),"")</f>
        <v/>
      </c>
      <c r="CG216" s="12" t="str">
        <f>IFERROR(VLOOKUP(ROWS(CG$3:CG216),BP$1:CE2213,CG$2,0),"")</f>
        <v/>
      </c>
      <c r="CH216" s="12" t="str">
        <f>IFERROR(VLOOKUP(ROWS(CH$3:CH216),BQ$1:CF2213,CH$2,0),"")</f>
        <v/>
      </c>
    </row>
    <row r="217" spans="14:86" x14ac:dyDescent="0.25">
      <c r="N217" s="12" t="str">
        <f>IFERROR(VLOOKUP(ROWS($N$140:N217),N$1:T212,N$139,0),"")</f>
        <v>Smartseat Easy Flip-up Tunja right ISOFIX</v>
      </c>
      <c r="O217" s="12" t="str">
        <f>IFERROR(VLOOKUP(ROWS(O$140:O217),O$1:U212,O$139,0),"")</f>
        <v>Smartseat Easy Flip-up Tunja right ISOFIX</v>
      </c>
      <c r="P217" s="12" t="str">
        <f>IFERROR(VLOOKUP(ROWS(P$140:P217),P$1:V212,P$139,0),"")</f>
        <v>Smartseat Easy Flip-up Tunja right ISOFIX</v>
      </c>
      <c r="Q217" s="12" t="str">
        <f>IFERROR(VLOOKUP(ROWS(Q$140:Q217),Q$1:W212,Q$139,0),"")</f>
        <v/>
      </c>
      <c r="R217" s="12" t="str">
        <f>IFERROR(VLOOKUP(ROWS(R$140:R217),R$1:X212,R$139,0),"")</f>
        <v/>
      </c>
      <c r="S217" s="12" t="str">
        <f>IFERROR(VLOOKUP(ROWS(S$140:S217),S$1:Y212,S$139,0),"")</f>
        <v/>
      </c>
      <c r="X217" s="12" t="str">
        <f>IFERROR(VLOOKUP(ROWS(X$140:X217),X$1:AD212,X$139,0),"")</f>
        <v/>
      </c>
      <c r="Y217" s="12" t="str">
        <f>IFERROR(VLOOKUP(ROWS(Y$140:Y217),Y$1:AE212,Y$139,0),"")</f>
        <v/>
      </c>
      <c r="Z217" s="12" t="str">
        <f>IFERROR(VLOOKUP(ROWS(Z$140:Z217),Z$1:AF212,Z$139,0),"")</f>
        <v/>
      </c>
      <c r="AA217" s="12" t="str">
        <f>IFERROR(VLOOKUP(ROWS(AA$140:AA217),AA$1:AG212,AA$139,0),"")</f>
        <v/>
      </c>
      <c r="AB217" s="12" t="str">
        <f>IFERROR(VLOOKUP(ROWS(AB$140:AB217),AB$1:AH212,AB$139,0),"")</f>
        <v/>
      </c>
      <c r="AC217" s="12" t="str">
        <f>IFERROR(VLOOKUP(ROWS(AC$140:AC217),AC$1:AI212,AC$139,0),"")</f>
        <v/>
      </c>
      <c r="AI217" s="12" t="str">
        <f>IFERROR(VLOOKUP(ROWS(AI$140:AI217),AI$1:AO212,AI$139,0),"")</f>
        <v/>
      </c>
      <c r="AJ217" s="12" t="str">
        <f>IFERROR(VLOOKUP(ROWS(AJ$140:AJ217),AJ$1:AP212,AJ$139,0),"")</f>
        <v/>
      </c>
      <c r="AK217" s="12" t="str">
        <f>IFERROR(VLOOKUP(ROWS(AK$140:AK217),AK$1:AQ212,AK$139,0),"")</f>
        <v/>
      </c>
      <c r="AL217" s="12" t="str">
        <f>IFERROR(VLOOKUP(ROWS(AL$140:AL217),AL$1:AR212,AL$139,0),"")</f>
        <v/>
      </c>
      <c r="AM217" s="12" t="str">
        <f>IFERROR(VLOOKUP(ROWS(AM$140:AM217),AM$1:AS212,AM$139,0),"")</f>
        <v/>
      </c>
      <c r="AN217" s="12" t="str">
        <f>IFERROR(VLOOKUP(ROWS(AN$140:AN217),AN$1:AT212,AN$139,0),"")</f>
        <v/>
      </c>
      <c r="AS217" s="12" t="str">
        <f>IFERROR(VLOOKUP(ROWS(AS$140:AS217),AS$1:AY212,AS$139,0),"")</f>
        <v/>
      </c>
      <c r="AT217" s="12" t="str">
        <f>IFERROR(VLOOKUP(ROWS(AT$140:AT217),AT$1:AZ212,AT$139,0),"")</f>
        <v/>
      </c>
      <c r="AU217" s="12" t="str">
        <f>IFERROR(VLOOKUP(ROWS(AU$140:AU217),AU$1:BA212,AU$139,0),"")</f>
        <v/>
      </c>
      <c r="AV217" s="12" t="str">
        <f>IFERROR(VLOOKUP(ROWS(AV$140:AV217),AV$1:BB212,AV$139,0),"")</f>
        <v/>
      </c>
      <c r="AW217" s="12" t="str">
        <f>IFERROR(VLOOKUP(ROWS(AW$140:AW217),AW$1:BC212,AW$139,0),"")</f>
        <v/>
      </c>
      <c r="AX217" s="12" t="str">
        <f>IFERROR(VLOOKUP(ROWS(AX$140:AX217),AX$1:BD212,AX$139,0),"")</f>
        <v/>
      </c>
      <c r="BC217" s="12">
        <f>IF(ISNUMBER(SEARCH('Quote reqeust'!$G$34,BR217)),MAX(BC$1:BC216)+1,0)</f>
        <v>0</v>
      </c>
      <c r="BD217" s="12">
        <f>IF(ISNUMBER(SEARCH('Quote reqeust'!$E$35,BR217)),MAX(BD$1:BD216)+1,0)</f>
        <v>0</v>
      </c>
      <c r="BE217" s="12">
        <f>IF(ISNUMBER(SEARCH('Quote reqeust'!$E$36,BR217)),MAX(BE$1:BE216)+1,0)</f>
        <v>0</v>
      </c>
      <c r="BF217" s="12">
        <f>IF(ISNUMBER(SEARCH('Quote reqeust'!$E$37,BR217)),MAX(BF$1:BF216)+1,0)</f>
        <v>0</v>
      </c>
      <c r="BG217" s="12">
        <f>IF(ISNUMBER(SEARCH('Quote reqeust'!$E$26,BR217)),MAX(BG$1:BG216)+1,0)</f>
        <v>0</v>
      </c>
      <c r="BH217" s="12">
        <f>IF(ISNUMBER(SEARCH('Quote reqeust'!$E$27,BR217)),MAX(BH$1:BH216)+1,0)</f>
        <v>0</v>
      </c>
      <c r="BI217" s="12">
        <f>IF(ISNUMBER(SEARCH('Quote reqeust'!$E$27,$BR217)),MAX(BI$1:BI216)+1,0)</f>
        <v>0</v>
      </c>
      <c r="BJ217" s="12">
        <f>IF(ISNUMBER(SEARCH('Quote reqeust'!$E$27,$BR217)),MAX(BJ$1:BJ216)+1,0)</f>
        <v>0</v>
      </c>
      <c r="BK217" s="12">
        <f>IF(ISNUMBER(SEARCH('Quote reqeust'!$E$27,$BR217)),MAX(BK$1:BK216)+1,0)</f>
        <v>0</v>
      </c>
      <c r="BL217" s="12">
        <f>IF(ISNUMBER(SEARCH('Quote reqeust'!$E$27,$BR217)),MAX(BL$1:BL216)+1,0)</f>
        <v>0</v>
      </c>
      <c r="BM217" s="12">
        <f>IF(ISNUMBER(SEARCH('Quote reqeust'!$E$27,$BR217)),MAX(BM$1:BM216)+1,0)</f>
        <v>0</v>
      </c>
      <c r="BN217" s="12">
        <f>IF(ISNUMBER(SEARCH('Quote reqeust'!$E$27,$BR217)),MAX(BN$1:BN216)+1,0)</f>
        <v>0</v>
      </c>
      <c r="BO217" s="12">
        <f>IF(ISNUMBER(SEARCH('Quote reqeust'!$E$27,$BR217)),MAX(BO$1:BO216)+1,0)</f>
        <v>0</v>
      </c>
      <c r="BP217" s="12">
        <f>IF(ISNUMBER(SEARCH('Quote reqeust'!$E$27,$BR217)),MAX(BP$1:BP216)+1,0)</f>
        <v>0</v>
      </c>
      <c r="BQ217" s="12">
        <f>IF(ISNUMBER(SEARCH('Quote reqeust'!$E$27,$BR217)),MAX(BQ$1:BQ216)+1,0)</f>
        <v>0</v>
      </c>
      <c r="BT217" s="12" t="str">
        <f>IFERROR(VLOOKUP(ROWS(BT$3:BT217),BC$1:BR2214,BT$2,0),"")</f>
        <v/>
      </c>
      <c r="BU217" s="12" t="str">
        <f>IFERROR(VLOOKUP(ROWS(BU$3:BU217),BD$1:BS2214,BU$2,0),"")</f>
        <v/>
      </c>
      <c r="BV217" s="12" t="str">
        <f>IFERROR(VLOOKUP(ROWS(BV$3:BV217),BE$1:BT2214,BV$2,0),"")</f>
        <v/>
      </c>
      <c r="BW217" s="12" t="str">
        <f>IFERROR(VLOOKUP(ROWS(BW$3:BW217),BF$1:BU2214,BW$2,0),"")</f>
        <v/>
      </c>
      <c r="BX217" s="12" t="str">
        <f>IFERROR(VLOOKUP(ROWS(BX$3:BX217),BG$1:BV2214,BX$2,0),"")</f>
        <v/>
      </c>
      <c r="BY217" s="12" t="str">
        <f>IFERROR(VLOOKUP(ROWS(BY$3:BY217),BH$1:BW2214,BY$2,0),"")</f>
        <v/>
      </c>
      <c r="BZ217" s="12" t="str">
        <f>IFERROR(VLOOKUP(ROWS(BZ$3:BZ217),BI$1:BX2214,BZ$2,0),"")</f>
        <v/>
      </c>
      <c r="CA217" s="12" t="str">
        <f>IFERROR(VLOOKUP(ROWS(CA$3:CA217),BJ$1:BY2214,CA$2,0),"")</f>
        <v/>
      </c>
      <c r="CB217" s="12" t="str">
        <f>IFERROR(VLOOKUP(ROWS(CB$3:CB217),BK$1:BZ2214,CB$2,0),"")</f>
        <v/>
      </c>
      <c r="CC217" s="12" t="str">
        <f>IFERROR(VLOOKUP(ROWS(CC$3:CC217),BL$1:CA2214,CC$2,0),"")</f>
        <v/>
      </c>
      <c r="CD217" s="12" t="str">
        <f>IFERROR(VLOOKUP(ROWS(CD$3:CD217),BM$1:CB2214,CD$2,0),"")</f>
        <v/>
      </c>
      <c r="CE217" s="12" t="str">
        <f>IFERROR(VLOOKUP(ROWS(CE$3:CE217),BN$1:CC2214,CE$2,0),"")</f>
        <v/>
      </c>
      <c r="CF217" s="12" t="str">
        <f>IFERROR(VLOOKUP(ROWS(CF$3:CF217),BO$1:CD2214,CF$2,0),"")</f>
        <v/>
      </c>
      <c r="CG217" s="12" t="str">
        <f>IFERROR(VLOOKUP(ROWS(CG$3:CG217),BP$1:CE2214,CG$2,0),"")</f>
        <v/>
      </c>
      <c r="CH217" s="12" t="str">
        <f>IFERROR(VLOOKUP(ROWS(CH$3:CH217),BQ$1:CF2214,CH$2,0),"")</f>
        <v/>
      </c>
    </row>
    <row r="218" spans="14:86" x14ac:dyDescent="0.25">
      <c r="N218" s="12" t="str">
        <f>IFERROR(VLOOKUP(ROWS($N$140:N218),N$1:T213,N$139,0),"")</f>
        <v>Smartseat Easy Flip-up Austin left ISOFIX</v>
      </c>
      <c r="O218" s="12" t="str">
        <f>IFERROR(VLOOKUP(ROWS(O$140:O218),O$1:U213,O$139,0),"")</f>
        <v>Smartseat Easy Flip-up Austin left ISOFIX</v>
      </c>
      <c r="P218" s="12" t="str">
        <f>IFERROR(VLOOKUP(ROWS(P$140:P218),P$1:V213,P$139,0),"")</f>
        <v>Smartseat Easy Flip-up Austin left ISOFIX</v>
      </c>
      <c r="Q218" s="12" t="str">
        <f>IFERROR(VLOOKUP(ROWS(Q$140:Q218),Q$1:W213,Q$139,0),"")</f>
        <v/>
      </c>
      <c r="R218" s="12" t="str">
        <f>IFERROR(VLOOKUP(ROWS(R$140:R218),R$1:X213,R$139,0),"")</f>
        <v/>
      </c>
      <c r="S218" s="12" t="str">
        <f>IFERROR(VLOOKUP(ROWS(S$140:S218),S$1:Y213,S$139,0),"")</f>
        <v/>
      </c>
      <c r="X218" s="12" t="str">
        <f>IFERROR(VLOOKUP(ROWS(X$140:X218),X$1:AD213,X$139,0),"")</f>
        <v/>
      </c>
      <c r="Y218" s="12" t="str">
        <f>IFERROR(VLOOKUP(ROWS(Y$140:Y218),Y$1:AE213,Y$139,0),"")</f>
        <v/>
      </c>
      <c r="Z218" s="12" t="str">
        <f>IFERROR(VLOOKUP(ROWS(Z$140:Z218),Z$1:AF213,Z$139,0),"")</f>
        <v/>
      </c>
      <c r="AA218" s="12" t="str">
        <f>IFERROR(VLOOKUP(ROWS(AA$140:AA218),AA$1:AG213,AA$139,0),"")</f>
        <v/>
      </c>
      <c r="AB218" s="12" t="str">
        <f>IFERROR(VLOOKUP(ROWS(AB$140:AB218),AB$1:AH213,AB$139,0),"")</f>
        <v/>
      </c>
      <c r="AC218" s="12" t="str">
        <f>IFERROR(VLOOKUP(ROWS(AC$140:AC218),AC$1:AI213,AC$139,0),"")</f>
        <v/>
      </c>
      <c r="AI218" s="12" t="str">
        <f>IFERROR(VLOOKUP(ROWS(AI$140:AI218),AI$1:AO213,AI$139,0),"")</f>
        <v/>
      </c>
      <c r="AJ218" s="12" t="str">
        <f>IFERROR(VLOOKUP(ROWS(AJ$140:AJ218),AJ$1:AP213,AJ$139,0),"")</f>
        <v/>
      </c>
      <c r="AK218" s="12" t="str">
        <f>IFERROR(VLOOKUP(ROWS(AK$140:AK218),AK$1:AQ213,AK$139,0),"")</f>
        <v/>
      </c>
      <c r="AL218" s="12" t="str">
        <f>IFERROR(VLOOKUP(ROWS(AL$140:AL218),AL$1:AR213,AL$139,0),"")</f>
        <v/>
      </c>
      <c r="AM218" s="12" t="str">
        <f>IFERROR(VLOOKUP(ROWS(AM$140:AM218),AM$1:AS213,AM$139,0),"")</f>
        <v/>
      </c>
      <c r="AN218" s="12" t="str">
        <f>IFERROR(VLOOKUP(ROWS(AN$140:AN218),AN$1:AT213,AN$139,0),"")</f>
        <v/>
      </c>
      <c r="AS218" s="12" t="str">
        <f>IFERROR(VLOOKUP(ROWS(AS$140:AS218),AS$1:AY213,AS$139,0),"")</f>
        <v/>
      </c>
      <c r="AT218" s="12" t="str">
        <f>IFERROR(VLOOKUP(ROWS(AT$140:AT218),AT$1:AZ213,AT$139,0),"")</f>
        <v/>
      </c>
      <c r="AU218" s="12" t="str">
        <f>IFERROR(VLOOKUP(ROWS(AU$140:AU218),AU$1:BA213,AU$139,0),"")</f>
        <v/>
      </c>
      <c r="AV218" s="12" t="str">
        <f>IFERROR(VLOOKUP(ROWS(AV$140:AV218),AV$1:BB213,AV$139,0),"")</f>
        <v/>
      </c>
      <c r="AW218" s="12" t="str">
        <f>IFERROR(VLOOKUP(ROWS(AW$140:AW218),AW$1:BC213,AW$139,0),"")</f>
        <v/>
      </c>
      <c r="AX218" s="12" t="str">
        <f>IFERROR(VLOOKUP(ROWS(AX$140:AX218),AX$1:BD213,AX$139,0),"")</f>
        <v/>
      </c>
      <c r="BC218" s="12">
        <f>IF(ISNUMBER(SEARCH('Quote reqeust'!$G$34,BR218)),MAX(BC$1:BC217)+1,0)</f>
        <v>0</v>
      </c>
      <c r="BD218" s="12">
        <f>IF(ISNUMBER(SEARCH('Quote reqeust'!$E$35,BR218)),MAX(BD$1:BD217)+1,0)</f>
        <v>0</v>
      </c>
      <c r="BE218" s="12">
        <f>IF(ISNUMBER(SEARCH('Quote reqeust'!$E$36,BR218)),MAX(BE$1:BE217)+1,0)</f>
        <v>0</v>
      </c>
      <c r="BF218" s="12">
        <f>IF(ISNUMBER(SEARCH('Quote reqeust'!$E$37,BR218)),MAX(BF$1:BF217)+1,0)</f>
        <v>0</v>
      </c>
      <c r="BG218" s="12">
        <f>IF(ISNUMBER(SEARCH('Quote reqeust'!$E$26,BR218)),MAX(BG$1:BG217)+1,0)</f>
        <v>0</v>
      </c>
      <c r="BH218" s="12">
        <f>IF(ISNUMBER(SEARCH('Quote reqeust'!$E$27,BR218)),MAX(BH$1:BH217)+1,0)</f>
        <v>0</v>
      </c>
      <c r="BI218" s="12">
        <f>IF(ISNUMBER(SEARCH('Quote reqeust'!$E$27,$BR218)),MAX(BI$1:BI217)+1,0)</f>
        <v>0</v>
      </c>
      <c r="BJ218" s="12">
        <f>IF(ISNUMBER(SEARCH('Quote reqeust'!$E$27,$BR218)),MAX(BJ$1:BJ217)+1,0)</f>
        <v>0</v>
      </c>
      <c r="BK218" s="12">
        <f>IF(ISNUMBER(SEARCH('Quote reqeust'!$E$27,$BR218)),MAX(BK$1:BK217)+1,0)</f>
        <v>0</v>
      </c>
      <c r="BL218" s="12">
        <f>IF(ISNUMBER(SEARCH('Quote reqeust'!$E$27,$BR218)),MAX(BL$1:BL217)+1,0)</f>
        <v>0</v>
      </c>
      <c r="BM218" s="12">
        <f>IF(ISNUMBER(SEARCH('Quote reqeust'!$E$27,$BR218)),MAX(BM$1:BM217)+1,0)</f>
        <v>0</v>
      </c>
      <c r="BN218" s="12">
        <f>IF(ISNUMBER(SEARCH('Quote reqeust'!$E$27,$BR218)),MAX(BN$1:BN217)+1,0)</f>
        <v>0</v>
      </c>
      <c r="BO218" s="12">
        <f>IF(ISNUMBER(SEARCH('Quote reqeust'!$E$27,$BR218)),MAX(BO$1:BO217)+1,0)</f>
        <v>0</v>
      </c>
      <c r="BP218" s="12">
        <f>IF(ISNUMBER(SEARCH('Quote reqeust'!$E$27,$BR218)),MAX(BP$1:BP217)+1,0)</f>
        <v>0</v>
      </c>
      <c r="BQ218" s="12">
        <f>IF(ISNUMBER(SEARCH('Quote reqeust'!$E$27,$BR218)),MAX(BQ$1:BQ217)+1,0)</f>
        <v>0</v>
      </c>
      <c r="BT218" s="12" t="str">
        <f>IFERROR(VLOOKUP(ROWS(BT$3:BT218),BC$1:BR2215,BT$2,0),"")</f>
        <v/>
      </c>
      <c r="BU218" s="12" t="str">
        <f>IFERROR(VLOOKUP(ROWS(BU$3:BU218),BD$1:BS2215,BU$2,0),"")</f>
        <v/>
      </c>
      <c r="BV218" s="12" t="str">
        <f>IFERROR(VLOOKUP(ROWS(BV$3:BV218),BE$1:BT2215,BV$2,0),"")</f>
        <v/>
      </c>
      <c r="BW218" s="12" t="str">
        <f>IFERROR(VLOOKUP(ROWS(BW$3:BW218),BF$1:BU2215,BW$2,0),"")</f>
        <v/>
      </c>
      <c r="BX218" s="12" t="str">
        <f>IFERROR(VLOOKUP(ROWS(BX$3:BX218),BG$1:BV2215,BX$2,0),"")</f>
        <v/>
      </c>
      <c r="BY218" s="12" t="str">
        <f>IFERROR(VLOOKUP(ROWS(BY$3:BY218),BH$1:BW2215,BY$2,0),"")</f>
        <v/>
      </c>
      <c r="BZ218" s="12" t="str">
        <f>IFERROR(VLOOKUP(ROWS(BZ$3:BZ218),BI$1:BX2215,BZ$2,0),"")</f>
        <v/>
      </c>
      <c r="CA218" s="12" t="str">
        <f>IFERROR(VLOOKUP(ROWS(CA$3:CA218),BJ$1:BY2215,CA$2,0),"")</f>
        <v/>
      </c>
      <c r="CB218" s="12" t="str">
        <f>IFERROR(VLOOKUP(ROWS(CB$3:CB218),BK$1:BZ2215,CB$2,0),"")</f>
        <v/>
      </c>
      <c r="CC218" s="12" t="str">
        <f>IFERROR(VLOOKUP(ROWS(CC$3:CC218),BL$1:CA2215,CC$2,0),"")</f>
        <v/>
      </c>
      <c r="CD218" s="12" t="str">
        <f>IFERROR(VLOOKUP(ROWS(CD$3:CD218),BM$1:CB2215,CD$2,0),"")</f>
        <v/>
      </c>
      <c r="CE218" s="12" t="str">
        <f>IFERROR(VLOOKUP(ROWS(CE$3:CE218),BN$1:CC2215,CE$2,0),"")</f>
        <v/>
      </c>
      <c r="CF218" s="12" t="str">
        <f>IFERROR(VLOOKUP(ROWS(CF$3:CF218),BO$1:CD2215,CF$2,0),"")</f>
        <v/>
      </c>
      <c r="CG218" s="12" t="str">
        <f>IFERROR(VLOOKUP(ROWS(CG$3:CG218),BP$1:CE2215,CG$2,0),"")</f>
        <v/>
      </c>
      <c r="CH218" s="12" t="str">
        <f>IFERROR(VLOOKUP(ROWS(CH$3:CH218),BQ$1:CF2215,CH$2,0),"")</f>
        <v/>
      </c>
    </row>
    <row r="219" spans="14:86" x14ac:dyDescent="0.25">
      <c r="N219" s="12" t="str">
        <f>IFERROR(VLOOKUP(ROWS($N$140:N219),N$1:T214,N$139,0),"")</f>
        <v>Smartseat Easy Flip-up Austin right ISOFIX</v>
      </c>
      <c r="O219" s="12" t="str">
        <f>IFERROR(VLOOKUP(ROWS(O$140:O219),O$1:U214,O$139,0),"")</f>
        <v>Smartseat Easy Flip-up Austin right ISOFIX</v>
      </c>
      <c r="P219" s="12" t="str">
        <f>IFERROR(VLOOKUP(ROWS(P$140:P219),P$1:V214,P$139,0),"")</f>
        <v>Smartseat Easy Flip-up Austin right ISOFIX</v>
      </c>
      <c r="Q219" s="12" t="str">
        <f>IFERROR(VLOOKUP(ROWS(Q$140:Q219),Q$1:W214,Q$139,0),"")</f>
        <v/>
      </c>
      <c r="R219" s="12" t="str">
        <f>IFERROR(VLOOKUP(ROWS(R$140:R219),R$1:X214,R$139,0),"")</f>
        <v/>
      </c>
      <c r="S219" s="12" t="str">
        <f>IFERROR(VLOOKUP(ROWS(S$140:S219),S$1:Y214,S$139,0),"")</f>
        <v/>
      </c>
      <c r="X219" s="12" t="str">
        <f>IFERROR(VLOOKUP(ROWS(X$140:X219),X$1:AD214,X$139,0),"")</f>
        <v/>
      </c>
      <c r="Y219" s="12" t="str">
        <f>IFERROR(VLOOKUP(ROWS(Y$140:Y219),Y$1:AE214,Y$139,0),"")</f>
        <v/>
      </c>
      <c r="Z219" s="12" t="str">
        <f>IFERROR(VLOOKUP(ROWS(Z$140:Z219),Z$1:AF214,Z$139,0),"")</f>
        <v/>
      </c>
      <c r="AA219" s="12" t="str">
        <f>IFERROR(VLOOKUP(ROWS(AA$140:AA219),AA$1:AG214,AA$139,0),"")</f>
        <v/>
      </c>
      <c r="AB219" s="12" t="str">
        <f>IFERROR(VLOOKUP(ROWS(AB$140:AB219),AB$1:AH214,AB$139,0),"")</f>
        <v/>
      </c>
      <c r="AC219" s="12" t="str">
        <f>IFERROR(VLOOKUP(ROWS(AC$140:AC219),AC$1:AI214,AC$139,0),"")</f>
        <v/>
      </c>
      <c r="AI219" s="12" t="str">
        <f>IFERROR(VLOOKUP(ROWS(AI$140:AI219),AI$1:AO214,AI$139,0),"")</f>
        <v/>
      </c>
      <c r="AJ219" s="12" t="str">
        <f>IFERROR(VLOOKUP(ROWS(AJ$140:AJ219),AJ$1:AP214,AJ$139,0),"")</f>
        <v/>
      </c>
      <c r="AK219" s="12" t="str">
        <f>IFERROR(VLOOKUP(ROWS(AK$140:AK219),AK$1:AQ214,AK$139,0),"")</f>
        <v/>
      </c>
      <c r="AL219" s="12" t="str">
        <f>IFERROR(VLOOKUP(ROWS(AL$140:AL219),AL$1:AR214,AL$139,0),"")</f>
        <v/>
      </c>
      <c r="AM219" s="12" t="str">
        <f>IFERROR(VLOOKUP(ROWS(AM$140:AM219),AM$1:AS214,AM$139,0),"")</f>
        <v/>
      </c>
      <c r="AN219" s="12" t="str">
        <f>IFERROR(VLOOKUP(ROWS(AN$140:AN219),AN$1:AT214,AN$139,0),"")</f>
        <v/>
      </c>
      <c r="AS219" s="12" t="str">
        <f>IFERROR(VLOOKUP(ROWS(AS$140:AS219),AS$1:AY214,AS$139,0),"")</f>
        <v/>
      </c>
      <c r="AT219" s="12" t="str">
        <f>IFERROR(VLOOKUP(ROWS(AT$140:AT219),AT$1:AZ214,AT$139,0),"")</f>
        <v/>
      </c>
      <c r="AU219" s="12" t="str">
        <f>IFERROR(VLOOKUP(ROWS(AU$140:AU219),AU$1:BA214,AU$139,0),"")</f>
        <v/>
      </c>
      <c r="AV219" s="12" t="str">
        <f>IFERROR(VLOOKUP(ROWS(AV$140:AV219),AV$1:BB214,AV$139,0),"")</f>
        <v/>
      </c>
      <c r="AW219" s="12" t="str">
        <f>IFERROR(VLOOKUP(ROWS(AW$140:AW219),AW$1:BC214,AW$139,0),"")</f>
        <v/>
      </c>
      <c r="AX219" s="12" t="str">
        <f>IFERROR(VLOOKUP(ROWS(AX$140:AX219),AX$1:BD214,AX$139,0),"")</f>
        <v/>
      </c>
      <c r="BC219" s="12">
        <f>IF(ISNUMBER(SEARCH('Quote reqeust'!$G$34,BR219)),MAX(BC$1:BC218)+1,0)</f>
        <v>0</v>
      </c>
      <c r="BD219" s="12">
        <f>IF(ISNUMBER(SEARCH('Quote reqeust'!$E$35,BR219)),MAX(BD$1:BD218)+1,0)</f>
        <v>0</v>
      </c>
      <c r="BE219" s="12">
        <f>IF(ISNUMBER(SEARCH('Quote reqeust'!$E$36,BR219)),MAX(BE$1:BE218)+1,0)</f>
        <v>0</v>
      </c>
      <c r="BF219" s="12">
        <f>IF(ISNUMBER(SEARCH('Quote reqeust'!$E$37,BR219)),MAX(BF$1:BF218)+1,0)</f>
        <v>0</v>
      </c>
      <c r="BG219" s="12">
        <f>IF(ISNUMBER(SEARCH('Quote reqeust'!$E$26,BR219)),MAX(BG$1:BG218)+1,0)</f>
        <v>0</v>
      </c>
      <c r="BH219" s="12">
        <f>IF(ISNUMBER(SEARCH('Quote reqeust'!$E$27,BR219)),MAX(BH$1:BH218)+1,0)</f>
        <v>0</v>
      </c>
      <c r="BI219" s="12">
        <f>IF(ISNUMBER(SEARCH('Quote reqeust'!$E$27,$BR219)),MAX(BI$1:BI218)+1,0)</f>
        <v>0</v>
      </c>
      <c r="BJ219" s="12">
        <f>IF(ISNUMBER(SEARCH('Quote reqeust'!$E$27,$BR219)),MAX(BJ$1:BJ218)+1,0)</f>
        <v>0</v>
      </c>
      <c r="BK219" s="12">
        <f>IF(ISNUMBER(SEARCH('Quote reqeust'!$E$27,$BR219)),MAX(BK$1:BK218)+1,0)</f>
        <v>0</v>
      </c>
      <c r="BL219" s="12">
        <f>IF(ISNUMBER(SEARCH('Quote reqeust'!$E$27,$BR219)),MAX(BL$1:BL218)+1,0)</f>
        <v>0</v>
      </c>
      <c r="BM219" s="12">
        <f>IF(ISNUMBER(SEARCH('Quote reqeust'!$E$27,$BR219)),MAX(BM$1:BM218)+1,0)</f>
        <v>0</v>
      </c>
      <c r="BN219" s="12">
        <f>IF(ISNUMBER(SEARCH('Quote reqeust'!$E$27,$BR219)),MAX(BN$1:BN218)+1,0)</f>
        <v>0</v>
      </c>
      <c r="BO219" s="12">
        <f>IF(ISNUMBER(SEARCH('Quote reqeust'!$E$27,$BR219)),MAX(BO$1:BO218)+1,0)</f>
        <v>0</v>
      </c>
      <c r="BP219" s="12">
        <f>IF(ISNUMBER(SEARCH('Quote reqeust'!$E$27,$BR219)),MAX(BP$1:BP218)+1,0)</f>
        <v>0</v>
      </c>
      <c r="BQ219" s="12">
        <f>IF(ISNUMBER(SEARCH('Quote reqeust'!$E$27,$BR219)),MAX(BQ$1:BQ218)+1,0)</f>
        <v>0</v>
      </c>
      <c r="BT219" s="12" t="str">
        <f>IFERROR(VLOOKUP(ROWS(BT$3:BT219),BC$1:BR2216,BT$2,0),"")</f>
        <v/>
      </c>
      <c r="BU219" s="12" t="str">
        <f>IFERROR(VLOOKUP(ROWS(BU$3:BU219),BD$1:BS2216,BU$2,0),"")</f>
        <v/>
      </c>
      <c r="BV219" s="12" t="str">
        <f>IFERROR(VLOOKUP(ROWS(BV$3:BV219),BE$1:BT2216,BV$2,0),"")</f>
        <v/>
      </c>
      <c r="BW219" s="12" t="str">
        <f>IFERROR(VLOOKUP(ROWS(BW$3:BW219),BF$1:BU2216,BW$2,0),"")</f>
        <v/>
      </c>
      <c r="BX219" s="12" t="str">
        <f>IFERROR(VLOOKUP(ROWS(BX$3:BX219),BG$1:BV2216,BX$2,0),"")</f>
        <v/>
      </c>
      <c r="BY219" s="12" t="str">
        <f>IFERROR(VLOOKUP(ROWS(BY$3:BY219),BH$1:BW2216,BY$2,0),"")</f>
        <v/>
      </c>
      <c r="BZ219" s="12" t="str">
        <f>IFERROR(VLOOKUP(ROWS(BZ$3:BZ219),BI$1:BX2216,BZ$2,0),"")</f>
        <v/>
      </c>
      <c r="CA219" s="12" t="str">
        <f>IFERROR(VLOOKUP(ROWS(CA$3:CA219),BJ$1:BY2216,CA$2,0),"")</f>
        <v/>
      </c>
      <c r="CB219" s="12" t="str">
        <f>IFERROR(VLOOKUP(ROWS(CB$3:CB219),BK$1:BZ2216,CB$2,0),"")</f>
        <v/>
      </c>
      <c r="CC219" s="12" t="str">
        <f>IFERROR(VLOOKUP(ROWS(CC$3:CC219),BL$1:CA2216,CC$2,0),"")</f>
        <v/>
      </c>
      <c r="CD219" s="12" t="str">
        <f>IFERROR(VLOOKUP(ROWS(CD$3:CD219),BM$1:CB2216,CD$2,0),"")</f>
        <v/>
      </c>
      <c r="CE219" s="12" t="str">
        <f>IFERROR(VLOOKUP(ROWS(CE$3:CE219),BN$1:CC2216,CE$2,0),"")</f>
        <v/>
      </c>
      <c r="CF219" s="12" t="str">
        <f>IFERROR(VLOOKUP(ROWS(CF$3:CF219),BO$1:CD2216,CF$2,0),"")</f>
        <v/>
      </c>
      <c r="CG219" s="12" t="str">
        <f>IFERROR(VLOOKUP(ROWS(CG$3:CG219),BP$1:CE2216,CG$2,0),"")</f>
        <v/>
      </c>
      <c r="CH219" s="12" t="str">
        <f>IFERROR(VLOOKUP(ROWS(CH$3:CH219),BQ$1:CF2216,CH$2,0),"")</f>
        <v/>
      </c>
    </row>
    <row r="220" spans="14:86" x14ac:dyDescent="0.25">
      <c r="N220" s="12" t="str">
        <f>IFERROR(VLOOKUP(ROWS($N$140:N220),N$1:T215,N$139,0),"")</f>
        <v>Smartseat Easy Flip-up Grey atrificial leather left ISOFIX</v>
      </c>
      <c r="O220" s="12" t="str">
        <f>IFERROR(VLOOKUP(ROWS(O$140:O220),O$1:U215,O$139,0),"")</f>
        <v>Smartseat Easy Flip-up Grey atrificial leather left ISOFIX</v>
      </c>
      <c r="P220" s="12" t="str">
        <f>IFERROR(VLOOKUP(ROWS(P$140:P220),P$1:V215,P$139,0),"")</f>
        <v>Smartseat Easy Flip-up Grey atrificial leather left ISOFIX</v>
      </c>
      <c r="Q220" s="12" t="str">
        <f>IFERROR(VLOOKUP(ROWS(Q$140:Q220),Q$1:W215,Q$139,0),"")</f>
        <v/>
      </c>
      <c r="R220" s="12" t="str">
        <f>IFERROR(VLOOKUP(ROWS(R$140:R220),R$1:X215,R$139,0),"")</f>
        <v/>
      </c>
      <c r="S220" s="12" t="str">
        <f>IFERROR(VLOOKUP(ROWS(S$140:S220),S$1:Y215,S$139,0),"")</f>
        <v/>
      </c>
      <c r="X220" s="12" t="str">
        <f>IFERROR(VLOOKUP(ROWS(X$140:X220),X$1:AD215,X$139,0),"")</f>
        <v/>
      </c>
      <c r="Y220" s="12" t="str">
        <f>IFERROR(VLOOKUP(ROWS(Y$140:Y220),Y$1:AE215,Y$139,0),"")</f>
        <v/>
      </c>
      <c r="Z220" s="12" t="str">
        <f>IFERROR(VLOOKUP(ROWS(Z$140:Z220),Z$1:AF215,Z$139,0),"")</f>
        <v/>
      </c>
      <c r="AA220" s="12" t="str">
        <f>IFERROR(VLOOKUP(ROWS(AA$140:AA220),AA$1:AG215,AA$139,0),"")</f>
        <v/>
      </c>
      <c r="AB220" s="12" t="str">
        <f>IFERROR(VLOOKUP(ROWS(AB$140:AB220),AB$1:AH215,AB$139,0),"")</f>
        <v/>
      </c>
      <c r="AC220" s="12" t="str">
        <f>IFERROR(VLOOKUP(ROWS(AC$140:AC220),AC$1:AI215,AC$139,0),"")</f>
        <v/>
      </c>
      <c r="AI220" s="12" t="str">
        <f>IFERROR(VLOOKUP(ROWS(AI$140:AI220),AI$1:AO215,AI$139,0),"")</f>
        <v/>
      </c>
      <c r="AJ220" s="12" t="str">
        <f>IFERROR(VLOOKUP(ROWS(AJ$140:AJ220),AJ$1:AP215,AJ$139,0),"")</f>
        <v/>
      </c>
      <c r="AK220" s="12" t="str">
        <f>IFERROR(VLOOKUP(ROWS(AK$140:AK220),AK$1:AQ215,AK$139,0),"")</f>
        <v/>
      </c>
      <c r="AL220" s="12" t="str">
        <f>IFERROR(VLOOKUP(ROWS(AL$140:AL220),AL$1:AR215,AL$139,0),"")</f>
        <v/>
      </c>
      <c r="AM220" s="12" t="str">
        <f>IFERROR(VLOOKUP(ROWS(AM$140:AM220),AM$1:AS215,AM$139,0),"")</f>
        <v/>
      </c>
      <c r="AN220" s="12" t="str">
        <f>IFERROR(VLOOKUP(ROWS(AN$140:AN220),AN$1:AT215,AN$139,0),"")</f>
        <v/>
      </c>
      <c r="AS220" s="12" t="str">
        <f>IFERROR(VLOOKUP(ROWS(AS$140:AS220),AS$1:AY215,AS$139,0),"")</f>
        <v/>
      </c>
      <c r="AT220" s="12" t="str">
        <f>IFERROR(VLOOKUP(ROWS(AT$140:AT220),AT$1:AZ215,AT$139,0),"")</f>
        <v/>
      </c>
      <c r="AU220" s="12" t="str">
        <f>IFERROR(VLOOKUP(ROWS(AU$140:AU220),AU$1:BA215,AU$139,0),"")</f>
        <v/>
      </c>
      <c r="AV220" s="12" t="str">
        <f>IFERROR(VLOOKUP(ROWS(AV$140:AV220),AV$1:BB215,AV$139,0),"")</f>
        <v/>
      </c>
      <c r="AW220" s="12" t="str">
        <f>IFERROR(VLOOKUP(ROWS(AW$140:AW220),AW$1:BC215,AW$139,0),"")</f>
        <v/>
      </c>
      <c r="AX220" s="12" t="str">
        <f>IFERROR(VLOOKUP(ROWS(AX$140:AX220),AX$1:BD215,AX$139,0),"")</f>
        <v/>
      </c>
      <c r="BC220" s="12">
        <f>IF(ISNUMBER(SEARCH('Quote reqeust'!$G$34,BR220)),MAX(BC$1:BC219)+1,0)</f>
        <v>0</v>
      </c>
      <c r="BD220" s="12">
        <f>IF(ISNUMBER(SEARCH('Quote reqeust'!$E$35,BR220)),MAX(BD$1:BD219)+1,0)</f>
        <v>0</v>
      </c>
      <c r="BE220" s="12">
        <f>IF(ISNUMBER(SEARCH('Quote reqeust'!$E$36,BR220)),MAX(BE$1:BE219)+1,0)</f>
        <v>0</v>
      </c>
      <c r="BF220" s="12">
        <f>IF(ISNUMBER(SEARCH('Quote reqeust'!$E$37,BR220)),MAX(BF$1:BF219)+1,0)</f>
        <v>0</v>
      </c>
      <c r="BG220" s="12">
        <f>IF(ISNUMBER(SEARCH('Quote reqeust'!$E$26,BR220)),MAX(BG$1:BG219)+1,0)</f>
        <v>0</v>
      </c>
      <c r="BH220" s="12">
        <f>IF(ISNUMBER(SEARCH('Quote reqeust'!$E$27,BR220)),MAX(BH$1:BH219)+1,0)</f>
        <v>0</v>
      </c>
      <c r="BI220" s="12">
        <f>IF(ISNUMBER(SEARCH('Quote reqeust'!$E$27,$BR220)),MAX(BI$1:BI219)+1,0)</f>
        <v>0</v>
      </c>
      <c r="BJ220" s="12">
        <f>IF(ISNUMBER(SEARCH('Quote reqeust'!$E$27,$BR220)),MAX(BJ$1:BJ219)+1,0)</f>
        <v>0</v>
      </c>
      <c r="BK220" s="12">
        <f>IF(ISNUMBER(SEARCH('Quote reqeust'!$E$27,$BR220)),MAX(BK$1:BK219)+1,0)</f>
        <v>0</v>
      </c>
      <c r="BL220" s="12">
        <f>IF(ISNUMBER(SEARCH('Quote reqeust'!$E$27,$BR220)),MAX(BL$1:BL219)+1,0)</f>
        <v>0</v>
      </c>
      <c r="BM220" s="12">
        <f>IF(ISNUMBER(SEARCH('Quote reqeust'!$E$27,$BR220)),MAX(BM$1:BM219)+1,0)</f>
        <v>0</v>
      </c>
      <c r="BN220" s="12">
        <f>IF(ISNUMBER(SEARCH('Quote reqeust'!$E$27,$BR220)),MAX(BN$1:BN219)+1,0)</f>
        <v>0</v>
      </c>
      <c r="BO220" s="12">
        <f>IF(ISNUMBER(SEARCH('Quote reqeust'!$E$27,$BR220)),MAX(BO$1:BO219)+1,0)</f>
        <v>0</v>
      </c>
      <c r="BP220" s="12">
        <f>IF(ISNUMBER(SEARCH('Quote reqeust'!$E$27,$BR220)),MAX(BP$1:BP219)+1,0)</f>
        <v>0</v>
      </c>
      <c r="BQ220" s="12">
        <f>IF(ISNUMBER(SEARCH('Quote reqeust'!$E$27,$BR220)),MAX(BQ$1:BQ219)+1,0)</f>
        <v>0</v>
      </c>
      <c r="BT220" s="12" t="str">
        <f>IFERROR(VLOOKUP(ROWS(BT$3:BT220),BC$1:BR2217,BT$2,0),"")</f>
        <v/>
      </c>
      <c r="BU220" s="12" t="str">
        <f>IFERROR(VLOOKUP(ROWS(BU$3:BU220),BD$1:BS2217,BU$2,0),"")</f>
        <v/>
      </c>
      <c r="BV220" s="12" t="str">
        <f>IFERROR(VLOOKUP(ROWS(BV$3:BV220),BE$1:BT2217,BV$2,0),"")</f>
        <v/>
      </c>
      <c r="BW220" s="12" t="str">
        <f>IFERROR(VLOOKUP(ROWS(BW$3:BW220),BF$1:BU2217,BW$2,0),"")</f>
        <v/>
      </c>
      <c r="BX220" s="12" t="str">
        <f>IFERROR(VLOOKUP(ROWS(BX$3:BX220),BG$1:BV2217,BX$2,0),"")</f>
        <v/>
      </c>
      <c r="BY220" s="12" t="str">
        <f>IFERROR(VLOOKUP(ROWS(BY$3:BY220),BH$1:BW2217,BY$2,0),"")</f>
        <v/>
      </c>
      <c r="BZ220" s="12" t="str">
        <f>IFERROR(VLOOKUP(ROWS(BZ$3:BZ220),BI$1:BX2217,BZ$2,0),"")</f>
        <v/>
      </c>
      <c r="CA220" s="12" t="str">
        <f>IFERROR(VLOOKUP(ROWS(CA$3:CA220),BJ$1:BY2217,CA$2,0),"")</f>
        <v/>
      </c>
      <c r="CB220" s="12" t="str">
        <f>IFERROR(VLOOKUP(ROWS(CB$3:CB220),BK$1:BZ2217,CB$2,0),"")</f>
        <v/>
      </c>
      <c r="CC220" s="12" t="str">
        <f>IFERROR(VLOOKUP(ROWS(CC$3:CC220),BL$1:CA2217,CC$2,0),"")</f>
        <v/>
      </c>
      <c r="CD220" s="12" t="str">
        <f>IFERROR(VLOOKUP(ROWS(CD$3:CD220),BM$1:CB2217,CD$2,0),"")</f>
        <v/>
      </c>
      <c r="CE220" s="12" t="str">
        <f>IFERROR(VLOOKUP(ROWS(CE$3:CE220),BN$1:CC2217,CE$2,0),"")</f>
        <v/>
      </c>
      <c r="CF220" s="12" t="str">
        <f>IFERROR(VLOOKUP(ROWS(CF$3:CF220),BO$1:CD2217,CF$2,0),"")</f>
        <v/>
      </c>
      <c r="CG220" s="12" t="str">
        <f>IFERROR(VLOOKUP(ROWS(CG$3:CG220),BP$1:CE2217,CG$2,0),"")</f>
        <v/>
      </c>
      <c r="CH220" s="12" t="str">
        <f>IFERROR(VLOOKUP(ROWS(CH$3:CH220),BQ$1:CF2217,CH$2,0),"")</f>
        <v/>
      </c>
    </row>
    <row r="221" spans="14:86" x14ac:dyDescent="0.25">
      <c r="N221" s="12" t="str">
        <f>IFERROR(VLOOKUP(ROWS($N$140:N221),N$1:T216,N$139,0),"")</f>
        <v>Smartseat Easy Flip-up Grey artificial leather right ISOFIX</v>
      </c>
      <c r="O221" s="12" t="str">
        <f>IFERROR(VLOOKUP(ROWS(O$140:O221),O$1:U216,O$139,0),"")</f>
        <v>Smartseat Easy Flip-up Grey artificial leather right ISOFIX</v>
      </c>
      <c r="P221" s="12" t="str">
        <f>IFERROR(VLOOKUP(ROWS(P$140:P221),P$1:V216,P$139,0),"")</f>
        <v>Smartseat Easy Flip-up Grey artificial leather right ISOFIX</v>
      </c>
      <c r="Q221" s="12" t="str">
        <f>IFERROR(VLOOKUP(ROWS(Q$140:Q221),Q$1:W216,Q$139,0),"")</f>
        <v/>
      </c>
      <c r="R221" s="12" t="str">
        <f>IFERROR(VLOOKUP(ROWS(R$140:R221),R$1:X216,R$139,0),"")</f>
        <v/>
      </c>
      <c r="S221" s="12" t="str">
        <f>IFERROR(VLOOKUP(ROWS(S$140:S221),S$1:Y216,S$139,0),"")</f>
        <v/>
      </c>
      <c r="X221" s="12" t="str">
        <f>IFERROR(VLOOKUP(ROWS(X$140:X221),X$1:AD216,X$139,0),"")</f>
        <v/>
      </c>
      <c r="Y221" s="12" t="str">
        <f>IFERROR(VLOOKUP(ROWS(Y$140:Y221),Y$1:AE216,Y$139,0),"")</f>
        <v/>
      </c>
      <c r="Z221" s="12" t="str">
        <f>IFERROR(VLOOKUP(ROWS(Z$140:Z221),Z$1:AF216,Z$139,0),"")</f>
        <v/>
      </c>
      <c r="AA221" s="12" t="str">
        <f>IFERROR(VLOOKUP(ROWS(AA$140:AA221),AA$1:AG216,AA$139,0),"")</f>
        <v/>
      </c>
      <c r="AB221" s="12" t="str">
        <f>IFERROR(VLOOKUP(ROWS(AB$140:AB221),AB$1:AH216,AB$139,0),"")</f>
        <v/>
      </c>
      <c r="AC221" s="12" t="str">
        <f>IFERROR(VLOOKUP(ROWS(AC$140:AC221),AC$1:AI216,AC$139,0),"")</f>
        <v/>
      </c>
      <c r="AI221" s="12" t="str">
        <f>IFERROR(VLOOKUP(ROWS(AI$140:AI221),AI$1:AO216,AI$139,0),"")</f>
        <v/>
      </c>
      <c r="AJ221" s="12" t="str">
        <f>IFERROR(VLOOKUP(ROWS(AJ$140:AJ221),AJ$1:AP216,AJ$139,0),"")</f>
        <v/>
      </c>
      <c r="AK221" s="12" t="str">
        <f>IFERROR(VLOOKUP(ROWS(AK$140:AK221),AK$1:AQ216,AK$139,0),"")</f>
        <v/>
      </c>
      <c r="AL221" s="12" t="str">
        <f>IFERROR(VLOOKUP(ROWS(AL$140:AL221),AL$1:AR216,AL$139,0),"")</f>
        <v/>
      </c>
      <c r="AM221" s="12" t="str">
        <f>IFERROR(VLOOKUP(ROWS(AM$140:AM221),AM$1:AS216,AM$139,0),"")</f>
        <v/>
      </c>
      <c r="AN221" s="12" t="str">
        <f>IFERROR(VLOOKUP(ROWS(AN$140:AN221),AN$1:AT216,AN$139,0),"")</f>
        <v/>
      </c>
      <c r="AS221" s="12" t="str">
        <f>IFERROR(VLOOKUP(ROWS(AS$140:AS221),AS$1:AY216,AS$139,0),"")</f>
        <v/>
      </c>
      <c r="AT221" s="12" t="str">
        <f>IFERROR(VLOOKUP(ROWS(AT$140:AT221),AT$1:AZ216,AT$139,0),"")</f>
        <v/>
      </c>
      <c r="AU221" s="12" t="str">
        <f>IFERROR(VLOOKUP(ROWS(AU$140:AU221),AU$1:BA216,AU$139,0),"")</f>
        <v/>
      </c>
      <c r="AV221" s="12" t="str">
        <f>IFERROR(VLOOKUP(ROWS(AV$140:AV221),AV$1:BB216,AV$139,0),"")</f>
        <v/>
      </c>
      <c r="AW221" s="12" t="str">
        <f>IFERROR(VLOOKUP(ROWS(AW$140:AW221),AW$1:BC216,AW$139,0),"")</f>
        <v/>
      </c>
      <c r="AX221" s="12" t="str">
        <f>IFERROR(VLOOKUP(ROWS(AX$140:AX221),AX$1:BD216,AX$139,0),"")</f>
        <v/>
      </c>
      <c r="BC221" s="12">
        <f>IF(ISNUMBER(SEARCH('Quote reqeust'!$G$34,BR221)),MAX(BC$1:BC220)+1,0)</f>
        <v>0</v>
      </c>
      <c r="BD221" s="12">
        <f>IF(ISNUMBER(SEARCH('Quote reqeust'!$E$35,BR221)),MAX(BD$1:BD220)+1,0)</f>
        <v>0</v>
      </c>
      <c r="BE221" s="12">
        <f>IF(ISNUMBER(SEARCH('Quote reqeust'!$E$36,BR221)),MAX(BE$1:BE220)+1,0)</f>
        <v>0</v>
      </c>
      <c r="BF221" s="12">
        <f>IF(ISNUMBER(SEARCH('Quote reqeust'!$E$37,BR221)),MAX(BF$1:BF220)+1,0)</f>
        <v>0</v>
      </c>
      <c r="BG221" s="12">
        <f>IF(ISNUMBER(SEARCH('Quote reqeust'!$E$26,BR221)),MAX(BG$1:BG220)+1,0)</f>
        <v>0</v>
      </c>
      <c r="BH221" s="12">
        <f>IF(ISNUMBER(SEARCH('Quote reqeust'!$E$27,BR221)),MAX(BH$1:BH220)+1,0)</f>
        <v>0</v>
      </c>
      <c r="BI221" s="12">
        <f>IF(ISNUMBER(SEARCH('Quote reqeust'!$E$27,$BR221)),MAX(BI$1:BI220)+1,0)</f>
        <v>0</v>
      </c>
      <c r="BJ221" s="12">
        <f>IF(ISNUMBER(SEARCH('Quote reqeust'!$E$27,$BR221)),MAX(BJ$1:BJ220)+1,0)</f>
        <v>0</v>
      </c>
      <c r="BK221" s="12">
        <f>IF(ISNUMBER(SEARCH('Quote reqeust'!$E$27,$BR221)),MAX(BK$1:BK220)+1,0)</f>
        <v>0</v>
      </c>
      <c r="BL221" s="12">
        <f>IF(ISNUMBER(SEARCH('Quote reqeust'!$E$27,$BR221)),MAX(BL$1:BL220)+1,0)</f>
        <v>0</v>
      </c>
      <c r="BM221" s="12">
        <f>IF(ISNUMBER(SEARCH('Quote reqeust'!$E$27,$BR221)),MAX(BM$1:BM220)+1,0)</f>
        <v>0</v>
      </c>
      <c r="BN221" s="12">
        <f>IF(ISNUMBER(SEARCH('Quote reqeust'!$E$27,$BR221)),MAX(BN$1:BN220)+1,0)</f>
        <v>0</v>
      </c>
      <c r="BO221" s="12">
        <f>IF(ISNUMBER(SEARCH('Quote reqeust'!$E$27,$BR221)),MAX(BO$1:BO220)+1,0)</f>
        <v>0</v>
      </c>
      <c r="BP221" s="12">
        <f>IF(ISNUMBER(SEARCH('Quote reqeust'!$E$27,$BR221)),MAX(BP$1:BP220)+1,0)</f>
        <v>0</v>
      </c>
      <c r="BQ221" s="12">
        <f>IF(ISNUMBER(SEARCH('Quote reqeust'!$E$27,$BR221)),MAX(BQ$1:BQ220)+1,0)</f>
        <v>0</v>
      </c>
      <c r="BT221" s="12" t="str">
        <f>IFERROR(VLOOKUP(ROWS(BT$3:BT221),BC$1:BR2218,BT$2,0),"")</f>
        <v/>
      </c>
      <c r="BU221" s="12" t="str">
        <f>IFERROR(VLOOKUP(ROWS(BU$3:BU221),BD$1:BS2218,BU$2,0),"")</f>
        <v/>
      </c>
      <c r="BV221" s="12" t="str">
        <f>IFERROR(VLOOKUP(ROWS(BV$3:BV221),BE$1:BT2218,BV$2,0),"")</f>
        <v/>
      </c>
      <c r="BW221" s="12" t="str">
        <f>IFERROR(VLOOKUP(ROWS(BW$3:BW221),BF$1:BU2218,BW$2,0),"")</f>
        <v/>
      </c>
      <c r="BX221" s="12" t="str">
        <f>IFERROR(VLOOKUP(ROWS(BX$3:BX221),BG$1:BV2218,BX$2,0),"")</f>
        <v/>
      </c>
      <c r="BY221" s="12" t="str">
        <f>IFERROR(VLOOKUP(ROWS(BY$3:BY221),BH$1:BW2218,BY$2,0),"")</f>
        <v/>
      </c>
      <c r="BZ221" s="12" t="str">
        <f>IFERROR(VLOOKUP(ROWS(BZ$3:BZ221),BI$1:BX2218,BZ$2,0),"")</f>
        <v/>
      </c>
      <c r="CA221" s="12" t="str">
        <f>IFERROR(VLOOKUP(ROWS(CA$3:CA221),BJ$1:BY2218,CA$2,0),"")</f>
        <v/>
      </c>
      <c r="CB221" s="12" t="str">
        <f>IFERROR(VLOOKUP(ROWS(CB$3:CB221),BK$1:BZ2218,CB$2,0),"")</f>
        <v/>
      </c>
      <c r="CC221" s="12" t="str">
        <f>IFERROR(VLOOKUP(ROWS(CC$3:CC221),BL$1:CA2218,CC$2,0),"")</f>
        <v/>
      </c>
      <c r="CD221" s="12" t="str">
        <f>IFERROR(VLOOKUP(ROWS(CD$3:CD221),BM$1:CB2218,CD$2,0),"")</f>
        <v/>
      </c>
      <c r="CE221" s="12" t="str">
        <f>IFERROR(VLOOKUP(ROWS(CE$3:CE221),BN$1:CC2218,CE$2,0),"")</f>
        <v/>
      </c>
      <c r="CF221" s="12" t="str">
        <f>IFERROR(VLOOKUP(ROWS(CF$3:CF221),BO$1:CD2218,CF$2,0),"")</f>
        <v/>
      </c>
      <c r="CG221" s="12" t="str">
        <f>IFERROR(VLOOKUP(ROWS(CG$3:CG221),BP$1:CE2218,CG$2,0),"")</f>
        <v/>
      </c>
      <c r="CH221" s="12" t="str">
        <f>IFERROR(VLOOKUP(ROWS(CH$3:CH221),BQ$1:CF2218,CH$2,0),"")</f>
        <v/>
      </c>
    </row>
    <row r="222" spans="14:86" x14ac:dyDescent="0.25">
      <c r="N222" s="12" t="str">
        <f>IFERROR(VLOOKUP(ROWS($N$140:N222),N$1:T217,N$139,0),"")</f>
        <v>Smartseat Easy Flip-up Carmat Code left ISOFIX</v>
      </c>
      <c r="O222" s="12" t="str">
        <f>IFERROR(VLOOKUP(ROWS(O$140:O222),O$1:U217,O$139,0),"")</f>
        <v>Smartseat Easy Flip-up Carmat Code left ISOFIX</v>
      </c>
      <c r="P222" s="12" t="str">
        <f>IFERROR(VLOOKUP(ROWS(P$140:P222),P$1:V217,P$139,0),"")</f>
        <v>Smartseat Easy Flip-up Carmat Code left ISOFIX</v>
      </c>
      <c r="Q222" s="12" t="str">
        <f>IFERROR(VLOOKUP(ROWS(Q$140:Q222),Q$1:W217,Q$139,0),"")</f>
        <v/>
      </c>
      <c r="R222" s="12" t="str">
        <f>IFERROR(VLOOKUP(ROWS(R$140:R222),R$1:X217,R$139,0),"")</f>
        <v/>
      </c>
      <c r="S222" s="12" t="str">
        <f>IFERROR(VLOOKUP(ROWS(S$140:S222),S$1:Y217,S$139,0),"")</f>
        <v/>
      </c>
      <c r="X222" s="12" t="str">
        <f>IFERROR(VLOOKUP(ROWS(X$140:X222),X$1:AD217,X$139,0),"")</f>
        <v/>
      </c>
      <c r="Y222" s="12" t="str">
        <f>IFERROR(VLOOKUP(ROWS(Y$140:Y222),Y$1:AE217,Y$139,0),"")</f>
        <v/>
      </c>
      <c r="Z222" s="12" t="str">
        <f>IFERROR(VLOOKUP(ROWS(Z$140:Z222),Z$1:AF217,Z$139,0),"")</f>
        <v/>
      </c>
      <c r="AA222" s="12" t="str">
        <f>IFERROR(VLOOKUP(ROWS(AA$140:AA222),AA$1:AG217,AA$139,0),"")</f>
        <v/>
      </c>
      <c r="AB222" s="12" t="str">
        <f>IFERROR(VLOOKUP(ROWS(AB$140:AB222),AB$1:AH217,AB$139,0),"")</f>
        <v/>
      </c>
      <c r="AC222" s="12" t="str">
        <f>IFERROR(VLOOKUP(ROWS(AC$140:AC222),AC$1:AI217,AC$139,0),"")</f>
        <v/>
      </c>
      <c r="AI222" s="12" t="str">
        <f>IFERROR(VLOOKUP(ROWS(AI$140:AI222),AI$1:AO217,AI$139,0),"")</f>
        <v/>
      </c>
      <c r="AJ222" s="12" t="str">
        <f>IFERROR(VLOOKUP(ROWS(AJ$140:AJ222),AJ$1:AP217,AJ$139,0),"")</f>
        <v/>
      </c>
      <c r="AK222" s="12" t="str">
        <f>IFERROR(VLOOKUP(ROWS(AK$140:AK222),AK$1:AQ217,AK$139,0),"")</f>
        <v/>
      </c>
      <c r="AL222" s="12" t="str">
        <f>IFERROR(VLOOKUP(ROWS(AL$140:AL222),AL$1:AR217,AL$139,0),"")</f>
        <v/>
      </c>
      <c r="AM222" s="12" t="str">
        <f>IFERROR(VLOOKUP(ROWS(AM$140:AM222),AM$1:AS217,AM$139,0),"")</f>
        <v/>
      </c>
      <c r="AN222" s="12" t="str">
        <f>IFERROR(VLOOKUP(ROWS(AN$140:AN222),AN$1:AT217,AN$139,0),"")</f>
        <v/>
      </c>
      <c r="AS222" s="12" t="str">
        <f>IFERROR(VLOOKUP(ROWS(AS$140:AS222),AS$1:AY217,AS$139,0),"")</f>
        <v/>
      </c>
      <c r="AT222" s="12" t="str">
        <f>IFERROR(VLOOKUP(ROWS(AT$140:AT222),AT$1:AZ217,AT$139,0),"")</f>
        <v/>
      </c>
      <c r="AU222" s="12" t="str">
        <f>IFERROR(VLOOKUP(ROWS(AU$140:AU222),AU$1:BA217,AU$139,0),"")</f>
        <v/>
      </c>
      <c r="AV222" s="12" t="str">
        <f>IFERROR(VLOOKUP(ROWS(AV$140:AV222),AV$1:BB217,AV$139,0),"")</f>
        <v/>
      </c>
      <c r="AW222" s="12" t="str">
        <f>IFERROR(VLOOKUP(ROWS(AW$140:AW222),AW$1:BC217,AW$139,0),"")</f>
        <v/>
      </c>
      <c r="AX222" s="12" t="str">
        <f>IFERROR(VLOOKUP(ROWS(AX$140:AX222),AX$1:BD217,AX$139,0),"")</f>
        <v/>
      </c>
      <c r="BC222" s="12">
        <f>IF(ISNUMBER(SEARCH('Quote reqeust'!$G$34,BR222)),MAX(BC$1:BC221)+1,0)</f>
        <v>0</v>
      </c>
      <c r="BD222" s="12">
        <f>IF(ISNUMBER(SEARCH('Quote reqeust'!$E$35,BR222)),MAX(BD$1:BD221)+1,0)</f>
        <v>0</v>
      </c>
      <c r="BE222" s="12">
        <f>IF(ISNUMBER(SEARCH('Quote reqeust'!$E$36,BR222)),MAX(BE$1:BE221)+1,0)</f>
        <v>0</v>
      </c>
      <c r="BF222" s="12">
        <f>IF(ISNUMBER(SEARCH('Quote reqeust'!$E$37,BR222)),MAX(BF$1:BF221)+1,0)</f>
        <v>0</v>
      </c>
      <c r="BG222" s="12">
        <f>IF(ISNUMBER(SEARCH('Quote reqeust'!$E$26,BR222)),MAX(BG$1:BG221)+1,0)</f>
        <v>0</v>
      </c>
      <c r="BH222" s="12">
        <f>IF(ISNUMBER(SEARCH('Quote reqeust'!$E$27,BR222)),MAX(BH$1:BH221)+1,0)</f>
        <v>0</v>
      </c>
      <c r="BI222" s="12">
        <f>IF(ISNUMBER(SEARCH('Quote reqeust'!$E$27,$BR222)),MAX(BI$1:BI221)+1,0)</f>
        <v>0</v>
      </c>
      <c r="BJ222" s="12">
        <f>IF(ISNUMBER(SEARCH('Quote reqeust'!$E$27,$BR222)),MAX(BJ$1:BJ221)+1,0)</f>
        <v>0</v>
      </c>
      <c r="BK222" s="12">
        <f>IF(ISNUMBER(SEARCH('Quote reqeust'!$E$27,$BR222)),MAX(BK$1:BK221)+1,0)</f>
        <v>0</v>
      </c>
      <c r="BL222" s="12">
        <f>IF(ISNUMBER(SEARCH('Quote reqeust'!$E$27,$BR222)),MAX(BL$1:BL221)+1,0)</f>
        <v>0</v>
      </c>
      <c r="BM222" s="12">
        <f>IF(ISNUMBER(SEARCH('Quote reqeust'!$E$27,$BR222)),MAX(BM$1:BM221)+1,0)</f>
        <v>0</v>
      </c>
      <c r="BN222" s="12">
        <f>IF(ISNUMBER(SEARCH('Quote reqeust'!$E$27,$BR222)),MAX(BN$1:BN221)+1,0)</f>
        <v>0</v>
      </c>
      <c r="BO222" s="12">
        <f>IF(ISNUMBER(SEARCH('Quote reqeust'!$E$27,$BR222)),MAX(BO$1:BO221)+1,0)</f>
        <v>0</v>
      </c>
      <c r="BP222" s="12">
        <f>IF(ISNUMBER(SEARCH('Quote reqeust'!$E$27,$BR222)),MAX(BP$1:BP221)+1,0)</f>
        <v>0</v>
      </c>
      <c r="BQ222" s="12">
        <f>IF(ISNUMBER(SEARCH('Quote reqeust'!$E$27,$BR222)),MAX(BQ$1:BQ221)+1,0)</f>
        <v>0</v>
      </c>
      <c r="BT222" s="12" t="str">
        <f>IFERROR(VLOOKUP(ROWS(BT$3:BT222),BC$1:BR2219,BT$2,0),"")</f>
        <v/>
      </c>
      <c r="BU222" s="12" t="str">
        <f>IFERROR(VLOOKUP(ROWS(BU$3:BU222),BD$1:BS2219,BU$2,0),"")</f>
        <v/>
      </c>
      <c r="BV222" s="12" t="str">
        <f>IFERROR(VLOOKUP(ROWS(BV$3:BV222),BE$1:BT2219,BV$2,0),"")</f>
        <v/>
      </c>
      <c r="BW222" s="12" t="str">
        <f>IFERROR(VLOOKUP(ROWS(BW$3:BW222),BF$1:BU2219,BW$2,0),"")</f>
        <v/>
      </c>
      <c r="BX222" s="12" t="str">
        <f>IFERROR(VLOOKUP(ROWS(BX$3:BX222),BG$1:BV2219,BX$2,0),"")</f>
        <v/>
      </c>
      <c r="BY222" s="12" t="str">
        <f>IFERROR(VLOOKUP(ROWS(BY$3:BY222),BH$1:BW2219,BY$2,0),"")</f>
        <v/>
      </c>
      <c r="BZ222" s="12" t="str">
        <f>IFERROR(VLOOKUP(ROWS(BZ$3:BZ222),BI$1:BX2219,BZ$2,0),"")</f>
        <v/>
      </c>
      <c r="CA222" s="12" t="str">
        <f>IFERROR(VLOOKUP(ROWS(CA$3:CA222),BJ$1:BY2219,CA$2,0),"")</f>
        <v/>
      </c>
      <c r="CB222" s="12" t="str">
        <f>IFERROR(VLOOKUP(ROWS(CB$3:CB222),BK$1:BZ2219,CB$2,0),"")</f>
        <v/>
      </c>
      <c r="CC222" s="12" t="str">
        <f>IFERROR(VLOOKUP(ROWS(CC$3:CC222),BL$1:CA2219,CC$2,0),"")</f>
        <v/>
      </c>
      <c r="CD222" s="12" t="str">
        <f>IFERROR(VLOOKUP(ROWS(CD$3:CD222),BM$1:CB2219,CD$2,0),"")</f>
        <v/>
      </c>
      <c r="CE222" s="12" t="str">
        <f>IFERROR(VLOOKUP(ROWS(CE$3:CE222),BN$1:CC2219,CE$2,0),"")</f>
        <v/>
      </c>
      <c r="CF222" s="12" t="str">
        <f>IFERROR(VLOOKUP(ROWS(CF$3:CF222),BO$1:CD2219,CF$2,0),"")</f>
        <v/>
      </c>
      <c r="CG222" s="12" t="str">
        <f>IFERROR(VLOOKUP(ROWS(CG$3:CG222),BP$1:CE2219,CG$2,0),"")</f>
        <v/>
      </c>
      <c r="CH222" s="12" t="str">
        <f>IFERROR(VLOOKUP(ROWS(CH$3:CH222),BQ$1:CF2219,CH$2,0),"")</f>
        <v/>
      </c>
    </row>
    <row r="223" spans="14:86" x14ac:dyDescent="0.25">
      <c r="N223" s="12" t="str">
        <f>IFERROR(VLOOKUP(ROWS($N$140:N223),N$1:T218,N$139,0),"")</f>
        <v>Smartseat Easy Flip-up Carmat Code right ISOFIX</v>
      </c>
      <c r="O223" s="12" t="str">
        <f>IFERROR(VLOOKUP(ROWS(O$140:O223),O$1:U218,O$139,0),"")</f>
        <v>Smartseat Easy Flip-up Carmat Code right ISOFIX</v>
      </c>
      <c r="P223" s="12" t="str">
        <f>IFERROR(VLOOKUP(ROWS(P$140:P223),P$1:V218,P$139,0),"")</f>
        <v>Smartseat Easy Flip-up Carmat Code right ISOFIX</v>
      </c>
      <c r="Q223" s="12" t="str">
        <f>IFERROR(VLOOKUP(ROWS(Q$140:Q223),Q$1:W218,Q$139,0),"")</f>
        <v/>
      </c>
      <c r="R223" s="12" t="str">
        <f>IFERROR(VLOOKUP(ROWS(R$140:R223),R$1:X218,R$139,0),"")</f>
        <v/>
      </c>
      <c r="S223" s="12" t="str">
        <f>IFERROR(VLOOKUP(ROWS(S$140:S223),S$1:Y218,S$139,0),"")</f>
        <v/>
      </c>
      <c r="X223" s="12" t="str">
        <f>IFERROR(VLOOKUP(ROWS(X$140:X223),X$1:AD218,X$139,0),"")</f>
        <v/>
      </c>
      <c r="Y223" s="12" t="str">
        <f>IFERROR(VLOOKUP(ROWS(Y$140:Y223),Y$1:AE218,Y$139,0),"")</f>
        <v/>
      </c>
      <c r="Z223" s="12" t="str">
        <f>IFERROR(VLOOKUP(ROWS(Z$140:Z223),Z$1:AF218,Z$139,0),"")</f>
        <v/>
      </c>
      <c r="AA223" s="12" t="str">
        <f>IFERROR(VLOOKUP(ROWS(AA$140:AA223),AA$1:AG218,AA$139,0),"")</f>
        <v/>
      </c>
      <c r="AB223" s="12" t="str">
        <f>IFERROR(VLOOKUP(ROWS(AB$140:AB223),AB$1:AH218,AB$139,0),"")</f>
        <v/>
      </c>
      <c r="AC223" s="12" t="str">
        <f>IFERROR(VLOOKUP(ROWS(AC$140:AC223),AC$1:AI218,AC$139,0),"")</f>
        <v/>
      </c>
      <c r="AI223" s="12" t="str">
        <f>IFERROR(VLOOKUP(ROWS(AI$140:AI223),AI$1:AO218,AI$139,0),"")</f>
        <v/>
      </c>
      <c r="AJ223" s="12" t="str">
        <f>IFERROR(VLOOKUP(ROWS(AJ$140:AJ223),AJ$1:AP218,AJ$139,0),"")</f>
        <v/>
      </c>
      <c r="AK223" s="12" t="str">
        <f>IFERROR(VLOOKUP(ROWS(AK$140:AK223),AK$1:AQ218,AK$139,0),"")</f>
        <v/>
      </c>
      <c r="AL223" s="12" t="str">
        <f>IFERROR(VLOOKUP(ROWS(AL$140:AL223),AL$1:AR218,AL$139,0),"")</f>
        <v/>
      </c>
      <c r="AM223" s="12" t="str">
        <f>IFERROR(VLOOKUP(ROWS(AM$140:AM223),AM$1:AS218,AM$139,0),"")</f>
        <v/>
      </c>
      <c r="AN223" s="12" t="str">
        <f>IFERROR(VLOOKUP(ROWS(AN$140:AN223),AN$1:AT218,AN$139,0),"")</f>
        <v/>
      </c>
      <c r="AS223" s="12" t="str">
        <f>IFERROR(VLOOKUP(ROWS(AS$140:AS223),AS$1:AY218,AS$139,0),"")</f>
        <v/>
      </c>
      <c r="AT223" s="12" t="str">
        <f>IFERROR(VLOOKUP(ROWS(AT$140:AT223),AT$1:AZ218,AT$139,0),"")</f>
        <v/>
      </c>
      <c r="AU223" s="12" t="str">
        <f>IFERROR(VLOOKUP(ROWS(AU$140:AU223),AU$1:BA218,AU$139,0),"")</f>
        <v/>
      </c>
      <c r="AV223" s="12" t="str">
        <f>IFERROR(VLOOKUP(ROWS(AV$140:AV223),AV$1:BB218,AV$139,0),"")</f>
        <v/>
      </c>
      <c r="AW223" s="12" t="str">
        <f>IFERROR(VLOOKUP(ROWS(AW$140:AW223),AW$1:BC218,AW$139,0),"")</f>
        <v/>
      </c>
      <c r="AX223" s="12" t="str">
        <f>IFERROR(VLOOKUP(ROWS(AX$140:AX223),AX$1:BD218,AX$139,0),"")</f>
        <v/>
      </c>
      <c r="BC223" s="12">
        <f>IF(ISNUMBER(SEARCH('Quote reqeust'!$G$34,BR223)),MAX(BC$1:BC222)+1,0)</f>
        <v>0</v>
      </c>
      <c r="BD223" s="12">
        <f>IF(ISNUMBER(SEARCH('Quote reqeust'!$E$35,BR223)),MAX(BD$1:BD222)+1,0)</f>
        <v>0</v>
      </c>
      <c r="BE223" s="12">
        <f>IF(ISNUMBER(SEARCH('Quote reqeust'!$E$36,BR223)),MAX(BE$1:BE222)+1,0)</f>
        <v>0</v>
      </c>
      <c r="BF223" s="12">
        <f>IF(ISNUMBER(SEARCH('Quote reqeust'!$E$37,BR223)),MAX(BF$1:BF222)+1,0)</f>
        <v>0</v>
      </c>
      <c r="BG223" s="12">
        <f>IF(ISNUMBER(SEARCH('Quote reqeust'!$E$26,BR223)),MAX(BG$1:BG222)+1,0)</f>
        <v>0</v>
      </c>
      <c r="BH223" s="12">
        <f>IF(ISNUMBER(SEARCH('Quote reqeust'!$E$27,BR223)),MAX(BH$1:BH222)+1,0)</f>
        <v>0</v>
      </c>
      <c r="BI223" s="12">
        <f>IF(ISNUMBER(SEARCH('Quote reqeust'!$E$27,$BR223)),MAX(BI$1:BI222)+1,0)</f>
        <v>0</v>
      </c>
      <c r="BJ223" s="12">
        <f>IF(ISNUMBER(SEARCH('Quote reqeust'!$E$27,$BR223)),MAX(BJ$1:BJ222)+1,0)</f>
        <v>0</v>
      </c>
      <c r="BK223" s="12">
        <f>IF(ISNUMBER(SEARCH('Quote reqeust'!$E$27,$BR223)),MAX(BK$1:BK222)+1,0)</f>
        <v>0</v>
      </c>
      <c r="BL223" s="12">
        <f>IF(ISNUMBER(SEARCH('Quote reqeust'!$E$27,$BR223)),MAX(BL$1:BL222)+1,0)</f>
        <v>0</v>
      </c>
      <c r="BM223" s="12">
        <f>IF(ISNUMBER(SEARCH('Quote reqeust'!$E$27,$BR223)),MAX(BM$1:BM222)+1,0)</f>
        <v>0</v>
      </c>
      <c r="BN223" s="12">
        <f>IF(ISNUMBER(SEARCH('Quote reqeust'!$E$27,$BR223)),MAX(BN$1:BN222)+1,0)</f>
        <v>0</v>
      </c>
      <c r="BO223" s="12">
        <f>IF(ISNUMBER(SEARCH('Quote reqeust'!$E$27,$BR223)),MAX(BO$1:BO222)+1,0)</f>
        <v>0</v>
      </c>
      <c r="BP223" s="12">
        <f>IF(ISNUMBER(SEARCH('Quote reqeust'!$E$27,$BR223)),MAX(BP$1:BP222)+1,0)</f>
        <v>0</v>
      </c>
      <c r="BQ223" s="12">
        <f>IF(ISNUMBER(SEARCH('Quote reqeust'!$E$27,$BR223)),MAX(BQ$1:BQ222)+1,0)</f>
        <v>0</v>
      </c>
      <c r="BT223" s="12" t="str">
        <f>IFERROR(VLOOKUP(ROWS(BT$3:BT223),BC$1:BR2220,BT$2,0),"")</f>
        <v/>
      </c>
      <c r="BU223" s="12" t="str">
        <f>IFERROR(VLOOKUP(ROWS(BU$3:BU223),BD$1:BS2220,BU$2,0),"")</f>
        <v/>
      </c>
      <c r="BV223" s="12" t="str">
        <f>IFERROR(VLOOKUP(ROWS(BV$3:BV223),BE$1:BT2220,BV$2,0),"")</f>
        <v/>
      </c>
      <c r="BW223" s="12" t="str">
        <f>IFERROR(VLOOKUP(ROWS(BW$3:BW223),BF$1:BU2220,BW$2,0),"")</f>
        <v/>
      </c>
      <c r="BX223" s="12" t="str">
        <f>IFERROR(VLOOKUP(ROWS(BX$3:BX223),BG$1:BV2220,BX$2,0),"")</f>
        <v/>
      </c>
      <c r="BY223" s="12" t="str">
        <f>IFERROR(VLOOKUP(ROWS(BY$3:BY223),BH$1:BW2220,BY$2,0),"")</f>
        <v/>
      </c>
      <c r="BZ223" s="12" t="str">
        <f>IFERROR(VLOOKUP(ROWS(BZ$3:BZ223),BI$1:BX2220,BZ$2,0),"")</f>
        <v/>
      </c>
      <c r="CA223" s="12" t="str">
        <f>IFERROR(VLOOKUP(ROWS(CA$3:CA223),BJ$1:BY2220,CA$2,0),"")</f>
        <v/>
      </c>
      <c r="CB223" s="12" t="str">
        <f>IFERROR(VLOOKUP(ROWS(CB$3:CB223),BK$1:BZ2220,CB$2,0),"")</f>
        <v/>
      </c>
      <c r="CC223" s="12" t="str">
        <f>IFERROR(VLOOKUP(ROWS(CC$3:CC223),BL$1:CA2220,CC$2,0),"")</f>
        <v/>
      </c>
      <c r="CD223" s="12" t="str">
        <f>IFERROR(VLOOKUP(ROWS(CD$3:CD223),BM$1:CB2220,CD$2,0),"")</f>
        <v/>
      </c>
      <c r="CE223" s="12" t="str">
        <f>IFERROR(VLOOKUP(ROWS(CE$3:CE223),BN$1:CC2220,CE$2,0),"")</f>
        <v/>
      </c>
      <c r="CF223" s="12" t="str">
        <f>IFERROR(VLOOKUP(ROWS(CF$3:CF223),BO$1:CD2220,CF$2,0),"")</f>
        <v/>
      </c>
      <c r="CG223" s="12" t="str">
        <f>IFERROR(VLOOKUP(ROWS(CG$3:CG223),BP$1:CE2220,CG$2,0),"")</f>
        <v/>
      </c>
      <c r="CH223" s="12" t="str">
        <f>IFERROR(VLOOKUP(ROWS(CH$3:CH223),BQ$1:CF2220,CH$2,0),"")</f>
        <v/>
      </c>
    </row>
    <row r="224" spans="14:86" x14ac:dyDescent="0.25">
      <c r="N224" s="12" t="str">
        <f>IFERROR(VLOOKUP(ROWS($N$140:N224),N$1:T219,N$139,0),"")</f>
        <v>Smartseat Easy Flip-up Tunja left reclining ISOFIX</v>
      </c>
      <c r="O224" s="12" t="str">
        <f>IFERROR(VLOOKUP(ROWS(O$140:O224),O$1:U219,O$139,0),"")</f>
        <v>Smartseat Easy Flip-up Tunja left reclining ISOFIX</v>
      </c>
      <c r="P224" s="12" t="str">
        <f>IFERROR(VLOOKUP(ROWS(P$140:P224),P$1:V219,P$139,0),"")</f>
        <v>Smartseat Easy Flip-up Tunja left reclining ISOFIX</v>
      </c>
      <c r="Q224" s="12" t="str">
        <f>IFERROR(VLOOKUP(ROWS(Q$140:Q224),Q$1:W219,Q$139,0),"")</f>
        <v/>
      </c>
      <c r="R224" s="12" t="str">
        <f>IFERROR(VLOOKUP(ROWS(R$140:R224),R$1:X219,R$139,0),"")</f>
        <v/>
      </c>
      <c r="S224" s="12" t="str">
        <f>IFERROR(VLOOKUP(ROWS(S$140:S224),S$1:Y219,S$139,0),"")</f>
        <v/>
      </c>
      <c r="X224" s="12" t="str">
        <f>IFERROR(VLOOKUP(ROWS(X$140:X224),X$1:AD219,X$139,0),"")</f>
        <v/>
      </c>
      <c r="Y224" s="12" t="str">
        <f>IFERROR(VLOOKUP(ROWS(Y$140:Y224),Y$1:AE219,Y$139,0),"")</f>
        <v/>
      </c>
      <c r="Z224" s="12" t="str">
        <f>IFERROR(VLOOKUP(ROWS(Z$140:Z224),Z$1:AF219,Z$139,0),"")</f>
        <v/>
      </c>
      <c r="AA224" s="12" t="str">
        <f>IFERROR(VLOOKUP(ROWS(AA$140:AA224),AA$1:AG219,AA$139,0),"")</f>
        <v/>
      </c>
      <c r="AB224" s="12" t="str">
        <f>IFERROR(VLOOKUP(ROWS(AB$140:AB224),AB$1:AH219,AB$139,0),"")</f>
        <v/>
      </c>
      <c r="AC224" s="12" t="str">
        <f>IFERROR(VLOOKUP(ROWS(AC$140:AC224),AC$1:AI219,AC$139,0),"")</f>
        <v/>
      </c>
      <c r="AI224" s="12" t="str">
        <f>IFERROR(VLOOKUP(ROWS(AI$140:AI224),AI$1:AO219,AI$139,0),"")</f>
        <v/>
      </c>
      <c r="AJ224" s="12" t="str">
        <f>IFERROR(VLOOKUP(ROWS(AJ$140:AJ224),AJ$1:AP219,AJ$139,0),"")</f>
        <v/>
      </c>
      <c r="AK224" s="12" t="str">
        <f>IFERROR(VLOOKUP(ROWS(AK$140:AK224),AK$1:AQ219,AK$139,0),"")</f>
        <v/>
      </c>
      <c r="AL224" s="12" t="str">
        <f>IFERROR(VLOOKUP(ROWS(AL$140:AL224),AL$1:AR219,AL$139,0),"")</f>
        <v/>
      </c>
      <c r="AM224" s="12" t="str">
        <f>IFERROR(VLOOKUP(ROWS(AM$140:AM224),AM$1:AS219,AM$139,0),"")</f>
        <v/>
      </c>
      <c r="AN224" s="12" t="str">
        <f>IFERROR(VLOOKUP(ROWS(AN$140:AN224),AN$1:AT219,AN$139,0),"")</f>
        <v/>
      </c>
      <c r="AS224" s="12" t="str">
        <f>IFERROR(VLOOKUP(ROWS(AS$140:AS224),AS$1:AY219,AS$139,0),"")</f>
        <v/>
      </c>
      <c r="AT224" s="12" t="str">
        <f>IFERROR(VLOOKUP(ROWS(AT$140:AT224),AT$1:AZ219,AT$139,0),"")</f>
        <v/>
      </c>
      <c r="AU224" s="12" t="str">
        <f>IFERROR(VLOOKUP(ROWS(AU$140:AU224),AU$1:BA219,AU$139,0),"")</f>
        <v/>
      </c>
      <c r="AV224" s="12" t="str">
        <f>IFERROR(VLOOKUP(ROWS(AV$140:AV224),AV$1:BB219,AV$139,0),"")</f>
        <v/>
      </c>
      <c r="AW224" s="12" t="str">
        <f>IFERROR(VLOOKUP(ROWS(AW$140:AW224),AW$1:BC219,AW$139,0),"")</f>
        <v/>
      </c>
      <c r="AX224" s="12" t="str">
        <f>IFERROR(VLOOKUP(ROWS(AX$140:AX224),AX$1:BD219,AX$139,0),"")</f>
        <v/>
      </c>
      <c r="BC224" s="12">
        <f>IF(ISNUMBER(SEARCH('Quote reqeust'!$G$34,BR224)),MAX(BC$1:BC223)+1,0)</f>
        <v>0</v>
      </c>
      <c r="BD224" s="12">
        <f>IF(ISNUMBER(SEARCH('Quote reqeust'!$E$35,BR224)),MAX(BD$1:BD223)+1,0)</f>
        <v>0</v>
      </c>
      <c r="BE224" s="12">
        <f>IF(ISNUMBER(SEARCH('Quote reqeust'!$E$36,BR224)),MAX(BE$1:BE223)+1,0)</f>
        <v>0</v>
      </c>
      <c r="BF224" s="12">
        <f>IF(ISNUMBER(SEARCH('Quote reqeust'!$E$37,BR224)),MAX(BF$1:BF223)+1,0)</f>
        <v>0</v>
      </c>
      <c r="BG224" s="12">
        <f>IF(ISNUMBER(SEARCH('Quote reqeust'!$E$26,BR224)),MAX(BG$1:BG223)+1,0)</f>
        <v>0</v>
      </c>
      <c r="BH224" s="12">
        <f>IF(ISNUMBER(SEARCH('Quote reqeust'!$E$27,BR224)),MAX(BH$1:BH223)+1,0)</f>
        <v>0</v>
      </c>
      <c r="BI224" s="12">
        <f>IF(ISNUMBER(SEARCH('Quote reqeust'!$E$27,$BR224)),MAX(BI$1:BI223)+1,0)</f>
        <v>0</v>
      </c>
      <c r="BJ224" s="12">
        <f>IF(ISNUMBER(SEARCH('Quote reqeust'!$E$27,$BR224)),MAX(BJ$1:BJ223)+1,0)</f>
        <v>0</v>
      </c>
      <c r="BK224" s="12">
        <f>IF(ISNUMBER(SEARCH('Quote reqeust'!$E$27,$BR224)),MAX(BK$1:BK223)+1,0)</f>
        <v>0</v>
      </c>
      <c r="BL224" s="12">
        <f>IF(ISNUMBER(SEARCH('Quote reqeust'!$E$27,$BR224)),MAX(BL$1:BL223)+1,0)</f>
        <v>0</v>
      </c>
      <c r="BM224" s="12">
        <f>IF(ISNUMBER(SEARCH('Quote reqeust'!$E$27,$BR224)),MAX(BM$1:BM223)+1,0)</f>
        <v>0</v>
      </c>
      <c r="BN224" s="12">
        <f>IF(ISNUMBER(SEARCH('Quote reqeust'!$E$27,$BR224)),MAX(BN$1:BN223)+1,0)</f>
        <v>0</v>
      </c>
      <c r="BO224" s="12">
        <f>IF(ISNUMBER(SEARCH('Quote reqeust'!$E$27,$BR224)),MAX(BO$1:BO223)+1,0)</f>
        <v>0</v>
      </c>
      <c r="BP224" s="12">
        <f>IF(ISNUMBER(SEARCH('Quote reqeust'!$E$27,$BR224)),MAX(BP$1:BP223)+1,0)</f>
        <v>0</v>
      </c>
      <c r="BQ224" s="12">
        <f>IF(ISNUMBER(SEARCH('Quote reqeust'!$E$27,$BR224)),MAX(BQ$1:BQ223)+1,0)</f>
        <v>0</v>
      </c>
      <c r="BT224" s="12" t="str">
        <f>IFERROR(VLOOKUP(ROWS(BT$3:BT224),BC$1:BR2221,BT$2,0),"")</f>
        <v/>
      </c>
      <c r="BU224" s="12" t="str">
        <f>IFERROR(VLOOKUP(ROWS(BU$3:BU224),BD$1:BS2221,BU$2,0),"")</f>
        <v/>
      </c>
      <c r="BV224" s="12" t="str">
        <f>IFERROR(VLOOKUP(ROWS(BV$3:BV224),BE$1:BT2221,BV$2,0),"")</f>
        <v/>
      </c>
      <c r="BW224" s="12" t="str">
        <f>IFERROR(VLOOKUP(ROWS(BW$3:BW224),BF$1:BU2221,BW$2,0),"")</f>
        <v/>
      </c>
      <c r="BX224" s="12" t="str">
        <f>IFERROR(VLOOKUP(ROWS(BX$3:BX224),BG$1:BV2221,BX$2,0),"")</f>
        <v/>
      </c>
      <c r="BY224" s="12" t="str">
        <f>IFERROR(VLOOKUP(ROWS(BY$3:BY224),BH$1:BW2221,BY$2,0),"")</f>
        <v/>
      </c>
      <c r="BZ224" s="12" t="str">
        <f>IFERROR(VLOOKUP(ROWS(BZ$3:BZ224),BI$1:BX2221,BZ$2,0),"")</f>
        <v/>
      </c>
      <c r="CA224" s="12" t="str">
        <f>IFERROR(VLOOKUP(ROWS(CA$3:CA224),BJ$1:BY2221,CA$2,0),"")</f>
        <v/>
      </c>
      <c r="CB224" s="12" t="str">
        <f>IFERROR(VLOOKUP(ROWS(CB$3:CB224),BK$1:BZ2221,CB$2,0),"")</f>
        <v/>
      </c>
      <c r="CC224" s="12" t="str">
        <f>IFERROR(VLOOKUP(ROWS(CC$3:CC224),BL$1:CA2221,CC$2,0),"")</f>
        <v/>
      </c>
      <c r="CD224" s="12" t="str">
        <f>IFERROR(VLOOKUP(ROWS(CD$3:CD224),BM$1:CB2221,CD$2,0),"")</f>
        <v/>
      </c>
      <c r="CE224" s="12" t="str">
        <f>IFERROR(VLOOKUP(ROWS(CE$3:CE224),BN$1:CC2221,CE$2,0),"")</f>
        <v/>
      </c>
      <c r="CF224" s="12" t="str">
        <f>IFERROR(VLOOKUP(ROWS(CF$3:CF224),BO$1:CD2221,CF$2,0),"")</f>
        <v/>
      </c>
      <c r="CG224" s="12" t="str">
        <f>IFERROR(VLOOKUP(ROWS(CG$3:CG224),BP$1:CE2221,CG$2,0),"")</f>
        <v/>
      </c>
      <c r="CH224" s="12" t="str">
        <f>IFERROR(VLOOKUP(ROWS(CH$3:CH224),BQ$1:CF2221,CH$2,0),"")</f>
        <v/>
      </c>
    </row>
    <row r="225" spans="14:86" x14ac:dyDescent="0.25">
      <c r="N225" s="12" t="str">
        <f>IFERROR(VLOOKUP(ROWS($N$140:N225),N$1:T220,N$139,0),"")</f>
        <v>Smartseat Easy Flip-up Tunja right reclining ISOFIX</v>
      </c>
      <c r="O225" s="12" t="str">
        <f>IFERROR(VLOOKUP(ROWS(O$140:O225),O$1:U220,O$139,0),"")</f>
        <v>Smartseat Easy Flip-up Tunja right reclining ISOFIX</v>
      </c>
      <c r="P225" s="12" t="str">
        <f>IFERROR(VLOOKUP(ROWS(P$140:P225),P$1:V220,P$139,0),"")</f>
        <v>Smartseat Easy Flip-up Tunja right reclining ISOFIX</v>
      </c>
      <c r="Q225" s="12" t="str">
        <f>IFERROR(VLOOKUP(ROWS(Q$140:Q225),Q$1:W220,Q$139,0),"")</f>
        <v/>
      </c>
      <c r="R225" s="12" t="str">
        <f>IFERROR(VLOOKUP(ROWS(R$140:R225),R$1:X220,R$139,0),"")</f>
        <v/>
      </c>
      <c r="S225" s="12" t="str">
        <f>IFERROR(VLOOKUP(ROWS(S$140:S225),S$1:Y220,S$139,0),"")</f>
        <v/>
      </c>
      <c r="X225" s="12" t="str">
        <f>IFERROR(VLOOKUP(ROWS(X$140:X225),X$1:AD220,X$139,0),"")</f>
        <v/>
      </c>
      <c r="Y225" s="12" t="str">
        <f>IFERROR(VLOOKUP(ROWS(Y$140:Y225),Y$1:AE220,Y$139,0),"")</f>
        <v/>
      </c>
      <c r="Z225" s="12" t="str">
        <f>IFERROR(VLOOKUP(ROWS(Z$140:Z225),Z$1:AF220,Z$139,0),"")</f>
        <v/>
      </c>
      <c r="AA225" s="12" t="str">
        <f>IFERROR(VLOOKUP(ROWS(AA$140:AA225),AA$1:AG220,AA$139,0),"")</f>
        <v/>
      </c>
      <c r="AB225" s="12" t="str">
        <f>IFERROR(VLOOKUP(ROWS(AB$140:AB225),AB$1:AH220,AB$139,0),"")</f>
        <v/>
      </c>
      <c r="AC225" s="12" t="str">
        <f>IFERROR(VLOOKUP(ROWS(AC$140:AC225),AC$1:AI220,AC$139,0),"")</f>
        <v/>
      </c>
      <c r="AI225" s="12" t="str">
        <f>IFERROR(VLOOKUP(ROWS(AI$140:AI225),AI$1:AO220,AI$139,0),"")</f>
        <v/>
      </c>
      <c r="AJ225" s="12" t="str">
        <f>IFERROR(VLOOKUP(ROWS(AJ$140:AJ225),AJ$1:AP220,AJ$139,0),"")</f>
        <v/>
      </c>
      <c r="AK225" s="12" t="str">
        <f>IFERROR(VLOOKUP(ROWS(AK$140:AK225),AK$1:AQ220,AK$139,0),"")</f>
        <v/>
      </c>
      <c r="AL225" s="12" t="str">
        <f>IFERROR(VLOOKUP(ROWS(AL$140:AL225),AL$1:AR220,AL$139,0),"")</f>
        <v/>
      </c>
      <c r="AM225" s="12" t="str">
        <f>IFERROR(VLOOKUP(ROWS(AM$140:AM225),AM$1:AS220,AM$139,0),"")</f>
        <v/>
      </c>
      <c r="AN225" s="12" t="str">
        <f>IFERROR(VLOOKUP(ROWS(AN$140:AN225),AN$1:AT220,AN$139,0),"")</f>
        <v/>
      </c>
      <c r="AS225" s="12" t="str">
        <f>IFERROR(VLOOKUP(ROWS(AS$140:AS225),AS$1:AY220,AS$139,0),"")</f>
        <v/>
      </c>
      <c r="AT225" s="12" t="str">
        <f>IFERROR(VLOOKUP(ROWS(AT$140:AT225),AT$1:AZ220,AT$139,0),"")</f>
        <v/>
      </c>
      <c r="AU225" s="12" t="str">
        <f>IFERROR(VLOOKUP(ROWS(AU$140:AU225),AU$1:BA220,AU$139,0),"")</f>
        <v/>
      </c>
      <c r="AV225" s="12" t="str">
        <f>IFERROR(VLOOKUP(ROWS(AV$140:AV225),AV$1:BB220,AV$139,0),"")</f>
        <v/>
      </c>
      <c r="AW225" s="12" t="str">
        <f>IFERROR(VLOOKUP(ROWS(AW$140:AW225),AW$1:BC220,AW$139,0),"")</f>
        <v/>
      </c>
      <c r="AX225" s="12" t="str">
        <f>IFERROR(VLOOKUP(ROWS(AX$140:AX225),AX$1:BD220,AX$139,0),"")</f>
        <v/>
      </c>
      <c r="BC225" s="12">
        <f>IF(ISNUMBER(SEARCH('Quote reqeust'!$G$34,BR225)),MAX(BC$1:BC224)+1,0)</f>
        <v>0</v>
      </c>
      <c r="BD225" s="12">
        <f>IF(ISNUMBER(SEARCH('Quote reqeust'!$E$35,BR225)),MAX(BD$1:BD224)+1,0)</f>
        <v>0</v>
      </c>
      <c r="BE225" s="12">
        <f>IF(ISNUMBER(SEARCH('Quote reqeust'!$E$36,BR225)),MAX(BE$1:BE224)+1,0)</f>
        <v>0</v>
      </c>
      <c r="BF225" s="12">
        <f>IF(ISNUMBER(SEARCH('Quote reqeust'!$E$37,BR225)),MAX(BF$1:BF224)+1,0)</f>
        <v>0</v>
      </c>
      <c r="BG225" s="12">
        <f>IF(ISNUMBER(SEARCH('Quote reqeust'!$E$26,BR225)),MAX(BG$1:BG224)+1,0)</f>
        <v>0</v>
      </c>
      <c r="BH225" s="12">
        <f>IF(ISNUMBER(SEARCH('Quote reqeust'!$E$27,BR225)),MAX(BH$1:BH224)+1,0)</f>
        <v>0</v>
      </c>
      <c r="BI225" s="12">
        <f>IF(ISNUMBER(SEARCH('Quote reqeust'!$E$27,$BR225)),MAX(BI$1:BI224)+1,0)</f>
        <v>0</v>
      </c>
      <c r="BJ225" s="12">
        <f>IF(ISNUMBER(SEARCH('Quote reqeust'!$E$27,$BR225)),MAX(BJ$1:BJ224)+1,0)</f>
        <v>0</v>
      </c>
      <c r="BK225" s="12">
        <f>IF(ISNUMBER(SEARCH('Quote reqeust'!$E$27,$BR225)),MAX(BK$1:BK224)+1,0)</f>
        <v>0</v>
      </c>
      <c r="BL225" s="12">
        <f>IF(ISNUMBER(SEARCH('Quote reqeust'!$E$27,$BR225)),MAX(BL$1:BL224)+1,0)</f>
        <v>0</v>
      </c>
      <c r="BM225" s="12">
        <f>IF(ISNUMBER(SEARCH('Quote reqeust'!$E$27,$BR225)),MAX(BM$1:BM224)+1,0)</f>
        <v>0</v>
      </c>
      <c r="BN225" s="12">
        <f>IF(ISNUMBER(SEARCH('Quote reqeust'!$E$27,$BR225)),MAX(BN$1:BN224)+1,0)</f>
        <v>0</v>
      </c>
      <c r="BO225" s="12">
        <f>IF(ISNUMBER(SEARCH('Quote reqeust'!$E$27,$BR225)),MAX(BO$1:BO224)+1,0)</f>
        <v>0</v>
      </c>
      <c r="BP225" s="12">
        <f>IF(ISNUMBER(SEARCH('Quote reqeust'!$E$27,$BR225)),MAX(BP$1:BP224)+1,0)</f>
        <v>0</v>
      </c>
      <c r="BQ225" s="12">
        <f>IF(ISNUMBER(SEARCH('Quote reqeust'!$E$27,$BR225)),MAX(BQ$1:BQ224)+1,0)</f>
        <v>0</v>
      </c>
      <c r="BT225" s="12" t="str">
        <f>IFERROR(VLOOKUP(ROWS(BT$3:BT225),BC$1:BR2222,BT$2,0),"")</f>
        <v/>
      </c>
      <c r="BU225" s="12" t="str">
        <f>IFERROR(VLOOKUP(ROWS(BU$3:BU225),BD$1:BS2222,BU$2,0),"")</f>
        <v/>
      </c>
      <c r="BV225" s="12" t="str">
        <f>IFERROR(VLOOKUP(ROWS(BV$3:BV225),BE$1:BT2222,BV$2,0),"")</f>
        <v/>
      </c>
      <c r="BW225" s="12" t="str">
        <f>IFERROR(VLOOKUP(ROWS(BW$3:BW225),BF$1:BU2222,BW$2,0),"")</f>
        <v/>
      </c>
      <c r="BX225" s="12" t="str">
        <f>IFERROR(VLOOKUP(ROWS(BX$3:BX225),BG$1:BV2222,BX$2,0),"")</f>
        <v/>
      </c>
      <c r="BY225" s="12" t="str">
        <f>IFERROR(VLOOKUP(ROWS(BY$3:BY225),BH$1:BW2222,BY$2,0),"")</f>
        <v/>
      </c>
      <c r="BZ225" s="12" t="str">
        <f>IFERROR(VLOOKUP(ROWS(BZ$3:BZ225),BI$1:BX2222,BZ$2,0),"")</f>
        <v/>
      </c>
      <c r="CA225" s="12" t="str">
        <f>IFERROR(VLOOKUP(ROWS(CA$3:CA225),BJ$1:BY2222,CA$2,0),"")</f>
        <v/>
      </c>
      <c r="CB225" s="12" t="str">
        <f>IFERROR(VLOOKUP(ROWS(CB$3:CB225),BK$1:BZ2222,CB$2,0),"")</f>
        <v/>
      </c>
      <c r="CC225" s="12" t="str">
        <f>IFERROR(VLOOKUP(ROWS(CC$3:CC225),BL$1:CA2222,CC$2,0),"")</f>
        <v/>
      </c>
      <c r="CD225" s="12" t="str">
        <f>IFERROR(VLOOKUP(ROWS(CD$3:CD225),BM$1:CB2222,CD$2,0),"")</f>
        <v/>
      </c>
      <c r="CE225" s="12" t="str">
        <f>IFERROR(VLOOKUP(ROWS(CE$3:CE225),BN$1:CC2222,CE$2,0),"")</f>
        <v/>
      </c>
      <c r="CF225" s="12" t="str">
        <f>IFERROR(VLOOKUP(ROWS(CF$3:CF225),BO$1:CD2222,CF$2,0),"")</f>
        <v/>
      </c>
      <c r="CG225" s="12" t="str">
        <f>IFERROR(VLOOKUP(ROWS(CG$3:CG225),BP$1:CE2222,CG$2,0),"")</f>
        <v/>
      </c>
      <c r="CH225" s="12" t="str">
        <f>IFERROR(VLOOKUP(ROWS(CH$3:CH225),BQ$1:CF2222,CH$2,0),"")</f>
        <v/>
      </c>
    </row>
    <row r="226" spans="14:86" x14ac:dyDescent="0.25">
      <c r="N226" s="12" t="str">
        <f>IFERROR(VLOOKUP(ROWS($N$140:N226),N$1:T221,N$139,0),"")</f>
        <v>Smartseat Easy Flip-up Austin left reclining ISOFIX</v>
      </c>
      <c r="O226" s="12" t="str">
        <f>IFERROR(VLOOKUP(ROWS(O$140:O226),O$1:U221,O$139,0),"")</f>
        <v>Smartseat Easy Flip-up Austin left reclining ISOFIX</v>
      </c>
      <c r="P226" s="12" t="str">
        <f>IFERROR(VLOOKUP(ROWS(P$140:P226),P$1:V221,P$139,0),"")</f>
        <v>Smartseat Easy Flip-up Austin left reclining ISOFIX</v>
      </c>
      <c r="Q226" s="12" t="str">
        <f>IFERROR(VLOOKUP(ROWS(Q$140:Q226),Q$1:W221,Q$139,0),"")</f>
        <v/>
      </c>
      <c r="R226" s="12" t="str">
        <f>IFERROR(VLOOKUP(ROWS(R$140:R226),R$1:X221,R$139,0),"")</f>
        <v/>
      </c>
      <c r="S226" s="12" t="str">
        <f>IFERROR(VLOOKUP(ROWS(S$140:S226),S$1:Y221,S$139,0),"")</f>
        <v/>
      </c>
      <c r="X226" s="12" t="str">
        <f>IFERROR(VLOOKUP(ROWS(X$140:X226),X$1:AD221,X$139,0),"")</f>
        <v/>
      </c>
      <c r="Y226" s="12" t="str">
        <f>IFERROR(VLOOKUP(ROWS(Y$140:Y226),Y$1:AE221,Y$139,0),"")</f>
        <v/>
      </c>
      <c r="Z226" s="12" t="str">
        <f>IFERROR(VLOOKUP(ROWS(Z$140:Z226),Z$1:AF221,Z$139,0),"")</f>
        <v/>
      </c>
      <c r="AA226" s="12" t="str">
        <f>IFERROR(VLOOKUP(ROWS(AA$140:AA226),AA$1:AG221,AA$139,0),"")</f>
        <v/>
      </c>
      <c r="AB226" s="12" t="str">
        <f>IFERROR(VLOOKUP(ROWS(AB$140:AB226),AB$1:AH221,AB$139,0),"")</f>
        <v/>
      </c>
      <c r="AC226" s="12" t="str">
        <f>IFERROR(VLOOKUP(ROWS(AC$140:AC226),AC$1:AI221,AC$139,0),"")</f>
        <v/>
      </c>
      <c r="AI226" s="12" t="str">
        <f>IFERROR(VLOOKUP(ROWS(AI$140:AI226),AI$1:AO221,AI$139,0),"")</f>
        <v/>
      </c>
      <c r="AJ226" s="12" t="str">
        <f>IFERROR(VLOOKUP(ROWS(AJ$140:AJ226),AJ$1:AP221,AJ$139,0),"")</f>
        <v/>
      </c>
      <c r="AK226" s="12" t="str">
        <f>IFERROR(VLOOKUP(ROWS(AK$140:AK226),AK$1:AQ221,AK$139,0),"")</f>
        <v/>
      </c>
      <c r="AL226" s="12" t="str">
        <f>IFERROR(VLOOKUP(ROWS(AL$140:AL226),AL$1:AR221,AL$139,0),"")</f>
        <v/>
      </c>
      <c r="AM226" s="12" t="str">
        <f>IFERROR(VLOOKUP(ROWS(AM$140:AM226),AM$1:AS221,AM$139,0),"")</f>
        <v/>
      </c>
      <c r="AN226" s="12" t="str">
        <f>IFERROR(VLOOKUP(ROWS(AN$140:AN226),AN$1:AT221,AN$139,0),"")</f>
        <v/>
      </c>
      <c r="AS226" s="12" t="str">
        <f>IFERROR(VLOOKUP(ROWS(AS$140:AS226),AS$1:AY221,AS$139,0),"")</f>
        <v/>
      </c>
      <c r="AT226" s="12" t="str">
        <f>IFERROR(VLOOKUP(ROWS(AT$140:AT226),AT$1:AZ221,AT$139,0),"")</f>
        <v/>
      </c>
      <c r="AU226" s="12" t="str">
        <f>IFERROR(VLOOKUP(ROWS(AU$140:AU226),AU$1:BA221,AU$139,0),"")</f>
        <v/>
      </c>
      <c r="AV226" s="12" t="str">
        <f>IFERROR(VLOOKUP(ROWS(AV$140:AV226),AV$1:BB221,AV$139,0),"")</f>
        <v/>
      </c>
      <c r="AW226" s="12" t="str">
        <f>IFERROR(VLOOKUP(ROWS(AW$140:AW226),AW$1:BC221,AW$139,0),"")</f>
        <v/>
      </c>
      <c r="AX226" s="12" t="str">
        <f>IFERROR(VLOOKUP(ROWS(AX$140:AX226),AX$1:BD221,AX$139,0),"")</f>
        <v/>
      </c>
      <c r="BC226" s="12">
        <f>IF(ISNUMBER(SEARCH('Quote reqeust'!$G$34,BR226)),MAX(BC$1:BC225)+1,0)</f>
        <v>0</v>
      </c>
      <c r="BD226" s="12">
        <f>IF(ISNUMBER(SEARCH('Quote reqeust'!$E$35,BR226)),MAX(BD$1:BD225)+1,0)</f>
        <v>0</v>
      </c>
      <c r="BE226" s="12">
        <f>IF(ISNUMBER(SEARCH('Quote reqeust'!$E$36,BR226)),MAX(BE$1:BE225)+1,0)</f>
        <v>0</v>
      </c>
      <c r="BF226" s="12">
        <f>IF(ISNUMBER(SEARCH('Quote reqeust'!$E$37,BR226)),MAX(BF$1:BF225)+1,0)</f>
        <v>0</v>
      </c>
      <c r="BG226" s="12">
        <f>IF(ISNUMBER(SEARCH('Quote reqeust'!$E$26,BR226)),MAX(BG$1:BG225)+1,0)</f>
        <v>0</v>
      </c>
      <c r="BH226" s="12">
        <f>IF(ISNUMBER(SEARCH('Quote reqeust'!$E$27,BR226)),MAX(BH$1:BH225)+1,0)</f>
        <v>0</v>
      </c>
      <c r="BI226" s="12">
        <f>IF(ISNUMBER(SEARCH('Quote reqeust'!$E$27,$BR226)),MAX(BI$1:BI225)+1,0)</f>
        <v>0</v>
      </c>
      <c r="BJ226" s="12">
        <f>IF(ISNUMBER(SEARCH('Quote reqeust'!$E$27,$BR226)),MAX(BJ$1:BJ225)+1,0)</f>
        <v>0</v>
      </c>
      <c r="BK226" s="12">
        <f>IF(ISNUMBER(SEARCH('Quote reqeust'!$E$27,$BR226)),MAX(BK$1:BK225)+1,0)</f>
        <v>0</v>
      </c>
      <c r="BL226" s="12">
        <f>IF(ISNUMBER(SEARCH('Quote reqeust'!$E$27,$BR226)),MAX(BL$1:BL225)+1,0)</f>
        <v>0</v>
      </c>
      <c r="BM226" s="12">
        <f>IF(ISNUMBER(SEARCH('Quote reqeust'!$E$27,$BR226)),MAX(BM$1:BM225)+1,0)</f>
        <v>0</v>
      </c>
      <c r="BN226" s="12">
        <f>IF(ISNUMBER(SEARCH('Quote reqeust'!$E$27,$BR226)),MAX(BN$1:BN225)+1,0)</f>
        <v>0</v>
      </c>
      <c r="BO226" s="12">
        <f>IF(ISNUMBER(SEARCH('Quote reqeust'!$E$27,$BR226)),MAX(BO$1:BO225)+1,0)</f>
        <v>0</v>
      </c>
      <c r="BP226" s="12">
        <f>IF(ISNUMBER(SEARCH('Quote reqeust'!$E$27,$BR226)),MAX(BP$1:BP225)+1,0)</f>
        <v>0</v>
      </c>
      <c r="BQ226" s="12">
        <f>IF(ISNUMBER(SEARCH('Quote reqeust'!$E$27,$BR226)),MAX(BQ$1:BQ225)+1,0)</f>
        <v>0</v>
      </c>
      <c r="BT226" s="12" t="str">
        <f>IFERROR(VLOOKUP(ROWS(BT$3:BT226),BC$1:BR2223,BT$2,0),"")</f>
        <v/>
      </c>
      <c r="BU226" s="12" t="str">
        <f>IFERROR(VLOOKUP(ROWS(BU$3:BU226),BD$1:BS2223,BU$2,0),"")</f>
        <v/>
      </c>
      <c r="BV226" s="12" t="str">
        <f>IFERROR(VLOOKUP(ROWS(BV$3:BV226),BE$1:BT2223,BV$2,0),"")</f>
        <v/>
      </c>
      <c r="BW226" s="12" t="str">
        <f>IFERROR(VLOOKUP(ROWS(BW$3:BW226),BF$1:BU2223,BW$2,0),"")</f>
        <v/>
      </c>
      <c r="BX226" s="12" t="str">
        <f>IFERROR(VLOOKUP(ROWS(BX$3:BX226),BG$1:BV2223,BX$2,0),"")</f>
        <v/>
      </c>
      <c r="BY226" s="12" t="str">
        <f>IFERROR(VLOOKUP(ROWS(BY$3:BY226),BH$1:BW2223,BY$2,0),"")</f>
        <v/>
      </c>
      <c r="BZ226" s="12" t="str">
        <f>IFERROR(VLOOKUP(ROWS(BZ$3:BZ226),BI$1:BX2223,BZ$2,0),"")</f>
        <v/>
      </c>
      <c r="CA226" s="12" t="str">
        <f>IFERROR(VLOOKUP(ROWS(CA$3:CA226),BJ$1:BY2223,CA$2,0),"")</f>
        <v/>
      </c>
      <c r="CB226" s="12" t="str">
        <f>IFERROR(VLOOKUP(ROWS(CB$3:CB226),BK$1:BZ2223,CB$2,0),"")</f>
        <v/>
      </c>
      <c r="CC226" s="12" t="str">
        <f>IFERROR(VLOOKUP(ROWS(CC$3:CC226),BL$1:CA2223,CC$2,0),"")</f>
        <v/>
      </c>
      <c r="CD226" s="12" t="str">
        <f>IFERROR(VLOOKUP(ROWS(CD$3:CD226),BM$1:CB2223,CD$2,0),"")</f>
        <v/>
      </c>
      <c r="CE226" s="12" t="str">
        <f>IFERROR(VLOOKUP(ROWS(CE$3:CE226),BN$1:CC2223,CE$2,0),"")</f>
        <v/>
      </c>
      <c r="CF226" s="12" t="str">
        <f>IFERROR(VLOOKUP(ROWS(CF$3:CF226),BO$1:CD2223,CF$2,0),"")</f>
        <v/>
      </c>
      <c r="CG226" s="12" t="str">
        <f>IFERROR(VLOOKUP(ROWS(CG$3:CG226),BP$1:CE2223,CG$2,0),"")</f>
        <v/>
      </c>
      <c r="CH226" s="12" t="str">
        <f>IFERROR(VLOOKUP(ROWS(CH$3:CH226),BQ$1:CF2223,CH$2,0),"")</f>
        <v/>
      </c>
    </row>
    <row r="227" spans="14:86" x14ac:dyDescent="0.25">
      <c r="N227" s="12" t="str">
        <f>IFERROR(VLOOKUP(ROWS($N$140:N227),N$1:T222,N$139,0),"")</f>
        <v>Smartseat Easy Flip-up Austin right reclining ISOFIX</v>
      </c>
      <c r="O227" s="12" t="str">
        <f>IFERROR(VLOOKUP(ROWS(O$140:O227),O$1:U222,O$139,0),"")</f>
        <v>Smartseat Easy Flip-up Austin right reclining ISOFIX</v>
      </c>
      <c r="P227" s="12" t="str">
        <f>IFERROR(VLOOKUP(ROWS(P$140:P227),P$1:V222,P$139,0),"")</f>
        <v>Smartseat Easy Flip-up Austin right reclining ISOFIX</v>
      </c>
      <c r="Q227" s="12" t="str">
        <f>IFERROR(VLOOKUP(ROWS(Q$140:Q227),Q$1:W222,Q$139,0),"")</f>
        <v/>
      </c>
      <c r="R227" s="12" t="str">
        <f>IFERROR(VLOOKUP(ROWS(R$140:R227),R$1:X222,R$139,0),"")</f>
        <v/>
      </c>
      <c r="S227" s="12" t="str">
        <f>IFERROR(VLOOKUP(ROWS(S$140:S227),S$1:Y222,S$139,0),"")</f>
        <v/>
      </c>
      <c r="X227" s="12" t="str">
        <f>IFERROR(VLOOKUP(ROWS(X$140:X227),X$1:AD222,X$139,0),"")</f>
        <v/>
      </c>
      <c r="Y227" s="12" t="str">
        <f>IFERROR(VLOOKUP(ROWS(Y$140:Y227),Y$1:AE222,Y$139,0),"")</f>
        <v/>
      </c>
      <c r="Z227" s="12" t="str">
        <f>IFERROR(VLOOKUP(ROWS(Z$140:Z227),Z$1:AF222,Z$139,0),"")</f>
        <v/>
      </c>
      <c r="AA227" s="12" t="str">
        <f>IFERROR(VLOOKUP(ROWS(AA$140:AA227),AA$1:AG222,AA$139,0),"")</f>
        <v/>
      </c>
      <c r="AB227" s="12" t="str">
        <f>IFERROR(VLOOKUP(ROWS(AB$140:AB227),AB$1:AH222,AB$139,0),"")</f>
        <v/>
      </c>
      <c r="AC227" s="12" t="str">
        <f>IFERROR(VLOOKUP(ROWS(AC$140:AC227),AC$1:AI222,AC$139,0),"")</f>
        <v/>
      </c>
      <c r="AI227" s="12" t="str">
        <f>IFERROR(VLOOKUP(ROWS(AI$140:AI227),AI$1:AO222,AI$139,0),"")</f>
        <v/>
      </c>
      <c r="AJ227" s="12" t="str">
        <f>IFERROR(VLOOKUP(ROWS(AJ$140:AJ227),AJ$1:AP222,AJ$139,0),"")</f>
        <v/>
      </c>
      <c r="AK227" s="12" t="str">
        <f>IFERROR(VLOOKUP(ROWS(AK$140:AK227),AK$1:AQ222,AK$139,0),"")</f>
        <v/>
      </c>
      <c r="AL227" s="12" t="str">
        <f>IFERROR(VLOOKUP(ROWS(AL$140:AL227),AL$1:AR222,AL$139,0),"")</f>
        <v/>
      </c>
      <c r="AM227" s="12" t="str">
        <f>IFERROR(VLOOKUP(ROWS(AM$140:AM227),AM$1:AS222,AM$139,0),"")</f>
        <v/>
      </c>
      <c r="AN227" s="12" t="str">
        <f>IFERROR(VLOOKUP(ROWS(AN$140:AN227),AN$1:AT222,AN$139,0),"")</f>
        <v/>
      </c>
      <c r="AS227" s="12" t="str">
        <f>IFERROR(VLOOKUP(ROWS(AS$140:AS227),AS$1:AY222,AS$139,0),"")</f>
        <v/>
      </c>
      <c r="AT227" s="12" t="str">
        <f>IFERROR(VLOOKUP(ROWS(AT$140:AT227),AT$1:AZ222,AT$139,0),"")</f>
        <v/>
      </c>
      <c r="AU227" s="12" t="str">
        <f>IFERROR(VLOOKUP(ROWS(AU$140:AU227),AU$1:BA222,AU$139,0),"")</f>
        <v/>
      </c>
      <c r="AV227" s="12" t="str">
        <f>IFERROR(VLOOKUP(ROWS(AV$140:AV227),AV$1:BB222,AV$139,0),"")</f>
        <v/>
      </c>
      <c r="AW227" s="12" t="str">
        <f>IFERROR(VLOOKUP(ROWS(AW$140:AW227),AW$1:BC222,AW$139,0),"")</f>
        <v/>
      </c>
      <c r="AX227" s="12" t="str">
        <f>IFERROR(VLOOKUP(ROWS(AX$140:AX227),AX$1:BD222,AX$139,0),"")</f>
        <v/>
      </c>
      <c r="BC227" s="12">
        <f>IF(ISNUMBER(SEARCH('Quote reqeust'!$G$34,BR227)),MAX(BC$1:BC226)+1,0)</f>
        <v>0</v>
      </c>
      <c r="BD227" s="12">
        <f>IF(ISNUMBER(SEARCH('Quote reqeust'!$E$35,BR227)),MAX(BD$1:BD226)+1,0)</f>
        <v>0</v>
      </c>
      <c r="BE227" s="12">
        <f>IF(ISNUMBER(SEARCH('Quote reqeust'!$E$36,BR227)),MAX(BE$1:BE226)+1,0)</f>
        <v>0</v>
      </c>
      <c r="BF227" s="12">
        <f>IF(ISNUMBER(SEARCH('Quote reqeust'!$E$37,BR227)),MAX(BF$1:BF226)+1,0)</f>
        <v>0</v>
      </c>
      <c r="BG227" s="12">
        <f>IF(ISNUMBER(SEARCH('Quote reqeust'!$E$26,BR227)),MAX(BG$1:BG226)+1,0)</f>
        <v>0</v>
      </c>
      <c r="BH227" s="12">
        <f>IF(ISNUMBER(SEARCH('Quote reqeust'!$E$27,BR227)),MAX(BH$1:BH226)+1,0)</f>
        <v>0</v>
      </c>
      <c r="BI227" s="12">
        <f>IF(ISNUMBER(SEARCH('Quote reqeust'!$E$27,$BR227)),MAX(BI$1:BI226)+1,0)</f>
        <v>0</v>
      </c>
      <c r="BJ227" s="12">
        <f>IF(ISNUMBER(SEARCH('Quote reqeust'!$E$27,$BR227)),MAX(BJ$1:BJ226)+1,0)</f>
        <v>0</v>
      </c>
      <c r="BK227" s="12">
        <f>IF(ISNUMBER(SEARCH('Quote reqeust'!$E$27,$BR227)),MAX(BK$1:BK226)+1,0)</f>
        <v>0</v>
      </c>
      <c r="BL227" s="12">
        <f>IF(ISNUMBER(SEARCH('Quote reqeust'!$E$27,$BR227)),MAX(BL$1:BL226)+1,0)</f>
        <v>0</v>
      </c>
      <c r="BM227" s="12">
        <f>IF(ISNUMBER(SEARCH('Quote reqeust'!$E$27,$BR227)),MAX(BM$1:BM226)+1,0)</f>
        <v>0</v>
      </c>
      <c r="BN227" s="12">
        <f>IF(ISNUMBER(SEARCH('Quote reqeust'!$E$27,$BR227)),MAX(BN$1:BN226)+1,0)</f>
        <v>0</v>
      </c>
      <c r="BO227" s="12">
        <f>IF(ISNUMBER(SEARCH('Quote reqeust'!$E$27,$BR227)),MAX(BO$1:BO226)+1,0)</f>
        <v>0</v>
      </c>
      <c r="BP227" s="12">
        <f>IF(ISNUMBER(SEARCH('Quote reqeust'!$E$27,$BR227)),MAX(BP$1:BP226)+1,0)</f>
        <v>0</v>
      </c>
      <c r="BQ227" s="12">
        <f>IF(ISNUMBER(SEARCH('Quote reqeust'!$E$27,$BR227)),MAX(BQ$1:BQ226)+1,0)</f>
        <v>0</v>
      </c>
      <c r="BT227" s="12" t="str">
        <f>IFERROR(VLOOKUP(ROWS(BT$3:BT227),BC$1:BR2224,BT$2,0),"")</f>
        <v/>
      </c>
      <c r="BU227" s="12" t="str">
        <f>IFERROR(VLOOKUP(ROWS(BU$3:BU227),BD$1:BS2224,BU$2,0),"")</f>
        <v/>
      </c>
      <c r="BV227" s="12" t="str">
        <f>IFERROR(VLOOKUP(ROWS(BV$3:BV227),BE$1:BT2224,BV$2,0),"")</f>
        <v/>
      </c>
      <c r="BW227" s="12" t="str">
        <f>IFERROR(VLOOKUP(ROWS(BW$3:BW227),BF$1:BU2224,BW$2,0),"")</f>
        <v/>
      </c>
      <c r="BX227" s="12" t="str">
        <f>IFERROR(VLOOKUP(ROWS(BX$3:BX227),BG$1:BV2224,BX$2,0),"")</f>
        <v/>
      </c>
      <c r="BY227" s="12" t="str">
        <f>IFERROR(VLOOKUP(ROWS(BY$3:BY227),BH$1:BW2224,BY$2,0),"")</f>
        <v/>
      </c>
      <c r="BZ227" s="12" t="str">
        <f>IFERROR(VLOOKUP(ROWS(BZ$3:BZ227),BI$1:BX2224,BZ$2,0),"")</f>
        <v/>
      </c>
      <c r="CA227" s="12" t="str">
        <f>IFERROR(VLOOKUP(ROWS(CA$3:CA227),BJ$1:BY2224,CA$2,0),"")</f>
        <v/>
      </c>
      <c r="CB227" s="12" t="str">
        <f>IFERROR(VLOOKUP(ROWS(CB$3:CB227),BK$1:BZ2224,CB$2,0),"")</f>
        <v/>
      </c>
      <c r="CC227" s="12" t="str">
        <f>IFERROR(VLOOKUP(ROWS(CC$3:CC227),BL$1:CA2224,CC$2,0),"")</f>
        <v/>
      </c>
      <c r="CD227" s="12" t="str">
        <f>IFERROR(VLOOKUP(ROWS(CD$3:CD227),BM$1:CB2224,CD$2,0),"")</f>
        <v/>
      </c>
      <c r="CE227" s="12" t="str">
        <f>IFERROR(VLOOKUP(ROWS(CE$3:CE227),BN$1:CC2224,CE$2,0),"")</f>
        <v/>
      </c>
      <c r="CF227" s="12" t="str">
        <f>IFERROR(VLOOKUP(ROWS(CF$3:CF227),BO$1:CD2224,CF$2,0),"")</f>
        <v/>
      </c>
      <c r="CG227" s="12" t="str">
        <f>IFERROR(VLOOKUP(ROWS(CG$3:CG227),BP$1:CE2224,CG$2,0),"")</f>
        <v/>
      </c>
      <c r="CH227" s="12" t="str">
        <f>IFERROR(VLOOKUP(ROWS(CH$3:CH227),BQ$1:CF2224,CH$2,0),"")</f>
        <v/>
      </c>
    </row>
    <row r="228" spans="14:86" x14ac:dyDescent="0.25">
      <c r="N228" s="12" t="str">
        <f>IFERROR(VLOOKUP(ROWS($N$140:N228),N$1:T223,N$139,0),"")</f>
        <v>Smartseat Easy Flip-up Grey atrificial leather left reclining ISOFIX</v>
      </c>
      <c r="O228" s="12" t="str">
        <f>IFERROR(VLOOKUP(ROWS(O$140:O228),O$1:U223,O$139,0),"")</f>
        <v>Smartseat Easy Flip-up Grey atrificial leather left reclining ISOFIX</v>
      </c>
      <c r="P228" s="12" t="str">
        <f>IFERROR(VLOOKUP(ROWS(P$140:P228),P$1:V223,P$139,0),"")</f>
        <v>Smartseat Easy Flip-up Grey atrificial leather left reclining ISOFIX</v>
      </c>
      <c r="Q228" s="12" t="str">
        <f>IFERROR(VLOOKUP(ROWS(Q$140:Q228),Q$1:W223,Q$139,0),"")</f>
        <v/>
      </c>
      <c r="R228" s="12" t="str">
        <f>IFERROR(VLOOKUP(ROWS(R$140:R228),R$1:X223,R$139,0),"")</f>
        <v/>
      </c>
      <c r="S228" s="12" t="str">
        <f>IFERROR(VLOOKUP(ROWS(S$140:S228),S$1:Y223,S$139,0),"")</f>
        <v/>
      </c>
      <c r="X228" s="12" t="str">
        <f>IFERROR(VLOOKUP(ROWS(X$140:X228),X$1:AD223,X$139,0),"")</f>
        <v/>
      </c>
      <c r="Y228" s="12" t="str">
        <f>IFERROR(VLOOKUP(ROWS(Y$140:Y228),Y$1:AE223,Y$139,0),"")</f>
        <v/>
      </c>
      <c r="Z228" s="12" t="str">
        <f>IFERROR(VLOOKUP(ROWS(Z$140:Z228),Z$1:AF223,Z$139,0),"")</f>
        <v/>
      </c>
      <c r="AA228" s="12" t="str">
        <f>IFERROR(VLOOKUP(ROWS(AA$140:AA228),AA$1:AG223,AA$139,0),"")</f>
        <v/>
      </c>
      <c r="AB228" s="12" t="str">
        <f>IFERROR(VLOOKUP(ROWS(AB$140:AB228),AB$1:AH223,AB$139,0),"")</f>
        <v/>
      </c>
      <c r="AC228" s="12" t="str">
        <f>IFERROR(VLOOKUP(ROWS(AC$140:AC228),AC$1:AI223,AC$139,0),"")</f>
        <v/>
      </c>
      <c r="AI228" s="12" t="str">
        <f>IFERROR(VLOOKUP(ROWS(AI$140:AI228),AI$1:AO223,AI$139,0),"")</f>
        <v/>
      </c>
      <c r="AJ228" s="12" t="str">
        <f>IFERROR(VLOOKUP(ROWS(AJ$140:AJ228),AJ$1:AP223,AJ$139,0),"")</f>
        <v/>
      </c>
      <c r="AK228" s="12" t="str">
        <f>IFERROR(VLOOKUP(ROWS(AK$140:AK228),AK$1:AQ223,AK$139,0),"")</f>
        <v/>
      </c>
      <c r="AL228" s="12" t="str">
        <f>IFERROR(VLOOKUP(ROWS(AL$140:AL228),AL$1:AR223,AL$139,0),"")</f>
        <v/>
      </c>
      <c r="AM228" s="12" t="str">
        <f>IFERROR(VLOOKUP(ROWS(AM$140:AM228),AM$1:AS223,AM$139,0),"")</f>
        <v/>
      </c>
      <c r="AN228" s="12" t="str">
        <f>IFERROR(VLOOKUP(ROWS(AN$140:AN228),AN$1:AT223,AN$139,0),"")</f>
        <v/>
      </c>
      <c r="AS228" s="12" t="str">
        <f>IFERROR(VLOOKUP(ROWS(AS$140:AS228),AS$1:AY223,AS$139,0),"")</f>
        <v/>
      </c>
      <c r="AT228" s="12" t="str">
        <f>IFERROR(VLOOKUP(ROWS(AT$140:AT228),AT$1:AZ223,AT$139,0),"")</f>
        <v/>
      </c>
      <c r="AU228" s="12" t="str">
        <f>IFERROR(VLOOKUP(ROWS(AU$140:AU228),AU$1:BA223,AU$139,0),"")</f>
        <v/>
      </c>
      <c r="AV228" s="12" t="str">
        <f>IFERROR(VLOOKUP(ROWS(AV$140:AV228),AV$1:BB223,AV$139,0),"")</f>
        <v/>
      </c>
      <c r="AW228" s="12" t="str">
        <f>IFERROR(VLOOKUP(ROWS(AW$140:AW228),AW$1:BC223,AW$139,0),"")</f>
        <v/>
      </c>
      <c r="AX228" s="12" t="str">
        <f>IFERROR(VLOOKUP(ROWS(AX$140:AX228),AX$1:BD223,AX$139,0),"")</f>
        <v/>
      </c>
      <c r="BC228" s="12">
        <f>IF(ISNUMBER(SEARCH('Quote reqeust'!$G$34,BR228)),MAX(BC$1:BC227)+1,0)</f>
        <v>0</v>
      </c>
      <c r="BD228" s="12">
        <f>IF(ISNUMBER(SEARCH('Quote reqeust'!$E$35,BR228)),MAX(BD$1:BD227)+1,0)</f>
        <v>0</v>
      </c>
      <c r="BE228" s="12">
        <f>IF(ISNUMBER(SEARCH('Quote reqeust'!$E$36,BR228)),MAX(BE$1:BE227)+1,0)</f>
        <v>0</v>
      </c>
      <c r="BF228" s="12">
        <f>IF(ISNUMBER(SEARCH('Quote reqeust'!$E$37,BR228)),MAX(BF$1:BF227)+1,0)</f>
        <v>0</v>
      </c>
      <c r="BG228" s="12">
        <f>IF(ISNUMBER(SEARCH('Quote reqeust'!$E$26,BR228)),MAX(BG$1:BG227)+1,0)</f>
        <v>0</v>
      </c>
      <c r="BH228" s="12">
        <f>IF(ISNUMBER(SEARCH('Quote reqeust'!$E$27,BR228)),MAX(BH$1:BH227)+1,0)</f>
        <v>0</v>
      </c>
      <c r="BI228" s="12">
        <f>IF(ISNUMBER(SEARCH('Quote reqeust'!$E$27,$BR228)),MAX(BI$1:BI227)+1,0)</f>
        <v>0</v>
      </c>
      <c r="BJ228" s="12">
        <f>IF(ISNUMBER(SEARCH('Quote reqeust'!$E$27,$BR228)),MAX(BJ$1:BJ227)+1,0)</f>
        <v>0</v>
      </c>
      <c r="BK228" s="12">
        <f>IF(ISNUMBER(SEARCH('Quote reqeust'!$E$27,$BR228)),MAX(BK$1:BK227)+1,0)</f>
        <v>0</v>
      </c>
      <c r="BL228" s="12">
        <f>IF(ISNUMBER(SEARCH('Quote reqeust'!$E$27,$BR228)),MAX(BL$1:BL227)+1,0)</f>
        <v>0</v>
      </c>
      <c r="BM228" s="12">
        <f>IF(ISNUMBER(SEARCH('Quote reqeust'!$E$27,$BR228)),MAX(BM$1:BM227)+1,0)</f>
        <v>0</v>
      </c>
      <c r="BN228" s="12">
        <f>IF(ISNUMBER(SEARCH('Quote reqeust'!$E$27,$BR228)),MAX(BN$1:BN227)+1,0)</f>
        <v>0</v>
      </c>
      <c r="BO228" s="12">
        <f>IF(ISNUMBER(SEARCH('Quote reqeust'!$E$27,$BR228)),MAX(BO$1:BO227)+1,0)</f>
        <v>0</v>
      </c>
      <c r="BP228" s="12">
        <f>IF(ISNUMBER(SEARCH('Quote reqeust'!$E$27,$BR228)),MAX(BP$1:BP227)+1,0)</f>
        <v>0</v>
      </c>
      <c r="BQ228" s="12">
        <f>IF(ISNUMBER(SEARCH('Quote reqeust'!$E$27,$BR228)),MAX(BQ$1:BQ227)+1,0)</f>
        <v>0</v>
      </c>
      <c r="BT228" s="12" t="str">
        <f>IFERROR(VLOOKUP(ROWS(BT$3:BT228),BC$1:BR2225,BT$2,0),"")</f>
        <v/>
      </c>
      <c r="BU228" s="12" t="str">
        <f>IFERROR(VLOOKUP(ROWS(BU$3:BU228),BD$1:BS2225,BU$2,0),"")</f>
        <v/>
      </c>
      <c r="BV228" s="12" t="str">
        <f>IFERROR(VLOOKUP(ROWS(BV$3:BV228),BE$1:BT2225,BV$2,0),"")</f>
        <v/>
      </c>
      <c r="BW228" s="12" t="str">
        <f>IFERROR(VLOOKUP(ROWS(BW$3:BW228),BF$1:BU2225,BW$2,0),"")</f>
        <v/>
      </c>
      <c r="BX228" s="12" t="str">
        <f>IFERROR(VLOOKUP(ROWS(BX$3:BX228),BG$1:BV2225,BX$2,0),"")</f>
        <v/>
      </c>
      <c r="BY228" s="12" t="str">
        <f>IFERROR(VLOOKUP(ROWS(BY$3:BY228),BH$1:BW2225,BY$2,0),"")</f>
        <v/>
      </c>
      <c r="BZ228" s="12" t="str">
        <f>IFERROR(VLOOKUP(ROWS(BZ$3:BZ228),BI$1:BX2225,BZ$2,0),"")</f>
        <v/>
      </c>
      <c r="CA228" s="12" t="str">
        <f>IFERROR(VLOOKUP(ROWS(CA$3:CA228),BJ$1:BY2225,CA$2,0),"")</f>
        <v/>
      </c>
      <c r="CB228" s="12" t="str">
        <f>IFERROR(VLOOKUP(ROWS(CB$3:CB228),BK$1:BZ2225,CB$2,0),"")</f>
        <v/>
      </c>
      <c r="CC228" s="12" t="str">
        <f>IFERROR(VLOOKUP(ROWS(CC$3:CC228),BL$1:CA2225,CC$2,0),"")</f>
        <v/>
      </c>
      <c r="CD228" s="12" t="str">
        <f>IFERROR(VLOOKUP(ROWS(CD$3:CD228),BM$1:CB2225,CD$2,0),"")</f>
        <v/>
      </c>
      <c r="CE228" s="12" t="str">
        <f>IFERROR(VLOOKUP(ROWS(CE$3:CE228),BN$1:CC2225,CE$2,0),"")</f>
        <v/>
      </c>
      <c r="CF228" s="12" t="str">
        <f>IFERROR(VLOOKUP(ROWS(CF$3:CF228),BO$1:CD2225,CF$2,0),"")</f>
        <v/>
      </c>
      <c r="CG228" s="12" t="str">
        <f>IFERROR(VLOOKUP(ROWS(CG$3:CG228),BP$1:CE2225,CG$2,0),"")</f>
        <v/>
      </c>
      <c r="CH228" s="12" t="str">
        <f>IFERROR(VLOOKUP(ROWS(CH$3:CH228),BQ$1:CF2225,CH$2,0),"")</f>
        <v/>
      </c>
    </row>
    <row r="229" spans="14:86" x14ac:dyDescent="0.25">
      <c r="N229" s="12" t="str">
        <f>IFERROR(VLOOKUP(ROWS($N$140:N229),N$1:T224,N$139,0),"")</f>
        <v>Smartseat Easy Flip-up Grey artificial leather right reclining ISOFIX</v>
      </c>
      <c r="O229" s="12" t="str">
        <f>IFERROR(VLOOKUP(ROWS(O$140:O229),O$1:U224,O$139,0),"")</f>
        <v>Smartseat Easy Flip-up Grey artificial leather right reclining ISOFIX</v>
      </c>
      <c r="P229" s="12" t="str">
        <f>IFERROR(VLOOKUP(ROWS(P$140:P229),P$1:V224,P$139,0),"")</f>
        <v>Smartseat Easy Flip-up Grey artificial leather right reclining ISOFIX</v>
      </c>
      <c r="Q229" s="12" t="str">
        <f>IFERROR(VLOOKUP(ROWS(Q$140:Q229),Q$1:W224,Q$139,0),"")</f>
        <v/>
      </c>
      <c r="R229" s="12" t="str">
        <f>IFERROR(VLOOKUP(ROWS(R$140:R229),R$1:X224,R$139,0),"")</f>
        <v/>
      </c>
      <c r="S229" s="12" t="str">
        <f>IFERROR(VLOOKUP(ROWS(S$140:S229),S$1:Y224,S$139,0),"")</f>
        <v/>
      </c>
      <c r="X229" s="12" t="str">
        <f>IFERROR(VLOOKUP(ROWS(X$140:X229),X$1:AD224,X$139,0),"")</f>
        <v/>
      </c>
      <c r="Y229" s="12" t="str">
        <f>IFERROR(VLOOKUP(ROWS(Y$140:Y229),Y$1:AE224,Y$139,0),"")</f>
        <v/>
      </c>
      <c r="Z229" s="12" t="str">
        <f>IFERROR(VLOOKUP(ROWS(Z$140:Z229),Z$1:AF224,Z$139,0),"")</f>
        <v/>
      </c>
      <c r="AA229" s="12" t="str">
        <f>IFERROR(VLOOKUP(ROWS(AA$140:AA229),AA$1:AG224,AA$139,0),"")</f>
        <v/>
      </c>
      <c r="AB229" s="12" t="str">
        <f>IFERROR(VLOOKUP(ROWS(AB$140:AB229),AB$1:AH224,AB$139,0),"")</f>
        <v/>
      </c>
      <c r="AC229" s="12" t="str">
        <f>IFERROR(VLOOKUP(ROWS(AC$140:AC229),AC$1:AI224,AC$139,0),"")</f>
        <v/>
      </c>
      <c r="AI229" s="12" t="str">
        <f>IFERROR(VLOOKUP(ROWS(AI$140:AI229),AI$1:AO224,AI$139,0),"")</f>
        <v/>
      </c>
      <c r="AJ229" s="12" t="str">
        <f>IFERROR(VLOOKUP(ROWS(AJ$140:AJ229),AJ$1:AP224,AJ$139,0),"")</f>
        <v/>
      </c>
      <c r="AK229" s="12" t="str">
        <f>IFERROR(VLOOKUP(ROWS(AK$140:AK229),AK$1:AQ224,AK$139,0),"")</f>
        <v/>
      </c>
      <c r="AL229" s="12" t="str">
        <f>IFERROR(VLOOKUP(ROWS(AL$140:AL229),AL$1:AR224,AL$139,0),"")</f>
        <v/>
      </c>
      <c r="AM229" s="12" t="str">
        <f>IFERROR(VLOOKUP(ROWS(AM$140:AM229),AM$1:AS224,AM$139,0),"")</f>
        <v/>
      </c>
      <c r="AN229" s="12" t="str">
        <f>IFERROR(VLOOKUP(ROWS(AN$140:AN229),AN$1:AT224,AN$139,0),"")</f>
        <v/>
      </c>
      <c r="AS229" s="12" t="str">
        <f>IFERROR(VLOOKUP(ROWS(AS$140:AS229),AS$1:AY224,AS$139,0),"")</f>
        <v/>
      </c>
      <c r="AT229" s="12" t="str">
        <f>IFERROR(VLOOKUP(ROWS(AT$140:AT229),AT$1:AZ224,AT$139,0),"")</f>
        <v/>
      </c>
      <c r="AU229" s="12" t="str">
        <f>IFERROR(VLOOKUP(ROWS(AU$140:AU229),AU$1:BA224,AU$139,0),"")</f>
        <v/>
      </c>
      <c r="AV229" s="12" t="str">
        <f>IFERROR(VLOOKUP(ROWS(AV$140:AV229),AV$1:BB224,AV$139,0),"")</f>
        <v/>
      </c>
      <c r="AW229" s="12" t="str">
        <f>IFERROR(VLOOKUP(ROWS(AW$140:AW229),AW$1:BC224,AW$139,0),"")</f>
        <v/>
      </c>
      <c r="AX229" s="12" t="str">
        <f>IFERROR(VLOOKUP(ROWS(AX$140:AX229),AX$1:BD224,AX$139,0),"")</f>
        <v/>
      </c>
      <c r="BC229" s="12">
        <f>IF(ISNUMBER(SEARCH('Quote reqeust'!$G$34,BR229)),MAX(BC$1:BC228)+1,0)</f>
        <v>0</v>
      </c>
      <c r="BD229" s="12">
        <f>IF(ISNUMBER(SEARCH('Quote reqeust'!$E$35,BR229)),MAX(BD$1:BD228)+1,0)</f>
        <v>0</v>
      </c>
      <c r="BE229" s="12">
        <f>IF(ISNUMBER(SEARCH('Quote reqeust'!$E$36,BR229)),MAX(BE$1:BE228)+1,0)</f>
        <v>0</v>
      </c>
      <c r="BF229" s="12">
        <f>IF(ISNUMBER(SEARCH('Quote reqeust'!$E$37,BR229)),MAX(BF$1:BF228)+1,0)</f>
        <v>0</v>
      </c>
      <c r="BG229" s="12">
        <f>IF(ISNUMBER(SEARCH('Quote reqeust'!$E$26,BR229)),MAX(BG$1:BG228)+1,0)</f>
        <v>0</v>
      </c>
      <c r="BH229" s="12">
        <f>IF(ISNUMBER(SEARCH('Quote reqeust'!$E$27,BR229)),MAX(BH$1:BH228)+1,0)</f>
        <v>0</v>
      </c>
      <c r="BI229" s="12">
        <f>IF(ISNUMBER(SEARCH('Quote reqeust'!$E$27,$BR229)),MAX(BI$1:BI228)+1,0)</f>
        <v>0</v>
      </c>
      <c r="BJ229" s="12">
        <f>IF(ISNUMBER(SEARCH('Quote reqeust'!$E$27,$BR229)),MAX(BJ$1:BJ228)+1,0)</f>
        <v>0</v>
      </c>
      <c r="BK229" s="12">
        <f>IF(ISNUMBER(SEARCH('Quote reqeust'!$E$27,$BR229)),MAX(BK$1:BK228)+1,0)</f>
        <v>0</v>
      </c>
      <c r="BL229" s="12">
        <f>IF(ISNUMBER(SEARCH('Quote reqeust'!$E$27,$BR229)),MAX(BL$1:BL228)+1,0)</f>
        <v>0</v>
      </c>
      <c r="BM229" s="12">
        <f>IF(ISNUMBER(SEARCH('Quote reqeust'!$E$27,$BR229)),MAX(BM$1:BM228)+1,0)</f>
        <v>0</v>
      </c>
      <c r="BN229" s="12">
        <f>IF(ISNUMBER(SEARCH('Quote reqeust'!$E$27,$BR229)),MAX(BN$1:BN228)+1,0)</f>
        <v>0</v>
      </c>
      <c r="BO229" s="12">
        <f>IF(ISNUMBER(SEARCH('Quote reqeust'!$E$27,$BR229)),MAX(BO$1:BO228)+1,0)</f>
        <v>0</v>
      </c>
      <c r="BP229" s="12">
        <f>IF(ISNUMBER(SEARCH('Quote reqeust'!$E$27,$BR229)),MAX(BP$1:BP228)+1,0)</f>
        <v>0</v>
      </c>
      <c r="BQ229" s="12">
        <f>IF(ISNUMBER(SEARCH('Quote reqeust'!$E$27,$BR229)),MAX(BQ$1:BQ228)+1,0)</f>
        <v>0</v>
      </c>
      <c r="BT229" s="12" t="str">
        <f>IFERROR(VLOOKUP(ROWS(BT$3:BT229),BC$1:BR2226,BT$2,0),"")</f>
        <v/>
      </c>
      <c r="BU229" s="12" t="str">
        <f>IFERROR(VLOOKUP(ROWS(BU$3:BU229),BD$1:BS2226,BU$2,0),"")</f>
        <v/>
      </c>
      <c r="BV229" s="12" t="str">
        <f>IFERROR(VLOOKUP(ROWS(BV$3:BV229),BE$1:BT2226,BV$2,0),"")</f>
        <v/>
      </c>
      <c r="BW229" s="12" t="str">
        <f>IFERROR(VLOOKUP(ROWS(BW$3:BW229),BF$1:BU2226,BW$2,0),"")</f>
        <v/>
      </c>
      <c r="BX229" s="12" t="str">
        <f>IFERROR(VLOOKUP(ROWS(BX$3:BX229),BG$1:BV2226,BX$2,0),"")</f>
        <v/>
      </c>
      <c r="BY229" s="12" t="str">
        <f>IFERROR(VLOOKUP(ROWS(BY$3:BY229),BH$1:BW2226,BY$2,0),"")</f>
        <v/>
      </c>
      <c r="BZ229" s="12" t="str">
        <f>IFERROR(VLOOKUP(ROWS(BZ$3:BZ229),BI$1:BX2226,BZ$2,0),"")</f>
        <v/>
      </c>
      <c r="CA229" s="12" t="str">
        <f>IFERROR(VLOOKUP(ROWS(CA$3:CA229),BJ$1:BY2226,CA$2,0),"")</f>
        <v/>
      </c>
      <c r="CB229" s="12" t="str">
        <f>IFERROR(VLOOKUP(ROWS(CB$3:CB229),BK$1:BZ2226,CB$2,0),"")</f>
        <v/>
      </c>
      <c r="CC229" s="12" t="str">
        <f>IFERROR(VLOOKUP(ROWS(CC$3:CC229),BL$1:CA2226,CC$2,0),"")</f>
        <v/>
      </c>
      <c r="CD229" s="12" t="str">
        <f>IFERROR(VLOOKUP(ROWS(CD$3:CD229),BM$1:CB2226,CD$2,0),"")</f>
        <v/>
      </c>
      <c r="CE229" s="12" t="str">
        <f>IFERROR(VLOOKUP(ROWS(CE$3:CE229),BN$1:CC2226,CE$2,0),"")</f>
        <v/>
      </c>
      <c r="CF229" s="12" t="str">
        <f>IFERROR(VLOOKUP(ROWS(CF$3:CF229),BO$1:CD2226,CF$2,0),"")</f>
        <v/>
      </c>
      <c r="CG229" s="12" t="str">
        <f>IFERROR(VLOOKUP(ROWS(CG$3:CG229),BP$1:CE2226,CG$2,0),"")</f>
        <v/>
      </c>
      <c r="CH229" s="12" t="str">
        <f>IFERROR(VLOOKUP(ROWS(CH$3:CH229),BQ$1:CF2226,CH$2,0),"")</f>
        <v/>
      </c>
    </row>
    <row r="230" spans="14:86" x14ac:dyDescent="0.25">
      <c r="N230" s="12" t="str">
        <f>IFERROR(VLOOKUP(ROWS($N$140:N230),N$1:T225,N$139,0),"")</f>
        <v>Smartseat Easy Flip-up Carmat Code left reclining ISOFIX</v>
      </c>
      <c r="O230" s="12" t="str">
        <f>IFERROR(VLOOKUP(ROWS(O$140:O230),O$1:U225,O$139,0),"")</f>
        <v>Smartseat Easy Flip-up Carmat Code left reclining ISOFIX</v>
      </c>
      <c r="P230" s="12" t="str">
        <f>IFERROR(VLOOKUP(ROWS(P$140:P230),P$1:V225,P$139,0),"")</f>
        <v>Smartseat Easy Flip-up Carmat Code left reclining ISOFIX</v>
      </c>
      <c r="Q230" s="12" t="str">
        <f>IFERROR(VLOOKUP(ROWS(Q$140:Q230),Q$1:W225,Q$139,0),"")</f>
        <v/>
      </c>
      <c r="R230" s="12" t="str">
        <f>IFERROR(VLOOKUP(ROWS(R$140:R230),R$1:X225,R$139,0),"")</f>
        <v/>
      </c>
      <c r="S230" s="12" t="str">
        <f>IFERROR(VLOOKUP(ROWS(S$140:S230),S$1:Y225,S$139,0),"")</f>
        <v/>
      </c>
      <c r="X230" s="12" t="str">
        <f>IFERROR(VLOOKUP(ROWS(X$140:X230),X$1:AD225,X$139,0),"")</f>
        <v/>
      </c>
      <c r="Y230" s="12" t="str">
        <f>IFERROR(VLOOKUP(ROWS(Y$140:Y230),Y$1:AE225,Y$139,0),"")</f>
        <v/>
      </c>
      <c r="Z230" s="12" t="str">
        <f>IFERROR(VLOOKUP(ROWS(Z$140:Z230),Z$1:AF225,Z$139,0),"")</f>
        <v/>
      </c>
      <c r="AA230" s="12" t="str">
        <f>IFERROR(VLOOKUP(ROWS(AA$140:AA230),AA$1:AG225,AA$139,0),"")</f>
        <v/>
      </c>
      <c r="AB230" s="12" t="str">
        <f>IFERROR(VLOOKUP(ROWS(AB$140:AB230),AB$1:AH225,AB$139,0),"")</f>
        <v/>
      </c>
      <c r="AC230" s="12" t="str">
        <f>IFERROR(VLOOKUP(ROWS(AC$140:AC230),AC$1:AI225,AC$139,0),"")</f>
        <v/>
      </c>
      <c r="AI230" s="12" t="str">
        <f>IFERROR(VLOOKUP(ROWS(AI$140:AI230),AI$1:AO225,AI$139,0),"")</f>
        <v/>
      </c>
      <c r="AJ230" s="12" t="str">
        <f>IFERROR(VLOOKUP(ROWS(AJ$140:AJ230),AJ$1:AP225,AJ$139,0),"")</f>
        <v/>
      </c>
      <c r="AK230" s="12" t="str">
        <f>IFERROR(VLOOKUP(ROWS(AK$140:AK230),AK$1:AQ225,AK$139,0),"")</f>
        <v/>
      </c>
      <c r="AL230" s="12" t="str">
        <f>IFERROR(VLOOKUP(ROWS(AL$140:AL230),AL$1:AR225,AL$139,0),"")</f>
        <v/>
      </c>
      <c r="AM230" s="12" t="str">
        <f>IFERROR(VLOOKUP(ROWS(AM$140:AM230),AM$1:AS225,AM$139,0),"")</f>
        <v/>
      </c>
      <c r="AN230" s="12" t="str">
        <f>IFERROR(VLOOKUP(ROWS(AN$140:AN230),AN$1:AT225,AN$139,0),"")</f>
        <v/>
      </c>
      <c r="AS230" s="12" t="str">
        <f>IFERROR(VLOOKUP(ROWS(AS$140:AS230),AS$1:AY225,AS$139,0),"")</f>
        <v/>
      </c>
      <c r="AT230" s="12" t="str">
        <f>IFERROR(VLOOKUP(ROWS(AT$140:AT230),AT$1:AZ225,AT$139,0),"")</f>
        <v/>
      </c>
      <c r="AU230" s="12" t="str">
        <f>IFERROR(VLOOKUP(ROWS(AU$140:AU230),AU$1:BA225,AU$139,0),"")</f>
        <v/>
      </c>
      <c r="AV230" s="12" t="str">
        <f>IFERROR(VLOOKUP(ROWS(AV$140:AV230),AV$1:BB225,AV$139,0),"")</f>
        <v/>
      </c>
      <c r="AW230" s="12" t="str">
        <f>IFERROR(VLOOKUP(ROWS(AW$140:AW230),AW$1:BC225,AW$139,0),"")</f>
        <v/>
      </c>
      <c r="AX230" s="12" t="str">
        <f>IFERROR(VLOOKUP(ROWS(AX$140:AX230),AX$1:BD225,AX$139,0),"")</f>
        <v/>
      </c>
      <c r="BC230" s="12">
        <f>IF(ISNUMBER(SEARCH('Quote reqeust'!$G$34,BR230)),MAX(BC$1:BC229)+1,0)</f>
        <v>0</v>
      </c>
      <c r="BD230" s="12">
        <f>IF(ISNUMBER(SEARCH('Quote reqeust'!$E$35,BR230)),MAX(BD$1:BD229)+1,0)</f>
        <v>0</v>
      </c>
      <c r="BE230" s="12">
        <f>IF(ISNUMBER(SEARCH('Quote reqeust'!$E$36,BR230)),MAX(BE$1:BE229)+1,0)</f>
        <v>0</v>
      </c>
      <c r="BF230" s="12">
        <f>IF(ISNUMBER(SEARCH('Quote reqeust'!$E$37,BR230)),MAX(BF$1:BF229)+1,0)</f>
        <v>0</v>
      </c>
      <c r="BG230" s="12">
        <f>IF(ISNUMBER(SEARCH('Quote reqeust'!$E$26,BR230)),MAX(BG$1:BG229)+1,0)</f>
        <v>0</v>
      </c>
      <c r="BH230" s="12">
        <f>IF(ISNUMBER(SEARCH('Quote reqeust'!$E$27,BR230)),MAX(BH$1:BH229)+1,0)</f>
        <v>0</v>
      </c>
      <c r="BI230" s="12">
        <f>IF(ISNUMBER(SEARCH('Quote reqeust'!$E$27,$BR230)),MAX(BI$1:BI229)+1,0)</f>
        <v>0</v>
      </c>
      <c r="BJ230" s="12">
        <f>IF(ISNUMBER(SEARCH('Quote reqeust'!$E$27,$BR230)),MAX(BJ$1:BJ229)+1,0)</f>
        <v>0</v>
      </c>
      <c r="BK230" s="12">
        <f>IF(ISNUMBER(SEARCH('Quote reqeust'!$E$27,$BR230)),MAX(BK$1:BK229)+1,0)</f>
        <v>0</v>
      </c>
      <c r="BL230" s="12">
        <f>IF(ISNUMBER(SEARCH('Quote reqeust'!$E$27,$BR230)),MAX(BL$1:BL229)+1,0)</f>
        <v>0</v>
      </c>
      <c r="BM230" s="12">
        <f>IF(ISNUMBER(SEARCH('Quote reqeust'!$E$27,$BR230)),MAX(BM$1:BM229)+1,0)</f>
        <v>0</v>
      </c>
      <c r="BN230" s="12">
        <f>IF(ISNUMBER(SEARCH('Quote reqeust'!$E$27,$BR230)),MAX(BN$1:BN229)+1,0)</f>
        <v>0</v>
      </c>
      <c r="BO230" s="12">
        <f>IF(ISNUMBER(SEARCH('Quote reqeust'!$E$27,$BR230)),MAX(BO$1:BO229)+1,0)</f>
        <v>0</v>
      </c>
      <c r="BP230" s="12">
        <f>IF(ISNUMBER(SEARCH('Quote reqeust'!$E$27,$BR230)),MAX(BP$1:BP229)+1,0)</f>
        <v>0</v>
      </c>
      <c r="BQ230" s="12">
        <f>IF(ISNUMBER(SEARCH('Quote reqeust'!$E$27,$BR230)),MAX(BQ$1:BQ229)+1,0)</f>
        <v>0</v>
      </c>
      <c r="BT230" s="12" t="str">
        <f>IFERROR(VLOOKUP(ROWS(BT$3:BT230),BC$1:BR2227,BT$2,0),"")</f>
        <v/>
      </c>
      <c r="BU230" s="12" t="str">
        <f>IFERROR(VLOOKUP(ROWS(BU$3:BU230),BD$1:BS2227,BU$2,0),"")</f>
        <v/>
      </c>
      <c r="BV230" s="12" t="str">
        <f>IFERROR(VLOOKUP(ROWS(BV$3:BV230),BE$1:BT2227,BV$2,0),"")</f>
        <v/>
      </c>
      <c r="BW230" s="12" t="str">
        <f>IFERROR(VLOOKUP(ROWS(BW$3:BW230),BF$1:BU2227,BW$2,0),"")</f>
        <v/>
      </c>
      <c r="BX230" s="12" t="str">
        <f>IFERROR(VLOOKUP(ROWS(BX$3:BX230),BG$1:BV2227,BX$2,0),"")</f>
        <v/>
      </c>
      <c r="BY230" s="12" t="str">
        <f>IFERROR(VLOOKUP(ROWS(BY$3:BY230),BH$1:BW2227,BY$2,0),"")</f>
        <v/>
      </c>
      <c r="BZ230" s="12" t="str">
        <f>IFERROR(VLOOKUP(ROWS(BZ$3:BZ230),BI$1:BX2227,BZ$2,0),"")</f>
        <v/>
      </c>
      <c r="CA230" s="12" t="str">
        <f>IFERROR(VLOOKUP(ROWS(CA$3:CA230),BJ$1:BY2227,CA$2,0),"")</f>
        <v/>
      </c>
      <c r="CB230" s="12" t="str">
        <f>IFERROR(VLOOKUP(ROWS(CB$3:CB230),BK$1:BZ2227,CB$2,0),"")</f>
        <v/>
      </c>
      <c r="CC230" s="12" t="str">
        <f>IFERROR(VLOOKUP(ROWS(CC$3:CC230),BL$1:CA2227,CC$2,0),"")</f>
        <v/>
      </c>
      <c r="CD230" s="12" t="str">
        <f>IFERROR(VLOOKUP(ROWS(CD$3:CD230),BM$1:CB2227,CD$2,0),"")</f>
        <v/>
      </c>
      <c r="CE230" s="12" t="str">
        <f>IFERROR(VLOOKUP(ROWS(CE$3:CE230),BN$1:CC2227,CE$2,0),"")</f>
        <v/>
      </c>
      <c r="CF230" s="12" t="str">
        <f>IFERROR(VLOOKUP(ROWS(CF$3:CF230),BO$1:CD2227,CF$2,0),"")</f>
        <v/>
      </c>
      <c r="CG230" s="12" t="str">
        <f>IFERROR(VLOOKUP(ROWS(CG$3:CG230),BP$1:CE2227,CG$2,0),"")</f>
        <v/>
      </c>
      <c r="CH230" s="12" t="str">
        <f>IFERROR(VLOOKUP(ROWS(CH$3:CH230),BQ$1:CF2227,CH$2,0),"")</f>
        <v/>
      </c>
    </row>
    <row r="231" spans="14:86" x14ac:dyDescent="0.25">
      <c r="N231" s="12" t="str">
        <f>IFERROR(VLOOKUP(ROWS($N$140:N231),N$1:T226,N$139,0),"")</f>
        <v>Smartseat Easy Flip-up Carmat Code right reclining ISOFIX</v>
      </c>
      <c r="O231" s="12" t="str">
        <f>IFERROR(VLOOKUP(ROWS(O$140:O231),O$1:U226,O$139,0),"")</f>
        <v>Smartseat Easy Flip-up Carmat Code right reclining ISOFIX</v>
      </c>
      <c r="P231" s="12" t="str">
        <f>IFERROR(VLOOKUP(ROWS(P$140:P231),P$1:V226,P$139,0),"")</f>
        <v>Smartseat Easy Flip-up Carmat Code right reclining ISOFIX</v>
      </c>
      <c r="Q231" s="12" t="str">
        <f>IFERROR(VLOOKUP(ROWS(Q$140:Q231),Q$1:W226,Q$139,0),"")</f>
        <v/>
      </c>
      <c r="R231" s="12" t="str">
        <f>IFERROR(VLOOKUP(ROWS(R$140:R231),R$1:X226,R$139,0),"")</f>
        <v/>
      </c>
      <c r="S231" s="12" t="str">
        <f>IFERROR(VLOOKUP(ROWS(S$140:S231),S$1:Y226,S$139,0),"")</f>
        <v/>
      </c>
      <c r="X231" s="12" t="str">
        <f>IFERROR(VLOOKUP(ROWS(X$140:X231),X$1:AD226,X$139,0),"")</f>
        <v/>
      </c>
      <c r="Y231" s="12" t="str">
        <f>IFERROR(VLOOKUP(ROWS(Y$140:Y231),Y$1:AE226,Y$139,0),"")</f>
        <v/>
      </c>
      <c r="Z231" s="12" t="str">
        <f>IFERROR(VLOOKUP(ROWS(Z$140:Z231),Z$1:AF226,Z$139,0),"")</f>
        <v/>
      </c>
      <c r="AA231" s="12" t="str">
        <f>IFERROR(VLOOKUP(ROWS(AA$140:AA231),AA$1:AG226,AA$139,0),"")</f>
        <v/>
      </c>
      <c r="AB231" s="12" t="str">
        <f>IFERROR(VLOOKUP(ROWS(AB$140:AB231),AB$1:AH226,AB$139,0),"")</f>
        <v/>
      </c>
      <c r="AC231" s="12" t="str">
        <f>IFERROR(VLOOKUP(ROWS(AC$140:AC231),AC$1:AI226,AC$139,0),"")</f>
        <v/>
      </c>
      <c r="AI231" s="12" t="str">
        <f>IFERROR(VLOOKUP(ROWS(AI$140:AI231),AI$1:AO226,AI$139,0),"")</f>
        <v/>
      </c>
      <c r="AJ231" s="12" t="str">
        <f>IFERROR(VLOOKUP(ROWS(AJ$140:AJ231),AJ$1:AP226,AJ$139,0),"")</f>
        <v/>
      </c>
      <c r="AK231" s="12" t="str">
        <f>IFERROR(VLOOKUP(ROWS(AK$140:AK231),AK$1:AQ226,AK$139,0),"")</f>
        <v/>
      </c>
      <c r="AL231" s="12" t="str">
        <f>IFERROR(VLOOKUP(ROWS(AL$140:AL231),AL$1:AR226,AL$139,0),"")</f>
        <v/>
      </c>
      <c r="AM231" s="12" t="str">
        <f>IFERROR(VLOOKUP(ROWS(AM$140:AM231),AM$1:AS226,AM$139,0),"")</f>
        <v/>
      </c>
      <c r="AN231" s="12" t="str">
        <f>IFERROR(VLOOKUP(ROWS(AN$140:AN231),AN$1:AT226,AN$139,0),"")</f>
        <v/>
      </c>
      <c r="AS231" s="12" t="str">
        <f>IFERROR(VLOOKUP(ROWS(AS$140:AS231),AS$1:AY226,AS$139,0),"")</f>
        <v/>
      </c>
      <c r="AT231" s="12" t="str">
        <f>IFERROR(VLOOKUP(ROWS(AT$140:AT231),AT$1:AZ226,AT$139,0),"")</f>
        <v/>
      </c>
      <c r="AU231" s="12" t="str">
        <f>IFERROR(VLOOKUP(ROWS(AU$140:AU231),AU$1:BA226,AU$139,0),"")</f>
        <v/>
      </c>
      <c r="AV231" s="12" t="str">
        <f>IFERROR(VLOOKUP(ROWS(AV$140:AV231),AV$1:BB226,AV$139,0),"")</f>
        <v/>
      </c>
      <c r="AW231" s="12" t="str">
        <f>IFERROR(VLOOKUP(ROWS(AW$140:AW231),AW$1:BC226,AW$139,0),"")</f>
        <v/>
      </c>
      <c r="AX231" s="12" t="str">
        <f>IFERROR(VLOOKUP(ROWS(AX$140:AX231),AX$1:BD226,AX$139,0),"")</f>
        <v/>
      </c>
      <c r="BC231" s="12">
        <f>IF(ISNUMBER(SEARCH('Quote reqeust'!$G$34,BR231)),MAX(BC$1:BC230)+1,0)</f>
        <v>0</v>
      </c>
      <c r="BD231" s="12">
        <f>IF(ISNUMBER(SEARCH('Quote reqeust'!$E$35,BR231)),MAX(BD$1:BD230)+1,0)</f>
        <v>0</v>
      </c>
      <c r="BE231" s="12">
        <f>IF(ISNUMBER(SEARCH('Quote reqeust'!$E$36,BR231)),MAX(BE$1:BE230)+1,0)</f>
        <v>0</v>
      </c>
      <c r="BF231" s="12">
        <f>IF(ISNUMBER(SEARCH('Quote reqeust'!$E$37,BR231)),MAX(BF$1:BF230)+1,0)</f>
        <v>0</v>
      </c>
      <c r="BG231" s="12">
        <f>IF(ISNUMBER(SEARCH('Quote reqeust'!$E$26,BR231)),MAX(BG$1:BG230)+1,0)</f>
        <v>0</v>
      </c>
      <c r="BH231" s="12">
        <f>IF(ISNUMBER(SEARCH('Quote reqeust'!$E$27,BR231)),MAX(BH$1:BH230)+1,0)</f>
        <v>0</v>
      </c>
      <c r="BI231" s="12">
        <f>IF(ISNUMBER(SEARCH('Quote reqeust'!$E$27,$BR231)),MAX(BI$1:BI230)+1,0)</f>
        <v>0</v>
      </c>
      <c r="BJ231" s="12">
        <f>IF(ISNUMBER(SEARCH('Quote reqeust'!$E$27,$BR231)),MAX(BJ$1:BJ230)+1,0)</f>
        <v>0</v>
      </c>
      <c r="BK231" s="12">
        <f>IF(ISNUMBER(SEARCH('Quote reqeust'!$E$27,$BR231)),MAX(BK$1:BK230)+1,0)</f>
        <v>0</v>
      </c>
      <c r="BL231" s="12">
        <f>IF(ISNUMBER(SEARCH('Quote reqeust'!$E$27,$BR231)),MAX(BL$1:BL230)+1,0)</f>
        <v>0</v>
      </c>
      <c r="BM231" s="12">
        <f>IF(ISNUMBER(SEARCH('Quote reqeust'!$E$27,$BR231)),MAX(BM$1:BM230)+1,0)</f>
        <v>0</v>
      </c>
      <c r="BN231" s="12">
        <f>IF(ISNUMBER(SEARCH('Quote reqeust'!$E$27,$BR231)),MAX(BN$1:BN230)+1,0)</f>
        <v>0</v>
      </c>
      <c r="BO231" s="12">
        <f>IF(ISNUMBER(SEARCH('Quote reqeust'!$E$27,$BR231)),MAX(BO$1:BO230)+1,0)</f>
        <v>0</v>
      </c>
      <c r="BP231" s="12">
        <f>IF(ISNUMBER(SEARCH('Quote reqeust'!$E$27,$BR231)),MAX(BP$1:BP230)+1,0)</f>
        <v>0</v>
      </c>
      <c r="BQ231" s="12">
        <f>IF(ISNUMBER(SEARCH('Quote reqeust'!$E$27,$BR231)),MAX(BQ$1:BQ230)+1,0)</f>
        <v>0</v>
      </c>
      <c r="BT231" s="12" t="str">
        <f>IFERROR(VLOOKUP(ROWS(BT$3:BT231),BC$1:BR2228,BT$2,0),"")</f>
        <v/>
      </c>
      <c r="BU231" s="12" t="str">
        <f>IFERROR(VLOOKUP(ROWS(BU$3:BU231),BD$1:BS2228,BU$2,0),"")</f>
        <v/>
      </c>
      <c r="BV231" s="12" t="str">
        <f>IFERROR(VLOOKUP(ROWS(BV$3:BV231),BE$1:BT2228,BV$2,0),"")</f>
        <v/>
      </c>
      <c r="BW231" s="12" t="str">
        <f>IFERROR(VLOOKUP(ROWS(BW$3:BW231),BF$1:BU2228,BW$2,0),"")</f>
        <v/>
      </c>
      <c r="BX231" s="12" t="str">
        <f>IFERROR(VLOOKUP(ROWS(BX$3:BX231),BG$1:BV2228,BX$2,0),"")</f>
        <v/>
      </c>
      <c r="BY231" s="12" t="str">
        <f>IFERROR(VLOOKUP(ROWS(BY$3:BY231),BH$1:BW2228,BY$2,0),"")</f>
        <v/>
      </c>
      <c r="BZ231" s="12" t="str">
        <f>IFERROR(VLOOKUP(ROWS(BZ$3:BZ231),BI$1:BX2228,BZ$2,0),"")</f>
        <v/>
      </c>
      <c r="CA231" s="12" t="str">
        <f>IFERROR(VLOOKUP(ROWS(CA$3:CA231),BJ$1:BY2228,CA$2,0),"")</f>
        <v/>
      </c>
      <c r="CB231" s="12" t="str">
        <f>IFERROR(VLOOKUP(ROWS(CB$3:CB231),BK$1:BZ2228,CB$2,0),"")</f>
        <v/>
      </c>
      <c r="CC231" s="12" t="str">
        <f>IFERROR(VLOOKUP(ROWS(CC$3:CC231),BL$1:CA2228,CC$2,0),"")</f>
        <v/>
      </c>
      <c r="CD231" s="12" t="str">
        <f>IFERROR(VLOOKUP(ROWS(CD$3:CD231),BM$1:CB2228,CD$2,0),"")</f>
        <v/>
      </c>
      <c r="CE231" s="12" t="str">
        <f>IFERROR(VLOOKUP(ROWS(CE$3:CE231),BN$1:CC2228,CE$2,0),"")</f>
        <v/>
      </c>
      <c r="CF231" s="12" t="str">
        <f>IFERROR(VLOOKUP(ROWS(CF$3:CF231),BO$1:CD2228,CF$2,0),"")</f>
        <v/>
      </c>
      <c r="CG231" s="12" t="str">
        <f>IFERROR(VLOOKUP(ROWS(CG$3:CG231),BP$1:CE2228,CG$2,0),"")</f>
        <v/>
      </c>
      <c r="CH231" s="12" t="str">
        <f>IFERROR(VLOOKUP(ROWS(CH$3:CH231),BQ$1:CF2228,CH$2,0),"")</f>
        <v/>
      </c>
    </row>
    <row r="232" spans="14:86" x14ac:dyDescent="0.25">
      <c r="N232" s="12" t="str">
        <f>IFERROR(VLOOKUP(ROWS($N$140:N232),N$1:T227,N$139,0),"")</f>
        <v>Smartseat Easy XL Tunja left</v>
      </c>
      <c r="O232" s="12" t="str">
        <f>IFERROR(VLOOKUP(ROWS(O$140:O232),O$1:U227,O$139,0),"")</f>
        <v>Smartseat Easy XL Tunja left</v>
      </c>
      <c r="P232" s="12" t="str">
        <f>IFERROR(VLOOKUP(ROWS(P$140:P232),P$1:V227,P$139,0),"")</f>
        <v>Smartseat Easy XL Tunja left</v>
      </c>
      <c r="Q232" s="12" t="str">
        <f>IFERROR(VLOOKUP(ROWS(Q$140:Q232),Q$1:W227,Q$139,0),"")</f>
        <v/>
      </c>
      <c r="R232" s="12" t="str">
        <f>IFERROR(VLOOKUP(ROWS(R$140:R232),R$1:X227,R$139,0),"")</f>
        <v/>
      </c>
      <c r="S232" s="12" t="str">
        <f>IFERROR(VLOOKUP(ROWS(S$140:S232),S$1:Y227,S$139,0),"")</f>
        <v/>
      </c>
      <c r="X232" s="12" t="str">
        <f>IFERROR(VLOOKUP(ROWS(X$140:X232),X$1:AD227,X$139,0),"")</f>
        <v/>
      </c>
      <c r="Y232" s="12" t="str">
        <f>IFERROR(VLOOKUP(ROWS(Y$140:Y232),Y$1:AE227,Y$139,0),"")</f>
        <v/>
      </c>
      <c r="Z232" s="12" t="str">
        <f>IFERROR(VLOOKUP(ROWS(Z$140:Z232),Z$1:AF227,Z$139,0),"")</f>
        <v/>
      </c>
      <c r="AA232" s="12" t="str">
        <f>IFERROR(VLOOKUP(ROWS(AA$140:AA232),AA$1:AG227,AA$139,0),"")</f>
        <v/>
      </c>
      <c r="AB232" s="12" t="str">
        <f>IFERROR(VLOOKUP(ROWS(AB$140:AB232),AB$1:AH227,AB$139,0),"")</f>
        <v/>
      </c>
      <c r="AC232" s="12" t="str">
        <f>IFERROR(VLOOKUP(ROWS(AC$140:AC232),AC$1:AI227,AC$139,0),"")</f>
        <v/>
      </c>
      <c r="AI232" s="12" t="str">
        <f>IFERROR(VLOOKUP(ROWS(AI$140:AI232),AI$1:AO227,AI$139,0),"")</f>
        <v/>
      </c>
      <c r="AJ232" s="12" t="str">
        <f>IFERROR(VLOOKUP(ROWS(AJ$140:AJ232),AJ$1:AP227,AJ$139,0),"")</f>
        <v/>
      </c>
      <c r="AK232" s="12" t="str">
        <f>IFERROR(VLOOKUP(ROWS(AK$140:AK232),AK$1:AQ227,AK$139,0),"")</f>
        <v/>
      </c>
      <c r="AL232" s="12" t="str">
        <f>IFERROR(VLOOKUP(ROWS(AL$140:AL232),AL$1:AR227,AL$139,0),"")</f>
        <v/>
      </c>
      <c r="AM232" s="12" t="str">
        <f>IFERROR(VLOOKUP(ROWS(AM$140:AM232),AM$1:AS227,AM$139,0),"")</f>
        <v/>
      </c>
      <c r="AN232" s="12" t="str">
        <f>IFERROR(VLOOKUP(ROWS(AN$140:AN232),AN$1:AT227,AN$139,0),"")</f>
        <v/>
      </c>
      <c r="AS232" s="12" t="str">
        <f>IFERROR(VLOOKUP(ROWS(AS$140:AS232),AS$1:AY227,AS$139,0),"")</f>
        <v/>
      </c>
      <c r="AT232" s="12" t="str">
        <f>IFERROR(VLOOKUP(ROWS(AT$140:AT232),AT$1:AZ227,AT$139,0),"")</f>
        <v/>
      </c>
      <c r="AU232" s="12" t="str">
        <f>IFERROR(VLOOKUP(ROWS(AU$140:AU232),AU$1:BA227,AU$139,0),"")</f>
        <v/>
      </c>
      <c r="AV232" s="12" t="str">
        <f>IFERROR(VLOOKUP(ROWS(AV$140:AV232),AV$1:BB227,AV$139,0),"")</f>
        <v/>
      </c>
      <c r="AW232" s="12" t="str">
        <f>IFERROR(VLOOKUP(ROWS(AW$140:AW232),AW$1:BC227,AW$139,0),"")</f>
        <v/>
      </c>
      <c r="AX232" s="12" t="str">
        <f>IFERROR(VLOOKUP(ROWS(AX$140:AX232),AX$1:BD227,AX$139,0),"")</f>
        <v/>
      </c>
      <c r="BC232" s="12">
        <f>IF(ISNUMBER(SEARCH('Quote reqeust'!$G$34,BR232)),MAX(BC$1:BC231)+1,0)</f>
        <v>0</v>
      </c>
      <c r="BD232" s="12">
        <f>IF(ISNUMBER(SEARCH('Quote reqeust'!$E$35,BR232)),MAX(BD$1:BD231)+1,0)</f>
        <v>0</v>
      </c>
      <c r="BE232" s="12">
        <f>IF(ISNUMBER(SEARCH('Quote reqeust'!$E$36,BR232)),MAX(BE$1:BE231)+1,0)</f>
        <v>0</v>
      </c>
      <c r="BF232" s="12">
        <f>IF(ISNUMBER(SEARCH('Quote reqeust'!$E$37,BR232)),MAX(BF$1:BF231)+1,0)</f>
        <v>0</v>
      </c>
      <c r="BG232" s="12">
        <f>IF(ISNUMBER(SEARCH('Quote reqeust'!$E$26,BR232)),MAX(BG$1:BG231)+1,0)</f>
        <v>0</v>
      </c>
      <c r="BH232" s="12">
        <f>IF(ISNUMBER(SEARCH('Quote reqeust'!$E$27,BR232)),MAX(BH$1:BH231)+1,0)</f>
        <v>0</v>
      </c>
      <c r="BI232" s="12">
        <f>IF(ISNUMBER(SEARCH('Quote reqeust'!$E$27,$BR232)),MAX(BI$1:BI231)+1,0)</f>
        <v>0</v>
      </c>
      <c r="BJ232" s="12">
        <f>IF(ISNUMBER(SEARCH('Quote reqeust'!$E$27,$BR232)),MAX(BJ$1:BJ231)+1,0)</f>
        <v>0</v>
      </c>
      <c r="BK232" s="12">
        <f>IF(ISNUMBER(SEARCH('Quote reqeust'!$E$27,$BR232)),MAX(BK$1:BK231)+1,0)</f>
        <v>0</v>
      </c>
      <c r="BL232" s="12">
        <f>IF(ISNUMBER(SEARCH('Quote reqeust'!$E$27,$BR232)),MAX(BL$1:BL231)+1,0)</f>
        <v>0</v>
      </c>
      <c r="BM232" s="12">
        <f>IF(ISNUMBER(SEARCH('Quote reqeust'!$E$27,$BR232)),MAX(BM$1:BM231)+1,0)</f>
        <v>0</v>
      </c>
      <c r="BN232" s="12">
        <f>IF(ISNUMBER(SEARCH('Quote reqeust'!$E$27,$BR232)),MAX(BN$1:BN231)+1,0)</f>
        <v>0</v>
      </c>
      <c r="BO232" s="12">
        <f>IF(ISNUMBER(SEARCH('Quote reqeust'!$E$27,$BR232)),MAX(BO$1:BO231)+1,0)</f>
        <v>0</v>
      </c>
      <c r="BP232" s="12">
        <f>IF(ISNUMBER(SEARCH('Quote reqeust'!$E$27,$BR232)),MAX(BP$1:BP231)+1,0)</f>
        <v>0</v>
      </c>
      <c r="BQ232" s="12">
        <f>IF(ISNUMBER(SEARCH('Quote reqeust'!$E$27,$BR232)),MAX(BQ$1:BQ231)+1,0)</f>
        <v>0</v>
      </c>
      <c r="BT232" s="12" t="str">
        <f>IFERROR(VLOOKUP(ROWS(BT$3:BT232),BC$1:BR2229,BT$2,0),"")</f>
        <v/>
      </c>
      <c r="BU232" s="12" t="str">
        <f>IFERROR(VLOOKUP(ROWS(BU$3:BU232),BD$1:BS2229,BU$2,0),"")</f>
        <v/>
      </c>
      <c r="BV232" s="12" t="str">
        <f>IFERROR(VLOOKUP(ROWS(BV$3:BV232),BE$1:BT2229,BV$2,0),"")</f>
        <v/>
      </c>
      <c r="BW232" s="12" t="str">
        <f>IFERROR(VLOOKUP(ROWS(BW$3:BW232),BF$1:BU2229,BW$2,0),"")</f>
        <v/>
      </c>
      <c r="BX232" s="12" t="str">
        <f>IFERROR(VLOOKUP(ROWS(BX$3:BX232),BG$1:BV2229,BX$2,0),"")</f>
        <v/>
      </c>
      <c r="BY232" s="12" t="str">
        <f>IFERROR(VLOOKUP(ROWS(BY$3:BY232),BH$1:BW2229,BY$2,0),"")</f>
        <v/>
      </c>
      <c r="BZ232" s="12" t="str">
        <f>IFERROR(VLOOKUP(ROWS(BZ$3:BZ232),BI$1:BX2229,BZ$2,0),"")</f>
        <v/>
      </c>
      <c r="CA232" s="12" t="str">
        <f>IFERROR(VLOOKUP(ROWS(CA$3:CA232),BJ$1:BY2229,CA$2,0),"")</f>
        <v/>
      </c>
      <c r="CB232" s="12" t="str">
        <f>IFERROR(VLOOKUP(ROWS(CB$3:CB232),BK$1:BZ2229,CB$2,0),"")</f>
        <v/>
      </c>
      <c r="CC232" s="12" t="str">
        <f>IFERROR(VLOOKUP(ROWS(CC$3:CC232),BL$1:CA2229,CC$2,0),"")</f>
        <v/>
      </c>
      <c r="CD232" s="12" t="str">
        <f>IFERROR(VLOOKUP(ROWS(CD$3:CD232),BM$1:CB2229,CD$2,0),"")</f>
        <v/>
      </c>
      <c r="CE232" s="12" t="str">
        <f>IFERROR(VLOOKUP(ROWS(CE$3:CE232),BN$1:CC2229,CE$2,0),"")</f>
        <v/>
      </c>
      <c r="CF232" s="12" t="str">
        <f>IFERROR(VLOOKUP(ROWS(CF$3:CF232),BO$1:CD2229,CF$2,0),"")</f>
        <v/>
      </c>
      <c r="CG232" s="12" t="str">
        <f>IFERROR(VLOOKUP(ROWS(CG$3:CG232),BP$1:CE2229,CG$2,0),"")</f>
        <v/>
      </c>
      <c r="CH232" s="12" t="str">
        <f>IFERROR(VLOOKUP(ROWS(CH$3:CH232),BQ$1:CF2229,CH$2,0),"")</f>
        <v/>
      </c>
    </row>
    <row r="233" spans="14:86" x14ac:dyDescent="0.25">
      <c r="N233" s="12" t="str">
        <f>IFERROR(VLOOKUP(ROWS($N$140:N233),N$1:T228,N$139,0),"")</f>
        <v>Smartseat Easy XL Tunja right</v>
      </c>
      <c r="O233" s="12" t="str">
        <f>IFERROR(VLOOKUP(ROWS(O$140:O233),O$1:U228,O$139,0),"")</f>
        <v>Smartseat Easy XL Tunja right</v>
      </c>
      <c r="P233" s="12" t="str">
        <f>IFERROR(VLOOKUP(ROWS(P$140:P233),P$1:V228,P$139,0),"")</f>
        <v>Smartseat Easy XL Tunja right</v>
      </c>
      <c r="Q233" s="12" t="str">
        <f>IFERROR(VLOOKUP(ROWS(Q$140:Q233),Q$1:W228,Q$139,0),"")</f>
        <v/>
      </c>
      <c r="R233" s="12" t="str">
        <f>IFERROR(VLOOKUP(ROWS(R$140:R233),R$1:X228,R$139,0),"")</f>
        <v/>
      </c>
      <c r="S233" s="12" t="str">
        <f>IFERROR(VLOOKUP(ROWS(S$140:S233),S$1:Y228,S$139,0),"")</f>
        <v/>
      </c>
      <c r="X233" s="12" t="str">
        <f>IFERROR(VLOOKUP(ROWS(X$140:X233),X$1:AD228,X$139,0),"")</f>
        <v/>
      </c>
      <c r="Y233" s="12" t="str">
        <f>IFERROR(VLOOKUP(ROWS(Y$140:Y233),Y$1:AE228,Y$139,0),"")</f>
        <v/>
      </c>
      <c r="Z233" s="12" t="str">
        <f>IFERROR(VLOOKUP(ROWS(Z$140:Z233),Z$1:AF228,Z$139,0),"")</f>
        <v/>
      </c>
      <c r="AA233" s="12" t="str">
        <f>IFERROR(VLOOKUP(ROWS(AA$140:AA233),AA$1:AG228,AA$139,0),"")</f>
        <v/>
      </c>
      <c r="AB233" s="12" t="str">
        <f>IFERROR(VLOOKUP(ROWS(AB$140:AB233),AB$1:AH228,AB$139,0),"")</f>
        <v/>
      </c>
      <c r="AC233" s="12" t="str">
        <f>IFERROR(VLOOKUP(ROWS(AC$140:AC233),AC$1:AI228,AC$139,0),"")</f>
        <v/>
      </c>
      <c r="AI233" s="12" t="str">
        <f>IFERROR(VLOOKUP(ROWS(AI$140:AI233),AI$1:AO228,AI$139,0),"")</f>
        <v/>
      </c>
      <c r="AJ233" s="12" t="str">
        <f>IFERROR(VLOOKUP(ROWS(AJ$140:AJ233),AJ$1:AP228,AJ$139,0),"")</f>
        <v/>
      </c>
      <c r="AK233" s="12" t="str">
        <f>IFERROR(VLOOKUP(ROWS(AK$140:AK233),AK$1:AQ228,AK$139,0),"")</f>
        <v/>
      </c>
      <c r="AL233" s="12" t="str">
        <f>IFERROR(VLOOKUP(ROWS(AL$140:AL233),AL$1:AR228,AL$139,0),"")</f>
        <v/>
      </c>
      <c r="AM233" s="12" t="str">
        <f>IFERROR(VLOOKUP(ROWS(AM$140:AM233),AM$1:AS228,AM$139,0),"")</f>
        <v/>
      </c>
      <c r="AN233" s="12" t="str">
        <f>IFERROR(VLOOKUP(ROWS(AN$140:AN233),AN$1:AT228,AN$139,0),"")</f>
        <v/>
      </c>
      <c r="AS233" s="12" t="str">
        <f>IFERROR(VLOOKUP(ROWS(AS$140:AS233),AS$1:AY228,AS$139,0),"")</f>
        <v/>
      </c>
      <c r="AT233" s="12" t="str">
        <f>IFERROR(VLOOKUP(ROWS(AT$140:AT233),AT$1:AZ228,AT$139,0),"")</f>
        <v/>
      </c>
      <c r="AU233" s="12" t="str">
        <f>IFERROR(VLOOKUP(ROWS(AU$140:AU233),AU$1:BA228,AU$139,0),"")</f>
        <v/>
      </c>
      <c r="AV233" s="12" t="str">
        <f>IFERROR(VLOOKUP(ROWS(AV$140:AV233),AV$1:BB228,AV$139,0),"")</f>
        <v/>
      </c>
      <c r="AW233" s="12" t="str">
        <f>IFERROR(VLOOKUP(ROWS(AW$140:AW233),AW$1:BC228,AW$139,0),"")</f>
        <v/>
      </c>
      <c r="AX233" s="12" t="str">
        <f>IFERROR(VLOOKUP(ROWS(AX$140:AX233),AX$1:BD228,AX$139,0),"")</f>
        <v/>
      </c>
      <c r="BC233" s="12">
        <f>IF(ISNUMBER(SEARCH('Quote reqeust'!$G$34,BR233)),MAX(BC$1:BC232)+1,0)</f>
        <v>0</v>
      </c>
      <c r="BD233" s="12">
        <f>IF(ISNUMBER(SEARCH('Quote reqeust'!$E$35,BR233)),MAX(BD$1:BD232)+1,0)</f>
        <v>0</v>
      </c>
      <c r="BE233" s="12">
        <f>IF(ISNUMBER(SEARCH('Quote reqeust'!$E$36,BR233)),MAX(BE$1:BE232)+1,0)</f>
        <v>0</v>
      </c>
      <c r="BF233" s="12">
        <f>IF(ISNUMBER(SEARCH('Quote reqeust'!$E$37,BR233)),MAX(BF$1:BF232)+1,0)</f>
        <v>0</v>
      </c>
      <c r="BG233" s="12">
        <f>IF(ISNUMBER(SEARCH('Quote reqeust'!$E$26,BR233)),MAX(BG$1:BG232)+1,0)</f>
        <v>0</v>
      </c>
      <c r="BH233" s="12">
        <f>IF(ISNUMBER(SEARCH('Quote reqeust'!$E$27,BR233)),MAX(BH$1:BH232)+1,0)</f>
        <v>0</v>
      </c>
      <c r="BI233" s="12">
        <f>IF(ISNUMBER(SEARCH('Quote reqeust'!$E$27,$BR233)),MAX(BI$1:BI232)+1,0)</f>
        <v>0</v>
      </c>
      <c r="BJ233" s="12">
        <f>IF(ISNUMBER(SEARCH('Quote reqeust'!$E$27,$BR233)),MAX(BJ$1:BJ232)+1,0)</f>
        <v>0</v>
      </c>
      <c r="BK233" s="12">
        <f>IF(ISNUMBER(SEARCH('Quote reqeust'!$E$27,$BR233)),MAX(BK$1:BK232)+1,0)</f>
        <v>0</v>
      </c>
      <c r="BL233" s="12">
        <f>IF(ISNUMBER(SEARCH('Quote reqeust'!$E$27,$BR233)),MAX(BL$1:BL232)+1,0)</f>
        <v>0</v>
      </c>
      <c r="BM233" s="12">
        <f>IF(ISNUMBER(SEARCH('Quote reqeust'!$E$27,$BR233)),MAX(BM$1:BM232)+1,0)</f>
        <v>0</v>
      </c>
      <c r="BN233" s="12">
        <f>IF(ISNUMBER(SEARCH('Quote reqeust'!$E$27,$BR233)),MAX(BN$1:BN232)+1,0)</f>
        <v>0</v>
      </c>
      <c r="BO233" s="12">
        <f>IF(ISNUMBER(SEARCH('Quote reqeust'!$E$27,$BR233)),MAX(BO$1:BO232)+1,0)</f>
        <v>0</v>
      </c>
      <c r="BP233" s="12">
        <f>IF(ISNUMBER(SEARCH('Quote reqeust'!$E$27,$BR233)),MAX(BP$1:BP232)+1,0)</f>
        <v>0</v>
      </c>
      <c r="BQ233" s="12">
        <f>IF(ISNUMBER(SEARCH('Quote reqeust'!$E$27,$BR233)),MAX(BQ$1:BQ232)+1,0)</f>
        <v>0</v>
      </c>
      <c r="BT233" s="12" t="str">
        <f>IFERROR(VLOOKUP(ROWS(BT$3:BT233),BC$1:BR2230,BT$2,0),"")</f>
        <v/>
      </c>
      <c r="BU233" s="12" t="str">
        <f>IFERROR(VLOOKUP(ROWS(BU$3:BU233),BD$1:BS2230,BU$2,0),"")</f>
        <v/>
      </c>
      <c r="BV233" s="12" t="str">
        <f>IFERROR(VLOOKUP(ROWS(BV$3:BV233),BE$1:BT2230,BV$2,0),"")</f>
        <v/>
      </c>
      <c r="BW233" s="12" t="str">
        <f>IFERROR(VLOOKUP(ROWS(BW$3:BW233),BF$1:BU2230,BW$2,0),"")</f>
        <v/>
      </c>
      <c r="BX233" s="12" t="str">
        <f>IFERROR(VLOOKUP(ROWS(BX$3:BX233),BG$1:BV2230,BX$2,0),"")</f>
        <v/>
      </c>
      <c r="BY233" s="12" t="str">
        <f>IFERROR(VLOOKUP(ROWS(BY$3:BY233),BH$1:BW2230,BY$2,0),"")</f>
        <v/>
      </c>
      <c r="BZ233" s="12" t="str">
        <f>IFERROR(VLOOKUP(ROWS(BZ$3:BZ233),BI$1:BX2230,BZ$2,0),"")</f>
        <v/>
      </c>
      <c r="CA233" s="12" t="str">
        <f>IFERROR(VLOOKUP(ROWS(CA$3:CA233),BJ$1:BY2230,CA$2,0),"")</f>
        <v/>
      </c>
      <c r="CB233" s="12" t="str">
        <f>IFERROR(VLOOKUP(ROWS(CB$3:CB233),BK$1:BZ2230,CB$2,0),"")</f>
        <v/>
      </c>
      <c r="CC233" s="12" t="str">
        <f>IFERROR(VLOOKUP(ROWS(CC$3:CC233),BL$1:CA2230,CC$2,0),"")</f>
        <v/>
      </c>
      <c r="CD233" s="12" t="str">
        <f>IFERROR(VLOOKUP(ROWS(CD$3:CD233),BM$1:CB2230,CD$2,0),"")</f>
        <v/>
      </c>
      <c r="CE233" s="12" t="str">
        <f>IFERROR(VLOOKUP(ROWS(CE$3:CE233),BN$1:CC2230,CE$2,0),"")</f>
        <v/>
      </c>
      <c r="CF233" s="12" t="str">
        <f>IFERROR(VLOOKUP(ROWS(CF$3:CF233),BO$1:CD2230,CF$2,0),"")</f>
        <v/>
      </c>
      <c r="CG233" s="12" t="str">
        <f>IFERROR(VLOOKUP(ROWS(CG$3:CG233),BP$1:CE2230,CG$2,0),"")</f>
        <v/>
      </c>
      <c r="CH233" s="12" t="str">
        <f>IFERROR(VLOOKUP(ROWS(CH$3:CH233),BQ$1:CF2230,CH$2,0),"")</f>
        <v/>
      </c>
    </row>
    <row r="234" spans="14:86" x14ac:dyDescent="0.25">
      <c r="N234" s="12" t="str">
        <f>IFERROR(VLOOKUP(ROWS($N$140:N234),N$1:T229,N$139,0),"")</f>
        <v>Smartseat Easy XL Austin left</v>
      </c>
      <c r="O234" s="12" t="str">
        <f>IFERROR(VLOOKUP(ROWS(O$140:O234),O$1:U229,O$139,0),"")</f>
        <v>Smartseat Easy XL Austin left</v>
      </c>
      <c r="P234" s="12" t="str">
        <f>IFERROR(VLOOKUP(ROWS(P$140:P234),P$1:V229,P$139,0),"")</f>
        <v>Smartseat Easy XL Austin left</v>
      </c>
      <c r="Q234" s="12" t="str">
        <f>IFERROR(VLOOKUP(ROWS(Q$140:Q234),Q$1:W229,Q$139,0),"")</f>
        <v/>
      </c>
      <c r="R234" s="12" t="str">
        <f>IFERROR(VLOOKUP(ROWS(R$140:R234),R$1:X229,R$139,0),"")</f>
        <v/>
      </c>
      <c r="S234" s="12" t="str">
        <f>IFERROR(VLOOKUP(ROWS(S$140:S234),S$1:Y229,S$139,0),"")</f>
        <v/>
      </c>
      <c r="X234" s="12" t="str">
        <f>IFERROR(VLOOKUP(ROWS(X$140:X234),X$1:AD229,X$139,0),"")</f>
        <v/>
      </c>
      <c r="Y234" s="12" t="str">
        <f>IFERROR(VLOOKUP(ROWS(Y$140:Y234),Y$1:AE229,Y$139,0),"")</f>
        <v/>
      </c>
      <c r="Z234" s="12" t="str">
        <f>IFERROR(VLOOKUP(ROWS(Z$140:Z234),Z$1:AF229,Z$139,0),"")</f>
        <v/>
      </c>
      <c r="AA234" s="12" t="str">
        <f>IFERROR(VLOOKUP(ROWS(AA$140:AA234),AA$1:AG229,AA$139,0),"")</f>
        <v/>
      </c>
      <c r="AB234" s="12" t="str">
        <f>IFERROR(VLOOKUP(ROWS(AB$140:AB234),AB$1:AH229,AB$139,0),"")</f>
        <v/>
      </c>
      <c r="AC234" s="12" t="str">
        <f>IFERROR(VLOOKUP(ROWS(AC$140:AC234),AC$1:AI229,AC$139,0),"")</f>
        <v/>
      </c>
      <c r="AI234" s="12" t="str">
        <f>IFERROR(VLOOKUP(ROWS(AI$140:AI234),AI$1:AO229,AI$139,0),"")</f>
        <v/>
      </c>
      <c r="AJ234" s="12" t="str">
        <f>IFERROR(VLOOKUP(ROWS(AJ$140:AJ234),AJ$1:AP229,AJ$139,0),"")</f>
        <v/>
      </c>
      <c r="AK234" s="12" t="str">
        <f>IFERROR(VLOOKUP(ROWS(AK$140:AK234),AK$1:AQ229,AK$139,0),"")</f>
        <v/>
      </c>
      <c r="AL234" s="12" t="str">
        <f>IFERROR(VLOOKUP(ROWS(AL$140:AL234),AL$1:AR229,AL$139,0),"")</f>
        <v/>
      </c>
      <c r="AM234" s="12" t="str">
        <f>IFERROR(VLOOKUP(ROWS(AM$140:AM234),AM$1:AS229,AM$139,0),"")</f>
        <v/>
      </c>
      <c r="AN234" s="12" t="str">
        <f>IFERROR(VLOOKUP(ROWS(AN$140:AN234),AN$1:AT229,AN$139,0),"")</f>
        <v/>
      </c>
      <c r="AS234" s="12" t="str">
        <f>IFERROR(VLOOKUP(ROWS(AS$140:AS234),AS$1:AY229,AS$139,0),"")</f>
        <v/>
      </c>
      <c r="AT234" s="12" t="str">
        <f>IFERROR(VLOOKUP(ROWS(AT$140:AT234),AT$1:AZ229,AT$139,0),"")</f>
        <v/>
      </c>
      <c r="AU234" s="12" t="str">
        <f>IFERROR(VLOOKUP(ROWS(AU$140:AU234),AU$1:BA229,AU$139,0),"")</f>
        <v/>
      </c>
      <c r="AV234" s="12" t="str">
        <f>IFERROR(VLOOKUP(ROWS(AV$140:AV234),AV$1:BB229,AV$139,0),"")</f>
        <v/>
      </c>
      <c r="AW234" s="12" t="str">
        <f>IFERROR(VLOOKUP(ROWS(AW$140:AW234),AW$1:BC229,AW$139,0),"")</f>
        <v/>
      </c>
      <c r="AX234" s="12" t="str">
        <f>IFERROR(VLOOKUP(ROWS(AX$140:AX234),AX$1:BD229,AX$139,0),"")</f>
        <v/>
      </c>
      <c r="BC234" s="12">
        <f>IF(ISNUMBER(SEARCH('Quote reqeust'!$G$34,BR234)),MAX(BC$1:BC233)+1,0)</f>
        <v>0</v>
      </c>
      <c r="BD234" s="12">
        <f>IF(ISNUMBER(SEARCH('Quote reqeust'!$E$35,BR234)),MAX(BD$1:BD233)+1,0)</f>
        <v>0</v>
      </c>
      <c r="BE234" s="12">
        <f>IF(ISNUMBER(SEARCH('Quote reqeust'!$E$36,BR234)),MAX(BE$1:BE233)+1,0)</f>
        <v>0</v>
      </c>
      <c r="BF234" s="12">
        <f>IF(ISNUMBER(SEARCH('Quote reqeust'!$E$37,BR234)),MAX(BF$1:BF233)+1,0)</f>
        <v>0</v>
      </c>
      <c r="BG234" s="12">
        <f>IF(ISNUMBER(SEARCH('Quote reqeust'!$E$26,BR234)),MAX(BG$1:BG233)+1,0)</f>
        <v>0</v>
      </c>
      <c r="BH234" s="12">
        <f>IF(ISNUMBER(SEARCH('Quote reqeust'!$E$27,BR234)),MAX(BH$1:BH233)+1,0)</f>
        <v>0</v>
      </c>
      <c r="BI234" s="12">
        <f>IF(ISNUMBER(SEARCH('Quote reqeust'!$E$27,$BR234)),MAX(BI$1:BI233)+1,0)</f>
        <v>0</v>
      </c>
      <c r="BJ234" s="12">
        <f>IF(ISNUMBER(SEARCH('Quote reqeust'!$E$27,$BR234)),MAX(BJ$1:BJ233)+1,0)</f>
        <v>0</v>
      </c>
      <c r="BK234" s="12">
        <f>IF(ISNUMBER(SEARCH('Quote reqeust'!$E$27,$BR234)),MAX(BK$1:BK233)+1,0)</f>
        <v>0</v>
      </c>
      <c r="BL234" s="12">
        <f>IF(ISNUMBER(SEARCH('Quote reqeust'!$E$27,$BR234)),MAX(BL$1:BL233)+1,0)</f>
        <v>0</v>
      </c>
      <c r="BM234" s="12">
        <f>IF(ISNUMBER(SEARCH('Quote reqeust'!$E$27,$BR234)),MAX(BM$1:BM233)+1,0)</f>
        <v>0</v>
      </c>
      <c r="BN234" s="12">
        <f>IF(ISNUMBER(SEARCH('Quote reqeust'!$E$27,$BR234)),MAX(BN$1:BN233)+1,0)</f>
        <v>0</v>
      </c>
      <c r="BO234" s="12">
        <f>IF(ISNUMBER(SEARCH('Quote reqeust'!$E$27,$BR234)),MAX(BO$1:BO233)+1,0)</f>
        <v>0</v>
      </c>
      <c r="BP234" s="12">
        <f>IF(ISNUMBER(SEARCH('Quote reqeust'!$E$27,$BR234)),MAX(BP$1:BP233)+1,0)</f>
        <v>0</v>
      </c>
      <c r="BQ234" s="12">
        <f>IF(ISNUMBER(SEARCH('Quote reqeust'!$E$27,$BR234)),MAX(BQ$1:BQ233)+1,0)</f>
        <v>0</v>
      </c>
      <c r="BT234" s="12" t="str">
        <f>IFERROR(VLOOKUP(ROWS(BT$3:BT234),BC$1:BR2231,BT$2,0),"")</f>
        <v/>
      </c>
      <c r="BU234" s="12" t="str">
        <f>IFERROR(VLOOKUP(ROWS(BU$3:BU234),BD$1:BS2231,BU$2,0),"")</f>
        <v/>
      </c>
      <c r="BV234" s="12" t="str">
        <f>IFERROR(VLOOKUP(ROWS(BV$3:BV234),BE$1:BT2231,BV$2,0),"")</f>
        <v/>
      </c>
      <c r="BW234" s="12" t="str">
        <f>IFERROR(VLOOKUP(ROWS(BW$3:BW234),BF$1:BU2231,BW$2,0),"")</f>
        <v/>
      </c>
      <c r="BX234" s="12" t="str">
        <f>IFERROR(VLOOKUP(ROWS(BX$3:BX234),BG$1:BV2231,BX$2,0),"")</f>
        <v/>
      </c>
      <c r="BY234" s="12" t="str">
        <f>IFERROR(VLOOKUP(ROWS(BY$3:BY234),BH$1:BW2231,BY$2,0),"")</f>
        <v/>
      </c>
      <c r="BZ234" s="12" t="str">
        <f>IFERROR(VLOOKUP(ROWS(BZ$3:BZ234),BI$1:BX2231,BZ$2,0),"")</f>
        <v/>
      </c>
      <c r="CA234" s="12" t="str">
        <f>IFERROR(VLOOKUP(ROWS(CA$3:CA234),BJ$1:BY2231,CA$2,0),"")</f>
        <v/>
      </c>
      <c r="CB234" s="12" t="str">
        <f>IFERROR(VLOOKUP(ROWS(CB$3:CB234),BK$1:BZ2231,CB$2,0),"")</f>
        <v/>
      </c>
      <c r="CC234" s="12" t="str">
        <f>IFERROR(VLOOKUP(ROWS(CC$3:CC234),BL$1:CA2231,CC$2,0),"")</f>
        <v/>
      </c>
      <c r="CD234" s="12" t="str">
        <f>IFERROR(VLOOKUP(ROWS(CD$3:CD234),BM$1:CB2231,CD$2,0),"")</f>
        <v/>
      </c>
      <c r="CE234" s="12" t="str">
        <f>IFERROR(VLOOKUP(ROWS(CE$3:CE234),BN$1:CC2231,CE$2,0),"")</f>
        <v/>
      </c>
      <c r="CF234" s="12" t="str">
        <f>IFERROR(VLOOKUP(ROWS(CF$3:CF234),BO$1:CD2231,CF$2,0),"")</f>
        <v/>
      </c>
      <c r="CG234" s="12" t="str">
        <f>IFERROR(VLOOKUP(ROWS(CG$3:CG234),BP$1:CE2231,CG$2,0),"")</f>
        <v/>
      </c>
      <c r="CH234" s="12" t="str">
        <f>IFERROR(VLOOKUP(ROWS(CH$3:CH234),BQ$1:CF2231,CH$2,0),"")</f>
        <v/>
      </c>
    </row>
    <row r="235" spans="14:86" x14ac:dyDescent="0.25">
      <c r="N235" s="12" t="str">
        <f>IFERROR(VLOOKUP(ROWS($N$140:N235),N$1:T230,N$139,0),"")</f>
        <v>Smartseat Easy XL Austin right</v>
      </c>
      <c r="O235" s="12" t="str">
        <f>IFERROR(VLOOKUP(ROWS(O$140:O235),O$1:U230,O$139,0),"")</f>
        <v>Smartseat Easy XL Austin right</v>
      </c>
      <c r="P235" s="12" t="str">
        <f>IFERROR(VLOOKUP(ROWS(P$140:P235),P$1:V230,P$139,0),"")</f>
        <v>Smartseat Easy XL Austin right</v>
      </c>
      <c r="Q235" s="12" t="str">
        <f>IFERROR(VLOOKUP(ROWS(Q$140:Q235),Q$1:W230,Q$139,0),"")</f>
        <v/>
      </c>
      <c r="R235" s="12" t="str">
        <f>IFERROR(VLOOKUP(ROWS(R$140:R235),R$1:X230,R$139,0),"")</f>
        <v/>
      </c>
      <c r="S235" s="12" t="str">
        <f>IFERROR(VLOOKUP(ROWS(S$140:S235),S$1:Y230,S$139,0),"")</f>
        <v/>
      </c>
      <c r="X235" s="12" t="str">
        <f>IFERROR(VLOOKUP(ROWS(X$140:X235),X$1:AD230,X$139,0),"")</f>
        <v/>
      </c>
      <c r="Y235" s="12" t="str">
        <f>IFERROR(VLOOKUP(ROWS(Y$140:Y235),Y$1:AE230,Y$139,0),"")</f>
        <v/>
      </c>
      <c r="Z235" s="12" t="str">
        <f>IFERROR(VLOOKUP(ROWS(Z$140:Z235),Z$1:AF230,Z$139,0),"")</f>
        <v/>
      </c>
      <c r="AA235" s="12" t="str">
        <f>IFERROR(VLOOKUP(ROWS(AA$140:AA235),AA$1:AG230,AA$139,0),"")</f>
        <v/>
      </c>
      <c r="AB235" s="12" t="str">
        <f>IFERROR(VLOOKUP(ROWS(AB$140:AB235),AB$1:AH230,AB$139,0),"")</f>
        <v/>
      </c>
      <c r="AC235" s="12" t="str">
        <f>IFERROR(VLOOKUP(ROWS(AC$140:AC235),AC$1:AI230,AC$139,0),"")</f>
        <v/>
      </c>
      <c r="AI235" s="12" t="str">
        <f>IFERROR(VLOOKUP(ROWS(AI$140:AI235),AI$1:AO230,AI$139,0),"")</f>
        <v/>
      </c>
      <c r="AJ235" s="12" t="str">
        <f>IFERROR(VLOOKUP(ROWS(AJ$140:AJ235),AJ$1:AP230,AJ$139,0),"")</f>
        <v/>
      </c>
      <c r="AK235" s="12" t="str">
        <f>IFERROR(VLOOKUP(ROWS(AK$140:AK235),AK$1:AQ230,AK$139,0),"")</f>
        <v/>
      </c>
      <c r="AL235" s="12" t="str">
        <f>IFERROR(VLOOKUP(ROWS(AL$140:AL235),AL$1:AR230,AL$139,0),"")</f>
        <v/>
      </c>
      <c r="AM235" s="12" t="str">
        <f>IFERROR(VLOOKUP(ROWS(AM$140:AM235),AM$1:AS230,AM$139,0),"")</f>
        <v/>
      </c>
      <c r="AN235" s="12" t="str">
        <f>IFERROR(VLOOKUP(ROWS(AN$140:AN235),AN$1:AT230,AN$139,0),"")</f>
        <v/>
      </c>
      <c r="AS235" s="12" t="str">
        <f>IFERROR(VLOOKUP(ROWS(AS$140:AS235),AS$1:AY230,AS$139,0),"")</f>
        <v/>
      </c>
      <c r="AT235" s="12" t="str">
        <f>IFERROR(VLOOKUP(ROWS(AT$140:AT235),AT$1:AZ230,AT$139,0),"")</f>
        <v/>
      </c>
      <c r="AU235" s="12" t="str">
        <f>IFERROR(VLOOKUP(ROWS(AU$140:AU235),AU$1:BA230,AU$139,0),"")</f>
        <v/>
      </c>
      <c r="AV235" s="12" t="str">
        <f>IFERROR(VLOOKUP(ROWS(AV$140:AV235),AV$1:BB230,AV$139,0),"")</f>
        <v/>
      </c>
      <c r="AW235" s="12" t="str">
        <f>IFERROR(VLOOKUP(ROWS(AW$140:AW235),AW$1:BC230,AW$139,0),"")</f>
        <v/>
      </c>
      <c r="AX235" s="12" t="str">
        <f>IFERROR(VLOOKUP(ROWS(AX$140:AX235),AX$1:BD230,AX$139,0),"")</f>
        <v/>
      </c>
      <c r="BC235" s="12">
        <f>IF(ISNUMBER(SEARCH('Quote reqeust'!$G$34,BR235)),MAX(BC$1:BC234)+1,0)</f>
        <v>0</v>
      </c>
      <c r="BD235" s="12">
        <f>IF(ISNUMBER(SEARCH('Quote reqeust'!$E$35,BR235)),MAX(BD$1:BD234)+1,0)</f>
        <v>0</v>
      </c>
      <c r="BE235" s="12">
        <f>IF(ISNUMBER(SEARCH('Quote reqeust'!$E$36,BR235)),MAX(BE$1:BE234)+1,0)</f>
        <v>0</v>
      </c>
      <c r="BF235" s="12">
        <f>IF(ISNUMBER(SEARCH('Quote reqeust'!$E$37,BR235)),MAX(BF$1:BF234)+1,0)</f>
        <v>0</v>
      </c>
      <c r="BG235" s="12">
        <f>IF(ISNUMBER(SEARCH('Quote reqeust'!$E$26,BR235)),MAX(BG$1:BG234)+1,0)</f>
        <v>0</v>
      </c>
      <c r="BH235" s="12">
        <f>IF(ISNUMBER(SEARCH('Quote reqeust'!$E$27,BR235)),MAX(BH$1:BH234)+1,0)</f>
        <v>0</v>
      </c>
      <c r="BI235" s="12">
        <f>IF(ISNUMBER(SEARCH('Quote reqeust'!$E$27,$BR235)),MAX(BI$1:BI234)+1,0)</f>
        <v>0</v>
      </c>
      <c r="BJ235" s="12">
        <f>IF(ISNUMBER(SEARCH('Quote reqeust'!$E$27,$BR235)),MAX(BJ$1:BJ234)+1,0)</f>
        <v>0</v>
      </c>
      <c r="BK235" s="12">
        <f>IF(ISNUMBER(SEARCH('Quote reqeust'!$E$27,$BR235)),MAX(BK$1:BK234)+1,0)</f>
        <v>0</v>
      </c>
      <c r="BL235" s="12">
        <f>IF(ISNUMBER(SEARCH('Quote reqeust'!$E$27,$BR235)),MAX(BL$1:BL234)+1,0)</f>
        <v>0</v>
      </c>
      <c r="BM235" s="12">
        <f>IF(ISNUMBER(SEARCH('Quote reqeust'!$E$27,$BR235)),MAX(BM$1:BM234)+1,0)</f>
        <v>0</v>
      </c>
      <c r="BN235" s="12">
        <f>IF(ISNUMBER(SEARCH('Quote reqeust'!$E$27,$BR235)),MAX(BN$1:BN234)+1,0)</f>
        <v>0</v>
      </c>
      <c r="BO235" s="12">
        <f>IF(ISNUMBER(SEARCH('Quote reqeust'!$E$27,$BR235)),MAX(BO$1:BO234)+1,0)</f>
        <v>0</v>
      </c>
      <c r="BP235" s="12">
        <f>IF(ISNUMBER(SEARCH('Quote reqeust'!$E$27,$BR235)),MAX(BP$1:BP234)+1,0)</f>
        <v>0</v>
      </c>
      <c r="BQ235" s="12">
        <f>IF(ISNUMBER(SEARCH('Quote reqeust'!$E$27,$BR235)),MAX(BQ$1:BQ234)+1,0)</f>
        <v>0</v>
      </c>
      <c r="BT235" s="12" t="str">
        <f>IFERROR(VLOOKUP(ROWS(BT$3:BT235),BC$1:BR2232,BT$2,0),"")</f>
        <v/>
      </c>
      <c r="BU235" s="12" t="str">
        <f>IFERROR(VLOOKUP(ROWS(BU$3:BU235),BD$1:BS2232,BU$2,0),"")</f>
        <v/>
      </c>
      <c r="BV235" s="12" t="str">
        <f>IFERROR(VLOOKUP(ROWS(BV$3:BV235),BE$1:BT2232,BV$2,0),"")</f>
        <v/>
      </c>
      <c r="BW235" s="12" t="str">
        <f>IFERROR(VLOOKUP(ROWS(BW$3:BW235),BF$1:BU2232,BW$2,0),"")</f>
        <v/>
      </c>
      <c r="BX235" s="12" t="str">
        <f>IFERROR(VLOOKUP(ROWS(BX$3:BX235),BG$1:BV2232,BX$2,0),"")</f>
        <v/>
      </c>
      <c r="BY235" s="12" t="str">
        <f>IFERROR(VLOOKUP(ROWS(BY$3:BY235),BH$1:BW2232,BY$2,0),"")</f>
        <v/>
      </c>
      <c r="BZ235" s="12" t="str">
        <f>IFERROR(VLOOKUP(ROWS(BZ$3:BZ235),BI$1:BX2232,BZ$2,0),"")</f>
        <v/>
      </c>
      <c r="CA235" s="12" t="str">
        <f>IFERROR(VLOOKUP(ROWS(CA$3:CA235),BJ$1:BY2232,CA$2,0),"")</f>
        <v/>
      </c>
      <c r="CB235" s="12" t="str">
        <f>IFERROR(VLOOKUP(ROWS(CB$3:CB235),BK$1:BZ2232,CB$2,0),"")</f>
        <v/>
      </c>
      <c r="CC235" s="12" t="str">
        <f>IFERROR(VLOOKUP(ROWS(CC$3:CC235),BL$1:CA2232,CC$2,0),"")</f>
        <v/>
      </c>
      <c r="CD235" s="12" t="str">
        <f>IFERROR(VLOOKUP(ROWS(CD$3:CD235),BM$1:CB2232,CD$2,0),"")</f>
        <v/>
      </c>
      <c r="CE235" s="12" t="str">
        <f>IFERROR(VLOOKUP(ROWS(CE$3:CE235),BN$1:CC2232,CE$2,0),"")</f>
        <v/>
      </c>
      <c r="CF235" s="12" t="str">
        <f>IFERROR(VLOOKUP(ROWS(CF$3:CF235),BO$1:CD2232,CF$2,0),"")</f>
        <v/>
      </c>
      <c r="CG235" s="12" t="str">
        <f>IFERROR(VLOOKUP(ROWS(CG$3:CG235),BP$1:CE2232,CG$2,0),"")</f>
        <v/>
      </c>
      <c r="CH235" s="12" t="str">
        <f>IFERROR(VLOOKUP(ROWS(CH$3:CH235),BQ$1:CF2232,CH$2,0),"")</f>
        <v/>
      </c>
    </row>
    <row r="236" spans="14:86" x14ac:dyDescent="0.25">
      <c r="N236" s="12" t="str">
        <f>IFERROR(VLOOKUP(ROWS($N$140:N236),N$1:T231,N$139,0),"")</f>
        <v>Smartseat Easy XL Grey atrificial leather left</v>
      </c>
      <c r="O236" s="12" t="str">
        <f>IFERROR(VLOOKUP(ROWS(O$140:O236),O$1:U231,O$139,0),"")</f>
        <v>Smartseat Easy XL Grey atrificial leather left</v>
      </c>
      <c r="P236" s="12" t="str">
        <f>IFERROR(VLOOKUP(ROWS(P$140:P236),P$1:V231,P$139,0),"")</f>
        <v>Smartseat Easy XL Grey atrificial leather left</v>
      </c>
      <c r="Q236" s="12" t="str">
        <f>IFERROR(VLOOKUP(ROWS(Q$140:Q236),Q$1:W231,Q$139,0),"")</f>
        <v/>
      </c>
      <c r="R236" s="12" t="str">
        <f>IFERROR(VLOOKUP(ROWS(R$140:R236),R$1:X231,R$139,0),"")</f>
        <v/>
      </c>
      <c r="S236" s="12" t="str">
        <f>IFERROR(VLOOKUP(ROWS(S$140:S236),S$1:Y231,S$139,0),"")</f>
        <v/>
      </c>
      <c r="X236" s="12" t="str">
        <f>IFERROR(VLOOKUP(ROWS(X$140:X236),X$1:AD231,X$139,0),"")</f>
        <v/>
      </c>
      <c r="Y236" s="12" t="str">
        <f>IFERROR(VLOOKUP(ROWS(Y$140:Y236),Y$1:AE231,Y$139,0),"")</f>
        <v/>
      </c>
      <c r="Z236" s="12" t="str">
        <f>IFERROR(VLOOKUP(ROWS(Z$140:Z236),Z$1:AF231,Z$139,0),"")</f>
        <v/>
      </c>
      <c r="AA236" s="12" t="str">
        <f>IFERROR(VLOOKUP(ROWS(AA$140:AA236),AA$1:AG231,AA$139,0),"")</f>
        <v/>
      </c>
      <c r="AB236" s="12" t="str">
        <f>IFERROR(VLOOKUP(ROWS(AB$140:AB236),AB$1:AH231,AB$139,0),"")</f>
        <v/>
      </c>
      <c r="AC236" s="12" t="str">
        <f>IFERROR(VLOOKUP(ROWS(AC$140:AC236),AC$1:AI231,AC$139,0),"")</f>
        <v/>
      </c>
      <c r="AI236" s="12" t="str">
        <f>IFERROR(VLOOKUP(ROWS(AI$140:AI236),AI$1:AO231,AI$139,0),"")</f>
        <v/>
      </c>
      <c r="AJ236" s="12" t="str">
        <f>IFERROR(VLOOKUP(ROWS(AJ$140:AJ236),AJ$1:AP231,AJ$139,0),"")</f>
        <v/>
      </c>
      <c r="AK236" s="12" t="str">
        <f>IFERROR(VLOOKUP(ROWS(AK$140:AK236),AK$1:AQ231,AK$139,0),"")</f>
        <v/>
      </c>
      <c r="AL236" s="12" t="str">
        <f>IFERROR(VLOOKUP(ROWS(AL$140:AL236),AL$1:AR231,AL$139,0),"")</f>
        <v/>
      </c>
      <c r="AM236" s="12" t="str">
        <f>IFERROR(VLOOKUP(ROWS(AM$140:AM236),AM$1:AS231,AM$139,0),"")</f>
        <v/>
      </c>
      <c r="AN236" s="12" t="str">
        <f>IFERROR(VLOOKUP(ROWS(AN$140:AN236),AN$1:AT231,AN$139,0),"")</f>
        <v/>
      </c>
      <c r="AS236" s="12" t="str">
        <f>IFERROR(VLOOKUP(ROWS(AS$140:AS236),AS$1:AY231,AS$139,0),"")</f>
        <v/>
      </c>
      <c r="AT236" s="12" t="str">
        <f>IFERROR(VLOOKUP(ROWS(AT$140:AT236),AT$1:AZ231,AT$139,0),"")</f>
        <v/>
      </c>
      <c r="AU236" s="12" t="str">
        <f>IFERROR(VLOOKUP(ROWS(AU$140:AU236),AU$1:BA231,AU$139,0),"")</f>
        <v/>
      </c>
      <c r="AV236" s="12" t="str">
        <f>IFERROR(VLOOKUP(ROWS(AV$140:AV236),AV$1:BB231,AV$139,0),"")</f>
        <v/>
      </c>
      <c r="AW236" s="12" t="str">
        <f>IFERROR(VLOOKUP(ROWS(AW$140:AW236),AW$1:BC231,AW$139,0),"")</f>
        <v/>
      </c>
      <c r="AX236" s="12" t="str">
        <f>IFERROR(VLOOKUP(ROWS(AX$140:AX236),AX$1:BD231,AX$139,0),"")</f>
        <v/>
      </c>
      <c r="BC236" s="12">
        <f>IF(ISNUMBER(SEARCH('Quote reqeust'!$G$34,BR236)),MAX(BC$1:BC235)+1,0)</f>
        <v>0</v>
      </c>
      <c r="BD236" s="12">
        <f>IF(ISNUMBER(SEARCH('Quote reqeust'!$E$35,BR236)),MAX(BD$1:BD235)+1,0)</f>
        <v>0</v>
      </c>
      <c r="BE236" s="12">
        <f>IF(ISNUMBER(SEARCH('Quote reqeust'!$E$36,BR236)),MAX(BE$1:BE235)+1,0)</f>
        <v>0</v>
      </c>
      <c r="BF236" s="12">
        <f>IF(ISNUMBER(SEARCH('Quote reqeust'!$E$37,BR236)),MAX(BF$1:BF235)+1,0)</f>
        <v>0</v>
      </c>
      <c r="BG236" s="12">
        <f>IF(ISNUMBER(SEARCH('Quote reqeust'!$E$26,BR236)),MAX(BG$1:BG235)+1,0)</f>
        <v>0</v>
      </c>
      <c r="BH236" s="12">
        <f>IF(ISNUMBER(SEARCH('Quote reqeust'!$E$27,BR236)),MAX(BH$1:BH235)+1,0)</f>
        <v>0</v>
      </c>
      <c r="BI236" s="12">
        <f>IF(ISNUMBER(SEARCH('Quote reqeust'!$E$27,$BR236)),MAX(BI$1:BI235)+1,0)</f>
        <v>0</v>
      </c>
      <c r="BJ236" s="12">
        <f>IF(ISNUMBER(SEARCH('Quote reqeust'!$E$27,$BR236)),MAX(BJ$1:BJ235)+1,0)</f>
        <v>0</v>
      </c>
      <c r="BK236" s="12">
        <f>IF(ISNUMBER(SEARCH('Quote reqeust'!$E$27,$BR236)),MAX(BK$1:BK235)+1,0)</f>
        <v>0</v>
      </c>
      <c r="BL236" s="12">
        <f>IF(ISNUMBER(SEARCH('Quote reqeust'!$E$27,$BR236)),MAX(BL$1:BL235)+1,0)</f>
        <v>0</v>
      </c>
      <c r="BM236" s="12">
        <f>IF(ISNUMBER(SEARCH('Quote reqeust'!$E$27,$BR236)),MAX(BM$1:BM235)+1,0)</f>
        <v>0</v>
      </c>
      <c r="BN236" s="12">
        <f>IF(ISNUMBER(SEARCH('Quote reqeust'!$E$27,$BR236)),MAX(BN$1:BN235)+1,0)</f>
        <v>0</v>
      </c>
      <c r="BO236" s="12">
        <f>IF(ISNUMBER(SEARCH('Quote reqeust'!$E$27,$BR236)),MAX(BO$1:BO235)+1,0)</f>
        <v>0</v>
      </c>
      <c r="BP236" s="12">
        <f>IF(ISNUMBER(SEARCH('Quote reqeust'!$E$27,$BR236)),MAX(BP$1:BP235)+1,0)</f>
        <v>0</v>
      </c>
      <c r="BQ236" s="12">
        <f>IF(ISNUMBER(SEARCH('Quote reqeust'!$E$27,$BR236)),MAX(BQ$1:BQ235)+1,0)</f>
        <v>0</v>
      </c>
      <c r="BT236" s="12" t="str">
        <f>IFERROR(VLOOKUP(ROWS(BT$3:BT236),BC$1:BR2233,BT$2,0),"")</f>
        <v/>
      </c>
      <c r="BU236" s="12" t="str">
        <f>IFERROR(VLOOKUP(ROWS(BU$3:BU236),BD$1:BS2233,BU$2,0),"")</f>
        <v/>
      </c>
      <c r="BV236" s="12" t="str">
        <f>IFERROR(VLOOKUP(ROWS(BV$3:BV236),BE$1:BT2233,BV$2,0),"")</f>
        <v/>
      </c>
      <c r="BW236" s="12" t="str">
        <f>IFERROR(VLOOKUP(ROWS(BW$3:BW236),BF$1:BU2233,BW$2,0),"")</f>
        <v/>
      </c>
      <c r="BX236" s="12" t="str">
        <f>IFERROR(VLOOKUP(ROWS(BX$3:BX236),BG$1:BV2233,BX$2,0),"")</f>
        <v/>
      </c>
      <c r="BY236" s="12" t="str">
        <f>IFERROR(VLOOKUP(ROWS(BY$3:BY236),BH$1:BW2233,BY$2,0),"")</f>
        <v/>
      </c>
      <c r="BZ236" s="12" t="str">
        <f>IFERROR(VLOOKUP(ROWS(BZ$3:BZ236),BI$1:BX2233,BZ$2,0),"")</f>
        <v/>
      </c>
      <c r="CA236" s="12" t="str">
        <f>IFERROR(VLOOKUP(ROWS(CA$3:CA236),BJ$1:BY2233,CA$2,0),"")</f>
        <v/>
      </c>
      <c r="CB236" s="12" t="str">
        <f>IFERROR(VLOOKUP(ROWS(CB$3:CB236),BK$1:BZ2233,CB$2,0),"")</f>
        <v/>
      </c>
      <c r="CC236" s="12" t="str">
        <f>IFERROR(VLOOKUP(ROWS(CC$3:CC236),BL$1:CA2233,CC$2,0),"")</f>
        <v/>
      </c>
      <c r="CD236" s="12" t="str">
        <f>IFERROR(VLOOKUP(ROWS(CD$3:CD236),BM$1:CB2233,CD$2,0),"")</f>
        <v/>
      </c>
      <c r="CE236" s="12" t="str">
        <f>IFERROR(VLOOKUP(ROWS(CE$3:CE236),BN$1:CC2233,CE$2,0),"")</f>
        <v/>
      </c>
      <c r="CF236" s="12" t="str">
        <f>IFERROR(VLOOKUP(ROWS(CF$3:CF236),BO$1:CD2233,CF$2,0),"")</f>
        <v/>
      </c>
      <c r="CG236" s="12" t="str">
        <f>IFERROR(VLOOKUP(ROWS(CG$3:CG236),BP$1:CE2233,CG$2,0),"")</f>
        <v/>
      </c>
      <c r="CH236" s="12" t="str">
        <f>IFERROR(VLOOKUP(ROWS(CH$3:CH236),BQ$1:CF2233,CH$2,0),"")</f>
        <v/>
      </c>
    </row>
    <row r="237" spans="14:86" x14ac:dyDescent="0.25">
      <c r="N237" s="12" t="str">
        <f>IFERROR(VLOOKUP(ROWS($N$140:N237),N$1:T232,N$139,0),"")</f>
        <v>Smartseat Easy XL Grey artificial leather right</v>
      </c>
      <c r="O237" s="12" t="str">
        <f>IFERROR(VLOOKUP(ROWS(O$140:O237),O$1:U232,O$139,0),"")</f>
        <v>Smartseat Easy XL Grey artificial leather right</v>
      </c>
      <c r="P237" s="12" t="str">
        <f>IFERROR(VLOOKUP(ROWS(P$140:P237),P$1:V232,P$139,0),"")</f>
        <v>Smartseat Easy XL Grey artificial leather right</v>
      </c>
      <c r="Q237" s="12" t="str">
        <f>IFERROR(VLOOKUP(ROWS(Q$140:Q237),Q$1:W232,Q$139,0),"")</f>
        <v/>
      </c>
      <c r="R237" s="12" t="str">
        <f>IFERROR(VLOOKUP(ROWS(R$140:R237),R$1:X232,R$139,0),"")</f>
        <v/>
      </c>
      <c r="S237" s="12" t="str">
        <f>IFERROR(VLOOKUP(ROWS(S$140:S237),S$1:Y232,S$139,0),"")</f>
        <v/>
      </c>
      <c r="X237" s="12" t="str">
        <f>IFERROR(VLOOKUP(ROWS(X$140:X237),X$1:AD232,X$139,0),"")</f>
        <v/>
      </c>
      <c r="Y237" s="12" t="str">
        <f>IFERROR(VLOOKUP(ROWS(Y$140:Y237),Y$1:AE232,Y$139,0),"")</f>
        <v/>
      </c>
      <c r="Z237" s="12" t="str">
        <f>IFERROR(VLOOKUP(ROWS(Z$140:Z237),Z$1:AF232,Z$139,0),"")</f>
        <v/>
      </c>
      <c r="AA237" s="12" t="str">
        <f>IFERROR(VLOOKUP(ROWS(AA$140:AA237),AA$1:AG232,AA$139,0),"")</f>
        <v/>
      </c>
      <c r="AB237" s="12" t="str">
        <f>IFERROR(VLOOKUP(ROWS(AB$140:AB237),AB$1:AH232,AB$139,0),"")</f>
        <v/>
      </c>
      <c r="AC237" s="12" t="str">
        <f>IFERROR(VLOOKUP(ROWS(AC$140:AC237),AC$1:AI232,AC$139,0),"")</f>
        <v/>
      </c>
      <c r="AI237" s="12" t="str">
        <f>IFERROR(VLOOKUP(ROWS(AI$140:AI237),AI$1:AO232,AI$139,0),"")</f>
        <v/>
      </c>
      <c r="AJ237" s="12" t="str">
        <f>IFERROR(VLOOKUP(ROWS(AJ$140:AJ237),AJ$1:AP232,AJ$139,0),"")</f>
        <v/>
      </c>
      <c r="AK237" s="12" t="str">
        <f>IFERROR(VLOOKUP(ROWS(AK$140:AK237),AK$1:AQ232,AK$139,0),"")</f>
        <v/>
      </c>
      <c r="AL237" s="12" t="str">
        <f>IFERROR(VLOOKUP(ROWS(AL$140:AL237),AL$1:AR232,AL$139,0),"")</f>
        <v/>
      </c>
      <c r="AM237" s="12" t="str">
        <f>IFERROR(VLOOKUP(ROWS(AM$140:AM237),AM$1:AS232,AM$139,0),"")</f>
        <v/>
      </c>
      <c r="AN237" s="12" t="str">
        <f>IFERROR(VLOOKUP(ROWS(AN$140:AN237),AN$1:AT232,AN$139,0),"")</f>
        <v/>
      </c>
      <c r="AS237" s="12" t="str">
        <f>IFERROR(VLOOKUP(ROWS(AS$140:AS237),AS$1:AY232,AS$139,0),"")</f>
        <v/>
      </c>
      <c r="AT237" s="12" t="str">
        <f>IFERROR(VLOOKUP(ROWS(AT$140:AT237),AT$1:AZ232,AT$139,0),"")</f>
        <v/>
      </c>
      <c r="AU237" s="12" t="str">
        <f>IFERROR(VLOOKUP(ROWS(AU$140:AU237),AU$1:BA232,AU$139,0),"")</f>
        <v/>
      </c>
      <c r="AV237" s="12" t="str">
        <f>IFERROR(VLOOKUP(ROWS(AV$140:AV237),AV$1:BB232,AV$139,0),"")</f>
        <v/>
      </c>
      <c r="AW237" s="12" t="str">
        <f>IFERROR(VLOOKUP(ROWS(AW$140:AW237),AW$1:BC232,AW$139,0),"")</f>
        <v/>
      </c>
      <c r="AX237" s="12" t="str">
        <f>IFERROR(VLOOKUP(ROWS(AX$140:AX237),AX$1:BD232,AX$139,0),"")</f>
        <v/>
      </c>
      <c r="BC237" s="12">
        <f>IF(ISNUMBER(SEARCH('Quote reqeust'!$G$34,BR237)),MAX(BC$1:BC236)+1,0)</f>
        <v>0</v>
      </c>
      <c r="BD237" s="12">
        <f>IF(ISNUMBER(SEARCH('Quote reqeust'!$E$35,BR237)),MAX(BD$1:BD236)+1,0)</f>
        <v>0</v>
      </c>
      <c r="BE237" s="12">
        <f>IF(ISNUMBER(SEARCH('Quote reqeust'!$E$36,BR237)),MAX(BE$1:BE236)+1,0)</f>
        <v>0</v>
      </c>
      <c r="BF237" s="12">
        <f>IF(ISNUMBER(SEARCH('Quote reqeust'!$E$37,BR237)),MAX(BF$1:BF236)+1,0)</f>
        <v>0</v>
      </c>
      <c r="BG237" s="12">
        <f>IF(ISNUMBER(SEARCH('Quote reqeust'!$E$26,BR237)),MAX(BG$1:BG236)+1,0)</f>
        <v>0</v>
      </c>
      <c r="BH237" s="12">
        <f>IF(ISNUMBER(SEARCH('Quote reqeust'!$E$27,BR237)),MAX(BH$1:BH236)+1,0)</f>
        <v>0</v>
      </c>
      <c r="BI237" s="12">
        <f>IF(ISNUMBER(SEARCH('Quote reqeust'!$E$27,$BR237)),MAX(BI$1:BI236)+1,0)</f>
        <v>0</v>
      </c>
      <c r="BJ237" s="12">
        <f>IF(ISNUMBER(SEARCH('Quote reqeust'!$E$27,$BR237)),MAX(BJ$1:BJ236)+1,0)</f>
        <v>0</v>
      </c>
      <c r="BK237" s="12">
        <f>IF(ISNUMBER(SEARCH('Quote reqeust'!$E$27,$BR237)),MAX(BK$1:BK236)+1,0)</f>
        <v>0</v>
      </c>
      <c r="BL237" s="12">
        <f>IF(ISNUMBER(SEARCH('Quote reqeust'!$E$27,$BR237)),MAX(BL$1:BL236)+1,0)</f>
        <v>0</v>
      </c>
      <c r="BM237" s="12">
        <f>IF(ISNUMBER(SEARCH('Quote reqeust'!$E$27,$BR237)),MAX(BM$1:BM236)+1,0)</f>
        <v>0</v>
      </c>
      <c r="BN237" s="12">
        <f>IF(ISNUMBER(SEARCH('Quote reqeust'!$E$27,$BR237)),MAX(BN$1:BN236)+1,0)</f>
        <v>0</v>
      </c>
      <c r="BO237" s="12">
        <f>IF(ISNUMBER(SEARCH('Quote reqeust'!$E$27,$BR237)),MAX(BO$1:BO236)+1,0)</f>
        <v>0</v>
      </c>
      <c r="BP237" s="12">
        <f>IF(ISNUMBER(SEARCH('Quote reqeust'!$E$27,$BR237)),MAX(BP$1:BP236)+1,0)</f>
        <v>0</v>
      </c>
      <c r="BQ237" s="12">
        <f>IF(ISNUMBER(SEARCH('Quote reqeust'!$E$27,$BR237)),MAX(BQ$1:BQ236)+1,0)</f>
        <v>0</v>
      </c>
      <c r="BT237" s="12" t="str">
        <f>IFERROR(VLOOKUP(ROWS(BT$3:BT237),BC$1:BR2234,BT$2,0),"")</f>
        <v/>
      </c>
      <c r="BU237" s="12" t="str">
        <f>IFERROR(VLOOKUP(ROWS(BU$3:BU237),BD$1:BS2234,BU$2,0),"")</f>
        <v/>
      </c>
      <c r="BV237" s="12" t="str">
        <f>IFERROR(VLOOKUP(ROWS(BV$3:BV237),BE$1:BT2234,BV$2,0),"")</f>
        <v/>
      </c>
      <c r="BW237" s="12" t="str">
        <f>IFERROR(VLOOKUP(ROWS(BW$3:BW237),BF$1:BU2234,BW$2,0),"")</f>
        <v/>
      </c>
      <c r="BX237" s="12" t="str">
        <f>IFERROR(VLOOKUP(ROWS(BX$3:BX237),BG$1:BV2234,BX$2,0),"")</f>
        <v/>
      </c>
      <c r="BY237" s="12" t="str">
        <f>IFERROR(VLOOKUP(ROWS(BY$3:BY237),BH$1:BW2234,BY$2,0),"")</f>
        <v/>
      </c>
      <c r="BZ237" s="12" t="str">
        <f>IFERROR(VLOOKUP(ROWS(BZ$3:BZ237),BI$1:BX2234,BZ$2,0),"")</f>
        <v/>
      </c>
      <c r="CA237" s="12" t="str">
        <f>IFERROR(VLOOKUP(ROWS(CA$3:CA237),BJ$1:BY2234,CA$2,0),"")</f>
        <v/>
      </c>
      <c r="CB237" s="12" t="str">
        <f>IFERROR(VLOOKUP(ROWS(CB$3:CB237),BK$1:BZ2234,CB$2,0),"")</f>
        <v/>
      </c>
      <c r="CC237" s="12" t="str">
        <f>IFERROR(VLOOKUP(ROWS(CC$3:CC237),BL$1:CA2234,CC$2,0),"")</f>
        <v/>
      </c>
      <c r="CD237" s="12" t="str">
        <f>IFERROR(VLOOKUP(ROWS(CD$3:CD237),BM$1:CB2234,CD$2,0),"")</f>
        <v/>
      </c>
      <c r="CE237" s="12" t="str">
        <f>IFERROR(VLOOKUP(ROWS(CE$3:CE237),BN$1:CC2234,CE$2,0),"")</f>
        <v/>
      </c>
      <c r="CF237" s="12" t="str">
        <f>IFERROR(VLOOKUP(ROWS(CF$3:CF237),BO$1:CD2234,CF$2,0),"")</f>
        <v/>
      </c>
      <c r="CG237" s="12" t="str">
        <f>IFERROR(VLOOKUP(ROWS(CG$3:CG237),BP$1:CE2234,CG$2,0),"")</f>
        <v/>
      </c>
      <c r="CH237" s="12" t="str">
        <f>IFERROR(VLOOKUP(ROWS(CH$3:CH237),BQ$1:CF2234,CH$2,0),"")</f>
        <v/>
      </c>
    </row>
    <row r="238" spans="14:86" x14ac:dyDescent="0.25">
      <c r="N238" s="12" t="str">
        <f>IFERROR(VLOOKUP(ROWS($N$140:N238),N$1:T233,N$139,0),"")</f>
        <v>Smartseat Easy XL Carmat Code left</v>
      </c>
      <c r="O238" s="12" t="str">
        <f>IFERROR(VLOOKUP(ROWS(O$140:O238),O$1:U233,O$139,0),"")</f>
        <v>Smartseat Easy XL Carmat Code left</v>
      </c>
      <c r="P238" s="12" t="str">
        <f>IFERROR(VLOOKUP(ROWS(P$140:P238),P$1:V233,P$139,0),"")</f>
        <v>Smartseat Easy XL Carmat Code left</v>
      </c>
      <c r="Q238" s="12" t="str">
        <f>IFERROR(VLOOKUP(ROWS(Q$140:Q238),Q$1:W233,Q$139,0),"")</f>
        <v/>
      </c>
      <c r="R238" s="12" t="str">
        <f>IFERROR(VLOOKUP(ROWS(R$140:R238),R$1:X233,R$139,0),"")</f>
        <v/>
      </c>
      <c r="S238" s="12" t="str">
        <f>IFERROR(VLOOKUP(ROWS(S$140:S238),S$1:Y233,S$139,0),"")</f>
        <v/>
      </c>
      <c r="X238" s="12" t="str">
        <f>IFERROR(VLOOKUP(ROWS(X$140:X238),X$1:AD233,X$139,0),"")</f>
        <v/>
      </c>
      <c r="Y238" s="12" t="str">
        <f>IFERROR(VLOOKUP(ROWS(Y$140:Y238),Y$1:AE233,Y$139,0),"")</f>
        <v/>
      </c>
      <c r="Z238" s="12" t="str">
        <f>IFERROR(VLOOKUP(ROWS(Z$140:Z238),Z$1:AF233,Z$139,0),"")</f>
        <v/>
      </c>
      <c r="AA238" s="12" t="str">
        <f>IFERROR(VLOOKUP(ROWS(AA$140:AA238),AA$1:AG233,AA$139,0),"")</f>
        <v/>
      </c>
      <c r="AB238" s="12" t="str">
        <f>IFERROR(VLOOKUP(ROWS(AB$140:AB238),AB$1:AH233,AB$139,0),"")</f>
        <v/>
      </c>
      <c r="AC238" s="12" t="str">
        <f>IFERROR(VLOOKUP(ROWS(AC$140:AC238),AC$1:AI233,AC$139,0),"")</f>
        <v/>
      </c>
      <c r="AI238" s="12" t="str">
        <f>IFERROR(VLOOKUP(ROWS(AI$140:AI238),AI$1:AO233,AI$139,0),"")</f>
        <v/>
      </c>
      <c r="AJ238" s="12" t="str">
        <f>IFERROR(VLOOKUP(ROWS(AJ$140:AJ238),AJ$1:AP233,AJ$139,0),"")</f>
        <v/>
      </c>
      <c r="AK238" s="12" t="str">
        <f>IFERROR(VLOOKUP(ROWS(AK$140:AK238),AK$1:AQ233,AK$139,0),"")</f>
        <v/>
      </c>
      <c r="AL238" s="12" t="str">
        <f>IFERROR(VLOOKUP(ROWS(AL$140:AL238),AL$1:AR233,AL$139,0),"")</f>
        <v/>
      </c>
      <c r="AM238" s="12" t="str">
        <f>IFERROR(VLOOKUP(ROWS(AM$140:AM238),AM$1:AS233,AM$139,0),"")</f>
        <v/>
      </c>
      <c r="AN238" s="12" t="str">
        <f>IFERROR(VLOOKUP(ROWS(AN$140:AN238),AN$1:AT233,AN$139,0),"")</f>
        <v/>
      </c>
      <c r="AS238" s="12" t="str">
        <f>IFERROR(VLOOKUP(ROWS(AS$140:AS238),AS$1:AY233,AS$139,0),"")</f>
        <v/>
      </c>
      <c r="AT238" s="12" t="str">
        <f>IFERROR(VLOOKUP(ROWS(AT$140:AT238),AT$1:AZ233,AT$139,0),"")</f>
        <v/>
      </c>
      <c r="AU238" s="12" t="str">
        <f>IFERROR(VLOOKUP(ROWS(AU$140:AU238),AU$1:BA233,AU$139,0),"")</f>
        <v/>
      </c>
      <c r="AV238" s="12" t="str">
        <f>IFERROR(VLOOKUP(ROWS(AV$140:AV238),AV$1:BB233,AV$139,0),"")</f>
        <v/>
      </c>
      <c r="AW238" s="12" t="str">
        <f>IFERROR(VLOOKUP(ROWS(AW$140:AW238),AW$1:BC233,AW$139,0),"")</f>
        <v/>
      </c>
      <c r="AX238" s="12" t="str">
        <f>IFERROR(VLOOKUP(ROWS(AX$140:AX238),AX$1:BD233,AX$139,0),"")</f>
        <v/>
      </c>
      <c r="BC238" s="12">
        <f>IF(ISNUMBER(SEARCH('Quote reqeust'!$G$34,BR238)),MAX(BC$1:BC237)+1,0)</f>
        <v>0</v>
      </c>
      <c r="BD238" s="12">
        <f>IF(ISNUMBER(SEARCH('Quote reqeust'!$E$35,BR238)),MAX(BD$1:BD237)+1,0)</f>
        <v>0</v>
      </c>
      <c r="BE238" s="12">
        <f>IF(ISNUMBER(SEARCH('Quote reqeust'!$E$36,BR238)),MAX(BE$1:BE237)+1,0)</f>
        <v>0</v>
      </c>
      <c r="BF238" s="12">
        <f>IF(ISNUMBER(SEARCH('Quote reqeust'!$E$37,BR238)),MAX(BF$1:BF237)+1,0)</f>
        <v>0</v>
      </c>
      <c r="BG238" s="12">
        <f>IF(ISNUMBER(SEARCH('Quote reqeust'!$E$26,BR238)),MAX(BG$1:BG237)+1,0)</f>
        <v>0</v>
      </c>
      <c r="BH238" s="12">
        <f>IF(ISNUMBER(SEARCH('Quote reqeust'!$E$27,BR238)),MAX(BH$1:BH237)+1,0)</f>
        <v>0</v>
      </c>
      <c r="BI238" s="12">
        <f>IF(ISNUMBER(SEARCH('Quote reqeust'!$E$27,$BR238)),MAX(BI$1:BI237)+1,0)</f>
        <v>0</v>
      </c>
      <c r="BJ238" s="12">
        <f>IF(ISNUMBER(SEARCH('Quote reqeust'!$E$27,$BR238)),MAX(BJ$1:BJ237)+1,0)</f>
        <v>0</v>
      </c>
      <c r="BK238" s="12">
        <f>IF(ISNUMBER(SEARCH('Quote reqeust'!$E$27,$BR238)),MAX(BK$1:BK237)+1,0)</f>
        <v>0</v>
      </c>
      <c r="BL238" s="12">
        <f>IF(ISNUMBER(SEARCH('Quote reqeust'!$E$27,$BR238)),MAX(BL$1:BL237)+1,0)</f>
        <v>0</v>
      </c>
      <c r="BM238" s="12">
        <f>IF(ISNUMBER(SEARCH('Quote reqeust'!$E$27,$BR238)),MAX(BM$1:BM237)+1,0)</f>
        <v>0</v>
      </c>
      <c r="BN238" s="12">
        <f>IF(ISNUMBER(SEARCH('Quote reqeust'!$E$27,$BR238)),MAX(BN$1:BN237)+1,0)</f>
        <v>0</v>
      </c>
      <c r="BO238" s="12">
        <f>IF(ISNUMBER(SEARCH('Quote reqeust'!$E$27,$BR238)),MAX(BO$1:BO237)+1,0)</f>
        <v>0</v>
      </c>
      <c r="BP238" s="12">
        <f>IF(ISNUMBER(SEARCH('Quote reqeust'!$E$27,$BR238)),MAX(BP$1:BP237)+1,0)</f>
        <v>0</v>
      </c>
      <c r="BQ238" s="12">
        <f>IF(ISNUMBER(SEARCH('Quote reqeust'!$E$27,$BR238)),MAX(BQ$1:BQ237)+1,0)</f>
        <v>0</v>
      </c>
      <c r="BT238" s="12" t="str">
        <f>IFERROR(VLOOKUP(ROWS(BT$3:BT238),BC$1:BR2235,BT$2,0),"")</f>
        <v/>
      </c>
      <c r="BU238" s="12" t="str">
        <f>IFERROR(VLOOKUP(ROWS(BU$3:BU238),BD$1:BS2235,BU$2,0),"")</f>
        <v/>
      </c>
      <c r="BV238" s="12" t="str">
        <f>IFERROR(VLOOKUP(ROWS(BV$3:BV238),BE$1:BT2235,BV$2,0),"")</f>
        <v/>
      </c>
      <c r="BW238" s="12" t="str">
        <f>IFERROR(VLOOKUP(ROWS(BW$3:BW238),BF$1:BU2235,BW$2,0),"")</f>
        <v/>
      </c>
      <c r="BX238" s="12" t="str">
        <f>IFERROR(VLOOKUP(ROWS(BX$3:BX238),BG$1:BV2235,BX$2,0),"")</f>
        <v/>
      </c>
      <c r="BY238" s="12" t="str">
        <f>IFERROR(VLOOKUP(ROWS(BY$3:BY238),BH$1:BW2235,BY$2,0),"")</f>
        <v/>
      </c>
      <c r="BZ238" s="12" t="str">
        <f>IFERROR(VLOOKUP(ROWS(BZ$3:BZ238),BI$1:BX2235,BZ$2,0),"")</f>
        <v/>
      </c>
      <c r="CA238" s="12" t="str">
        <f>IFERROR(VLOOKUP(ROWS(CA$3:CA238),BJ$1:BY2235,CA$2,0),"")</f>
        <v/>
      </c>
      <c r="CB238" s="12" t="str">
        <f>IFERROR(VLOOKUP(ROWS(CB$3:CB238),BK$1:BZ2235,CB$2,0),"")</f>
        <v/>
      </c>
      <c r="CC238" s="12" t="str">
        <f>IFERROR(VLOOKUP(ROWS(CC$3:CC238),BL$1:CA2235,CC$2,0),"")</f>
        <v/>
      </c>
      <c r="CD238" s="12" t="str">
        <f>IFERROR(VLOOKUP(ROWS(CD$3:CD238),BM$1:CB2235,CD$2,0),"")</f>
        <v/>
      </c>
      <c r="CE238" s="12" t="str">
        <f>IFERROR(VLOOKUP(ROWS(CE$3:CE238),BN$1:CC2235,CE$2,0),"")</f>
        <v/>
      </c>
      <c r="CF238" s="12" t="str">
        <f>IFERROR(VLOOKUP(ROWS(CF$3:CF238),BO$1:CD2235,CF$2,0),"")</f>
        <v/>
      </c>
      <c r="CG238" s="12" t="str">
        <f>IFERROR(VLOOKUP(ROWS(CG$3:CG238),BP$1:CE2235,CG$2,0),"")</f>
        <v/>
      </c>
      <c r="CH238" s="12" t="str">
        <f>IFERROR(VLOOKUP(ROWS(CH$3:CH238),BQ$1:CF2235,CH$2,0),"")</f>
        <v/>
      </c>
    </row>
    <row r="239" spans="14:86" x14ac:dyDescent="0.25">
      <c r="N239" s="12" t="str">
        <f>IFERROR(VLOOKUP(ROWS($N$140:N239),N$1:T234,N$139,0),"")</f>
        <v>Smartseat Easy XL Carmat Code right</v>
      </c>
      <c r="O239" s="12" t="str">
        <f>IFERROR(VLOOKUP(ROWS(O$140:O239),O$1:U234,O$139,0),"")</f>
        <v>Smartseat Easy XL Carmat Code right</v>
      </c>
      <c r="P239" s="12" t="str">
        <f>IFERROR(VLOOKUP(ROWS(P$140:P239),P$1:V234,P$139,0),"")</f>
        <v>Smartseat Easy XL Carmat Code right</v>
      </c>
      <c r="Q239" s="12" t="str">
        <f>IFERROR(VLOOKUP(ROWS(Q$140:Q239),Q$1:W234,Q$139,0),"")</f>
        <v/>
      </c>
      <c r="R239" s="12" t="str">
        <f>IFERROR(VLOOKUP(ROWS(R$140:R239),R$1:X234,R$139,0),"")</f>
        <v/>
      </c>
      <c r="S239" s="12" t="str">
        <f>IFERROR(VLOOKUP(ROWS(S$140:S239),S$1:Y234,S$139,0),"")</f>
        <v/>
      </c>
      <c r="X239" s="12" t="str">
        <f>IFERROR(VLOOKUP(ROWS(X$140:X239),X$1:AD234,X$139,0),"")</f>
        <v/>
      </c>
      <c r="Y239" s="12" t="str">
        <f>IFERROR(VLOOKUP(ROWS(Y$140:Y239),Y$1:AE234,Y$139,0),"")</f>
        <v/>
      </c>
      <c r="Z239" s="12" t="str">
        <f>IFERROR(VLOOKUP(ROWS(Z$140:Z239),Z$1:AF234,Z$139,0),"")</f>
        <v/>
      </c>
      <c r="AA239" s="12" t="str">
        <f>IFERROR(VLOOKUP(ROWS(AA$140:AA239),AA$1:AG234,AA$139,0),"")</f>
        <v/>
      </c>
      <c r="AB239" s="12" t="str">
        <f>IFERROR(VLOOKUP(ROWS(AB$140:AB239),AB$1:AH234,AB$139,0),"")</f>
        <v/>
      </c>
      <c r="AC239" s="12" t="str">
        <f>IFERROR(VLOOKUP(ROWS(AC$140:AC239),AC$1:AI234,AC$139,0),"")</f>
        <v/>
      </c>
      <c r="AI239" s="12" t="str">
        <f>IFERROR(VLOOKUP(ROWS(AI$140:AI239),AI$1:AO234,AI$139,0),"")</f>
        <v/>
      </c>
      <c r="AJ239" s="12" t="str">
        <f>IFERROR(VLOOKUP(ROWS(AJ$140:AJ239),AJ$1:AP234,AJ$139,0),"")</f>
        <v/>
      </c>
      <c r="AK239" s="12" t="str">
        <f>IFERROR(VLOOKUP(ROWS(AK$140:AK239),AK$1:AQ234,AK$139,0),"")</f>
        <v/>
      </c>
      <c r="AL239" s="12" t="str">
        <f>IFERROR(VLOOKUP(ROWS(AL$140:AL239),AL$1:AR234,AL$139,0),"")</f>
        <v/>
      </c>
      <c r="AM239" s="12" t="str">
        <f>IFERROR(VLOOKUP(ROWS(AM$140:AM239),AM$1:AS234,AM$139,0),"")</f>
        <v/>
      </c>
      <c r="AN239" s="12" t="str">
        <f>IFERROR(VLOOKUP(ROWS(AN$140:AN239),AN$1:AT234,AN$139,0),"")</f>
        <v/>
      </c>
      <c r="AS239" s="12" t="str">
        <f>IFERROR(VLOOKUP(ROWS(AS$140:AS239),AS$1:AY234,AS$139,0),"")</f>
        <v/>
      </c>
      <c r="AT239" s="12" t="str">
        <f>IFERROR(VLOOKUP(ROWS(AT$140:AT239),AT$1:AZ234,AT$139,0),"")</f>
        <v/>
      </c>
      <c r="AU239" s="12" t="str">
        <f>IFERROR(VLOOKUP(ROWS(AU$140:AU239),AU$1:BA234,AU$139,0),"")</f>
        <v/>
      </c>
      <c r="AV239" s="12" t="str">
        <f>IFERROR(VLOOKUP(ROWS(AV$140:AV239),AV$1:BB234,AV$139,0),"")</f>
        <v/>
      </c>
      <c r="AW239" s="12" t="str">
        <f>IFERROR(VLOOKUP(ROWS(AW$140:AW239),AW$1:BC234,AW$139,0),"")</f>
        <v/>
      </c>
      <c r="AX239" s="12" t="str">
        <f>IFERROR(VLOOKUP(ROWS(AX$140:AX239),AX$1:BD234,AX$139,0),"")</f>
        <v/>
      </c>
      <c r="BC239" s="12">
        <f>IF(ISNUMBER(SEARCH('Quote reqeust'!$G$34,BR239)),MAX(BC$1:BC238)+1,0)</f>
        <v>0</v>
      </c>
      <c r="BD239" s="12">
        <f>IF(ISNUMBER(SEARCH('Quote reqeust'!$E$35,BR239)),MAX(BD$1:BD238)+1,0)</f>
        <v>0</v>
      </c>
      <c r="BE239" s="12">
        <f>IF(ISNUMBER(SEARCH('Quote reqeust'!$E$36,BR239)),MAX(BE$1:BE238)+1,0)</f>
        <v>0</v>
      </c>
      <c r="BF239" s="12">
        <f>IF(ISNUMBER(SEARCH('Quote reqeust'!$E$37,BR239)),MAX(BF$1:BF238)+1,0)</f>
        <v>0</v>
      </c>
      <c r="BG239" s="12">
        <f>IF(ISNUMBER(SEARCH('Quote reqeust'!$E$26,BR239)),MAX(BG$1:BG238)+1,0)</f>
        <v>0</v>
      </c>
      <c r="BH239" s="12">
        <f>IF(ISNUMBER(SEARCH('Quote reqeust'!$E$27,BR239)),MAX(BH$1:BH238)+1,0)</f>
        <v>0</v>
      </c>
      <c r="BI239" s="12">
        <f>IF(ISNUMBER(SEARCH('Quote reqeust'!$E$27,$BR239)),MAX(BI$1:BI238)+1,0)</f>
        <v>0</v>
      </c>
      <c r="BJ239" s="12">
        <f>IF(ISNUMBER(SEARCH('Quote reqeust'!$E$27,$BR239)),MAX(BJ$1:BJ238)+1,0)</f>
        <v>0</v>
      </c>
      <c r="BK239" s="12">
        <f>IF(ISNUMBER(SEARCH('Quote reqeust'!$E$27,$BR239)),MAX(BK$1:BK238)+1,0)</f>
        <v>0</v>
      </c>
      <c r="BL239" s="12">
        <f>IF(ISNUMBER(SEARCH('Quote reqeust'!$E$27,$BR239)),MAX(BL$1:BL238)+1,0)</f>
        <v>0</v>
      </c>
      <c r="BM239" s="12">
        <f>IF(ISNUMBER(SEARCH('Quote reqeust'!$E$27,$BR239)),MAX(BM$1:BM238)+1,0)</f>
        <v>0</v>
      </c>
      <c r="BN239" s="12">
        <f>IF(ISNUMBER(SEARCH('Quote reqeust'!$E$27,$BR239)),MAX(BN$1:BN238)+1,0)</f>
        <v>0</v>
      </c>
      <c r="BO239" s="12">
        <f>IF(ISNUMBER(SEARCH('Quote reqeust'!$E$27,$BR239)),MAX(BO$1:BO238)+1,0)</f>
        <v>0</v>
      </c>
      <c r="BP239" s="12">
        <f>IF(ISNUMBER(SEARCH('Quote reqeust'!$E$27,$BR239)),MAX(BP$1:BP238)+1,0)</f>
        <v>0</v>
      </c>
      <c r="BQ239" s="12">
        <f>IF(ISNUMBER(SEARCH('Quote reqeust'!$E$27,$BR239)),MAX(BQ$1:BQ238)+1,0)</f>
        <v>0</v>
      </c>
      <c r="BT239" s="12" t="str">
        <f>IFERROR(VLOOKUP(ROWS(BT$3:BT239),BC$1:BR2236,BT$2,0),"")</f>
        <v/>
      </c>
      <c r="BU239" s="12" t="str">
        <f>IFERROR(VLOOKUP(ROWS(BU$3:BU239),BD$1:BS2236,BU$2,0),"")</f>
        <v/>
      </c>
      <c r="BV239" s="12" t="str">
        <f>IFERROR(VLOOKUP(ROWS(BV$3:BV239),BE$1:BT2236,BV$2,0),"")</f>
        <v/>
      </c>
      <c r="BW239" s="12" t="str">
        <f>IFERROR(VLOOKUP(ROWS(BW$3:BW239),BF$1:BU2236,BW$2,0),"")</f>
        <v/>
      </c>
      <c r="BX239" s="12" t="str">
        <f>IFERROR(VLOOKUP(ROWS(BX$3:BX239),BG$1:BV2236,BX$2,0),"")</f>
        <v/>
      </c>
      <c r="BY239" s="12" t="str">
        <f>IFERROR(VLOOKUP(ROWS(BY$3:BY239),BH$1:BW2236,BY$2,0),"")</f>
        <v/>
      </c>
      <c r="BZ239" s="12" t="str">
        <f>IFERROR(VLOOKUP(ROWS(BZ$3:BZ239),BI$1:BX2236,BZ$2,0),"")</f>
        <v/>
      </c>
      <c r="CA239" s="12" t="str">
        <f>IFERROR(VLOOKUP(ROWS(CA$3:CA239),BJ$1:BY2236,CA$2,0),"")</f>
        <v/>
      </c>
      <c r="CB239" s="12" t="str">
        <f>IFERROR(VLOOKUP(ROWS(CB$3:CB239),BK$1:BZ2236,CB$2,0),"")</f>
        <v/>
      </c>
      <c r="CC239" s="12" t="str">
        <f>IFERROR(VLOOKUP(ROWS(CC$3:CC239),BL$1:CA2236,CC$2,0),"")</f>
        <v/>
      </c>
      <c r="CD239" s="12" t="str">
        <f>IFERROR(VLOOKUP(ROWS(CD$3:CD239),BM$1:CB2236,CD$2,0),"")</f>
        <v/>
      </c>
      <c r="CE239" s="12" t="str">
        <f>IFERROR(VLOOKUP(ROWS(CE$3:CE239),BN$1:CC2236,CE$2,0),"")</f>
        <v/>
      </c>
      <c r="CF239" s="12" t="str">
        <f>IFERROR(VLOOKUP(ROWS(CF$3:CF239),BO$1:CD2236,CF$2,0),"")</f>
        <v/>
      </c>
      <c r="CG239" s="12" t="str">
        <f>IFERROR(VLOOKUP(ROWS(CG$3:CG239),BP$1:CE2236,CG$2,0),"")</f>
        <v/>
      </c>
      <c r="CH239" s="12" t="str">
        <f>IFERROR(VLOOKUP(ROWS(CH$3:CH239),BQ$1:CF2236,CH$2,0),"")</f>
        <v/>
      </c>
    </row>
    <row r="240" spans="14:86" x14ac:dyDescent="0.25">
      <c r="N240" s="12" t="str">
        <f>IFERROR(VLOOKUP(ROWS($N$140:N240),N$1:T235,N$139,0),"")</f>
        <v>Smartseat Easy XL Tunja left reclining</v>
      </c>
      <c r="O240" s="12" t="str">
        <f>IFERROR(VLOOKUP(ROWS(O$140:O240),O$1:U235,O$139,0),"")</f>
        <v>Smartseat Easy XL Tunja left reclining</v>
      </c>
      <c r="P240" s="12" t="str">
        <f>IFERROR(VLOOKUP(ROWS(P$140:P240),P$1:V235,P$139,0),"")</f>
        <v>Smartseat Easy XL Tunja left reclining</v>
      </c>
      <c r="Q240" s="12" t="str">
        <f>IFERROR(VLOOKUP(ROWS(Q$140:Q240),Q$1:W235,Q$139,0),"")</f>
        <v/>
      </c>
      <c r="R240" s="12" t="str">
        <f>IFERROR(VLOOKUP(ROWS(R$140:R240),R$1:X235,R$139,0),"")</f>
        <v/>
      </c>
      <c r="S240" s="12" t="str">
        <f>IFERROR(VLOOKUP(ROWS(S$140:S240),S$1:Y235,S$139,0),"")</f>
        <v/>
      </c>
      <c r="X240" s="12" t="str">
        <f>IFERROR(VLOOKUP(ROWS(X$140:X240),X$1:AD235,X$139,0),"")</f>
        <v/>
      </c>
      <c r="Y240" s="12" t="str">
        <f>IFERROR(VLOOKUP(ROWS(Y$140:Y240),Y$1:AE235,Y$139,0),"")</f>
        <v/>
      </c>
      <c r="Z240" s="12" t="str">
        <f>IFERROR(VLOOKUP(ROWS(Z$140:Z240),Z$1:AF235,Z$139,0),"")</f>
        <v/>
      </c>
      <c r="AA240" s="12" t="str">
        <f>IFERROR(VLOOKUP(ROWS(AA$140:AA240),AA$1:AG235,AA$139,0),"")</f>
        <v/>
      </c>
      <c r="AB240" s="12" t="str">
        <f>IFERROR(VLOOKUP(ROWS(AB$140:AB240),AB$1:AH235,AB$139,0),"")</f>
        <v/>
      </c>
      <c r="AC240" s="12" t="str">
        <f>IFERROR(VLOOKUP(ROWS(AC$140:AC240),AC$1:AI235,AC$139,0),"")</f>
        <v/>
      </c>
      <c r="AI240" s="12" t="str">
        <f>IFERROR(VLOOKUP(ROWS(AI$140:AI240),AI$1:AO235,AI$139,0),"")</f>
        <v/>
      </c>
      <c r="AJ240" s="12" t="str">
        <f>IFERROR(VLOOKUP(ROWS(AJ$140:AJ240),AJ$1:AP235,AJ$139,0),"")</f>
        <v/>
      </c>
      <c r="AK240" s="12" t="str">
        <f>IFERROR(VLOOKUP(ROWS(AK$140:AK240),AK$1:AQ235,AK$139,0),"")</f>
        <v/>
      </c>
      <c r="AL240" s="12" t="str">
        <f>IFERROR(VLOOKUP(ROWS(AL$140:AL240),AL$1:AR235,AL$139,0),"")</f>
        <v/>
      </c>
      <c r="AM240" s="12" t="str">
        <f>IFERROR(VLOOKUP(ROWS(AM$140:AM240),AM$1:AS235,AM$139,0),"")</f>
        <v/>
      </c>
      <c r="AN240" s="12" t="str">
        <f>IFERROR(VLOOKUP(ROWS(AN$140:AN240),AN$1:AT235,AN$139,0),"")</f>
        <v/>
      </c>
      <c r="AS240" s="12" t="str">
        <f>IFERROR(VLOOKUP(ROWS(AS$140:AS240),AS$1:AY235,AS$139,0),"")</f>
        <v/>
      </c>
      <c r="AT240" s="12" t="str">
        <f>IFERROR(VLOOKUP(ROWS(AT$140:AT240),AT$1:AZ235,AT$139,0),"")</f>
        <v/>
      </c>
      <c r="AU240" s="12" t="str">
        <f>IFERROR(VLOOKUP(ROWS(AU$140:AU240),AU$1:BA235,AU$139,0),"")</f>
        <v/>
      </c>
      <c r="AV240" s="12" t="str">
        <f>IFERROR(VLOOKUP(ROWS(AV$140:AV240),AV$1:BB235,AV$139,0),"")</f>
        <v/>
      </c>
      <c r="AW240" s="12" t="str">
        <f>IFERROR(VLOOKUP(ROWS(AW$140:AW240),AW$1:BC235,AW$139,0),"")</f>
        <v/>
      </c>
      <c r="AX240" s="12" t="str">
        <f>IFERROR(VLOOKUP(ROWS(AX$140:AX240),AX$1:BD235,AX$139,0),"")</f>
        <v/>
      </c>
      <c r="BC240" s="12">
        <f>IF(ISNUMBER(SEARCH('Quote reqeust'!$G$34,BR240)),MAX(BC$1:BC239)+1,0)</f>
        <v>0</v>
      </c>
      <c r="BD240" s="12">
        <f>IF(ISNUMBER(SEARCH('Quote reqeust'!$E$35,BR240)),MAX(BD$1:BD239)+1,0)</f>
        <v>0</v>
      </c>
      <c r="BE240" s="12">
        <f>IF(ISNUMBER(SEARCH('Quote reqeust'!$E$36,BR240)),MAX(BE$1:BE239)+1,0)</f>
        <v>0</v>
      </c>
      <c r="BF240" s="12">
        <f>IF(ISNUMBER(SEARCH('Quote reqeust'!$E$37,BR240)),MAX(BF$1:BF239)+1,0)</f>
        <v>0</v>
      </c>
      <c r="BG240" s="12">
        <f>IF(ISNUMBER(SEARCH('Quote reqeust'!$E$26,BR240)),MAX(BG$1:BG239)+1,0)</f>
        <v>0</v>
      </c>
      <c r="BH240" s="12">
        <f>IF(ISNUMBER(SEARCH('Quote reqeust'!$E$27,BR240)),MAX(BH$1:BH239)+1,0)</f>
        <v>0</v>
      </c>
      <c r="BI240" s="12">
        <f>IF(ISNUMBER(SEARCH('Quote reqeust'!$E$27,$BR240)),MAX(BI$1:BI239)+1,0)</f>
        <v>0</v>
      </c>
      <c r="BJ240" s="12">
        <f>IF(ISNUMBER(SEARCH('Quote reqeust'!$E$27,$BR240)),MAX(BJ$1:BJ239)+1,0)</f>
        <v>0</v>
      </c>
      <c r="BK240" s="12">
        <f>IF(ISNUMBER(SEARCH('Quote reqeust'!$E$27,$BR240)),MAX(BK$1:BK239)+1,0)</f>
        <v>0</v>
      </c>
      <c r="BL240" s="12">
        <f>IF(ISNUMBER(SEARCH('Quote reqeust'!$E$27,$BR240)),MAX(BL$1:BL239)+1,0)</f>
        <v>0</v>
      </c>
      <c r="BM240" s="12">
        <f>IF(ISNUMBER(SEARCH('Quote reqeust'!$E$27,$BR240)),MAX(BM$1:BM239)+1,0)</f>
        <v>0</v>
      </c>
      <c r="BN240" s="12">
        <f>IF(ISNUMBER(SEARCH('Quote reqeust'!$E$27,$BR240)),MAX(BN$1:BN239)+1,0)</f>
        <v>0</v>
      </c>
      <c r="BO240" s="12">
        <f>IF(ISNUMBER(SEARCH('Quote reqeust'!$E$27,$BR240)),MAX(BO$1:BO239)+1,0)</f>
        <v>0</v>
      </c>
      <c r="BP240" s="12">
        <f>IF(ISNUMBER(SEARCH('Quote reqeust'!$E$27,$BR240)),MAX(BP$1:BP239)+1,0)</f>
        <v>0</v>
      </c>
      <c r="BQ240" s="12">
        <f>IF(ISNUMBER(SEARCH('Quote reqeust'!$E$27,$BR240)),MAX(BQ$1:BQ239)+1,0)</f>
        <v>0</v>
      </c>
      <c r="BT240" s="12" t="str">
        <f>IFERROR(VLOOKUP(ROWS(BT$3:BT240),BC$1:BR2237,BT$2,0),"")</f>
        <v/>
      </c>
      <c r="BU240" s="12" t="str">
        <f>IFERROR(VLOOKUP(ROWS(BU$3:BU240),BD$1:BS2237,BU$2,0),"")</f>
        <v/>
      </c>
      <c r="BV240" s="12" t="str">
        <f>IFERROR(VLOOKUP(ROWS(BV$3:BV240),BE$1:BT2237,BV$2,0),"")</f>
        <v/>
      </c>
      <c r="BW240" s="12" t="str">
        <f>IFERROR(VLOOKUP(ROWS(BW$3:BW240),BF$1:BU2237,BW$2,0),"")</f>
        <v/>
      </c>
      <c r="BX240" s="12" t="str">
        <f>IFERROR(VLOOKUP(ROWS(BX$3:BX240),BG$1:BV2237,BX$2,0),"")</f>
        <v/>
      </c>
      <c r="BY240" s="12" t="str">
        <f>IFERROR(VLOOKUP(ROWS(BY$3:BY240),BH$1:BW2237,BY$2,0),"")</f>
        <v/>
      </c>
      <c r="BZ240" s="12" t="str">
        <f>IFERROR(VLOOKUP(ROWS(BZ$3:BZ240),BI$1:BX2237,BZ$2,0),"")</f>
        <v/>
      </c>
      <c r="CA240" s="12" t="str">
        <f>IFERROR(VLOOKUP(ROWS(CA$3:CA240),BJ$1:BY2237,CA$2,0),"")</f>
        <v/>
      </c>
      <c r="CB240" s="12" t="str">
        <f>IFERROR(VLOOKUP(ROWS(CB$3:CB240),BK$1:BZ2237,CB$2,0),"")</f>
        <v/>
      </c>
      <c r="CC240" s="12" t="str">
        <f>IFERROR(VLOOKUP(ROWS(CC$3:CC240),BL$1:CA2237,CC$2,0),"")</f>
        <v/>
      </c>
      <c r="CD240" s="12" t="str">
        <f>IFERROR(VLOOKUP(ROWS(CD$3:CD240),BM$1:CB2237,CD$2,0),"")</f>
        <v/>
      </c>
      <c r="CE240" s="12" t="str">
        <f>IFERROR(VLOOKUP(ROWS(CE$3:CE240),BN$1:CC2237,CE$2,0),"")</f>
        <v/>
      </c>
      <c r="CF240" s="12" t="str">
        <f>IFERROR(VLOOKUP(ROWS(CF$3:CF240),BO$1:CD2237,CF$2,0),"")</f>
        <v/>
      </c>
      <c r="CG240" s="12" t="str">
        <f>IFERROR(VLOOKUP(ROWS(CG$3:CG240),BP$1:CE2237,CG$2,0),"")</f>
        <v/>
      </c>
      <c r="CH240" s="12" t="str">
        <f>IFERROR(VLOOKUP(ROWS(CH$3:CH240),BQ$1:CF2237,CH$2,0),"")</f>
        <v/>
      </c>
    </row>
    <row r="241" spans="14:86" x14ac:dyDescent="0.25">
      <c r="N241" s="12" t="str">
        <f>IFERROR(VLOOKUP(ROWS($N$140:N241),N$1:T236,N$139,0),"")</f>
        <v>Smartseat Easy XL Tunja right reclining</v>
      </c>
      <c r="O241" s="12" t="str">
        <f>IFERROR(VLOOKUP(ROWS(O$140:O241),O$1:U236,O$139,0),"")</f>
        <v>Smartseat Easy XL Tunja right reclining</v>
      </c>
      <c r="P241" s="12" t="str">
        <f>IFERROR(VLOOKUP(ROWS(P$140:P241),P$1:V236,P$139,0),"")</f>
        <v>Smartseat Easy XL Tunja right reclining</v>
      </c>
      <c r="Q241" s="12" t="str">
        <f>IFERROR(VLOOKUP(ROWS(Q$140:Q241),Q$1:W236,Q$139,0),"")</f>
        <v/>
      </c>
      <c r="R241" s="12" t="str">
        <f>IFERROR(VLOOKUP(ROWS(R$140:R241),R$1:X236,R$139,0),"")</f>
        <v/>
      </c>
      <c r="S241" s="12" t="str">
        <f>IFERROR(VLOOKUP(ROWS(S$140:S241),S$1:Y236,S$139,0),"")</f>
        <v/>
      </c>
      <c r="X241" s="12" t="str">
        <f>IFERROR(VLOOKUP(ROWS(X$140:X241),X$1:AD236,X$139,0),"")</f>
        <v/>
      </c>
      <c r="Y241" s="12" t="str">
        <f>IFERROR(VLOOKUP(ROWS(Y$140:Y241),Y$1:AE236,Y$139,0),"")</f>
        <v/>
      </c>
      <c r="Z241" s="12" t="str">
        <f>IFERROR(VLOOKUP(ROWS(Z$140:Z241),Z$1:AF236,Z$139,0),"")</f>
        <v/>
      </c>
      <c r="AA241" s="12" t="str">
        <f>IFERROR(VLOOKUP(ROWS(AA$140:AA241),AA$1:AG236,AA$139,0),"")</f>
        <v/>
      </c>
      <c r="AB241" s="12" t="str">
        <f>IFERROR(VLOOKUP(ROWS(AB$140:AB241),AB$1:AH236,AB$139,0),"")</f>
        <v/>
      </c>
      <c r="AC241" s="12" t="str">
        <f>IFERROR(VLOOKUP(ROWS(AC$140:AC241),AC$1:AI236,AC$139,0),"")</f>
        <v/>
      </c>
      <c r="AI241" s="12" t="str">
        <f>IFERROR(VLOOKUP(ROWS(AI$140:AI241),AI$1:AO236,AI$139,0),"")</f>
        <v/>
      </c>
      <c r="AJ241" s="12" t="str">
        <f>IFERROR(VLOOKUP(ROWS(AJ$140:AJ241),AJ$1:AP236,AJ$139,0),"")</f>
        <v/>
      </c>
      <c r="AK241" s="12" t="str">
        <f>IFERROR(VLOOKUP(ROWS(AK$140:AK241),AK$1:AQ236,AK$139,0),"")</f>
        <v/>
      </c>
      <c r="AL241" s="12" t="str">
        <f>IFERROR(VLOOKUP(ROWS(AL$140:AL241),AL$1:AR236,AL$139,0),"")</f>
        <v/>
      </c>
      <c r="AM241" s="12" t="str">
        <f>IFERROR(VLOOKUP(ROWS(AM$140:AM241),AM$1:AS236,AM$139,0),"")</f>
        <v/>
      </c>
      <c r="AN241" s="12" t="str">
        <f>IFERROR(VLOOKUP(ROWS(AN$140:AN241),AN$1:AT236,AN$139,0),"")</f>
        <v/>
      </c>
      <c r="AS241" s="12" t="str">
        <f>IFERROR(VLOOKUP(ROWS(AS$140:AS241),AS$1:AY236,AS$139,0),"")</f>
        <v/>
      </c>
      <c r="AT241" s="12" t="str">
        <f>IFERROR(VLOOKUP(ROWS(AT$140:AT241),AT$1:AZ236,AT$139,0),"")</f>
        <v/>
      </c>
      <c r="AU241" s="12" t="str">
        <f>IFERROR(VLOOKUP(ROWS(AU$140:AU241),AU$1:BA236,AU$139,0),"")</f>
        <v/>
      </c>
      <c r="AV241" s="12" t="str">
        <f>IFERROR(VLOOKUP(ROWS(AV$140:AV241),AV$1:BB236,AV$139,0),"")</f>
        <v/>
      </c>
      <c r="AW241" s="12" t="str">
        <f>IFERROR(VLOOKUP(ROWS(AW$140:AW241),AW$1:BC236,AW$139,0),"")</f>
        <v/>
      </c>
      <c r="AX241" s="12" t="str">
        <f>IFERROR(VLOOKUP(ROWS(AX$140:AX241),AX$1:BD236,AX$139,0),"")</f>
        <v/>
      </c>
      <c r="BC241" s="12">
        <f>IF(ISNUMBER(SEARCH('Quote reqeust'!$G$34,BR241)),MAX(BC$1:BC240)+1,0)</f>
        <v>0</v>
      </c>
      <c r="BD241" s="12">
        <f>IF(ISNUMBER(SEARCH('Quote reqeust'!$E$35,BR241)),MAX(BD$1:BD240)+1,0)</f>
        <v>0</v>
      </c>
      <c r="BE241" s="12">
        <f>IF(ISNUMBER(SEARCH('Quote reqeust'!$E$36,BR241)),MAX(BE$1:BE240)+1,0)</f>
        <v>0</v>
      </c>
      <c r="BF241" s="12">
        <f>IF(ISNUMBER(SEARCH('Quote reqeust'!$E$37,BR241)),MAX(BF$1:BF240)+1,0)</f>
        <v>0</v>
      </c>
      <c r="BG241" s="12">
        <f>IF(ISNUMBER(SEARCH('Quote reqeust'!$E$26,BR241)),MAX(BG$1:BG240)+1,0)</f>
        <v>0</v>
      </c>
      <c r="BH241" s="12">
        <f>IF(ISNUMBER(SEARCH('Quote reqeust'!$E$27,BR241)),MAX(BH$1:BH240)+1,0)</f>
        <v>0</v>
      </c>
      <c r="BI241" s="12">
        <f>IF(ISNUMBER(SEARCH('Quote reqeust'!$E$27,$BR241)),MAX(BI$1:BI240)+1,0)</f>
        <v>0</v>
      </c>
      <c r="BJ241" s="12">
        <f>IF(ISNUMBER(SEARCH('Quote reqeust'!$E$27,$BR241)),MAX(BJ$1:BJ240)+1,0)</f>
        <v>0</v>
      </c>
      <c r="BK241" s="12">
        <f>IF(ISNUMBER(SEARCH('Quote reqeust'!$E$27,$BR241)),MAX(BK$1:BK240)+1,0)</f>
        <v>0</v>
      </c>
      <c r="BL241" s="12">
        <f>IF(ISNUMBER(SEARCH('Quote reqeust'!$E$27,$BR241)),MAX(BL$1:BL240)+1,0)</f>
        <v>0</v>
      </c>
      <c r="BM241" s="12">
        <f>IF(ISNUMBER(SEARCH('Quote reqeust'!$E$27,$BR241)),MAX(BM$1:BM240)+1,0)</f>
        <v>0</v>
      </c>
      <c r="BN241" s="12">
        <f>IF(ISNUMBER(SEARCH('Quote reqeust'!$E$27,$BR241)),MAX(BN$1:BN240)+1,0)</f>
        <v>0</v>
      </c>
      <c r="BO241" s="12">
        <f>IF(ISNUMBER(SEARCH('Quote reqeust'!$E$27,$BR241)),MAX(BO$1:BO240)+1,0)</f>
        <v>0</v>
      </c>
      <c r="BP241" s="12">
        <f>IF(ISNUMBER(SEARCH('Quote reqeust'!$E$27,$BR241)),MAX(BP$1:BP240)+1,0)</f>
        <v>0</v>
      </c>
      <c r="BQ241" s="12">
        <f>IF(ISNUMBER(SEARCH('Quote reqeust'!$E$27,$BR241)),MAX(BQ$1:BQ240)+1,0)</f>
        <v>0</v>
      </c>
      <c r="BT241" s="12" t="str">
        <f>IFERROR(VLOOKUP(ROWS(BT$3:BT241),BC$1:BR2238,BT$2,0),"")</f>
        <v/>
      </c>
      <c r="BU241" s="12" t="str">
        <f>IFERROR(VLOOKUP(ROWS(BU$3:BU241),BD$1:BS2238,BU$2,0),"")</f>
        <v/>
      </c>
      <c r="BV241" s="12" t="str">
        <f>IFERROR(VLOOKUP(ROWS(BV$3:BV241),BE$1:BT2238,BV$2,0),"")</f>
        <v/>
      </c>
      <c r="BW241" s="12" t="str">
        <f>IFERROR(VLOOKUP(ROWS(BW$3:BW241),BF$1:BU2238,BW$2,0),"")</f>
        <v/>
      </c>
      <c r="BX241" s="12" t="str">
        <f>IFERROR(VLOOKUP(ROWS(BX$3:BX241),BG$1:BV2238,BX$2,0),"")</f>
        <v/>
      </c>
      <c r="BY241" s="12" t="str">
        <f>IFERROR(VLOOKUP(ROWS(BY$3:BY241),BH$1:BW2238,BY$2,0),"")</f>
        <v/>
      </c>
      <c r="BZ241" s="12" t="str">
        <f>IFERROR(VLOOKUP(ROWS(BZ$3:BZ241),BI$1:BX2238,BZ$2,0),"")</f>
        <v/>
      </c>
      <c r="CA241" s="12" t="str">
        <f>IFERROR(VLOOKUP(ROWS(CA$3:CA241),BJ$1:BY2238,CA$2,0),"")</f>
        <v/>
      </c>
      <c r="CB241" s="12" t="str">
        <f>IFERROR(VLOOKUP(ROWS(CB$3:CB241),BK$1:BZ2238,CB$2,0),"")</f>
        <v/>
      </c>
      <c r="CC241" s="12" t="str">
        <f>IFERROR(VLOOKUP(ROWS(CC$3:CC241),BL$1:CA2238,CC$2,0),"")</f>
        <v/>
      </c>
      <c r="CD241" s="12" t="str">
        <f>IFERROR(VLOOKUP(ROWS(CD$3:CD241),BM$1:CB2238,CD$2,0),"")</f>
        <v/>
      </c>
      <c r="CE241" s="12" t="str">
        <f>IFERROR(VLOOKUP(ROWS(CE$3:CE241),BN$1:CC2238,CE$2,0),"")</f>
        <v/>
      </c>
      <c r="CF241" s="12" t="str">
        <f>IFERROR(VLOOKUP(ROWS(CF$3:CF241),BO$1:CD2238,CF$2,0),"")</f>
        <v/>
      </c>
      <c r="CG241" s="12" t="str">
        <f>IFERROR(VLOOKUP(ROWS(CG$3:CG241),BP$1:CE2238,CG$2,0),"")</f>
        <v/>
      </c>
      <c r="CH241" s="12" t="str">
        <f>IFERROR(VLOOKUP(ROWS(CH$3:CH241),BQ$1:CF2238,CH$2,0),"")</f>
        <v/>
      </c>
    </row>
    <row r="242" spans="14:86" x14ac:dyDescent="0.25">
      <c r="N242" s="12" t="str">
        <f>IFERROR(VLOOKUP(ROWS($N$140:N242),N$1:T237,N$139,0),"")</f>
        <v>Smartseat Easy XL Austin left reclining</v>
      </c>
      <c r="O242" s="12" t="str">
        <f>IFERROR(VLOOKUP(ROWS(O$140:O242),O$1:U237,O$139,0),"")</f>
        <v>Smartseat Easy XL Austin left reclining</v>
      </c>
      <c r="P242" s="12" t="str">
        <f>IFERROR(VLOOKUP(ROWS(P$140:P242),P$1:V237,P$139,0),"")</f>
        <v>Smartseat Easy XL Austin left reclining</v>
      </c>
      <c r="Q242" s="12" t="str">
        <f>IFERROR(VLOOKUP(ROWS(Q$140:Q242),Q$1:W237,Q$139,0),"")</f>
        <v/>
      </c>
      <c r="R242" s="12" t="str">
        <f>IFERROR(VLOOKUP(ROWS(R$140:R242),R$1:X237,R$139,0),"")</f>
        <v/>
      </c>
      <c r="S242" s="12" t="str">
        <f>IFERROR(VLOOKUP(ROWS(S$140:S242),S$1:Y237,S$139,0),"")</f>
        <v/>
      </c>
      <c r="X242" s="12" t="str">
        <f>IFERROR(VLOOKUP(ROWS(X$140:X242),X$1:AD237,X$139,0),"")</f>
        <v/>
      </c>
      <c r="Y242" s="12" t="str">
        <f>IFERROR(VLOOKUP(ROWS(Y$140:Y242),Y$1:AE237,Y$139,0),"")</f>
        <v/>
      </c>
      <c r="Z242" s="12" t="str">
        <f>IFERROR(VLOOKUP(ROWS(Z$140:Z242),Z$1:AF237,Z$139,0),"")</f>
        <v/>
      </c>
      <c r="AA242" s="12" t="str">
        <f>IFERROR(VLOOKUP(ROWS(AA$140:AA242),AA$1:AG237,AA$139,0),"")</f>
        <v/>
      </c>
      <c r="AB242" s="12" t="str">
        <f>IFERROR(VLOOKUP(ROWS(AB$140:AB242),AB$1:AH237,AB$139,0),"")</f>
        <v/>
      </c>
      <c r="AC242" s="12" t="str">
        <f>IFERROR(VLOOKUP(ROWS(AC$140:AC242),AC$1:AI237,AC$139,0),"")</f>
        <v/>
      </c>
      <c r="AI242" s="12" t="str">
        <f>IFERROR(VLOOKUP(ROWS(AI$140:AI242),AI$1:AO237,AI$139,0),"")</f>
        <v/>
      </c>
      <c r="AJ242" s="12" t="str">
        <f>IFERROR(VLOOKUP(ROWS(AJ$140:AJ242),AJ$1:AP237,AJ$139,0),"")</f>
        <v/>
      </c>
      <c r="AK242" s="12" t="str">
        <f>IFERROR(VLOOKUP(ROWS(AK$140:AK242),AK$1:AQ237,AK$139,0),"")</f>
        <v/>
      </c>
      <c r="AL242" s="12" t="str">
        <f>IFERROR(VLOOKUP(ROWS(AL$140:AL242),AL$1:AR237,AL$139,0),"")</f>
        <v/>
      </c>
      <c r="AM242" s="12" t="str">
        <f>IFERROR(VLOOKUP(ROWS(AM$140:AM242),AM$1:AS237,AM$139,0),"")</f>
        <v/>
      </c>
      <c r="AN242" s="12" t="str">
        <f>IFERROR(VLOOKUP(ROWS(AN$140:AN242),AN$1:AT237,AN$139,0),"")</f>
        <v/>
      </c>
      <c r="AS242" s="12" t="str">
        <f>IFERROR(VLOOKUP(ROWS(AS$140:AS242),AS$1:AY237,AS$139,0),"")</f>
        <v/>
      </c>
      <c r="AT242" s="12" t="str">
        <f>IFERROR(VLOOKUP(ROWS(AT$140:AT242),AT$1:AZ237,AT$139,0),"")</f>
        <v/>
      </c>
      <c r="AU242" s="12" t="str">
        <f>IFERROR(VLOOKUP(ROWS(AU$140:AU242),AU$1:BA237,AU$139,0),"")</f>
        <v/>
      </c>
      <c r="AV242" s="12" t="str">
        <f>IFERROR(VLOOKUP(ROWS(AV$140:AV242),AV$1:BB237,AV$139,0),"")</f>
        <v/>
      </c>
      <c r="AW242" s="12" t="str">
        <f>IFERROR(VLOOKUP(ROWS(AW$140:AW242),AW$1:BC237,AW$139,0),"")</f>
        <v/>
      </c>
      <c r="AX242" s="12" t="str">
        <f>IFERROR(VLOOKUP(ROWS(AX$140:AX242),AX$1:BD237,AX$139,0),"")</f>
        <v/>
      </c>
      <c r="BC242" s="12">
        <f>IF(ISNUMBER(SEARCH('Quote reqeust'!$G$34,BR242)),MAX(BC$1:BC241)+1,0)</f>
        <v>0</v>
      </c>
      <c r="BD242" s="12">
        <f>IF(ISNUMBER(SEARCH('Quote reqeust'!$E$35,BR242)),MAX(BD$1:BD241)+1,0)</f>
        <v>0</v>
      </c>
      <c r="BE242" s="12">
        <f>IF(ISNUMBER(SEARCH('Quote reqeust'!$E$36,BR242)),MAX(BE$1:BE241)+1,0)</f>
        <v>0</v>
      </c>
      <c r="BF242" s="12">
        <f>IF(ISNUMBER(SEARCH('Quote reqeust'!$E$37,BR242)),MAX(BF$1:BF241)+1,0)</f>
        <v>0</v>
      </c>
      <c r="BG242" s="12">
        <f>IF(ISNUMBER(SEARCH('Quote reqeust'!$E$26,BR242)),MAX(BG$1:BG241)+1,0)</f>
        <v>0</v>
      </c>
      <c r="BH242" s="12">
        <f>IF(ISNUMBER(SEARCH('Quote reqeust'!$E$27,BR242)),MAX(BH$1:BH241)+1,0)</f>
        <v>0</v>
      </c>
      <c r="BI242" s="12">
        <f>IF(ISNUMBER(SEARCH('Quote reqeust'!$E$27,$BR242)),MAX(BI$1:BI241)+1,0)</f>
        <v>0</v>
      </c>
      <c r="BJ242" s="12">
        <f>IF(ISNUMBER(SEARCH('Quote reqeust'!$E$27,$BR242)),MAX(BJ$1:BJ241)+1,0)</f>
        <v>0</v>
      </c>
      <c r="BK242" s="12">
        <f>IF(ISNUMBER(SEARCH('Quote reqeust'!$E$27,$BR242)),MAX(BK$1:BK241)+1,0)</f>
        <v>0</v>
      </c>
      <c r="BL242" s="12">
        <f>IF(ISNUMBER(SEARCH('Quote reqeust'!$E$27,$BR242)),MAX(BL$1:BL241)+1,0)</f>
        <v>0</v>
      </c>
      <c r="BM242" s="12">
        <f>IF(ISNUMBER(SEARCH('Quote reqeust'!$E$27,$BR242)),MAX(BM$1:BM241)+1,0)</f>
        <v>0</v>
      </c>
      <c r="BN242" s="12">
        <f>IF(ISNUMBER(SEARCH('Quote reqeust'!$E$27,$BR242)),MAX(BN$1:BN241)+1,0)</f>
        <v>0</v>
      </c>
      <c r="BO242" s="12">
        <f>IF(ISNUMBER(SEARCH('Quote reqeust'!$E$27,$BR242)),MAX(BO$1:BO241)+1,0)</f>
        <v>0</v>
      </c>
      <c r="BP242" s="12">
        <f>IF(ISNUMBER(SEARCH('Quote reqeust'!$E$27,$BR242)),MAX(BP$1:BP241)+1,0)</f>
        <v>0</v>
      </c>
      <c r="BQ242" s="12">
        <f>IF(ISNUMBER(SEARCH('Quote reqeust'!$E$27,$BR242)),MAX(BQ$1:BQ241)+1,0)</f>
        <v>0</v>
      </c>
      <c r="BT242" s="12" t="str">
        <f>IFERROR(VLOOKUP(ROWS(BT$3:BT242),BC$1:BR2239,BT$2,0),"")</f>
        <v/>
      </c>
      <c r="BU242" s="12" t="str">
        <f>IFERROR(VLOOKUP(ROWS(BU$3:BU242),BD$1:BS2239,BU$2,0),"")</f>
        <v/>
      </c>
      <c r="BV242" s="12" t="str">
        <f>IFERROR(VLOOKUP(ROWS(BV$3:BV242),BE$1:BT2239,BV$2,0),"")</f>
        <v/>
      </c>
      <c r="BW242" s="12" t="str">
        <f>IFERROR(VLOOKUP(ROWS(BW$3:BW242),BF$1:BU2239,BW$2,0),"")</f>
        <v/>
      </c>
      <c r="BX242" s="12" t="str">
        <f>IFERROR(VLOOKUP(ROWS(BX$3:BX242),BG$1:BV2239,BX$2,0),"")</f>
        <v/>
      </c>
      <c r="BY242" s="12" t="str">
        <f>IFERROR(VLOOKUP(ROWS(BY$3:BY242),BH$1:BW2239,BY$2,0),"")</f>
        <v/>
      </c>
      <c r="BZ242" s="12" t="str">
        <f>IFERROR(VLOOKUP(ROWS(BZ$3:BZ242),BI$1:BX2239,BZ$2,0),"")</f>
        <v/>
      </c>
      <c r="CA242" s="12" t="str">
        <f>IFERROR(VLOOKUP(ROWS(CA$3:CA242),BJ$1:BY2239,CA$2,0),"")</f>
        <v/>
      </c>
      <c r="CB242" s="12" t="str">
        <f>IFERROR(VLOOKUP(ROWS(CB$3:CB242),BK$1:BZ2239,CB$2,0),"")</f>
        <v/>
      </c>
      <c r="CC242" s="12" t="str">
        <f>IFERROR(VLOOKUP(ROWS(CC$3:CC242),BL$1:CA2239,CC$2,0),"")</f>
        <v/>
      </c>
      <c r="CD242" s="12" t="str">
        <f>IFERROR(VLOOKUP(ROWS(CD$3:CD242),BM$1:CB2239,CD$2,0),"")</f>
        <v/>
      </c>
      <c r="CE242" s="12" t="str">
        <f>IFERROR(VLOOKUP(ROWS(CE$3:CE242),BN$1:CC2239,CE$2,0),"")</f>
        <v/>
      </c>
      <c r="CF242" s="12" t="str">
        <f>IFERROR(VLOOKUP(ROWS(CF$3:CF242),BO$1:CD2239,CF$2,0),"")</f>
        <v/>
      </c>
      <c r="CG242" s="12" t="str">
        <f>IFERROR(VLOOKUP(ROWS(CG$3:CG242),BP$1:CE2239,CG$2,0),"")</f>
        <v/>
      </c>
      <c r="CH242" s="12" t="str">
        <f>IFERROR(VLOOKUP(ROWS(CH$3:CH242),BQ$1:CF2239,CH$2,0),"")</f>
        <v/>
      </c>
    </row>
    <row r="243" spans="14:86" x14ac:dyDescent="0.25">
      <c r="N243" s="12" t="str">
        <f>IFERROR(VLOOKUP(ROWS($N$140:N243),N$1:T238,N$139,0),"")</f>
        <v>Smartseat Easy XL Austin right reclining</v>
      </c>
      <c r="O243" s="12" t="str">
        <f>IFERROR(VLOOKUP(ROWS(O$140:O243),O$1:U238,O$139,0),"")</f>
        <v>Smartseat Easy XL Austin right reclining</v>
      </c>
      <c r="P243" s="12" t="str">
        <f>IFERROR(VLOOKUP(ROWS(P$140:P243),P$1:V238,P$139,0),"")</f>
        <v>Smartseat Easy XL Austin right reclining</v>
      </c>
      <c r="Q243" s="12" t="str">
        <f>IFERROR(VLOOKUP(ROWS(Q$140:Q243),Q$1:W238,Q$139,0),"")</f>
        <v/>
      </c>
      <c r="R243" s="12" t="str">
        <f>IFERROR(VLOOKUP(ROWS(R$140:R243),R$1:X238,R$139,0),"")</f>
        <v/>
      </c>
      <c r="S243" s="12" t="str">
        <f>IFERROR(VLOOKUP(ROWS(S$140:S243),S$1:Y238,S$139,0),"")</f>
        <v/>
      </c>
      <c r="X243" s="12" t="str">
        <f>IFERROR(VLOOKUP(ROWS(X$140:X243),X$1:AD238,X$139,0),"")</f>
        <v/>
      </c>
      <c r="Y243" s="12" t="str">
        <f>IFERROR(VLOOKUP(ROWS(Y$140:Y243),Y$1:AE238,Y$139,0),"")</f>
        <v/>
      </c>
      <c r="Z243" s="12" t="str">
        <f>IFERROR(VLOOKUP(ROWS(Z$140:Z243),Z$1:AF238,Z$139,0),"")</f>
        <v/>
      </c>
      <c r="AA243" s="12" t="str">
        <f>IFERROR(VLOOKUP(ROWS(AA$140:AA243),AA$1:AG238,AA$139,0),"")</f>
        <v/>
      </c>
      <c r="AB243" s="12" t="str">
        <f>IFERROR(VLOOKUP(ROWS(AB$140:AB243),AB$1:AH238,AB$139,0),"")</f>
        <v/>
      </c>
      <c r="AC243" s="12" t="str">
        <f>IFERROR(VLOOKUP(ROWS(AC$140:AC243),AC$1:AI238,AC$139,0),"")</f>
        <v/>
      </c>
      <c r="AI243" s="12" t="str">
        <f>IFERROR(VLOOKUP(ROWS(AI$140:AI243),AI$1:AO238,AI$139,0),"")</f>
        <v/>
      </c>
      <c r="AJ243" s="12" t="str">
        <f>IFERROR(VLOOKUP(ROWS(AJ$140:AJ243),AJ$1:AP238,AJ$139,0),"")</f>
        <v/>
      </c>
      <c r="AK243" s="12" t="str">
        <f>IFERROR(VLOOKUP(ROWS(AK$140:AK243),AK$1:AQ238,AK$139,0),"")</f>
        <v/>
      </c>
      <c r="AL243" s="12" t="str">
        <f>IFERROR(VLOOKUP(ROWS(AL$140:AL243),AL$1:AR238,AL$139,0),"")</f>
        <v/>
      </c>
      <c r="AM243" s="12" t="str">
        <f>IFERROR(VLOOKUP(ROWS(AM$140:AM243),AM$1:AS238,AM$139,0),"")</f>
        <v/>
      </c>
      <c r="AN243" s="12" t="str">
        <f>IFERROR(VLOOKUP(ROWS(AN$140:AN243),AN$1:AT238,AN$139,0),"")</f>
        <v/>
      </c>
      <c r="AS243" s="12" t="str">
        <f>IFERROR(VLOOKUP(ROWS(AS$140:AS243),AS$1:AY238,AS$139,0),"")</f>
        <v/>
      </c>
      <c r="AT243" s="12" t="str">
        <f>IFERROR(VLOOKUP(ROWS(AT$140:AT243),AT$1:AZ238,AT$139,0),"")</f>
        <v/>
      </c>
      <c r="AU243" s="12" t="str">
        <f>IFERROR(VLOOKUP(ROWS(AU$140:AU243),AU$1:BA238,AU$139,0),"")</f>
        <v/>
      </c>
      <c r="AV243" s="12" t="str">
        <f>IFERROR(VLOOKUP(ROWS(AV$140:AV243),AV$1:BB238,AV$139,0),"")</f>
        <v/>
      </c>
      <c r="AW243" s="12" t="str">
        <f>IFERROR(VLOOKUP(ROWS(AW$140:AW243),AW$1:BC238,AW$139,0),"")</f>
        <v/>
      </c>
      <c r="AX243" s="12" t="str">
        <f>IFERROR(VLOOKUP(ROWS(AX$140:AX243),AX$1:BD238,AX$139,0),"")</f>
        <v/>
      </c>
      <c r="BC243" s="12">
        <f>IF(ISNUMBER(SEARCH('Quote reqeust'!$G$34,BR243)),MAX(BC$1:BC242)+1,0)</f>
        <v>0</v>
      </c>
      <c r="BD243" s="12">
        <f>IF(ISNUMBER(SEARCH('Quote reqeust'!$E$35,BR243)),MAX(BD$1:BD242)+1,0)</f>
        <v>0</v>
      </c>
      <c r="BE243" s="12">
        <f>IF(ISNUMBER(SEARCH('Quote reqeust'!$E$36,BR243)),MAX(BE$1:BE242)+1,0)</f>
        <v>0</v>
      </c>
      <c r="BF243" s="12">
        <f>IF(ISNUMBER(SEARCH('Quote reqeust'!$E$37,BR243)),MAX(BF$1:BF242)+1,0)</f>
        <v>0</v>
      </c>
      <c r="BG243" s="12">
        <f>IF(ISNUMBER(SEARCH('Quote reqeust'!$E$26,BR243)),MAX(BG$1:BG242)+1,0)</f>
        <v>0</v>
      </c>
      <c r="BH243" s="12">
        <f>IF(ISNUMBER(SEARCH('Quote reqeust'!$E$27,BR243)),MAX(BH$1:BH242)+1,0)</f>
        <v>0</v>
      </c>
      <c r="BI243" s="12">
        <f>IF(ISNUMBER(SEARCH('Quote reqeust'!$E$27,$BR243)),MAX(BI$1:BI242)+1,0)</f>
        <v>0</v>
      </c>
      <c r="BJ243" s="12">
        <f>IF(ISNUMBER(SEARCH('Quote reqeust'!$E$27,$BR243)),MAX(BJ$1:BJ242)+1,0)</f>
        <v>0</v>
      </c>
      <c r="BK243" s="12">
        <f>IF(ISNUMBER(SEARCH('Quote reqeust'!$E$27,$BR243)),MAX(BK$1:BK242)+1,0)</f>
        <v>0</v>
      </c>
      <c r="BL243" s="12">
        <f>IF(ISNUMBER(SEARCH('Quote reqeust'!$E$27,$BR243)),MAX(BL$1:BL242)+1,0)</f>
        <v>0</v>
      </c>
      <c r="BM243" s="12">
        <f>IF(ISNUMBER(SEARCH('Quote reqeust'!$E$27,$BR243)),MAX(BM$1:BM242)+1,0)</f>
        <v>0</v>
      </c>
      <c r="BN243" s="12">
        <f>IF(ISNUMBER(SEARCH('Quote reqeust'!$E$27,$BR243)),MAX(BN$1:BN242)+1,0)</f>
        <v>0</v>
      </c>
      <c r="BO243" s="12">
        <f>IF(ISNUMBER(SEARCH('Quote reqeust'!$E$27,$BR243)),MAX(BO$1:BO242)+1,0)</f>
        <v>0</v>
      </c>
      <c r="BP243" s="12">
        <f>IF(ISNUMBER(SEARCH('Quote reqeust'!$E$27,$BR243)),MAX(BP$1:BP242)+1,0)</f>
        <v>0</v>
      </c>
      <c r="BQ243" s="12">
        <f>IF(ISNUMBER(SEARCH('Quote reqeust'!$E$27,$BR243)),MAX(BQ$1:BQ242)+1,0)</f>
        <v>0</v>
      </c>
      <c r="BT243" s="12" t="str">
        <f>IFERROR(VLOOKUP(ROWS(BT$3:BT243),BC$1:BR2240,BT$2,0),"")</f>
        <v/>
      </c>
      <c r="BU243" s="12" t="str">
        <f>IFERROR(VLOOKUP(ROWS(BU$3:BU243),BD$1:BS2240,BU$2,0),"")</f>
        <v/>
      </c>
      <c r="BV243" s="12" t="str">
        <f>IFERROR(VLOOKUP(ROWS(BV$3:BV243),BE$1:BT2240,BV$2,0),"")</f>
        <v/>
      </c>
      <c r="BW243" s="12" t="str">
        <f>IFERROR(VLOOKUP(ROWS(BW$3:BW243),BF$1:BU2240,BW$2,0),"")</f>
        <v/>
      </c>
      <c r="BX243" s="12" t="str">
        <f>IFERROR(VLOOKUP(ROWS(BX$3:BX243),BG$1:BV2240,BX$2,0),"")</f>
        <v/>
      </c>
      <c r="BY243" s="12" t="str">
        <f>IFERROR(VLOOKUP(ROWS(BY$3:BY243),BH$1:BW2240,BY$2,0),"")</f>
        <v/>
      </c>
      <c r="BZ243" s="12" t="str">
        <f>IFERROR(VLOOKUP(ROWS(BZ$3:BZ243),BI$1:BX2240,BZ$2,0),"")</f>
        <v/>
      </c>
      <c r="CA243" s="12" t="str">
        <f>IFERROR(VLOOKUP(ROWS(CA$3:CA243),BJ$1:BY2240,CA$2,0),"")</f>
        <v/>
      </c>
      <c r="CB243" s="12" t="str">
        <f>IFERROR(VLOOKUP(ROWS(CB$3:CB243),BK$1:BZ2240,CB$2,0),"")</f>
        <v/>
      </c>
      <c r="CC243" s="12" t="str">
        <f>IFERROR(VLOOKUP(ROWS(CC$3:CC243),BL$1:CA2240,CC$2,0),"")</f>
        <v/>
      </c>
      <c r="CD243" s="12" t="str">
        <f>IFERROR(VLOOKUP(ROWS(CD$3:CD243),BM$1:CB2240,CD$2,0),"")</f>
        <v/>
      </c>
      <c r="CE243" s="12" t="str">
        <f>IFERROR(VLOOKUP(ROWS(CE$3:CE243),BN$1:CC2240,CE$2,0),"")</f>
        <v/>
      </c>
      <c r="CF243" s="12" t="str">
        <f>IFERROR(VLOOKUP(ROWS(CF$3:CF243),BO$1:CD2240,CF$2,0),"")</f>
        <v/>
      </c>
      <c r="CG243" s="12" t="str">
        <f>IFERROR(VLOOKUP(ROWS(CG$3:CG243),BP$1:CE2240,CG$2,0),"")</f>
        <v/>
      </c>
      <c r="CH243" s="12" t="str">
        <f>IFERROR(VLOOKUP(ROWS(CH$3:CH243),BQ$1:CF2240,CH$2,0),"")</f>
        <v/>
      </c>
    </row>
    <row r="244" spans="14:86" x14ac:dyDescent="0.25">
      <c r="N244" s="12" t="str">
        <f>IFERROR(VLOOKUP(ROWS($N$140:N244),N$1:T239,N$139,0),"")</f>
        <v>Smartseat Easy XL Grey atrificial leather left reclining</v>
      </c>
      <c r="O244" s="12" t="str">
        <f>IFERROR(VLOOKUP(ROWS(O$140:O244),O$1:U239,O$139,0),"")</f>
        <v>Smartseat Easy XL Grey atrificial leather left reclining</v>
      </c>
      <c r="P244" s="12" t="str">
        <f>IFERROR(VLOOKUP(ROWS(P$140:P244),P$1:V239,P$139,0),"")</f>
        <v>Smartseat Easy XL Grey atrificial leather left reclining</v>
      </c>
      <c r="Q244" s="12" t="str">
        <f>IFERROR(VLOOKUP(ROWS(Q$140:Q244),Q$1:W239,Q$139,0),"")</f>
        <v/>
      </c>
      <c r="R244" s="12" t="str">
        <f>IFERROR(VLOOKUP(ROWS(R$140:R244),R$1:X239,R$139,0),"")</f>
        <v/>
      </c>
      <c r="S244" s="12" t="str">
        <f>IFERROR(VLOOKUP(ROWS(S$140:S244),S$1:Y239,S$139,0),"")</f>
        <v/>
      </c>
      <c r="X244" s="12" t="str">
        <f>IFERROR(VLOOKUP(ROWS(X$140:X244),X$1:AD239,X$139,0),"")</f>
        <v/>
      </c>
      <c r="Y244" s="12" t="str">
        <f>IFERROR(VLOOKUP(ROWS(Y$140:Y244),Y$1:AE239,Y$139,0),"")</f>
        <v/>
      </c>
      <c r="Z244" s="12" t="str">
        <f>IFERROR(VLOOKUP(ROWS(Z$140:Z244),Z$1:AF239,Z$139,0),"")</f>
        <v/>
      </c>
      <c r="AA244" s="12" t="str">
        <f>IFERROR(VLOOKUP(ROWS(AA$140:AA244),AA$1:AG239,AA$139,0),"")</f>
        <v/>
      </c>
      <c r="AB244" s="12" t="str">
        <f>IFERROR(VLOOKUP(ROWS(AB$140:AB244),AB$1:AH239,AB$139,0),"")</f>
        <v/>
      </c>
      <c r="AC244" s="12" t="str">
        <f>IFERROR(VLOOKUP(ROWS(AC$140:AC244),AC$1:AI239,AC$139,0),"")</f>
        <v/>
      </c>
      <c r="AI244" s="12" t="str">
        <f>IFERROR(VLOOKUP(ROWS(AI$140:AI244),AI$1:AO239,AI$139,0),"")</f>
        <v/>
      </c>
      <c r="AJ244" s="12" t="str">
        <f>IFERROR(VLOOKUP(ROWS(AJ$140:AJ244),AJ$1:AP239,AJ$139,0),"")</f>
        <v/>
      </c>
      <c r="AK244" s="12" t="str">
        <f>IFERROR(VLOOKUP(ROWS(AK$140:AK244),AK$1:AQ239,AK$139,0),"")</f>
        <v/>
      </c>
      <c r="AL244" s="12" t="str">
        <f>IFERROR(VLOOKUP(ROWS(AL$140:AL244),AL$1:AR239,AL$139,0),"")</f>
        <v/>
      </c>
      <c r="AM244" s="12" t="str">
        <f>IFERROR(VLOOKUP(ROWS(AM$140:AM244),AM$1:AS239,AM$139,0),"")</f>
        <v/>
      </c>
      <c r="AN244" s="12" t="str">
        <f>IFERROR(VLOOKUP(ROWS(AN$140:AN244),AN$1:AT239,AN$139,0),"")</f>
        <v/>
      </c>
      <c r="AS244" s="12" t="str">
        <f>IFERROR(VLOOKUP(ROWS(AS$140:AS244),AS$1:AY239,AS$139,0),"")</f>
        <v/>
      </c>
      <c r="AT244" s="12" t="str">
        <f>IFERROR(VLOOKUP(ROWS(AT$140:AT244),AT$1:AZ239,AT$139,0),"")</f>
        <v/>
      </c>
      <c r="AU244" s="12" t="str">
        <f>IFERROR(VLOOKUP(ROWS(AU$140:AU244),AU$1:BA239,AU$139,0),"")</f>
        <v/>
      </c>
      <c r="AV244" s="12" t="str">
        <f>IFERROR(VLOOKUP(ROWS(AV$140:AV244),AV$1:BB239,AV$139,0),"")</f>
        <v/>
      </c>
      <c r="AW244" s="12" t="str">
        <f>IFERROR(VLOOKUP(ROWS(AW$140:AW244),AW$1:BC239,AW$139,0),"")</f>
        <v/>
      </c>
      <c r="AX244" s="12" t="str">
        <f>IFERROR(VLOOKUP(ROWS(AX$140:AX244),AX$1:BD239,AX$139,0),"")</f>
        <v/>
      </c>
      <c r="BC244" s="12">
        <f>IF(ISNUMBER(SEARCH('Quote reqeust'!$G$34,BR244)),MAX(BC$1:BC243)+1,0)</f>
        <v>0</v>
      </c>
      <c r="BD244" s="12">
        <f>IF(ISNUMBER(SEARCH('Quote reqeust'!$E$35,BR244)),MAX(BD$1:BD243)+1,0)</f>
        <v>0</v>
      </c>
      <c r="BE244" s="12">
        <f>IF(ISNUMBER(SEARCH('Quote reqeust'!$E$36,BR244)),MAX(BE$1:BE243)+1,0)</f>
        <v>0</v>
      </c>
      <c r="BF244" s="12">
        <f>IF(ISNUMBER(SEARCH('Quote reqeust'!$E$37,BR244)),MAX(BF$1:BF243)+1,0)</f>
        <v>0</v>
      </c>
      <c r="BG244" s="12">
        <f>IF(ISNUMBER(SEARCH('Quote reqeust'!$E$26,BR244)),MAX(BG$1:BG243)+1,0)</f>
        <v>0</v>
      </c>
      <c r="BH244" s="12">
        <f>IF(ISNUMBER(SEARCH('Quote reqeust'!$E$27,BR244)),MAX(BH$1:BH243)+1,0)</f>
        <v>0</v>
      </c>
      <c r="BI244" s="12">
        <f>IF(ISNUMBER(SEARCH('Quote reqeust'!$E$27,$BR244)),MAX(BI$1:BI243)+1,0)</f>
        <v>0</v>
      </c>
      <c r="BJ244" s="12">
        <f>IF(ISNUMBER(SEARCH('Quote reqeust'!$E$27,$BR244)),MAX(BJ$1:BJ243)+1,0)</f>
        <v>0</v>
      </c>
      <c r="BK244" s="12">
        <f>IF(ISNUMBER(SEARCH('Quote reqeust'!$E$27,$BR244)),MAX(BK$1:BK243)+1,0)</f>
        <v>0</v>
      </c>
      <c r="BL244" s="12">
        <f>IF(ISNUMBER(SEARCH('Quote reqeust'!$E$27,$BR244)),MAX(BL$1:BL243)+1,0)</f>
        <v>0</v>
      </c>
      <c r="BM244" s="12">
        <f>IF(ISNUMBER(SEARCH('Quote reqeust'!$E$27,$BR244)),MAX(BM$1:BM243)+1,0)</f>
        <v>0</v>
      </c>
      <c r="BN244" s="12">
        <f>IF(ISNUMBER(SEARCH('Quote reqeust'!$E$27,$BR244)),MAX(BN$1:BN243)+1,0)</f>
        <v>0</v>
      </c>
      <c r="BO244" s="12">
        <f>IF(ISNUMBER(SEARCH('Quote reqeust'!$E$27,$BR244)),MAX(BO$1:BO243)+1,0)</f>
        <v>0</v>
      </c>
      <c r="BP244" s="12">
        <f>IF(ISNUMBER(SEARCH('Quote reqeust'!$E$27,$BR244)),MAX(BP$1:BP243)+1,0)</f>
        <v>0</v>
      </c>
      <c r="BQ244" s="12">
        <f>IF(ISNUMBER(SEARCH('Quote reqeust'!$E$27,$BR244)),MAX(BQ$1:BQ243)+1,0)</f>
        <v>0</v>
      </c>
      <c r="BT244" s="12" t="str">
        <f>IFERROR(VLOOKUP(ROWS(BT$3:BT244),BC$1:BR2241,BT$2,0),"")</f>
        <v/>
      </c>
      <c r="BU244" s="12" t="str">
        <f>IFERROR(VLOOKUP(ROWS(BU$3:BU244),BD$1:BS2241,BU$2,0),"")</f>
        <v/>
      </c>
      <c r="BV244" s="12" t="str">
        <f>IFERROR(VLOOKUP(ROWS(BV$3:BV244),BE$1:BT2241,BV$2,0),"")</f>
        <v/>
      </c>
      <c r="BW244" s="12" t="str">
        <f>IFERROR(VLOOKUP(ROWS(BW$3:BW244),BF$1:BU2241,BW$2,0),"")</f>
        <v/>
      </c>
      <c r="BX244" s="12" t="str">
        <f>IFERROR(VLOOKUP(ROWS(BX$3:BX244),BG$1:BV2241,BX$2,0),"")</f>
        <v/>
      </c>
      <c r="BY244" s="12" t="str">
        <f>IFERROR(VLOOKUP(ROWS(BY$3:BY244),BH$1:BW2241,BY$2,0),"")</f>
        <v/>
      </c>
      <c r="BZ244" s="12" t="str">
        <f>IFERROR(VLOOKUP(ROWS(BZ$3:BZ244),BI$1:BX2241,BZ$2,0),"")</f>
        <v/>
      </c>
      <c r="CA244" s="12" t="str">
        <f>IFERROR(VLOOKUP(ROWS(CA$3:CA244),BJ$1:BY2241,CA$2,0),"")</f>
        <v/>
      </c>
      <c r="CB244" s="12" t="str">
        <f>IFERROR(VLOOKUP(ROWS(CB$3:CB244),BK$1:BZ2241,CB$2,0),"")</f>
        <v/>
      </c>
      <c r="CC244" s="12" t="str">
        <f>IFERROR(VLOOKUP(ROWS(CC$3:CC244),BL$1:CA2241,CC$2,0),"")</f>
        <v/>
      </c>
      <c r="CD244" s="12" t="str">
        <f>IFERROR(VLOOKUP(ROWS(CD$3:CD244),BM$1:CB2241,CD$2,0),"")</f>
        <v/>
      </c>
      <c r="CE244" s="12" t="str">
        <f>IFERROR(VLOOKUP(ROWS(CE$3:CE244),BN$1:CC2241,CE$2,0),"")</f>
        <v/>
      </c>
      <c r="CF244" s="12" t="str">
        <f>IFERROR(VLOOKUP(ROWS(CF$3:CF244),BO$1:CD2241,CF$2,0),"")</f>
        <v/>
      </c>
      <c r="CG244" s="12" t="str">
        <f>IFERROR(VLOOKUP(ROWS(CG$3:CG244),BP$1:CE2241,CG$2,0),"")</f>
        <v/>
      </c>
      <c r="CH244" s="12" t="str">
        <f>IFERROR(VLOOKUP(ROWS(CH$3:CH244),BQ$1:CF2241,CH$2,0),"")</f>
        <v/>
      </c>
    </row>
    <row r="245" spans="14:86" x14ac:dyDescent="0.25">
      <c r="N245" s="12" t="str">
        <f>IFERROR(VLOOKUP(ROWS($N$140:N245),N$1:T240,N$139,0),"")</f>
        <v>Smartseat Easy XL Grey artificial leather right reclining</v>
      </c>
      <c r="O245" s="12" t="str">
        <f>IFERROR(VLOOKUP(ROWS(O$140:O245),O$1:U240,O$139,0),"")</f>
        <v>Smartseat Easy XL Grey artificial leather right reclining</v>
      </c>
      <c r="P245" s="12" t="str">
        <f>IFERROR(VLOOKUP(ROWS(P$140:P245),P$1:V240,P$139,0),"")</f>
        <v>Smartseat Easy XL Grey artificial leather right reclining</v>
      </c>
      <c r="Q245" s="12" t="str">
        <f>IFERROR(VLOOKUP(ROWS(Q$140:Q245),Q$1:W240,Q$139,0),"")</f>
        <v/>
      </c>
      <c r="R245" s="12" t="str">
        <f>IFERROR(VLOOKUP(ROWS(R$140:R245),R$1:X240,R$139,0),"")</f>
        <v/>
      </c>
      <c r="S245" s="12" t="str">
        <f>IFERROR(VLOOKUP(ROWS(S$140:S245),S$1:Y240,S$139,0),"")</f>
        <v/>
      </c>
      <c r="X245" s="12" t="str">
        <f>IFERROR(VLOOKUP(ROWS(X$140:X245),X$1:AD240,X$139,0),"")</f>
        <v/>
      </c>
      <c r="Y245" s="12" t="str">
        <f>IFERROR(VLOOKUP(ROWS(Y$140:Y245),Y$1:AE240,Y$139,0),"")</f>
        <v/>
      </c>
      <c r="Z245" s="12" t="str">
        <f>IFERROR(VLOOKUP(ROWS(Z$140:Z245),Z$1:AF240,Z$139,0),"")</f>
        <v/>
      </c>
      <c r="AA245" s="12" t="str">
        <f>IFERROR(VLOOKUP(ROWS(AA$140:AA245),AA$1:AG240,AA$139,0),"")</f>
        <v/>
      </c>
      <c r="AB245" s="12" t="str">
        <f>IFERROR(VLOOKUP(ROWS(AB$140:AB245),AB$1:AH240,AB$139,0),"")</f>
        <v/>
      </c>
      <c r="AC245" s="12" t="str">
        <f>IFERROR(VLOOKUP(ROWS(AC$140:AC245),AC$1:AI240,AC$139,0),"")</f>
        <v/>
      </c>
      <c r="AI245" s="12" t="str">
        <f>IFERROR(VLOOKUP(ROWS(AI$140:AI245),AI$1:AO240,AI$139,0),"")</f>
        <v/>
      </c>
      <c r="AJ245" s="12" t="str">
        <f>IFERROR(VLOOKUP(ROWS(AJ$140:AJ245),AJ$1:AP240,AJ$139,0),"")</f>
        <v/>
      </c>
      <c r="AK245" s="12" t="str">
        <f>IFERROR(VLOOKUP(ROWS(AK$140:AK245),AK$1:AQ240,AK$139,0),"")</f>
        <v/>
      </c>
      <c r="AL245" s="12" t="str">
        <f>IFERROR(VLOOKUP(ROWS(AL$140:AL245),AL$1:AR240,AL$139,0),"")</f>
        <v/>
      </c>
      <c r="AM245" s="12" t="str">
        <f>IFERROR(VLOOKUP(ROWS(AM$140:AM245),AM$1:AS240,AM$139,0),"")</f>
        <v/>
      </c>
      <c r="AN245" s="12" t="str">
        <f>IFERROR(VLOOKUP(ROWS(AN$140:AN245),AN$1:AT240,AN$139,0),"")</f>
        <v/>
      </c>
      <c r="AS245" s="12" t="str">
        <f>IFERROR(VLOOKUP(ROWS(AS$140:AS245),AS$1:AY240,AS$139,0),"")</f>
        <v/>
      </c>
      <c r="AT245" s="12" t="str">
        <f>IFERROR(VLOOKUP(ROWS(AT$140:AT245),AT$1:AZ240,AT$139,0),"")</f>
        <v/>
      </c>
      <c r="AU245" s="12" t="str">
        <f>IFERROR(VLOOKUP(ROWS(AU$140:AU245),AU$1:BA240,AU$139,0),"")</f>
        <v/>
      </c>
      <c r="AV245" s="12" t="str">
        <f>IFERROR(VLOOKUP(ROWS(AV$140:AV245),AV$1:BB240,AV$139,0),"")</f>
        <v/>
      </c>
      <c r="AW245" s="12" t="str">
        <f>IFERROR(VLOOKUP(ROWS(AW$140:AW245),AW$1:BC240,AW$139,0),"")</f>
        <v/>
      </c>
      <c r="AX245" s="12" t="str">
        <f>IFERROR(VLOOKUP(ROWS(AX$140:AX245),AX$1:BD240,AX$139,0),"")</f>
        <v/>
      </c>
      <c r="BC245" s="12">
        <f>IF(ISNUMBER(SEARCH('Quote reqeust'!$G$34,BR245)),MAX(BC$1:BC244)+1,0)</f>
        <v>0</v>
      </c>
      <c r="BD245" s="12">
        <f>IF(ISNUMBER(SEARCH('Quote reqeust'!$E$35,BR245)),MAX(BD$1:BD244)+1,0)</f>
        <v>0</v>
      </c>
      <c r="BE245" s="12">
        <f>IF(ISNUMBER(SEARCH('Quote reqeust'!$E$36,BR245)),MAX(BE$1:BE244)+1,0)</f>
        <v>0</v>
      </c>
      <c r="BF245" s="12">
        <f>IF(ISNUMBER(SEARCH('Quote reqeust'!$E$37,BR245)),MAX(BF$1:BF244)+1,0)</f>
        <v>0</v>
      </c>
      <c r="BG245" s="12">
        <f>IF(ISNUMBER(SEARCH('Quote reqeust'!$E$26,BR245)),MAX(BG$1:BG244)+1,0)</f>
        <v>0</v>
      </c>
      <c r="BH245" s="12">
        <f>IF(ISNUMBER(SEARCH('Quote reqeust'!$E$27,BR245)),MAX(BH$1:BH244)+1,0)</f>
        <v>0</v>
      </c>
      <c r="BI245" s="12">
        <f>IF(ISNUMBER(SEARCH('Quote reqeust'!$E$27,$BR245)),MAX(BI$1:BI244)+1,0)</f>
        <v>0</v>
      </c>
      <c r="BJ245" s="12">
        <f>IF(ISNUMBER(SEARCH('Quote reqeust'!$E$27,$BR245)),MAX(BJ$1:BJ244)+1,0)</f>
        <v>0</v>
      </c>
      <c r="BK245" s="12">
        <f>IF(ISNUMBER(SEARCH('Quote reqeust'!$E$27,$BR245)),MAX(BK$1:BK244)+1,0)</f>
        <v>0</v>
      </c>
      <c r="BL245" s="12">
        <f>IF(ISNUMBER(SEARCH('Quote reqeust'!$E$27,$BR245)),MAX(BL$1:BL244)+1,0)</f>
        <v>0</v>
      </c>
      <c r="BM245" s="12">
        <f>IF(ISNUMBER(SEARCH('Quote reqeust'!$E$27,$BR245)),MAX(BM$1:BM244)+1,0)</f>
        <v>0</v>
      </c>
      <c r="BN245" s="12">
        <f>IF(ISNUMBER(SEARCH('Quote reqeust'!$E$27,$BR245)),MAX(BN$1:BN244)+1,0)</f>
        <v>0</v>
      </c>
      <c r="BO245" s="12">
        <f>IF(ISNUMBER(SEARCH('Quote reqeust'!$E$27,$BR245)),MAX(BO$1:BO244)+1,0)</f>
        <v>0</v>
      </c>
      <c r="BP245" s="12">
        <f>IF(ISNUMBER(SEARCH('Quote reqeust'!$E$27,$BR245)),MAX(BP$1:BP244)+1,0)</f>
        <v>0</v>
      </c>
      <c r="BQ245" s="12">
        <f>IF(ISNUMBER(SEARCH('Quote reqeust'!$E$27,$BR245)),MAX(BQ$1:BQ244)+1,0)</f>
        <v>0</v>
      </c>
      <c r="BT245" s="12" t="str">
        <f>IFERROR(VLOOKUP(ROWS(BT$3:BT245),BC$1:BR2242,BT$2,0),"")</f>
        <v/>
      </c>
      <c r="BU245" s="12" t="str">
        <f>IFERROR(VLOOKUP(ROWS(BU$3:BU245),BD$1:BS2242,BU$2,0),"")</f>
        <v/>
      </c>
      <c r="BV245" s="12" t="str">
        <f>IFERROR(VLOOKUP(ROWS(BV$3:BV245),BE$1:BT2242,BV$2,0),"")</f>
        <v/>
      </c>
      <c r="BW245" s="12" t="str">
        <f>IFERROR(VLOOKUP(ROWS(BW$3:BW245),BF$1:BU2242,BW$2,0),"")</f>
        <v/>
      </c>
      <c r="BX245" s="12" t="str">
        <f>IFERROR(VLOOKUP(ROWS(BX$3:BX245),BG$1:BV2242,BX$2,0),"")</f>
        <v/>
      </c>
      <c r="BY245" s="12" t="str">
        <f>IFERROR(VLOOKUP(ROWS(BY$3:BY245),BH$1:BW2242,BY$2,0),"")</f>
        <v/>
      </c>
      <c r="BZ245" s="12" t="str">
        <f>IFERROR(VLOOKUP(ROWS(BZ$3:BZ245),BI$1:BX2242,BZ$2,0),"")</f>
        <v/>
      </c>
      <c r="CA245" s="12" t="str">
        <f>IFERROR(VLOOKUP(ROWS(CA$3:CA245),BJ$1:BY2242,CA$2,0),"")</f>
        <v/>
      </c>
      <c r="CB245" s="12" t="str">
        <f>IFERROR(VLOOKUP(ROWS(CB$3:CB245),BK$1:BZ2242,CB$2,0),"")</f>
        <v/>
      </c>
      <c r="CC245" s="12" t="str">
        <f>IFERROR(VLOOKUP(ROWS(CC$3:CC245),BL$1:CA2242,CC$2,0),"")</f>
        <v/>
      </c>
      <c r="CD245" s="12" t="str">
        <f>IFERROR(VLOOKUP(ROWS(CD$3:CD245),BM$1:CB2242,CD$2,0),"")</f>
        <v/>
      </c>
      <c r="CE245" s="12" t="str">
        <f>IFERROR(VLOOKUP(ROWS(CE$3:CE245),BN$1:CC2242,CE$2,0),"")</f>
        <v/>
      </c>
      <c r="CF245" s="12" t="str">
        <f>IFERROR(VLOOKUP(ROWS(CF$3:CF245),BO$1:CD2242,CF$2,0),"")</f>
        <v/>
      </c>
      <c r="CG245" s="12" t="str">
        <f>IFERROR(VLOOKUP(ROWS(CG$3:CG245),BP$1:CE2242,CG$2,0),"")</f>
        <v/>
      </c>
      <c r="CH245" s="12" t="str">
        <f>IFERROR(VLOOKUP(ROWS(CH$3:CH245),BQ$1:CF2242,CH$2,0),"")</f>
        <v/>
      </c>
    </row>
    <row r="246" spans="14:86" x14ac:dyDescent="0.25">
      <c r="N246" s="12" t="str">
        <f>IFERROR(VLOOKUP(ROWS($N$140:N246),N$1:T241,N$139,0),"")</f>
        <v>Smartseat Easy XL Carmat Code left reclining</v>
      </c>
      <c r="O246" s="12" t="str">
        <f>IFERROR(VLOOKUP(ROWS(O$140:O246),O$1:U241,O$139,0),"")</f>
        <v>Smartseat Easy XL Carmat Code left reclining</v>
      </c>
      <c r="P246" s="12" t="str">
        <f>IFERROR(VLOOKUP(ROWS(P$140:P246),P$1:V241,P$139,0),"")</f>
        <v>Smartseat Easy XL Carmat Code left reclining</v>
      </c>
      <c r="Q246" s="12" t="str">
        <f>IFERROR(VLOOKUP(ROWS(Q$140:Q246),Q$1:W241,Q$139,0),"")</f>
        <v/>
      </c>
      <c r="R246" s="12" t="str">
        <f>IFERROR(VLOOKUP(ROWS(R$140:R246),R$1:X241,R$139,0),"")</f>
        <v/>
      </c>
      <c r="S246" s="12" t="str">
        <f>IFERROR(VLOOKUP(ROWS(S$140:S246),S$1:Y241,S$139,0),"")</f>
        <v/>
      </c>
      <c r="X246" s="12" t="str">
        <f>IFERROR(VLOOKUP(ROWS(X$140:X246),X$1:AD241,X$139,0),"")</f>
        <v/>
      </c>
      <c r="Y246" s="12" t="str">
        <f>IFERROR(VLOOKUP(ROWS(Y$140:Y246),Y$1:AE241,Y$139,0),"")</f>
        <v/>
      </c>
      <c r="Z246" s="12" t="str">
        <f>IFERROR(VLOOKUP(ROWS(Z$140:Z246),Z$1:AF241,Z$139,0),"")</f>
        <v/>
      </c>
      <c r="AA246" s="12" t="str">
        <f>IFERROR(VLOOKUP(ROWS(AA$140:AA246),AA$1:AG241,AA$139,0),"")</f>
        <v/>
      </c>
      <c r="AB246" s="12" t="str">
        <f>IFERROR(VLOOKUP(ROWS(AB$140:AB246),AB$1:AH241,AB$139,0),"")</f>
        <v/>
      </c>
      <c r="AC246" s="12" t="str">
        <f>IFERROR(VLOOKUP(ROWS(AC$140:AC246),AC$1:AI241,AC$139,0),"")</f>
        <v/>
      </c>
      <c r="AI246" s="12" t="str">
        <f>IFERROR(VLOOKUP(ROWS(AI$140:AI246),AI$1:AO241,AI$139,0),"")</f>
        <v/>
      </c>
      <c r="AJ246" s="12" t="str">
        <f>IFERROR(VLOOKUP(ROWS(AJ$140:AJ246),AJ$1:AP241,AJ$139,0),"")</f>
        <v/>
      </c>
      <c r="AK246" s="12" t="str">
        <f>IFERROR(VLOOKUP(ROWS(AK$140:AK246),AK$1:AQ241,AK$139,0),"")</f>
        <v/>
      </c>
      <c r="AL246" s="12" t="str">
        <f>IFERROR(VLOOKUP(ROWS(AL$140:AL246),AL$1:AR241,AL$139,0),"")</f>
        <v/>
      </c>
      <c r="AM246" s="12" t="str">
        <f>IFERROR(VLOOKUP(ROWS(AM$140:AM246),AM$1:AS241,AM$139,0),"")</f>
        <v/>
      </c>
      <c r="AN246" s="12" t="str">
        <f>IFERROR(VLOOKUP(ROWS(AN$140:AN246),AN$1:AT241,AN$139,0),"")</f>
        <v/>
      </c>
      <c r="AS246" s="12" t="str">
        <f>IFERROR(VLOOKUP(ROWS(AS$140:AS246),AS$1:AY241,AS$139,0),"")</f>
        <v/>
      </c>
      <c r="AT246" s="12" t="str">
        <f>IFERROR(VLOOKUP(ROWS(AT$140:AT246),AT$1:AZ241,AT$139,0),"")</f>
        <v/>
      </c>
      <c r="AU246" s="12" t="str">
        <f>IFERROR(VLOOKUP(ROWS(AU$140:AU246),AU$1:BA241,AU$139,0),"")</f>
        <v/>
      </c>
      <c r="AV246" s="12" t="str">
        <f>IFERROR(VLOOKUP(ROWS(AV$140:AV246),AV$1:BB241,AV$139,0),"")</f>
        <v/>
      </c>
      <c r="AW246" s="12" t="str">
        <f>IFERROR(VLOOKUP(ROWS(AW$140:AW246),AW$1:BC241,AW$139,0),"")</f>
        <v/>
      </c>
      <c r="AX246" s="12" t="str">
        <f>IFERROR(VLOOKUP(ROWS(AX$140:AX246),AX$1:BD241,AX$139,0),"")</f>
        <v/>
      </c>
      <c r="BC246" s="12">
        <f>IF(ISNUMBER(SEARCH('Quote reqeust'!$G$34,BR246)),MAX(BC$1:BC245)+1,0)</f>
        <v>0</v>
      </c>
      <c r="BD246" s="12">
        <f>IF(ISNUMBER(SEARCH('Quote reqeust'!$E$35,BR246)),MAX(BD$1:BD245)+1,0)</f>
        <v>0</v>
      </c>
      <c r="BE246" s="12">
        <f>IF(ISNUMBER(SEARCH('Quote reqeust'!$E$36,BR246)),MAX(BE$1:BE245)+1,0)</f>
        <v>0</v>
      </c>
      <c r="BF246" s="12">
        <f>IF(ISNUMBER(SEARCH('Quote reqeust'!$E$37,BR246)),MAX(BF$1:BF245)+1,0)</f>
        <v>0</v>
      </c>
      <c r="BG246" s="12">
        <f>IF(ISNUMBER(SEARCH('Quote reqeust'!$E$26,BR246)),MAX(BG$1:BG245)+1,0)</f>
        <v>0</v>
      </c>
      <c r="BH246" s="12">
        <f>IF(ISNUMBER(SEARCH('Quote reqeust'!$E$27,BR246)),MAX(BH$1:BH245)+1,0)</f>
        <v>0</v>
      </c>
      <c r="BI246" s="12">
        <f>IF(ISNUMBER(SEARCH('Quote reqeust'!$E$27,$BR246)),MAX(BI$1:BI245)+1,0)</f>
        <v>0</v>
      </c>
      <c r="BJ246" s="12">
        <f>IF(ISNUMBER(SEARCH('Quote reqeust'!$E$27,$BR246)),MAX(BJ$1:BJ245)+1,0)</f>
        <v>0</v>
      </c>
      <c r="BK246" s="12">
        <f>IF(ISNUMBER(SEARCH('Quote reqeust'!$E$27,$BR246)),MAX(BK$1:BK245)+1,0)</f>
        <v>0</v>
      </c>
      <c r="BL246" s="12">
        <f>IF(ISNUMBER(SEARCH('Quote reqeust'!$E$27,$BR246)),MAX(BL$1:BL245)+1,0)</f>
        <v>0</v>
      </c>
      <c r="BM246" s="12">
        <f>IF(ISNUMBER(SEARCH('Quote reqeust'!$E$27,$BR246)),MAX(BM$1:BM245)+1,0)</f>
        <v>0</v>
      </c>
      <c r="BN246" s="12">
        <f>IF(ISNUMBER(SEARCH('Quote reqeust'!$E$27,$BR246)),MAX(BN$1:BN245)+1,0)</f>
        <v>0</v>
      </c>
      <c r="BO246" s="12">
        <f>IF(ISNUMBER(SEARCH('Quote reqeust'!$E$27,$BR246)),MAX(BO$1:BO245)+1,0)</f>
        <v>0</v>
      </c>
      <c r="BP246" s="12">
        <f>IF(ISNUMBER(SEARCH('Quote reqeust'!$E$27,$BR246)),MAX(BP$1:BP245)+1,0)</f>
        <v>0</v>
      </c>
      <c r="BQ246" s="12">
        <f>IF(ISNUMBER(SEARCH('Quote reqeust'!$E$27,$BR246)),MAX(BQ$1:BQ245)+1,0)</f>
        <v>0</v>
      </c>
      <c r="BT246" s="12" t="str">
        <f>IFERROR(VLOOKUP(ROWS(BT$3:BT246),BC$1:BR2243,BT$2,0),"")</f>
        <v/>
      </c>
      <c r="BU246" s="12" t="str">
        <f>IFERROR(VLOOKUP(ROWS(BU$3:BU246),BD$1:BS2243,BU$2,0),"")</f>
        <v/>
      </c>
      <c r="BV246" s="12" t="str">
        <f>IFERROR(VLOOKUP(ROWS(BV$3:BV246),BE$1:BT2243,BV$2,0),"")</f>
        <v/>
      </c>
      <c r="BW246" s="12" t="str">
        <f>IFERROR(VLOOKUP(ROWS(BW$3:BW246),BF$1:BU2243,BW$2,0),"")</f>
        <v/>
      </c>
      <c r="BX246" s="12" t="str">
        <f>IFERROR(VLOOKUP(ROWS(BX$3:BX246),BG$1:BV2243,BX$2,0),"")</f>
        <v/>
      </c>
      <c r="BY246" s="12" t="str">
        <f>IFERROR(VLOOKUP(ROWS(BY$3:BY246),BH$1:BW2243,BY$2,0),"")</f>
        <v/>
      </c>
      <c r="BZ246" s="12" t="str">
        <f>IFERROR(VLOOKUP(ROWS(BZ$3:BZ246),BI$1:BX2243,BZ$2,0),"")</f>
        <v/>
      </c>
      <c r="CA246" s="12" t="str">
        <f>IFERROR(VLOOKUP(ROWS(CA$3:CA246),BJ$1:BY2243,CA$2,0),"")</f>
        <v/>
      </c>
      <c r="CB246" s="12" t="str">
        <f>IFERROR(VLOOKUP(ROWS(CB$3:CB246),BK$1:BZ2243,CB$2,0),"")</f>
        <v/>
      </c>
      <c r="CC246" s="12" t="str">
        <f>IFERROR(VLOOKUP(ROWS(CC$3:CC246),BL$1:CA2243,CC$2,0),"")</f>
        <v/>
      </c>
      <c r="CD246" s="12" t="str">
        <f>IFERROR(VLOOKUP(ROWS(CD$3:CD246),BM$1:CB2243,CD$2,0),"")</f>
        <v/>
      </c>
      <c r="CE246" s="12" t="str">
        <f>IFERROR(VLOOKUP(ROWS(CE$3:CE246),BN$1:CC2243,CE$2,0),"")</f>
        <v/>
      </c>
      <c r="CF246" s="12" t="str">
        <f>IFERROR(VLOOKUP(ROWS(CF$3:CF246),BO$1:CD2243,CF$2,0),"")</f>
        <v/>
      </c>
      <c r="CG246" s="12" t="str">
        <f>IFERROR(VLOOKUP(ROWS(CG$3:CG246),BP$1:CE2243,CG$2,0),"")</f>
        <v/>
      </c>
      <c r="CH246" s="12" t="str">
        <f>IFERROR(VLOOKUP(ROWS(CH$3:CH246),BQ$1:CF2243,CH$2,0),"")</f>
        <v/>
      </c>
    </row>
    <row r="247" spans="14:86" x14ac:dyDescent="0.25">
      <c r="N247" s="12" t="str">
        <f>IFERROR(VLOOKUP(ROWS($N$140:N247),N$1:T242,N$139,0),"")</f>
        <v>Smartseat Easy XL Carmat Code right reclining</v>
      </c>
      <c r="O247" s="12" t="str">
        <f>IFERROR(VLOOKUP(ROWS(O$140:O247),O$1:U242,O$139,0),"")</f>
        <v>Smartseat Easy XL Carmat Code right reclining</v>
      </c>
      <c r="P247" s="12" t="str">
        <f>IFERROR(VLOOKUP(ROWS(P$140:P247),P$1:V242,P$139,0),"")</f>
        <v>Smartseat Easy XL Carmat Code right reclining</v>
      </c>
      <c r="Q247" s="12" t="str">
        <f>IFERROR(VLOOKUP(ROWS(Q$140:Q247),Q$1:W242,Q$139,0),"")</f>
        <v/>
      </c>
      <c r="R247" s="12" t="str">
        <f>IFERROR(VLOOKUP(ROWS(R$140:R247),R$1:X242,R$139,0),"")</f>
        <v/>
      </c>
      <c r="S247" s="12" t="str">
        <f>IFERROR(VLOOKUP(ROWS(S$140:S247),S$1:Y242,S$139,0),"")</f>
        <v/>
      </c>
      <c r="X247" s="12" t="str">
        <f>IFERROR(VLOOKUP(ROWS(X$140:X247),X$1:AD242,X$139,0),"")</f>
        <v/>
      </c>
      <c r="Y247" s="12" t="str">
        <f>IFERROR(VLOOKUP(ROWS(Y$140:Y247),Y$1:AE242,Y$139,0),"")</f>
        <v/>
      </c>
      <c r="Z247" s="12" t="str">
        <f>IFERROR(VLOOKUP(ROWS(Z$140:Z247),Z$1:AF242,Z$139,0),"")</f>
        <v/>
      </c>
      <c r="AA247" s="12" t="str">
        <f>IFERROR(VLOOKUP(ROWS(AA$140:AA247),AA$1:AG242,AA$139,0),"")</f>
        <v/>
      </c>
      <c r="AB247" s="12" t="str">
        <f>IFERROR(VLOOKUP(ROWS(AB$140:AB247),AB$1:AH242,AB$139,0),"")</f>
        <v/>
      </c>
      <c r="AC247" s="12" t="str">
        <f>IFERROR(VLOOKUP(ROWS(AC$140:AC247),AC$1:AI242,AC$139,0),"")</f>
        <v/>
      </c>
      <c r="AI247" s="12" t="str">
        <f>IFERROR(VLOOKUP(ROWS(AI$140:AI247),AI$1:AO242,AI$139,0),"")</f>
        <v/>
      </c>
      <c r="AJ247" s="12" t="str">
        <f>IFERROR(VLOOKUP(ROWS(AJ$140:AJ247),AJ$1:AP242,AJ$139,0),"")</f>
        <v/>
      </c>
      <c r="AK247" s="12" t="str">
        <f>IFERROR(VLOOKUP(ROWS(AK$140:AK247),AK$1:AQ242,AK$139,0),"")</f>
        <v/>
      </c>
      <c r="AL247" s="12" t="str">
        <f>IFERROR(VLOOKUP(ROWS(AL$140:AL247),AL$1:AR242,AL$139,0),"")</f>
        <v/>
      </c>
      <c r="AM247" s="12" t="str">
        <f>IFERROR(VLOOKUP(ROWS(AM$140:AM247),AM$1:AS242,AM$139,0),"")</f>
        <v/>
      </c>
      <c r="AN247" s="12" t="str">
        <f>IFERROR(VLOOKUP(ROWS(AN$140:AN247),AN$1:AT242,AN$139,0),"")</f>
        <v/>
      </c>
      <c r="AS247" s="12" t="str">
        <f>IFERROR(VLOOKUP(ROWS(AS$140:AS247),AS$1:AY242,AS$139,0),"")</f>
        <v/>
      </c>
      <c r="AT247" s="12" t="str">
        <f>IFERROR(VLOOKUP(ROWS(AT$140:AT247),AT$1:AZ242,AT$139,0),"")</f>
        <v/>
      </c>
      <c r="AU247" s="12" t="str">
        <f>IFERROR(VLOOKUP(ROWS(AU$140:AU247),AU$1:BA242,AU$139,0),"")</f>
        <v/>
      </c>
      <c r="AV247" s="12" t="str">
        <f>IFERROR(VLOOKUP(ROWS(AV$140:AV247),AV$1:BB242,AV$139,0),"")</f>
        <v/>
      </c>
      <c r="AW247" s="12" t="str">
        <f>IFERROR(VLOOKUP(ROWS(AW$140:AW247),AW$1:BC242,AW$139,0),"")</f>
        <v/>
      </c>
      <c r="AX247" s="12" t="str">
        <f>IFERROR(VLOOKUP(ROWS(AX$140:AX247),AX$1:BD242,AX$139,0),"")</f>
        <v/>
      </c>
      <c r="BC247" s="12">
        <f>IF(ISNUMBER(SEARCH('Quote reqeust'!$G$34,BR247)),MAX(BC$1:BC246)+1,0)</f>
        <v>0</v>
      </c>
      <c r="BD247" s="12">
        <f>IF(ISNUMBER(SEARCH('Quote reqeust'!$E$35,BR247)),MAX(BD$1:BD246)+1,0)</f>
        <v>0</v>
      </c>
      <c r="BE247" s="12">
        <f>IF(ISNUMBER(SEARCH('Quote reqeust'!$E$36,BR247)),MAX(BE$1:BE246)+1,0)</f>
        <v>0</v>
      </c>
      <c r="BF247" s="12">
        <f>IF(ISNUMBER(SEARCH('Quote reqeust'!$E$37,BR247)),MAX(BF$1:BF246)+1,0)</f>
        <v>0</v>
      </c>
      <c r="BG247" s="12">
        <f>IF(ISNUMBER(SEARCH('Quote reqeust'!$E$26,BR247)),MAX(BG$1:BG246)+1,0)</f>
        <v>0</v>
      </c>
      <c r="BH247" s="12">
        <f>IF(ISNUMBER(SEARCH('Quote reqeust'!$E$27,BR247)),MAX(BH$1:BH246)+1,0)</f>
        <v>0</v>
      </c>
      <c r="BI247" s="12">
        <f>IF(ISNUMBER(SEARCH('Quote reqeust'!$E$27,$BR247)),MAX(BI$1:BI246)+1,0)</f>
        <v>0</v>
      </c>
      <c r="BJ247" s="12">
        <f>IF(ISNUMBER(SEARCH('Quote reqeust'!$E$27,$BR247)),MAX(BJ$1:BJ246)+1,0)</f>
        <v>0</v>
      </c>
      <c r="BK247" s="12">
        <f>IF(ISNUMBER(SEARCH('Quote reqeust'!$E$27,$BR247)),MAX(BK$1:BK246)+1,0)</f>
        <v>0</v>
      </c>
      <c r="BL247" s="12">
        <f>IF(ISNUMBER(SEARCH('Quote reqeust'!$E$27,$BR247)),MAX(BL$1:BL246)+1,0)</f>
        <v>0</v>
      </c>
      <c r="BM247" s="12">
        <f>IF(ISNUMBER(SEARCH('Quote reqeust'!$E$27,$BR247)),MAX(BM$1:BM246)+1,0)</f>
        <v>0</v>
      </c>
      <c r="BN247" s="12">
        <f>IF(ISNUMBER(SEARCH('Quote reqeust'!$E$27,$BR247)),MAX(BN$1:BN246)+1,0)</f>
        <v>0</v>
      </c>
      <c r="BO247" s="12">
        <f>IF(ISNUMBER(SEARCH('Quote reqeust'!$E$27,$BR247)),MAX(BO$1:BO246)+1,0)</f>
        <v>0</v>
      </c>
      <c r="BP247" s="12">
        <f>IF(ISNUMBER(SEARCH('Quote reqeust'!$E$27,$BR247)),MAX(BP$1:BP246)+1,0)</f>
        <v>0</v>
      </c>
      <c r="BQ247" s="12">
        <f>IF(ISNUMBER(SEARCH('Quote reqeust'!$E$27,$BR247)),MAX(BQ$1:BQ246)+1,0)</f>
        <v>0</v>
      </c>
      <c r="BT247" s="12" t="str">
        <f>IFERROR(VLOOKUP(ROWS(BT$3:BT247),BC$1:BR2244,BT$2,0),"")</f>
        <v/>
      </c>
      <c r="BU247" s="12" t="str">
        <f>IFERROR(VLOOKUP(ROWS(BU$3:BU247),BD$1:BS2244,BU$2,0),"")</f>
        <v/>
      </c>
      <c r="BV247" s="12" t="str">
        <f>IFERROR(VLOOKUP(ROWS(BV$3:BV247),BE$1:BT2244,BV$2,0),"")</f>
        <v/>
      </c>
      <c r="BW247" s="12" t="str">
        <f>IFERROR(VLOOKUP(ROWS(BW$3:BW247),BF$1:BU2244,BW$2,0),"")</f>
        <v/>
      </c>
      <c r="BX247" s="12" t="str">
        <f>IFERROR(VLOOKUP(ROWS(BX$3:BX247),BG$1:BV2244,BX$2,0),"")</f>
        <v/>
      </c>
      <c r="BY247" s="12" t="str">
        <f>IFERROR(VLOOKUP(ROWS(BY$3:BY247),BH$1:BW2244,BY$2,0),"")</f>
        <v/>
      </c>
      <c r="BZ247" s="12" t="str">
        <f>IFERROR(VLOOKUP(ROWS(BZ$3:BZ247),BI$1:BX2244,BZ$2,0),"")</f>
        <v/>
      </c>
      <c r="CA247" s="12" t="str">
        <f>IFERROR(VLOOKUP(ROWS(CA$3:CA247),BJ$1:BY2244,CA$2,0),"")</f>
        <v/>
      </c>
      <c r="CB247" s="12" t="str">
        <f>IFERROR(VLOOKUP(ROWS(CB$3:CB247),BK$1:BZ2244,CB$2,0),"")</f>
        <v/>
      </c>
      <c r="CC247" s="12" t="str">
        <f>IFERROR(VLOOKUP(ROWS(CC$3:CC247),BL$1:CA2244,CC$2,0),"")</f>
        <v/>
      </c>
      <c r="CD247" s="12" t="str">
        <f>IFERROR(VLOOKUP(ROWS(CD$3:CD247),BM$1:CB2244,CD$2,0),"")</f>
        <v/>
      </c>
      <c r="CE247" s="12" t="str">
        <f>IFERROR(VLOOKUP(ROWS(CE$3:CE247),BN$1:CC2244,CE$2,0),"")</f>
        <v/>
      </c>
      <c r="CF247" s="12" t="str">
        <f>IFERROR(VLOOKUP(ROWS(CF$3:CF247),BO$1:CD2244,CF$2,0),"")</f>
        <v/>
      </c>
      <c r="CG247" s="12" t="str">
        <f>IFERROR(VLOOKUP(ROWS(CG$3:CG247),BP$1:CE2244,CG$2,0),"")</f>
        <v/>
      </c>
      <c r="CH247" s="12" t="str">
        <f>IFERROR(VLOOKUP(ROWS(CH$3:CH247),BQ$1:CF2244,CH$2,0),"")</f>
        <v/>
      </c>
    </row>
    <row r="248" spans="14:86" x14ac:dyDescent="0.25">
      <c r="N248" s="12" t="str">
        <f>IFERROR(VLOOKUP(ROWS($N$140:N248),N$1:T243,N$139,0),"")</f>
        <v>Smartseat Easy XL Tunja left ISOFIX</v>
      </c>
      <c r="O248" s="12" t="str">
        <f>IFERROR(VLOOKUP(ROWS(O$140:O248),O$1:U243,O$139,0),"")</f>
        <v>Smartseat Easy XL Tunja left ISOFIX</v>
      </c>
      <c r="P248" s="12" t="str">
        <f>IFERROR(VLOOKUP(ROWS(P$140:P248),P$1:V243,P$139,0),"")</f>
        <v>Smartseat Easy XL Tunja left ISOFIX</v>
      </c>
      <c r="Q248" s="12" t="str">
        <f>IFERROR(VLOOKUP(ROWS(Q$140:Q248),Q$1:W243,Q$139,0),"")</f>
        <v/>
      </c>
      <c r="R248" s="12" t="str">
        <f>IFERROR(VLOOKUP(ROWS(R$140:R248),R$1:X243,R$139,0),"")</f>
        <v/>
      </c>
      <c r="S248" s="12" t="str">
        <f>IFERROR(VLOOKUP(ROWS(S$140:S248),S$1:Y243,S$139,0),"")</f>
        <v/>
      </c>
      <c r="X248" s="12" t="str">
        <f>IFERROR(VLOOKUP(ROWS(X$140:X248),X$1:AD243,X$139,0),"")</f>
        <v/>
      </c>
      <c r="Y248" s="12" t="str">
        <f>IFERROR(VLOOKUP(ROWS(Y$140:Y248),Y$1:AE243,Y$139,0),"")</f>
        <v/>
      </c>
      <c r="Z248" s="12" t="str">
        <f>IFERROR(VLOOKUP(ROWS(Z$140:Z248),Z$1:AF243,Z$139,0),"")</f>
        <v/>
      </c>
      <c r="AA248" s="12" t="str">
        <f>IFERROR(VLOOKUP(ROWS(AA$140:AA248),AA$1:AG243,AA$139,0),"")</f>
        <v/>
      </c>
      <c r="AB248" s="12" t="str">
        <f>IFERROR(VLOOKUP(ROWS(AB$140:AB248),AB$1:AH243,AB$139,0),"")</f>
        <v/>
      </c>
      <c r="AC248" s="12" t="str">
        <f>IFERROR(VLOOKUP(ROWS(AC$140:AC248),AC$1:AI243,AC$139,0),"")</f>
        <v/>
      </c>
      <c r="AI248" s="12" t="str">
        <f>IFERROR(VLOOKUP(ROWS(AI$140:AI248),AI$1:AO243,AI$139,0),"")</f>
        <v/>
      </c>
      <c r="AJ248" s="12" t="str">
        <f>IFERROR(VLOOKUP(ROWS(AJ$140:AJ248),AJ$1:AP243,AJ$139,0),"")</f>
        <v/>
      </c>
      <c r="AK248" s="12" t="str">
        <f>IFERROR(VLOOKUP(ROWS(AK$140:AK248),AK$1:AQ243,AK$139,0),"")</f>
        <v/>
      </c>
      <c r="AL248" s="12" t="str">
        <f>IFERROR(VLOOKUP(ROWS(AL$140:AL248),AL$1:AR243,AL$139,0),"")</f>
        <v/>
      </c>
      <c r="AM248" s="12" t="str">
        <f>IFERROR(VLOOKUP(ROWS(AM$140:AM248),AM$1:AS243,AM$139,0),"")</f>
        <v/>
      </c>
      <c r="AN248" s="12" t="str">
        <f>IFERROR(VLOOKUP(ROWS(AN$140:AN248),AN$1:AT243,AN$139,0),"")</f>
        <v/>
      </c>
      <c r="AS248" s="12" t="str">
        <f>IFERROR(VLOOKUP(ROWS(AS$140:AS248),AS$1:AY243,AS$139,0),"")</f>
        <v/>
      </c>
      <c r="AT248" s="12" t="str">
        <f>IFERROR(VLOOKUP(ROWS(AT$140:AT248),AT$1:AZ243,AT$139,0),"")</f>
        <v/>
      </c>
      <c r="AU248" s="12" t="str">
        <f>IFERROR(VLOOKUP(ROWS(AU$140:AU248),AU$1:BA243,AU$139,0),"")</f>
        <v/>
      </c>
      <c r="AV248" s="12" t="str">
        <f>IFERROR(VLOOKUP(ROWS(AV$140:AV248),AV$1:BB243,AV$139,0),"")</f>
        <v/>
      </c>
      <c r="AW248" s="12" t="str">
        <f>IFERROR(VLOOKUP(ROWS(AW$140:AW248),AW$1:BC243,AW$139,0),"")</f>
        <v/>
      </c>
      <c r="AX248" s="12" t="str">
        <f>IFERROR(VLOOKUP(ROWS(AX$140:AX248),AX$1:BD243,AX$139,0),"")</f>
        <v/>
      </c>
      <c r="BC248" s="12">
        <f>IF(ISNUMBER(SEARCH('Quote reqeust'!$G$34,BR248)),MAX(BC$1:BC247)+1,0)</f>
        <v>0</v>
      </c>
      <c r="BD248" s="12">
        <f>IF(ISNUMBER(SEARCH('Quote reqeust'!$E$35,BR248)),MAX(BD$1:BD247)+1,0)</f>
        <v>0</v>
      </c>
      <c r="BE248" s="12">
        <f>IF(ISNUMBER(SEARCH('Quote reqeust'!$E$36,BR248)),MAX(BE$1:BE247)+1,0)</f>
        <v>0</v>
      </c>
      <c r="BF248" s="12">
        <f>IF(ISNUMBER(SEARCH('Quote reqeust'!$E$37,BR248)),MAX(BF$1:BF247)+1,0)</f>
        <v>0</v>
      </c>
      <c r="BG248" s="12">
        <f>IF(ISNUMBER(SEARCH('Quote reqeust'!$E$26,BR248)),MAX(BG$1:BG247)+1,0)</f>
        <v>0</v>
      </c>
      <c r="BH248" s="12">
        <f>IF(ISNUMBER(SEARCH('Quote reqeust'!$E$27,BR248)),MAX(BH$1:BH247)+1,0)</f>
        <v>0</v>
      </c>
      <c r="BI248" s="12">
        <f>IF(ISNUMBER(SEARCH('Quote reqeust'!$E$27,$BR248)),MAX(BI$1:BI247)+1,0)</f>
        <v>0</v>
      </c>
      <c r="BJ248" s="12">
        <f>IF(ISNUMBER(SEARCH('Quote reqeust'!$E$27,$BR248)),MAX(BJ$1:BJ247)+1,0)</f>
        <v>0</v>
      </c>
      <c r="BK248" s="12">
        <f>IF(ISNUMBER(SEARCH('Quote reqeust'!$E$27,$BR248)),MAX(BK$1:BK247)+1,0)</f>
        <v>0</v>
      </c>
      <c r="BL248" s="12">
        <f>IF(ISNUMBER(SEARCH('Quote reqeust'!$E$27,$BR248)),MAX(BL$1:BL247)+1,0)</f>
        <v>0</v>
      </c>
      <c r="BM248" s="12">
        <f>IF(ISNUMBER(SEARCH('Quote reqeust'!$E$27,$BR248)),MAX(BM$1:BM247)+1,0)</f>
        <v>0</v>
      </c>
      <c r="BN248" s="12">
        <f>IF(ISNUMBER(SEARCH('Quote reqeust'!$E$27,$BR248)),MAX(BN$1:BN247)+1,0)</f>
        <v>0</v>
      </c>
      <c r="BO248" s="12">
        <f>IF(ISNUMBER(SEARCH('Quote reqeust'!$E$27,$BR248)),MAX(BO$1:BO247)+1,0)</f>
        <v>0</v>
      </c>
      <c r="BP248" s="12">
        <f>IF(ISNUMBER(SEARCH('Quote reqeust'!$E$27,$BR248)),MAX(BP$1:BP247)+1,0)</f>
        <v>0</v>
      </c>
      <c r="BQ248" s="12">
        <f>IF(ISNUMBER(SEARCH('Quote reqeust'!$E$27,$BR248)),MAX(BQ$1:BQ247)+1,0)</f>
        <v>0</v>
      </c>
      <c r="BT248" s="12" t="str">
        <f>IFERROR(VLOOKUP(ROWS(BT$3:BT248),BC$1:BR2245,BT$2,0),"")</f>
        <v/>
      </c>
      <c r="BU248" s="12" t="str">
        <f>IFERROR(VLOOKUP(ROWS(BU$3:BU248),BD$1:BS2245,BU$2,0),"")</f>
        <v/>
      </c>
      <c r="BV248" s="12" t="str">
        <f>IFERROR(VLOOKUP(ROWS(BV$3:BV248),BE$1:BT2245,BV$2,0),"")</f>
        <v/>
      </c>
      <c r="BW248" s="12" t="str">
        <f>IFERROR(VLOOKUP(ROWS(BW$3:BW248),BF$1:BU2245,BW$2,0),"")</f>
        <v/>
      </c>
      <c r="BX248" s="12" t="str">
        <f>IFERROR(VLOOKUP(ROWS(BX$3:BX248),BG$1:BV2245,BX$2,0),"")</f>
        <v/>
      </c>
      <c r="BY248" s="12" t="str">
        <f>IFERROR(VLOOKUP(ROWS(BY$3:BY248),BH$1:BW2245,BY$2,0),"")</f>
        <v/>
      </c>
      <c r="BZ248" s="12" t="str">
        <f>IFERROR(VLOOKUP(ROWS(BZ$3:BZ248),BI$1:BX2245,BZ$2,0),"")</f>
        <v/>
      </c>
      <c r="CA248" s="12" t="str">
        <f>IFERROR(VLOOKUP(ROWS(CA$3:CA248),BJ$1:BY2245,CA$2,0),"")</f>
        <v/>
      </c>
      <c r="CB248" s="12" t="str">
        <f>IFERROR(VLOOKUP(ROWS(CB$3:CB248),BK$1:BZ2245,CB$2,0),"")</f>
        <v/>
      </c>
      <c r="CC248" s="12" t="str">
        <f>IFERROR(VLOOKUP(ROWS(CC$3:CC248),BL$1:CA2245,CC$2,0),"")</f>
        <v/>
      </c>
      <c r="CD248" s="12" t="str">
        <f>IFERROR(VLOOKUP(ROWS(CD$3:CD248),BM$1:CB2245,CD$2,0),"")</f>
        <v/>
      </c>
      <c r="CE248" s="12" t="str">
        <f>IFERROR(VLOOKUP(ROWS(CE$3:CE248),BN$1:CC2245,CE$2,0),"")</f>
        <v/>
      </c>
      <c r="CF248" s="12" t="str">
        <f>IFERROR(VLOOKUP(ROWS(CF$3:CF248),BO$1:CD2245,CF$2,0),"")</f>
        <v/>
      </c>
      <c r="CG248" s="12" t="str">
        <f>IFERROR(VLOOKUP(ROWS(CG$3:CG248),BP$1:CE2245,CG$2,0),"")</f>
        <v/>
      </c>
      <c r="CH248" s="12" t="str">
        <f>IFERROR(VLOOKUP(ROWS(CH$3:CH248),BQ$1:CF2245,CH$2,0),"")</f>
        <v/>
      </c>
    </row>
    <row r="249" spans="14:86" x14ac:dyDescent="0.25">
      <c r="N249" s="12" t="str">
        <f>IFERROR(VLOOKUP(ROWS($N$140:N249),N$1:T244,N$139,0),"")</f>
        <v>Smartseat Easy XL Tunja right ISOFIX</v>
      </c>
      <c r="O249" s="12" t="str">
        <f>IFERROR(VLOOKUP(ROWS(O$140:O249),O$1:U244,O$139,0),"")</f>
        <v>Smartseat Easy XL Tunja right ISOFIX</v>
      </c>
      <c r="P249" s="12" t="str">
        <f>IFERROR(VLOOKUP(ROWS(P$140:P249),P$1:V244,P$139,0),"")</f>
        <v>Smartseat Easy XL Tunja right ISOFIX</v>
      </c>
      <c r="Q249" s="12" t="str">
        <f>IFERROR(VLOOKUP(ROWS(Q$140:Q249),Q$1:W244,Q$139,0),"")</f>
        <v/>
      </c>
      <c r="R249" s="12" t="str">
        <f>IFERROR(VLOOKUP(ROWS(R$140:R249),R$1:X244,R$139,0),"")</f>
        <v/>
      </c>
      <c r="S249" s="12" t="str">
        <f>IFERROR(VLOOKUP(ROWS(S$140:S249),S$1:Y244,S$139,0),"")</f>
        <v/>
      </c>
      <c r="X249" s="12" t="str">
        <f>IFERROR(VLOOKUP(ROWS(X$140:X249),X$1:AD244,X$139,0),"")</f>
        <v/>
      </c>
      <c r="Y249" s="12" t="str">
        <f>IFERROR(VLOOKUP(ROWS(Y$140:Y249),Y$1:AE244,Y$139,0),"")</f>
        <v/>
      </c>
      <c r="Z249" s="12" t="str">
        <f>IFERROR(VLOOKUP(ROWS(Z$140:Z249),Z$1:AF244,Z$139,0),"")</f>
        <v/>
      </c>
      <c r="AA249" s="12" t="str">
        <f>IFERROR(VLOOKUP(ROWS(AA$140:AA249),AA$1:AG244,AA$139,0),"")</f>
        <v/>
      </c>
      <c r="AB249" s="12" t="str">
        <f>IFERROR(VLOOKUP(ROWS(AB$140:AB249),AB$1:AH244,AB$139,0),"")</f>
        <v/>
      </c>
      <c r="AC249" s="12" t="str">
        <f>IFERROR(VLOOKUP(ROWS(AC$140:AC249),AC$1:AI244,AC$139,0),"")</f>
        <v/>
      </c>
      <c r="AI249" s="12" t="str">
        <f>IFERROR(VLOOKUP(ROWS(AI$140:AI249),AI$1:AO244,AI$139,0),"")</f>
        <v/>
      </c>
      <c r="AJ249" s="12" t="str">
        <f>IFERROR(VLOOKUP(ROWS(AJ$140:AJ249),AJ$1:AP244,AJ$139,0),"")</f>
        <v/>
      </c>
      <c r="AK249" s="12" t="str">
        <f>IFERROR(VLOOKUP(ROWS(AK$140:AK249),AK$1:AQ244,AK$139,0),"")</f>
        <v/>
      </c>
      <c r="AL249" s="12" t="str">
        <f>IFERROR(VLOOKUP(ROWS(AL$140:AL249),AL$1:AR244,AL$139,0),"")</f>
        <v/>
      </c>
      <c r="AM249" s="12" t="str">
        <f>IFERROR(VLOOKUP(ROWS(AM$140:AM249),AM$1:AS244,AM$139,0),"")</f>
        <v/>
      </c>
      <c r="AN249" s="12" t="str">
        <f>IFERROR(VLOOKUP(ROWS(AN$140:AN249),AN$1:AT244,AN$139,0),"")</f>
        <v/>
      </c>
      <c r="AS249" s="12" t="str">
        <f>IFERROR(VLOOKUP(ROWS(AS$140:AS249),AS$1:AY244,AS$139,0),"")</f>
        <v/>
      </c>
      <c r="AT249" s="12" t="str">
        <f>IFERROR(VLOOKUP(ROWS(AT$140:AT249),AT$1:AZ244,AT$139,0),"")</f>
        <v/>
      </c>
      <c r="AU249" s="12" t="str">
        <f>IFERROR(VLOOKUP(ROWS(AU$140:AU249),AU$1:BA244,AU$139,0),"")</f>
        <v/>
      </c>
      <c r="AV249" s="12" t="str">
        <f>IFERROR(VLOOKUP(ROWS(AV$140:AV249),AV$1:BB244,AV$139,0),"")</f>
        <v/>
      </c>
      <c r="AW249" s="12" t="str">
        <f>IFERROR(VLOOKUP(ROWS(AW$140:AW249),AW$1:BC244,AW$139,0),"")</f>
        <v/>
      </c>
      <c r="AX249" s="12" t="str">
        <f>IFERROR(VLOOKUP(ROWS(AX$140:AX249),AX$1:BD244,AX$139,0),"")</f>
        <v/>
      </c>
      <c r="BC249" s="12">
        <f>IF(ISNUMBER(SEARCH('Quote reqeust'!$G$34,BR249)),MAX(BC$1:BC248)+1,0)</f>
        <v>0</v>
      </c>
      <c r="BD249" s="12">
        <f>IF(ISNUMBER(SEARCH('Quote reqeust'!$E$35,BR249)),MAX(BD$1:BD248)+1,0)</f>
        <v>0</v>
      </c>
      <c r="BE249" s="12">
        <f>IF(ISNUMBER(SEARCH('Quote reqeust'!$E$36,BR249)),MAX(BE$1:BE248)+1,0)</f>
        <v>0</v>
      </c>
      <c r="BF249" s="12">
        <f>IF(ISNUMBER(SEARCH('Quote reqeust'!$E$37,BR249)),MAX(BF$1:BF248)+1,0)</f>
        <v>0</v>
      </c>
      <c r="BG249" s="12">
        <f>IF(ISNUMBER(SEARCH('Quote reqeust'!$E$26,BR249)),MAX(BG$1:BG248)+1,0)</f>
        <v>0</v>
      </c>
      <c r="BH249" s="12">
        <f>IF(ISNUMBER(SEARCH('Quote reqeust'!$E$27,BR249)),MAX(BH$1:BH248)+1,0)</f>
        <v>0</v>
      </c>
      <c r="BI249" s="12">
        <f>IF(ISNUMBER(SEARCH('Quote reqeust'!$E$27,$BR249)),MAX(BI$1:BI248)+1,0)</f>
        <v>0</v>
      </c>
      <c r="BJ249" s="12">
        <f>IF(ISNUMBER(SEARCH('Quote reqeust'!$E$27,$BR249)),MAX(BJ$1:BJ248)+1,0)</f>
        <v>0</v>
      </c>
      <c r="BK249" s="12">
        <f>IF(ISNUMBER(SEARCH('Quote reqeust'!$E$27,$BR249)),MAX(BK$1:BK248)+1,0)</f>
        <v>0</v>
      </c>
      <c r="BL249" s="12">
        <f>IF(ISNUMBER(SEARCH('Quote reqeust'!$E$27,$BR249)),MAX(BL$1:BL248)+1,0)</f>
        <v>0</v>
      </c>
      <c r="BM249" s="12">
        <f>IF(ISNUMBER(SEARCH('Quote reqeust'!$E$27,$BR249)),MAX(BM$1:BM248)+1,0)</f>
        <v>0</v>
      </c>
      <c r="BN249" s="12">
        <f>IF(ISNUMBER(SEARCH('Quote reqeust'!$E$27,$BR249)),MAX(BN$1:BN248)+1,0)</f>
        <v>0</v>
      </c>
      <c r="BO249" s="12">
        <f>IF(ISNUMBER(SEARCH('Quote reqeust'!$E$27,$BR249)),MAX(BO$1:BO248)+1,0)</f>
        <v>0</v>
      </c>
      <c r="BP249" s="12">
        <f>IF(ISNUMBER(SEARCH('Quote reqeust'!$E$27,$BR249)),MAX(BP$1:BP248)+1,0)</f>
        <v>0</v>
      </c>
      <c r="BQ249" s="12">
        <f>IF(ISNUMBER(SEARCH('Quote reqeust'!$E$27,$BR249)),MAX(BQ$1:BQ248)+1,0)</f>
        <v>0</v>
      </c>
      <c r="BT249" s="12" t="str">
        <f>IFERROR(VLOOKUP(ROWS(BT$3:BT249),BC$1:BR2246,BT$2,0),"")</f>
        <v/>
      </c>
      <c r="BU249" s="12" t="str">
        <f>IFERROR(VLOOKUP(ROWS(BU$3:BU249),BD$1:BS2246,BU$2,0),"")</f>
        <v/>
      </c>
      <c r="BV249" s="12" t="str">
        <f>IFERROR(VLOOKUP(ROWS(BV$3:BV249),BE$1:BT2246,BV$2,0),"")</f>
        <v/>
      </c>
      <c r="BW249" s="12" t="str">
        <f>IFERROR(VLOOKUP(ROWS(BW$3:BW249),BF$1:BU2246,BW$2,0),"")</f>
        <v/>
      </c>
      <c r="BX249" s="12" t="str">
        <f>IFERROR(VLOOKUP(ROWS(BX$3:BX249),BG$1:BV2246,BX$2,0),"")</f>
        <v/>
      </c>
      <c r="BY249" s="12" t="str">
        <f>IFERROR(VLOOKUP(ROWS(BY$3:BY249),BH$1:BW2246,BY$2,0),"")</f>
        <v/>
      </c>
      <c r="BZ249" s="12" t="str">
        <f>IFERROR(VLOOKUP(ROWS(BZ$3:BZ249),BI$1:BX2246,BZ$2,0),"")</f>
        <v/>
      </c>
      <c r="CA249" s="12" t="str">
        <f>IFERROR(VLOOKUP(ROWS(CA$3:CA249),BJ$1:BY2246,CA$2,0),"")</f>
        <v/>
      </c>
      <c r="CB249" s="12" t="str">
        <f>IFERROR(VLOOKUP(ROWS(CB$3:CB249),BK$1:BZ2246,CB$2,0),"")</f>
        <v/>
      </c>
      <c r="CC249" s="12" t="str">
        <f>IFERROR(VLOOKUP(ROWS(CC$3:CC249),BL$1:CA2246,CC$2,0),"")</f>
        <v/>
      </c>
      <c r="CD249" s="12" t="str">
        <f>IFERROR(VLOOKUP(ROWS(CD$3:CD249),BM$1:CB2246,CD$2,0),"")</f>
        <v/>
      </c>
      <c r="CE249" s="12" t="str">
        <f>IFERROR(VLOOKUP(ROWS(CE$3:CE249),BN$1:CC2246,CE$2,0),"")</f>
        <v/>
      </c>
      <c r="CF249" s="12" t="str">
        <f>IFERROR(VLOOKUP(ROWS(CF$3:CF249),BO$1:CD2246,CF$2,0),"")</f>
        <v/>
      </c>
      <c r="CG249" s="12" t="str">
        <f>IFERROR(VLOOKUP(ROWS(CG$3:CG249),BP$1:CE2246,CG$2,0),"")</f>
        <v/>
      </c>
      <c r="CH249" s="12" t="str">
        <f>IFERROR(VLOOKUP(ROWS(CH$3:CH249),BQ$1:CF2246,CH$2,0),"")</f>
        <v/>
      </c>
    </row>
    <row r="250" spans="14:86" x14ac:dyDescent="0.25">
      <c r="N250" s="12" t="str">
        <f>IFERROR(VLOOKUP(ROWS($N$140:N250),N$1:T245,N$139,0),"")</f>
        <v>Smartseat Easy XL Austin left ISOFIX</v>
      </c>
      <c r="O250" s="12" t="str">
        <f>IFERROR(VLOOKUP(ROWS(O$140:O250),O$1:U245,O$139,0),"")</f>
        <v>Smartseat Easy XL Austin left ISOFIX</v>
      </c>
      <c r="P250" s="12" t="str">
        <f>IFERROR(VLOOKUP(ROWS(P$140:P250),P$1:V245,P$139,0),"")</f>
        <v>Smartseat Easy XL Austin left ISOFIX</v>
      </c>
      <c r="Q250" s="12" t="str">
        <f>IFERROR(VLOOKUP(ROWS(Q$140:Q250),Q$1:W245,Q$139,0),"")</f>
        <v/>
      </c>
      <c r="R250" s="12" t="str">
        <f>IFERROR(VLOOKUP(ROWS(R$140:R250),R$1:X245,R$139,0),"")</f>
        <v/>
      </c>
      <c r="S250" s="12" t="str">
        <f>IFERROR(VLOOKUP(ROWS(S$140:S250),S$1:Y245,S$139,0),"")</f>
        <v/>
      </c>
      <c r="X250" s="12" t="str">
        <f>IFERROR(VLOOKUP(ROWS(X$140:X250),X$1:AD245,X$139,0),"")</f>
        <v/>
      </c>
      <c r="Y250" s="12" t="str">
        <f>IFERROR(VLOOKUP(ROWS(Y$140:Y250),Y$1:AE245,Y$139,0),"")</f>
        <v/>
      </c>
      <c r="Z250" s="12" t="str">
        <f>IFERROR(VLOOKUP(ROWS(Z$140:Z250),Z$1:AF245,Z$139,0),"")</f>
        <v/>
      </c>
      <c r="AA250" s="12" t="str">
        <f>IFERROR(VLOOKUP(ROWS(AA$140:AA250),AA$1:AG245,AA$139,0),"")</f>
        <v/>
      </c>
      <c r="AB250" s="12" t="str">
        <f>IFERROR(VLOOKUP(ROWS(AB$140:AB250),AB$1:AH245,AB$139,0),"")</f>
        <v/>
      </c>
      <c r="AC250" s="12" t="str">
        <f>IFERROR(VLOOKUP(ROWS(AC$140:AC250),AC$1:AI245,AC$139,0),"")</f>
        <v/>
      </c>
      <c r="AI250" s="12" t="str">
        <f>IFERROR(VLOOKUP(ROWS(AI$140:AI250),AI$1:AO245,AI$139,0),"")</f>
        <v/>
      </c>
      <c r="AJ250" s="12" t="str">
        <f>IFERROR(VLOOKUP(ROWS(AJ$140:AJ250),AJ$1:AP245,AJ$139,0),"")</f>
        <v/>
      </c>
      <c r="AK250" s="12" t="str">
        <f>IFERROR(VLOOKUP(ROWS(AK$140:AK250),AK$1:AQ245,AK$139,0),"")</f>
        <v/>
      </c>
      <c r="AL250" s="12" t="str">
        <f>IFERROR(VLOOKUP(ROWS(AL$140:AL250),AL$1:AR245,AL$139,0),"")</f>
        <v/>
      </c>
      <c r="AM250" s="12" t="str">
        <f>IFERROR(VLOOKUP(ROWS(AM$140:AM250),AM$1:AS245,AM$139,0),"")</f>
        <v/>
      </c>
      <c r="AN250" s="12" t="str">
        <f>IFERROR(VLOOKUP(ROWS(AN$140:AN250),AN$1:AT245,AN$139,0),"")</f>
        <v/>
      </c>
      <c r="AS250" s="12" t="str">
        <f>IFERROR(VLOOKUP(ROWS(AS$140:AS250),AS$1:AY245,AS$139,0),"")</f>
        <v/>
      </c>
      <c r="AT250" s="12" t="str">
        <f>IFERROR(VLOOKUP(ROWS(AT$140:AT250),AT$1:AZ245,AT$139,0),"")</f>
        <v/>
      </c>
      <c r="AU250" s="12" t="str">
        <f>IFERROR(VLOOKUP(ROWS(AU$140:AU250),AU$1:BA245,AU$139,0),"")</f>
        <v/>
      </c>
      <c r="AV250" s="12" t="str">
        <f>IFERROR(VLOOKUP(ROWS(AV$140:AV250),AV$1:BB245,AV$139,0),"")</f>
        <v/>
      </c>
      <c r="AW250" s="12" t="str">
        <f>IFERROR(VLOOKUP(ROWS(AW$140:AW250),AW$1:BC245,AW$139,0),"")</f>
        <v/>
      </c>
      <c r="AX250" s="12" t="str">
        <f>IFERROR(VLOOKUP(ROWS(AX$140:AX250),AX$1:BD245,AX$139,0),"")</f>
        <v/>
      </c>
      <c r="BC250" s="12">
        <f>IF(ISNUMBER(SEARCH('Quote reqeust'!$G$34,BR250)),MAX(BC$1:BC249)+1,0)</f>
        <v>0</v>
      </c>
      <c r="BD250" s="12">
        <f>IF(ISNUMBER(SEARCH('Quote reqeust'!$E$35,BR250)),MAX(BD$1:BD249)+1,0)</f>
        <v>0</v>
      </c>
      <c r="BE250" s="12">
        <f>IF(ISNUMBER(SEARCH('Quote reqeust'!$E$36,BR250)),MAX(BE$1:BE249)+1,0)</f>
        <v>0</v>
      </c>
      <c r="BF250" s="12">
        <f>IF(ISNUMBER(SEARCH('Quote reqeust'!$E$37,BR250)),MAX(BF$1:BF249)+1,0)</f>
        <v>0</v>
      </c>
      <c r="BG250" s="12">
        <f>IF(ISNUMBER(SEARCH('Quote reqeust'!$E$26,BR250)),MAX(BG$1:BG249)+1,0)</f>
        <v>0</v>
      </c>
      <c r="BH250" s="12">
        <f>IF(ISNUMBER(SEARCH('Quote reqeust'!$E$27,BR250)),MAX(BH$1:BH249)+1,0)</f>
        <v>0</v>
      </c>
      <c r="BI250" s="12">
        <f>IF(ISNUMBER(SEARCH('Quote reqeust'!$E$27,$BR250)),MAX(BI$1:BI249)+1,0)</f>
        <v>0</v>
      </c>
      <c r="BJ250" s="12">
        <f>IF(ISNUMBER(SEARCH('Quote reqeust'!$E$27,$BR250)),MAX(BJ$1:BJ249)+1,0)</f>
        <v>0</v>
      </c>
      <c r="BK250" s="12">
        <f>IF(ISNUMBER(SEARCH('Quote reqeust'!$E$27,$BR250)),MAX(BK$1:BK249)+1,0)</f>
        <v>0</v>
      </c>
      <c r="BL250" s="12">
        <f>IF(ISNUMBER(SEARCH('Quote reqeust'!$E$27,$BR250)),MAX(BL$1:BL249)+1,0)</f>
        <v>0</v>
      </c>
      <c r="BM250" s="12">
        <f>IF(ISNUMBER(SEARCH('Quote reqeust'!$E$27,$BR250)),MAX(BM$1:BM249)+1,0)</f>
        <v>0</v>
      </c>
      <c r="BN250" s="12">
        <f>IF(ISNUMBER(SEARCH('Quote reqeust'!$E$27,$BR250)),MAX(BN$1:BN249)+1,0)</f>
        <v>0</v>
      </c>
      <c r="BO250" s="12">
        <f>IF(ISNUMBER(SEARCH('Quote reqeust'!$E$27,$BR250)),MAX(BO$1:BO249)+1,0)</f>
        <v>0</v>
      </c>
      <c r="BP250" s="12">
        <f>IF(ISNUMBER(SEARCH('Quote reqeust'!$E$27,$BR250)),MAX(BP$1:BP249)+1,0)</f>
        <v>0</v>
      </c>
      <c r="BQ250" s="12">
        <f>IF(ISNUMBER(SEARCH('Quote reqeust'!$E$27,$BR250)),MAX(BQ$1:BQ249)+1,0)</f>
        <v>0</v>
      </c>
      <c r="BT250" s="12" t="str">
        <f>IFERROR(VLOOKUP(ROWS(BT$3:BT250),BC$1:BR2247,BT$2,0),"")</f>
        <v/>
      </c>
      <c r="BU250" s="12" t="str">
        <f>IFERROR(VLOOKUP(ROWS(BU$3:BU250),BD$1:BS2247,BU$2,0),"")</f>
        <v/>
      </c>
      <c r="BV250" s="12" t="str">
        <f>IFERROR(VLOOKUP(ROWS(BV$3:BV250),BE$1:BT2247,BV$2,0),"")</f>
        <v/>
      </c>
      <c r="BW250" s="12" t="str">
        <f>IFERROR(VLOOKUP(ROWS(BW$3:BW250),BF$1:BU2247,BW$2,0),"")</f>
        <v/>
      </c>
      <c r="BX250" s="12" t="str">
        <f>IFERROR(VLOOKUP(ROWS(BX$3:BX250),BG$1:BV2247,BX$2,0),"")</f>
        <v/>
      </c>
      <c r="BY250" s="12" t="str">
        <f>IFERROR(VLOOKUP(ROWS(BY$3:BY250),BH$1:BW2247,BY$2,0),"")</f>
        <v/>
      </c>
      <c r="BZ250" s="12" t="str">
        <f>IFERROR(VLOOKUP(ROWS(BZ$3:BZ250),BI$1:BX2247,BZ$2,0),"")</f>
        <v/>
      </c>
      <c r="CA250" s="12" t="str">
        <f>IFERROR(VLOOKUP(ROWS(CA$3:CA250),BJ$1:BY2247,CA$2,0),"")</f>
        <v/>
      </c>
      <c r="CB250" s="12" t="str">
        <f>IFERROR(VLOOKUP(ROWS(CB$3:CB250),BK$1:BZ2247,CB$2,0),"")</f>
        <v/>
      </c>
      <c r="CC250" s="12" t="str">
        <f>IFERROR(VLOOKUP(ROWS(CC$3:CC250),BL$1:CA2247,CC$2,0),"")</f>
        <v/>
      </c>
      <c r="CD250" s="12" t="str">
        <f>IFERROR(VLOOKUP(ROWS(CD$3:CD250),BM$1:CB2247,CD$2,0),"")</f>
        <v/>
      </c>
      <c r="CE250" s="12" t="str">
        <f>IFERROR(VLOOKUP(ROWS(CE$3:CE250),BN$1:CC2247,CE$2,0),"")</f>
        <v/>
      </c>
      <c r="CF250" s="12" t="str">
        <f>IFERROR(VLOOKUP(ROWS(CF$3:CF250),BO$1:CD2247,CF$2,0),"")</f>
        <v/>
      </c>
      <c r="CG250" s="12" t="str">
        <f>IFERROR(VLOOKUP(ROWS(CG$3:CG250),BP$1:CE2247,CG$2,0),"")</f>
        <v/>
      </c>
      <c r="CH250" s="12" t="str">
        <f>IFERROR(VLOOKUP(ROWS(CH$3:CH250),BQ$1:CF2247,CH$2,0),"")</f>
        <v/>
      </c>
    </row>
    <row r="251" spans="14:86" x14ac:dyDescent="0.25">
      <c r="N251" s="12" t="str">
        <f>IFERROR(VLOOKUP(ROWS($N$140:N251),N$1:T246,N$139,0),"")</f>
        <v>Smartseat Easy XL Austin right ISOFIX</v>
      </c>
      <c r="O251" s="12" t="str">
        <f>IFERROR(VLOOKUP(ROWS(O$140:O251),O$1:U246,O$139,0),"")</f>
        <v>Smartseat Easy XL Austin right ISOFIX</v>
      </c>
      <c r="P251" s="12" t="str">
        <f>IFERROR(VLOOKUP(ROWS(P$140:P251),P$1:V246,P$139,0),"")</f>
        <v>Smartseat Easy XL Austin right ISOFIX</v>
      </c>
      <c r="Q251" s="12" t="str">
        <f>IFERROR(VLOOKUP(ROWS(Q$140:Q251),Q$1:W246,Q$139,0),"")</f>
        <v/>
      </c>
      <c r="R251" s="12" t="str">
        <f>IFERROR(VLOOKUP(ROWS(R$140:R251),R$1:X246,R$139,0),"")</f>
        <v/>
      </c>
      <c r="S251" s="12" t="str">
        <f>IFERROR(VLOOKUP(ROWS(S$140:S251),S$1:Y246,S$139,0),"")</f>
        <v/>
      </c>
      <c r="X251" s="12" t="str">
        <f>IFERROR(VLOOKUP(ROWS(X$140:X251),X$1:AD246,X$139,0),"")</f>
        <v/>
      </c>
      <c r="Y251" s="12" t="str">
        <f>IFERROR(VLOOKUP(ROWS(Y$140:Y251),Y$1:AE246,Y$139,0),"")</f>
        <v/>
      </c>
      <c r="Z251" s="12" t="str">
        <f>IFERROR(VLOOKUP(ROWS(Z$140:Z251),Z$1:AF246,Z$139,0),"")</f>
        <v/>
      </c>
      <c r="AA251" s="12" t="str">
        <f>IFERROR(VLOOKUP(ROWS(AA$140:AA251),AA$1:AG246,AA$139,0),"")</f>
        <v/>
      </c>
      <c r="AB251" s="12" t="str">
        <f>IFERROR(VLOOKUP(ROWS(AB$140:AB251),AB$1:AH246,AB$139,0),"")</f>
        <v/>
      </c>
      <c r="AC251" s="12" t="str">
        <f>IFERROR(VLOOKUP(ROWS(AC$140:AC251),AC$1:AI246,AC$139,0),"")</f>
        <v/>
      </c>
      <c r="AI251" s="12" t="str">
        <f>IFERROR(VLOOKUP(ROWS(AI$140:AI251),AI$1:AO246,AI$139,0),"")</f>
        <v/>
      </c>
      <c r="AJ251" s="12" t="str">
        <f>IFERROR(VLOOKUP(ROWS(AJ$140:AJ251),AJ$1:AP246,AJ$139,0),"")</f>
        <v/>
      </c>
      <c r="AK251" s="12" t="str">
        <f>IFERROR(VLOOKUP(ROWS(AK$140:AK251),AK$1:AQ246,AK$139,0),"")</f>
        <v/>
      </c>
      <c r="AL251" s="12" t="str">
        <f>IFERROR(VLOOKUP(ROWS(AL$140:AL251),AL$1:AR246,AL$139,0),"")</f>
        <v/>
      </c>
      <c r="AM251" s="12" t="str">
        <f>IFERROR(VLOOKUP(ROWS(AM$140:AM251),AM$1:AS246,AM$139,0),"")</f>
        <v/>
      </c>
      <c r="AN251" s="12" t="str">
        <f>IFERROR(VLOOKUP(ROWS(AN$140:AN251),AN$1:AT246,AN$139,0),"")</f>
        <v/>
      </c>
      <c r="AS251" s="12" t="str">
        <f>IFERROR(VLOOKUP(ROWS(AS$140:AS251),AS$1:AY246,AS$139,0),"")</f>
        <v/>
      </c>
      <c r="AT251" s="12" t="str">
        <f>IFERROR(VLOOKUP(ROWS(AT$140:AT251),AT$1:AZ246,AT$139,0),"")</f>
        <v/>
      </c>
      <c r="AU251" s="12" t="str">
        <f>IFERROR(VLOOKUP(ROWS(AU$140:AU251),AU$1:BA246,AU$139,0),"")</f>
        <v/>
      </c>
      <c r="AV251" s="12" t="str">
        <f>IFERROR(VLOOKUP(ROWS(AV$140:AV251),AV$1:BB246,AV$139,0),"")</f>
        <v/>
      </c>
      <c r="AW251" s="12" t="str">
        <f>IFERROR(VLOOKUP(ROWS(AW$140:AW251),AW$1:BC246,AW$139,0),"")</f>
        <v/>
      </c>
      <c r="AX251" s="12" t="str">
        <f>IFERROR(VLOOKUP(ROWS(AX$140:AX251),AX$1:BD246,AX$139,0),"")</f>
        <v/>
      </c>
      <c r="BC251" s="12">
        <f>IF(ISNUMBER(SEARCH('Quote reqeust'!$G$34,BR251)),MAX(BC$1:BC250)+1,0)</f>
        <v>0</v>
      </c>
      <c r="BD251" s="12">
        <f>IF(ISNUMBER(SEARCH('Quote reqeust'!$E$35,BR251)),MAX(BD$1:BD250)+1,0)</f>
        <v>0</v>
      </c>
      <c r="BE251" s="12">
        <f>IF(ISNUMBER(SEARCH('Quote reqeust'!$E$36,BR251)),MAX(BE$1:BE250)+1,0)</f>
        <v>0</v>
      </c>
      <c r="BF251" s="12">
        <f>IF(ISNUMBER(SEARCH('Quote reqeust'!$E$37,BR251)),MAX(BF$1:BF250)+1,0)</f>
        <v>0</v>
      </c>
      <c r="BG251" s="12">
        <f>IF(ISNUMBER(SEARCH('Quote reqeust'!$E$26,BR251)),MAX(BG$1:BG250)+1,0)</f>
        <v>0</v>
      </c>
      <c r="BH251" s="12">
        <f>IF(ISNUMBER(SEARCH('Quote reqeust'!$E$27,BR251)),MAX(BH$1:BH250)+1,0)</f>
        <v>0</v>
      </c>
      <c r="BI251" s="12">
        <f>IF(ISNUMBER(SEARCH('Quote reqeust'!$E$27,$BR251)),MAX(BI$1:BI250)+1,0)</f>
        <v>0</v>
      </c>
      <c r="BJ251" s="12">
        <f>IF(ISNUMBER(SEARCH('Quote reqeust'!$E$27,$BR251)),MAX(BJ$1:BJ250)+1,0)</f>
        <v>0</v>
      </c>
      <c r="BK251" s="12">
        <f>IF(ISNUMBER(SEARCH('Quote reqeust'!$E$27,$BR251)),MAX(BK$1:BK250)+1,0)</f>
        <v>0</v>
      </c>
      <c r="BL251" s="12">
        <f>IF(ISNUMBER(SEARCH('Quote reqeust'!$E$27,$BR251)),MAX(BL$1:BL250)+1,0)</f>
        <v>0</v>
      </c>
      <c r="BM251" s="12">
        <f>IF(ISNUMBER(SEARCH('Quote reqeust'!$E$27,$BR251)),MAX(BM$1:BM250)+1,0)</f>
        <v>0</v>
      </c>
      <c r="BN251" s="12">
        <f>IF(ISNUMBER(SEARCH('Quote reqeust'!$E$27,$BR251)),MAX(BN$1:BN250)+1,0)</f>
        <v>0</v>
      </c>
      <c r="BO251" s="12">
        <f>IF(ISNUMBER(SEARCH('Quote reqeust'!$E$27,$BR251)),MAX(BO$1:BO250)+1,0)</f>
        <v>0</v>
      </c>
      <c r="BP251" s="12">
        <f>IF(ISNUMBER(SEARCH('Quote reqeust'!$E$27,$BR251)),MAX(BP$1:BP250)+1,0)</f>
        <v>0</v>
      </c>
      <c r="BQ251" s="12">
        <f>IF(ISNUMBER(SEARCH('Quote reqeust'!$E$27,$BR251)),MAX(BQ$1:BQ250)+1,0)</f>
        <v>0</v>
      </c>
      <c r="BT251" s="12" t="str">
        <f>IFERROR(VLOOKUP(ROWS(BT$3:BT251),BC$1:BR2248,BT$2,0),"")</f>
        <v/>
      </c>
      <c r="BU251" s="12" t="str">
        <f>IFERROR(VLOOKUP(ROWS(BU$3:BU251),BD$1:BS2248,BU$2,0),"")</f>
        <v/>
      </c>
      <c r="BV251" s="12" t="str">
        <f>IFERROR(VLOOKUP(ROWS(BV$3:BV251),BE$1:BT2248,BV$2,0),"")</f>
        <v/>
      </c>
      <c r="BW251" s="12" t="str">
        <f>IFERROR(VLOOKUP(ROWS(BW$3:BW251),BF$1:BU2248,BW$2,0),"")</f>
        <v/>
      </c>
      <c r="BX251" s="12" t="str">
        <f>IFERROR(VLOOKUP(ROWS(BX$3:BX251),BG$1:BV2248,BX$2,0),"")</f>
        <v/>
      </c>
      <c r="BY251" s="12" t="str">
        <f>IFERROR(VLOOKUP(ROWS(BY$3:BY251),BH$1:BW2248,BY$2,0),"")</f>
        <v/>
      </c>
      <c r="BZ251" s="12" t="str">
        <f>IFERROR(VLOOKUP(ROWS(BZ$3:BZ251),BI$1:BX2248,BZ$2,0),"")</f>
        <v/>
      </c>
      <c r="CA251" s="12" t="str">
        <f>IFERROR(VLOOKUP(ROWS(CA$3:CA251),BJ$1:BY2248,CA$2,0),"")</f>
        <v/>
      </c>
      <c r="CB251" s="12" t="str">
        <f>IFERROR(VLOOKUP(ROWS(CB$3:CB251),BK$1:BZ2248,CB$2,0),"")</f>
        <v/>
      </c>
      <c r="CC251" s="12" t="str">
        <f>IFERROR(VLOOKUP(ROWS(CC$3:CC251),BL$1:CA2248,CC$2,0),"")</f>
        <v/>
      </c>
      <c r="CD251" s="12" t="str">
        <f>IFERROR(VLOOKUP(ROWS(CD$3:CD251),BM$1:CB2248,CD$2,0),"")</f>
        <v/>
      </c>
      <c r="CE251" s="12" t="str">
        <f>IFERROR(VLOOKUP(ROWS(CE$3:CE251),BN$1:CC2248,CE$2,0),"")</f>
        <v/>
      </c>
      <c r="CF251" s="12" t="str">
        <f>IFERROR(VLOOKUP(ROWS(CF$3:CF251),BO$1:CD2248,CF$2,0),"")</f>
        <v/>
      </c>
      <c r="CG251" s="12" t="str">
        <f>IFERROR(VLOOKUP(ROWS(CG$3:CG251),BP$1:CE2248,CG$2,0),"")</f>
        <v/>
      </c>
      <c r="CH251" s="12" t="str">
        <f>IFERROR(VLOOKUP(ROWS(CH$3:CH251),BQ$1:CF2248,CH$2,0),"")</f>
        <v/>
      </c>
    </row>
    <row r="252" spans="14:86" x14ac:dyDescent="0.25">
      <c r="N252" s="12" t="str">
        <f>IFERROR(VLOOKUP(ROWS($N$140:N252),N$1:T247,N$139,0),"")</f>
        <v>Smartseat Easy XL Grey atrificial leather left ISOFIX</v>
      </c>
      <c r="O252" s="12" t="str">
        <f>IFERROR(VLOOKUP(ROWS(O$140:O252),O$1:U247,O$139,0),"")</f>
        <v>Smartseat Easy XL Grey atrificial leather left ISOFIX</v>
      </c>
      <c r="P252" s="12" t="str">
        <f>IFERROR(VLOOKUP(ROWS(P$140:P252),P$1:V247,P$139,0),"")</f>
        <v>Smartseat Easy XL Grey atrificial leather left ISOFIX</v>
      </c>
      <c r="Q252" s="12" t="str">
        <f>IFERROR(VLOOKUP(ROWS(Q$140:Q252),Q$1:W247,Q$139,0),"")</f>
        <v/>
      </c>
      <c r="R252" s="12" t="str">
        <f>IFERROR(VLOOKUP(ROWS(R$140:R252),R$1:X247,R$139,0),"")</f>
        <v/>
      </c>
      <c r="S252" s="12" t="str">
        <f>IFERROR(VLOOKUP(ROWS(S$140:S252),S$1:Y247,S$139,0),"")</f>
        <v/>
      </c>
      <c r="X252" s="12" t="str">
        <f>IFERROR(VLOOKUP(ROWS(X$140:X252),X$1:AD247,X$139,0),"")</f>
        <v/>
      </c>
      <c r="Y252" s="12" t="str">
        <f>IFERROR(VLOOKUP(ROWS(Y$140:Y252),Y$1:AE247,Y$139,0),"")</f>
        <v/>
      </c>
      <c r="Z252" s="12" t="str">
        <f>IFERROR(VLOOKUP(ROWS(Z$140:Z252),Z$1:AF247,Z$139,0),"")</f>
        <v/>
      </c>
      <c r="AA252" s="12" t="str">
        <f>IFERROR(VLOOKUP(ROWS(AA$140:AA252),AA$1:AG247,AA$139,0),"")</f>
        <v/>
      </c>
      <c r="AB252" s="12" t="str">
        <f>IFERROR(VLOOKUP(ROWS(AB$140:AB252),AB$1:AH247,AB$139,0),"")</f>
        <v/>
      </c>
      <c r="AC252" s="12" t="str">
        <f>IFERROR(VLOOKUP(ROWS(AC$140:AC252),AC$1:AI247,AC$139,0),"")</f>
        <v/>
      </c>
      <c r="AI252" s="12" t="str">
        <f>IFERROR(VLOOKUP(ROWS(AI$140:AI252),AI$1:AO247,AI$139,0),"")</f>
        <v/>
      </c>
      <c r="AJ252" s="12" t="str">
        <f>IFERROR(VLOOKUP(ROWS(AJ$140:AJ252),AJ$1:AP247,AJ$139,0),"")</f>
        <v/>
      </c>
      <c r="AK252" s="12" t="str">
        <f>IFERROR(VLOOKUP(ROWS(AK$140:AK252),AK$1:AQ247,AK$139,0),"")</f>
        <v/>
      </c>
      <c r="AL252" s="12" t="str">
        <f>IFERROR(VLOOKUP(ROWS(AL$140:AL252),AL$1:AR247,AL$139,0),"")</f>
        <v/>
      </c>
      <c r="AM252" s="12" t="str">
        <f>IFERROR(VLOOKUP(ROWS(AM$140:AM252),AM$1:AS247,AM$139,0),"")</f>
        <v/>
      </c>
      <c r="AN252" s="12" t="str">
        <f>IFERROR(VLOOKUP(ROWS(AN$140:AN252),AN$1:AT247,AN$139,0),"")</f>
        <v/>
      </c>
      <c r="AS252" s="12" t="str">
        <f>IFERROR(VLOOKUP(ROWS(AS$140:AS252),AS$1:AY247,AS$139,0),"")</f>
        <v/>
      </c>
      <c r="AT252" s="12" t="str">
        <f>IFERROR(VLOOKUP(ROWS(AT$140:AT252),AT$1:AZ247,AT$139,0),"")</f>
        <v/>
      </c>
      <c r="AU252" s="12" t="str">
        <f>IFERROR(VLOOKUP(ROWS(AU$140:AU252),AU$1:BA247,AU$139,0),"")</f>
        <v/>
      </c>
      <c r="AV252" s="12" t="str">
        <f>IFERROR(VLOOKUP(ROWS(AV$140:AV252),AV$1:BB247,AV$139,0),"")</f>
        <v/>
      </c>
      <c r="AW252" s="12" t="str">
        <f>IFERROR(VLOOKUP(ROWS(AW$140:AW252),AW$1:BC247,AW$139,0),"")</f>
        <v/>
      </c>
      <c r="AX252" s="12" t="str">
        <f>IFERROR(VLOOKUP(ROWS(AX$140:AX252),AX$1:BD247,AX$139,0),"")</f>
        <v/>
      </c>
      <c r="BC252" s="12">
        <f>IF(ISNUMBER(SEARCH('Quote reqeust'!$G$34,BR252)),MAX(BC$1:BC251)+1,0)</f>
        <v>0</v>
      </c>
      <c r="BD252" s="12">
        <f>IF(ISNUMBER(SEARCH('Quote reqeust'!$E$35,BR252)),MAX(BD$1:BD251)+1,0)</f>
        <v>0</v>
      </c>
      <c r="BE252" s="12">
        <f>IF(ISNUMBER(SEARCH('Quote reqeust'!$E$36,BR252)),MAX(BE$1:BE251)+1,0)</f>
        <v>0</v>
      </c>
      <c r="BF252" s="12">
        <f>IF(ISNUMBER(SEARCH('Quote reqeust'!$E$37,BR252)),MAX(BF$1:BF251)+1,0)</f>
        <v>0</v>
      </c>
      <c r="BG252" s="12">
        <f>IF(ISNUMBER(SEARCH('Quote reqeust'!$E$26,BR252)),MAX(BG$1:BG251)+1,0)</f>
        <v>0</v>
      </c>
      <c r="BH252" s="12">
        <f>IF(ISNUMBER(SEARCH('Quote reqeust'!$E$27,BR252)),MAX(BH$1:BH251)+1,0)</f>
        <v>0</v>
      </c>
      <c r="BI252" s="12">
        <f>IF(ISNUMBER(SEARCH('Quote reqeust'!$E$27,$BR252)),MAX(BI$1:BI251)+1,0)</f>
        <v>0</v>
      </c>
      <c r="BJ252" s="12">
        <f>IF(ISNUMBER(SEARCH('Quote reqeust'!$E$27,$BR252)),MAX(BJ$1:BJ251)+1,0)</f>
        <v>0</v>
      </c>
      <c r="BK252" s="12">
        <f>IF(ISNUMBER(SEARCH('Quote reqeust'!$E$27,$BR252)),MAX(BK$1:BK251)+1,0)</f>
        <v>0</v>
      </c>
      <c r="BL252" s="12">
        <f>IF(ISNUMBER(SEARCH('Quote reqeust'!$E$27,$BR252)),MAX(BL$1:BL251)+1,0)</f>
        <v>0</v>
      </c>
      <c r="BM252" s="12">
        <f>IF(ISNUMBER(SEARCH('Quote reqeust'!$E$27,$BR252)),MAX(BM$1:BM251)+1,0)</f>
        <v>0</v>
      </c>
      <c r="BN252" s="12">
        <f>IF(ISNUMBER(SEARCH('Quote reqeust'!$E$27,$BR252)),MAX(BN$1:BN251)+1,0)</f>
        <v>0</v>
      </c>
      <c r="BO252" s="12">
        <f>IF(ISNUMBER(SEARCH('Quote reqeust'!$E$27,$BR252)),MAX(BO$1:BO251)+1,0)</f>
        <v>0</v>
      </c>
      <c r="BP252" s="12">
        <f>IF(ISNUMBER(SEARCH('Quote reqeust'!$E$27,$BR252)),MAX(BP$1:BP251)+1,0)</f>
        <v>0</v>
      </c>
      <c r="BQ252" s="12">
        <f>IF(ISNUMBER(SEARCH('Quote reqeust'!$E$27,$BR252)),MAX(BQ$1:BQ251)+1,0)</f>
        <v>0</v>
      </c>
      <c r="BT252" s="12" t="str">
        <f>IFERROR(VLOOKUP(ROWS(BT$3:BT252),BC$1:BR2249,BT$2,0),"")</f>
        <v/>
      </c>
      <c r="BU252" s="12" t="str">
        <f>IFERROR(VLOOKUP(ROWS(BU$3:BU252),BD$1:BS2249,BU$2,0),"")</f>
        <v/>
      </c>
      <c r="BV252" s="12" t="str">
        <f>IFERROR(VLOOKUP(ROWS(BV$3:BV252),BE$1:BT2249,BV$2,0),"")</f>
        <v/>
      </c>
      <c r="BW252" s="12" t="str">
        <f>IFERROR(VLOOKUP(ROWS(BW$3:BW252),BF$1:BU2249,BW$2,0),"")</f>
        <v/>
      </c>
      <c r="BX252" s="12" t="str">
        <f>IFERROR(VLOOKUP(ROWS(BX$3:BX252),BG$1:BV2249,BX$2,0),"")</f>
        <v/>
      </c>
      <c r="BY252" s="12" t="str">
        <f>IFERROR(VLOOKUP(ROWS(BY$3:BY252),BH$1:BW2249,BY$2,0),"")</f>
        <v/>
      </c>
      <c r="BZ252" s="12" t="str">
        <f>IFERROR(VLOOKUP(ROWS(BZ$3:BZ252),BI$1:BX2249,BZ$2,0),"")</f>
        <v/>
      </c>
      <c r="CA252" s="12" t="str">
        <f>IFERROR(VLOOKUP(ROWS(CA$3:CA252),BJ$1:BY2249,CA$2,0),"")</f>
        <v/>
      </c>
      <c r="CB252" s="12" t="str">
        <f>IFERROR(VLOOKUP(ROWS(CB$3:CB252),BK$1:BZ2249,CB$2,0),"")</f>
        <v/>
      </c>
      <c r="CC252" s="12" t="str">
        <f>IFERROR(VLOOKUP(ROWS(CC$3:CC252),BL$1:CA2249,CC$2,0),"")</f>
        <v/>
      </c>
      <c r="CD252" s="12" t="str">
        <f>IFERROR(VLOOKUP(ROWS(CD$3:CD252),BM$1:CB2249,CD$2,0),"")</f>
        <v/>
      </c>
      <c r="CE252" s="12" t="str">
        <f>IFERROR(VLOOKUP(ROWS(CE$3:CE252),BN$1:CC2249,CE$2,0),"")</f>
        <v/>
      </c>
      <c r="CF252" s="12" t="str">
        <f>IFERROR(VLOOKUP(ROWS(CF$3:CF252),BO$1:CD2249,CF$2,0),"")</f>
        <v/>
      </c>
      <c r="CG252" s="12" t="str">
        <f>IFERROR(VLOOKUP(ROWS(CG$3:CG252),BP$1:CE2249,CG$2,0),"")</f>
        <v/>
      </c>
      <c r="CH252" s="12" t="str">
        <f>IFERROR(VLOOKUP(ROWS(CH$3:CH252),BQ$1:CF2249,CH$2,0),"")</f>
        <v/>
      </c>
    </row>
    <row r="253" spans="14:86" x14ac:dyDescent="0.25">
      <c r="N253" s="12" t="str">
        <f>IFERROR(VLOOKUP(ROWS($N$140:N253),N$1:T248,N$139,0),"")</f>
        <v>Smartseat Easy XL Grey artificial leather right ISOFIX</v>
      </c>
      <c r="O253" s="12" t="str">
        <f>IFERROR(VLOOKUP(ROWS(O$140:O253),O$1:U248,O$139,0),"")</f>
        <v>Smartseat Easy XL Grey artificial leather right ISOFIX</v>
      </c>
      <c r="P253" s="12" t="str">
        <f>IFERROR(VLOOKUP(ROWS(P$140:P253),P$1:V248,P$139,0),"")</f>
        <v>Smartseat Easy XL Grey artificial leather right ISOFIX</v>
      </c>
      <c r="Q253" s="12" t="str">
        <f>IFERROR(VLOOKUP(ROWS(Q$140:Q253),Q$1:W248,Q$139,0),"")</f>
        <v/>
      </c>
      <c r="R253" s="12" t="str">
        <f>IFERROR(VLOOKUP(ROWS(R$140:R253),R$1:X248,R$139,0),"")</f>
        <v/>
      </c>
      <c r="S253" s="12" t="str">
        <f>IFERROR(VLOOKUP(ROWS(S$140:S253),S$1:Y248,S$139,0),"")</f>
        <v/>
      </c>
      <c r="X253" s="12" t="str">
        <f>IFERROR(VLOOKUP(ROWS(X$140:X253),X$1:AD248,X$139,0),"")</f>
        <v/>
      </c>
      <c r="Y253" s="12" t="str">
        <f>IFERROR(VLOOKUP(ROWS(Y$140:Y253),Y$1:AE248,Y$139,0),"")</f>
        <v/>
      </c>
      <c r="Z253" s="12" t="str">
        <f>IFERROR(VLOOKUP(ROWS(Z$140:Z253),Z$1:AF248,Z$139,0),"")</f>
        <v/>
      </c>
      <c r="AA253" s="12" t="str">
        <f>IFERROR(VLOOKUP(ROWS(AA$140:AA253),AA$1:AG248,AA$139,0),"")</f>
        <v/>
      </c>
      <c r="AB253" s="12" t="str">
        <f>IFERROR(VLOOKUP(ROWS(AB$140:AB253),AB$1:AH248,AB$139,0),"")</f>
        <v/>
      </c>
      <c r="AC253" s="12" t="str">
        <f>IFERROR(VLOOKUP(ROWS(AC$140:AC253),AC$1:AI248,AC$139,0),"")</f>
        <v/>
      </c>
      <c r="AI253" s="12" t="str">
        <f>IFERROR(VLOOKUP(ROWS(AI$140:AI253),AI$1:AO248,AI$139,0),"")</f>
        <v/>
      </c>
      <c r="AJ253" s="12" t="str">
        <f>IFERROR(VLOOKUP(ROWS(AJ$140:AJ253),AJ$1:AP248,AJ$139,0),"")</f>
        <v/>
      </c>
      <c r="AK253" s="12" t="str">
        <f>IFERROR(VLOOKUP(ROWS(AK$140:AK253),AK$1:AQ248,AK$139,0),"")</f>
        <v/>
      </c>
      <c r="AL253" s="12" t="str">
        <f>IFERROR(VLOOKUP(ROWS(AL$140:AL253),AL$1:AR248,AL$139,0),"")</f>
        <v/>
      </c>
      <c r="AM253" s="12" t="str">
        <f>IFERROR(VLOOKUP(ROWS(AM$140:AM253),AM$1:AS248,AM$139,0),"")</f>
        <v/>
      </c>
      <c r="AN253" s="12" t="str">
        <f>IFERROR(VLOOKUP(ROWS(AN$140:AN253),AN$1:AT248,AN$139,0),"")</f>
        <v/>
      </c>
      <c r="AS253" s="12" t="str">
        <f>IFERROR(VLOOKUP(ROWS(AS$140:AS253),AS$1:AY248,AS$139,0),"")</f>
        <v/>
      </c>
      <c r="AT253" s="12" t="str">
        <f>IFERROR(VLOOKUP(ROWS(AT$140:AT253),AT$1:AZ248,AT$139,0),"")</f>
        <v/>
      </c>
      <c r="AU253" s="12" t="str">
        <f>IFERROR(VLOOKUP(ROWS(AU$140:AU253),AU$1:BA248,AU$139,0),"")</f>
        <v/>
      </c>
      <c r="AV253" s="12" t="str">
        <f>IFERROR(VLOOKUP(ROWS(AV$140:AV253),AV$1:BB248,AV$139,0),"")</f>
        <v/>
      </c>
      <c r="AW253" s="12" t="str">
        <f>IFERROR(VLOOKUP(ROWS(AW$140:AW253),AW$1:BC248,AW$139,0),"")</f>
        <v/>
      </c>
      <c r="AX253" s="12" t="str">
        <f>IFERROR(VLOOKUP(ROWS(AX$140:AX253),AX$1:BD248,AX$139,0),"")</f>
        <v/>
      </c>
      <c r="BC253" s="12">
        <f>IF(ISNUMBER(SEARCH('Quote reqeust'!$G$34,BR253)),MAX(BC$1:BC252)+1,0)</f>
        <v>0</v>
      </c>
      <c r="BD253" s="12">
        <f>IF(ISNUMBER(SEARCH('Quote reqeust'!$E$35,BR253)),MAX(BD$1:BD252)+1,0)</f>
        <v>0</v>
      </c>
      <c r="BE253" s="12">
        <f>IF(ISNUMBER(SEARCH('Quote reqeust'!$E$36,BR253)),MAX(BE$1:BE252)+1,0)</f>
        <v>0</v>
      </c>
      <c r="BF253" s="12">
        <f>IF(ISNUMBER(SEARCH('Quote reqeust'!$E$37,BR253)),MAX(BF$1:BF252)+1,0)</f>
        <v>0</v>
      </c>
      <c r="BG253" s="12">
        <f>IF(ISNUMBER(SEARCH('Quote reqeust'!$E$26,BR253)),MAX(BG$1:BG252)+1,0)</f>
        <v>0</v>
      </c>
      <c r="BH253" s="12">
        <f>IF(ISNUMBER(SEARCH('Quote reqeust'!$E$27,BR253)),MAX(BH$1:BH252)+1,0)</f>
        <v>0</v>
      </c>
      <c r="BI253" s="12">
        <f>IF(ISNUMBER(SEARCH('Quote reqeust'!$E$27,$BR253)),MAX(BI$1:BI252)+1,0)</f>
        <v>0</v>
      </c>
      <c r="BJ253" s="12">
        <f>IF(ISNUMBER(SEARCH('Quote reqeust'!$E$27,$BR253)),MAX(BJ$1:BJ252)+1,0)</f>
        <v>0</v>
      </c>
      <c r="BK253" s="12">
        <f>IF(ISNUMBER(SEARCH('Quote reqeust'!$E$27,$BR253)),MAX(BK$1:BK252)+1,0)</f>
        <v>0</v>
      </c>
      <c r="BL253" s="12">
        <f>IF(ISNUMBER(SEARCH('Quote reqeust'!$E$27,$BR253)),MAX(BL$1:BL252)+1,0)</f>
        <v>0</v>
      </c>
      <c r="BM253" s="12">
        <f>IF(ISNUMBER(SEARCH('Quote reqeust'!$E$27,$BR253)),MAX(BM$1:BM252)+1,0)</f>
        <v>0</v>
      </c>
      <c r="BN253" s="12">
        <f>IF(ISNUMBER(SEARCH('Quote reqeust'!$E$27,$BR253)),MAX(BN$1:BN252)+1,0)</f>
        <v>0</v>
      </c>
      <c r="BO253" s="12">
        <f>IF(ISNUMBER(SEARCH('Quote reqeust'!$E$27,$BR253)),MAX(BO$1:BO252)+1,0)</f>
        <v>0</v>
      </c>
      <c r="BP253" s="12">
        <f>IF(ISNUMBER(SEARCH('Quote reqeust'!$E$27,$BR253)),MAX(BP$1:BP252)+1,0)</f>
        <v>0</v>
      </c>
      <c r="BQ253" s="12">
        <f>IF(ISNUMBER(SEARCH('Quote reqeust'!$E$27,$BR253)),MAX(BQ$1:BQ252)+1,0)</f>
        <v>0</v>
      </c>
      <c r="BT253" s="12" t="str">
        <f>IFERROR(VLOOKUP(ROWS(BT$3:BT253),BC$1:BR2250,BT$2,0),"")</f>
        <v/>
      </c>
      <c r="BU253" s="12" t="str">
        <f>IFERROR(VLOOKUP(ROWS(BU$3:BU253),BD$1:BS2250,BU$2,0),"")</f>
        <v/>
      </c>
      <c r="BV253" s="12" t="str">
        <f>IFERROR(VLOOKUP(ROWS(BV$3:BV253),BE$1:BT2250,BV$2,0),"")</f>
        <v/>
      </c>
      <c r="BW253" s="12" t="str">
        <f>IFERROR(VLOOKUP(ROWS(BW$3:BW253),BF$1:BU2250,BW$2,0),"")</f>
        <v/>
      </c>
      <c r="BX253" s="12" t="str">
        <f>IFERROR(VLOOKUP(ROWS(BX$3:BX253),BG$1:BV2250,BX$2,0),"")</f>
        <v/>
      </c>
      <c r="BY253" s="12" t="str">
        <f>IFERROR(VLOOKUP(ROWS(BY$3:BY253),BH$1:BW2250,BY$2,0),"")</f>
        <v/>
      </c>
      <c r="BZ253" s="12" t="str">
        <f>IFERROR(VLOOKUP(ROWS(BZ$3:BZ253),BI$1:BX2250,BZ$2,0),"")</f>
        <v/>
      </c>
      <c r="CA253" s="12" t="str">
        <f>IFERROR(VLOOKUP(ROWS(CA$3:CA253),BJ$1:BY2250,CA$2,0),"")</f>
        <v/>
      </c>
      <c r="CB253" s="12" t="str">
        <f>IFERROR(VLOOKUP(ROWS(CB$3:CB253),BK$1:BZ2250,CB$2,0),"")</f>
        <v/>
      </c>
      <c r="CC253" s="12" t="str">
        <f>IFERROR(VLOOKUP(ROWS(CC$3:CC253),BL$1:CA2250,CC$2,0),"")</f>
        <v/>
      </c>
      <c r="CD253" s="12" t="str">
        <f>IFERROR(VLOOKUP(ROWS(CD$3:CD253),BM$1:CB2250,CD$2,0),"")</f>
        <v/>
      </c>
      <c r="CE253" s="12" t="str">
        <f>IFERROR(VLOOKUP(ROWS(CE$3:CE253),BN$1:CC2250,CE$2,0),"")</f>
        <v/>
      </c>
      <c r="CF253" s="12" t="str">
        <f>IFERROR(VLOOKUP(ROWS(CF$3:CF253),BO$1:CD2250,CF$2,0),"")</f>
        <v/>
      </c>
      <c r="CG253" s="12" t="str">
        <f>IFERROR(VLOOKUP(ROWS(CG$3:CG253),BP$1:CE2250,CG$2,0),"")</f>
        <v/>
      </c>
      <c r="CH253" s="12" t="str">
        <f>IFERROR(VLOOKUP(ROWS(CH$3:CH253),BQ$1:CF2250,CH$2,0),"")</f>
        <v/>
      </c>
    </row>
    <row r="254" spans="14:86" x14ac:dyDescent="0.25">
      <c r="N254" s="12" t="str">
        <f>IFERROR(VLOOKUP(ROWS($N$140:N254),N$1:T249,N$139,0),"")</f>
        <v>Smartseat Easy XL Carmat Code left ISOFIX</v>
      </c>
      <c r="O254" s="12" t="str">
        <f>IFERROR(VLOOKUP(ROWS(O$140:O254),O$1:U249,O$139,0),"")</f>
        <v>Smartseat Easy XL Carmat Code left ISOFIX</v>
      </c>
      <c r="P254" s="12" t="str">
        <f>IFERROR(VLOOKUP(ROWS(P$140:P254),P$1:V249,P$139,0),"")</f>
        <v>Smartseat Easy XL Carmat Code left ISOFIX</v>
      </c>
      <c r="Q254" s="12" t="str">
        <f>IFERROR(VLOOKUP(ROWS(Q$140:Q254),Q$1:W249,Q$139,0),"")</f>
        <v/>
      </c>
      <c r="R254" s="12" t="str">
        <f>IFERROR(VLOOKUP(ROWS(R$140:R254),R$1:X249,R$139,0),"")</f>
        <v/>
      </c>
      <c r="S254" s="12" t="str">
        <f>IFERROR(VLOOKUP(ROWS(S$140:S254),S$1:Y249,S$139,0),"")</f>
        <v/>
      </c>
      <c r="X254" s="12" t="str">
        <f>IFERROR(VLOOKUP(ROWS(X$140:X254),X$1:AD249,X$139,0),"")</f>
        <v/>
      </c>
      <c r="Y254" s="12" t="str">
        <f>IFERROR(VLOOKUP(ROWS(Y$140:Y254),Y$1:AE249,Y$139,0),"")</f>
        <v/>
      </c>
      <c r="Z254" s="12" t="str">
        <f>IFERROR(VLOOKUP(ROWS(Z$140:Z254),Z$1:AF249,Z$139,0),"")</f>
        <v/>
      </c>
      <c r="AA254" s="12" t="str">
        <f>IFERROR(VLOOKUP(ROWS(AA$140:AA254),AA$1:AG249,AA$139,0),"")</f>
        <v/>
      </c>
      <c r="AB254" s="12" t="str">
        <f>IFERROR(VLOOKUP(ROWS(AB$140:AB254),AB$1:AH249,AB$139,0),"")</f>
        <v/>
      </c>
      <c r="AC254" s="12" t="str">
        <f>IFERROR(VLOOKUP(ROWS(AC$140:AC254),AC$1:AI249,AC$139,0),"")</f>
        <v/>
      </c>
      <c r="AI254" s="12" t="str">
        <f>IFERROR(VLOOKUP(ROWS(AI$140:AI254),AI$1:AO249,AI$139,0),"")</f>
        <v/>
      </c>
      <c r="AJ254" s="12" t="str">
        <f>IFERROR(VLOOKUP(ROWS(AJ$140:AJ254),AJ$1:AP249,AJ$139,0),"")</f>
        <v/>
      </c>
      <c r="AK254" s="12" t="str">
        <f>IFERROR(VLOOKUP(ROWS(AK$140:AK254),AK$1:AQ249,AK$139,0),"")</f>
        <v/>
      </c>
      <c r="AL254" s="12" t="str">
        <f>IFERROR(VLOOKUP(ROWS(AL$140:AL254),AL$1:AR249,AL$139,0),"")</f>
        <v/>
      </c>
      <c r="AM254" s="12" t="str">
        <f>IFERROR(VLOOKUP(ROWS(AM$140:AM254),AM$1:AS249,AM$139,0),"")</f>
        <v/>
      </c>
      <c r="AN254" s="12" t="str">
        <f>IFERROR(VLOOKUP(ROWS(AN$140:AN254),AN$1:AT249,AN$139,0),"")</f>
        <v/>
      </c>
      <c r="AS254" s="12" t="str">
        <f>IFERROR(VLOOKUP(ROWS(AS$140:AS254),AS$1:AY249,AS$139,0),"")</f>
        <v/>
      </c>
      <c r="AT254" s="12" t="str">
        <f>IFERROR(VLOOKUP(ROWS(AT$140:AT254),AT$1:AZ249,AT$139,0),"")</f>
        <v/>
      </c>
      <c r="AU254" s="12" t="str">
        <f>IFERROR(VLOOKUP(ROWS(AU$140:AU254),AU$1:BA249,AU$139,0),"")</f>
        <v/>
      </c>
      <c r="AV254" s="12" t="str">
        <f>IFERROR(VLOOKUP(ROWS(AV$140:AV254),AV$1:BB249,AV$139,0),"")</f>
        <v/>
      </c>
      <c r="AW254" s="12" t="str">
        <f>IFERROR(VLOOKUP(ROWS(AW$140:AW254),AW$1:BC249,AW$139,0),"")</f>
        <v/>
      </c>
      <c r="AX254" s="12" t="str">
        <f>IFERROR(VLOOKUP(ROWS(AX$140:AX254),AX$1:BD249,AX$139,0),"")</f>
        <v/>
      </c>
      <c r="BC254" s="12">
        <f>IF(ISNUMBER(SEARCH('Quote reqeust'!$G$34,BR254)),MAX(BC$1:BC253)+1,0)</f>
        <v>0</v>
      </c>
      <c r="BD254" s="12">
        <f>IF(ISNUMBER(SEARCH('Quote reqeust'!$E$35,BR254)),MAX(BD$1:BD253)+1,0)</f>
        <v>0</v>
      </c>
      <c r="BE254" s="12">
        <f>IF(ISNUMBER(SEARCH('Quote reqeust'!$E$36,BR254)),MAX(BE$1:BE253)+1,0)</f>
        <v>0</v>
      </c>
      <c r="BF254" s="12">
        <f>IF(ISNUMBER(SEARCH('Quote reqeust'!$E$37,BR254)),MAX(BF$1:BF253)+1,0)</f>
        <v>0</v>
      </c>
      <c r="BG254" s="12">
        <f>IF(ISNUMBER(SEARCH('Quote reqeust'!$E$26,BR254)),MAX(BG$1:BG253)+1,0)</f>
        <v>0</v>
      </c>
      <c r="BH254" s="12">
        <f>IF(ISNUMBER(SEARCH('Quote reqeust'!$E$27,BR254)),MAX(BH$1:BH253)+1,0)</f>
        <v>0</v>
      </c>
      <c r="BI254" s="12">
        <f>IF(ISNUMBER(SEARCH('Quote reqeust'!$E$27,$BR254)),MAX(BI$1:BI253)+1,0)</f>
        <v>0</v>
      </c>
      <c r="BJ254" s="12">
        <f>IF(ISNUMBER(SEARCH('Quote reqeust'!$E$27,$BR254)),MAX(BJ$1:BJ253)+1,0)</f>
        <v>0</v>
      </c>
      <c r="BK254" s="12">
        <f>IF(ISNUMBER(SEARCH('Quote reqeust'!$E$27,$BR254)),MAX(BK$1:BK253)+1,0)</f>
        <v>0</v>
      </c>
      <c r="BL254" s="12">
        <f>IF(ISNUMBER(SEARCH('Quote reqeust'!$E$27,$BR254)),MAX(BL$1:BL253)+1,0)</f>
        <v>0</v>
      </c>
      <c r="BM254" s="12">
        <f>IF(ISNUMBER(SEARCH('Quote reqeust'!$E$27,$BR254)),MAX(BM$1:BM253)+1,0)</f>
        <v>0</v>
      </c>
      <c r="BN254" s="12">
        <f>IF(ISNUMBER(SEARCH('Quote reqeust'!$E$27,$BR254)),MAX(BN$1:BN253)+1,0)</f>
        <v>0</v>
      </c>
      <c r="BO254" s="12">
        <f>IF(ISNUMBER(SEARCH('Quote reqeust'!$E$27,$BR254)),MAX(BO$1:BO253)+1,0)</f>
        <v>0</v>
      </c>
      <c r="BP254" s="12">
        <f>IF(ISNUMBER(SEARCH('Quote reqeust'!$E$27,$BR254)),MAX(BP$1:BP253)+1,0)</f>
        <v>0</v>
      </c>
      <c r="BQ254" s="12">
        <f>IF(ISNUMBER(SEARCH('Quote reqeust'!$E$27,$BR254)),MAX(BQ$1:BQ253)+1,0)</f>
        <v>0</v>
      </c>
      <c r="BT254" s="12" t="str">
        <f>IFERROR(VLOOKUP(ROWS(BT$3:BT254),BC$1:BR2251,BT$2,0),"")</f>
        <v/>
      </c>
      <c r="BU254" s="12" t="str">
        <f>IFERROR(VLOOKUP(ROWS(BU$3:BU254),BD$1:BS2251,BU$2,0),"")</f>
        <v/>
      </c>
      <c r="BV254" s="12" t="str">
        <f>IFERROR(VLOOKUP(ROWS(BV$3:BV254),BE$1:BT2251,BV$2,0),"")</f>
        <v/>
      </c>
      <c r="BW254" s="12" t="str">
        <f>IFERROR(VLOOKUP(ROWS(BW$3:BW254),BF$1:BU2251,BW$2,0),"")</f>
        <v/>
      </c>
      <c r="BX254" s="12" t="str">
        <f>IFERROR(VLOOKUP(ROWS(BX$3:BX254),BG$1:BV2251,BX$2,0),"")</f>
        <v/>
      </c>
      <c r="BY254" s="12" t="str">
        <f>IFERROR(VLOOKUP(ROWS(BY$3:BY254),BH$1:BW2251,BY$2,0),"")</f>
        <v/>
      </c>
      <c r="BZ254" s="12" t="str">
        <f>IFERROR(VLOOKUP(ROWS(BZ$3:BZ254),BI$1:BX2251,BZ$2,0),"")</f>
        <v/>
      </c>
      <c r="CA254" s="12" t="str">
        <f>IFERROR(VLOOKUP(ROWS(CA$3:CA254),BJ$1:BY2251,CA$2,0),"")</f>
        <v/>
      </c>
      <c r="CB254" s="12" t="str">
        <f>IFERROR(VLOOKUP(ROWS(CB$3:CB254),BK$1:BZ2251,CB$2,0),"")</f>
        <v/>
      </c>
      <c r="CC254" s="12" t="str">
        <f>IFERROR(VLOOKUP(ROWS(CC$3:CC254),BL$1:CA2251,CC$2,0),"")</f>
        <v/>
      </c>
      <c r="CD254" s="12" t="str">
        <f>IFERROR(VLOOKUP(ROWS(CD$3:CD254),BM$1:CB2251,CD$2,0),"")</f>
        <v/>
      </c>
      <c r="CE254" s="12" t="str">
        <f>IFERROR(VLOOKUP(ROWS(CE$3:CE254),BN$1:CC2251,CE$2,0),"")</f>
        <v/>
      </c>
      <c r="CF254" s="12" t="str">
        <f>IFERROR(VLOOKUP(ROWS(CF$3:CF254),BO$1:CD2251,CF$2,0),"")</f>
        <v/>
      </c>
      <c r="CG254" s="12" t="str">
        <f>IFERROR(VLOOKUP(ROWS(CG$3:CG254),BP$1:CE2251,CG$2,0),"")</f>
        <v/>
      </c>
      <c r="CH254" s="12" t="str">
        <f>IFERROR(VLOOKUP(ROWS(CH$3:CH254),BQ$1:CF2251,CH$2,0),"")</f>
        <v/>
      </c>
    </row>
    <row r="255" spans="14:86" x14ac:dyDescent="0.25">
      <c r="N255" s="12" t="str">
        <f>IFERROR(VLOOKUP(ROWS($N$140:N255),N$1:T250,N$139,0),"")</f>
        <v>Smartseat Easy XL Carmat Code right ISOFIX</v>
      </c>
      <c r="O255" s="12" t="str">
        <f>IFERROR(VLOOKUP(ROWS(O$140:O255),O$1:U250,O$139,0),"")</f>
        <v>Smartseat Easy XL Carmat Code right ISOFIX</v>
      </c>
      <c r="P255" s="12" t="str">
        <f>IFERROR(VLOOKUP(ROWS(P$140:P255),P$1:V250,P$139,0),"")</f>
        <v>Smartseat Easy XL Carmat Code right ISOFIX</v>
      </c>
      <c r="Q255" s="12" t="str">
        <f>IFERROR(VLOOKUP(ROWS(Q$140:Q255),Q$1:W250,Q$139,0),"")</f>
        <v/>
      </c>
      <c r="R255" s="12" t="str">
        <f>IFERROR(VLOOKUP(ROWS(R$140:R255),R$1:X250,R$139,0),"")</f>
        <v/>
      </c>
      <c r="S255" s="12" t="str">
        <f>IFERROR(VLOOKUP(ROWS(S$140:S255),S$1:Y250,S$139,0),"")</f>
        <v/>
      </c>
      <c r="X255" s="12" t="str">
        <f>IFERROR(VLOOKUP(ROWS(X$140:X255),X$1:AD250,X$139,0),"")</f>
        <v/>
      </c>
      <c r="Y255" s="12" t="str">
        <f>IFERROR(VLOOKUP(ROWS(Y$140:Y255),Y$1:AE250,Y$139,0),"")</f>
        <v/>
      </c>
      <c r="Z255" s="12" t="str">
        <f>IFERROR(VLOOKUP(ROWS(Z$140:Z255),Z$1:AF250,Z$139,0),"")</f>
        <v/>
      </c>
      <c r="AA255" s="12" t="str">
        <f>IFERROR(VLOOKUP(ROWS(AA$140:AA255),AA$1:AG250,AA$139,0),"")</f>
        <v/>
      </c>
      <c r="AB255" s="12" t="str">
        <f>IFERROR(VLOOKUP(ROWS(AB$140:AB255),AB$1:AH250,AB$139,0),"")</f>
        <v/>
      </c>
      <c r="AC255" s="12" t="str">
        <f>IFERROR(VLOOKUP(ROWS(AC$140:AC255),AC$1:AI250,AC$139,0),"")</f>
        <v/>
      </c>
      <c r="AI255" s="12" t="str">
        <f>IFERROR(VLOOKUP(ROWS(AI$140:AI255),AI$1:AO250,AI$139,0),"")</f>
        <v/>
      </c>
      <c r="AJ255" s="12" t="str">
        <f>IFERROR(VLOOKUP(ROWS(AJ$140:AJ255),AJ$1:AP250,AJ$139,0),"")</f>
        <v/>
      </c>
      <c r="AK255" s="12" t="str">
        <f>IFERROR(VLOOKUP(ROWS(AK$140:AK255),AK$1:AQ250,AK$139,0),"")</f>
        <v/>
      </c>
      <c r="AL255" s="12" t="str">
        <f>IFERROR(VLOOKUP(ROWS(AL$140:AL255),AL$1:AR250,AL$139,0),"")</f>
        <v/>
      </c>
      <c r="AM255" s="12" t="str">
        <f>IFERROR(VLOOKUP(ROWS(AM$140:AM255),AM$1:AS250,AM$139,0),"")</f>
        <v/>
      </c>
      <c r="AN255" s="12" t="str">
        <f>IFERROR(VLOOKUP(ROWS(AN$140:AN255),AN$1:AT250,AN$139,0),"")</f>
        <v/>
      </c>
      <c r="AS255" s="12" t="str">
        <f>IFERROR(VLOOKUP(ROWS(AS$140:AS255),AS$1:AY250,AS$139,0),"")</f>
        <v/>
      </c>
      <c r="AT255" s="12" t="str">
        <f>IFERROR(VLOOKUP(ROWS(AT$140:AT255),AT$1:AZ250,AT$139,0),"")</f>
        <v/>
      </c>
      <c r="AU255" s="12" t="str">
        <f>IFERROR(VLOOKUP(ROWS(AU$140:AU255),AU$1:BA250,AU$139,0),"")</f>
        <v/>
      </c>
      <c r="AV255" s="12" t="str">
        <f>IFERROR(VLOOKUP(ROWS(AV$140:AV255),AV$1:BB250,AV$139,0),"")</f>
        <v/>
      </c>
      <c r="AW255" s="12" t="str">
        <f>IFERROR(VLOOKUP(ROWS(AW$140:AW255),AW$1:BC250,AW$139,0),"")</f>
        <v/>
      </c>
      <c r="AX255" s="12" t="str">
        <f>IFERROR(VLOOKUP(ROWS(AX$140:AX255),AX$1:BD250,AX$139,0),"")</f>
        <v/>
      </c>
      <c r="BC255" s="12">
        <f>IF(ISNUMBER(SEARCH('Quote reqeust'!$G$34,BR255)),MAX(BC$1:BC254)+1,0)</f>
        <v>0</v>
      </c>
      <c r="BD255" s="12">
        <f>IF(ISNUMBER(SEARCH('Quote reqeust'!$E$35,BR255)),MAX(BD$1:BD254)+1,0)</f>
        <v>0</v>
      </c>
      <c r="BE255" s="12">
        <f>IF(ISNUMBER(SEARCH('Quote reqeust'!$E$36,BR255)),MAX(BE$1:BE254)+1,0)</f>
        <v>0</v>
      </c>
      <c r="BF255" s="12">
        <f>IF(ISNUMBER(SEARCH('Quote reqeust'!$E$37,BR255)),MAX(BF$1:BF254)+1,0)</f>
        <v>0</v>
      </c>
      <c r="BG255" s="12">
        <f>IF(ISNUMBER(SEARCH('Quote reqeust'!$E$26,BR255)),MAX(BG$1:BG254)+1,0)</f>
        <v>0</v>
      </c>
      <c r="BH255" s="12">
        <f>IF(ISNUMBER(SEARCH('Quote reqeust'!$E$27,BR255)),MAX(BH$1:BH254)+1,0)</f>
        <v>0</v>
      </c>
      <c r="BI255" s="12">
        <f>IF(ISNUMBER(SEARCH('Quote reqeust'!$E$27,$BR255)),MAX(BI$1:BI254)+1,0)</f>
        <v>0</v>
      </c>
      <c r="BJ255" s="12">
        <f>IF(ISNUMBER(SEARCH('Quote reqeust'!$E$27,$BR255)),MAX(BJ$1:BJ254)+1,0)</f>
        <v>0</v>
      </c>
      <c r="BK255" s="12">
        <f>IF(ISNUMBER(SEARCH('Quote reqeust'!$E$27,$BR255)),MAX(BK$1:BK254)+1,0)</f>
        <v>0</v>
      </c>
      <c r="BL255" s="12">
        <f>IF(ISNUMBER(SEARCH('Quote reqeust'!$E$27,$BR255)),MAX(BL$1:BL254)+1,0)</f>
        <v>0</v>
      </c>
      <c r="BM255" s="12">
        <f>IF(ISNUMBER(SEARCH('Quote reqeust'!$E$27,$BR255)),MAX(BM$1:BM254)+1,0)</f>
        <v>0</v>
      </c>
      <c r="BN255" s="12">
        <f>IF(ISNUMBER(SEARCH('Quote reqeust'!$E$27,$BR255)),MAX(BN$1:BN254)+1,0)</f>
        <v>0</v>
      </c>
      <c r="BO255" s="12">
        <f>IF(ISNUMBER(SEARCH('Quote reqeust'!$E$27,$BR255)),MAX(BO$1:BO254)+1,0)</f>
        <v>0</v>
      </c>
      <c r="BP255" s="12">
        <f>IF(ISNUMBER(SEARCH('Quote reqeust'!$E$27,$BR255)),MAX(BP$1:BP254)+1,0)</f>
        <v>0</v>
      </c>
      <c r="BQ255" s="12">
        <f>IF(ISNUMBER(SEARCH('Quote reqeust'!$E$27,$BR255)),MAX(BQ$1:BQ254)+1,0)</f>
        <v>0</v>
      </c>
      <c r="BT255" s="12" t="str">
        <f>IFERROR(VLOOKUP(ROWS(BT$3:BT255),BC$1:BR2252,BT$2,0),"")</f>
        <v/>
      </c>
      <c r="BU255" s="12" t="str">
        <f>IFERROR(VLOOKUP(ROWS(BU$3:BU255),BD$1:BS2252,BU$2,0),"")</f>
        <v/>
      </c>
      <c r="BV255" s="12" t="str">
        <f>IFERROR(VLOOKUP(ROWS(BV$3:BV255),BE$1:BT2252,BV$2,0),"")</f>
        <v/>
      </c>
      <c r="BW255" s="12" t="str">
        <f>IFERROR(VLOOKUP(ROWS(BW$3:BW255),BF$1:BU2252,BW$2,0),"")</f>
        <v/>
      </c>
      <c r="BX255" s="12" t="str">
        <f>IFERROR(VLOOKUP(ROWS(BX$3:BX255),BG$1:BV2252,BX$2,0),"")</f>
        <v/>
      </c>
      <c r="BY255" s="12" t="str">
        <f>IFERROR(VLOOKUP(ROWS(BY$3:BY255),BH$1:BW2252,BY$2,0),"")</f>
        <v/>
      </c>
      <c r="BZ255" s="12" t="str">
        <f>IFERROR(VLOOKUP(ROWS(BZ$3:BZ255),BI$1:BX2252,BZ$2,0),"")</f>
        <v/>
      </c>
      <c r="CA255" s="12" t="str">
        <f>IFERROR(VLOOKUP(ROWS(CA$3:CA255),BJ$1:BY2252,CA$2,0),"")</f>
        <v/>
      </c>
      <c r="CB255" s="12" t="str">
        <f>IFERROR(VLOOKUP(ROWS(CB$3:CB255),BK$1:BZ2252,CB$2,0),"")</f>
        <v/>
      </c>
      <c r="CC255" s="12" t="str">
        <f>IFERROR(VLOOKUP(ROWS(CC$3:CC255),BL$1:CA2252,CC$2,0),"")</f>
        <v/>
      </c>
      <c r="CD255" s="12" t="str">
        <f>IFERROR(VLOOKUP(ROWS(CD$3:CD255),BM$1:CB2252,CD$2,0),"")</f>
        <v/>
      </c>
      <c r="CE255" s="12" t="str">
        <f>IFERROR(VLOOKUP(ROWS(CE$3:CE255),BN$1:CC2252,CE$2,0),"")</f>
        <v/>
      </c>
      <c r="CF255" s="12" t="str">
        <f>IFERROR(VLOOKUP(ROWS(CF$3:CF255),BO$1:CD2252,CF$2,0),"")</f>
        <v/>
      </c>
      <c r="CG255" s="12" t="str">
        <f>IFERROR(VLOOKUP(ROWS(CG$3:CG255),BP$1:CE2252,CG$2,0),"")</f>
        <v/>
      </c>
      <c r="CH255" s="12" t="str">
        <f>IFERROR(VLOOKUP(ROWS(CH$3:CH255),BQ$1:CF2252,CH$2,0),"")</f>
        <v/>
      </c>
    </row>
    <row r="256" spans="14:86" x14ac:dyDescent="0.25">
      <c r="N256" s="12" t="str">
        <f>IFERROR(VLOOKUP(ROWS($N$140:N256),N$1:T251,N$139,0),"")</f>
        <v>Smartseat Easy XL Tunja left reclining ISOFIX</v>
      </c>
      <c r="O256" s="12" t="str">
        <f>IFERROR(VLOOKUP(ROWS(O$140:O256),O$1:U251,O$139,0),"")</f>
        <v>Smartseat Easy XL Tunja left reclining ISOFIX</v>
      </c>
      <c r="P256" s="12" t="str">
        <f>IFERROR(VLOOKUP(ROWS(P$140:P256),P$1:V251,P$139,0),"")</f>
        <v>Smartseat Easy XL Tunja left reclining ISOFIX</v>
      </c>
      <c r="Q256" s="12" t="str">
        <f>IFERROR(VLOOKUP(ROWS(Q$140:Q256),Q$1:W251,Q$139,0),"")</f>
        <v/>
      </c>
      <c r="R256" s="12" t="str">
        <f>IFERROR(VLOOKUP(ROWS(R$140:R256),R$1:X251,R$139,0),"")</f>
        <v/>
      </c>
      <c r="S256" s="12" t="str">
        <f>IFERROR(VLOOKUP(ROWS(S$140:S256),S$1:Y251,S$139,0),"")</f>
        <v/>
      </c>
      <c r="X256" s="12" t="str">
        <f>IFERROR(VLOOKUP(ROWS(X$140:X256),X$1:AD251,X$139,0),"")</f>
        <v/>
      </c>
      <c r="Y256" s="12" t="str">
        <f>IFERROR(VLOOKUP(ROWS(Y$140:Y256),Y$1:AE251,Y$139,0),"")</f>
        <v/>
      </c>
      <c r="Z256" s="12" t="str">
        <f>IFERROR(VLOOKUP(ROWS(Z$140:Z256),Z$1:AF251,Z$139,0),"")</f>
        <v/>
      </c>
      <c r="AA256" s="12" t="str">
        <f>IFERROR(VLOOKUP(ROWS(AA$140:AA256),AA$1:AG251,AA$139,0),"")</f>
        <v/>
      </c>
      <c r="AB256" s="12" t="str">
        <f>IFERROR(VLOOKUP(ROWS(AB$140:AB256),AB$1:AH251,AB$139,0),"")</f>
        <v/>
      </c>
      <c r="AC256" s="12" t="str">
        <f>IFERROR(VLOOKUP(ROWS(AC$140:AC256),AC$1:AI251,AC$139,0),"")</f>
        <v/>
      </c>
      <c r="AI256" s="12" t="str">
        <f>IFERROR(VLOOKUP(ROWS(AI$140:AI256),AI$1:AO251,AI$139,0),"")</f>
        <v/>
      </c>
      <c r="AJ256" s="12" t="str">
        <f>IFERROR(VLOOKUP(ROWS(AJ$140:AJ256),AJ$1:AP251,AJ$139,0),"")</f>
        <v/>
      </c>
      <c r="AK256" s="12" t="str">
        <f>IFERROR(VLOOKUP(ROWS(AK$140:AK256),AK$1:AQ251,AK$139,0),"")</f>
        <v/>
      </c>
      <c r="AL256" s="12" t="str">
        <f>IFERROR(VLOOKUP(ROWS(AL$140:AL256),AL$1:AR251,AL$139,0),"")</f>
        <v/>
      </c>
      <c r="AM256" s="12" t="str">
        <f>IFERROR(VLOOKUP(ROWS(AM$140:AM256),AM$1:AS251,AM$139,0),"")</f>
        <v/>
      </c>
      <c r="AN256" s="12" t="str">
        <f>IFERROR(VLOOKUP(ROWS(AN$140:AN256),AN$1:AT251,AN$139,0),"")</f>
        <v/>
      </c>
      <c r="AS256" s="12" t="str">
        <f>IFERROR(VLOOKUP(ROWS(AS$140:AS256),AS$1:AY251,AS$139,0),"")</f>
        <v/>
      </c>
      <c r="AT256" s="12" t="str">
        <f>IFERROR(VLOOKUP(ROWS(AT$140:AT256),AT$1:AZ251,AT$139,0),"")</f>
        <v/>
      </c>
      <c r="AU256" s="12" t="str">
        <f>IFERROR(VLOOKUP(ROWS(AU$140:AU256),AU$1:BA251,AU$139,0),"")</f>
        <v/>
      </c>
      <c r="AV256" s="12" t="str">
        <f>IFERROR(VLOOKUP(ROWS(AV$140:AV256),AV$1:BB251,AV$139,0),"")</f>
        <v/>
      </c>
      <c r="AW256" s="12" t="str">
        <f>IFERROR(VLOOKUP(ROWS(AW$140:AW256),AW$1:BC251,AW$139,0),"")</f>
        <v/>
      </c>
      <c r="AX256" s="12" t="str">
        <f>IFERROR(VLOOKUP(ROWS(AX$140:AX256),AX$1:BD251,AX$139,0),"")</f>
        <v/>
      </c>
      <c r="BC256" s="12">
        <f>IF(ISNUMBER(SEARCH('Quote reqeust'!$G$34,BR256)),MAX(BC$1:BC255)+1,0)</f>
        <v>0</v>
      </c>
      <c r="BD256" s="12">
        <f>IF(ISNUMBER(SEARCH('Quote reqeust'!$E$35,BR256)),MAX(BD$1:BD255)+1,0)</f>
        <v>0</v>
      </c>
      <c r="BE256" s="12">
        <f>IF(ISNUMBER(SEARCH('Quote reqeust'!$E$36,BR256)),MAX(BE$1:BE255)+1,0)</f>
        <v>0</v>
      </c>
      <c r="BF256" s="12">
        <f>IF(ISNUMBER(SEARCH('Quote reqeust'!$E$37,BR256)),MAX(BF$1:BF255)+1,0)</f>
        <v>0</v>
      </c>
      <c r="BG256" s="12">
        <f>IF(ISNUMBER(SEARCH('Quote reqeust'!$E$26,BR256)),MAX(BG$1:BG255)+1,0)</f>
        <v>0</v>
      </c>
      <c r="BH256" s="12">
        <f>IF(ISNUMBER(SEARCH('Quote reqeust'!$E$27,BR256)),MAX(BH$1:BH255)+1,0)</f>
        <v>0</v>
      </c>
      <c r="BI256" s="12">
        <f>IF(ISNUMBER(SEARCH('Quote reqeust'!$E$27,$BR256)),MAX(BI$1:BI255)+1,0)</f>
        <v>0</v>
      </c>
      <c r="BJ256" s="12">
        <f>IF(ISNUMBER(SEARCH('Quote reqeust'!$E$27,$BR256)),MAX(BJ$1:BJ255)+1,0)</f>
        <v>0</v>
      </c>
      <c r="BK256" s="12">
        <f>IF(ISNUMBER(SEARCH('Quote reqeust'!$E$27,$BR256)),MAX(BK$1:BK255)+1,0)</f>
        <v>0</v>
      </c>
      <c r="BL256" s="12">
        <f>IF(ISNUMBER(SEARCH('Quote reqeust'!$E$27,$BR256)),MAX(BL$1:BL255)+1,0)</f>
        <v>0</v>
      </c>
      <c r="BM256" s="12">
        <f>IF(ISNUMBER(SEARCH('Quote reqeust'!$E$27,$BR256)),MAX(BM$1:BM255)+1,0)</f>
        <v>0</v>
      </c>
      <c r="BN256" s="12">
        <f>IF(ISNUMBER(SEARCH('Quote reqeust'!$E$27,$BR256)),MAX(BN$1:BN255)+1,0)</f>
        <v>0</v>
      </c>
      <c r="BO256" s="12">
        <f>IF(ISNUMBER(SEARCH('Quote reqeust'!$E$27,$BR256)),MAX(BO$1:BO255)+1,0)</f>
        <v>0</v>
      </c>
      <c r="BP256" s="12">
        <f>IF(ISNUMBER(SEARCH('Quote reqeust'!$E$27,$BR256)),MAX(BP$1:BP255)+1,0)</f>
        <v>0</v>
      </c>
      <c r="BQ256" s="12">
        <f>IF(ISNUMBER(SEARCH('Quote reqeust'!$E$27,$BR256)),MAX(BQ$1:BQ255)+1,0)</f>
        <v>0</v>
      </c>
      <c r="BT256" s="12" t="str">
        <f>IFERROR(VLOOKUP(ROWS(BT$3:BT256),BC$1:BR2253,BT$2,0),"")</f>
        <v/>
      </c>
      <c r="BU256" s="12" t="str">
        <f>IFERROR(VLOOKUP(ROWS(BU$3:BU256),BD$1:BS2253,BU$2,0),"")</f>
        <v/>
      </c>
      <c r="BV256" s="12" t="str">
        <f>IFERROR(VLOOKUP(ROWS(BV$3:BV256),BE$1:BT2253,BV$2,0),"")</f>
        <v/>
      </c>
      <c r="BW256" s="12" t="str">
        <f>IFERROR(VLOOKUP(ROWS(BW$3:BW256),BF$1:BU2253,BW$2,0),"")</f>
        <v/>
      </c>
      <c r="BX256" s="12" t="str">
        <f>IFERROR(VLOOKUP(ROWS(BX$3:BX256),BG$1:BV2253,BX$2,0),"")</f>
        <v/>
      </c>
      <c r="BY256" s="12" t="str">
        <f>IFERROR(VLOOKUP(ROWS(BY$3:BY256),BH$1:BW2253,BY$2,0),"")</f>
        <v/>
      </c>
      <c r="BZ256" s="12" t="str">
        <f>IFERROR(VLOOKUP(ROWS(BZ$3:BZ256),BI$1:BX2253,BZ$2,0),"")</f>
        <v/>
      </c>
      <c r="CA256" s="12" t="str">
        <f>IFERROR(VLOOKUP(ROWS(CA$3:CA256),BJ$1:BY2253,CA$2,0),"")</f>
        <v/>
      </c>
      <c r="CB256" s="12" t="str">
        <f>IFERROR(VLOOKUP(ROWS(CB$3:CB256),BK$1:BZ2253,CB$2,0),"")</f>
        <v/>
      </c>
      <c r="CC256" s="12" t="str">
        <f>IFERROR(VLOOKUP(ROWS(CC$3:CC256),BL$1:CA2253,CC$2,0),"")</f>
        <v/>
      </c>
      <c r="CD256" s="12" t="str">
        <f>IFERROR(VLOOKUP(ROWS(CD$3:CD256),BM$1:CB2253,CD$2,0),"")</f>
        <v/>
      </c>
      <c r="CE256" s="12" t="str">
        <f>IFERROR(VLOOKUP(ROWS(CE$3:CE256),BN$1:CC2253,CE$2,0),"")</f>
        <v/>
      </c>
      <c r="CF256" s="12" t="str">
        <f>IFERROR(VLOOKUP(ROWS(CF$3:CF256),BO$1:CD2253,CF$2,0),"")</f>
        <v/>
      </c>
      <c r="CG256" s="12" t="str">
        <f>IFERROR(VLOOKUP(ROWS(CG$3:CG256),BP$1:CE2253,CG$2,0),"")</f>
        <v/>
      </c>
      <c r="CH256" s="12" t="str">
        <f>IFERROR(VLOOKUP(ROWS(CH$3:CH256),BQ$1:CF2253,CH$2,0),"")</f>
        <v/>
      </c>
    </row>
    <row r="257" spans="14:86" x14ac:dyDescent="0.25">
      <c r="N257" s="12" t="str">
        <f>IFERROR(VLOOKUP(ROWS($N$140:N257),N$1:T252,N$139,0),"")</f>
        <v>Smartseat Easy XL Tunja right reclining ISOFIX</v>
      </c>
      <c r="O257" s="12" t="str">
        <f>IFERROR(VLOOKUP(ROWS(O$140:O257),O$1:U252,O$139,0),"")</f>
        <v>Smartseat Easy XL Tunja right reclining ISOFIX</v>
      </c>
      <c r="P257" s="12" t="str">
        <f>IFERROR(VLOOKUP(ROWS(P$140:P257),P$1:V252,P$139,0),"")</f>
        <v>Smartseat Easy XL Tunja right reclining ISOFIX</v>
      </c>
      <c r="Q257" s="12" t="str">
        <f>IFERROR(VLOOKUP(ROWS(Q$140:Q257),Q$1:W252,Q$139,0),"")</f>
        <v/>
      </c>
      <c r="R257" s="12" t="str">
        <f>IFERROR(VLOOKUP(ROWS(R$140:R257),R$1:X252,R$139,0),"")</f>
        <v/>
      </c>
      <c r="S257" s="12" t="str">
        <f>IFERROR(VLOOKUP(ROWS(S$140:S257),S$1:Y252,S$139,0),"")</f>
        <v/>
      </c>
      <c r="X257" s="12" t="str">
        <f>IFERROR(VLOOKUP(ROWS(X$140:X257),X$1:AD252,X$139,0),"")</f>
        <v/>
      </c>
      <c r="Y257" s="12" t="str">
        <f>IFERROR(VLOOKUP(ROWS(Y$140:Y257),Y$1:AE252,Y$139,0),"")</f>
        <v/>
      </c>
      <c r="Z257" s="12" t="str">
        <f>IFERROR(VLOOKUP(ROWS(Z$140:Z257),Z$1:AF252,Z$139,0),"")</f>
        <v/>
      </c>
      <c r="AA257" s="12" t="str">
        <f>IFERROR(VLOOKUP(ROWS(AA$140:AA257),AA$1:AG252,AA$139,0),"")</f>
        <v/>
      </c>
      <c r="AB257" s="12" t="str">
        <f>IFERROR(VLOOKUP(ROWS(AB$140:AB257),AB$1:AH252,AB$139,0),"")</f>
        <v/>
      </c>
      <c r="AC257" s="12" t="str">
        <f>IFERROR(VLOOKUP(ROWS(AC$140:AC257),AC$1:AI252,AC$139,0),"")</f>
        <v/>
      </c>
      <c r="AI257" s="12" t="str">
        <f>IFERROR(VLOOKUP(ROWS(AI$140:AI257),AI$1:AO252,AI$139,0),"")</f>
        <v/>
      </c>
      <c r="AJ257" s="12" t="str">
        <f>IFERROR(VLOOKUP(ROWS(AJ$140:AJ257),AJ$1:AP252,AJ$139,0),"")</f>
        <v/>
      </c>
      <c r="AK257" s="12" t="str">
        <f>IFERROR(VLOOKUP(ROWS(AK$140:AK257),AK$1:AQ252,AK$139,0),"")</f>
        <v/>
      </c>
      <c r="AL257" s="12" t="str">
        <f>IFERROR(VLOOKUP(ROWS(AL$140:AL257),AL$1:AR252,AL$139,0),"")</f>
        <v/>
      </c>
      <c r="AM257" s="12" t="str">
        <f>IFERROR(VLOOKUP(ROWS(AM$140:AM257),AM$1:AS252,AM$139,0),"")</f>
        <v/>
      </c>
      <c r="AN257" s="12" t="str">
        <f>IFERROR(VLOOKUP(ROWS(AN$140:AN257),AN$1:AT252,AN$139,0),"")</f>
        <v/>
      </c>
      <c r="AS257" s="12" t="str">
        <f>IFERROR(VLOOKUP(ROWS(AS$140:AS257),AS$1:AY252,AS$139,0),"")</f>
        <v/>
      </c>
      <c r="AT257" s="12" t="str">
        <f>IFERROR(VLOOKUP(ROWS(AT$140:AT257),AT$1:AZ252,AT$139,0),"")</f>
        <v/>
      </c>
      <c r="AU257" s="12" t="str">
        <f>IFERROR(VLOOKUP(ROWS(AU$140:AU257),AU$1:BA252,AU$139,0),"")</f>
        <v/>
      </c>
      <c r="AV257" s="12" t="str">
        <f>IFERROR(VLOOKUP(ROWS(AV$140:AV257),AV$1:BB252,AV$139,0),"")</f>
        <v/>
      </c>
      <c r="AW257" s="12" t="str">
        <f>IFERROR(VLOOKUP(ROWS(AW$140:AW257),AW$1:BC252,AW$139,0),"")</f>
        <v/>
      </c>
      <c r="AX257" s="12" t="str">
        <f>IFERROR(VLOOKUP(ROWS(AX$140:AX257),AX$1:BD252,AX$139,0),"")</f>
        <v/>
      </c>
      <c r="BC257" s="12">
        <f>IF(ISNUMBER(SEARCH('Quote reqeust'!$G$34,BR257)),MAX(BC$1:BC256)+1,0)</f>
        <v>0</v>
      </c>
      <c r="BD257" s="12">
        <f>IF(ISNUMBER(SEARCH('Quote reqeust'!$E$35,BR257)),MAX(BD$1:BD256)+1,0)</f>
        <v>0</v>
      </c>
      <c r="BE257" s="12">
        <f>IF(ISNUMBER(SEARCH('Quote reqeust'!$E$36,BR257)),MAX(BE$1:BE256)+1,0)</f>
        <v>0</v>
      </c>
      <c r="BF257" s="12">
        <f>IF(ISNUMBER(SEARCH('Quote reqeust'!$E$37,BR257)),MAX(BF$1:BF256)+1,0)</f>
        <v>0</v>
      </c>
      <c r="BG257" s="12">
        <f>IF(ISNUMBER(SEARCH('Quote reqeust'!$E$26,BR257)),MAX(BG$1:BG256)+1,0)</f>
        <v>0</v>
      </c>
      <c r="BH257" s="12">
        <f>IF(ISNUMBER(SEARCH('Quote reqeust'!$E$27,BR257)),MAX(BH$1:BH256)+1,0)</f>
        <v>0</v>
      </c>
      <c r="BI257" s="12">
        <f>IF(ISNUMBER(SEARCH('Quote reqeust'!$E$27,$BR257)),MAX(BI$1:BI256)+1,0)</f>
        <v>0</v>
      </c>
      <c r="BJ257" s="12">
        <f>IF(ISNUMBER(SEARCH('Quote reqeust'!$E$27,$BR257)),MAX(BJ$1:BJ256)+1,0)</f>
        <v>0</v>
      </c>
      <c r="BK257" s="12">
        <f>IF(ISNUMBER(SEARCH('Quote reqeust'!$E$27,$BR257)),MAX(BK$1:BK256)+1,0)</f>
        <v>0</v>
      </c>
      <c r="BL257" s="12">
        <f>IF(ISNUMBER(SEARCH('Quote reqeust'!$E$27,$BR257)),MAX(BL$1:BL256)+1,0)</f>
        <v>0</v>
      </c>
      <c r="BM257" s="12">
        <f>IF(ISNUMBER(SEARCH('Quote reqeust'!$E$27,$BR257)),MAX(BM$1:BM256)+1,0)</f>
        <v>0</v>
      </c>
      <c r="BN257" s="12">
        <f>IF(ISNUMBER(SEARCH('Quote reqeust'!$E$27,$BR257)),MAX(BN$1:BN256)+1,0)</f>
        <v>0</v>
      </c>
      <c r="BO257" s="12">
        <f>IF(ISNUMBER(SEARCH('Quote reqeust'!$E$27,$BR257)),MAX(BO$1:BO256)+1,0)</f>
        <v>0</v>
      </c>
      <c r="BP257" s="12">
        <f>IF(ISNUMBER(SEARCH('Quote reqeust'!$E$27,$BR257)),MAX(BP$1:BP256)+1,0)</f>
        <v>0</v>
      </c>
      <c r="BQ257" s="12">
        <f>IF(ISNUMBER(SEARCH('Quote reqeust'!$E$27,$BR257)),MAX(BQ$1:BQ256)+1,0)</f>
        <v>0</v>
      </c>
      <c r="BT257" s="12" t="str">
        <f>IFERROR(VLOOKUP(ROWS(BT$3:BT257),BC$1:BR2254,BT$2,0),"")</f>
        <v/>
      </c>
      <c r="BU257" s="12" t="str">
        <f>IFERROR(VLOOKUP(ROWS(BU$3:BU257),BD$1:BS2254,BU$2,0),"")</f>
        <v/>
      </c>
      <c r="BV257" s="12" t="str">
        <f>IFERROR(VLOOKUP(ROWS(BV$3:BV257),BE$1:BT2254,BV$2,0),"")</f>
        <v/>
      </c>
      <c r="BW257" s="12" t="str">
        <f>IFERROR(VLOOKUP(ROWS(BW$3:BW257),BF$1:BU2254,BW$2,0),"")</f>
        <v/>
      </c>
      <c r="BX257" s="12" t="str">
        <f>IFERROR(VLOOKUP(ROWS(BX$3:BX257),BG$1:BV2254,BX$2,0),"")</f>
        <v/>
      </c>
      <c r="BY257" s="12" t="str">
        <f>IFERROR(VLOOKUP(ROWS(BY$3:BY257),BH$1:BW2254,BY$2,0),"")</f>
        <v/>
      </c>
      <c r="BZ257" s="12" t="str">
        <f>IFERROR(VLOOKUP(ROWS(BZ$3:BZ257),BI$1:BX2254,BZ$2,0),"")</f>
        <v/>
      </c>
      <c r="CA257" s="12" t="str">
        <f>IFERROR(VLOOKUP(ROWS(CA$3:CA257),BJ$1:BY2254,CA$2,0),"")</f>
        <v/>
      </c>
      <c r="CB257" s="12" t="str">
        <f>IFERROR(VLOOKUP(ROWS(CB$3:CB257),BK$1:BZ2254,CB$2,0),"")</f>
        <v/>
      </c>
      <c r="CC257" s="12" t="str">
        <f>IFERROR(VLOOKUP(ROWS(CC$3:CC257),BL$1:CA2254,CC$2,0),"")</f>
        <v/>
      </c>
      <c r="CD257" s="12" t="str">
        <f>IFERROR(VLOOKUP(ROWS(CD$3:CD257),BM$1:CB2254,CD$2,0),"")</f>
        <v/>
      </c>
      <c r="CE257" s="12" t="str">
        <f>IFERROR(VLOOKUP(ROWS(CE$3:CE257),BN$1:CC2254,CE$2,0),"")</f>
        <v/>
      </c>
      <c r="CF257" s="12" t="str">
        <f>IFERROR(VLOOKUP(ROWS(CF$3:CF257),BO$1:CD2254,CF$2,0),"")</f>
        <v/>
      </c>
      <c r="CG257" s="12" t="str">
        <f>IFERROR(VLOOKUP(ROWS(CG$3:CG257),BP$1:CE2254,CG$2,0),"")</f>
        <v/>
      </c>
      <c r="CH257" s="12" t="str">
        <f>IFERROR(VLOOKUP(ROWS(CH$3:CH257),BQ$1:CF2254,CH$2,0),"")</f>
        <v/>
      </c>
    </row>
    <row r="258" spans="14:86" x14ac:dyDescent="0.25">
      <c r="N258" s="12" t="str">
        <f>IFERROR(VLOOKUP(ROWS($N$140:N258),N$1:T253,N$139,0),"")</f>
        <v>Smartseat Easy XL Austin left reclining ISOFIX</v>
      </c>
      <c r="O258" s="12" t="str">
        <f>IFERROR(VLOOKUP(ROWS(O$140:O258),O$1:U253,O$139,0),"")</f>
        <v>Smartseat Easy XL Austin left reclining ISOFIX</v>
      </c>
      <c r="P258" s="12" t="str">
        <f>IFERROR(VLOOKUP(ROWS(P$140:P258),P$1:V253,P$139,0),"")</f>
        <v>Smartseat Easy XL Austin left reclining ISOFIX</v>
      </c>
      <c r="Q258" s="12" t="str">
        <f>IFERROR(VLOOKUP(ROWS(Q$140:Q258),Q$1:W253,Q$139,0),"")</f>
        <v/>
      </c>
      <c r="R258" s="12" t="str">
        <f>IFERROR(VLOOKUP(ROWS(R$140:R258),R$1:X253,R$139,0),"")</f>
        <v/>
      </c>
      <c r="S258" s="12" t="str">
        <f>IFERROR(VLOOKUP(ROWS(S$140:S258),S$1:Y253,S$139,0),"")</f>
        <v/>
      </c>
      <c r="X258" s="12" t="str">
        <f>IFERROR(VLOOKUP(ROWS(X$140:X258),X$1:AD253,X$139,0),"")</f>
        <v/>
      </c>
      <c r="Y258" s="12" t="str">
        <f>IFERROR(VLOOKUP(ROWS(Y$140:Y258),Y$1:AE253,Y$139,0),"")</f>
        <v/>
      </c>
      <c r="Z258" s="12" t="str">
        <f>IFERROR(VLOOKUP(ROWS(Z$140:Z258),Z$1:AF253,Z$139,0),"")</f>
        <v/>
      </c>
      <c r="AA258" s="12" t="str">
        <f>IFERROR(VLOOKUP(ROWS(AA$140:AA258),AA$1:AG253,AA$139,0),"")</f>
        <v/>
      </c>
      <c r="AB258" s="12" t="str">
        <f>IFERROR(VLOOKUP(ROWS(AB$140:AB258),AB$1:AH253,AB$139,0),"")</f>
        <v/>
      </c>
      <c r="AC258" s="12" t="str">
        <f>IFERROR(VLOOKUP(ROWS(AC$140:AC258),AC$1:AI253,AC$139,0),"")</f>
        <v/>
      </c>
      <c r="AI258" s="12" t="str">
        <f>IFERROR(VLOOKUP(ROWS(AI$140:AI258),AI$1:AO253,AI$139,0),"")</f>
        <v/>
      </c>
      <c r="AJ258" s="12" t="str">
        <f>IFERROR(VLOOKUP(ROWS(AJ$140:AJ258),AJ$1:AP253,AJ$139,0),"")</f>
        <v/>
      </c>
      <c r="AK258" s="12" t="str">
        <f>IFERROR(VLOOKUP(ROWS(AK$140:AK258),AK$1:AQ253,AK$139,0),"")</f>
        <v/>
      </c>
      <c r="AL258" s="12" t="str">
        <f>IFERROR(VLOOKUP(ROWS(AL$140:AL258),AL$1:AR253,AL$139,0),"")</f>
        <v/>
      </c>
      <c r="AM258" s="12" t="str">
        <f>IFERROR(VLOOKUP(ROWS(AM$140:AM258),AM$1:AS253,AM$139,0),"")</f>
        <v/>
      </c>
      <c r="AN258" s="12" t="str">
        <f>IFERROR(VLOOKUP(ROWS(AN$140:AN258),AN$1:AT253,AN$139,0),"")</f>
        <v/>
      </c>
      <c r="AS258" s="12" t="str">
        <f>IFERROR(VLOOKUP(ROWS(AS$140:AS258),AS$1:AY253,AS$139,0),"")</f>
        <v/>
      </c>
      <c r="AT258" s="12" t="str">
        <f>IFERROR(VLOOKUP(ROWS(AT$140:AT258),AT$1:AZ253,AT$139,0),"")</f>
        <v/>
      </c>
      <c r="AU258" s="12" t="str">
        <f>IFERROR(VLOOKUP(ROWS(AU$140:AU258),AU$1:BA253,AU$139,0),"")</f>
        <v/>
      </c>
      <c r="AV258" s="12" t="str">
        <f>IFERROR(VLOOKUP(ROWS(AV$140:AV258),AV$1:BB253,AV$139,0),"")</f>
        <v/>
      </c>
      <c r="AW258" s="12" t="str">
        <f>IFERROR(VLOOKUP(ROWS(AW$140:AW258),AW$1:BC253,AW$139,0),"")</f>
        <v/>
      </c>
      <c r="AX258" s="12" t="str">
        <f>IFERROR(VLOOKUP(ROWS(AX$140:AX258),AX$1:BD253,AX$139,0),"")</f>
        <v/>
      </c>
      <c r="BC258" s="12">
        <f>IF(ISNUMBER(SEARCH('Quote reqeust'!$G$34,BR258)),MAX(BC$1:BC257)+1,0)</f>
        <v>0</v>
      </c>
      <c r="BD258" s="12">
        <f>IF(ISNUMBER(SEARCH('Quote reqeust'!$E$35,BR258)),MAX(BD$1:BD257)+1,0)</f>
        <v>0</v>
      </c>
      <c r="BE258" s="12">
        <f>IF(ISNUMBER(SEARCH('Quote reqeust'!$E$36,BR258)),MAX(BE$1:BE257)+1,0)</f>
        <v>0</v>
      </c>
      <c r="BF258" s="12">
        <f>IF(ISNUMBER(SEARCH('Quote reqeust'!$E$37,BR258)),MAX(BF$1:BF257)+1,0)</f>
        <v>0</v>
      </c>
      <c r="BG258" s="12">
        <f>IF(ISNUMBER(SEARCH('Quote reqeust'!$E$26,BR258)),MAX(BG$1:BG257)+1,0)</f>
        <v>0</v>
      </c>
      <c r="BH258" s="12">
        <f>IF(ISNUMBER(SEARCH('Quote reqeust'!$E$27,BR258)),MAX(BH$1:BH257)+1,0)</f>
        <v>0</v>
      </c>
      <c r="BI258" s="12">
        <f>IF(ISNUMBER(SEARCH('Quote reqeust'!$E$27,$BR258)),MAX(BI$1:BI257)+1,0)</f>
        <v>0</v>
      </c>
      <c r="BJ258" s="12">
        <f>IF(ISNUMBER(SEARCH('Quote reqeust'!$E$27,$BR258)),MAX(BJ$1:BJ257)+1,0)</f>
        <v>0</v>
      </c>
      <c r="BK258" s="12">
        <f>IF(ISNUMBER(SEARCH('Quote reqeust'!$E$27,$BR258)),MAX(BK$1:BK257)+1,0)</f>
        <v>0</v>
      </c>
      <c r="BL258" s="12">
        <f>IF(ISNUMBER(SEARCH('Quote reqeust'!$E$27,$BR258)),MAX(BL$1:BL257)+1,0)</f>
        <v>0</v>
      </c>
      <c r="BM258" s="12">
        <f>IF(ISNUMBER(SEARCH('Quote reqeust'!$E$27,$BR258)),MAX(BM$1:BM257)+1,0)</f>
        <v>0</v>
      </c>
      <c r="BN258" s="12">
        <f>IF(ISNUMBER(SEARCH('Quote reqeust'!$E$27,$BR258)),MAX(BN$1:BN257)+1,0)</f>
        <v>0</v>
      </c>
      <c r="BO258" s="12">
        <f>IF(ISNUMBER(SEARCH('Quote reqeust'!$E$27,$BR258)),MAX(BO$1:BO257)+1,0)</f>
        <v>0</v>
      </c>
      <c r="BP258" s="12">
        <f>IF(ISNUMBER(SEARCH('Quote reqeust'!$E$27,$BR258)),MAX(BP$1:BP257)+1,0)</f>
        <v>0</v>
      </c>
      <c r="BQ258" s="12">
        <f>IF(ISNUMBER(SEARCH('Quote reqeust'!$E$27,$BR258)),MAX(BQ$1:BQ257)+1,0)</f>
        <v>0</v>
      </c>
      <c r="BT258" s="12" t="str">
        <f>IFERROR(VLOOKUP(ROWS(BT$3:BT258),BC$1:BR2255,BT$2,0),"")</f>
        <v/>
      </c>
      <c r="BU258" s="12" t="str">
        <f>IFERROR(VLOOKUP(ROWS(BU$3:BU258),BD$1:BS2255,BU$2,0),"")</f>
        <v/>
      </c>
      <c r="BV258" s="12" t="str">
        <f>IFERROR(VLOOKUP(ROWS(BV$3:BV258),BE$1:BT2255,BV$2,0),"")</f>
        <v/>
      </c>
      <c r="BW258" s="12" t="str">
        <f>IFERROR(VLOOKUP(ROWS(BW$3:BW258),BF$1:BU2255,BW$2,0),"")</f>
        <v/>
      </c>
      <c r="BX258" s="12" t="str">
        <f>IFERROR(VLOOKUP(ROWS(BX$3:BX258),BG$1:BV2255,BX$2,0),"")</f>
        <v/>
      </c>
      <c r="BY258" s="12" t="str">
        <f>IFERROR(VLOOKUP(ROWS(BY$3:BY258),BH$1:BW2255,BY$2,0),"")</f>
        <v/>
      </c>
      <c r="BZ258" s="12" t="str">
        <f>IFERROR(VLOOKUP(ROWS(BZ$3:BZ258),BI$1:BX2255,BZ$2,0),"")</f>
        <v/>
      </c>
      <c r="CA258" s="12" t="str">
        <f>IFERROR(VLOOKUP(ROWS(CA$3:CA258),BJ$1:BY2255,CA$2,0),"")</f>
        <v/>
      </c>
      <c r="CB258" s="12" t="str">
        <f>IFERROR(VLOOKUP(ROWS(CB$3:CB258),BK$1:BZ2255,CB$2,0),"")</f>
        <v/>
      </c>
      <c r="CC258" s="12" t="str">
        <f>IFERROR(VLOOKUP(ROWS(CC$3:CC258),BL$1:CA2255,CC$2,0),"")</f>
        <v/>
      </c>
      <c r="CD258" s="12" t="str">
        <f>IFERROR(VLOOKUP(ROWS(CD$3:CD258),BM$1:CB2255,CD$2,0),"")</f>
        <v/>
      </c>
      <c r="CE258" s="12" t="str">
        <f>IFERROR(VLOOKUP(ROWS(CE$3:CE258),BN$1:CC2255,CE$2,0),"")</f>
        <v/>
      </c>
      <c r="CF258" s="12" t="str">
        <f>IFERROR(VLOOKUP(ROWS(CF$3:CF258),BO$1:CD2255,CF$2,0),"")</f>
        <v/>
      </c>
      <c r="CG258" s="12" t="str">
        <f>IFERROR(VLOOKUP(ROWS(CG$3:CG258),BP$1:CE2255,CG$2,0),"")</f>
        <v/>
      </c>
      <c r="CH258" s="12" t="str">
        <f>IFERROR(VLOOKUP(ROWS(CH$3:CH258),BQ$1:CF2255,CH$2,0),"")</f>
        <v/>
      </c>
    </row>
    <row r="259" spans="14:86" x14ac:dyDescent="0.25">
      <c r="N259" s="12" t="str">
        <f>IFERROR(VLOOKUP(ROWS($N$140:N259),N$1:T254,N$139,0),"")</f>
        <v>Smartseat Easy XL Austin right reclining ISOFIX</v>
      </c>
      <c r="O259" s="12" t="str">
        <f>IFERROR(VLOOKUP(ROWS(O$140:O259),O$1:U254,O$139,0),"")</f>
        <v>Smartseat Easy XL Austin right reclining ISOFIX</v>
      </c>
      <c r="P259" s="12" t="str">
        <f>IFERROR(VLOOKUP(ROWS(P$140:P259),P$1:V254,P$139,0),"")</f>
        <v>Smartseat Easy XL Austin right reclining ISOFIX</v>
      </c>
      <c r="Q259" s="12" t="str">
        <f>IFERROR(VLOOKUP(ROWS(Q$140:Q259),Q$1:W254,Q$139,0),"")</f>
        <v/>
      </c>
      <c r="R259" s="12" t="str">
        <f>IFERROR(VLOOKUP(ROWS(R$140:R259),R$1:X254,R$139,0),"")</f>
        <v/>
      </c>
      <c r="S259" s="12" t="str">
        <f>IFERROR(VLOOKUP(ROWS(S$140:S259),S$1:Y254,S$139,0),"")</f>
        <v/>
      </c>
      <c r="X259" s="12" t="str">
        <f>IFERROR(VLOOKUP(ROWS(X$140:X259),X$1:AD254,X$139,0),"")</f>
        <v/>
      </c>
      <c r="Y259" s="12" t="str">
        <f>IFERROR(VLOOKUP(ROWS(Y$140:Y259),Y$1:AE254,Y$139,0),"")</f>
        <v/>
      </c>
      <c r="Z259" s="12" t="str">
        <f>IFERROR(VLOOKUP(ROWS(Z$140:Z259),Z$1:AF254,Z$139,0),"")</f>
        <v/>
      </c>
      <c r="AA259" s="12" t="str">
        <f>IFERROR(VLOOKUP(ROWS(AA$140:AA259),AA$1:AG254,AA$139,0),"")</f>
        <v/>
      </c>
      <c r="AB259" s="12" t="str">
        <f>IFERROR(VLOOKUP(ROWS(AB$140:AB259),AB$1:AH254,AB$139,0),"")</f>
        <v/>
      </c>
      <c r="AC259" s="12" t="str">
        <f>IFERROR(VLOOKUP(ROWS(AC$140:AC259),AC$1:AI254,AC$139,0),"")</f>
        <v/>
      </c>
      <c r="AI259" s="12" t="str">
        <f>IFERROR(VLOOKUP(ROWS(AI$140:AI259),AI$1:AO254,AI$139,0),"")</f>
        <v/>
      </c>
      <c r="AJ259" s="12" t="str">
        <f>IFERROR(VLOOKUP(ROWS(AJ$140:AJ259),AJ$1:AP254,AJ$139,0),"")</f>
        <v/>
      </c>
      <c r="AK259" s="12" t="str">
        <f>IFERROR(VLOOKUP(ROWS(AK$140:AK259),AK$1:AQ254,AK$139,0),"")</f>
        <v/>
      </c>
      <c r="AL259" s="12" t="str">
        <f>IFERROR(VLOOKUP(ROWS(AL$140:AL259),AL$1:AR254,AL$139,0),"")</f>
        <v/>
      </c>
      <c r="AM259" s="12" t="str">
        <f>IFERROR(VLOOKUP(ROWS(AM$140:AM259),AM$1:AS254,AM$139,0),"")</f>
        <v/>
      </c>
      <c r="AN259" s="12" t="str">
        <f>IFERROR(VLOOKUP(ROWS(AN$140:AN259),AN$1:AT254,AN$139,0),"")</f>
        <v/>
      </c>
      <c r="AS259" s="12" t="str">
        <f>IFERROR(VLOOKUP(ROWS(AS$140:AS259),AS$1:AY254,AS$139,0),"")</f>
        <v/>
      </c>
      <c r="AT259" s="12" t="str">
        <f>IFERROR(VLOOKUP(ROWS(AT$140:AT259),AT$1:AZ254,AT$139,0),"")</f>
        <v/>
      </c>
      <c r="AU259" s="12" t="str">
        <f>IFERROR(VLOOKUP(ROWS(AU$140:AU259),AU$1:BA254,AU$139,0),"")</f>
        <v/>
      </c>
      <c r="AV259" s="12" t="str">
        <f>IFERROR(VLOOKUP(ROWS(AV$140:AV259),AV$1:BB254,AV$139,0),"")</f>
        <v/>
      </c>
      <c r="AW259" s="12" t="str">
        <f>IFERROR(VLOOKUP(ROWS(AW$140:AW259),AW$1:BC254,AW$139,0),"")</f>
        <v/>
      </c>
      <c r="AX259" s="12" t="str">
        <f>IFERROR(VLOOKUP(ROWS(AX$140:AX259),AX$1:BD254,AX$139,0),"")</f>
        <v/>
      </c>
      <c r="BC259" s="12">
        <f>IF(ISNUMBER(SEARCH('Quote reqeust'!$G$34,BR259)),MAX(BC$1:BC258)+1,0)</f>
        <v>0</v>
      </c>
      <c r="BD259" s="12">
        <f>IF(ISNUMBER(SEARCH('Quote reqeust'!$E$35,BR259)),MAX(BD$1:BD258)+1,0)</f>
        <v>0</v>
      </c>
      <c r="BE259" s="12">
        <f>IF(ISNUMBER(SEARCH('Quote reqeust'!$E$36,BR259)),MAX(BE$1:BE258)+1,0)</f>
        <v>0</v>
      </c>
      <c r="BF259" s="12">
        <f>IF(ISNUMBER(SEARCH('Quote reqeust'!$E$37,BR259)),MAX(BF$1:BF258)+1,0)</f>
        <v>0</v>
      </c>
      <c r="BG259" s="12">
        <f>IF(ISNUMBER(SEARCH('Quote reqeust'!$E$26,BR259)),MAX(BG$1:BG258)+1,0)</f>
        <v>0</v>
      </c>
      <c r="BH259" s="12">
        <f>IF(ISNUMBER(SEARCH('Quote reqeust'!$E$27,BR259)),MAX(BH$1:BH258)+1,0)</f>
        <v>0</v>
      </c>
      <c r="BI259" s="12">
        <f>IF(ISNUMBER(SEARCH('Quote reqeust'!$E$27,$BR259)),MAX(BI$1:BI258)+1,0)</f>
        <v>0</v>
      </c>
      <c r="BJ259" s="12">
        <f>IF(ISNUMBER(SEARCH('Quote reqeust'!$E$27,$BR259)),MAX(BJ$1:BJ258)+1,0)</f>
        <v>0</v>
      </c>
      <c r="BK259" s="12">
        <f>IF(ISNUMBER(SEARCH('Quote reqeust'!$E$27,$BR259)),MAX(BK$1:BK258)+1,0)</f>
        <v>0</v>
      </c>
      <c r="BL259" s="12">
        <f>IF(ISNUMBER(SEARCH('Quote reqeust'!$E$27,$BR259)),MAX(BL$1:BL258)+1,0)</f>
        <v>0</v>
      </c>
      <c r="BM259" s="12">
        <f>IF(ISNUMBER(SEARCH('Quote reqeust'!$E$27,$BR259)),MAX(BM$1:BM258)+1,0)</f>
        <v>0</v>
      </c>
      <c r="BN259" s="12">
        <f>IF(ISNUMBER(SEARCH('Quote reqeust'!$E$27,$BR259)),MAX(BN$1:BN258)+1,0)</f>
        <v>0</v>
      </c>
      <c r="BO259" s="12">
        <f>IF(ISNUMBER(SEARCH('Quote reqeust'!$E$27,$BR259)),MAX(BO$1:BO258)+1,0)</f>
        <v>0</v>
      </c>
      <c r="BP259" s="12">
        <f>IF(ISNUMBER(SEARCH('Quote reqeust'!$E$27,$BR259)),MAX(BP$1:BP258)+1,0)</f>
        <v>0</v>
      </c>
      <c r="BQ259" s="12">
        <f>IF(ISNUMBER(SEARCH('Quote reqeust'!$E$27,$BR259)),MAX(BQ$1:BQ258)+1,0)</f>
        <v>0</v>
      </c>
      <c r="BT259" s="12" t="str">
        <f>IFERROR(VLOOKUP(ROWS(BT$3:BT259),BC$1:BR2256,BT$2,0),"")</f>
        <v/>
      </c>
      <c r="BU259" s="12" t="str">
        <f>IFERROR(VLOOKUP(ROWS(BU$3:BU259),BD$1:BS2256,BU$2,0),"")</f>
        <v/>
      </c>
      <c r="BV259" s="12" t="str">
        <f>IFERROR(VLOOKUP(ROWS(BV$3:BV259),BE$1:BT2256,BV$2,0),"")</f>
        <v/>
      </c>
      <c r="BW259" s="12" t="str">
        <f>IFERROR(VLOOKUP(ROWS(BW$3:BW259),BF$1:BU2256,BW$2,0),"")</f>
        <v/>
      </c>
      <c r="BX259" s="12" t="str">
        <f>IFERROR(VLOOKUP(ROWS(BX$3:BX259),BG$1:BV2256,BX$2,0),"")</f>
        <v/>
      </c>
      <c r="BY259" s="12" t="str">
        <f>IFERROR(VLOOKUP(ROWS(BY$3:BY259),BH$1:BW2256,BY$2,0),"")</f>
        <v/>
      </c>
      <c r="BZ259" s="12" t="str">
        <f>IFERROR(VLOOKUP(ROWS(BZ$3:BZ259),BI$1:BX2256,BZ$2,0),"")</f>
        <v/>
      </c>
      <c r="CA259" s="12" t="str">
        <f>IFERROR(VLOOKUP(ROWS(CA$3:CA259),BJ$1:BY2256,CA$2,0),"")</f>
        <v/>
      </c>
      <c r="CB259" s="12" t="str">
        <f>IFERROR(VLOOKUP(ROWS(CB$3:CB259),BK$1:BZ2256,CB$2,0),"")</f>
        <v/>
      </c>
      <c r="CC259" s="12" t="str">
        <f>IFERROR(VLOOKUP(ROWS(CC$3:CC259),BL$1:CA2256,CC$2,0),"")</f>
        <v/>
      </c>
      <c r="CD259" s="12" t="str">
        <f>IFERROR(VLOOKUP(ROWS(CD$3:CD259),BM$1:CB2256,CD$2,0),"")</f>
        <v/>
      </c>
      <c r="CE259" s="12" t="str">
        <f>IFERROR(VLOOKUP(ROWS(CE$3:CE259),BN$1:CC2256,CE$2,0),"")</f>
        <v/>
      </c>
      <c r="CF259" s="12" t="str">
        <f>IFERROR(VLOOKUP(ROWS(CF$3:CF259),BO$1:CD2256,CF$2,0),"")</f>
        <v/>
      </c>
      <c r="CG259" s="12" t="str">
        <f>IFERROR(VLOOKUP(ROWS(CG$3:CG259),BP$1:CE2256,CG$2,0),"")</f>
        <v/>
      </c>
      <c r="CH259" s="12" t="str">
        <f>IFERROR(VLOOKUP(ROWS(CH$3:CH259),BQ$1:CF2256,CH$2,0),"")</f>
        <v/>
      </c>
    </row>
    <row r="260" spans="14:86" x14ac:dyDescent="0.25">
      <c r="N260" s="12" t="str">
        <f>IFERROR(VLOOKUP(ROWS($N$140:N260),N$1:T255,N$139,0),"")</f>
        <v>Smartseat Easy XL Grey atrificial leather left reclining ISOFIX</v>
      </c>
      <c r="O260" s="12" t="str">
        <f>IFERROR(VLOOKUP(ROWS(O$140:O260),O$1:U255,O$139,0),"")</f>
        <v>Smartseat Easy XL Grey atrificial leather left reclining ISOFIX</v>
      </c>
      <c r="P260" s="12" t="str">
        <f>IFERROR(VLOOKUP(ROWS(P$140:P260),P$1:V255,P$139,0),"")</f>
        <v>Smartseat Easy XL Grey atrificial leather left reclining ISOFIX</v>
      </c>
      <c r="Q260" s="12" t="str">
        <f>IFERROR(VLOOKUP(ROWS(Q$140:Q260),Q$1:W255,Q$139,0),"")</f>
        <v/>
      </c>
      <c r="R260" s="12" t="str">
        <f>IFERROR(VLOOKUP(ROWS(R$140:R260),R$1:X255,R$139,0),"")</f>
        <v/>
      </c>
      <c r="S260" s="12" t="str">
        <f>IFERROR(VLOOKUP(ROWS(S$140:S260),S$1:Y255,S$139,0),"")</f>
        <v/>
      </c>
      <c r="X260" s="12" t="str">
        <f>IFERROR(VLOOKUP(ROWS(X$140:X260),X$1:AD255,X$139,0),"")</f>
        <v/>
      </c>
      <c r="Y260" s="12" t="str">
        <f>IFERROR(VLOOKUP(ROWS(Y$140:Y260),Y$1:AE255,Y$139,0),"")</f>
        <v/>
      </c>
      <c r="Z260" s="12" t="str">
        <f>IFERROR(VLOOKUP(ROWS(Z$140:Z260),Z$1:AF255,Z$139,0),"")</f>
        <v/>
      </c>
      <c r="AA260" s="12" t="str">
        <f>IFERROR(VLOOKUP(ROWS(AA$140:AA260),AA$1:AG255,AA$139,0),"")</f>
        <v/>
      </c>
      <c r="AB260" s="12" t="str">
        <f>IFERROR(VLOOKUP(ROWS(AB$140:AB260),AB$1:AH255,AB$139,0),"")</f>
        <v/>
      </c>
      <c r="AC260" s="12" t="str">
        <f>IFERROR(VLOOKUP(ROWS(AC$140:AC260),AC$1:AI255,AC$139,0),"")</f>
        <v/>
      </c>
      <c r="AI260" s="12" t="str">
        <f>IFERROR(VLOOKUP(ROWS(AI$140:AI260),AI$1:AO255,AI$139,0),"")</f>
        <v/>
      </c>
      <c r="AJ260" s="12" t="str">
        <f>IFERROR(VLOOKUP(ROWS(AJ$140:AJ260),AJ$1:AP255,AJ$139,0),"")</f>
        <v/>
      </c>
      <c r="AK260" s="12" t="str">
        <f>IFERROR(VLOOKUP(ROWS(AK$140:AK260),AK$1:AQ255,AK$139,0),"")</f>
        <v/>
      </c>
      <c r="AL260" s="12" t="str">
        <f>IFERROR(VLOOKUP(ROWS(AL$140:AL260),AL$1:AR255,AL$139,0),"")</f>
        <v/>
      </c>
      <c r="AM260" s="12" t="str">
        <f>IFERROR(VLOOKUP(ROWS(AM$140:AM260),AM$1:AS255,AM$139,0),"")</f>
        <v/>
      </c>
      <c r="AN260" s="12" t="str">
        <f>IFERROR(VLOOKUP(ROWS(AN$140:AN260),AN$1:AT255,AN$139,0),"")</f>
        <v/>
      </c>
      <c r="AS260" s="12" t="str">
        <f>IFERROR(VLOOKUP(ROWS(AS$140:AS260),AS$1:AY255,AS$139,0),"")</f>
        <v/>
      </c>
      <c r="AT260" s="12" t="str">
        <f>IFERROR(VLOOKUP(ROWS(AT$140:AT260),AT$1:AZ255,AT$139,0),"")</f>
        <v/>
      </c>
      <c r="AU260" s="12" t="str">
        <f>IFERROR(VLOOKUP(ROWS(AU$140:AU260),AU$1:BA255,AU$139,0),"")</f>
        <v/>
      </c>
      <c r="AV260" s="12" t="str">
        <f>IFERROR(VLOOKUP(ROWS(AV$140:AV260),AV$1:BB255,AV$139,0),"")</f>
        <v/>
      </c>
      <c r="AW260" s="12" t="str">
        <f>IFERROR(VLOOKUP(ROWS(AW$140:AW260),AW$1:BC255,AW$139,0),"")</f>
        <v/>
      </c>
      <c r="AX260" s="12" t="str">
        <f>IFERROR(VLOOKUP(ROWS(AX$140:AX260),AX$1:BD255,AX$139,0),"")</f>
        <v/>
      </c>
      <c r="BC260" s="12">
        <f>IF(ISNUMBER(SEARCH('Quote reqeust'!$G$34,BR260)),MAX(BC$1:BC259)+1,0)</f>
        <v>0</v>
      </c>
      <c r="BD260" s="12">
        <f>IF(ISNUMBER(SEARCH('Quote reqeust'!$E$35,BR260)),MAX(BD$1:BD259)+1,0)</f>
        <v>0</v>
      </c>
      <c r="BE260" s="12">
        <f>IF(ISNUMBER(SEARCH('Quote reqeust'!$E$36,BR260)),MAX(BE$1:BE259)+1,0)</f>
        <v>0</v>
      </c>
      <c r="BF260" s="12">
        <f>IF(ISNUMBER(SEARCH('Quote reqeust'!$E$37,BR260)),MAX(BF$1:BF259)+1,0)</f>
        <v>0</v>
      </c>
      <c r="BG260" s="12">
        <f>IF(ISNUMBER(SEARCH('Quote reqeust'!$E$26,BR260)),MAX(BG$1:BG259)+1,0)</f>
        <v>0</v>
      </c>
      <c r="BH260" s="12">
        <f>IF(ISNUMBER(SEARCH('Quote reqeust'!$E$27,BR260)),MAX(BH$1:BH259)+1,0)</f>
        <v>0</v>
      </c>
      <c r="BI260" s="12">
        <f>IF(ISNUMBER(SEARCH('Quote reqeust'!$E$27,$BR260)),MAX(BI$1:BI259)+1,0)</f>
        <v>0</v>
      </c>
      <c r="BJ260" s="12">
        <f>IF(ISNUMBER(SEARCH('Quote reqeust'!$E$27,$BR260)),MAX(BJ$1:BJ259)+1,0)</f>
        <v>0</v>
      </c>
      <c r="BK260" s="12">
        <f>IF(ISNUMBER(SEARCH('Quote reqeust'!$E$27,$BR260)),MAX(BK$1:BK259)+1,0)</f>
        <v>0</v>
      </c>
      <c r="BL260" s="12">
        <f>IF(ISNUMBER(SEARCH('Quote reqeust'!$E$27,$BR260)),MAX(BL$1:BL259)+1,0)</f>
        <v>0</v>
      </c>
      <c r="BM260" s="12">
        <f>IF(ISNUMBER(SEARCH('Quote reqeust'!$E$27,$BR260)),MAX(BM$1:BM259)+1,0)</f>
        <v>0</v>
      </c>
      <c r="BN260" s="12">
        <f>IF(ISNUMBER(SEARCH('Quote reqeust'!$E$27,$BR260)),MAX(BN$1:BN259)+1,0)</f>
        <v>0</v>
      </c>
      <c r="BO260" s="12">
        <f>IF(ISNUMBER(SEARCH('Quote reqeust'!$E$27,$BR260)),MAX(BO$1:BO259)+1,0)</f>
        <v>0</v>
      </c>
      <c r="BP260" s="12">
        <f>IF(ISNUMBER(SEARCH('Quote reqeust'!$E$27,$BR260)),MAX(BP$1:BP259)+1,0)</f>
        <v>0</v>
      </c>
      <c r="BQ260" s="12">
        <f>IF(ISNUMBER(SEARCH('Quote reqeust'!$E$27,$BR260)),MAX(BQ$1:BQ259)+1,0)</f>
        <v>0</v>
      </c>
      <c r="BT260" s="12" t="str">
        <f>IFERROR(VLOOKUP(ROWS(BT$3:BT260),BC$1:BR2257,BT$2,0),"")</f>
        <v/>
      </c>
      <c r="BU260" s="12" t="str">
        <f>IFERROR(VLOOKUP(ROWS(BU$3:BU260),BD$1:BS2257,BU$2,0),"")</f>
        <v/>
      </c>
      <c r="BV260" s="12" t="str">
        <f>IFERROR(VLOOKUP(ROWS(BV$3:BV260),BE$1:BT2257,BV$2,0),"")</f>
        <v/>
      </c>
      <c r="BW260" s="12" t="str">
        <f>IFERROR(VLOOKUP(ROWS(BW$3:BW260),BF$1:BU2257,BW$2,0),"")</f>
        <v/>
      </c>
      <c r="BX260" s="12" t="str">
        <f>IFERROR(VLOOKUP(ROWS(BX$3:BX260),BG$1:BV2257,BX$2,0),"")</f>
        <v/>
      </c>
      <c r="BY260" s="12" t="str">
        <f>IFERROR(VLOOKUP(ROWS(BY$3:BY260),BH$1:BW2257,BY$2,0),"")</f>
        <v/>
      </c>
      <c r="BZ260" s="12" t="str">
        <f>IFERROR(VLOOKUP(ROWS(BZ$3:BZ260),BI$1:BX2257,BZ$2,0),"")</f>
        <v/>
      </c>
      <c r="CA260" s="12" t="str">
        <f>IFERROR(VLOOKUP(ROWS(CA$3:CA260),BJ$1:BY2257,CA$2,0),"")</f>
        <v/>
      </c>
      <c r="CB260" s="12" t="str">
        <f>IFERROR(VLOOKUP(ROWS(CB$3:CB260),BK$1:BZ2257,CB$2,0),"")</f>
        <v/>
      </c>
      <c r="CC260" s="12" t="str">
        <f>IFERROR(VLOOKUP(ROWS(CC$3:CC260),BL$1:CA2257,CC$2,0),"")</f>
        <v/>
      </c>
      <c r="CD260" s="12" t="str">
        <f>IFERROR(VLOOKUP(ROWS(CD$3:CD260),BM$1:CB2257,CD$2,0),"")</f>
        <v/>
      </c>
      <c r="CE260" s="12" t="str">
        <f>IFERROR(VLOOKUP(ROWS(CE$3:CE260),BN$1:CC2257,CE$2,0),"")</f>
        <v/>
      </c>
      <c r="CF260" s="12" t="str">
        <f>IFERROR(VLOOKUP(ROWS(CF$3:CF260),BO$1:CD2257,CF$2,0),"")</f>
        <v/>
      </c>
      <c r="CG260" s="12" t="str">
        <f>IFERROR(VLOOKUP(ROWS(CG$3:CG260),BP$1:CE2257,CG$2,0),"")</f>
        <v/>
      </c>
      <c r="CH260" s="12" t="str">
        <f>IFERROR(VLOOKUP(ROWS(CH$3:CH260),BQ$1:CF2257,CH$2,0),"")</f>
        <v/>
      </c>
    </row>
    <row r="261" spans="14:86" x14ac:dyDescent="0.25">
      <c r="N261" s="12" t="str">
        <f>IFERROR(VLOOKUP(ROWS($N$140:N261),N$1:T256,N$139,0),"")</f>
        <v>Smartseat Easy XL Grey artificial leather right reclining ISOFIX</v>
      </c>
      <c r="O261" s="12" t="str">
        <f>IFERROR(VLOOKUP(ROWS(O$140:O261),O$1:U256,O$139,0),"")</f>
        <v>Smartseat Easy XL Grey artificial leather right reclining ISOFIX</v>
      </c>
      <c r="P261" s="12" t="str">
        <f>IFERROR(VLOOKUP(ROWS(P$140:P261),P$1:V256,P$139,0),"")</f>
        <v>Smartseat Easy XL Grey artificial leather right reclining ISOFIX</v>
      </c>
      <c r="Q261" s="12" t="str">
        <f>IFERROR(VLOOKUP(ROWS(Q$140:Q261),Q$1:W256,Q$139,0),"")</f>
        <v/>
      </c>
      <c r="R261" s="12" t="str">
        <f>IFERROR(VLOOKUP(ROWS(R$140:R261),R$1:X256,R$139,0),"")</f>
        <v/>
      </c>
      <c r="S261" s="12" t="str">
        <f>IFERROR(VLOOKUP(ROWS(S$140:S261),S$1:Y256,S$139,0),"")</f>
        <v/>
      </c>
      <c r="X261" s="12" t="str">
        <f>IFERROR(VLOOKUP(ROWS(X$140:X261),X$1:AD256,X$139,0),"")</f>
        <v/>
      </c>
      <c r="Y261" s="12" t="str">
        <f>IFERROR(VLOOKUP(ROWS(Y$140:Y261),Y$1:AE256,Y$139,0),"")</f>
        <v/>
      </c>
      <c r="Z261" s="12" t="str">
        <f>IFERROR(VLOOKUP(ROWS(Z$140:Z261),Z$1:AF256,Z$139,0),"")</f>
        <v/>
      </c>
      <c r="AA261" s="12" t="str">
        <f>IFERROR(VLOOKUP(ROWS(AA$140:AA261),AA$1:AG256,AA$139,0),"")</f>
        <v/>
      </c>
      <c r="AB261" s="12" t="str">
        <f>IFERROR(VLOOKUP(ROWS(AB$140:AB261),AB$1:AH256,AB$139,0),"")</f>
        <v/>
      </c>
      <c r="AC261" s="12" t="str">
        <f>IFERROR(VLOOKUP(ROWS(AC$140:AC261),AC$1:AI256,AC$139,0),"")</f>
        <v/>
      </c>
      <c r="AI261" s="12" t="str">
        <f>IFERROR(VLOOKUP(ROWS(AI$140:AI261),AI$1:AO256,AI$139,0),"")</f>
        <v/>
      </c>
      <c r="AJ261" s="12" t="str">
        <f>IFERROR(VLOOKUP(ROWS(AJ$140:AJ261),AJ$1:AP256,AJ$139,0),"")</f>
        <v/>
      </c>
      <c r="AK261" s="12" t="str">
        <f>IFERROR(VLOOKUP(ROWS(AK$140:AK261),AK$1:AQ256,AK$139,0),"")</f>
        <v/>
      </c>
      <c r="AL261" s="12" t="str">
        <f>IFERROR(VLOOKUP(ROWS(AL$140:AL261),AL$1:AR256,AL$139,0),"")</f>
        <v/>
      </c>
      <c r="AM261" s="12" t="str">
        <f>IFERROR(VLOOKUP(ROWS(AM$140:AM261),AM$1:AS256,AM$139,0),"")</f>
        <v/>
      </c>
      <c r="AN261" s="12" t="str">
        <f>IFERROR(VLOOKUP(ROWS(AN$140:AN261),AN$1:AT256,AN$139,0),"")</f>
        <v/>
      </c>
      <c r="AS261" s="12" t="str">
        <f>IFERROR(VLOOKUP(ROWS(AS$140:AS261),AS$1:AY256,AS$139,0),"")</f>
        <v/>
      </c>
      <c r="AT261" s="12" t="str">
        <f>IFERROR(VLOOKUP(ROWS(AT$140:AT261),AT$1:AZ256,AT$139,0),"")</f>
        <v/>
      </c>
      <c r="AU261" s="12" t="str">
        <f>IFERROR(VLOOKUP(ROWS(AU$140:AU261),AU$1:BA256,AU$139,0),"")</f>
        <v/>
      </c>
      <c r="AV261" s="12" t="str">
        <f>IFERROR(VLOOKUP(ROWS(AV$140:AV261),AV$1:BB256,AV$139,0),"")</f>
        <v/>
      </c>
      <c r="AW261" s="12" t="str">
        <f>IFERROR(VLOOKUP(ROWS(AW$140:AW261),AW$1:BC256,AW$139,0),"")</f>
        <v/>
      </c>
      <c r="AX261" s="12" t="str">
        <f>IFERROR(VLOOKUP(ROWS(AX$140:AX261),AX$1:BD256,AX$139,0),"")</f>
        <v/>
      </c>
      <c r="BC261" s="12">
        <f>IF(ISNUMBER(SEARCH('Quote reqeust'!$G$34,BR261)),MAX(BC$1:BC260)+1,0)</f>
        <v>0</v>
      </c>
      <c r="BD261" s="12">
        <f>IF(ISNUMBER(SEARCH('Quote reqeust'!$E$35,BR261)),MAX(BD$1:BD260)+1,0)</f>
        <v>0</v>
      </c>
      <c r="BE261" s="12">
        <f>IF(ISNUMBER(SEARCH('Quote reqeust'!$E$36,BR261)),MAX(BE$1:BE260)+1,0)</f>
        <v>0</v>
      </c>
      <c r="BF261" s="12">
        <f>IF(ISNUMBER(SEARCH('Quote reqeust'!$E$37,BR261)),MAX(BF$1:BF260)+1,0)</f>
        <v>0</v>
      </c>
      <c r="BG261" s="12">
        <f>IF(ISNUMBER(SEARCH('Quote reqeust'!$E$26,BR261)),MAX(BG$1:BG260)+1,0)</f>
        <v>0</v>
      </c>
      <c r="BH261" s="12">
        <f>IF(ISNUMBER(SEARCH('Quote reqeust'!$E$27,BR261)),MAX(BH$1:BH260)+1,0)</f>
        <v>0</v>
      </c>
      <c r="BI261" s="12">
        <f>IF(ISNUMBER(SEARCH('Quote reqeust'!$E$27,$BR261)),MAX(BI$1:BI260)+1,0)</f>
        <v>0</v>
      </c>
      <c r="BJ261" s="12">
        <f>IF(ISNUMBER(SEARCH('Quote reqeust'!$E$27,$BR261)),MAX(BJ$1:BJ260)+1,0)</f>
        <v>0</v>
      </c>
      <c r="BK261" s="12">
        <f>IF(ISNUMBER(SEARCH('Quote reqeust'!$E$27,$BR261)),MAX(BK$1:BK260)+1,0)</f>
        <v>0</v>
      </c>
      <c r="BL261" s="12">
        <f>IF(ISNUMBER(SEARCH('Quote reqeust'!$E$27,$BR261)),MAX(BL$1:BL260)+1,0)</f>
        <v>0</v>
      </c>
      <c r="BM261" s="12">
        <f>IF(ISNUMBER(SEARCH('Quote reqeust'!$E$27,$BR261)),MAX(BM$1:BM260)+1,0)</f>
        <v>0</v>
      </c>
      <c r="BN261" s="12">
        <f>IF(ISNUMBER(SEARCH('Quote reqeust'!$E$27,$BR261)),MAX(BN$1:BN260)+1,0)</f>
        <v>0</v>
      </c>
      <c r="BO261" s="12">
        <f>IF(ISNUMBER(SEARCH('Quote reqeust'!$E$27,$BR261)),MAX(BO$1:BO260)+1,0)</f>
        <v>0</v>
      </c>
      <c r="BP261" s="12">
        <f>IF(ISNUMBER(SEARCH('Quote reqeust'!$E$27,$BR261)),MAX(BP$1:BP260)+1,0)</f>
        <v>0</v>
      </c>
      <c r="BQ261" s="12">
        <f>IF(ISNUMBER(SEARCH('Quote reqeust'!$E$27,$BR261)),MAX(BQ$1:BQ260)+1,0)</f>
        <v>0</v>
      </c>
      <c r="BT261" s="12" t="str">
        <f>IFERROR(VLOOKUP(ROWS(BT$3:BT261),BC$1:BR2258,BT$2,0),"")</f>
        <v/>
      </c>
      <c r="BU261" s="12" t="str">
        <f>IFERROR(VLOOKUP(ROWS(BU$3:BU261),BD$1:BS2258,BU$2,0),"")</f>
        <v/>
      </c>
      <c r="BV261" s="12" t="str">
        <f>IFERROR(VLOOKUP(ROWS(BV$3:BV261),BE$1:BT2258,BV$2,0),"")</f>
        <v/>
      </c>
      <c r="BW261" s="12" t="str">
        <f>IFERROR(VLOOKUP(ROWS(BW$3:BW261),BF$1:BU2258,BW$2,0),"")</f>
        <v/>
      </c>
      <c r="BX261" s="12" t="str">
        <f>IFERROR(VLOOKUP(ROWS(BX$3:BX261),BG$1:BV2258,BX$2,0),"")</f>
        <v/>
      </c>
      <c r="BY261" s="12" t="str">
        <f>IFERROR(VLOOKUP(ROWS(BY$3:BY261),BH$1:BW2258,BY$2,0),"")</f>
        <v/>
      </c>
      <c r="BZ261" s="12" t="str">
        <f>IFERROR(VLOOKUP(ROWS(BZ$3:BZ261),BI$1:BX2258,BZ$2,0),"")</f>
        <v/>
      </c>
      <c r="CA261" s="12" t="str">
        <f>IFERROR(VLOOKUP(ROWS(CA$3:CA261),BJ$1:BY2258,CA$2,0),"")</f>
        <v/>
      </c>
      <c r="CB261" s="12" t="str">
        <f>IFERROR(VLOOKUP(ROWS(CB$3:CB261),BK$1:BZ2258,CB$2,0),"")</f>
        <v/>
      </c>
      <c r="CC261" s="12" t="str">
        <f>IFERROR(VLOOKUP(ROWS(CC$3:CC261),BL$1:CA2258,CC$2,0),"")</f>
        <v/>
      </c>
      <c r="CD261" s="12" t="str">
        <f>IFERROR(VLOOKUP(ROWS(CD$3:CD261),BM$1:CB2258,CD$2,0),"")</f>
        <v/>
      </c>
      <c r="CE261" s="12" t="str">
        <f>IFERROR(VLOOKUP(ROWS(CE$3:CE261),BN$1:CC2258,CE$2,0),"")</f>
        <v/>
      </c>
      <c r="CF261" s="12" t="str">
        <f>IFERROR(VLOOKUP(ROWS(CF$3:CF261),BO$1:CD2258,CF$2,0),"")</f>
        <v/>
      </c>
      <c r="CG261" s="12" t="str">
        <f>IFERROR(VLOOKUP(ROWS(CG$3:CG261),BP$1:CE2258,CG$2,0),"")</f>
        <v/>
      </c>
      <c r="CH261" s="12" t="str">
        <f>IFERROR(VLOOKUP(ROWS(CH$3:CH261),BQ$1:CF2258,CH$2,0),"")</f>
        <v/>
      </c>
    </row>
    <row r="262" spans="14:86" x14ac:dyDescent="0.25">
      <c r="N262" s="12" t="str">
        <f>IFERROR(VLOOKUP(ROWS($N$140:N262),N$1:T257,N$139,0),"")</f>
        <v>Smartseat Easy XL Carmat Code left reclining ISOFIX</v>
      </c>
      <c r="O262" s="12" t="str">
        <f>IFERROR(VLOOKUP(ROWS(O$140:O262),O$1:U257,O$139,0),"")</f>
        <v>Smartseat Easy XL Carmat Code left reclining ISOFIX</v>
      </c>
      <c r="P262" s="12" t="str">
        <f>IFERROR(VLOOKUP(ROWS(P$140:P262),P$1:V257,P$139,0),"")</f>
        <v>Smartseat Easy XL Carmat Code left reclining ISOFIX</v>
      </c>
      <c r="Q262" s="12" t="str">
        <f>IFERROR(VLOOKUP(ROWS(Q$140:Q262),Q$1:W257,Q$139,0),"")</f>
        <v/>
      </c>
      <c r="R262" s="12" t="str">
        <f>IFERROR(VLOOKUP(ROWS(R$140:R262),R$1:X257,R$139,0),"")</f>
        <v/>
      </c>
      <c r="S262" s="12" t="str">
        <f>IFERROR(VLOOKUP(ROWS(S$140:S262),S$1:Y257,S$139,0),"")</f>
        <v/>
      </c>
      <c r="X262" s="12" t="str">
        <f>IFERROR(VLOOKUP(ROWS(X$140:X262),X$1:AD257,X$139,0),"")</f>
        <v/>
      </c>
      <c r="Y262" s="12" t="str">
        <f>IFERROR(VLOOKUP(ROWS(Y$140:Y262),Y$1:AE257,Y$139,0),"")</f>
        <v/>
      </c>
      <c r="Z262" s="12" t="str">
        <f>IFERROR(VLOOKUP(ROWS(Z$140:Z262),Z$1:AF257,Z$139,0),"")</f>
        <v/>
      </c>
      <c r="AA262" s="12" t="str">
        <f>IFERROR(VLOOKUP(ROWS(AA$140:AA262),AA$1:AG257,AA$139,0),"")</f>
        <v/>
      </c>
      <c r="AB262" s="12" t="str">
        <f>IFERROR(VLOOKUP(ROWS(AB$140:AB262),AB$1:AH257,AB$139,0),"")</f>
        <v/>
      </c>
      <c r="AC262" s="12" t="str">
        <f>IFERROR(VLOOKUP(ROWS(AC$140:AC262),AC$1:AI257,AC$139,0),"")</f>
        <v/>
      </c>
      <c r="AI262" s="12" t="str">
        <f>IFERROR(VLOOKUP(ROWS(AI$140:AI262),AI$1:AO257,AI$139,0),"")</f>
        <v/>
      </c>
      <c r="AJ262" s="12" t="str">
        <f>IFERROR(VLOOKUP(ROWS(AJ$140:AJ262),AJ$1:AP257,AJ$139,0),"")</f>
        <v/>
      </c>
      <c r="AK262" s="12" t="str">
        <f>IFERROR(VLOOKUP(ROWS(AK$140:AK262),AK$1:AQ257,AK$139,0),"")</f>
        <v/>
      </c>
      <c r="AL262" s="12" t="str">
        <f>IFERROR(VLOOKUP(ROWS(AL$140:AL262),AL$1:AR257,AL$139,0),"")</f>
        <v/>
      </c>
      <c r="AM262" s="12" t="str">
        <f>IFERROR(VLOOKUP(ROWS(AM$140:AM262),AM$1:AS257,AM$139,0),"")</f>
        <v/>
      </c>
      <c r="AN262" s="12" t="str">
        <f>IFERROR(VLOOKUP(ROWS(AN$140:AN262),AN$1:AT257,AN$139,0),"")</f>
        <v/>
      </c>
      <c r="AS262" s="12" t="str">
        <f>IFERROR(VLOOKUP(ROWS(AS$140:AS262),AS$1:AY257,AS$139,0),"")</f>
        <v/>
      </c>
      <c r="AT262" s="12" t="str">
        <f>IFERROR(VLOOKUP(ROWS(AT$140:AT262),AT$1:AZ257,AT$139,0),"")</f>
        <v/>
      </c>
      <c r="AU262" s="12" t="str">
        <f>IFERROR(VLOOKUP(ROWS(AU$140:AU262),AU$1:BA257,AU$139,0),"")</f>
        <v/>
      </c>
      <c r="AV262" s="12" t="str">
        <f>IFERROR(VLOOKUP(ROWS(AV$140:AV262),AV$1:BB257,AV$139,0),"")</f>
        <v/>
      </c>
      <c r="AW262" s="12" t="str">
        <f>IFERROR(VLOOKUP(ROWS(AW$140:AW262),AW$1:BC257,AW$139,0),"")</f>
        <v/>
      </c>
      <c r="AX262" s="12" t="str">
        <f>IFERROR(VLOOKUP(ROWS(AX$140:AX262),AX$1:BD257,AX$139,0),"")</f>
        <v/>
      </c>
      <c r="BC262" s="12">
        <f>IF(ISNUMBER(SEARCH('Quote reqeust'!$G$34,BR262)),MAX(BC$1:BC261)+1,0)</f>
        <v>0</v>
      </c>
      <c r="BD262" s="12">
        <f>IF(ISNUMBER(SEARCH('Quote reqeust'!$E$35,BR262)),MAX(BD$1:BD261)+1,0)</f>
        <v>0</v>
      </c>
      <c r="BE262" s="12">
        <f>IF(ISNUMBER(SEARCH('Quote reqeust'!$E$36,BR262)),MAX(BE$1:BE261)+1,0)</f>
        <v>0</v>
      </c>
      <c r="BF262" s="12">
        <f>IF(ISNUMBER(SEARCH('Quote reqeust'!$E$37,BR262)),MAX(BF$1:BF261)+1,0)</f>
        <v>0</v>
      </c>
      <c r="BG262" s="12">
        <f>IF(ISNUMBER(SEARCH('Quote reqeust'!$E$26,BR262)),MAX(BG$1:BG261)+1,0)</f>
        <v>0</v>
      </c>
      <c r="BH262" s="12">
        <f>IF(ISNUMBER(SEARCH('Quote reqeust'!$E$27,BR262)),MAX(BH$1:BH261)+1,0)</f>
        <v>0</v>
      </c>
      <c r="BI262" s="12">
        <f>IF(ISNUMBER(SEARCH('Quote reqeust'!$E$27,$BR262)),MAX(BI$1:BI261)+1,0)</f>
        <v>0</v>
      </c>
      <c r="BJ262" s="12">
        <f>IF(ISNUMBER(SEARCH('Quote reqeust'!$E$27,$BR262)),MAX(BJ$1:BJ261)+1,0)</f>
        <v>0</v>
      </c>
      <c r="BK262" s="12">
        <f>IF(ISNUMBER(SEARCH('Quote reqeust'!$E$27,$BR262)),MAX(BK$1:BK261)+1,0)</f>
        <v>0</v>
      </c>
      <c r="BL262" s="12">
        <f>IF(ISNUMBER(SEARCH('Quote reqeust'!$E$27,$BR262)),MAX(BL$1:BL261)+1,0)</f>
        <v>0</v>
      </c>
      <c r="BM262" s="12">
        <f>IF(ISNUMBER(SEARCH('Quote reqeust'!$E$27,$BR262)),MAX(BM$1:BM261)+1,0)</f>
        <v>0</v>
      </c>
      <c r="BN262" s="12">
        <f>IF(ISNUMBER(SEARCH('Quote reqeust'!$E$27,$BR262)),MAX(BN$1:BN261)+1,0)</f>
        <v>0</v>
      </c>
      <c r="BO262" s="12">
        <f>IF(ISNUMBER(SEARCH('Quote reqeust'!$E$27,$BR262)),MAX(BO$1:BO261)+1,0)</f>
        <v>0</v>
      </c>
      <c r="BP262" s="12">
        <f>IF(ISNUMBER(SEARCH('Quote reqeust'!$E$27,$BR262)),MAX(BP$1:BP261)+1,0)</f>
        <v>0</v>
      </c>
      <c r="BQ262" s="12">
        <f>IF(ISNUMBER(SEARCH('Quote reqeust'!$E$27,$BR262)),MAX(BQ$1:BQ261)+1,0)</f>
        <v>0</v>
      </c>
      <c r="BT262" s="12" t="str">
        <f>IFERROR(VLOOKUP(ROWS(BT$3:BT262),BC$1:BR2259,BT$2,0),"")</f>
        <v/>
      </c>
      <c r="BU262" s="12" t="str">
        <f>IFERROR(VLOOKUP(ROWS(BU$3:BU262),BD$1:BS2259,BU$2,0),"")</f>
        <v/>
      </c>
      <c r="BV262" s="12" t="str">
        <f>IFERROR(VLOOKUP(ROWS(BV$3:BV262),BE$1:BT2259,BV$2,0),"")</f>
        <v/>
      </c>
      <c r="BW262" s="12" t="str">
        <f>IFERROR(VLOOKUP(ROWS(BW$3:BW262),BF$1:BU2259,BW$2,0),"")</f>
        <v/>
      </c>
      <c r="BX262" s="12" t="str">
        <f>IFERROR(VLOOKUP(ROWS(BX$3:BX262),BG$1:BV2259,BX$2,0),"")</f>
        <v/>
      </c>
      <c r="BY262" s="12" t="str">
        <f>IFERROR(VLOOKUP(ROWS(BY$3:BY262),BH$1:BW2259,BY$2,0),"")</f>
        <v/>
      </c>
      <c r="BZ262" s="12" t="str">
        <f>IFERROR(VLOOKUP(ROWS(BZ$3:BZ262),BI$1:BX2259,BZ$2,0),"")</f>
        <v/>
      </c>
      <c r="CA262" s="12" t="str">
        <f>IFERROR(VLOOKUP(ROWS(CA$3:CA262),BJ$1:BY2259,CA$2,0),"")</f>
        <v/>
      </c>
      <c r="CB262" s="12" t="str">
        <f>IFERROR(VLOOKUP(ROWS(CB$3:CB262),BK$1:BZ2259,CB$2,0),"")</f>
        <v/>
      </c>
      <c r="CC262" s="12" t="str">
        <f>IFERROR(VLOOKUP(ROWS(CC$3:CC262),BL$1:CA2259,CC$2,0),"")</f>
        <v/>
      </c>
      <c r="CD262" s="12" t="str">
        <f>IFERROR(VLOOKUP(ROWS(CD$3:CD262),BM$1:CB2259,CD$2,0),"")</f>
        <v/>
      </c>
      <c r="CE262" s="12" t="str">
        <f>IFERROR(VLOOKUP(ROWS(CE$3:CE262),BN$1:CC2259,CE$2,0),"")</f>
        <v/>
      </c>
      <c r="CF262" s="12" t="str">
        <f>IFERROR(VLOOKUP(ROWS(CF$3:CF262),BO$1:CD2259,CF$2,0),"")</f>
        <v/>
      </c>
      <c r="CG262" s="12" t="str">
        <f>IFERROR(VLOOKUP(ROWS(CG$3:CG262),BP$1:CE2259,CG$2,0),"")</f>
        <v/>
      </c>
      <c r="CH262" s="12" t="str">
        <f>IFERROR(VLOOKUP(ROWS(CH$3:CH262),BQ$1:CF2259,CH$2,0),"")</f>
        <v/>
      </c>
    </row>
    <row r="263" spans="14:86" x14ac:dyDescent="0.25">
      <c r="N263" s="12" t="str">
        <f>IFERROR(VLOOKUP(ROWS($N$140:N263),N$1:T258,N$139,0),"")</f>
        <v>Smartseat Easy XL Carmat Code right reclining ISOFIX</v>
      </c>
      <c r="O263" s="12" t="str">
        <f>IFERROR(VLOOKUP(ROWS(O$140:O263),O$1:U258,O$139,0),"")</f>
        <v>Smartseat Easy XL Carmat Code right reclining ISOFIX</v>
      </c>
      <c r="P263" s="12" t="str">
        <f>IFERROR(VLOOKUP(ROWS(P$140:P263),P$1:V258,P$139,0),"")</f>
        <v>Smartseat Easy XL Carmat Code right reclining ISOFIX</v>
      </c>
      <c r="Q263" s="12" t="str">
        <f>IFERROR(VLOOKUP(ROWS(Q$140:Q263),Q$1:W258,Q$139,0),"")</f>
        <v/>
      </c>
      <c r="R263" s="12" t="str">
        <f>IFERROR(VLOOKUP(ROWS(R$140:R263),R$1:X258,R$139,0),"")</f>
        <v/>
      </c>
      <c r="S263" s="12" t="str">
        <f>IFERROR(VLOOKUP(ROWS(S$140:S263),S$1:Y258,S$139,0),"")</f>
        <v/>
      </c>
      <c r="X263" s="12" t="str">
        <f>IFERROR(VLOOKUP(ROWS(X$140:X263),X$1:AD258,X$139,0),"")</f>
        <v/>
      </c>
      <c r="Y263" s="12" t="str">
        <f>IFERROR(VLOOKUP(ROWS(Y$140:Y263),Y$1:AE258,Y$139,0),"")</f>
        <v/>
      </c>
      <c r="Z263" s="12" t="str">
        <f>IFERROR(VLOOKUP(ROWS(Z$140:Z263),Z$1:AF258,Z$139,0),"")</f>
        <v/>
      </c>
      <c r="AA263" s="12" t="str">
        <f>IFERROR(VLOOKUP(ROWS(AA$140:AA263),AA$1:AG258,AA$139,0),"")</f>
        <v/>
      </c>
      <c r="AB263" s="12" t="str">
        <f>IFERROR(VLOOKUP(ROWS(AB$140:AB263),AB$1:AH258,AB$139,0),"")</f>
        <v/>
      </c>
      <c r="AC263" s="12" t="str">
        <f>IFERROR(VLOOKUP(ROWS(AC$140:AC263),AC$1:AI258,AC$139,0),"")</f>
        <v/>
      </c>
      <c r="AI263" s="12" t="str">
        <f>IFERROR(VLOOKUP(ROWS(AI$140:AI263),AI$1:AO258,AI$139,0),"")</f>
        <v/>
      </c>
      <c r="AJ263" s="12" t="str">
        <f>IFERROR(VLOOKUP(ROWS(AJ$140:AJ263),AJ$1:AP258,AJ$139,0),"")</f>
        <v/>
      </c>
      <c r="AK263" s="12" t="str">
        <f>IFERROR(VLOOKUP(ROWS(AK$140:AK263),AK$1:AQ258,AK$139,0),"")</f>
        <v/>
      </c>
      <c r="AL263" s="12" t="str">
        <f>IFERROR(VLOOKUP(ROWS(AL$140:AL263),AL$1:AR258,AL$139,0),"")</f>
        <v/>
      </c>
      <c r="AM263" s="12" t="str">
        <f>IFERROR(VLOOKUP(ROWS(AM$140:AM263),AM$1:AS258,AM$139,0),"")</f>
        <v/>
      </c>
      <c r="AN263" s="12" t="str">
        <f>IFERROR(VLOOKUP(ROWS(AN$140:AN263),AN$1:AT258,AN$139,0),"")</f>
        <v/>
      </c>
      <c r="AS263" s="12" t="str">
        <f>IFERROR(VLOOKUP(ROWS(AS$140:AS263),AS$1:AY258,AS$139,0),"")</f>
        <v/>
      </c>
      <c r="AT263" s="12" t="str">
        <f>IFERROR(VLOOKUP(ROWS(AT$140:AT263),AT$1:AZ258,AT$139,0),"")</f>
        <v/>
      </c>
      <c r="AU263" s="12" t="str">
        <f>IFERROR(VLOOKUP(ROWS(AU$140:AU263),AU$1:BA258,AU$139,0),"")</f>
        <v/>
      </c>
      <c r="AV263" s="12" t="str">
        <f>IFERROR(VLOOKUP(ROWS(AV$140:AV263),AV$1:BB258,AV$139,0),"")</f>
        <v/>
      </c>
      <c r="AW263" s="12" t="str">
        <f>IFERROR(VLOOKUP(ROWS(AW$140:AW263),AW$1:BC258,AW$139,0),"")</f>
        <v/>
      </c>
      <c r="AX263" s="12" t="str">
        <f>IFERROR(VLOOKUP(ROWS(AX$140:AX263),AX$1:BD258,AX$139,0),"")</f>
        <v/>
      </c>
      <c r="BC263" s="12">
        <f>IF(ISNUMBER(SEARCH('Quote reqeust'!$G$34,BR263)),MAX(BC$1:BC262)+1,0)</f>
        <v>0</v>
      </c>
      <c r="BD263" s="12">
        <f>IF(ISNUMBER(SEARCH('Quote reqeust'!$E$35,BR263)),MAX(BD$1:BD262)+1,0)</f>
        <v>0</v>
      </c>
      <c r="BE263" s="12">
        <f>IF(ISNUMBER(SEARCH('Quote reqeust'!$E$36,BR263)),MAX(BE$1:BE262)+1,0)</f>
        <v>0</v>
      </c>
      <c r="BF263" s="12">
        <f>IF(ISNUMBER(SEARCH('Quote reqeust'!$E$37,BR263)),MAX(BF$1:BF262)+1,0)</f>
        <v>0</v>
      </c>
      <c r="BG263" s="12">
        <f>IF(ISNUMBER(SEARCH('Quote reqeust'!$E$26,BR263)),MAX(BG$1:BG262)+1,0)</f>
        <v>0</v>
      </c>
      <c r="BH263" s="12">
        <f>IF(ISNUMBER(SEARCH('Quote reqeust'!$E$27,BR263)),MAX(BH$1:BH262)+1,0)</f>
        <v>0</v>
      </c>
      <c r="BI263" s="12">
        <f>IF(ISNUMBER(SEARCH('Quote reqeust'!$E$27,$BR263)),MAX(BI$1:BI262)+1,0)</f>
        <v>0</v>
      </c>
      <c r="BJ263" s="12">
        <f>IF(ISNUMBER(SEARCH('Quote reqeust'!$E$27,$BR263)),MAX(BJ$1:BJ262)+1,0)</f>
        <v>0</v>
      </c>
      <c r="BK263" s="12">
        <f>IF(ISNUMBER(SEARCH('Quote reqeust'!$E$27,$BR263)),MAX(BK$1:BK262)+1,0)</f>
        <v>0</v>
      </c>
      <c r="BL263" s="12">
        <f>IF(ISNUMBER(SEARCH('Quote reqeust'!$E$27,$BR263)),MAX(BL$1:BL262)+1,0)</f>
        <v>0</v>
      </c>
      <c r="BM263" s="12">
        <f>IF(ISNUMBER(SEARCH('Quote reqeust'!$E$27,$BR263)),MAX(BM$1:BM262)+1,0)</f>
        <v>0</v>
      </c>
      <c r="BN263" s="12">
        <f>IF(ISNUMBER(SEARCH('Quote reqeust'!$E$27,$BR263)),MAX(BN$1:BN262)+1,0)</f>
        <v>0</v>
      </c>
      <c r="BO263" s="12">
        <f>IF(ISNUMBER(SEARCH('Quote reqeust'!$E$27,$BR263)),MAX(BO$1:BO262)+1,0)</f>
        <v>0</v>
      </c>
      <c r="BP263" s="12">
        <f>IF(ISNUMBER(SEARCH('Quote reqeust'!$E$27,$BR263)),MAX(BP$1:BP262)+1,0)</f>
        <v>0</v>
      </c>
      <c r="BQ263" s="12">
        <f>IF(ISNUMBER(SEARCH('Quote reqeust'!$E$27,$BR263)),MAX(BQ$1:BQ262)+1,0)</f>
        <v>0</v>
      </c>
      <c r="BT263" s="12" t="str">
        <f>IFERROR(VLOOKUP(ROWS(BT$3:BT263),BC$1:BR2260,BT$2,0),"")</f>
        <v/>
      </c>
      <c r="BU263" s="12" t="str">
        <f>IFERROR(VLOOKUP(ROWS(BU$3:BU263),BD$1:BS2260,BU$2,0),"")</f>
        <v/>
      </c>
      <c r="BV263" s="12" t="str">
        <f>IFERROR(VLOOKUP(ROWS(BV$3:BV263),BE$1:BT2260,BV$2,0),"")</f>
        <v/>
      </c>
      <c r="BW263" s="12" t="str">
        <f>IFERROR(VLOOKUP(ROWS(BW$3:BW263),BF$1:BU2260,BW$2,0),"")</f>
        <v/>
      </c>
      <c r="BX263" s="12" t="str">
        <f>IFERROR(VLOOKUP(ROWS(BX$3:BX263),BG$1:BV2260,BX$2,0),"")</f>
        <v/>
      </c>
      <c r="BY263" s="12" t="str">
        <f>IFERROR(VLOOKUP(ROWS(BY$3:BY263),BH$1:BW2260,BY$2,0),"")</f>
        <v/>
      </c>
      <c r="BZ263" s="12" t="str">
        <f>IFERROR(VLOOKUP(ROWS(BZ$3:BZ263),BI$1:BX2260,BZ$2,0),"")</f>
        <v/>
      </c>
      <c r="CA263" s="12" t="str">
        <f>IFERROR(VLOOKUP(ROWS(CA$3:CA263),BJ$1:BY2260,CA$2,0),"")</f>
        <v/>
      </c>
      <c r="CB263" s="12" t="str">
        <f>IFERROR(VLOOKUP(ROWS(CB$3:CB263),BK$1:BZ2260,CB$2,0),"")</f>
        <v/>
      </c>
      <c r="CC263" s="12" t="str">
        <f>IFERROR(VLOOKUP(ROWS(CC$3:CC263),BL$1:CA2260,CC$2,0),"")</f>
        <v/>
      </c>
      <c r="CD263" s="12" t="str">
        <f>IFERROR(VLOOKUP(ROWS(CD$3:CD263),BM$1:CB2260,CD$2,0),"")</f>
        <v/>
      </c>
      <c r="CE263" s="12" t="str">
        <f>IFERROR(VLOOKUP(ROWS(CE$3:CE263),BN$1:CC2260,CE$2,0),"")</f>
        <v/>
      </c>
      <c r="CF263" s="12" t="str">
        <f>IFERROR(VLOOKUP(ROWS(CF$3:CF263),BO$1:CD2260,CF$2,0),"")</f>
        <v/>
      </c>
      <c r="CG263" s="12" t="str">
        <f>IFERROR(VLOOKUP(ROWS(CG$3:CG263),BP$1:CE2260,CG$2,0),"")</f>
        <v/>
      </c>
      <c r="CH263" s="12" t="str">
        <f>IFERROR(VLOOKUP(ROWS(CH$3:CH263),BQ$1:CF2260,CH$2,0),"")</f>
        <v/>
      </c>
    </row>
    <row r="264" spans="14:86" x14ac:dyDescent="0.25">
      <c r="N264" s="12" t="str">
        <f>IFERROR(VLOOKUP(ROWS($N$140:N264),N$1:T259,N$139,0),"")</f>
        <v>Smartseat Travel M2 Tunja left</v>
      </c>
      <c r="O264" s="12" t="str">
        <f>IFERROR(VLOOKUP(ROWS(O$140:O264),O$1:U259,O$139,0),"")</f>
        <v>Smartseat Travel M2 Tunja left</v>
      </c>
      <c r="P264" s="12" t="str">
        <f>IFERROR(VLOOKUP(ROWS(P$140:P264),P$1:V259,P$139,0),"")</f>
        <v>Smartseat Travel M2 Tunja left</v>
      </c>
      <c r="Q264" s="12" t="str">
        <f>IFERROR(VLOOKUP(ROWS(Q$140:Q264),Q$1:W259,Q$139,0),"")</f>
        <v/>
      </c>
      <c r="R264" s="12" t="str">
        <f>IFERROR(VLOOKUP(ROWS(R$140:R264),R$1:X259,R$139,0),"")</f>
        <v/>
      </c>
      <c r="S264" s="12" t="str">
        <f>IFERROR(VLOOKUP(ROWS(S$140:S264),S$1:Y259,S$139,0),"")</f>
        <v/>
      </c>
      <c r="X264" s="12" t="str">
        <f>IFERROR(VLOOKUP(ROWS(X$140:X264),X$1:AD259,X$139,0),"")</f>
        <v/>
      </c>
      <c r="Y264" s="12" t="str">
        <f>IFERROR(VLOOKUP(ROWS(Y$140:Y264),Y$1:AE259,Y$139,0),"")</f>
        <v/>
      </c>
      <c r="Z264" s="12" t="str">
        <f>IFERROR(VLOOKUP(ROWS(Z$140:Z264),Z$1:AF259,Z$139,0),"")</f>
        <v/>
      </c>
      <c r="AA264" s="12" t="str">
        <f>IFERROR(VLOOKUP(ROWS(AA$140:AA264),AA$1:AG259,AA$139,0),"")</f>
        <v/>
      </c>
      <c r="AB264" s="12" t="str">
        <f>IFERROR(VLOOKUP(ROWS(AB$140:AB264),AB$1:AH259,AB$139,0),"")</f>
        <v/>
      </c>
      <c r="AC264" s="12" t="str">
        <f>IFERROR(VLOOKUP(ROWS(AC$140:AC264),AC$1:AI259,AC$139,0),"")</f>
        <v/>
      </c>
      <c r="AI264" s="12" t="str">
        <f>IFERROR(VLOOKUP(ROWS(AI$140:AI264),AI$1:AO259,AI$139,0),"")</f>
        <v/>
      </c>
      <c r="AJ264" s="12" t="str">
        <f>IFERROR(VLOOKUP(ROWS(AJ$140:AJ264),AJ$1:AP259,AJ$139,0),"")</f>
        <v/>
      </c>
      <c r="AK264" s="12" t="str">
        <f>IFERROR(VLOOKUP(ROWS(AK$140:AK264),AK$1:AQ259,AK$139,0),"")</f>
        <v/>
      </c>
      <c r="AL264" s="12" t="str">
        <f>IFERROR(VLOOKUP(ROWS(AL$140:AL264),AL$1:AR259,AL$139,0),"")</f>
        <v/>
      </c>
      <c r="AM264" s="12" t="str">
        <f>IFERROR(VLOOKUP(ROWS(AM$140:AM264),AM$1:AS259,AM$139,0),"")</f>
        <v/>
      </c>
      <c r="AN264" s="12" t="str">
        <f>IFERROR(VLOOKUP(ROWS(AN$140:AN264),AN$1:AT259,AN$139,0),"")</f>
        <v/>
      </c>
      <c r="AS264" s="12" t="str">
        <f>IFERROR(VLOOKUP(ROWS(AS$140:AS264),AS$1:AY259,AS$139,0),"")</f>
        <v/>
      </c>
      <c r="AT264" s="12" t="str">
        <f>IFERROR(VLOOKUP(ROWS(AT$140:AT264),AT$1:AZ259,AT$139,0),"")</f>
        <v/>
      </c>
      <c r="AU264" s="12" t="str">
        <f>IFERROR(VLOOKUP(ROWS(AU$140:AU264),AU$1:BA259,AU$139,0),"")</f>
        <v/>
      </c>
      <c r="AV264" s="12" t="str">
        <f>IFERROR(VLOOKUP(ROWS(AV$140:AV264),AV$1:BB259,AV$139,0),"")</f>
        <v/>
      </c>
      <c r="AW264" s="12" t="str">
        <f>IFERROR(VLOOKUP(ROWS(AW$140:AW264),AW$1:BC259,AW$139,0),"")</f>
        <v/>
      </c>
      <c r="AX264" s="12" t="str">
        <f>IFERROR(VLOOKUP(ROWS(AX$140:AX264),AX$1:BD259,AX$139,0),"")</f>
        <v/>
      </c>
      <c r="BC264" s="12">
        <f>IF(ISNUMBER(SEARCH('Quote reqeust'!$G$34,BR264)),MAX(BC$1:BC263)+1,0)</f>
        <v>0</v>
      </c>
      <c r="BD264" s="12">
        <f>IF(ISNUMBER(SEARCH('Quote reqeust'!$E$35,BR264)),MAX(BD$1:BD263)+1,0)</f>
        <v>0</v>
      </c>
      <c r="BE264" s="12">
        <f>IF(ISNUMBER(SEARCH('Quote reqeust'!$E$36,BR264)),MAX(BE$1:BE263)+1,0)</f>
        <v>0</v>
      </c>
      <c r="BF264" s="12">
        <f>IF(ISNUMBER(SEARCH('Quote reqeust'!$E$37,BR264)),MAX(BF$1:BF263)+1,0)</f>
        <v>0</v>
      </c>
      <c r="BG264" s="12">
        <f>IF(ISNUMBER(SEARCH('Quote reqeust'!$E$26,BR264)),MAX(BG$1:BG263)+1,0)</f>
        <v>0</v>
      </c>
      <c r="BH264" s="12">
        <f>IF(ISNUMBER(SEARCH('Quote reqeust'!$E$27,BR264)),MAX(BH$1:BH263)+1,0)</f>
        <v>0</v>
      </c>
      <c r="BI264" s="12">
        <f>IF(ISNUMBER(SEARCH('Quote reqeust'!$E$27,$BR264)),MAX(BI$1:BI263)+1,0)</f>
        <v>0</v>
      </c>
      <c r="BJ264" s="12">
        <f>IF(ISNUMBER(SEARCH('Quote reqeust'!$E$27,$BR264)),MAX(BJ$1:BJ263)+1,0)</f>
        <v>0</v>
      </c>
      <c r="BK264" s="12">
        <f>IF(ISNUMBER(SEARCH('Quote reqeust'!$E$27,$BR264)),MAX(BK$1:BK263)+1,0)</f>
        <v>0</v>
      </c>
      <c r="BL264" s="12">
        <f>IF(ISNUMBER(SEARCH('Quote reqeust'!$E$27,$BR264)),MAX(BL$1:BL263)+1,0)</f>
        <v>0</v>
      </c>
      <c r="BM264" s="12">
        <f>IF(ISNUMBER(SEARCH('Quote reqeust'!$E$27,$BR264)),MAX(BM$1:BM263)+1,0)</f>
        <v>0</v>
      </c>
      <c r="BN264" s="12">
        <f>IF(ISNUMBER(SEARCH('Quote reqeust'!$E$27,$BR264)),MAX(BN$1:BN263)+1,0)</f>
        <v>0</v>
      </c>
      <c r="BO264" s="12">
        <f>IF(ISNUMBER(SEARCH('Quote reqeust'!$E$27,$BR264)),MAX(BO$1:BO263)+1,0)</f>
        <v>0</v>
      </c>
      <c r="BP264" s="12">
        <f>IF(ISNUMBER(SEARCH('Quote reqeust'!$E$27,$BR264)),MAX(BP$1:BP263)+1,0)</f>
        <v>0</v>
      </c>
      <c r="BQ264" s="12">
        <f>IF(ISNUMBER(SEARCH('Quote reqeust'!$E$27,$BR264)),MAX(BQ$1:BQ263)+1,0)</f>
        <v>0</v>
      </c>
      <c r="BT264" s="12" t="str">
        <f>IFERROR(VLOOKUP(ROWS(BT$3:BT264),BC$1:BR2261,BT$2,0),"")</f>
        <v/>
      </c>
      <c r="BU264" s="12" t="str">
        <f>IFERROR(VLOOKUP(ROWS(BU$3:BU264),BD$1:BS2261,BU$2,0),"")</f>
        <v/>
      </c>
      <c r="BV264" s="12" t="str">
        <f>IFERROR(VLOOKUP(ROWS(BV$3:BV264),BE$1:BT2261,BV$2,0),"")</f>
        <v/>
      </c>
      <c r="BW264" s="12" t="str">
        <f>IFERROR(VLOOKUP(ROWS(BW$3:BW264),BF$1:BU2261,BW$2,0),"")</f>
        <v/>
      </c>
      <c r="BX264" s="12" t="str">
        <f>IFERROR(VLOOKUP(ROWS(BX$3:BX264),BG$1:BV2261,BX$2,0),"")</f>
        <v/>
      </c>
      <c r="BY264" s="12" t="str">
        <f>IFERROR(VLOOKUP(ROWS(BY$3:BY264),BH$1:BW2261,BY$2,0),"")</f>
        <v/>
      </c>
      <c r="BZ264" s="12" t="str">
        <f>IFERROR(VLOOKUP(ROWS(BZ$3:BZ264),BI$1:BX2261,BZ$2,0),"")</f>
        <v/>
      </c>
      <c r="CA264" s="12" t="str">
        <f>IFERROR(VLOOKUP(ROWS(CA$3:CA264),BJ$1:BY2261,CA$2,0),"")</f>
        <v/>
      </c>
      <c r="CB264" s="12" t="str">
        <f>IFERROR(VLOOKUP(ROWS(CB$3:CB264),BK$1:BZ2261,CB$2,0),"")</f>
        <v/>
      </c>
      <c r="CC264" s="12" t="str">
        <f>IFERROR(VLOOKUP(ROWS(CC$3:CC264),BL$1:CA2261,CC$2,0),"")</f>
        <v/>
      </c>
      <c r="CD264" s="12" t="str">
        <f>IFERROR(VLOOKUP(ROWS(CD$3:CD264),BM$1:CB2261,CD$2,0),"")</f>
        <v/>
      </c>
      <c r="CE264" s="12" t="str">
        <f>IFERROR(VLOOKUP(ROWS(CE$3:CE264),BN$1:CC2261,CE$2,0),"")</f>
        <v/>
      </c>
      <c r="CF264" s="12" t="str">
        <f>IFERROR(VLOOKUP(ROWS(CF$3:CF264),BO$1:CD2261,CF$2,0),"")</f>
        <v/>
      </c>
      <c r="CG264" s="12" t="str">
        <f>IFERROR(VLOOKUP(ROWS(CG$3:CG264),BP$1:CE2261,CG$2,0),"")</f>
        <v/>
      </c>
      <c r="CH264" s="12" t="str">
        <f>IFERROR(VLOOKUP(ROWS(CH$3:CH264),BQ$1:CF2261,CH$2,0),"")</f>
        <v/>
      </c>
    </row>
    <row r="265" spans="14:86" x14ac:dyDescent="0.25">
      <c r="N265" s="12" t="str">
        <f>IFERROR(VLOOKUP(ROWS($N$140:N265),N$1:T260,N$139,0),"")</f>
        <v>Smartseat Travel M2 Tunja right</v>
      </c>
      <c r="O265" s="12" t="str">
        <f>IFERROR(VLOOKUP(ROWS(O$140:O265),O$1:U260,O$139,0),"")</f>
        <v>Smartseat Travel M2 Tunja right</v>
      </c>
      <c r="P265" s="12" t="str">
        <f>IFERROR(VLOOKUP(ROWS(P$140:P265),P$1:V260,P$139,0),"")</f>
        <v>Smartseat Travel M2 Tunja right</v>
      </c>
      <c r="Q265" s="12" t="str">
        <f>IFERROR(VLOOKUP(ROWS(Q$140:Q265),Q$1:W260,Q$139,0),"")</f>
        <v/>
      </c>
      <c r="R265" s="12" t="str">
        <f>IFERROR(VLOOKUP(ROWS(R$140:R265),R$1:X260,R$139,0),"")</f>
        <v/>
      </c>
      <c r="S265" s="12" t="str">
        <f>IFERROR(VLOOKUP(ROWS(S$140:S265),S$1:Y260,S$139,0),"")</f>
        <v/>
      </c>
      <c r="X265" s="12" t="str">
        <f>IFERROR(VLOOKUP(ROWS(X$140:X265),X$1:AD260,X$139,0),"")</f>
        <v/>
      </c>
      <c r="Y265" s="12" t="str">
        <f>IFERROR(VLOOKUP(ROWS(Y$140:Y265),Y$1:AE260,Y$139,0),"")</f>
        <v/>
      </c>
      <c r="Z265" s="12" t="str">
        <f>IFERROR(VLOOKUP(ROWS(Z$140:Z265),Z$1:AF260,Z$139,0),"")</f>
        <v/>
      </c>
      <c r="AA265" s="12" t="str">
        <f>IFERROR(VLOOKUP(ROWS(AA$140:AA265),AA$1:AG260,AA$139,0),"")</f>
        <v/>
      </c>
      <c r="AB265" s="12" t="str">
        <f>IFERROR(VLOOKUP(ROWS(AB$140:AB265),AB$1:AH260,AB$139,0),"")</f>
        <v/>
      </c>
      <c r="AC265" s="12" t="str">
        <f>IFERROR(VLOOKUP(ROWS(AC$140:AC265),AC$1:AI260,AC$139,0),"")</f>
        <v/>
      </c>
      <c r="AI265" s="12" t="str">
        <f>IFERROR(VLOOKUP(ROWS(AI$140:AI265),AI$1:AO260,AI$139,0),"")</f>
        <v/>
      </c>
      <c r="AJ265" s="12" t="str">
        <f>IFERROR(VLOOKUP(ROWS(AJ$140:AJ265),AJ$1:AP260,AJ$139,0),"")</f>
        <v/>
      </c>
      <c r="AK265" s="12" t="str">
        <f>IFERROR(VLOOKUP(ROWS(AK$140:AK265),AK$1:AQ260,AK$139,0),"")</f>
        <v/>
      </c>
      <c r="AL265" s="12" t="str">
        <f>IFERROR(VLOOKUP(ROWS(AL$140:AL265),AL$1:AR260,AL$139,0),"")</f>
        <v/>
      </c>
      <c r="AM265" s="12" t="str">
        <f>IFERROR(VLOOKUP(ROWS(AM$140:AM265),AM$1:AS260,AM$139,0),"")</f>
        <v/>
      </c>
      <c r="AN265" s="12" t="str">
        <f>IFERROR(VLOOKUP(ROWS(AN$140:AN265),AN$1:AT260,AN$139,0),"")</f>
        <v/>
      </c>
      <c r="AS265" s="12" t="str">
        <f>IFERROR(VLOOKUP(ROWS(AS$140:AS265),AS$1:AY260,AS$139,0),"")</f>
        <v/>
      </c>
      <c r="AT265" s="12" t="str">
        <f>IFERROR(VLOOKUP(ROWS(AT$140:AT265),AT$1:AZ260,AT$139,0),"")</f>
        <v/>
      </c>
      <c r="AU265" s="12" t="str">
        <f>IFERROR(VLOOKUP(ROWS(AU$140:AU265),AU$1:BA260,AU$139,0),"")</f>
        <v/>
      </c>
      <c r="AV265" s="12" t="str">
        <f>IFERROR(VLOOKUP(ROWS(AV$140:AV265),AV$1:BB260,AV$139,0),"")</f>
        <v/>
      </c>
      <c r="AW265" s="12" t="str">
        <f>IFERROR(VLOOKUP(ROWS(AW$140:AW265),AW$1:BC260,AW$139,0),"")</f>
        <v/>
      </c>
      <c r="AX265" s="12" t="str">
        <f>IFERROR(VLOOKUP(ROWS(AX$140:AX265),AX$1:BD260,AX$139,0),"")</f>
        <v/>
      </c>
      <c r="BC265" s="12">
        <f>IF(ISNUMBER(SEARCH('Quote reqeust'!$G$34,BR265)),MAX(BC$1:BC264)+1,0)</f>
        <v>0</v>
      </c>
      <c r="BD265" s="12">
        <f>IF(ISNUMBER(SEARCH('Quote reqeust'!$E$35,BR265)),MAX(BD$1:BD264)+1,0)</f>
        <v>0</v>
      </c>
      <c r="BE265" s="12">
        <f>IF(ISNUMBER(SEARCH('Quote reqeust'!$E$36,BR265)),MAX(BE$1:BE264)+1,0)</f>
        <v>0</v>
      </c>
      <c r="BF265" s="12">
        <f>IF(ISNUMBER(SEARCH('Quote reqeust'!$E$37,BR265)),MAX(BF$1:BF264)+1,0)</f>
        <v>0</v>
      </c>
      <c r="BG265" s="12">
        <f>IF(ISNUMBER(SEARCH('Quote reqeust'!$E$26,BR265)),MAX(BG$1:BG264)+1,0)</f>
        <v>0</v>
      </c>
      <c r="BH265" s="12">
        <f>IF(ISNUMBER(SEARCH('Quote reqeust'!$E$27,BR265)),MAX(BH$1:BH264)+1,0)</f>
        <v>0</v>
      </c>
      <c r="BI265" s="12">
        <f>IF(ISNUMBER(SEARCH('Quote reqeust'!$E$27,$BR265)),MAX(BI$1:BI264)+1,0)</f>
        <v>0</v>
      </c>
      <c r="BJ265" s="12">
        <f>IF(ISNUMBER(SEARCH('Quote reqeust'!$E$27,$BR265)),MAX(BJ$1:BJ264)+1,0)</f>
        <v>0</v>
      </c>
      <c r="BK265" s="12">
        <f>IF(ISNUMBER(SEARCH('Quote reqeust'!$E$27,$BR265)),MAX(BK$1:BK264)+1,0)</f>
        <v>0</v>
      </c>
      <c r="BL265" s="12">
        <f>IF(ISNUMBER(SEARCH('Quote reqeust'!$E$27,$BR265)),MAX(BL$1:BL264)+1,0)</f>
        <v>0</v>
      </c>
      <c r="BM265" s="12">
        <f>IF(ISNUMBER(SEARCH('Quote reqeust'!$E$27,$BR265)),MAX(BM$1:BM264)+1,0)</f>
        <v>0</v>
      </c>
      <c r="BN265" s="12">
        <f>IF(ISNUMBER(SEARCH('Quote reqeust'!$E$27,$BR265)),MAX(BN$1:BN264)+1,0)</f>
        <v>0</v>
      </c>
      <c r="BO265" s="12">
        <f>IF(ISNUMBER(SEARCH('Quote reqeust'!$E$27,$BR265)),MAX(BO$1:BO264)+1,0)</f>
        <v>0</v>
      </c>
      <c r="BP265" s="12">
        <f>IF(ISNUMBER(SEARCH('Quote reqeust'!$E$27,$BR265)),MAX(BP$1:BP264)+1,0)</f>
        <v>0</v>
      </c>
      <c r="BQ265" s="12">
        <f>IF(ISNUMBER(SEARCH('Quote reqeust'!$E$27,$BR265)),MAX(BQ$1:BQ264)+1,0)</f>
        <v>0</v>
      </c>
      <c r="BT265" s="12" t="str">
        <f>IFERROR(VLOOKUP(ROWS(BT$3:BT265),BC$1:BR2262,BT$2,0),"")</f>
        <v/>
      </c>
      <c r="BU265" s="12" t="str">
        <f>IFERROR(VLOOKUP(ROWS(BU$3:BU265),BD$1:BS2262,BU$2,0),"")</f>
        <v/>
      </c>
      <c r="BV265" s="12" t="str">
        <f>IFERROR(VLOOKUP(ROWS(BV$3:BV265),BE$1:BT2262,BV$2,0),"")</f>
        <v/>
      </c>
      <c r="BW265" s="12" t="str">
        <f>IFERROR(VLOOKUP(ROWS(BW$3:BW265),BF$1:BU2262,BW$2,0),"")</f>
        <v/>
      </c>
      <c r="BX265" s="12" t="str">
        <f>IFERROR(VLOOKUP(ROWS(BX$3:BX265),BG$1:BV2262,BX$2,0),"")</f>
        <v/>
      </c>
      <c r="BY265" s="12" t="str">
        <f>IFERROR(VLOOKUP(ROWS(BY$3:BY265),BH$1:BW2262,BY$2,0),"")</f>
        <v/>
      </c>
      <c r="BZ265" s="12" t="str">
        <f>IFERROR(VLOOKUP(ROWS(BZ$3:BZ265),BI$1:BX2262,BZ$2,0),"")</f>
        <v/>
      </c>
      <c r="CA265" s="12" t="str">
        <f>IFERROR(VLOOKUP(ROWS(CA$3:CA265),BJ$1:BY2262,CA$2,0),"")</f>
        <v/>
      </c>
      <c r="CB265" s="12" t="str">
        <f>IFERROR(VLOOKUP(ROWS(CB$3:CB265),BK$1:BZ2262,CB$2,0),"")</f>
        <v/>
      </c>
      <c r="CC265" s="12" t="str">
        <f>IFERROR(VLOOKUP(ROWS(CC$3:CC265),BL$1:CA2262,CC$2,0),"")</f>
        <v/>
      </c>
      <c r="CD265" s="12" t="str">
        <f>IFERROR(VLOOKUP(ROWS(CD$3:CD265),BM$1:CB2262,CD$2,0),"")</f>
        <v/>
      </c>
      <c r="CE265" s="12" t="str">
        <f>IFERROR(VLOOKUP(ROWS(CE$3:CE265),BN$1:CC2262,CE$2,0),"")</f>
        <v/>
      </c>
      <c r="CF265" s="12" t="str">
        <f>IFERROR(VLOOKUP(ROWS(CF$3:CF265),BO$1:CD2262,CF$2,0),"")</f>
        <v/>
      </c>
      <c r="CG265" s="12" t="str">
        <f>IFERROR(VLOOKUP(ROWS(CG$3:CG265),BP$1:CE2262,CG$2,0),"")</f>
        <v/>
      </c>
      <c r="CH265" s="12" t="str">
        <f>IFERROR(VLOOKUP(ROWS(CH$3:CH265),BQ$1:CF2262,CH$2,0),"")</f>
        <v/>
      </c>
    </row>
    <row r="266" spans="14:86" x14ac:dyDescent="0.25">
      <c r="N266" s="12" t="str">
        <f>IFERROR(VLOOKUP(ROWS($N$140:N266),N$1:T261,N$139,0),"")</f>
        <v>Smartseat Travel M2 Tunja, Doubleseat</v>
      </c>
      <c r="O266" s="12" t="str">
        <f>IFERROR(VLOOKUP(ROWS(O$140:O266),O$1:U261,O$139,0),"")</f>
        <v>Smartseat Travel M2 Tunja, Doubleseat</v>
      </c>
      <c r="P266" s="12" t="str">
        <f>IFERROR(VLOOKUP(ROWS(P$140:P266),P$1:V261,P$139,0),"")</f>
        <v>Smartseat Travel M2 Tunja, Doubleseat</v>
      </c>
      <c r="Q266" s="12" t="str">
        <f>IFERROR(VLOOKUP(ROWS(Q$140:Q266),Q$1:W261,Q$139,0),"")</f>
        <v/>
      </c>
      <c r="R266" s="12" t="str">
        <f>IFERROR(VLOOKUP(ROWS(R$140:R266),R$1:X261,R$139,0),"")</f>
        <v/>
      </c>
      <c r="S266" s="12" t="str">
        <f>IFERROR(VLOOKUP(ROWS(S$140:S266),S$1:Y261,S$139,0),"")</f>
        <v/>
      </c>
      <c r="X266" s="12" t="str">
        <f>IFERROR(VLOOKUP(ROWS(X$140:X266),X$1:AD261,X$139,0),"")</f>
        <v/>
      </c>
      <c r="Y266" s="12" t="str">
        <f>IFERROR(VLOOKUP(ROWS(Y$140:Y266),Y$1:AE261,Y$139,0),"")</f>
        <v/>
      </c>
      <c r="Z266" s="12" t="str">
        <f>IFERROR(VLOOKUP(ROWS(Z$140:Z266),Z$1:AF261,Z$139,0),"")</f>
        <v/>
      </c>
      <c r="AA266" s="12" t="str">
        <f>IFERROR(VLOOKUP(ROWS(AA$140:AA266),AA$1:AG261,AA$139,0),"")</f>
        <v/>
      </c>
      <c r="AB266" s="12" t="str">
        <f>IFERROR(VLOOKUP(ROWS(AB$140:AB266),AB$1:AH261,AB$139,0),"")</f>
        <v/>
      </c>
      <c r="AC266" s="12" t="str">
        <f>IFERROR(VLOOKUP(ROWS(AC$140:AC266),AC$1:AI261,AC$139,0),"")</f>
        <v/>
      </c>
      <c r="AI266" s="12" t="str">
        <f>IFERROR(VLOOKUP(ROWS(AI$140:AI266),AI$1:AO261,AI$139,0),"")</f>
        <v/>
      </c>
      <c r="AJ266" s="12" t="str">
        <f>IFERROR(VLOOKUP(ROWS(AJ$140:AJ266),AJ$1:AP261,AJ$139,0),"")</f>
        <v/>
      </c>
      <c r="AK266" s="12" t="str">
        <f>IFERROR(VLOOKUP(ROWS(AK$140:AK266),AK$1:AQ261,AK$139,0),"")</f>
        <v/>
      </c>
      <c r="AL266" s="12" t="str">
        <f>IFERROR(VLOOKUP(ROWS(AL$140:AL266),AL$1:AR261,AL$139,0),"")</f>
        <v/>
      </c>
      <c r="AM266" s="12" t="str">
        <f>IFERROR(VLOOKUP(ROWS(AM$140:AM266),AM$1:AS261,AM$139,0),"")</f>
        <v/>
      </c>
      <c r="AN266" s="12" t="str">
        <f>IFERROR(VLOOKUP(ROWS(AN$140:AN266),AN$1:AT261,AN$139,0),"")</f>
        <v/>
      </c>
      <c r="AS266" s="12" t="str">
        <f>IFERROR(VLOOKUP(ROWS(AS$140:AS266),AS$1:AY261,AS$139,0),"")</f>
        <v/>
      </c>
      <c r="AT266" s="12" t="str">
        <f>IFERROR(VLOOKUP(ROWS(AT$140:AT266),AT$1:AZ261,AT$139,0),"")</f>
        <v/>
      </c>
      <c r="AU266" s="12" t="str">
        <f>IFERROR(VLOOKUP(ROWS(AU$140:AU266),AU$1:BA261,AU$139,0),"")</f>
        <v/>
      </c>
      <c r="AV266" s="12" t="str">
        <f>IFERROR(VLOOKUP(ROWS(AV$140:AV266),AV$1:BB261,AV$139,0),"")</f>
        <v/>
      </c>
      <c r="AW266" s="12" t="str">
        <f>IFERROR(VLOOKUP(ROWS(AW$140:AW266),AW$1:BC261,AW$139,0),"")</f>
        <v/>
      </c>
      <c r="AX266" s="12" t="str">
        <f>IFERROR(VLOOKUP(ROWS(AX$140:AX266),AX$1:BD261,AX$139,0),"")</f>
        <v/>
      </c>
      <c r="BC266" s="12">
        <f>IF(ISNUMBER(SEARCH('Quote reqeust'!$G$34,BR266)),MAX(BC$1:BC265)+1,0)</f>
        <v>0</v>
      </c>
      <c r="BD266" s="12">
        <f>IF(ISNUMBER(SEARCH('Quote reqeust'!$E$35,BR266)),MAX(BD$1:BD265)+1,0)</f>
        <v>0</v>
      </c>
      <c r="BE266" s="12">
        <f>IF(ISNUMBER(SEARCH('Quote reqeust'!$E$36,BR266)),MAX(BE$1:BE265)+1,0)</f>
        <v>0</v>
      </c>
      <c r="BF266" s="12">
        <f>IF(ISNUMBER(SEARCH('Quote reqeust'!$E$37,BR266)),MAX(BF$1:BF265)+1,0)</f>
        <v>0</v>
      </c>
      <c r="BG266" s="12">
        <f>IF(ISNUMBER(SEARCH('Quote reqeust'!$E$26,BR266)),MAX(BG$1:BG265)+1,0)</f>
        <v>0</v>
      </c>
      <c r="BH266" s="12">
        <f>IF(ISNUMBER(SEARCH('Quote reqeust'!$E$27,BR266)),MAX(BH$1:BH265)+1,0)</f>
        <v>0</v>
      </c>
      <c r="BI266" s="12">
        <f>IF(ISNUMBER(SEARCH('Quote reqeust'!$E$27,$BR266)),MAX(BI$1:BI265)+1,0)</f>
        <v>0</v>
      </c>
      <c r="BJ266" s="12">
        <f>IF(ISNUMBER(SEARCH('Quote reqeust'!$E$27,$BR266)),MAX(BJ$1:BJ265)+1,0)</f>
        <v>0</v>
      </c>
      <c r="BK266" s="12">
        <f>IF(ISNUMBER(SEARCH('Quote reqeust'!$E$27,$BR266)),MAX(BK$1:BK265)+1,0)</f>
        <v>0</v>
      </c>
      <c r="BL266" s="12">
        <f>IF(ISNUMBER(SEARCH('Quote reqeust'!$E$27,$BR266)),MAX(BL$1:BL265)+1,0)</f>
        <v>0</v>
      </c>
      <c r="BM266" s="12">
        <f>IF(ISNUMBER(SEARCH('Quote reqeust'!$E$27,$BR266)),MAX(BM$1:BM265)+1,0)</f>
        <v>0</v>
      </c>
      <c r="BN266" s="12">
        <f>IF(ISNUMBER(SEARCH('Quote reqeust'!$E$27,$BR266)),MAX(BN$1:BN265)+1,0)</f>
        <v>0</v>
      </c>
      <c r="BO266" s="12">
        <f>IF(ISNUMBER(SEARCH('Quote reqeust'!$E$27,$BR266)),MAX(BO$1:BO265)+1,0)</f>
        <v>0</v>
      </c>
      <c r="BP266" s="12">
        <f>IF(ISNUMBER(SEARCH('Quote reqeust'!$E$27,$BR266)),MAX(BP$1:BP265)+1,0)</f>
        <v>0</v>
      </c>
      <c r="BQ266" s="12">
        <f>IF(ISNUMBER(SEARCH('Quote reqeust'!$E$27,$BR266)),MAX(BQ$1:BQ265)+1,0)</f>
        <v>0</v>
      </c>
      <c r="BT266" s="12" t="str">
        <f>IFERROR(VLOOKUP(ROWS(BT$3:BT266),BC$1:BR2263,BT$2,0),"")</f>
        <v/>
      </c>
      <c r="BU266" s="12" t="str">
        <f>IFERROR(VLOOKUP(ROWS(BU$3:BU266),BD$1:BS2263,BU$2,0),"")</f>
        <v/>
      </c>
      <c r="BV266" s="12" t="str">
        <f>IFERROR(VLOOKUP(ROWS(BV$3:BV266),BE$1:BT2263,BV$2,0),"")</f>
        <v/>
      </c>
      <c r="BW266" s="12" t="str">
        <f>IFERROR(VLOOKUP(ROWS(BW$3:BW266),BF$1:BU2263,BW$2,0),"")</f>
        <v/>
      </c>
      <c r="BX266" s="12" t="str">
        <f>IFERROR(VLOOKUP(ROWS(BX$3:BX266),BG$1:BV2263,BX$2,0),"")</f>
        <v/>
      </c>
      <c r="BY266" s="12" t="str">
        <f>IFERROR(VLOOKUP(ROWS(BY$3:BY266),BH$1:BW2263,BY$2,0),"")</f>
        <v/>
      </c>
      <c r="BZ266" s="12" t="str">
        <f>IFERROR(VLOOKUP(ROWS(BZ$3:BZ266),BI$1:BX2263,BZ$2,0),"")</f>
        <v/>
      </c>
      <c r="CA266" s="12" t="str">
        <f>IFERROR(VLOOKUP(ROWS(CA$3:CA266),BJ$1:BY2263,CA$2,0),"")</f>
        <v/>
      </c>
      <c r="CB266" s="12" t="str">
        <f>IFERROR(VLOOKUP(ROWS(CB$3:CB266),BK$1:BZ2263,CB$2,0),"")</f>
        <v/>
      </c>
      <c r="CC266" s="12" t="str">
        <f>IFERROR(VLOOKUP(ROWS(CC$3:CC266),BL$1:CA2263,CC$2,0),"")</f>
        <v/>
      </c>
      <c r="CD266" s="12" t="str">
        <f>IFERROR(VLOOKUP(ROWS(CD$3:CD266),BM$1:CB2263,CD$2,0),"")</f>
        <v/>
      </c>
      <c r="CE266" s="12" t="str">
        <f>IFERROR(VLOOKUP(ROWS(CE$3:CE266),BN$1:CC2263,CE$2,0),"")</f>
        <v/>
      </c>
      <c r="CF266" s="12" t="str">
        <f>IFERROR(VLOOKUP(ROWS(CF$3:CF266),BO$1:CD2263,CF$2,0),"")</f>
        <v/>
      </c>
      <c r="CG266" s="12" t="str">
        <f>IFERROR(VLOOKUP(ROWS(CG$3:CG266),BP$1:CE2263,CG$2,0),"")</f>
        <v/>
      </c>
      <c r="CH266" s="12" t="str">
        <f>IFERROR(VLOOKUP(ROWS(CH$3:CH266),BQ$1:CF2263,CH$2,0),"")</f>
        <v/>
      </c>
    </row>
    <row r="267" spans="14:86" x14ac:dyDescent="0.25">
      <c r="N267" s="12" t="str">
        <f>IFERROR(VLOOKUP(ROWS($N$140:N267),N$1:T262,N$139,0),"")</f>
        <v>Smartseat Travel M2 Tunja reclining left</v>
      </c>
      <c r="O267" s="12" t="str">
        <f>IFERROR(VLOOKUP(ROWS(O$140:O267),O$1:U262,O$139,0),"")</f>
        <v>Smartseat Travel M2 Tunja reclining left</v>
      </c>
      <c r="P267" s="12" t="str">
        <f>IFERROR(VLOOKUP(ROWS(P$140:P267),P$1:V262,P$139,0),"")</f>
        <v>Smartseat Travel M2 Tunja reclining left</v>
      </c>
      <c r="Q267" s="12" t="str">
        <f>IFERROR(VLOOKUP(ROWS(Q$140:Q267),Q$1:W262,Q$139,0),"")</f>
        <v/>
      </c>
      <c r="R267" s="12" t="str">
        <f>IFERROR(VLOOKUP(ROWS(R$140:R267),R$1:X262,R$139,0),"")</f>
        <v/>
      </c>
      <c r="S267" s="12" t="str">
        <f>IFERROR(VLOOKUP(ROWS(S$140:S267),S$1:Y262,S$139,0),"")</f>
        <v/>
      </c>
      <c r="X267" s="12" t="str">
        <f>IFERROR(VLOOKUP(ROWS(X$140:X267),X$1:AD262,X$139,0),"")</f>
        <v/>
      </c>
      <c r="Y267" s="12" t="str">
        <f>IFERROR(VLOOKUP(ROWS(Y$140:Y267),Y$1:AE262,Y$139,0),"")</f>
        <v/>
      </c>
      <c r="Z267" s="12" t="str">
        <f>IFERROR(VLOOKUP(ROWS(Z$140:Z267),Z$1:AF262,Z$139,0),"")</f>
        <v/>
      </c>
      <c r="AA267" s="12" t="str">
        <f>IFERROR(VLOOKUP(ROWS(AA$140:AA267),AA$1:AG262,AA$139,0),"")</f>
        <v/>
      </c>
      <c r="AB267" s="12" t="str">
        <f>IFERROR(VLOOKUP(ROWS(AB$140:AB267),AB$1:AH262,AB$139,0),"")</f>
        <v/>
      </c>
      <c r="AC267" s="12" t="str">
        <f>IFERROR(VLOOKUP(ROWS(AC$140:AC267),AC$1:AI262,AC$139,0),"")</f>
        <v/>
      </c>
      <c r="AI267" s="12" t="str">
        <f>IFERROR(VLOOKUP(ROWS(AI$140:AI267),AI$1:AO262,AI$139,0),"")</f>
        <v/>
      </c>
      <c r="AJ267" s="12" t="str">
        <f>IFERROR(VLOOKUP(ROWS(AJ$140:AJ267),AJ$1:AP262,AJ$139,0),"")</f>
        <v/>
      </c>
      <c r="AK267" s="12" t="str">
        <f>IFERROR(VLOOKUP(ROWS(AK$140:AK267),AK$1:AQ262,AK$139,0),"")</f>
        <v/>
      </c>
      <c r="AL267" s="12" t="str">
        <f>IFERROR(VLOOKUP(ROWS(AL$140:AL267),AL$1:AR262,AL$139,0),"")</f>
        <v/>
      </c>
      <c r="AM267" s="12" t="str">
        <f>IFERROR(VLOOKUP(ROWS(AM$140:AM267),AM$1:AS262,AM$139,0),"")</f>
        <v/>
      </c>
      <c r="AN267" s="12" t="str">
        <f>IFERROR(VLOOKUP(ROWS(AN$140:AN267),AN$1:AT262,AN$139,0),"")</f>
        <v/>
      </c>
      <c r="AS267" s="12" t="str">
        <f>IFERROR(VLOOKUP(ROWS(AS$140:AS267),AS$1:AY262,AS$139,0),"")</f>
        <v/>
      </c>
      <c r="AT267" s="12" t="str">
        <f>IFERROR(VLOOKUP(ROWS(AT$140:AT267),AT$1:AZ262,AT$139,0),"")</f>
        <v/>
      </c>
      <c r="AU267" s="12" t="str">
        <f>IFERROR(VLOOKUP(ROWS(AU$140:AU267),AU$1:BA262,AU$139,0),"")</f>
        <v/>
      </c>
      <c r="AV267" s="12" t="str">
        <f>IFERROR(VLOOKUP(ROWS(AV$140:AV267),AV$1:BB262,AV$139,0),"")</f>
        <v/>
      </c>
      <c r="AW267" s="12" t="str">
        <f>IFERROR(VLOOKUP(ROWS(AW$140:AW267),AW$1:BC262,AW$139,0),"")</f>
        <v/>
      </c>
      <c r="AX267" s="12" t="str">
        <f>IFERROR(VLOOKUP(ROWS(AX$140:AX267),AX$1:BD262,AX$139,0),"")</f>
        <v/>
      </c>
      <c r="BC267" s="12">
        <f>IF(ISNUMBER(SEARCH('Quote reqeust'!$G$34,BR267)),MAX(BC$1:BC266)+1,0)</f>
        <v>0</v>
      </c>
      <c r="BD267" s="12">
        <f>IF(ISNUMBER(SEARCH('Quote reqeust'!$E$35,BR267)),MAX(BD$1:BD266)+1,0)</f>
        <v>0</v>
      </c>
      <c r="BE267" s="12">
        <f>IF(ISNUMBER(SEARCH('Quote reqeust'!$E$36,BR267)),MAX(BE$1:BE266)+1,0)</f>
        <v>0</v>
      </c>
      <c r="BF267" s="12">
        <f>IF(ISNUMBER(SEARCH('Quote reqeust'!$E$37,BR267)),MAX(BF$1:BF266)+1,0)</f>
        <v>0</v>
      </c>
      <c r="BG267" s="12">
        <f>IF(ISNUMBER(SEARCH('Quote reqeust'!$E$26,BR267)),MAX(BG$1:BG266)+1,0)</f>
        <v>0</v>
      </c>
      <c r="BH267" s="12">
        <f>IF(ISNUMBER(SEARCH('Quote reqeust'!$E$27,BR267)),MAX(BH$1:BH266)+1,0)</f>
        <v>0</v>
      </c>
      <c r="BI267" s="12">
        <f>IF(ISNUMBER(SEARCH('Quote reqeust'!$E$27,$BR267)),MAX(BI$1:BI266)+1,0)</f>
        <v>0</v>
      </c>
      <c r="BJ267" s="12">
        <f>IF(ISNUMBER(SEARCH('Quote reqeust'!$E$27,$BR267)),MAX(BJ$1:BJ266)+1,0)</f>
        <v>0</v>
      </c>
      <c r="BK267" s="12">
        <f>IF(ISNUMBER(SEARCH('Quote reqeust'!$E$27,$BR267)),MAX(BK$1:BK266)+1,0)</f>
        <v>0</v>
      </c>
      <c r="BL267" s="12">
        <f>IF(ISNUMBER(SEARCH('Quote reqeust'!$E$27,$BR267)),MAX(BL$1:BL266)+1,0)</f>
        <v>0</v>
      </c>
      <c r="BM267" s="12">
        <f>IF(ISNUMBER(SEARCH('Quote reqeust'!$E$27,$BR267)),MAX(BM$1:BM266)+1,0)</f>
        <v>0</v>
      </c>
      <c r="BN267" s="12">
        <f>IF(ISNUMBER(SEARCH('Quote reqeust'!$E$27,$BR267)),MAX(BN$1:BN266)+1,0)</f>
        <v>0</v>
      </c>
      <c r="BO267" s="12">
        <f>IF(ISNUMBER(SEARCH('Quote reqeust'!$E$27,$BR267)),MAX(BO$1:BO266)+1,0)</f>
        <v>0</v>
      </c>
      <c r="BP267" s="12">
        <f>IF(ISNUMBER(SEARCH('Quote reqeust'!$E$27,$BR267)),MAX(BP$1:BP266)+1,0)</f>
        <v>0</v>
      </c>
      <c r="BQ267" s="12">
        <f>IF(ISNUMBER(SEARCH('Quote reqeust'!$E$27,$BR267)),MAX(BQ$1:BQ266)+1,0)</f>
        <v>0</v>
      </c>
      <c r="BT267" s="12" t="str">
        <f>IFERROR(VLOOKUP(ROWS(BT$3:BT267),BC$1:BR2264,BT$2,0),"")</f>
        <v/>
      </c>
      <c r="BU267" s="12" t="str">
        <f>IFERROR(VLOOKUP(ROWS(BU$3:BU267),BD$1:BS2264,BU$2,0),"")</f>
        <v/>
      </c>
      <c r="BV267" s="12" t="str">
        <f>IFERROR(VLOOKUP(ROWS(BV$3:BV267),BE$1:BT2264,BV$2,0),"")</f>
        <v/>
      </c>
      <c r="BW267" s="12" t="str">
        <f>IFERROR(VLOOKUP(ROWS(BW$3:BW267),BF$1:BU2264,BW$2,0),"")</f>
        <v/>
      </c>
      <c r="BX267" s="12" t="str">
        <f>IFERROR(VLOOKUP(ROWS(BX$3:BX267),BG$1:BV2264,BX$2,0),"")</f>
        <v/>
      </c>
      <c r="BY267" s="12" t="str">
        <f>IFERROR(VLOOKUP(ROWS(BY$3:BY267),BH$1:BW2264,BY$2,0),"")</f>
        <v/>
      </c>
      <c r="BZ267" s="12" t="str">
        <f>IFERROR(VLOOKUP(ROWS(BZ$3:BZ267),BI$1:BX2264,BZ$2,0),"")</f>
        <v/>
      </c>
      <c r="CA267" s="12" t="str">
        <f>IFERROR(VLOOKUP(ROWS(CA$3:CA267),BJ$1:BY2264,CA$2,0),"")</f>
        <v/>
      </c>
      <c r="CB267" s="12" t="str">
        <f>IFERROR(VLOOKUP(ROWS(CB$3:CB267),BK$1:BZ2264,CB$2,0),"")</f>
        <v/>
      </c>
      <c r="CC267" s="12" t="str">
        <f>IFERROR(VLOOKUP(ROWS(CC$3:CC267),BL$1:CA2264,CC$2,0),"")</f>
        <v/>
      </c>
      <c r="CD267" s="12" t="str">
        <f>IFERROR(VLOOKUP(ROWS(CD$3:CD267),BM$1:CB2264,CD$2,0),"")</f>
        <v/>
      </c>
      <c r="CE267" s="12" t="str">
        <f>IFERROR(VLOOKUP(ROWS(CE$3:CE267),BN$1:CC2264,CE$2,0),"")</f>
        <v/>
      </c>
      <c r="CF267" s="12" t="str">
        <f>IFERROR(VLOOKUP(ROWS(CF$3:CF267),BO$1:CD2264,CF$2,0),"")</f>
        <v/>
      </c>
      <c r="CG267" s="12" t="str">
        <f>IFERROR(VLOOKUP(ROWS(CG$3:CG267),BP$1:CE2264,CG$2,0),"")</f>
        <v/>
      </c>
      <c r="CH267" s="12" t="str">
        <f>IFERROR(VLOOKUP(ROWS(CH$3:CH267),BQ$1:CF2264,CH$2,0),"")</f>
        <v/>
      </c>
    </row>
    <row r="268" spans="14:86" x14ac:dyDescent="0.25">
      <c r="N268" s="12" t="str">
        <f>IFERROR(VLOOKUP(ROWS($N$140:N268),N$1:T263,N$139,0),"")</f>
        <v>Smartseat Travel M2 Tunja reclining right</v>
      </c>
      <c r="O268" s="12" t="str">
        <f>IFERROR(VLOOKUP(ROWS(O$140:O268),O$1:U263,O$139,0),"")</f>
        <v>Smartseat Travel M2 Tunja reclining right</v>
      </c>
      <c r="P268" s="12" t="str">
        <f>IFERROR(VLOOKUP(ROWS(P$140:P268),P$1:V263,P$139,0),"")</f>
        <v>Smartseat Travel M2 Tunja reclining right</v>
      </c>
      <c r="Q268" s="12" t="str">
        <f>IFERROR(VLOOKUP(ROWS(Q$140:Q268),Q$1:W263,Q$139,0),"")</f>
        <v/>
      </c>
      <c r="R268" s="12" t="str">
        <f>IFERROR(VLOOKUP(ROWS(R$140:R268),R$1:X263,R$139,0),"")</f>
        <v/>
      </c>
      <c r="S268" s="12" t="str">
        <f>IFERROR(VLOOKUP(ROWS(S$140:S268),S$1:Y263,S$139,0),"")</f>
        <v/>
      </c>
      <c r="X268" s="12" t="str">
        <f>IFERROR(VLOOKUP(ROWS(X$140:X268),X$1:AD263,X$139,0),"")</f>
        <v/>
      </c>
      <c r="Y268" s="12" t="str">
        <f>IFERROR(VLOOKUP(ROWS(Y$140:Y268),Y$1:AE263,Y$139,0),"")</f>
        <v/>
      </c>
      <c r="Z268" s="12" t="str">
        <f>IFERROR(VLOOKUP(ROWS(Z$140:Z268),Z$1:AF263,Z$139,0),"")</f>
        <v/>
      </c>
      <c r="AA268" s="12" t="str">
        <f>IFERROR(VLOOKUP(ROWS(AA$140:AA268),AA$1:AG263,AA$139,0),"")</f>
        <v/>
      </c>
      <c r="AB268" s="12" t="str">
        <f>IFERROR(VLOOKUP(ROWS(AB$140:AB268),AB$1:AH263,AB$139,0),"")</f>
        <v/>
      </c>
      <c r="AC268" s="12" t="str">
        <f>IFERROR(VLOOKUP(ROWS(AC$140:AC268),AC$1:AI263,AC$139,0),"")</f>
        <v/>
      </c>
      <c r="AI268" s="12" t="str">
        <f>IFERROR(VLOOKUP(ROWS(AI$140:AI268),AI$1:AO263,AI$139,0),"")</f>
        <v/>
      </c>
      <c r="AJ268" s="12" t="str">
        <f>IFERROR(VLOOKUP(ROWS(AJ$140:AJ268),AJ$1:AP263,AJ$139,0),"")</f>
        <v/>
      </c>
      <c r="AK268" s="12" t="str">
        <f>IFERROR(VLOOKUP(ROWS(AK$140:AK268),AK$1:AQ263,AK$139,0),"")</f>
        <v/>
      </c>
      <c r="AL268" s="12" t="str">
        <f>IFERROR(VLOOKUP(ROWS(AL$140:AL268),AL$1:AR263,AL$139,0),"")</f>
        <v/>
      </c>
      <c r="AM268" s="12" t="str">
        <f>IFERROR(VLOOKUP(ROWS(AM$140:AM268),AM$1:AS263,AM$139,0),"")</f>
        <v/>
      </c>
      <c r="AN268" s="12" t="str">
        <f>IFERROR(VLOOKUP(ROWS(AN$140:AN268),AN$1:AT263,AN$139,0),"")</f>
        <v/>
      </c>
      <c r="AS268" s="12" t="str">
        <f>IFERROR(VLOOKUP(ROWS(AS$140:AS268),AS$1:AY263,AS$139,0),"")</f>
        <v/>
      </c>
      <c r="AT268" s="12" t="str">
        <f>IFERROR(VLOOKUP(ROWS(AT$140:AT268),AT$1:AZ263,AT$139,0),"")</f>
        <v/>
      </c>
      <c r="AU268" s="12" t="str">
        <f>IFERROR(VLOOKUP(ROWS(AU$140:AU268),AU$1:BA263,AU$139,0),"")</f>
        <v/>
      </c>
      <c r="AV268" s="12" t="str">
        <f>IFERROR(VLOOKUP(ROWS(AV$140:AV268),AV$1:BB263,AV$139,0),"")</f>
        <v/>
      </c>
      <c r="AW268" s="12" t="str">
        <f>IFERROR(VLOOKUP(ROWS(AW$140:AW268),AW$1:BC263,AW$139,0),"")</f>
        <v/>
      </c>
      <c r="AX268" s="12" t="str">
        <f>IFERROR(VLOOKUP(ROWS(AX$140:AX268),AX$1:BD263,AX$139,0),"")</f>
        <v/>
      </c>
      <c r="BC268" s="12">
        <f>IF(ISNUMBER(SEARCH('Quote reqeust'!$G$34,BR268)),MAX(BC$1:BC267)+1,0)</f>
        <v>0</v>
      </c>
      <c r="BD268" s="12">
        <f>IF(ISNUMBER(SEARCH('Quote reqeust'!$E$35,BR268)),MAX(BD$1:BD267)+1,0)</f>
        <v>0</v>
      </c>
      <c r="BE268" s="12">
        <f>IF(ISNUMBER(SEARCH('Quote reqeust'!$E$36,BR268)),MAX(BE$1:BE267)+1,0)</f>
        <v>0</v>
      </c>
      <c r="BF268" s="12">
        <f>IF(ISNUMBER(SEARCH('Quote reqeust'!$E$37,BR268)),MAX(BF$1:BF267)+1,0)</f>
        <v>0</v>
      </c>
      <c r="BG268" s="12">
        <f>IF(ISNUMBER(SEARCH('Quote reqeust'!$E$26,BR268)),MAX(BG$1:BG267)+1,0)</f>
        <v>0</v>
      </c>
      <c r="BH268" s="12">
        <f>IF(ISNUMBER(SEARCH('Quote reqeust'!$E$27,BR268)),MAX(BH$1:BH267)+1,0)</f>
        <v>0</v>
      </c>
      <c r="BI268" s="12">
        <f>IF(ISNUMBER(SEARCH('Quote reqeust'!$E$27,$BR268)),MAX(BI$1:BI267)+1,0)</f>
        <v>0</v>
      </c>
      <c r="BJ268" s="12">
        <f>IF(ISNUMBER(SEARCH('Quote reqeust'!$E$27,$BR268)),MAX(BJ$1:BJ267)+1,0)</f>
        <v>0</v>
      </c>
      <c r="BK268" s="12">
        <f>IF(ISNUMBER(SEARCH('Quote reqeust'!$E$27,$BR268)),MAX(BK$1:BK267)+1,0)</f>
        <v>0</v>
      </c>
      <c r="BL268" s="12">
        <f>IF(ISNUMBER(SEARCH('Quote reqeust'!$E$27,$BR268)),MAX(BL$1:BL267)+1,0)</f>
        <v>0</v>
      </c>
      <c r="BM268" s="12">
        <f>IF(ISNUMBER(SEARCH('Quote reqeust'!$E$27,$BR268)),MAX(BM$1:BM267)+1,0)</f>
        <v>0</v>
      </c>
      <c r="BN268" s="12">
        <f>IF(ISNUMBER(SEARCH('Quote reqeust'!$E$27,$BR268)),MAX(BN$1:BN267)+1,0)</f>
        <v>0</v>
      </c>
      <c r="BO268" s="12">
        <f>IF(ISNUMBER(SEARCH('Quote reqeust'!$E$27,$BR268)),MAX(BO$1:BO267)+1,0)</f>
        <v>0</v>
      </c>
      <c r="BP268" s="12">
        <f>IF(ISNUMBER(SEARCH('Quote reqeust'!$E$27,$BR268)),MAX(BP$1:BP267)+1,0)</f>
        <v>0</v>
      </c>
      <c r="BQ268" s="12">
        <f>IF(ISNUMBER(SEARCH('Quote reqeust'!$E$27,$BR268)),MAX(BQ$1:BQ267)+1,0)</f>
        <v>0</v>
      </c>
      <c r="BT268" s="12" t="str">
        <f>IFERROR(VLOOKUP(ROWS(BT$3:BT268),BC$1:BR2265,BT$2,0),"")</f>
        <v/>
      </c>
      <c r="BU268" s="12" t="str">
        <f>IFERROR(VLOOKUP(ROWS(BU$3:BU268),BD$1:BS2265,BU$2,0),"")</f>
        <v/>
      </c>
      <c r="BV268" s="12" t="str">
        <f>IFERROR(VLOOKUP(ROWS(BV$3:BV268),BE$1:BT2265,BV$2,0),"")</f>
        <v/>
      </c>
      <c r="BW268" s="12" t="str">
        <f>IFERROR(VLOOKUP(ROWS(BW$3:BW268),BF$1:BU2265,BW$2,0),"")</f>
        <v/>
      </c>
      <c r="BX268" s="12" t="str">
        <f>IFERROR(VLOOKUP(ROWS(BX$3:BX268),BG$1:BV2265,BX$2,0),"")</f>
        <v/>
      </c>
      <c r="BY268" s="12" t="str">
        <f>IFERROR(VLOOKUP(ROWS(BY$3:BY268),BH$1:BW2265,BY$2,0),"")</f>
        <v/>
      </c>
      <c r="BZ268" s="12" t="str">
        <f>IFERROR(VLOOKUP(ROWS(BZ$3:BZ268),BI$1:BX2265,BZ$2,0),"")</f>
        <v/>
      </c>
      <c r="CA268" s="12" t="str">
        <f>IFERROR(VLOOKUP(ROWS(CA$3:CA268),BJ$1:BY2265,CA$2,0),"")</f>
        <v/>
      </c>
      <c r="CB268" s="12" t="str">
        <f>IFERROR(VLOOKUP(ROWS(CB$3:CB268),BK$1:BZ2265,CB$2,0),"")</f>
        <v/>
      </c>
      <c r="CC268" s="12" t="str">
        <f>IFERROR(VLOOKUP(ROWS(CC$3:CC268),BL$1:CA2265,CC$2,0),"")</f>
        <v/>
      </c>
      <c r="CD268" s="12" t="str">
        <f>IFERROR(VLOOKUP(ROWS(CD$3:CD268),BM$1:CB2265,CD$2,0),"")</f>
        <v/>
      </c>
      <c r="CE268" s="12" t="str">
        <f>IFERROR(VLOOKUP(ROWS(CE$3:CE268),BN$1:CC2265,CE$2,0),"")</f>
        <v/>
      </c>
      <c r="CF268" s="12" t="str">
        <f>IFERROR(VLOOKUP(ROWS(CF$3:CF268),BO$1:CD2265,CF$2,0),"")</f>
        <v/>
      </c>
      <c r="CG268" s="12" t="str">
        <f>IFERROR(VLOOKUP(ROWS(CG$3:CG268),BP$1:CE2265,CG$2,0),"")</f>
        <v/>
      </c>
      <c r="CH268" s="12" t="str">
        <f>IFERROR(VLOOKUP(ROWS(CH$3:CH268),BQ$1:CF2265,CH$2,0),"")</f>
        <v/>
      </c>
    </row>
    <row r="269" spans="14:86" x14ac:dyDescent="0.25">
      <c r="N269" s="12" t="str">
        <f>IFERROR(VLOOKUP(ROWS($N$140:N269),N$1:T264,N$139,0),"")</f>
        <v>Smartseat Travel M2 Tunja, Doubleseat  reclining</v>
      </c>
      <c r="O269" s="12" t="str">
        <f>IFERROR(VLOOKUP(ROWS(O$140:O269),O$1:U264,O$139,0),"")</f>
        <v>Smartseat Travel M2 Tunja, Doubleseat  reclining</v>
      </c>
      <c r="P269" s="12" t="str">
        <f>IFERROR(VLOOKUP(ROWS(P$140:P269),P$1:V264,P$139,0),"")</f>
        <v>Smartseat Travel M2 Tunja, Doubleseat  reclining</v>
      </c>
      <c r="Q269" s="12" t="str">
        <f>IFERROR(VLOOKUP(ROWS(Q$140:Q269),Q$1:W264,Q$139,0),"")</f>
        <v/>
      </c>
      <c r="R269" s="12" t="str">
        <f>IFERROR(VLOOKUP(ROWS(R$140:R269),R$1:X264,R$139,0),"")</f>
        <v/>
      </c>
      <c r="S269" s="12" t="str">
        <f>IFERROR(VLOOKUP(ROWS(S$140:S269),S$1:Y264,S$139,0),"")</f>
        <v/>
      </c>
      <c r="X269" s="12" t="str">
        <f>IFERROR(VLOOKUP(ROWS(X$140:X269),X$1:AD264,X$139,0),"")</f>
        <v/>
      </c>
      <c r="Y269" s="12" t="str">
        <f>IFERROR(VLOOKUP(ROWS(Y$140:Y269),Y$1:AE264,Y$139,0),"")</f>
        <v/>
      </c>
      <c r="Z269" s="12" t="str">
        <f>IFERROR(VLOOKUP(ROWS(Z$140:Z269),Z$1:AF264,Z$139,0),"")</f>
        <v/>
      </c>
      <c r="AA269" s="12" t="str">
        <f>IFERROR(VLOOKUP(ROWS(AA$140:AA269),AA$1:AG264,AA$139,0),"")</f>
        <v/>
      </c>
      <c r="AB269" s="12" t="str">
        <f>IFERROR(VLOOKUP(ROWS(AB$140:AB269),AB$1:AH264,AB$139,0),"")</f>
        <v/>
      </c>
      <c r="AC269" s="12" t="str">
        <f>IFERROR(VLOOKUP(ROWS(AC$140:AC269),AC$1:AI264,AC$139,0),"")</f>
        <v/>
      </c>
      <c r="AI269" s="12" t="str">
        <f>IFERROR(VLOOKUP(ROWS(AI$140:AI269),AI$1:AO264,AI$139,0),"")</f>
        <v/>
      </c>
      <c r="AJ269" s="12" t="str">
        <f>IFERROR(VLOOKUP(ROWS(AJ$140:AJ269),AJ$1:AP264,AJ$139,0),"")</f>
        <v/>
      </c>
      <c r="AK269" s="12" t="str">
        <f>IFERROR(VLOOKUP(ROWS(AK$140:AK269),AK$1:AQ264,AK$139,0),"")</f>
        <v/>
      </c>
      <c r="AL269" s="12" t="str">
        <f>IFERROR(VLOOKUP(ROWS(AL$140:AL269),AL$1:AR264,AL$139,0),"")</f>
        <v/>
      </c>
      <c r="AM269" s="12" t="str">
        <f>IFERROR(VLOOKUP(ROWS(AM$140:AM269),AM$1:AS264,AM$139,0),"")</f>
        <v/>
      </c>
      <c r="AN269" s="12" t="str">
        <f>IFERROR(VLOOKUP(ROWS(AN$140:AN269),AN$1:AT264,AN$139,0),"")</f>
        <v/>
      </c>
      <c r="AS269" s="12" t="str">
        <f>IFERROR(VLOOKUP(ROWS(AS$140:AS269),AS$1:AY264,AS$139,0),"")</f>
        <v/>
      </c>
      <c r="AT269" s="12" t="str">
        <f>IFERROR(VLOOKUP(ROWS(AT$140:AT269),AT$1:AZ264,AT$139,0),"")</f>
        <v/>
      </c>
      <c r="AU269" s="12" t="str">
        <f>IFERROR(VLOOKUP(ROWS(AU$140:AU269),AU$1:BA264,AU$139,0),"")</f>
        <v/>
      </c>
      <c r="AV269" s="12" t="str">
        <f>IFERROR(VLOOKUP(ROWS(AV$140:AV269),AV$1:BB264,AV$139,0),"")</f>
        <v/>
      </c>
      <c r="AW269" s="12" t="str">
        <f>IFERROR(VLOOKUP(ROWS(AW$140:AW269),AW$1:BC264,AW$139,0),"")</f>
        <v/>
      </c>
      <c r="AX269" s="12" t="str">
        <f>IFERROR(VLOOKUP(ROWS(AX$140:AX269),AX$1:BD264,AX$139,0),"")</f>
        <v/>
      </c>
      <c r="BC269" s="12">
        <f>IF(ISNUMBER(SEARCH('Quote reqeust'!$G$34,BR269)),MAX(BC$1:BC268)+1,0)</f>
        <v>0</v>
      </c>
      <c r="BD269" s="12">
        <f>IF(ISNUMBER(SEARCH('Quote reqeust'!$E$35,BR269)),MAX(BD$1:BD268)+1,0)</f>
        <v>0</v>
      </c>
      <c r="BE269" s="12">
        <f>IF(ISNUMBER(SEARCH('Quote reqeust'!$E$36,BR269)),MAX(BE$1:BE268)+1,0)</f>
        <v>0</v>
      </c>
      <c r="BF269" s="12">
        <f>IF(ISNUMBER(SEARCH('Quote reqeust'!$E$37,BR269)),MAX(BF$1:BF268)+1,0)</f>
        <v>0</v>
      </c>
      <c r="BG269" s="12">
        <f>IF(ISNUMBER(SEARCH('Quote reqeust'!$E$26,BR269)),MAX(BG$1:BG268)+1,0)</f>
        <v>0</v>
      </c>
      <c r="BH269" s="12">
        <f>IF(ISNUMBER(SEARCH('Quote reqeust'!$E$27,BR269)),MAX(BH$1:BH268)+1,0)</f>
        <v>0</v>
      </c>
      <c r="BI269" s="12">
        <f>IF(ISNUMBER(SEARCH('Quote reqeust'!$E$27,$BR269)),MAX(BI$1:BI268)+1,0)</f>
        <v>0</v>
      </c>
      <c r="BJ269" s="12">
        <f>IF(ISNUMBER(SEARCH('Quote reqeust'!$E$27,$BR269)),MAX(BJ$1:BJ268)+1,0)</f>
        <v>0</v>
      </c>
      <c r="BK269" s="12">
        <f>IF(ISNUMBER(SEARCH('Quote reqeust'!$E$27,$BR269)),MAX(BK$1:BK268)+1,0)</f>
        <v>0</v>
      </c>
      <c r="BL269" s="12">
        <f>IF(ISNUMBER(SEARCH('Quote reqeust'!$E$27,$BR269)),MAX(BL$1:BL268)+1,0)</f>
        <v>0</v>
      </c>
      <c r="BM269" s="12">
        <f>IF(ISNUMBER(SEARCH('Quote reqeust'!$E$27,$BR269)),MAX(BM$1:BM268)+1,0)</f>
        <v>0</v>
      </c>
      <c r="BN269" s="12">
        <f>IF(ISNUMBER(SEARCH('Quote reqeust'!$E$27,$BR269)),MAX(BN$1:BN268)+1,0)</f>
        <v>0</v>
      </c>
      <c r="BO269" s="12">
        <f>IF(ISNUMBER(SEARCH('Quote reqeust'!$E$27,$BR269)),MAX(BO$1:BO268)+1,0)</f>
        <v>0</v>
      </c>
      <c r="BP269" s="12">
        <f>IF(ISNUMBER(SEARCH('Quote reqeust'!$E$27,$BR269)),MAX(BP$1:BP268)+1,0)</f>
        <v>0</v>
      </c>
      <c r="BQ269" s="12">
        <f>IF(ISNUMBER(SEARCH('Quote reqeust'!$E$27,$BR269)),MAX(BQ$1:BQ268)+1,0)</f>
        <v>0</v>
      </c>
      <c r="BT269" s="12" t="str">
        <f>IFERROR(VLOOKUP(ROWS(BT$3:BT269),BC$1:BR2266,BT$2,0),"")</f>
        <v/>
      </c>
      <c r="BU269" s="12" t="str">
        <f>IFERROR(VLOOKUP(ROWS(BU$3:BU269),BD$1:BS2266,BU$2,0),"")</f>
        <v/>
      </c>
      <c r="BV269" s="12" t="str">
        <f>IFERROR(VLOOKUP(ROWS(BV$3:BV269),BE$1:BT2266,BV$2,0),"")</f>
        <v/>
      </c>
      <c r="BW269" s="12" t="str">
        <f>IFERROR(VLOOKUP(ROWS(BW$3:BW269),BF$1:BU2266,BW$2,0),"")</f>
        <v/>
      </c>
      <c r="BX269" s="12" t="str">
        <f>IFERROR(VLOOKUP(ROWS(BX$3:BX269),BG$1:BV2266,BX$2,0),"")</f>
        <v/>
      </c>
      <c r="BY269" s="12" t="str">
        <f>IFERROR(VLOOKUP(ROWS(BY$3:BY269),BH$1:BW2266,BY$2,0),"")</f>
        <v/>
      </c>
      <c r="BZ269" s="12" t="str">
        <f>IFERROR(VLOOKUP(ROWS(BZ$3:BZ269),BI$1:BX2266,BZ$2,0),"")</f>
        <v/>
      </c>
      <c r="CA269" s="12" t="str">
        <f>IFERROR(VLOOKUP(ROWS(CA$3:CA269),BJ$1:BY2266,CA$2,0),"")</f>
        <v/>
      </c>
      <c r="CB269" s="12" t="str">
        <f>IFERROR(VLOOKUP(ROWS(CB$3:CB269),BK$1:BZ2266,CB$2,0),"")</f>
        <v/>
      </c>
      <c r="CC269" s="12" t="str">
        <f>IFERROR(VLOOKUP(ROWS(CC$3:CC269),BL$1:CA2266,CC$2,0),"")</f>
        <v/>
      </c>
      <c r="CD269" s="12" t="str">
        <f>IFERROR(VLOOKUP(ROWS(CD$3:CD269),BM$1:CB2266,CD$2,0),"")</f>
        <v/>
      </c>
      <c r="CE269" s="12" t="str">
        <f>IFERROR(VLOOKUP(ROWS(CE$3:CE269),BN$1:CC2266,CE$2,0),"")</f>
        <v/>
      </c>
      <c r="CF269" s="12" t="str">
        <f>IFERROR(VLOOKUP(ROWS(CF$3:CF269),BO$1:CD2266,CF$2,0),"")</f>
        <v/>
      </c>
      <c r="CG269" s="12" t="str">
        <f>IFERROR(VLOOKUP(ROWS(CG$3:CG269),BP$1:CE2266,CG$2,0),"")</f>
        <v/>
      </c>
      <c r="CH269" s="12" t="str">
        <f>IFERROR(VLOOKUP(ROWS(CH$3:CH269),BQ$1:CF2266,CH$2,0),"")</f>
        <v/>
      </c>
    </row>
    <row r="270" spans="14:86" x14ac:dyDescent="0.25">
      <c r="N270" s="12" t="str">
        <f>IFERROR(VLOOKUP(ROWS($N$140:N270),N$1:T265,N$139,0),"")</f>
        <v>Smartseat Travel M2 Carmat Code left</v>
      </c>
      <c r="O270" s="12" t="str">
        <f>IFERROR(VLOOKUP(ROWS(O$140:O270),O$1:U265,O$139,0),"")</f>
        <v>Smartseat Travel M2 Carmat Code left</v>
      </c>
      <c r="P270" s="12" t="str">
        <f>IFERROR(VLOOKUP(ROWS(P$140:P270),P$1:V265,P$139,0),"")</f>
        <v>Smartseat Travel M2 Carmat Code left</v>
      </c>
      <c r="Q270" s="12" t="str">
        <f>IFERROR(VLOOKUP(ROWS(Q$140:Q270),Q$1:W265,Q$139,0),"")</f>
        <v/>
      </c>
      <c r="R270" s="12" t="str">
        <f>IFERROR(VLOOKUP(ROWS(R$140:R270),R$1:X265,R$139,0),"")</f>
        <v/>
      </c>
      <c r="S270" s="12" t="str">
        <f>IFERROR(VLOOKUP(ROWS(S$140:S270),S$1:Y265,S$139,0),"")</f>
        <v/>
      </c>
      <c r="X270" s="12" t="str">
        <f>IFERROR(VLOOKUP(ROWS(X$140:X270),X$1:AD265,X$139,0),"")</f>
        <v/>
      </c>
      <c r="Y270" s="12" t="str">
        <f>IFERROR(VLOOKUP(ROWS(Y$140:Y270),Y$1:AE265,Y$139,0),"")</f>
        <v/>
      </c>
      <c r="Z270" s="12" t="str">
        <f>IFERROR(VLOOKUP(ROWS(Z$140:Z270),Z$1:AF265,Z$139,0),"")</f>
        <v/>
      </c>
      <c r="AA270" s="12" t="str">
        <f>IFERROR(VLOOKUP(ROWS(AA$140:AA270),AA$1:AG265,AA$139,0),"")</f>
        <v/>
      </c>
      <c r="AB270" s="12" t="str">
        <f>IFERROR(VLOOKUP(ROWS(AB$140:AB270),AB$1:AH265,AB$139,0),"")</f>
        <v/>
      </c>
      <c r="AC270" s="12" t="str">
        <f>IFERROR(VLOOKUP(ROWS(AC$140:AC270),AC$1:AI265,AC$139,0),"")</f>
        <v/>
      </c>
      <c r="AI270" s="12" t="str">
        <f>IFERROR(VLOOKUP(ROWS(AI$140:AI270),AI$1:AO265,AI$139,0),"")</f>
        <v/>
      </c>
      <c r="AJ270" s="12" t="str">
        <f>IFERROR(VLOOKUP(ROWS(AJ$140:AJ270),AJ$1:AP265,AJ$139,0),"")</f>
        <v/>
      </c>
      <c r="AK270" s="12" t="str">
        <f>IFERROR(VLOOKUP(ROWS(AK$140:AK270),AK$1:AQ265,AK$139,0),"")</f>
        <v/>
      </c>
      <c r="AL270" s="12" t="str">
        <f>IFERROR(VLOOKUP(ROWS(AL$140:AL270),AL$1:AR265,AL$139,0),"")</f>
        <v/>
      </c>
      <c r="AM270" s="12" t="str">
        <f>IFERROR(VLOOKUP(ROWS(AM$140:AM270),AM$1:AS265,AM$139,0),"")</f>
        <v/>
      </c>
      <c r="AN270" s="12" t="str">
        <f>IFERROR(VLOOKUP(ROWS(AN$140:AN270),AN$1:AT265,AN$139,0),"")</f>
        <v/>
      </c>
      <c r="AS270" s="12" t="str">
        <f>IFERROR(VLOOKUP(ROWS(AS$140:AS270),AS$1:AY265,AS$139,0),"")</f>
        <v/>
      </c>
      <c r="AT270" s="12" t="str">
        <f>IFERROR(VLOOKUP(ROWS(AT$140:AT270),AT$1:AZ265,AT$139,0),"")</f>
        <v/>
      </c>
      <c r="AU270" s="12" t="str">
        <f>IFERROR(VLOOKUP(ROWS(AU$140:AU270),AU$1:BA265,AU$139,0),"")</f>
        <v/>
      </c>
      <c r="AV270" s="12" t="str">
        <f>IFERROR(VLOOKUP(ROWS(AV$140:AV270),AV$1:BB265,AV$139,0),"")</f>
        <v/>
      </c>
      <c r="AW270" s="12" t="str">
        <f>IFERROR(VLOOKUP(ROWS(AW$140:AW270),AW$1:BC265,AW$139,0),"")</f>
        <v/>
      </c>
      <c r="AX270" s="12" t="str">
        <f>IFERROR(VLOOKUP(ROWS(AX$140:AX270),AX$1:BD265,AX$139,0),"")</f>
        <v/>
      </c>
      <c r="BC270" s="12">
        <f>IF(ISNUMBER(SEARCH('Quote reqeust'!$G$34,BR270)),MAX(BC$1:BC269)+1,0)</f>
        <v>0</v>
      </c>
      <c r="BD270" s="12">
        <f>IF(ISNUMBER(SEARCH('Quote reqeust'!$E$35,BR270)),MAX(BD$1:BD269)+1,0)</f>
        <v>0</v>
      </c>
      <c r="BE270" s="12">
        <f>IF(ISNUMBER(SEARCH('Quote reqeust'!$E$36,BR270)),MAX(BE$1:BE269)+1,0)</f>
        <v>0</v>
      </c>
      <c r="BF270" s="12">
        <f>IF(ISNUMBER(SEARCH('Quote reqeust'!$E$37,BR270)),MAX(BF$1:BF269)+1,0)</f>
        <v>0</v>
      </c>
      <c r="BG270" s="12">
        <f>IF(ISNUMBER(SEARCH('Quote reqeust'!$E$26,BR270)),MAX(BG$1:BG269)+1,0)</f>
        <v>0</v>
      </c>
      <c r="BH270" s="12">
        <f>IF(ISNUMBER(SEARCH('Quote reqeust'!$E$27,BR270)),MAX(BH$1:BH269)+1,0)</f>
        <v>0</v>
      </c>
      <c r="BI270" s="12">
        <f>IF(ISNUMBER(SEARCH('Quote reqeust'!$E$27,$BR270)),MAX(BI$1:BI269)+1,0)</f>
        <v>0</v>
      </c>
      <c r="BJ270" s="12">
        <f>IF(ISNUMBER(SEARCH('Quote reqeust'!$E$27,$BR270)),MAX(BJ$1:BJ269)+1,0)</f>
        <v>0</v>
      </c>
      <c r="BK270" s="12">
        <f>IF(ISNUMBER(SEARCH('Quote reqeust'!$E$27,$BR270)),MAX(BK$1:BK269)+1,0)</f>
        <v>0</v>
      </c>
      <c r="BL270" s="12">
        <f>IF(ISNUMBER(SEARCH('Quote reqeust'!$E$27,$BR270)),MAX(BL$1:BL269)+1,0)</f>
        <v>0</v>
      </c>
      <c r="BM270" s="12">
        <f>IF(ISNUMBER(SEARCH('Quote reqeust'!$E$27,$BR270)),MAX(BM$1:BM269)+1,0)</f>
        <v>0</v>
      </c>
      <c r="BN270" s="12">
        <f>IF(ISNUMBER(SEARCH('Quote reqeust'!$E$27,$BR270)),MAX(BN$1:BN269)+1,0)</f>
        <v>0</v>
      </c>
      <c r="BO270" s="12">
        <f>IF(ISNUMBER(SEARCH('Quote reqeust'!$E$27,$BR270)),MAX(BO$1:BO269)+1,0)</f>
        <v>0</v>
      </c>
      <c r="BP270" s="12">
        <f>IF(ISNUMBER(SEARCH('Quote reqeust'!$E$27,$BR270)),MAX(BP$1:BP269)+1,0)</f>
        <v>0</v>
      </c>
      <c r="BQ270" s="12">
        <f>IF(ISNUMBER(SEARCH('Quote reqeust'!$E$27,$BR270)),MAX(BQ$1:BQ269)+1,0)</f>
        <v>0</v>
      </c>
      <c r="BT270" s="12" t="str">
        <f>IFERROR(VLOOKUP(ROWS(BT$3:BT270),BC$1:BR2267,BT$2,0),"")</f>
        <v/>
      </c>
      <c r="BU270" s="12" t="str">
        <f>IFERROR(VLOOKUP(ROWS(BU$3:BU270),BD$1:BS2267,BU$2,0),"")</f>
        <v/>
      </c>
      <c r="BV270" s="12" t="str">
        <f>IFERROR(VLOOKUP(ROWS(BV$3:BV270),BE$1:BT2267,BV$2,0),"")</f>
        <v/>
      </c>
      <c r="BW270" s="12" t="str">
        <f>IFERROR(VLOOKUP(ROWS(BW$3:BW270),BF$1:BU2267,BW$2,0),"")</f>
        <v/>
      </c>
      <c r="BX270" s="12" t="str">
        <f>IFERROR(VLOOKUP(ROWS(BX$3:BX270),BG$1:BV2267,BX$2,0),"")</f>
        <v/>
      </c>
      <c r="BY270" s="12" t="str">
        <f>IFERROR(VLOOKUP(ROWS(BY$3:BY270),BH$1:BW2267,BY$2,0),"")</f>
        <v/>
      </c>
      <c r="BZ270" s="12" t="str">
        <f>IFERROR(VLOOKUP(ROWS(BZ$3:BZ270),BI$1:BX2267,BZ$2,0),"")</f>
        <v/>
      </c>
      <c r="CA270" s="12" t="str">
        <f>IFERROR(VLOOKUP(ROWS(CA$3:CA270),BJ$1:BY2267,CA$2,0),"")</f>
        <v/>
      </c>
      <c r="CB270" s="12" t="str">
        <f>IFERROR(VLOOKUP(ROWS(CB$3:CB270),BK$1:BZ2267,CB$2,0),"")</f>
        <v/>
      </c>
      <c r="CC270" s="12" t="str">
        <f>IFERROR(VLOOKUP(ROWS(CC$3:CC270),BL$1:CA2267,CC$2,0),"")</f>
        <v/>
      </c>
      <c r="CD270" s="12" t="str">
        <f>IFERROR(VLOOKUP(ROWS(CD$3:CD270),BM$1:CB2267,CD$2,0),"")</f>
        <v/>
      </c>
      <c r="CE270" s="12" t="str">
        <f>IFERROR(VLOOKUP(ROWS(CE$3:CE270),BN$1:CC2267,CE$2,0),"")</f>
        <v/>
      </c>
      <c r="CF270" s="12" t="str">
        <f>IFERROR(VLOOKUP(ROWS(CF$3:CF270),BO$1:CD2267,CF$2,0),"")</f>
        <v/>
      </c>
      <c r="CG270" s="12" t="str">
        <f>IFERROR(VLOOKUP(ROWS(CG$3:CG270),BP$1:CE2267,CG$2,0),"")</f>
        <v/>
      </c>
      <c r="CH270" s="12" t="str">
        <f>IFERROR(VLOOKUP(ROWS(CH$3:CH270),BQ$1:CF2267,CH$2,0),"")</f>
        <v/>
      </c>
    </row>
    <row r="271" spans="14:86" x14ac:dyDescent="0.25">
      <c r="N271" s="12" t="str">
        <f>IFERROR(VLOOKUP(ROWS($N$140:N271),N$1:T266,N$139,0),"")</f>
        <v>Smartseat Travel M2 Carmat Code right</v>
      </c>
      <c r="O271" s="12" t="str">
        <f>IFERROR(VLOOKUP(ROWS(O$140:O271),O$1:U266,O$139,0),"")</f>
        <v>Smartseat Travel M2 Carmat Code right</v>
      </c>
      <c r="P271" s="12" t="str">
        <f>IFERROR(VLOOKUP(ROWS(P$140:P271),P$1:V266,P$139,0),"")</f>
        <v>Smartseat Travel M2 Carmat Code right</v>
      </c>
      <c r="Q271" s="12" t="str">
        <f>IFERROR(VLOOKUP(ROWS(Q$140:Q271),Q$1:W266,Q$139,0),"")</f>
        <v/>
      </c>
      <c r="R271" s="12" t="str">
        <f>IFERROR(VLOOKUP(ROWS(R$140:R271),R$1:X266,R$139,0),"")</f>
        <v/>
      </c>
      <c r="S271" s="12" t="str">
        <f>IFERROR(VLOOKUP(ROWS(S$140:S271),S$1:Y266,S$139,0),"")</f>
        <v/>
      </c>
      <c r="X271" s="12" t="str">
        <f>IFERROR(VLOOKUP(ROWS(X$140:X271),X$1:AD266,X$139,0),"")</f>
        <v/>
      </c>
      <c r="Y271" s="12" t="str">
        <f>IFERROR(VLOOKUP(ROWS(Y$140:Y271),Y$1:AE266,Y$139,0),"")</f>
        <v/>
      </c>
      <c r="Z271" s="12" t="str">
        <f>IFERROR(VLOOKUP(ROWS(Z$140:Z271),Z$1:AF266,Z$139,0),"")</f>
        <v/>
      </c>
      <c r="AA271" s="12" t="str">
        <f>IFERROR(VLOOKUP(ROWS(AA$140:AA271),AA$1:AG266,AA$139,0),"")</f>
        <v/>
      </c>
      <c r="AB271" s="12" t="str">
        <f>IFERROR(VLOOKUP(ROWS(AB$140:AB271),AB$1:AH266,AB$139,0),"")</f>
        <v/>
      </c>
      <c r="AC271" s="12" t="str">
        <f>IFERROR(VLOOKUP(ROWS(AC$140:AC271),AC$1:AI266,AC$139,0),"")</f>
        <v/>
      </c>
      <c r="AI271" s="12" t="str">
        <f>IFERROR(VLOOKUP(ROWS(AI$140:AI271),AI$1:AO266,AI$139,0),"")</f>
        <v/>
      </c>
      <c r="AJ271" s="12" t="str">
        <f>IFERROR(VLOOKUP(ROWS(AJ$140:AJ271),AJ$1:AP266,AJ$139,0),"")</f>
        <v/>
      </c>
      <c r="AK271" s="12" t="str">
        <f>IFERROR(VLOOKUP(ROWS(AK$140:AK271),AK$1:AQ266,AK$139,0),"")</f>
        <v/>
      </c>
      <c r="AL271" s="12" t="str">
        <f>IFERROR(VLOOKUP(ROWS(AL$140:AL271),AL$1:AR266,AL$139,0),"")</f>
        <v/>
      </c>
      <c r="AM271" s="12" t="str">
        <f>IFERROR(VLOOKUP(ROWS(AM$140:AM271),AM$1:AS266,AM$139,0),"")</f>
        <v/>
      </c>
      <c r="AN271" s="12" t="str">
        <f>IFERROR(VLOOKUP(ROWS(AN$140:AN271),AN$1:AT266,AN$139,0),"")</f>
        <v/>
      </c>
      <c r="AS271" s="12" t="str">
        <f>IFERROR(VLOOKUP(ROWS(AS$140:AS271),AS$1:AY266,AS$139,0),"")</f>
        <v/>
      </c>
      <c r="AT271" s="12" t="str">
        <f>IFERROR(VLOOKUP(ROWS(AT$140:AT271),AT$1:AZ266,AT$139,0),"")</f>
        <v/>
      </c>
      <c r="AU271" s="12" t="str">
        <f>IFERROR(VLOOKUP(ROWS(AU$140:AU271),AU$1:BA266,AU$139,0),"")</f>
        <v/>
      </c>
      <c r="AV271" s="12" t="str">
        <f>IFERROR(VLOOKUP(ROWS(AV$140:AV271),AV$1:BB266,AV$139,0),"")</f>
        <v/>
      </c>
      <c r="AW271" s="12" t="str">
        <f>IFERROR(VLOOKUP(ROWS(AW$140:AW271),AW$1:BC266,AW$139,0),"")</f>
        <v/>
      </c>
      <c r="AX271" s="12" t="str">
        <f>IFERROR(VLOOKUP(ROWS(AX$140:AX271),AX$1:BD266,AX$139,0),"")</f>
        <v/>
      </c>
      <c r="BC271" s="12">
        <f>IF(ISNUMBER(SEARCH('Quote reqeust'!$G$34,BR271)),MAX(BC$1:BC270)+1,0)</f>
        <v>0</v>
      </c>
      <c r="BD271" s="12">
        <f>IF(ISNUMBER(SEARCH('Quote reqeust'!$E$35,BR271)),MAX(BD$1:BD270)+1,0)</f>
        <v>0</v>
      </c>
      <c r="BE271" s="12">
        <f>IF(ISNUMBER(SEARCH('Quote reqeust'!$E$36,BR271)),MAX(BE$1:BE270)+1,0)</f>
        <v>0</v>
      </c>
      <c r="BF271" s="12">
        <f>IF(ISNUMBER(SEARCH('Quote reqeust'!$E$37,BR271)),MAX(BF$1:BF270)+1,0)</f>
        <v>0</v>
      </c>
      <c r="BG271" s="12">
        <f>IF(ISNUMBER(SEARCH('Quote reqeust'!$E$26,BR271)),MAX(BG$1:BG270)+1,0)</f>
        <v>0</v>
      </c>
      <c r="BH271" s="12">
        <f>IF(ISNUMBER(SEARCH('Quote reqeust'!$E$27,BR271)),MAX(BH$1:BH270)+1,0)</f>
        <v>0</v>
      </c>
      <c r="BI271" s="12">
        <f>IF(ISNUMBER(SEARCH('Quote reqeust'!$E$27,$BR271)),MAX(BI$1:BI270)+1,0)</f>
        <v>0</v>
      </c>
      <c r="BJ271" s="12">
        <f>IF(ISNUMBER(SEARCH('Quote reqeust'!$E$27,$BR271)),MAX(BJ$1:BJ270)+1,0)</f>
        <v>0</v>
      </c>
      <c r="BK271" s="12">
        <f>IF(ISNUMBER(SEARCH('Quote reqeust'!$E$27,$BR271)),MAX(BK$1:BK270)+1,0)</f>
        <v>0</v>
      </c>
      <c r="BL271" s="12">
        <f>IF(ISNUMBER(SEARCH('Quote reqeust'!$E$27,$BR271)),MAX(BL$1:BL270)+1,0)</f>
        <v>0</v>
      </c>
      <c r="BM271" s="12">
        <f>IF(ISNUMBER(SEARCH('Quote reqeust'!$E$27,$BR271)),MAX(BM$1:BM270)+1,0)</f>
        <v>0</v>
      </c>
      <c r="BN271" s="12">
        <f>IF(ISNUMBER(SEARCH('Quote reqeust'!$E$27,$BR271)),MAX(BN$1:BN270)+1,0)</f>
        <v>0</v>
      </c>
      <c r="BO271" s="12">
        <f>IF(ISNUMBER(SEARCH('Quote reqeust'!$E$27,$BR271)),MAX(BO$1:BO270)+1,0)</f>
        <v>0</v>
      </c>
      <c r="BP271" s="12">
        <f>IF(ISNUMBER(SEARCH('Quote reqeust'!$E$27,$BR271)),MAX(BP$1:BP270)+1,0)</f>
        <v>0</v>
      </c>
      <c r="BQ271" s="12">
        <f>IF(ISNUMBER(SEARCH('Quote reqeust'!$E$27,$BR271)),MAX(BQ$1:BQ270)+1,0)</f>
        <v>0</v>
      </c>
      <c r="BT271" s="12" t="str">
        <f>IFERROR(VLOOKUP(ROWS(BT$3:BT271),BC$1:BR2268,BT$2,0),"")</f>
        <v/>
      </c>
      <c r="BU271" s="12" t="str">
        <f>IFERROR(VLOOKUP(ROWS(BU$3:BU271),BD$1:BS2268,BU$2,0),"")</f>
        <v/>
      </c>
      <c r="BV271" s="12" t="str">
        <f>IFERROR(VLOOKUP(ROWS(BV$3:BV271),BE$1:BT2268,BV$2,0),"")</f>
        <v/>
      </c>
      <c r="BW271" s="12" t="str">
        <f>IFERROR(VLOOKUP(ROWS(BW$3:BW271),BF$1:BU2268,BW$2,0),"")</f>
        <v/>
      </c>
      <c r="BX271" s="12" t="str">
        <f>IFERROR(VLOOKUP(ROWS(BX$3:BX271),BG$1:BV2268,BX$2,0),"")</f>
        <v/>
      </c>
      <c r="BY271" s="12" t="str">
        <f>IFERROR(VLOOKUP(ROWS(BY$3:BY271),BH$1:BW2268,BY$2,0),"")</f>
        <v/>
      </c>
      <c r="BZ271" s="12" t="str">
        <f>IFERROR(VLOOKUP(ROWS(BZ$3:BZ271),BI$1:BX2268,BZ$2,0),"")</f>
        <v/>
      </c>
      <c r="CA271" s="12" t="str">
        <f>IFERROR(VLOOKUP(ROWS(CA$3:CA271),BJ$1:BY2268,CA$2,0),"")</f>
        <v/>
      </c>
      <c r="CB271" s="12" t="str">
        <f>IFERROR(VLOOKUP(ROWS(CB$3:CB271),BK$1:BZ2268,CB$2,0),"")</f>
        <v/>
      </c>
      <c r="CC271" s="12" t="str">
        <f>IFERROR(VLOOKUP(ROWS(CC$3:CC271),BL$1:CA2268,CC$2,0),"")</f>
        <v/>
      </c>
      <c r="CD271" s="12" t="str">
        <f>IFERROR(VLOOKUP(ROWS(CD$3:CD271),BM$1:CB2268,CD$2,0),"")</f>
        <v/>
      </c>
      <c r="CE271" s="12" t="str">
        <f>IFERROR(VLOOKUP(ROWS(CE$3:CE271),BN$1:CC2268,CE$2,0),"")</f>
        <v/>
      </c>
      <c r="CF271" s="12" t="str">
        <f>IFERROR(VLOOKUP(ROWS(CF$3:CF271),BO$1:CD2268,CF$2,0),"")</f>
        <v/>
      </c>
      <c r="CG271" s="12" t="str">
        <f>IFERROR(VLOOKUP(ROWS(CG$3:CG271),BP$1:CE2268,CG$2,0),"")</f>
        <v/>
      </c>
      <c r="CH271" s="12" t="str">
        <f>IFERROR(VLOOKUP(ROWS(CH$3:CH271),BQ$1:CF2268,CH$2,0),"")</f>
        <v/>
      </c>
    </row>
    <row r="272" spans="14:86" x14ac:dyDescent="0.25">
      <c r="N272" s="12" t="str">
        <f>IFERROR(VLOOKUP(ROWS($N$140:N272),N$1:T267,N$139,0),"")</f>
        <v>Smartseat Travel M2, Carmat Code Doubleseat</v>
      </c>
      <c r="O272" s="12" t="str">
        <f>IFERROR(VLOOKUP(ROWS(O$140:O272),O$1:U267,O$139,0),"")</f>
        <v>Smartseat Travel M2, Carmat Code Doubleseat</v>
      </c>
      <c r="P272" s="12" t="str">
        <f>IFERROR(VLOOKUP(ROWS(P$140:P272),P$1:V267,P$139,0),"")</f>
        <v>Smartseat Travel M2, Carmat Code Doubleseat</v>
      </c>
      <c r="Q272" s="12" t="str">
        <f>IFERROR(VLOOKUP(ROWS(Q$140:Q272),Q$1:W267,Q$139,0),"")</f>
        <v/>
      </c>
      <c r="R272" s="12" t="str">
        <f>IFERROR(VLOOKUP(ROWS(R$140:R272),R$1:X267,R$139,0),"")</f>
        <v/>
      </c>
      <c r="S272" s="12" t="str">
        <f>IFERROR(VLOOKUP(ROWS(S$140:S272),S$1:Y267,S$139,0),"")</f>
        <v/>
      </c>
      <c r="BC272" s="12">
        <f>IF(ISNUMBER(SEARCH('Quote reqeust'!$G$34,BR272)),MAX(BC$1:BC271)+1,0)</f>
        <v>0</v>
      </c>
      <c r="BD272" s="12">
        <f>IF(ISNUMBER(SEARCH('Quote reqeust'!$E$35,BR272)),MAX(BD$1:BD271)+1,0)</f>
        <v>0</v>
      </c>
      <c r="BE272" s="12">
        <f>IF(ISNUMBER(SEARCH('Quote reqeust'!$E$36,BR272)),MAX(BE$1:BE271)+1,0)</f>
        <v>0</v>
      </c>
      <c r="BF272" s="12">
        <f>IF(ISNUMBER(SEARCH('Quote reqeust'!$E$37,BR272)),MAX(BF$1:BF271)+1,0)</f>
        <v>0</v>
      </c>
      <c r="BG272" s="12">
        <f>IF(ISNUMBER(SEARCH('Quote reqeust'!$E$26,BR272)),MAX(BG$1:BG271)+1,0)</f>
        <v>0</v>
      </c>
      <c r="BH272" s="12">
        <f>IF(ISNUMBER(SEARCH('Quote reqeust'!$E$27,BR272)),MAX(BH$1:BH271)+1,0)</f>
        <v>0</v>
      </c>
      <c r="BI272" s="12">
        <f>IF(ISNUMBER(SEARCH('Quote reqeust'!$E$27,$BR272)),MAX(BI$1:BI271)+1,0)</f>
        <v>0</v>
      </c>
      <c r="BJ272" s="12">
        <f>IF(ISNUMBER(SEARCH('Quote reqeust'!$E$27,$BR272)),MAX(BJ$1:BJ271)+1,0)</f>
        <v>0</v>
      </c>
      <c r="BK272" s="12">
        <f>IF(ISNUMBER(SEARCH('Quote reqeust'!$E$27,$BR272)),MAX(BK$1:BK271)+1,0)</f>
        <v>0</v>
      </c>
      <c r="BL272" s="12">
        <f>IF(ISNUMBER(SEARCH('Quote reqeust'!$E$27,$BR272)),MAX(BL$1:BL271)+1,0)</f>
        <v>0</v>
      </c>
      <c r="BM272" s="12">
        <f>IF(ISNUMBER(SEARCH('Quote reqeust'!$E$27,$BR272)),MAX(BM$1:BM271)+1,0)</f>
        <v>0</v>
      </c>
      <c r="BN272" s="12">
        <f>IF(ISNUMBER(SEARCH('Quote reqeust'!$E$27,$BR272)),MAX(BN$1:BN271)+1,0)</f>
        <v>0</v>
      </c>
      <c r="BO272" s="12">
        <f>IF(ISNUMBER(SEARCH('Quote reqeust'!$E$27,$BR272)),MAX(BO$1:BO271)+1,0)</f>
        <v>0</v>
      </c>
      <c r="BP272" s="12">
        <f>IF(ISNUMBER(SEARCH('Quote reqeust'!$E$27,$BR272)),MAX(BP$1:BP271)+1,0)</f>
        <v>0</v>
      </c>
      <c r="BQ272" s="12">
        <f>IF(ISNUMBER(SEARCH('Quote reqeust'!$E$27,$BR272)),MAX(BQ$1:BQ271)+1,0)</f>
        <v>0</v>
      </c>
      <c r="BT272" s="12" t="str">
        <f>IFERROR(VLOOKUP(ROWS(BT$3:BT272),BC$1:BR2269,BT$2,0),"")</f>
        <v/>
      </c>
      <c r="BU272" s="12" t="str">
        <f>IFERROR(VLOOKUP(ROWS(BU$3:BU272),BD$1:BS2269,BU$2,0),"")</f>
        <v/>
      </c>
      <c r="BV272" s="12" t="str">
        <f>IFERROR(VLOOKUP(ROWS(BV$3:BV272),BE$1:BT2269,BV$2,0),"")</f>
        <v/>
      </c>
      <c r="BW272" s="12" t="str">
        <f>IFERROR(VLOOKUP(ROWS(BW$3:BW272),BF$1:BU2269,BW$2,0),"")</f>
        <v/>
      </c>
      <c r="BX272" s="12" t="str">
        <f>IFERROR(VLOOKUP(ROWS(BX$3:BX272),BG$1:BV2269,BX$2,0),"")</f>
        <v/>
      </c>
      <c r="BY272" s="12" t="str">
        <f>IFERROR(VLOOKUP(ROWS(BY$3:BY272),BH$1:BW2269,BY$2,0),"")</f>
        <v/>
      </c>
      <c r="BZ272" s="12" t="str">
        <f>IFERROR(VLOOKUP(ROWS(BZ$3:BZ272),BI$1:BX2269,BZ$2,0),"")</f>
        <v/>
      </c>
      <c r="CA272" s="12" t="str">
        <f>IFERROR(VLOOKUP(ROWS(CA$3:CA272),BJ$1:BY2269,CA$2,0),"")</f>
        <v/>
      </c>
      <c r="CB272" s="12" t="str">
        <f>IFERROR(VLOOKUP(ROWS(CB$3:CB272),BK$1:BZ2269,CB$2,0),"")</f>
        <v/>
      </c>
      <c r="CC272" s="12" t="str">
        <f>IFERROR(VLOOKUP(ROWS(CC$3:CC272),BL$1:CA2269,CC$2,0),"")</f>
        <v/>
      </c>
      <c r="CD272" s="12" t="str">
        <f>IFERROR(VLOOKUP(ROWS(CD$3:CD272),BM$1:CB2269,CD$2,0),"")</f>
        <v/>
      </c>
      <c r="CE272" s="12" t="str">
        <f>IFERROR(VLOOKUP(ROWS(CE$3:CE272),BN$1:CC2269,CE$2,0),"")</f>
        <v/>
      </c>
      <c r="CF272" s="12" t="str">
        <f>IFERROR(VLOOKUP(ROWS(CF$3:CF272),BO$1:CD2269,CF$2,0),"")</f>
        <v/>
      </c>
      <c r="CG272" s="12" t="str">
        <f>IFERROR(VLOOKUP(ROWS(CG$3:CG272),BP$1:CE2269,CG$2,0),"")</f>
        <v/>
      </c>
      <c r="CH272" s="12" t="str">
        <f>IFERROR(VLOOKUP(ROWS(CH$3:CH272),BQ$1:CF2269,CH$2,0),"")</f>
        <v/>
      </c>
    </row>
    <row r="273" spans="14:86" x14ac:dyDescent="0.25">
      <c r="N273" s="12" t="str">
        <f>IFERROR(VLOOKUP(ROWS($N$140:N273),N$1:T268,N$139,0),"")</f>
        <v>Smartseat Travel M2, Carmat Code reclining left</v>
      </c>
      <c r="O273" s="12" t="str">
        <f>IFERROR(VLOOKUP(ROWS(O$140:O273),O$1:U268,O$139,0),"")</f>
        <v>Smartseat Travel M2, Carmat Code reclining left</v>
      </c>
      <c r="P273" s="12" t="str">
        <f>IFERROR(VLOOKUP(ROWS(P$140:P273),P$1:V268,P$139,0),"")</f>
        <v>Smartseat Travel M2, Carmat Code reclining left</v>
      </c>
      <c r="Q273" s="12" t="str">
        <f>IFERROR(VLOOKUP(ROWS(Q$140:Q273),Q$1:W268,Q$139,0),"")</f>
        <v/>
      </c>
      <c r="R273" s="12" t="str">
        <f>IFERROR(VLOOKUP(ROWS(R$140:R273),R$1:X268,R$139,0),"")</f>
        <v/>
      </c>
      <c r="S273" s="12" t="str">
        <f>IFERROR(VLOOKUP(ROWS(S$140:S273),S$1:Y268,S$139,0),"")</f>
        <v/>
      </c>
      <c r="BC273" s="12">
        <f>IF(ISNUMBER(SEARCH('Quote reqeust'!$G$34,BR273)),MAX(BC$1:BC272)+1,0)</f>
        <v>0</v>
      </c>
      <c r="BD273" s="12">
        <f>IF(ISNUMBER(SEARCH('Quote reqeust'!$E$35,BR273)),MAX(BD$1:BD272)+1,0)</f>
        <v>0</v>
      </c>
      <c r="BE273" s="12">
        <f>IF(ISNUMBER(SEARCH('Quote reqeust'!$E$36,BR273)),MAX(BE$1:BE272)+1,0)</f>
        <v>0</v>
      </c>
      <c r="BF273" s="12">
        <f>IF(ISNUMBER(SEARCH('Quote reqeust'!$E$37,BR273)),MAX(BF$1:BF272)+1,0)</f>
        <v>0</v>
      </c>
      <c r="BG273" s="12">
        <f>IF(ISNUMBER(SEARCH('Quote reqeust'!$E$26,BR273)),MAX(BG$1:BG272)+1,0)</f>
        <v>0</v>
      </c>
      <c r="BH273" s="12">
        <f>IF(ISNUMBER(SEARCH('Quote reqeust'!$E$27,BR273)),MAX(BH$1:BH272)+1,0)</f>
        <v>0</v>
      </c>
      <c r="BI273" s="12">
        <f>IF(ISNUMBER(SEARCH('Quote reqeust'!$E$27,$BR273)),MAX(BI$1:BI272)+1,0)</f>
        <v>0</v>
      </c>
      <c r="BJ273" s="12">
        <f>IF(ISNUMBER(SEARCH('Quote reqeust'!$E$27,$BR273)),MAX(BJ$1:BJ272)+1,0)</f>
        <v>0</v>
      </c>
      <c r="BK273" s="12">
        <f>IF(ISNUMBER(SEARCH('Quote reqeust'!$E$27,$BR273)),MAX(BK$1:BK272)+1,0)</f>
        <v>0</v>
      </c>
      <c r="BL273" s="12">
        <f>IF(ISNUMBER(SEARCH('Quote reqeust'!$E$27,$BR273)),MAX(BL$1:BL272)+1,0)</f>
        <v>0</v>
      </c>
      <c r="BM273" s="12">
        <f>IF(ISNUMBER(SEARCH('Quote reqeust'!$E$27,$BR273)),MAX(BM$1:BM272)+1,0)</f>
        <v>0</v>
      </c>
      <c r="BN273" s="12">
        <f>IF(ISNUMBER(SEARCH('Quote reqeust'!$E$27,$BR273)),MAX(BN$1:BN272)+1,0)</f>
        <v>0</v>
      </c>
      <c r="BO273" s="12">
        <f>IF(ISNUMBER(SEARCH('Quote reqeust'!$E$27,$BR273)),MAX(BO$1:BO272)+1,0)</f>
        <v>0</v>
      </c>
      <c r="BP273" s="12">
        <f>IF(ISNUMBER(SEARCH('Quote reqeust'!$E$27,$BR273)),MAX(BP$1:BP272)+1,0)</f>
        <v>0</v>
      </c>
      <c r="BQ273" s="12">
        <f>IF(ISNUMBER(SEARCH('Quote reqeust'!$E$27,$BR273)),MAX(BQ$1:BQ272)+1,0)</f>
        <v>0</v>
      </c>
      <c r="BT273" s="12" t="str">
        <f>IFERROR(VLOOKUP(ROWS(BT$3:BT273),BC$1:BR2270,BT$2,0),"")</f>
        <v/>
      </c>
      <c r="BU273" s="12" t="str">
        <f>IFERROR(VLOOKUP(ROWS(BU$3:BU273),BD$1:BS2270,BU$2,0),"")</f>
        <v/>
      </c>
      <c r="BV273" s="12" t="str">
        <f>IFERROR(VLOOKUP(ROWS(BV$3:BV273),BE$1:BT2270,BV$2,0),"")</f>
        <v/>
      </c>
      <c r="BW273" s="12" t="str">
        <f>IFERROR(VLOOKUP(ROWS(BW$3:BW273),BF$1:BU2270,BW$2,0),"")</f>
        <v/>
      </c>
      <c r="BX273" s="12" t="str">
        <f>IFERROR(VLOOKUP(ROWS(BX$3:BX273),BG$1:BV2270,BX$2,0),"")</f>
        <v/>
      </c>
      <c r="BY273" s="12" t="str">
        <f>IFERROR(VLOOKUP(ROWS(BY$3:BY273),BH$1:BW2270,BY$2,0),"")</f>
        <v/>
      </c>
      <c r="BZ273" s="12" t="str">
        <f>IFERROR(VLOOKUP(ROWS(BZ$3:BZ273),BI$1:BX2270,BZ$2,0),"")</f>
        <v/>
      </c>
      <c r="CA273" s="12" t="str">
        <f>IFERROR(VLOOKUP(ROWS(CA$3:CA273),BJ$1:BY2270,CA$2,0),"")</f>
        <v/>
      </c>
      <c r="CB273" s="12" t="str">
        <f>IFERROR(VLOOKUP(ROWS(CB$3:CB273),BK$1:BZ2270,CB$2,0),"")</f>
        <v/>
      </c>
      <c r="CC273" s="12" t="str">
        <f>IFERROR(VLOOKUP(ROWS(CC$3:CC273),BL$1:CA2270,CC$2,0),"")</f>
        <v/>
      </c>
      <c r="CD273" s="12" t="str">
        <f>IFERROR(VLOOKUP(ROWS(CD$3:CD273),BM$1:CB2270,CD$2,0),"")</f>
        <v/>
      </c>
      <c r="CE273" s="12" t="str">
        <f>IFERROR(VLOOKUP(ROWS(CE$3:CE273),BN$1:CC2270,CE$2,0),"")</f>
        <v/>
      </c>
      <c r="CF273" s="12" t="str">
        <f>IFERROR(VLOOKUP(ROWS(CF$3:CF273),BO$1:CD2270,CF$2,0),"")</f>
        <v/>
      </c>
      <c r="CG273" s="12" t="str">
        <f>IFERROR(VLOOKUP(ROWS(CG$3:CG273),BP$1:CE2270,CG$2,0),"")</f>
        <v/>
      </c>
      <c r="CH273" s="12" t="str">
        <f>IFERROR(VLOOKUP(ROWS(CH$3:CH273),BQ$1:CF2270,CH$2,0),"")</f>
        <v/>
      </c>
    </row>
    <row r="274" spans="14:86" x14ac:dyDescent="0.25">
      <c r="N274" s="12" t="str">
        <f>IFERROR(VLOOKUP(ROWS($N$140:N274),N$1:T269,N$139,0),"")</f>
        <v>Smartseat Travel M2, Carmat Code right</v>
      </c>
      <c r="O274" s="12" t="str">
        <f>IFERROR(VLOOKUP(ROWS(O$140:O274),O$1:U269,O$139,0),"")</f>
        <v>Smartseat Travel M2, Carmat Code right</v>
      </c>
      <c r="P274" s="12" t="str">
        <f>IFERROR(VLOOKUP(ROWS(P$140:P274),P$1:V269,P$139,0),"")</f>
        <v>Smartseat Travel M2, Carmat Code right</v>
      </c>
      <c r="Q274" s="12" t="str">
        <f>IFERROR(VLOOKUP(ROWS(Q$140:Q274),Q$1:W269,Q$139,0),"")</f>
        <v/>
      </c>
      <c r="R274" s="12" t="str">
        <f>IFERROR(VLOOKUP(ROWS(R$140:R274),R$1:X269,R$139,0),"")</f>
        <v/>
      </c>
      <c r="S274" s="12" t="str">
        <f>IFERROR(VLOOKUP(ROWS(S$140:S274),S$1:Y269,S$139,0),"")</f>
        <v/>
      </c>
      <c r="BC274" s="12">
        <f>IF(ISNUMBER(SEARCH('Quote reqeust'!$G$34,BR274)),MAX(BC$1:BC273)+1,0)</f>
        <v>0</v>
      </c>
      <c r="BD274" s="12">
        <f>IF(ISNUMBER(SEARCH('Quote reqeust'!$E$35,BR274)),MAX(BD$1:BD273)+1,0)</f>
        <v>0</v>
      </c>
      <c r="BE274" s="12">
        <f>IF(ISNUMBER(SEARCH('Quote reqeust'!$E$36,BR274)),MAX(BE$1:BE273)+1,0)</f>
        <v>0</v>
      </c>
      <c r="BF274" s="12">
        <f>IF(ISNUMBER(SEARCH('Quote reqeust'!$E$37,BR274)),MAX(BF$1:BF273)+1,0)</f>
        <v>0</v>
      </c>
      <c r="BG274" s="12">
        <f>IF(ISNUMBER(SEARCH('Quote reqeust'!$E$26,BR274)),MAX(BG$1:BG273)+1,0)</f>
        <v>0</v>
      </c>
      <c r="BH274" s="12">
        <f>IF(ISNUMBER(SEARCH('Quote reqeust'!$E$27,BR274)),MAX(BH$1:BH273)+1,0)</f>
        <v>0</v>
      </c>
      <c r="BI274" s="12">
        <f>IF(ISNUMBER(SEARCH('Quote reqeust'!$E$27,$BR274)),MAX(BI$1:BI273)+1,0)</f>
        <v>0</v>
      </c>
      <c r="BJ274" s="12">
        <f>IF(ISNUMBER(SEARCH('Quote reqeust'!$E$27,$BR274)),MAX(BJ$1:BJ273)+1,0)</f>
        <v>0</v>
      </c>
      <c r="BK274" s="12">
        <f>IF(ISNUMBER(SEARCH('Quote reqeust'!$E$27,$BR274)),MAX(BK$1:BK273)+1,0)</f>
        <v>0</v>
      </c>
      <c r="BL274" s="12">
        <f>IF(ISNUMBER(SEARCH('Quote reqeust'!$E$27,$BR274)),MAX(BL$1:BL273)+1,0)</f>
        <v>0</v>
      </c>
      <c r="BM274" s="12">
        <f>IF(ISNUMBER(SEARCH('Quote reqeust'!$E$27,$BR274)),MAX(BM$1:BM273)+1,0)</f>
        <v>0</v>
      </c>
      <c r="BN274" s="12">
        <f>IF(ISNUMBER(SEARCH('Quote reqeust'!$E$27,$BR274)),MAX(BN$1:BN273)+1,0)</f>
        <v>0</v>
      </c>
      <c r="BO274" s="12">
        <f>IF(ISNUMBER(SEARCH('Quote reqeust'!$E$27,$BR274)),MAX(BO$1:BO273)+1,0)</f>
        <v>0</v>
      </c>
      <c r="BP274" s="12">
        <f>IF(ISNUMBER(SEARCH('Quote reqeust'!$E$27,$BR274)),MAX(BP$1:BP273)+1,0)</f>
        <v>0</v>
      </c>
      <c r="BQ274" s="12">
        <f>IF(ISNUMBER(SEARCH('Quote reqeust'!$E$27,$BR274)),MAX(BQ$1:BQ273)+1,0)</f>
        <v>0</v>
      </c>
      <c r="BT274" s="12" t="str">
        <f>IFERROR(VLOOKUP(ROWS(BT$3:BT274),BC$1:BR2271,BT$2,0),"")</f>
        <v/>
      </c>
      <c r="BU274" s="12" t="str">
        <f>IFERROR(VLOOKUP(ROWS(BU$3:BU274),BD$1:BS2271,BU$2,0),"")</f>
        <v/>
      </c>
      <c r="BV274" s="12" t="str">
        <f>IFERROR(VLOOKUP(ROWS(BV$3:BV274),BE$1:BT2271,BV$2,0),"")</f>
        <v/>
      </c>
      <c r="BW274" s="12" t="str">
        <f>IFERROR(VLOOKUP(ROWS(BW$3:BW274),BF$1:BU2271,BW$2,0),"")</f>
        <v/>
      </c>
      <c r="BX274" s="12" t="str">
        <f>IFERROR(VLOOKUP(ROWS(BX$3:BX274),BG$1:BV2271,BX$2,0),"")</f>
        <v/>
      </c>
      <c r="BY274" s="12" t="str">
        <f>IFERROR(VLOOKUP(ROWS(BY$3:BY274),BH$1:BW2271,BY$2,0),"")</f>
        <v/>
      </c>
      <c r="BZ274" s="12" t="str">
        <f>IFERROR(VLOOKUP(ROWS(BZ$3:BZ274),BI$1:BX2271,BZ$2,0),"")</f>
        <v/>
      </c>
      <c r="CA274" s="12" t="str">
        <f>IFERROR(VLOOKUP(ROWS(CA$3:CA274),BJ$1:BY2271,CA$2,0),"")</f>
        <v/>
      </c>
      <c r="CB274" s="12" t="str">
        <f>IFERROR(VLOOKUP(ROWS(CB$3:CB274),BK$1:BZ2271,CB$2,0),"")</f>
        <v/>
      </c>
      <c r="CC274" s="12" t="str">
        <f>IFERROR(VLOOKUP(ROWS(CC$3:CC274),BL$1:CA2271,CC$2,0),"")</f>
        <v/>
      </c>
      <c r="CD274" s="12" t="str">
        <f>IFERROR(VLOOKUP(ROWS(CD$3:CD274),BM$1:CB2271,CD$2,0),"")</f>
        <v/>
      </c>
      <c r="CE274" s="12" t="str">
        <f>IFERROR(VLOOKUP(ROWS(CE$3:CE274),BN$1:CC2271,CE$2,0),"")</f>
        <v/>
      </c>
      <c r="CF274" s="12" t="str">
        <f>IFERROR(VLOOKUP(ROWS(CF$3:CF274),BO$1:CD2271,CF$2,0),"")</f>
        <v/>
      </c>
      <c r="CG274" s="12" t="str">
        <f>IFERROR(VLOOKUP(ROWS(CG$3:CG274),BP$1:CE2271,CG$2,0),"")</f>
        <v/>
      </c>
      <c r="CH274" s="12" t="str">
        <f>IFERROR(VLOOKUP(ROWS(CH$3:CH274),BQ$1:CF2271,CH$2,0),"")</f>
        <v/>
      </c>
    </row>
    <row r="275" spans="14:86" x14ac:dyDescent="0.25">
      <c r="N275" s="12" t="str">
        <f>IFERROR(VLOOKUP(ROWS($N$140:N275),N$1:T270,N$139,0),"")</f>
        <v xml:space="preserve">Smartseat Travel M2, Carmat Code Double seat reclining </v>
      </c>
      <c r="O275" s="12" t="str">
        <f>IFERROR(VLOOKUP(ROWS(O$140:O275),O$1:U270,O$139,0),"")</f>
        <v xml:space="preserve">Smartseat Travel M2, Carmat Code Double seat reclining </v>
      </c>
      <c r="P275" s="12" t="str">
        <f>IFERROR(VLOOKUP(ROWS(P$140:P275),P$1:V270,P$139,0),"")</f>
        <v xml:space="preserve">Smartseat Travel M2, Carmat Code Double seat reclining </v>
      </c>
      <c r="Q275" s="12" t="str">
        <f>IFERROR(VLOOKUP(ROWS(Q$140:Q275),Q$1:W270,Q$139,0),"")</f>
        <v/>
      </c>
      <c r="R275" s="12" t="str">
        <f>IFERROR(VLOOKUP(ROWS(R$140:R275),R$1:X270,R$139,0),"")</f>
        <v/>
      </c>
      <c r="S275" s="12" t="str">
        <f>IFERROR(VLOOKUP(ROWS(S$140:S275),S$1:Y270,S$139,0),"")</f>
        <v/>
      </c>
      <c r="BC275" s="12">
        <f>IF(ISNUMBER(SEARCH('Quote reqeust'!$G$34,BR275)),MAX(BC$1:BC274)+1,0)</f>
        <v>0</v>
      </c>
      <c r="BD275" s="12">
        <f>IF(ISNUMBER(SEARCH('Quote reqeust'!$E$35,BR275)),MAX(BD$1:BD274)+1,0)</f>
        <v>0</v>
      </c>
      <c r="BE275" s="12">
        <f>IF(ISNUMBER(SEARCH('Quote reqeust'!$E$36,BR275)),MAX(BE$1:BE274)+1,0)</f>
        <v>0</v>
      </c>
      <c r="BF275" s="12">
        <f>IF(ISNUMBER(SEARCH('Quote reqeust'!$E$37,BR275)),MAX(BF$1:BF274)+1,0)</f>
        <v>0</v>
      </c>
      <c r="BG275" s="12">
        <f>IF(ISNUMBER(SEARCH('Quote reqeust'!$E$26,BR275)),MAX(BG$1:BG274)+1,0)</f>
        <v>0</v>
      </c>
      <c r="BH275" s="12">
        <f>IF(ISNUMBER(SEARCH('Quote reqeust'!$E$27,BR275)),MAX(BH$1:BH274)+1,0)</f>
        <v>0</v>
      </c>
      <c r="BI275" s="12">
        <f>IF(ISNUMBER(SEARCH('Quote reqeust'!$E$27,$BR275)),MAX(BI$1:BI274)+1,0)</f>
        <v>0</v>
      </c>
      <c r="BJ275" s="12">
        <f>IF(ISNUMBER(SEARCH('Quote reqeust'!$E$27,$BR275)),MAX(BJ$1:BJ274)+1,0)</f>
        <v>0</v>
      </c>
      <c r="BK275" s="12">
        <f>IF(ISNUMBER(SEARCH('Quote reqeust'!$E$27,$BR275)),MAX(BK$1:BK274)+1,0)</f>
        <v>0</v>
      </c>
      <c r="BL275" s="12">
        <f>IF(ISNUMBER(SEARCH('Quote reqeust'!$E$27,$BR275)),MAX(BL$1:BL274)+1,0)</f>
        <v>0</v>
      </c>
      <c r="BM275" s="12">
        <f>IF(ISNUMBER(SEARCH('Quote reqeust'!$E$27,$BR275)),MAX(BM$1:BM274)+1,0)</f>
        <v>0</v>
      </c>
      <c r="BN275" s="12">
        <f>IF(ISNUMBER(SEARCH('Quote reqeust'!$E$27,$BR275)),MAX(BN$1:BN274)+1,0)</f>
        <v>0</v>
      </c>
      <c r="BO275" s="12">
        <f>IF(ISNUMBER(SEARCH('Quote reqeust'!$E$27,$BR275)),MAX(BO$1:BO274)+1,0)</f>
        <v>0</v>
      </c>
      <c r="BP275" s="12">
        <f>IF(ISNUMBER(SEARCH('Quote reqeust'!$E$27,$BR275)),MAX(BP$1:BP274)+1,0)</f>
        <v>0</v>
      </c>
      <c r="BQ275" s="12">
        <f>IF(ISNUMBER(SEARCH('Quote reqeust'!$E$27,$BR275)),MAX(BQ$1:BQ274)+1,0)</f>
        <v>0</v>
      </c>
      <c r="BT275" s="12" t="str">
        <f>IFERROR(VLOOKUP(ROWS(BT$3:BT275),BC$1:BR2272,BT$2,0),"")</f>
        <v/>
      </c>
      <c r="BU275" s="12" t="str">
        <f>IFERROR(VLOOKUP(ROWS(BU$3:BU275),BD$1:BS2272,BU$2,0),"")</f>
        <v/>
      </c>
      <c r="BV275" s="12" t="str">
        <f>IFERROR(VLOOKUP(ROWS(BV$3:BV275),BE$1:BT2272,BV$2,0),"")</f>
        <v/>
      </c>
      <c r="BW275" s="12" t="str">
        <f>IFERROR(VLOOKUP(ROWS(BW$3:BW275),BF$1:BU2272,BW$2,0),"")</f>
        <v/>
      </c>
      <c r="BX275" s="12" t="str">
        <f>IFERROR(VLOOKUP(ROWS(BX$3:BX275),BG$1:BV2272,BX$2,0),"")</f>
        <v/>
      </c>
      <c r="BY275" s="12" t="str">
        <f>IFERROR(VLOOKUP(ROWS(BY$3:BY275),BH$1:BW2272,BY$2,0),"")</f>
        <v/>
      </c>
      <c r="BZ275" s="12" t="str">
        <f>IFERROR(VLOOKUP(ROWS(BZ$3:BZ275),BI$1:BX2272,BZ$2,0),"")</f>
        <v/>
      </c>
      <c r="CA275" s="12" t="str">
        <f>IFERROR(VLOOKUP(ROWS(CA$3:CA275),BJ$1:BY2272,CA$2,0),"")</f>
        <v/>
      </c>
      <c r="CB275" s="12" t="str">
        <f>IFERROR(VLOOKUP(ROWS(CB$3:CB275),BK$1:BZ2272,CB$2,0),"")</f>
        <v/>
      </c>
      <c r="CC275" s="12" t="str">
        <f>IFERROR(VLOOKUP(ROWS(CC$3:CC275),BL$1:CA2272,CC$2,0),"")</f>
        <v/>
      </c>
      <c r="CD275" s="12" t="str">
        <f>IFERROR(VLOOKUP(ROWS(CD$3:CD275),BM$1:CB2272,CD$2,0),"")</f>
        <v/>
      </c>
      <c r="CE275" s="12" t="str">
        <f>IFERROR(VLOOKUP(ROWS(CE$3:CE275),BN$1:CC2272,CE$2,0),"")</f>
        <v/>
      </c>
      <c r="CF275" s="12" t="str">
        <f>IFERROR(VLOOKUP(ROWS(CF$3:CF275),BO$1:CD2272,CF$2,0),"")</f>
        <v/>
      </c>
      <c r="CG275" s="12" t="str">
        <f>IFERROR(VLOOKUP(ROWS(CG$3:CG275),BP$1:CE2272,CG$2,0),"")</f>
        <v/>
      </c>
      <c r="CH275" s="12" t="str">
        <f>IFERROR(VLOOKUP(ROWS(CH$3:CH275),BQ$1:CF2272,CH$2,0),"")</f>
        <v/>
      </c>
    </row>
    <row r="276" spans="14:86" x14ac:dyDescent="0.25">
      <c r="N276" s="12" t="str">
        <f>IFERROR(VLOOKUP(ROWS($N$140:N276),N$1:T271,N$139,0),"")</f>
        <v/>
      </c>
      <c r="O276" s="12" t="str">
        <f>IFERROR(VLOOKUP(ROWS(O$140:O276),O$1:U271,O$139,0),"")</f>
        <v/>
      </c>
      <c r="P276" s="12" t="str">
        <f>IFERROR(VLOOKUP(ROWS(P$140:P276),P$1:V271,P$139,0),"")</f>
        <v/>
      </c>
      <c r="Q276" s="12" t="str">
        <f>IFERROR(VLOOKUP(ROWS(Q$140:Q276),Q$1:W271,Q$139,0),"")</f>
        <v/>
      </c>
      <c r="R276" s="12" t="str">
        <f>IFERROR(VLOOKUP(ROWS(R$140:R276),R$1:X271,R$139,0),"")</f>
        <v/>
      </c>
      <c r="S276" s="12" t="str">
        <f>IFERROR(VLOOKUP(ROWS(S$140:S276),S$1:Y271,S$139,0),"")</f>
        <v/>
      </c>
      <c r="BC276" s="12">
        <f>IF(ISNUMBER(SEARCH('Quote reqeust'!$G$34,BR276)),MAX(BC$1:BC275)+1,0)</f>
        <v>0</v>
      </c>
      <c r="BD276" s="12">
        <f>IF(ISNUMBER(SEARCH('Quote reqeust'!$E$35,BR276)),MAX(BD$1:BD275)+1,0)</f>
        <v>0</v>
      </c>
      <c r="BE276" s="12">
        <f>IF(ISNUMBER(SEARCH('Quote reqeust'!$E$36,BR276)),MAX(BE$1:BE275)+1,0)</f>
        <v>0</v>
      </c>
      <c r="BF276" s="12">
        <f>IF(ISNUMBER(SEARCH('Quote reqeust'!$E$37,BR276)),MAX(BF$1:BF275)+1,0)</f>
        <v>0</v>
      </c>
      <c r="BG276" s="12">
        <f>IF(ISNUMBER(SEARCH('Quote reqeust'!$E$26,BR276)),MAX(BG$1:BG275)+1,0)</f>
        <v>0</v>
      </c>
      <c r="BH276" s="12">
        <f>IF(ISNUMBER(SEARCH('Quote reqeust'!$E$27,BR276)),MAX(BH$1:BH275)+1,0)</f>
        <v>0</v>
      </c>
      <c r="BI276" s="12">
        <f>IF(ISNUMBER(SEARCH('Quote reqeust'!$E$27,$BR276)),MAX(BI$1:BI275)+1,0)</f>
        <v>0</v>
      </c>
      <c r="BJ276" s="12">
        <f>IF(ISNUMBER(SEARCH('Quote reqeust'!$E$27,$BR276)),MAX(BJ$1:BJ275)+1,0)</f>
        <v>0</v>
      </c>
      <c r="BK276" s="12">
        <f>IF(ISNUMBER(SEARCH('Quote reqeust'!$E$27,$BR276)),MAX(BK$1:BK275)+1,0)</f>
        <v>0</v>
      </c>
      <c r="BL276" s="12">
        <f>IF(ISNUMBER(SEARCH('Quote reqeust'!$E$27,$BR276)),MAX(BL$1:BL275)+1,0)</f>
        <v>0</v>
      </c>
      <c r="BM276" s="12">
        <f>IF(ISNUMBER(SEARCH('Quote reqeust'!$E$27,$BR276)),MAX(BM$1:BM275)+1,0)</f>
        <v>0</v>
      </c>
      <c r="BN276" s="12">
        <f>IF(ISNUMBER(SEARCH('Quote reqeust'!$E$27,$BR276)),MAX(BN$1:BN275)+1,0)</f>
        <v>0</v>
      </c>
      <c r="BO276" s="12">
        <f>IF(ISNUMBER(SEARCH('Quote reqeust'!$E$27,$BR276)),MAX(BO$1:BO275)+1,0)</f>
        <v>0</v>
      </c>
      <c r="BP276" s="12">
        <f>IF(ISNUMBER(SEARCH('Quote reqeust'!$E$27,$BR276)),MAX(BP$1:BP275)+1,0)</f>
        <v>0</v>
      </c>
      <c r="BQ276" s="12">
        <f>IF(ISNUMBER(SEARCH('Quote reqeust'!$E$27,$BR276)),MAX(BQ$1:BQ275)+1,0)</f>
        <v>0</v>
      </c>
      <c r="BT276" s="12" t="str">
        <f>IFERROR(VLOOKUP(ROWS(BT$3:BT276),BC$1:BR2273,BT$2,0),"")</f>
        <v/>
      </c>
      <c r="BU276" s="12" t="str">
        <f>IFERROR(VLOOKUP(ROWS(BU$3:BU276),BD$1:BS2273,BU$2,0),"")</f>
        <v/>
      </c>
      <c r="BV276" s="12" t="str">
        <f>IFERROR(VLOOKUP(ROWS(BV$3:BV276),BE$1:BT2273,BV$2,0),"")</f>
        <v/>
      </c>
      <c r="BW276" s="12" t="str">
        <f>IFERROR(VLOOKUP(ROWS(BW$3:BW276),BF$1:BU2273,BW$2,0),"")</f>
        <v/>
      </c>
      <c r="BX276" s="12" t="str">
        <f>IFERROR(VLOOKUP(ROWS(BX$3:BX276),BG$1:BV2273,BX$2,0),"")</f>
        <v/>
      </c>
      <c r="BY276" s="12" t="str">
        <f>IFERROR(VLOOKUP(ROWS(BY$3:BY276),BH$1:BW2273,BY$2,0),"")</f>
        <v/>
      </c>
      <c r="BZ276" s="12" t="str">
        <f>IFERROR(VLOOKUP(ROWS(BZ$3:BZ276),BI$1:BX2273,BZ$2,0),"")</f>
        <v/>
      </c>
      <c r="CA276" s="12" t="str">
        <f>IFERROR(VLOOKUP(ROWS(CA$3:CA276),BJ$1:BY2273,CA$2,0),"")</f>
        <v/>
      </c>
      <c r="CB276" s="12" t="str">
        <f>IFERROR(VLOOKUP(ROWS(CB$3:CB276),BK$1:BZ2273,CB$2,0),"")</f>
        <v/>
      </c>
      <c r="CC276" s="12" t="str">
        <f>IFERROR(VLOOKUP(ROWS(CC$3:CC276),BL$1:CA2273,CC$2,0),"")</f>
        <v/>
      </c>
      <c r="CD276" s="12" t="str">
        <f>IFERROR(VLOOKUP(ROWS(CD$3:CD276),BM$1:CB2273,CD$2,0),"")</f>
        <v/>
      </c>
      <c r="CE276" s="12" t="str">
        <f>IFERROR(VLOOKUP(ROWS(CE$3:CE276),BN$1:CC2273,CE$2,0),"")</f>
        <v/>
      </c>
      <c r="CF276" s="12" t="str">
        <f>IFERROR(VLOOKUP(ROWS(CF$3:CF276),BO$1:CD2273,CF$2,0),"")</f>
        <v/>
      </c>
      <c r="CG276" s="12" t="str">
        <f>IFERROR(VLOOKUP(ROWS(CG$3:CG276),BP$1:CE2273,CG$2,0),"")</f>
        <v/>
      </c>
      <c r="CH276" s="12" t="str">
        <f>IFERROR(VLOOKUP(ROWS(CH$3:CH276),BQ$1:CF2273,CH$2,0),"")</f>
        <v/>
      </c>
    </row>
    <row r="277" spans="14:86" x14ac:dyDescent="0.25">
      <c r="N277" s="12" t="str">
        <f>IFERROR(VLOOKUP(ROWS($N$140:N277),N$1:T272,N$139,0),"")</f>
        <v/>
      </c>
      <c r="O277" s="12" t="str">
        <f>IFERROR(VLOOKUP(ROWS(O$140:O277),O$1:U272,O$139,0),"")</f>
        <v/>
      </c>
      <c r="P277" s="12" t="str">
        <f>IFERROR(VLOOKUP(ROWS(P$140:P277),P$1:V272,P$139,0),"")</f>
        <v/>
      </c>
      <c r="Q277" s="12" t="str">
        <f>IFERROR(VLOOKUP(ROWS(Q$140:Q277),Q$1:W272,Q$139,0),"")</f>
        <v/>
      </c>
      <c r="R277" s="12" t="str">
        <f>IFERROR(VLOOKUP(ROWS(R$140:R277),R$1:X272,R$139,0),"")</f>
        <v/>
      </c>
      <c r="S277" s="12" t="str">
        <f>IFERROR(VLOOKUP(ROWS(S$140:S277),S$1:Y272,S$139,0),"")</f>
        <v/>
      </c>
      <c r="BC277" s="12">
        <f>IF(ISNUMBER(SEARCH('Quote reqeust'!$G$34,BR277)),MAX(BC$1:BC276)+1,0)</f>
        <v>0</v>
      </c>
      <c r="BD277" s="12">
        <f>IF(ISNUMBER(SEARCH('Quote reqeust'!$E$35,BR277)),MAX(BD$1:BD276)+1,0)</f>
        <v>0</v>
      </c>
      <c r="BE277" s="12">
        <f>IF(ISNUMBER(SEARCH('Quote reqeust'!$E$36,BR277)),MAX(BE$1:BE276)+1,0)</f>
        <v>0</v>
      </c>
      <c r="BF277" s="12">
        <f>IF(ISNUMBER(SEARCH('Quote reqeust'!$E$37,BR277)),MAX(BF$1:BF276)+1,0)</f>
        <v>0</v>
      </c>
      <c r="BG277" s="12">
        <f>IF(ISNUMBER(SEARCH('Quote reqeust'!$E$26,BR277)),MAX(BG$1:BG276)+1,0)</f>
        <v>0</v>
      </c>
      <c r="BH277" s="12">
        <f>IF(ISNUMBER(SEARCH('Quote reqeust'!$E$27,BR277)),MAX(BH$1:BH276)+1,0)</f>
        <v>0</v>
      </c>
      <c r="BI277" s="12">
        <f>IF(ISNUMBER(SEARCH('Quote reqeust'!$E$27,$BR277)),MAX(BI$1:BI276)+1,0)</f>
        <v>0</v>
      </c>
      <c r="BJ277" s="12">
        <f>IF(ISNUMBER(SEARCH('Quote reqeust'!$E$27,$BR277)),MAX(BJ$1:BJ276)+1,0)</f>
        <v>0</v>
      </c>
      <c r="BK277" s="12">
        <f>IF(ISNUMBER(SEARCH('Quote reqeust'!$E$27,$BR277)),MAX(BK$1:BK276)+1,0)</f>
        <v>0</v>
      </c>
      <c r="BL277" s="12">
        <f>IF(ISNUMBER(SEARCH('Quote reqeust'!$E$27,$BR277)),MAX(BL$1:BL276)+1,0)</f>
        <v>0</v>
      </c>
      <c r="BM277" s="12">
        <f>IF(ISNUMBER(SEARCH('Quote reqeust'!$E$27,$BR277)),MAX(BM$1:BM276)+1,0)</f>
        <v>0</v>
      </c>
      <c r="BN277" s="12">
        <f>IF(ISNUMBER(SEARCH('Quote reqeust'!$E$27,$BR277)),MAX(BN$1:BN276)+1,0)</f>
        <v>0</v>
      </c>
      <c r="BO277" s="12">
        <f>IF(ISNUMBER(SEARCH('Quote reqeust'!$E$27,$BR277)),MAX(BO$1:BO276)+1,0)</f>
        <v>0</v>
      </c>
      <c r="BP277" s="12">
        <f>IF(ISNUMBER(SEARCH('Quote reqeust'!$E$27,$BR277)),MAX(BP$1:BP276)+1,0)</f>
        <v>0</v>
      </c>
      <c r="BQ277" s="12">
        <f>IF(ISNUMBER(SEARCH('Quote reqeust'!$E$27,$BR277)),MAX(BQ$1:BQ276)+1,0)</f>
        <v>0</v>
      </c>
      <c r="BT277" s="12" t="str">
        <f>IFERROR(VLOOKUP(ROWS(BT$3:BT277),BC$1:BR2274,BT$2,0),"")</f>
        <v/>
      </c>
      <c r="BU277" s="12" t="str">
        <f>IFERROR(VLOOKUP(ROWS(BU$3:BU277),BD$1:BS2274,BU$2,0),"")</f>
        <v/>
      </c>
      <c r="BV277" s="12" t="str">
        <f>IFERROR(VLOOKUP(ROWS(BV$3:BV277),BE$1:BT2274,BV$2,0),"")</f>
        <v/>
      </c>
      <c r="BW277" s="12" t="str">
        <f>IFERROR(VLOOKUP(ROWS(BW$3:BW277),BF$1:BU2274,BW$2,0),"")</f>
        <v/>
      </c>
      <c r="BX277" s="12" t="str">
        <f>IFERROR(VLOOKUP(ROWS(BX$3:BX277),BG$1:BV2274,BX$2,0),"")</f>
        <v/>
      </c>
      <c r="BY277" s="12" t="str">
        <f>IFERROR(VLOOKUP(ROWS(BY$3:BY277),BH$1:BW2274,BY$2,0),"")</f>
        <v/>
      </c>
      <c r="BZ277" s="12" t="str">
        <f>IFERROR(VLOOKUP(ROWS(BZ$3:BZ277),BI$1:BX2274,BZ$2,0),"")</f>
        <v/>
      </c>
      <c r="CA277" s="12" t="str">
        <f>IFERROR(VLOOKUP(ROWS(CA$3:CA277),BJ$1:BY2274,CA$2,0),"")</f>
        <v/>
      </c>
      <c r="CB277" s="12" t="str">
        <f>IFERROR(VLOOKUP(ROWS(CB$3:CB277),BK$1:BZ2274,CB$2,0),"")</f>
        <v/>
      </c>
      <c r="CC277" s="12" t="str">
        <f>IFERROR(VLOOKUP(ROWS(CC$3:CC277),BL$1:CA2274,CC$2,0),"")</f>
        <v/>
      </c>
      <c r="CD277" s="12" t="str">
        <f>IFERROR(VLOOKUP(ROWS(CD$3:CD277),BM$1:CB2274,CD$2,0),"")</f>
        <v/>
      </c>
      <c r="CE277" s="12" t="str">
        <f>IFERROR(VLOOKUP(ROWS(CE$3:CE277),BN$1:CC2274,CE$2,0),"")</f>
        <v/>
      </c>
      <c r="CF277" s="12" t="str">
        <f>IFERROR(VLOOKUP(ROWS(CF$3:CF277),BO$1:CD2274,CF$2,0),"")</f>
        <v/>
      </c>
      <c r="CG277" s="12" t="str">
        <f>IFERROR(VLOOKUP(ROWS(CG$3:CG277),BP$1:CE2274,CG$2,0),"")</f>
        <v/>
      </c>
      <c r="CH277" s="12" t="str">
        <f>IFERROR(VLOOKUP(ROWS(CH$3:CH277),BQ$1:CF2274,CH$2,0),"")</f>
        <v/>
      </c>
    </row>
    <row r="278" spans="14:86" x14ac:dyDescent="0.25">
      <c r="N278" s="12" t="str">
        <f>IFERROR(VLOOKUP(ROWS($N$140:N278),N$1:T273,N$139,0),"")</f>
        <v/>
      </c>
      <c r="O278" s="12" t="str">
        <f>IFERROR(VLOOKUP(ROWS(O$140:O278),O$1:U273,O$139,0),"")</f>
        <v/>
      </c>
      <c r="P278" s="12" t="str">
        <f>IFERROR(VLOOKUP(ROWS(P$140:P278),P$1:V273,P$139,0),"")</f>
        <v/>
      </c>
      <c r="Q278" s="12" t="str">
        <f>IFERROR(VLOOKUP(ROWS(Q$140:Q278),Q$1:W273,Q$139,0),"")</f>
        <v/>
      </c>
      <c r="R278" s="12" t="str">
        <f>IFERROR(VLOOKUP(ROWS(R$140:R278),R$1:X273,R$139,0),"")</f>
        <v/>
      </c>
      <c r="S278" s="12" t="str">
        <f>IFERROR(VLOOKUP(ROWS(S$140:S278),S$1:Y273,S$139,0),"")</f>
        <v/>
      </c>
      <c r="BC278" s="12">
        <f>IF(ISNUMBER(SEARCH('Quote reqeust'!$G$34,BR278)),MAX(BC$1:BC277)+1,0)</f>
        <v>0</v>
      </c>
      <c r="BD278" s="12">
        <f>IF(ISNUMBER(SEARCH('Quote reqeust'!$E$35,BR278)),MAX(BD$1:BD277)+1,0)</f>
        <v>0</v>
      </c>
      <c r="BE278" s="12">
        <f>IF(ISNUMBER(SEARCH('Quote reqeust'!$E$36,BR278)),MAX(BE$1:BE277)+1,0)</f>
        <v>0</v>
      </c>
      <c r="BF278" s="12">
        <f>IF(ISNUMBER(SEARCH('Quote reqeust'!$E$37,BR278)),MAX(BF$1:BF277)+1,0)</f>
        <v>0</v>
      </c>
      <c r="BG278" s="12">
        <f>IF(ISNUMBER(SEARCH('Quote reqeust'!$E$26,BR278)),MAX(BG$1:BG277)+1,0)</f>
        <v>0</v>
      </c>
      <c r="BH278" s="12">
        <f>IF(ISNUMBER(SEARCH('Quote reqeust'!$E$27,BR278)),MAX(BH$1:BH277)+1,0)</f>
        <v>0</v>
      </c>
      <c r="BI278" s="12">
        <f>IF(ISNUMBER(SEARCH('Quote reqeust'!$E$27,$BR278)),MAX(BI$1:BI277)+1,0)</f>
        <v>0</v>
      </c>
      <c r="BJ278" s="12">
        <f>IF(ISNUMBER(SEARCH('Quote reqeust'!$E$27,$BR278)),MAX(BJ$1:BJ277)+1,0)</f>
        <v>0</v>
      </c>
      <c r="BK278" s="12">
        <f>IF(ISNUMBER(SEARCH('Quote reqeust'!$E$27,$BR278)),MAX(BK$1:BK277)+1,0)</f>
        <v>0</v>
      </c>
      <c r="BL278" s="12">
        <f>IF(ISNUMBER(SEARCH('Quote reqeust'!$E$27,$BR278)),MAX(BL$1:BL277)+1,0)</f>
        <v>0</v>
      </c>
      <c r="BM278" s="12">
        <f>IF(ISNUMBER(SEARCH('Quote reqeust'!$E$27,$BR278)),MAX(BM$1:BM277)+1,0)</f>
        <v>0</v>
      </c>
      <c r="BN278" s="12">
        <f>IF(ISNUMBER(SEARCH('Quote reqeust'!$E$27,$BR278)),MAX(BN$1:BN277)+1,0)</f>
        <v>0</v>
      </c>
      <c r="BO278" s="12">
        <f>IF(ISNUMBER(SEARCH('Quote reqeust'!$E$27,$BR278)),MAX(BO$1:BO277)+1,0)</f>
        <v>0</v>
      </c>
      <c r="BP278" s="12">
        <f>IF(ISNUMBER(SEARCH('Quote reqeust'!$E$27,$BR278)),MAX(BP$1:BP277)+1,0)</f>
        <v>0</v>
      </c>
      <c r="BQ278" s="12">
        <f>IF(ISNUMBER(SEARCH('Quote reqeust'!$E$27,$BR278)),MAX(BQ$1:BQ277)+1,0)</f>
        <v>0</v>
      </c>
      <c r="BT278" s="12" t="str">
        <f>IFERROR(VLOOKUP(ROWS(BT$3:BT278),BC$1:BR2275,BT$2,0),"")</f>
        <v/>
      </c>
      <c r="BU278" s="12" t="str">
        <f>IFERROR(VLOOKUP(ROWS(BU$3:BU278),BD$1:BS2275,BU$2,0),"")</f>
        <v/>
      </c>
      <c r="BV278" s="12" t="str">
        <f>IFERROR(VLOOKUP(ROWS(BV$3:BV278),BE$1:BT2275,BV$2,0),"")</f>
        <v/>
      </c>
      <c r="BW278" s="12" t="str">
        <f>IFERROR(VLOOKUP(ROWS(BW$3:BW278),BF$1:BU2275,BW$2,0),"")</f>
        <v/>
      </c>
      <c r="BX278" s="12" t="str">
        <f>IFERROR(VLOOKUP(ROWS(BX$3:BX278),BG$1:BV2275,BX$2,0),"")</f>
        <v/>
      </c>
      <c r="BY278" s="12" t="str">
        <f>IFERROR(VLOOKUP(ROWS(BY$3:BY278),BH$1:BW2275,BY$2,0),"")</f>
        <v/>
      </c>
      <c r="BZ278" s="12" t="str">
        <f>IFERROR(VLOOKUP(ROWS(BZ$3:BZ278),BI$1:BX2275,BZ$2,0),"")</f>
        <v/>
      </c>
      <c r="CA278" s="12" t="str">
        <f>IFERROR(VLOOKUP(ROWS(CA$3:CA278),BJ$1:BY2275,CA$2,0),"")</f>
        <v/>
      </c>
      <c r="CB278" s="12" t="str">
        <f>IFERROR(VLOOKUP(ROWS(CB$3:CB278),BK$1:BZ2275,CB$2,0),"")</f>
        <v/>
      </c>
      <c r="CC278" s="12" t="str">
        <f>IFERROR(VLOOKUP(ROWS(CC$3:CC278),BL$1:CA2275,CC$2,0),"")</f>
        <v/>
      </c>
      <c r="CD278" s="12" t="str">
        <f>IFERROR(VLOOKUP(ROWS(CD$3:CD278),BM$1:CB2275,CD$2,0),"")</f>
        <v/>
      </c>
      <c r="CE278" s="12" t="str">
        <f>IFERROR(VLOOKUP(ROWS(CE$3:CE278),BN$1:CC2275,CE$2,0),"")</f>
        <v/>
      </c>
      <c r="CF278" s="12" t="str">
        <f>IFERROR(VLOOKUP(ROWS(CF$3:CF278),BO$1:CD2275,CF$2,0),"")</f>
        <v/>
      </c>
      <c r="CG278" s="12" t="str">
        <f>IFERROR(VLOOKUP(ROWS(CG$3:CG278),BP$1:CE2275,CG$2,0),"")</f>
        <v/>
      </c>
      <c r="CH278" s="12" t="str">
        <f>IFERROR(VLOOKUP(ROWS(CH$3:CH278),BQ$1:CF2275,CH$2,0),"")</f>
        <v/>
      </c>
    </row>
    <row r="279" spans="14:86" x14ac:dyDescent="0.25">
      <c r="N279" s="12" t="str">
        <f>IFERROR(VLOOKUP(ROWS($N$140:N279),N$1:T274,N$139,0),"")</f>
        <v/>
      </c>
      <c r="O279" s="12" t="str">
        <f>IFERROR(VLOOKUP(ROWS(O$140:O279),O$1:U274,O$139,0),"")</f>
        <v/>
      </c>
      <c r="P279" s="12" t="str">
        <f>IFERROR(VLOOKUP(ROWS(P$140:P279),P$1:V274,P$139,0),"")</f>
        <v/>
      </c>
      <c r="Q279" s="12" t="str">
        <f>IFERROR(VLOOKUP(ROWS(Q$140:Q279),Q$1:W274,Q$139,0),"")</f>
        <v/>
      </c>
      <c r="R279" s="12" t="str">
        <f>IFERROR(VLOOKUP(ROWS(R$140:R279),R$1:X274,R$139,0),"")</f>
        <v/>
      </c>
      <c r="S279" s="12" t="str">
        <f>IFERROR(VLOOKUP(ROWS(S$140:S279),S$1:Y274,S$139,0),"")</f>
        <v/>
      </c>
      <c r="BC279" s="12">
        <f>IF(ISNUMBER(SEARCH('Quote reqeust'!$G$34,BR279)),MAX(BC$1:BC278)+1,0)</f>
        <v>0</v>
      </c>
      <c r="BD279" s="12">
        <f>IF(ISNUMBER(SEARCH('Quote reqeust'!$E$35,BR279)),MAX(BD$1:BD278)+1,0)</f>
        <v>0</v>
      </c>
      <c r="BE279" s="12">
        <f>IF(ISNUMBER(SEARCH('Quote reqeust'!$E$36,BR279)),MAX(BE$1:BE278)+1,0)</f>
        <v>0</v>
      </c>
      <c r="BF279" s="12">
        <f>IF(ISNUMBER(SEARCH('Quote reqeust'!$E$37,BR279)),MAX(BF$1:BF278)+1,0)</f>
        <v>0</v>
      </c>
      <c r="BG279" s="12">
        <f>IF(ISNUMBER(SEARCH('Quote reqeust'!$E$26,BR279)),MAX(BG$1:BG278)+1,0)</f>
        <v>0</v>
      </c>
      <c r="BH279" s="12">
        <f>IF(ISNUMBER(SEARCH('Quote reqeust'!$E$27,BR279)),MAX(BH$1:BH278)+1,0)</f>
        <v>0</v>
      </c>
      <c r="BI279" s="12">
        <f>IF(ISNUMBER(SEARCH('Quote reqeust'!$E$27,$BR279)),MAX(BI$1:BI278)+1,0)</f>
        <v>0</v>
      </c>
      <c r="BJ279" s="12">
        <f>IF(ISNUMBER(SEARCH('Quote reqeust'!$E$27,$BR279)),MAX(BJ$1:BJ278)+1,0)</f>
        <v>0</v>
      </c>
      <c r="BK279" s="12">
        <f>IF(ISNUMBER(SEARCH('Quote reqeust'!$E$27,$BR279)),MAX(BK$1:BK278)+1,0)</f>
        <v>0</v>
      </c>
      <c r="BL279" s="12">
        <f>IF(ISNUMBER(SEARCH('Quote reqeust'!$E$27,$BR279)),MAX(BL$1:BL278)+1,0)</f>
        <v>0</v>
      </c>
      <c r="BM279" s="12">
        <f>IF(ISNUMBER(SEARCH('Quote reqeust'!$E$27,$BR279)),MAX(BM$1:BM278)+1,0)</f>
        <v>0</v>
      </c>
      <c r="BN279" s="12">
        <f>IF(ISNUMBER(SEARCH('Quote reqeust'!$E$27,$BR279)),MAX(BN$1:BN278)+1,0)</f>
        <v>0</v>
      </c>
      <c r="BO279" s="12">
        <f>IF(ISNUMBER(SEARCH('Quote reqeust'!$E$27,$BR279)),MAX(BO$1:BO278)+1,0)</f>
        <v>0</v>
      </c>
      <c r="BP279" s="12">
        <f>IF(ISNUMBER(SEARCH('Quote reqeust'!$E$27,$BR279)),MAX(BP$1:BP278)+1,0)</f>
        <v>0</v>
      </c>
      <c r="BQ279" s="12">
        <f>IF(ISNUMBER(SEARCH('Quote reqeust'!$E$27,$BR279)),MAX(BQ$1:BQ278)+1,0)</f>
        <v>0</v>
      </c>
      <c r="BT279" s="12" t="str">
        <f>IFERROR(VLOOKUP(ROWS(BT$3:BT279),BC$1:BR2276,BT$2,0),"")</f>
        <v/>
      </c>
      <c r="BU279" s="12" t="str">
        <f>IFERROR(VLOOKUP(ROWS(BU$3:BU279),BD$1:BS2276,BU$2,0),"")</f>
        <v/>
      </c>
      <c r="BV279" s="12" t="str">
        <f>IFERROR(VLOOKUP(ROWS(BV$3:BV279),BE$1:BT2276,BV$2,0),"")</f>
        <v/>
      </c>
      <c r="BW279" s="12" t="str">
        <f>IFERROR(VLOOKUP(ROWS(BW$3:BW279),BF$1:BU2276,BW$2,0),"")</f>
        <v/>
      </c>
      <c r="BX279" s="12" t="str">
        <f>IFERROR(VLOOKUP(ROWS(BX$3:BX279),BG$1:BV2276,BX$2,0),"")</f>
        <v/>
      </c>
      <c r="BY279" s="12" t="str">
        <f>IFERROR(VLOOKUP(ROWS(BY$3:BY279),BH$1:BW2276,BY$2,0),"")</f>
        <v/>
      </c>
      <c r="BZ279" s="12" t="str">
        <f>IFERROR(VLOOKUP(ROWS(BZ$3:BZ279),BI$1:BX2276,BZ$2,0),"")</f>
        <v/>
      </c>
      <c r="CA279" s="12" t="str">
        <f>IFERROR(VLOOKUP(ROWS(CA$3:CA279),BJ$1:BY2276,CA$2,0),"")</f>
        <v/>
      </c>
      <c r="CB279" s="12" t="str">
        <f>IFERROR(VLOOKUP(ROWS(CB$3:CB279),BK$1:BZ2276,CB$2,0),"")</f>
        <v/>
      </c>
      <c r="CC279" s="12" t="str">
        <f>IFERROR(VLOOKUP(ROWS(CC$3:CC279),BL$1:CA2276,CC$2,0),"")</f>
        <v/>
      </c>
      <c r="CD279" s="12" t="str">
        <f>IFERROR(VLOOKUP(ROWS(CD$3:CD279),BM$1:CB2276,CD$2,0),"")</f>
        <v/>
      </c>
      <c r="CE279" s="12" t="str">
        <f>IFERROR(VLOOKUP(ROWS(CE$3:CE279),BN$1:CC2276,CE$2,0),"")</f>
        <v/>
      </c>
      <c r="CF279" s="12" t="str">
        <f>IFERROR(VLOOKUP(ROWS(CF$3:CF279),BO$1:CD2276,CF$2,0),"")</f>
        <v/>
      </c>
      <c r="CG279" s="12" t="str">
        <f>IFERROR(VLOOKUP(ROWS(CG$3:CG279),BP$1:CE2276,CG$2,0),"")</f>
        <v/>
      </c>
      <c r="CH279" s="12" t="str">
        <f>IFERROR(VLOOKUP(ROWS(CH$3:CH279),BQ$1:CF2276,CH$2,0),"")</f>
        <v/>
      </c>
    </row>
    <row r="280" spans="14:86" x14ac:dyDescent="0.25">
      <c r="N280" s="12" t="str">
        <f>IFERROR(VLOOKUP(ROWS($N$140:N280),N$1:T275,N$139,0),"")</f>
        <v/>
      </c>
      <c r="O280" s="12" t="str">
        <f>IFERROR(VLOOKUP(ROWS(O$140:O280),O$1:U275,O$139,0),"")</f>
        <v/>
      </c>
      <c r="P280" s="12" t="str">
        <f>IFERROR(VLOOKUP(ROWS(P$140:P280),P$1:V275,P$139,0),"")</f>
        <v/>
      </c>
      <c r="Q280" s="12" t="str">
        <f>IFERROR(VLOOKUP(ROWS(Q$140:Q280),Q$1:W275,Q$139,0),"")</f>
        <v/>
      </c>
      <c r="R280" s="12" t="str">
        <f>IFERROR(VLOOKUP(ROWS(R$140:R280),R$1:X275,R$139,0),"")</f>
        <v/>
      </c>
      <c r="S280" s="12" t="str">
        <f>IFERROR(VLOOKUP(ROWS(S$140:S280),S$1:Y275,S$139,0),"")</f>
        <v/>
      </c>
      <c r="BC280" s="12">
        <f>IF(ISNUMBER(SEARCH('Quote reqeust'!$G$34,BR280)),MAX(BC$1:BC279)+1,0)</f>
        <v>0</v>
      </c>
      <c r="BD280" s="12">
        <f>IF(ISNUMBER(SEARCH('Quote reqeust'!$E$35,BR280)),MAX(BD$1:BD279)+1,0)</f>
        <v>0</v>
      </c>
      <c r="BE280" s="12">
        <f>IF(ISNUMBER(SEARCH('Quote reqeust'!$E$36,BR280)),MAX(BE$1:BE279)+1,0)</f>
        <v>0</v>
      </c>
      <c r="BF280" s="12">
        <f>IF(ISNUMBER(SEARCH('Quote reqeust'!$E$37,BR280)),MAX(BF$1:BF279)+1,0)</f>
        <v>0</v>
      </c>
      <c r="BG280" s="12">
        <f>IF(ISNUMBER(SEARCH('Quote reqeust'!$E$26,BR280)),MAX(BG$1:BG279)+1,0)</f>
        <v>0</v>
      </c>
      <c r="BH280" s="12">
        <f>IF(ISNUMBER(SEARCH('Quote reqeust'!$E$27,BR280)),MAX(BH$1:BH279)+1,0)</f>
        <v>0</v>
      </c>
      <c r="BI280" s="12">
        <f>IF(ISNUMBER(SEARCH('Quote reqeust'!$E$27,$BR280)),MAX(BI$1:BI279)+1,0)</f>
        <v>0</v>
      </c>
      <c r="BJ280" s="12">
        <f>IF(ISNUMBER(SEARCH('Quote reqeust'!$E$27,$BR280)),MAX(BJ$1:BJ279)+1,0)</f>
        <v>0</v>
      </c>
      <c r="BK280" s="12">
        <f>IF(ISNUMBER(SEARCH('Quote reqeust'!$E$27,$BR280)),MAX(BK$1:BK279)+1,0)</f>
        <v>0</v>
      </c>
      <c r="BL280" s="12">
        <f>IF(ISNUMBER(SEARCH('Quote reqeust'!$E$27,$BR280)),MAX(BL$1:BL279)+1,0)</f>
        <v>0</v>
      </c>
      <c r="BM280" s="12">
        <f>IF(ISNUMBER(SEARCH('Quote reqeust'!$E$27,$BR280)),MAX(BM$1:BM279)+1,0)</f>
        <v>0</v>
      </c>
      <c r="BN280" s="12">
        <f>IF(ISNUMBER(SEARCH('Quote reqeust'!$E$27,$BR280)),MAX(BN$1:BN279)+1,0)</f>
        <v>0</v>
      </c>
      <c r="BO280" s="12">
        <f>IF(ISNUMBER(SEARCH('Quote reqeust'!$E$27,$BR280)),MAX(BO$1:BO279)+1,0)</f>
        <v>0</v>
      </c>
      <c r="BP280" s="12">
        <f>IF(ISNUMBER(SEARCH('Quote reqeust'!$E$27,$BR280)),MAX(BP$1:BP279)+1,0)</f>
        <v>0</v>
      </c>
      <c r="BQ280" s="12">
        <f>IF(ISNUMBER(SEARCH('Quote reqeust'!$E$27,$BR280)),MAX(BQ$1:BQ279)+1,0)</f>
        <v>0</v>
      </c>
      <c r="BT280" s="12" t="str">
        <f>IFERROR(VLOOKUP(ROWS(BT$3:BT280),BC$1:BR2277,BT$2,0),"")</f>
        <v/>
      </c>
      <c r="BU280" s="12" t="str">
        <f>IFERROR(VLOOKUP(ROWS(BU$3:BU280),BD$1:BS2277,BU$2,0),"")</f>
        <v/>
      </c>
      <c r="BV280" s="12" t="str">
        <f>IFERROR(VLOOKUP(ROWS(BV$3:BV280),BE$1:BT2277,BV$2,0),"")</f>
        <v/>
      </c>
      <c r="BW280" s="12" t="str">
        <f>IFERROR(VLOOKUP(ROWS(BW$3:BW280),BF$1:BU2277,BW$2,0),"")</f>
        <v/>
      </c>
      <c r="BX280" s="12" t="str">
        <f>IFERROR(VLOOKUP(ROWS(BX$3:BX280),BG$1:BV2277,BX$2,0),"")</f>
        <v/>
      </c>
      <c r="BY280" s="12" t="str">
        <f>IFERROR(VLOOKUP(ROWS(BY$3:BY280),BH$1:BW2277,BY$2,0),"")</f>
        <v/>
      </c>
      <c r="BZ280" s="12" t="str">
        <f>IFERROR(VLOOKUP(ROWS(BZ$3:BZ280),BI$1:BX2277,BZ$2,0),"")</f>
        <v/>
      </c>
      <c r="CA280" s="12" t="str">
        <f>IFERROR(VLOOKUP(ROWS(CA$3:CA280),BJ$1:BY2277,CA$2,0),"")</f>
        <v/>
      </c>
      <c r="CB280" s="12" t="str">
        <f>IFERROR(VLOOKUP(ROWS(CB$3:CB280),BK$1:BZ2277,CB$2,0),"")</f>
        <v/>
      </c>
      <c r="CC280" s="12" t="str">
        <f>IFERROR(VLOOKUP(ROWS(CC$3:CC280),BL$1:CA2277,CC$2,0),"")</f>
        <v/>
      </c>
      <c r="CD280" s="12" t="str">
        <f>IFERROR(VLOOKUP(ROWS(CD$3:CD280),BM$1:CB2277,CD$2,0),"")</f>
        <v/>
      </c>
      <c r="CE280" s="12" t="str">
        <f>IFERROR(VLOOKUP(ROWS(CE$3:CE280),BN$1:CC2277,CE$2,0),"")</f>
        <v/>
      </c>
      <c r="CF280" s="12" t="str">
        <f>IFERROR(VLOOKUP(ROWS(CF$3:CF280),BO$1:CD2277,CF$2,0),"")</f>
        <v/>
      </c>
      <c r="CG280" s="12" t="str">
        <f>IFERROR(VLOOKUP(ROWS(CG$3:CG280),BP$1:CE2277,CG$2,0),"")</f>
        <v/>
      </c>
      <c r="CH280" s="12" t="str">
        <f>IFERROR(VLOOKUP(ROWS(CH$3:CH280),BQ$1:CF2277,CH$2,0),"")</f>
        <v/>
      </c>
    </row>
    <row r="281" spans="14:86" x14ac:dyDescent="0.25">
      <c r="N281" s="12" t="str">
        <f>IFERROR(VLOOKUP(ROWS($N$140:N281),N$1:T276,N$139,0),"")</f>
        <v/>
      </c>
      <c r="O281" s="12" t="str">
        <f>IFERROR(VLOOKUP(ROWS(O$140:O281),O$1:U276,O$139,0),"")</f>
        <v/>
      </c>
      <c r="P281" s="12" t="str">
        <f>IFERROR(VLOOKUP(ROWS(P$140:P281),P$1:V276,P$139,0),"")</f>
        <v/>
      </c>
      <c r="Q281" s="12" t="str">
        <f>IFERROR(VLOOKUP(ROWS(Q$140:Q281),Q$1:W276,Q$139,0),"")</f>
        <v/>
      </c>
      <c r="R281" s="12" t="str">
        <f>IFERROR(VLOOKUP(ROWS(R$140:R281),R$1:X276,R$139,0),"")</f>
        <v/>
      </c>
      <c r="S281" s="12" t="str">
        <f>IFERROR(VLOOKUP(ROWS(S$140:S281),S$1:Y276,S$139,0),"")</f>
        <v/>
      </c>
      <c r="BC281" s="12">
        <f>IF(ISNUMBER(SEARCH('Quote reqeust'!$G$34,BR281)),MAX(BC$1:BC280)+1,0)</f>
        <v>0</v>
      </c>
      <c r="BD281" s="12">
        <f>IF(ISNUMBER(SEARCH('Quote reqeust'!$E$35,BR281)),MAX(BD$1:BD280)+1,0)</f>
        <v>0</v>
      </c>
      <c r="BE281" s="12">
        <f>IF(ISNUMBER(SEARCH('Quote reqeust'!$E$36,BR281)),MAX(BE$1:BE280)+1,0)</f>
        <v>0</v>
      </c>
      <c r="BF281" s="12">
        <f>IF(ISNUMBER(SEARCH('Quote reqeust'!$E$37,BR281)),MAX(BF$1:BF280)+1,0)</f>
        <v>0</v>
      </c>
      <c r="BG281" s="12">
        <f>IF(ISNUMBER(SEARCH('Quote reqeust'!$E$26,BR281)),MAX(BG$1:BG280)+1,0)</f>
        <v>0</v>
      </c>
      <c r="BH281" s="12">
        <f>IF(ISNUMBER(SEARCH('Quote reqeust'!$E$27,BR281)),MAX(BH$1:BH280)+1,0)</f>
        <v>0</v>
      </c>
      <c r="BI281" s="12">
        <f>IF(ISNUMBER(SEARCH('Quote reqeust'!$E$27,$BR281)),MAX(BI$1:BI280)+1,0)</f>
        <v>0</v>
      </c>
      <c r="BJ281" s="12">
        <f>IF(ISNUMBER(SEARCH('Quote reqeust'!$E$27,$BR281)),MAX(BJ$1:BJ280)+1,0)</f>
        <v>0</v>
      </c>
      <c r="BK281" s="12">
        <f>IF(ISNUMBER(SEARCH('Quote reqeust'!$E$27,$BR281)),MAX(BK$1:BK280)+1,0)</f>
        <v>0</v>
      </c>
      <c r="BL281" s="12">
        <f>IF(ISNUMBER(SEARCH('Quote reqeust'!$E$27,$BR281)),MAX(BL$1:BL280)+1,0)</f>
        <v>0</v>
      </c>
      <c r="BM281" s="12">
        <f>IF(ISNUMBER(SEARCH('Quote reqeust'!$E$27,$BR281)),MAX(BM$1:BM280)+1,0)</f>
        <v>0</v>
      </c>
      <c r="BN281" s="12">
        <f>IF(ISNUMBER(SEARCH('Quote reqeust'!$E$27,$BR281)),MAX(BN$1:BN280)+1,0)</f>
        <v>0</v>
      </c>
      <c r="BO281" s="12">
        <f>IF(ISNUMBER(SEARCH('Quote reqeust'!$E$27,$BR281)),MAX(BO$1:BO280)+1,0)</f>
        <v>0</v>
      </c>
      <c r="BP281" s="12">
        <f>IF(ISNUMBER(SEARCH('Quote reqeust'!$E$27,$BR281)),MAX(BP$1:BP280)+1,0)</f>
        <v>0</v>
      </c>
      <c r="BQ281" s="12">
        <f>IF(ISNUMBER(SEARCH('Quote reqeust'!$E$27,$BR281)),MAX(BQ$1:BQ280)+1,0)</f>
        <v>0</v>
      </c>
      <c r="BT281" s="12" t="str">
        <f>IFERROR(VLOOKUP(ROWS(BT$3:BT281),BC$1:BR2278,BT$2,0),"")</f>
        <v/>
      </c>
      <c r="BU281" s="12" t="str">
        <f>IFERROR(VLOOKUP(ROWS(BU$3:BU281),BD$1:BS2278,BU$2,0),"")</f>
        <v/>
      </c>
      <c r="BV281" s="12" t="str">
        <f>IFERROR(VLOOKUP(ROWS(BV$3:BV281),BE$1:BT2278,BV$2,0),"")</f>
        <v/>
      </c>
      <c r="BW281" s="12" t="str">
        <f>IFERROR(VLOOKUP(ROWS(BW$3:BW281),BF$1:BU2278,BW$2,0),"")</f>
        <v/>
      </c>
      <c r="BX281" s="12" t="str">
        <f>IFERROR(VLOOKUP(ROWS(BX$3:BX281),BG$1:BV2278,BX$2,0),"")</f>
        <v/>
      </c>
      <c r="BY281" s="12" t="str">
        <f>IFERROR(VLOOKUP(ROWS(BY$3:BY281),BH$1:BW2278,BY$2,0),"")</f>
        <v/>
      </c>
      <c r="BZ281" s="12" t="str">
        <f>IFERROR(VLOOKUP(ROWS(BZ$3:BZ281),BI$1:BX2278,BZ$2,0),"")</f>
        <v/>
      </c>
      <c r="CA281" s="12" t="str">
        <f>IFERROR(VLOOKUP(ROWS(CA$3:CA281),BJ$1:BY2278,CA$2,0),"")</f>
        <v/>
      </c>
      <c r="CB281" s="12" t="str">
        <f>IFERROR(VLOOKUP(ROWS(CB$3:CB281),BK$1:BZ2278,CB$2,0),"")</f>
        <v/>
      </c>
      <c r="CC281" s="12" t="str">
        <f>IFERROR(VLOOKUP(ROWS(CC$3:CC281),BL$1:CA2278,CC$2,0),"")</f>
        <v/>
      </c>
      <c r="CD281" s="12" t="str">
        <f>IFERROR(VLOOKUP(ROWS(CD$3:CD281),BM$1:CB2278,CD$2,0),"")</f>
        <v/>
      </c>
      <c r="CE281" s="12" t="str">
        <f>IFERROR(VLOOKUP(ROWS(CE$3:CE281),BN$1:CC2278,CE$2,0),"")</f>
        <v/>
      </c>
      <c r="CF281" s="12" t="str">
        <f>IFERROR(VLOOKUP(ROWS(CF$3:CF281),BO$1:CD2278,CF$2,0),"")</f>
        <v/>
      </c>
      <c r="CG281" s="12" t="str">
        <f>IFERROR(VLOOKUP(ROWS(CG$3:CG281),BP$1:CE2278,CG$2,0),"")</f>
        <v/>
      </c>
      <c r="CH281" s="12" t="str">
        <f>IFERROR(VLOOKUP(ROWS(CH$3:CH281),BQ$1:CF2278,CH$2,0),"")</f>
        <v/>
      </c>
    </row>
    <row r="282" spans="14:86" x14ac:dyDescent="0.25">
      <c r="N282" s="12" t="str">
        <f>IFERROR(VLOOKUP(ROWS($N$140:N282),N$1:T277,N$139,0),"")</f>
        <v/>
      </c>
      <c r="O282" s="12" t="str">
        <f>IFERROR(VLOOKUP(ROWS(O$140:O282),O$1:U277,O$139,0),"")</f>
        <v/>
      </c>
      <c r="P282" s="12" t="str">
        <f>IFERROR(VLOOKUP(ROWS(P$140:P282),P$1:V277,P$139,0),"")</f>
        <v/>
      </c>
      <c r="Q282" s="12" t="str">
        <f>IFERROR(VLOOKUP(ROWS(Q$140:Q282),Q$1:W277,Q$139,0),"")</f>
        <v/>
      </c>
      <c r="R282" s="12" t="str">
        <f>IFERROR(VLOOKUP(ROWS(R$140:R282),R$1:X277,R$139,0),"")</f>
        <v/>
      </c>
      <c r="S282" s="12" t="str">
        <f>IFERROR(VLOOKUP(ROWS(S$140:S282),S$1:Y277,S$139,0),"")</f>
        <v/>
      </c>
      <c r="BC282" s="12">
        <f>IF(ISNUMBER(SEARCH('Quote reqeust'!$G$34,BR282)),MAX(BC$1:BC281)+1,0)</f>
        <v>0</v>
      </c>
      <c r="BD282" s="12">
        <f>IF(ISNUMBER(SEARCH('Quote reqeust'!$E$35,BR282)),MAX(BD$1:BD281)+1,0)</f>
        <v>0</v>
      </c>
      <c r="BE282" s="12">
        <f>IF(ISNUMBER(SEARCH('Quote reqeust'!$E$36,BR282)),MAX(BE$1:BE281)+1,0)</f>
        <v>0</v>
      </c>
      <c r="BF282" s="12">
        <f>IF(ISNUMBER(SEARCH('Quote reqeust'!$E$37,BR282)),MAX(BF$1:BF281)+1,0)</f>
        <v>0</v>
      </c>
      <c r="BG282" s="12">
        <f>IF(ISNUMBER(SEARCH('Quote reqeust'!$E$26,BR282)),MAX(BG$1:BG281)+1,0)</f>
        <v>0</v>
      </c>
      <c r="BH282" s="12">
        <f>IF(ISNUMBER(SEARCH('Quote reqeust'!$E$27,BR282)),MAX(BH$1:BH281)+1,0)</f>
        <v>0</v>
      </c>
      <c r="BI282" s="12">
        <f>IF(ISNUMBER(SEARCH('Quote reqeust'!$E$27,$BR282)),MAX(BI$1:BI281)+1,0)</f>
        <v>0</v>
      </c>
      <c r="BJ282" s="12">
        <f>IF(ISNUMBER(SEARCH('Quote reqeust'!$E$27,$BR282)),MAX(BJ$1:BJ281)+1,0)</f>
        <v>0</v>
      </c>
      <c r="BK282" s="12">
        <f>IF(ISNUMBER(SEARCH('Quote reqeust'!$E$27,$BR282)),MAX(BK$1:BK281)+1,0)</f>
        <v>0</v>
      </c>
      <c r="BL282" s="12">
        <f>IF(ISNUMBER(SEARCH('Quote reqeust'!$E$27,$BR282)),MAX(BL$1:BL281)+1,0)</f>
        <v>0</v>
      </c>
      <c r="BM282" s="12">
        <f>IF(ISNUMBER(SEARCH('Quote reqeust'!$E$27,$BR282)),MAX(BM$1:BM281)+1,0)</f>
        <v>0</v>
      </c>
      <c r="BN282" s="12">
        <f>IF(ISNUMBER(SEARCH('Quote reqeust'!$E$27,$BR282)),MAX(BN$1:BN281)+1,0)</f>
        <v>0</v>
      </c>
      <c r="BO282" s="12">
        <f>IF(ISNUMBER(SEARCH('Quote reqeust'!$E$27,$BR282)),MAX(BO$1:BO281)+1,0)</f>
        <v>0</v>
      </c>
      <c r="BP282" s="12">
        <f>IF(ISNUMBER(SEARCH('Quote reqeust'!$E$27,$BR282)),MAX(BP$1:BP281)+1,0)</f>
        <v>0</v>
      </c>
      <c r="BQ282" s="12">
        <f>IF(ISNUMBER(SEARCH('Quote reqeust'!$E$27,$BR282)),MAX(BQ$1:BQ281)+1,0)</f>
        <v>0</v>
      </c>
      <c r="BT282" s="12" t="str">
        <f>IFERROR(VLOOKUP(ROWS(BT$3:BT282),BC$1:BR2279,BT$2,0),"")</f>
        <v/>
      </c>
      <c r="BU282" s="12" t="str">
        <f>IFERROR(VLOOKUP(ROWS(BU$3:BU282),BD$1:BS2279,BU$2,0),"")</f>
        <v/>
      </c>
      <c r="BV282" s="12" t="str">
        <f>IFERROR(VLOOKUP(ROWS(BV$3:BV282),BE$1:BT2279,BV$2,0),"")</f>
        <v/>
      </c>
      <c r="BW282" s="12" t="str">
        <f>IFERROR(VLOOKUP(ROWS(BW$3:BW282),BF$1:BU2279,BW$2,0),"")</f>
        <v/>
      </c>
      <c r="BX282" s="12" t="str">
        <f>IFERROR(VLOOKUP(ROWS(BX$3:BX282),BG$1:BV2279,BX$2,0),"")</f>
        <v/>
      </c>
      <c r="BY282" s="12" t="str">
        <f>IFERROR(VLOOKUP(ROWS(BY$3:BY282),BH$1:BW2279,BY$2,0),"")</f>
        <v/>
      </c>
      <c r="BZ282" s="12" t="str">
        <f>IFERROR(VLOOKUP(ROWS(BZ$3:BZ282),BI$1:BX2279,BZ$2,0),"")</f>
        <v/>
      </c>
      <c r="CA282" s="12" t="str">
        <f>IFERROR(VLOOKUP(ROWS(CA$3:CA282),BJ$1:BY2279,CA$2,0),"")</f>
        <v/>
      </c>
      <c r="CB282" s="12" t="str">
        <f>IFERROR(VLOOKUP(ROWS(CB$3:CB282),BK$1:BZ2279,CB$2,0),"")</f>
        <v/>
      </c>
      <c r="CC282" s="12" t="str">
        <f>IFERROR(VLOOKUP(ROWS(CC$3:CC282),BL$1:CA2279,CC$2,0),"")</f>
        <v/>
      </c>
      <c r="CD282" s="12" t="str">
        <f>IFERROR(VLOOKUP(ROWS(CD$3:CD282),BM$1:CB2279,CD$2,0),"")</f>
        <v/>
      </c>
      <c r="CE282" s="12" t="str">
        <f>IFERROR(VLOOKUP(ROWS(CE$3:CE282),BN$1:CC2279,CE$2,0),"")</f>
        <v/>
      </c>
      <c r="CF282" s="12" t="str">
        <f>IFERROR(VLOOKUP(ROWS(CF$3:CF282),BO$1:CD2279,CF$2,0),"")</f>
        <v/>
      </c>
      <c r="CG282" s="12" t="str">
        <f>IFERROR(VLOOKUP(ROWS(CG$3:CG282),BP$1:CE2279,CG$2,0),"")</f>
        <v/>
      </c>
      <c r="CH282" s="12" t="str">
        <f>IFERROR(VLOOKUP(ROWS(CH$3:CH282),BQ$1:CF2279,CH$2,0),"")</f>
        <v/>
      </c>
    </row>
    <row r="283" spans="14:86" x14ac:dyDescent="0.25">
      <c r="N283" s="12" t="str">
        <f>IFERROR(VLOOKUP(ROWS($N$140:N283),N$1:T278,N$139,0),"")</f>
        <v/>
      </c>
      <c r="O283" s="12" t="str">
        <f>IFERROR(VLOOKUP(ROWS(O$140:O283),O$1:U278,O$139,0),"")</f>
        <v/>
      </c>
      <c r="P283" s="12" t="str">
        <f>IFERROR(VLOOKUP(ROWS(P$140:P283),P$1:V278,P$139,0),"")</f>
        <v/>
      </c>
      <c r="Q283" s="12" t="str">
        <f>IFERROR(VLOOKUP(ROWS(Q$140:Q283),Q$1:W278,Q$139,0),"")</f>
        <v/>
      </c>
      <c r="R283" s="12" t="str">
        <f>IFERROR(VLOOKUP(ROWS(R$140:R283),R$1:X278,R$139,0),"")</f>
        <v/>
      </c>
      <c r="S283" s="12" t="str">
        <f>IFERROR(VLOOKUP(ROWS(S$140:S283),S$1:Y278,S$139,0),"")</f>
        <v/>
      </c>
      <c r="BC283" s="12">
        <f>IF(ISNUMBER(SEARCH('Quote reqeust'!$G$34,BR283)),MAX(BC$1:BC282)+1,0)</f>
        <v>0</v>
      </c>
      <c r="BD283" s="12">
        <f>IF(ISNUMBER(SEARCH('Quote reqeust'!$E$35,BR283)),MAX(BD$1:BD282)+1,0)</f>
        <v>0</v>
      </c>
      <c r="BE283" s="12">
        <f>IF(ISNUMBER(SEARCH('Quote reqeust'!$E$36,BR283)),MAX(BE$1:BE282)+1,0)</f>
        <v>0</v>
      </c>
      <c r="BF283" s="12">
        <f>IF(ISNUMBER(SEARCH('Quote reqeust'!$E$37,BR283)),MAX(BF$1:BF282)+1,0)</f>
        <v>0</v>
      </c>
      <c r="BG283" s="12">
        <f>IF(ISNUMBER(SEARCH('Quote reqeust'!$E$26,BR283)),MAX(BG$1:BG282)+1,0)</f>
        <v>0</v>
      </c>
      <c r="BH283" s="12">
        <f>IF(ISNUMBER(SEARCH('Quote reqeust'!$E$27,BR283)),MAX(BH$1:BH282)+1,0)</f>
        <v>0</v>
      </c>
      <c r="BI283" s="12">
        <f>IF(ISNUMBER(SEARCH('Quote reqeust'!$E$27,$BR283)),MAX(BI$1:BI282)+1,0)</f>
        <v>0</v>
      </c>
      <c r="BJ283" s="12">
        <f>IF(ISNUMBER(SEARCH('Quote reqeust'!$E$27,$BR283)),MAX(BJ$1:BJ282)+1,0)</f>
        <v>0</v>
      </c>
      <c r="BK283" s="12">
        <f>IF(ISNUMBER(SEARCH('Quote reqeust'!$E$27,$BR283)),MAX(BK$1:BK282)+1,0)</f>
        <v>0</v>
      </c>
      <c r="BL283" s="12">
        <f>IF(ISNUMBER(SEARCH('Quote reqeust'!$E$27,$BR283)),MAX(BL$1:BL282)+1,0)</f>
        <v>0</v>
      </c>
      <c r="BM283" s="12">
        <f>IF(ISNUMBER(SEARCH('Quote reqeust'!$E$27,$BR283)),MAX(BM$1:BM282)+1,0)</f>
        <v>0</v>
      </c>
      <c r="BN283" s="12">
        <f>IF(ISNUMBER(SEARCH('Quote reqeust'!$E$27,$BR283)),MAX(BN$1:BN282)+1,0)</f>
        <v>0</v>
      </c>
      <c r="BO283" s="12">
        <f>IF(ISNUMBER(SEARCH('Quote reqeust'!$E$27,$BR283)),MAX(BO$1:BO282)+1,0)</f>
        <v>0</v>
      </c>
      <c r="BP283" s="12">
        <f>IF(ISNUMBER(SEARCH('Quote reqeust'!$E$27,$BR283)),MAX(BP$1:BP282)+1,0)</f>
        <v>0</v>
      </c>
      <c r="BQ283" s="12">
        <f>IF(ISNUMBER(SEARCH('Quote reqeust'!$E$27,$BR283)),MAX(BQ$1:BQ282)+1,0)</f>
        <v>0</v>
      </c>
      <c r="BT283" s="12" t="str">
        <f>IFERROR(VLOOKUP(ROWS(BT$3:BT283),BC$1:BR2280,BT$2,0),"")</f>
        <v/>
      </c>
      <c r="BU283" s="12" t="str">
        <f>IFERROR(VLOOKUP(ROWS(BU$3:BU283),BD$1:BS2280,BU$2,0),"")</f>
        <v/>
      </c>
      <c r="BV283" s="12" t="str">
        <f>IFERROR(VLOOKUP(ROWS(BV$3:BV283),BE$1:BT2280,BV$2,0),"")</f>
        <v/>
      </c>
      <c r="BW283" s="12" t="str">
        <f>IFERROR(VLOOKUP(ROWS(BW$3:BW283),BF$1:BU2280,BW$2,0),"")</f>
        <v/>
      </c>
      <c r="BX283" s="12" t="str">
        <f>IFERROR(VLOOKUP(ROWS(BX$3:BX283),BG$1:BV2280,BX$2,0),"")</f>
        <v/>
      </c>
      <c r="BY283" s="12" t="str">
        <f>IFERROR(VLOOKUP(ROWS(BY$3:BY283),BH$1:BW2280,BY$2,0),"")</f>
        <v/>
      </c>
      <c r="BZ283" s="12" t="str">
        <f>IFERROR(VLOOKUP(ROWS(BZ$3:BZ283),BI$1:BX2280,BZ$2,0),"")</f>
        <v/>
      </c>
      <c r="CA283" s="12" t="str">
        <f>IFERROR(VLOOKUP(ROWS(CA$3:CA283),BJ$1:BY2280,CA$2,0),"")</f>
        <v/>
      </c>
      <c r="CB283" s="12" t="str">
        <f>IFERROR(VLOOKUP(ROWS(CB$3:CB283),BK$1:BZ2280,CB$2,0),"")</f>
        <v/>
      </c>
      <c r="CC283" s="12" t="str">
        <f>IFERROR(VLOOKUP(ROWS(CC$3:CC283),BL$1:CA2280,CC$2,0),"")</f>
        <v/>
      </c>
      <c r="CD283" s="12" t="str">
        <f>IFERROR(VLOOKUP(ROWS(CD$3:CD283),BM$1:CB2280,CD$2,0),"")</f>
        <v/>
      </c>
      <c r="CE283" s="12" t="str">
        <f>IFERROR(VLOOKUP(ROWS(CE$3:CE283),BN$1:CC2280,CE$2,0),"")</f>
        <v/>
      </c>
      <c r="CF283" s="12" t="str">
        <f>IFERROR(VLOOKUP(ROWS(CF$3:CF283),BO$1:CD2280,CF$2,0),"")</f>
        <v/>
      </c>
      <c r="CG283" s="12" t="str">
        <f>IFERROR(VLOOKUP(ROWS(CG$3:CG283),BP$1:CE2280,CG$2,0),"")</f>
        <v/>
      </c>
      <c r="CH283" s="12" t="str">
        <f>IFERROR(VLOOKUP(ROWS(CH$3:CH283),BQ$1:CF2280,CH$2,0),"")</f>
        <v/>
      </c>
    </row>
    <row r="284" spans="14:86" x14ac:dyDescent="0.25">
      <c r="N284" s="12" t="str">
        <f>IFERROR(VLOOKUP(ROWS($N$140:N284),N$1:T279,N$139,0),"")</f>
        <v/>
      </c>
      <c r="O284" s="12" t="str">
        <f>IFERROR(VLOOKUP(ROWS(O$140:O284),O$1:U279,O$139,0),"")</f>
        <v/>
      </c>
      <c r="P284" s="12" t="str">
        <f>IFERROR(VLOOKUP(ROWS(P$140:P284),P$1:V279,P$139,0),"")</f>
        <v/>
      </c>
      <c r="Q284" s="12" t="str">
        <f>IFERROR(VLOOKUP(ROWS(Q$140:Q284),Q$1:W279,Q$139,0),"")</f>
        <v/>
      </c>
      <c r="R284" s="12" t="str">
        <f>IFERROR(VLOOKUP(ROWS(R$140:R284),R$1:X279,R$139,0),"")</f>
        <v/>
      </c>
      <c r="S284" s="12" t="str">
        <f>IFERROR(VLOOKUP(ROWS(S$140:S284),S$1:Y279,S$139,0),"")</f>
        <v/>
      </c>
      <c r="BC284" s="12">
        <f>IF(ISNUMBER(SEARCH('Quote reqeust'!$G$34,BR284)),MAX(BC$1:BC283)+1,0)</f>
        <v>0</v>
      </c>
      <c r="BD284" s="12">
        <f>IF(ISNUMBER(SEARCH('Quote reqeust'!$E$35,BR284)),MAX(BD$1:BD283)+1,0)</f>
        <v>0</v>
      </c>
      <c r="BE284" s="12">
        <f>IF(ISNUMBER(SEARCH('Quote reqeust'!$E$36,BR284)),MAX(BE$1:BE283)+1,0)</f>
        <v>0</v>
      </c>
      <c r="BF284" s="12">
        <f>IF(ISNUMBER(SEARCH('Quote reqeust'!$E$37,BR284)),MAX(BF$1:BF283)+1,0)</f>
        <v>0</v>
      </c>
      <c r="BG284" s="12">
        <f>IF(ISNUMBER(SEARCH('Quote reqeust'!$E$26,BR284)),MAX(BG$1:BG283)+1,0)</f>
        <v>0</v>
      </c>
      <c r="BH284" s="12">
        <f>IF(ISNUMBER(SEARCH('Quote reqeust'!$E$27,BR284)),MAX(BH$1:BH283)+1,0)</f>
        <v>0</v>
      </c>
      <c r="BI284" s="12">
        <f>IF(ISNUMBER(SEARCH('Quote reqeust'!$E$27,$BR284)),MAX(BI$1:BI283)+1,0)</f>
        <v>0</v>
      </c>
      <c r="BJ284" s="12">
        <f>IF(ISNUMBER(SEARCH('Quote reqeust'!$E$27,$BR284)),MAX(BJ$1:BJ283)+1,0)</f>
        <v>0</v>
      </c>
      <c r="BK284" s="12">
        <f>IF(ISNUMBER(SEARCH('Quote reqeust'!$E$27,$BR284)),MAX(BK$1:BK283)+1,0)</f>
        <v>0</v>
      </c>
      <c r="BL284" s="12">
        <f>IF(ISNUMBER(SEARCH('Quote reqeust'!$E$27,$BR284)),MAX(BL$1:BL283)+1,0)</f>
        <v>0</v>
      </c>
      <c r="BM284" s="12">
        <f>IF(ISNUMBER(SEARCH('Quote reqeust'!$E$27,$BR284)),MAX(BM$1:BM283)+1,0)</f>
        <v>0</v>
      </c>
      <c r="BN284" s="12">
        <f>IF(ISNUMBER(SEARCH('Quote reqeust'!$E$27,$BR284)),MAX(BN$1:BN283)+1,0)</f>
        <v>0</v>
      </c>
      <c r="BO284" s="12">
        <f>IF(ISNUMBER(SEARCH('Quote reqeust'!$E$27,$BR284)),MAX(BO$1:BO283)+1,0)</f>
        <v>0</v>
      </c>
      <c r="BP284" s="12">
        <f>IF(ISNUMBER(SEARCH('Quote reqeust'!$E$27,$BR284)),MAX(BP$1:BP283)+1,0)</f>
        <v>0</v>
      </c>
      <c r="BQ284" s="12">
        <f>IF(ISNUMBER(SEARCH('Quote reqeust'!$E$27,$BR284)),MAX(BQ$1:BQ283)+1,0)</f>
        <v>0</v>
      </c>
      <c r="BT284" s="12" t="str">
        <f>IFERROR(VLOOKUP(ROWS(BT$3:BT284),BC$1:BR2281,BT$2,0),"")</f>
        <v/>
      </c>
      <c r="BU284" s="12" t="str">
        <f>IFERROR(VLOOKUP(ROWS(BU$3:BU284),BD$1:BS2281,BU$2,0),"")</f>
        <v/>
      </c>
      <c r="BV284" s="12" t="str">
        <f>IFERROR(VLOOKUP(ROWS(BV$3:BV284),BE$1:BT2281,BV$2,0),"")</f>
        <v/>
      </c>
      <c r="BW284" s="12" t="str">
        <f>IFERROR(VLOOKUP(ROWS(BW$3:BW284),BF$1:BU2281,BW$2,0),"")</f>
        <v/>
      </c>
      <c r="BX284" s="12" t="str">
        <f>IFERROR(VLOOKUP(ROWS(BX$3:BX284),BG$1:BV2281,BX$2,0),"")</f>
        <v/>
      </c>
      <c r="BY284" s="12" t="str">
        <f>IFERROR(VLOOKUP(ROWS(BY$3:BY284),BH$1:BW2281,BY$2,0),"")</f>
        <v/>
      </c>
      <c r="BZ284" s="12" t="str">
        <f>IFERROR(VLOOKUP(ROWS(BZ$3:BZ284),BI$1:BX2281,BZ$2,0),"")</f>
        <v/>
      </c>
      <c r="CA284" s="12" t="str">
        <f>IFERROR(VLOOKUP(ROWS(CA$3:CA284),BJ$1:BY2281,CA$2,0),"")</f>
        <v/>
      </c>
      <c r="CB284" s="12" t="str">
        <f>IFERROR(VLOOKUP(ROWS(CB$3:CB284),BK$1:BZ2281,CB$2,0),"")</f>
        <v/>
      </c>
      <c r="CC284" s="12" t="str">
        <f>IFERROR(VLOOKUP(ROWS(CC$3:CC284),BL$1:CA2281,CC$2,0),"")</f>
        <v/>
      </c>
      <c r="CD284" s="12" t="str">
        <f>IFERROR(VLOOKUP(ROWS(CD$3:CD284),BM$1:CB2281,CD$2,0),"")</f>
        <v/>
      </c>
      <c r="CE284" s="12" t="str">
        <f>IFERROR(VLOOKUP(ROWS(CE$3:CE284),BN$1:CC2281,CE$2,0),"")</f>
        <v/>
      </c>
      <c r="CF284" s="12" t="str">
        <f>IFERROR(VLOOKUP(ROWS(CF$3:CF284),BO$1:CD2281,CF$2,0),"")</f>
        <v/>
      </c>
      <c r="CG284" s="12" t="str">
        <f>IFERROR(VLOOKUP(ROWS(CG$3:CG284),BP$1:CE2281,CG$2,0),"")</f>
        <v/>
      </c>
      <c r="CH284" s="12" t="str">
        <f>IFERROR(VLOOKUP(ROWS(CH$3:CH284),BQ$1:CF2281,CH$2,0),"")</f>
        <v/>
      </c>
    </row>
    <row r="285" spans="14:86" x14ac:dyDescent="0.25">
      <c r="N285" s="12" t="str">
        <f>IFERROR(VLOOKUP(ROWS($N$140:N285),N$1:T280,N$139,0),"")</f>
        <v/>
      </c>
      <c r="O285" s="12" t="str">
        <f>IFERROR(VLOOKUP(ROWS(O$140:O285),O$1:U280,O$139,0),"")</f>
        <v/>
      </c>
      <c r="P285" s="12" t="str">
        <f>IFERROR(VLOOKUP(ROWS(P$140:P285),P$1:V280,P$139,0),"")</f>
        <v/>
      </c>
      <c r="Q285" s="12" t="str">
        <f>IFERROR(VLOOKUP(ROWS(Q$140:Q285),Q$1:W280,Q$139,0),"")</f>
        <v/>
      </c>
      <c r="R285" s="12" t="str">
        <f>IFERROR(VLOOKUP(ROWS(R$140:R285),R$1:X280,R$139,0),"")</f>
        <v/>
      </c>
      <c r="S285" s="12" t="str">
        <f>IFERROR(VLOOKUP(ROWS(S$140:S285),S$1:Y280,S$139,0),"")</f>
        <v/>
      </c>
      <c r="BC285" s="12">
        <f>IF(ISNUMBER(SEARCH('Quote reqeust'!$G$34,BR285)),MAX(BC$1:BC284)+1,0)</f>
        <v>0</v>
      </c>
      <c r="BD285" s="12">
        <f>IF(ISNUMBER(SEARCH('Quote reqeust'!$E$35,BR285)),MAX(BD$1:BD284)+1,0)</f>
        <v>0</v>
      </c>
      <c r="BE285" s="12">
        <f>IF(ISNUMBER(SEARCH('Quote reqeust'!$E$36,BR285)),MAX(BE$1:BE284)+1,0)</f>
        <v>0</v>
      </c>
      <c r="BF285" s="12">
        <f>IF(ISNUMBER(SEARCH('Quote reqeust'!$E$37,BR285)),MAX(BF$1:BF284)+1,0)</f>
        <v>0</v>
      </c>
      <c r="BG285" s="12">
        <f>IF(ISNUMBER(SEARCH('Quote reqeust'!$E$26,BR285)),MAX(BG$1:BG284)+1,0)</f>
        <v>0</v>
      </c>
      <c r="BH285" s="12">
        <f>IF(ISNUMBER(SEARCH('Quote reqeust'!$E$27,BR285)),MAX(BH$1:BH284)+1,0)</f>
        <v>0</v>
      </c>
      <c r="BI285" s="12">
        <f>IF(ISNUMBER(SEARCH('Quote reqeust'!$E$27,$BR285)),MAX(BI$1:BI284)+1,0)</f>
        <v>0</v>
      </c>
      <c r="BJ285" s="12">
        <f>IF(ISNUMBER(SEARCH('Quote reqeust'!$E$27,$BR285)),MAX(BJ$1:BJ284)+1,0)</f>
        <v>0</v>
      </c>
      <c r="BK285" s="12">
        <f>IF(ISNUMBER(SEARCH('Quote reqeust'!$E$27,$BR285)),MAX(BK$1:BK284)+1,0)</f>
        <v>0</v>
      </c>
      <c r="BL285" s="12">
        <f>IF(ISNUMBER(SEARCH('Quote reqeust'!$E$27,$BR285)),MAX(BL$1:BL284)+1,0)</f>
        <v>0</v>
      </c>
      <c r="BM285" s="12">
        <f>IF(ISNUMBER(SEARCH('Quote reqeust'!$E$27,$BR285)),MAX(BM$1:BM284)+1,0)</f>
        <v>0</v>
      </c>
      <c r="BN285" s="12">
        <f>IF(ISNUMBER(SEARCH('Quote reqeust'!$E$27,$BR285)),MAX(BN$1:BN284)+1,0)</f>
        <v>0</v>
      </c>
      <c r="BO285" s="12">
        <f>IF(ISNUMBER(SEARCH('Quote reqeust'!$E$27,$BR285)),MAX(BO$1:BO284)+1,0)</f>
        <v>0</v>
      </c>
      <c r="BP285" s="12">
        <f>IF(ISNUMBER(SEARCH('Quote reqeust'!$E$27,$BR285)),MAX(BP$1:BP284)+1,0)</f>
        <v>0</v>
      </c>
      <c r="BQ285" s="12">
        <f>IF(ISNUMBER(SEARCH('Quote reqeust'!$E$27,$BR285)),MAX(BQ$1:BQ284)+1,0)</f>
        <v>0</v>
      </c>
      <c r="BT285" s="12" t="str">
        <f>IFERROR(VLOOKUP(ROWS(BT$3:BT285),BC$1:BR2282,BT$2,0),"")</f>
        <v/>
      </c>
      <c r="BU285" s="12" t="str">
        <f>IFERROR(VLOOKUP(ROWS(BU$3:BU285),BD$1:BS2282,BU$2,0),"")</f>
        <v/>
      </c>
      <c r="BV285" s="12" t="str">
        <f>IFERROR(VLOOKUP(ROWS(BV$3:BV285),BE$1:BT2282,BV$2,0),"")</f>
        <v/>
      </c>
      <c r="BW285" s="12" t="str">
        <f>IFERROR(VLOOKUP(ROWS(BW$3:BW285),BF$1:BU2282,BW$2,0),"")</f>
        <v/>
      </c>
      <c r="BX285" s="12" t="str">
        <f>IFERROR(VLOOKUP(ROWS(BX$3:BX285),BG$1:BV2282,BX$2,0),"")</f>
        <v/>
      </c>
      <c r="BY285" s="12" t="str">
        <f>IFERROR(VLOOKUP(ROWS(BY$3:BY285),BH$1:BW2282,BY$2,0),"")</f>
        <v/>
      </c>
      <c r="BZ285" s="12" t="str">
        <f>IFERROR(VLOOKUP(ROWS(BZ$3:BZ285),BI$1:BX2282,BZ$2,0),"")</f>
        <v/>
      </c>
      <c r="CA285" s="12" t="str">
        <f>IFERROR(VLOOKUP(ROWS(CA$3:CA285),BJ$1:BY2282,CA$2,0),"")</f>
        <v/>
      </c>
      <c r="CB285" s="12" t="str">
        <f>IFERROR(VLOOKUP(ROWS(CB$3:CB285),BK$1:BZ2282,CB$2,0),"")</f>
        <v/>
      </c>
      <c r="CC285" s="12" t="str">
        <f>IFERROR(VLOOKUP(ROWS(CC$3:CC285),BL$1:CA2282,CC$2,0),"")</f>
        <v/>
      </c>
      <c r="CD285" s="12" t="str">
        <f>IFERROR(VLOOKUP(ROWS(CD$3:CD285),BM$1:CB2282,CD$2,0),"")</f>
        <v/>
      </c>
      <c r="CE285" s="12" t="str">
        <f>IFERROR(VLOOKUP(ROWS(CE$3:CE285),BN$1:CC2282,CE$2,0),"")</f>
        <v/>
      </c>
      <c r="CF285" s="12" t="str">
        <f>IFERROR(VLOOKUP(ROWS(CF$3:CF285),BO$1:CD2282,CF$2,0),"")</f>
        <v/>
      </c>
      <c r="CG285" s="12" t="str">
        <f>IFERROR(VLOOKUP(ROWS(CG$3:CG285),BP$1:CE2282,CG$2,0),"")</f>
        <v/>
      </c>
      <c r="CH285" s="12" t="str">
        <f>IFERROR(VLOOKUP(ROWS(CH$3:CH285),BQ$1:CF2282,CH$2,0),"")</f>
        <v/>
      </c>
    </row>
    <row r="286" spans="14:86" x14ac:dyDescent="0.25">
      <c r="BC286" s="12">
        <f>IF(ISNUMBER(SEARCH('Quote reqeust'!$G$34,BR286)),MAX(BC$1:BC285)+1,0)</f>
        <v>0</v>
      </c>
      <c r="BD286" s="12">
        <f>IF(ISNUMBER(SEARCH('Quote reqeust'!$E$35,BR286)),MAX(BD$1:BD285)+1,0)</f>
        <v>0</v>
      </c>
      <c r="BE286" s="12">
        <f>IF(ISNUMBER(SEARCH('Quote reqeust'!$E$36,BR286)),MAX(BE$1:BE285)+1,0)</f>
        <v>0</v>
      </c>
      <c r="BF286" s="12">
        <f>IF(ISNUMBER(SEARCH('Quote reqeust'!$E$37,BR286)),MAX(BF$1:BF285)+1,0)</f>
        <v>0</v>
      </c>
      <c r="BG286" s="12">
        <f>IF(ISNUMBER(SEARCH('Quote reqeust'!$E$26,BR286)),MAX(BG$1:BG285)+1,0)</f>
        <v>0</v>
      </c>
      <c r="BH286" s="12">
        <f>IF(ISNUMBER(SEARCH('Quote reqeust'!$E$27,BR286)),MAX(BH$1:BH285)+1,0)</f>
        <v>0</v>
      </c>
      <c r="BI286" s="12">
        <f>IF(ISNUMBER(SEARCH('Quote reqeust'!$E$27,$BR286)),MAX(BI$1:BI285)+1,0)</f>
        <v>0</v>
      </c>
      <c r="BJ286" s="12">
        <f>IF(ISNUMBER(SEARCH('Quote reqeust'!$E$27,$BR286)),MAX(BJ$1:BJ285)+1,0)</f>
        <v>0</v>
      </c>
      <c r="BK286" s="12">
        <f>IF(ISNUMBER(SEARCH('Quote reqeust'!$E$27,$BR286)),MAX(BK$1:BK285)+1,0)</f>
        <v>0</v>
      </c>
      <c r="BL286" s="12">
        <f>IF(ISNUMBER(SEARCH('Quote reqeust'!$E$27,$BR286)),MAX(BL$1:BL285)+1,0)</f>
        <v>0</v>
      </c>
      <c r="BM286" s="12">
        <f>IF(ISNUMBER(SEARCH('Quote reqeust'!$E$27,$BR286)),MAX(BM$1:BM285)+1,0)</f>
        <v>0</v>
      </c>
      <c r="BN286" s="12">
        <f>IF(ISNUMBER(SEARCH('Quote reqeust'!$E$27,$BR286)),MAX(BN$1:BN285)+1,0)</f>
        <v>0</v>
      </c>
      <c r="BO286" s="12">
        <f>IF(ISNUMBER(SEARCH('Quote reqeust'!$E$27,$BR286)),MAX(BO$1:BO285)+1,0)</f>
        <v>0</v>
      </c>
      <c r="BP286" s="12">
        <f>IF(ISNUMBER(SEARCH('Quote reqeust'!$E$27,$BR286)),MAX(BP$1:BP285)+1,0)</f>
        <v>0</v>
      </c>
      <c r="BQ286" s="12">
        <f>IF(ISNUMBER(SEARCH('Quote reqeust'!$E$27,$BR286)),MAX(BQ$1:BQ285)+1,0)</f>
        <v>0</v>
      </c>
      <c r="BT286" s="12" t="str">
        <f>IFERROR(VLOOKUP(ROWS(BT$3:BT286),BC$1:BR2283,BT$2,0),"")</f>
        <v/>
      </c>
      <c r="BU286" s="12" t="str">
        <f>IFERROR(VLOOKUP(ROWS(BU$3:BU286),BD$1:BS2283,BU$2,0),"")</f>
        <v/>
      </c>
      <c r="BV286" s="12" t="str">
        <f>IFERROR(VLOOKUP(ROWS(BV$3:BV286),BE$1:BT2283,BV$2,0),"")</f>
        <v/>
      </c>
      <c r="BW286" s="12" t="str">
        <f>IFERROR(VLOOKUP(ROWS(BW$3:BW286),BF$1:BU2283,BW$2,0),"")</f>
        <v/>
      </c>
      <c r="BX286" s="12" t="str">
        <f>IFERROR(VLOOKUP(ROWS(BX$3:BX286),BG$1:BV2283,BX$2,0),"")</f>
        <v/>
      </c>
      <c r="BY286" s="12" t="str">
        <f>IFERROR(VLOOKUP(ROWS(BY$3:BY286),BH$1:BW2283,BY$2,0),"")</f>
        <v/>
      </c>
      <c r="BZ286" s="12" t="str">
        <f>IFERROR(VLOOKUP(ROWS(BZ$3:BZ286),BI$1:BX2283,BZ$2,0),"")</f>
        <v/>
      </c>
      <c r="CA286" s="12" t="str">
        <f>IFERROR(VLOOKUP(ROWS(CA$3:CA286),BJ$1:BY2283,CA$2,0),"")</f>
        <v/>
      </c>
      <c r="CB286" s="12" t="str">
        <f>IFERROR(VLOOKUP(ROWS(CB$3:CB286),BK$1:BZ2283,CB$2,0),"")</f>
        <v/>
      </c>
      <c r="CC286" s="12" t="str">
        <f>IFERROR(VLOOKUP(ROWS(CC$3:CC286),BL$1:CA2283,CC$2,0),"")</f>
        <v/>
      </c>
      <c r="CD286" s="12" t="str">
        <f>IFERROR(VLOOKUP(ROWS(CD$3:CD286),BM$1:CB2283,CD$2,0),"")</f>
        <v/>
      </c>
      <c r="CE286" s="12" t="str">
        <f>IFERROR(VLOOKUP(ROWS(CE$3:CE286),BN$1:CC2283,CE$2,0),"")</f>
        <v/>
      </c>
      <c r="CF286" s="12" t="str">
        <f>IFERROR(VLOOKUP(ROWS(CF$3:CF286),BO$1:CD2283,CF$2,0),"")</f>
        <v/>
      </c>
      <c r="CG286" s="12" t="str">
        <f>IFERROR(VLOOKUP(ROWS(CG$3:CG286),BP$1:CE2283,CG$2,0),"")</f>
        <v/>
      </c>
      <c r="CH286" s="12" t="str">
        <f>IFERROR(VLOOKUP(ROWS(CH$3:CH286),BQ$1:CF2283,CH$2,0),"")</f>
        <v/>
      </c>
    </row>
    <row r="287" spans="14:86" x14ac:dyDescent="0.25">
      <c r="BC287" s="12">
        <f>IF(ISNUMBER(SEARCH('Quote reqeust'!$G$34,BR287)),MAX(BC$1:BC286)+1,0)</f>
        <v>0</v>
      </c>
      <c r="BD287" s="12">
        <f>IF(ISNUMBER(SEARCH('Quote reqeust'!$E$35,BR287)),MAX(BD$1:BD286)+1,0)</f>
        <v>0</v>
      </c>
      <c r="BE287" s="12">
        <f>IF(ISNUMBER(SEARCH('Quote reqeust'!$E$36,BR287)),MAX(BE$1:BE286)+1,0)</f>
        <v>0</v>
      </c>
      <c r="BF287" s="12">
        <f>IF(ISNUMBER(SEARCH('Quote reqeust'!$E$37,BR287)),MAX(BF$1:BF286)+1,0)</f>
        <v>0</v>
      </c>
      <c r="BG287" s="12">
        <f>IF(ISNUMBER(SEARCH('Quote reqeust'!$E$26,BR287)),MAX(BG$1:BG286)+1,0)</f>
        <v>0</v>
      </c>
      <c r="BH287" s="12">
        <f>IF(ISNUMBER(SEARCH('Quote reqeust'!$E$27,BR287)),MAX(BH$1:BH286)+1,0)</f>
        <v>0</v>
      </c>
      <c r="BI287" s="12">
        <f>IF(ISNUMBER(SEARCH('Quote reqeust'!$E$27,$BR287)),MAX(BI$1:BI286)+1,0)</f>
        <v>0</v>
      </c>
      <c r="BJ287" s="12">
        <f>IF(ISNUMBER(SEARCH('Quote reqeust'!$E$27,$BR287)),MAX(BJ$1:BJ286)+1,0)</f>
        <v>0</v>
      </c>
      <c r="BK287" s="12">
        <f>IF(ISNUMBER(SEARCH('Quote reqeust'!$E$27,$BR287)),MAX(BK$1:BK286)+1,0)</f>
        <v>0</v>
      </c>
      <c r="BL287" s="12">
        <f>IF(ISNUMBER(SEARCH('Quote reqeust'!$E$27,$BR287)),MAX(BL$1:BL286)+1,0)</f>
        <v>0</v>
      </c>
      <c r="BM287" s="12">
        <f>IF(ISNUMBER(SEARCH('Quote reqeust'!$E$27,$BR287)),MAX(BM$1:BM286)+1,0)</f>
        <v>0</v>
      </c>
      <c r="BN287" s="12">
        <f>IF(ISNUMBER(SEARCH('Quote reqeust'!$E$27,$BR287)),MAX(BN$1:BN286)+1,0)</f>
        <v>0</v>
      </c>
      <c r="BO287" s="12">
        <f>IF(ISNUMBER(SEARCH('Quote reqeust'!$E$27,$BR287)),MAX(BO$1:BO286)+1,0)</f>
        <v>0</v>
      </c>
      <c r="BP287" s="12">
        <f>IF(ISNUMBER(SEARCH('Quote reqeust'!$E$27,$BR287)),MAX(BP$1:BP286)+1,0)</f>
        <v>0</v>
      </c>
      <c r="BQ287" s="12">
        <f>IF(ISNUMBER(SEARCH('Quote reqeust'!$E$27,$BR287)),MAX(BQ$1:BQ286)+1,0)</f>
        <v>0</v>
      </c>
      <c r="BT287" s="12" t="str">
        <f>IFERROR(VLOOKUP(ROWS(BT$3:BT287),BC$1:BR2284,BT$2,0),"")</f>
        <v/>
      </c>
      <c r="BU287" s="12" t="str">
        <f>IFERROR(VLOOKUP(ROWS(BU$3:BU287),BD$1:BS2284,BU$2,0),"")</f>
        <v/>
      </c>
      <c r="BV287" s="12" t="str">
        <f>IFERROR(VLOOKUP(ROWS(BV$3:BV287),BE$1:BT2284,BV$2,0),"")</f>
        <v/>
      </c>
      <c r="BW287" s="12" t="str">
        <f>IFERROR(VLOOKUP(ROWS(BW$3:BW287),BF$1:BU2284,BW$2,0),"")</f>
        <v/>
      </c>
      <c r="BX287" s="12" t="str">
        <f>IFERROR(VLOOKUP(ROWS(BX$3:BX287),BG$1:BV2284,BX$2,0),"")</f>
        <v/>
      </c>
      <c r="BY287" s="12" t="str">
        <f>IFERROR(VLOOKUP(ROWS(BY$3:BY287),BH$1:BW2284,BY$2,0),"")</f>
        <v/>
      </c>
      <c r="BZ287" s="12" t="str">
        <f>IFERROR(VLOOKUP(ROWS(BZ$3:BZ287),BI$1:BX2284,BZ$2,0),"")</f>
        <v/>
      </c>
      <c r="CA287" s="12" t="str">
        <f>IFERROR(VLOOKUP(ROWS(CA$3:CA287),BJ$1:BY2284,CA$2,0),"")</f>
        <v/>
      </c>
      <c r="CB287" s="12" t="str">
        <f>IFERROR(VLOOKUP(ROWS(CB$3:CB287),BK$1:BZ2284,CB$2,0),"")</f>
        <v/>
      </c>
      <c r="CC287" s="12" t="str">
        <f>IFERROR(VLOOKUP(ROWS(CC$3:CC287),BL$1:CA2284,CC$2,0),"")</f>
        <v/>
      </c>
      <c r="CD287" s="12" t="str">
        <f>IFERROR(VLOOKUP(ROWS(CD$3:CD287),BM$1:CB2284,CD$2,0),"")</f>
        <v/>
      </c>
      <c r="CE287" s="12" t="str">
        <f>IFERROR(VLOOKUP(ROWS(CE$3:CE287),BN$1:CC2284,CE$2,0),"")</f>
        <v/>
      </c>
      <c r="CF287" s="12" t="str">
        <f>IFERROR(VLOOKUP(ROWS(CF$3:CF287),BO$1:CD2284,CF$2,0),"")</f>
        <v/>
      </c>
      <c r="CG287" s="12" t="str">
        <f>IFERROR(VLOOKUP(ROWS(CG$3:CG287),BP$1:CE2284,CG$2,0),"")</f>
        <v/>
      </c>
      <c r="CH287" s="12" t="str">
        <f>IFERROR(VLOOKUP(ROWS(CH$3:CH287),BQ$1:CF2284,CH$2,0),"")</f>
        <v/>
      </c>
    </row>
    <row r="288" spans="14:86" x14ac:dyDescent="0.25">
      <c r="BC288" s="12">
        <f>IF(ISNUMBER(SEARCH('Quote reqeust'!$G$34,BR288)),MAX(BC$1:BC287)+1,0)</f>
        <v>0</v>
      </c>
      <c r="BD288" s="12">
        <f>IF(ISNUMBER(SEARCH('Quote reqeust'!$E$35,BR288)),MAX(BD$1:BD287)+1,0)</f>
        <v>0</v>
      </c>
      <c r="BE288" s="12">
        <f>IF(ISNUMBER(SEARCH('Quote reqeust'!$E$36,BR288)),MAX(BE$1:BE287)+1,0)</f>
        <v>0</v>
      </c>
      <c r="BF288" s="12">
        <f>IF(ISNUMBER(SEARCH('Quote reqeust'!$E$37,BR288)),MAX(BF$1:BF287)+1,0)</f>
        <v>0</v>
      </c>
      <c r="BG288" s="12">
        <f>IF(ISNUMBER(SEARCH('Quote reqeust'!$E$26,BR288)),MAX(BG$1:BG287)+1,0)</f>
        <v>0</v>
      </c>
      <c r="BH288" s="12">
        <f>IF(ISNUMBER(SEARCH('Quote reqeust'!$E$27,BR288)),MAX(BH$1:BH287)+1,0)</f>
        <v>0</v>
      </c>
      <c r="BI288" s="12">
        <f>IF(ISNUMBER(SEARCH('Quote reqeust'!$E$27,$BR288)),MAX(BI$1:BI287)+1,0)</f>
        <v>0</v>
      </c>
      <c r="BJ288" s="12">
        <f>IF(ISNUMBER(SEARCH('Quote reqeust'!$E$27,$BR288)),MAX(BJ$1:BJ287)+1,0)</f>
        <v>0</v>
      </c>
      <c r="BK288" s="12">
        <f>IF(ISNUMBER(SEARCH('Quote reqeust'!$E$27,$BR288)),MAX(BK$1:BK287)+1,0)</f>
        <v>0</v>
      </c>
      <c r="BL288" s="12">
        <f>IF(ISNUMBER(SEARCH('Quote reqeust'!$E$27,$BR288)),MAX(BL$1:BL287)+1,0)</f>
        <v>0</v>
      </c>
      <c r="BM288" s="12">
        <f>IF(ISNUMBER(SEARCH('Quote reqeust'!$E$27,$BR288)),MAX(BM$1:BM287)+1,0)</f>
        <v>0</v>
      </c>
      <c r="BN288" s="12">
        <f>IF(ISNUMBER(SEARCH('Quote reqeust'!$E$27,$BR288)),MAX(BN$1:BN287)+1,0)</f>
        <v>0</v>
      </c>
      <c r="BO288" s="12">
        <f>IF(ISNUMBER(SEARCH('Quote reqeust'!$E$27,$BR288)),MAX(BO$1:BO287)+1,0)</f>
        <v>0</v>
      </c>
      <c r="BP288" s="12">
        <f>IF(ISNUMBER(SEARCH('Quote reqeust'!$E$27,$BR288)),MAX(BP$1:BP287)+1,0)</f>
        <v>0</v>
      </c>
      <c r="BQ288" s="12">
        <f>IF(ISNUMBER(SEARCH('Quote reqeust'!$E$27,$BR288)),MAX(BQ$1:BQ287)+1,0)</f>
        <v>0</v>
      </c>
      <c r="BT288" s="12" t="str">
        <f>IFERROR(VLOOKUP(ROWS(BT$3:BT288),BC$1:BR2285,BT$2,0),"")</f>
        <v/>
      </c>
      <c r="BU288" s="12" t="str">
        <f>IFERROR(VLOOKUP(ROWS(BU$3:BU288),BD$1:BS2285,BU$2,0),"")</f>
        <v/>
      </c>
      <c r="BV288" s="12" t="str">
        <f>IFERROR(VLOOKUP(ROWS(BV$3:BV288),BE$1:BT2285,BV$2,0),"")</f>
        <v/>
      </c>
      <c r="BW288" s="12" t="str">
        <f>IFERROR(VLOOKUP(ROWS(BW$3:BW288),BF$1:BU2285,BW$2,0),"")</f>
        <v/>
      </c>
      <c r="BX288" s="12" t="str">
        <f>IFERROR(VLOOKUP(ROWS(BX$3:BX288),BG$1:BV2285,BX$2,0),"")</f>
        <v/>
      </c>
      <c r="BY288" s="12" t="str">
        <f>IFERROR(VLOOKUP(ROWS(BY$3:BY288),BH$1:BW2285,BY$2,0),"")</f>
        <v/>
      </c>
      <c r="BZ288" s="12" t="str">
        <f>IFERROR(VLOOKUP(ROWS(BZ$3:BZ288),BI$1:BX2285,BZ$2,0),"")</f>
        <v/>
      </c>
      <c r="CA288" s="12" t="str">
        <f>IFERROR(VLOOKUP(ROWS(CA$3:CA288),BJ$1:BY2285,CA$2,0),"")</f>
        <v/>
      </c>
      <c r="CB288" s="12" t="str">
        <f>IFERROR(VLOOKUP(ROWS(CB$3:CB288),BK$1:BZ2285,CB$2,0),"")</f>
        <v/>
      </c>
      <c r="CC288" s="12" t="str">
        <f>IFERROR(VLOOKUP(ROWS(CC$3:CC288),BL$1:CA2285,CC$2,0),"")</f>
        <v/>
      </c>
      <c r="CD288" s="12" t="str">
        <f>IFERROR(VLOOKUP(ROWS(CD$3:CD288),BM$1:CB2285,CD$2,0),"")</f>
        <v/>
      </c>
      <c r="CE288" s="12" t="str">
        <f>IFERROR(VLOOKUP(ROWS(CE$3:CE288),BN$1:CC2285,CE$2,0),"")</f>
        <v/>
      </c>
      <c r="CF288" s="12" t="str">
        <f>IFERROR(VLOOKUP(ROWS(CF$3:CF288),BO$1:CD2285,CF$2,0),"")</f>
        <v/>
      </c>
      <c r="CG288" s="12" t="str">
        <f>IFERROR(VLOOKUP(ROWS(CG$3:CG288),BP$1:CE2285,CG$2,0),"")</f>
        <v/>
      </c>
      <c r="CH288" s="12" t="str">
        <f>IFERROR(VLOOKUP(ROWS(CH$3:CH288),BQ$1:CF2285,CH$2,0),"")</f>
        <v/>
      </c>
    </row>
    <row r="289" spans="55:86" x14ac:dyDescent="0.25">
      <c r="BC289" s="12">
        <f>IF(ISNUMBER(SEARCH('Quote reqeust'!$G$34,BR289)),MAX(BC$1:BC288)+1,0)</f>
        <v>0</v>
      </c>
      <c r="BD289" s="12">
        <f>IF(ISNUMBER(SEARCH('Quote reqeust'!$E$35,BR289)),MAX(BD$1:BD288)+1,0)</f>
        <v>0</v>
      </c>
      <c r="BE289" s="12">
        <f>IF(ISNUMBER(SEARCH('Quote reqeust'!$E$36,BR289)),MAX(BE$1:BE288)+1,0)</f>
        <v>0</v>
      </c>
      <c r="BF289" s="12">
        <f>IF(ISNUMBER(SEARCH('Quote reqeust'!$E$37,BR289)),MAX(BF$1:BF288)+1,0)</f>
        <v>0</v>
      </c>
      <c r="BG289" s="12">
        <f>IF(ISNUMBER(SEARCH('Quote reqeust'!$E$26,BR289)),MAX(BG$1:BG288)+1,0)</f>
        <v>0</v>
      </c>
      <c r="BH289" s="12">
        <f>IF(ISNUMBER(SEARCH('Quote reqeust'!$E$27,BR289)),MAX(BH$1:BH288)+1,0)</f>
        <v>0</v>
      </c>
      <c r="BI289" s="12">
        <f>IF(ISNUMBER(SEARCH('Quote reqeust'!$E$27,$BR289)),MAX(BI$1:BI288)+1,0)</f>
        <v>0</v>
      </c>
      <c r="BJ289" s="12">
        <f>IF(ISNUMBER(SEARCH('Quote reqeust'!$E$27,$BR289)),MAX(BJ$1:BJ288)+1,0)</f>
        <v>0</v>
      </c>
      <c r="BK289" s="12">
        <f>IF(ISNUMBER(SEARCH('Quote reqeust'!$E$27,$BR289)),MAX(BK$1:BK288)+1,0)</f>
        <v>0</v>
      </c>
      <c r="BL289" s="12">
        <f>IF(ISNUMBER(SEARCH('Quote reqeust'!$E$27,$BR289)),MAX(BL$1:BL288)+1,0)</f>
        <v>0</v>
      </c>
      <c r="BM289" s="12">
        <f>IF(ISNUMBER(SEARCH('Quote reqeust'!$E$27,$BR289)),MAX(BM$1:BM288)+1,0)</f>
        <v>0</v>
      </c>
      <c r="BN289" s="12">
        <f>IF(ISNUMBER(SEARCH('Quote reqeust'!$E$27,$BR289)),MAX(BN$1:BN288)+1,0)</f>
        <v>0</v>
      </c>
      <c r="BO289" s="12">
        <f>IF(ISNUMBER(SEARCH('Quote reqeust'!$E$27,$BR289)),MAX(BO$1:BO288)+1,0)</f>
        <v>0</v>
      </c>
      <c r="BP289" s="12">
        <f>IF(ISNUMBER(SEARCH('Quote reqeust'!$E$27,$BR289)),MAX(BP$1:BP288)+1,0)</f>
        <v>0</v>
      </c>
      <c r="BQ289" s="12">
        <f>IF(ISNUMBER(SEARCH('Quote reqeust'!$E$27,$BR289)),MAX(BQ$1:BQ288)+1,0)</f>
        <v>0</v>
      </c>
      <c r="BT289" s="12" t="str">
        <f>IFERROR(VLOOKUP(ROWS(BT$3:BT289),BC$1:BR2286,BT$2,0),"")</f>
        <v/>
      </c>
      <c r="BU289" s="12" t="str">
        <f>IFERROR(VLOOKUP(ROWS(BU$3:BU289),BD$1:BS2286,BU$2,0),"")</f>
        <v/>
      </c>
      <c r="BV289" s="12" t="str">
        <f>IFERROR(VLOOKUP(ROWS(BV$3:BV289),BE$1:BT2286,BV$2,0),"")</f>
        <v/>
      </c>
      <c r="BW289" s="12" t="str">
        <f>IFERROR(VLOOKUP(ROWS(BW$3:BW289),BF$1:BU2286,BW$2,0),"")</f>
        <v/>
      </c>
      <c r="BX289" s="12" t="str">
        <f>IFERROR(VLOOKUP(ROWS(BX$3:BX289),BG$1:BV2286,BX$2,0),"")</f>
        <v/>
      </c>
      <c r="BY289" s="12" t="str">
        <f>IFERROR(VLOOKUP(ROWS(BY$3:BY289),BH$1:BW2286,BY$2,0),"")</f>
        <v/>
      </c>
      <c r="BZ289" s="12" t="str">
        <f>IFERROR(VLOOKUP(ROWS(BZ$3:BZ289),BI$1:BX2286,BZ$2,0),"")</f>
        <v/>
      </c>
      <c r="CA289" s="12" t="str">
        <f>IFERROR(VLOOKUP(ROWS(CA$3:CA289),BJ$1:BY2286,CA$2,0),"")</f>
        <v/>
      </c>
      <c r="CB289" s="12" t="str">
        <f>IFERROR(VLOOKUP(ROWS(CB$3:CB289),BK$1:BZ2286,CB$2,0),"")</f>
        <v/>
      </c>
      <c r="CC289" s="12" t="str">
        <f>IFERROR(VLOOKUP(ROWS(CC$3:CC289),BL$1:CA2286,CC$2,0),"")</f>
        <v/>
      </c>
      <c r="CD289" s="12" t="str">
        <f>IFERROR(VLOOKUP(ROWS(CD$3:CD289),BM$1:CB2286,CD$2,0),"")</f>
        <v/>
      </c>
      <c r="CE289" s="12" t="str">
        <f>IFERROR(VLOOKUP(ROWS(CE$3:CE289),BN$1:CC2286,CE$2,0),"")</f>
        <v/>
      </c>
      <c r="CF289" s="12" t="str">
        <f>IFERROR(VLOOKUP(ROWS(CF$3:CF289),BO$1:CD2286,CF$2,0),"")</f>
        <v/>
      </c>
      <c r="CG289" s="12" t="str">
        <f>IFERROR(VLOOKUP(ROWS(CG$3:CG289),BP$1:CE2286,CG$2,0),"")</f>
        <v/>
      </c>
      <c r="CH289" s="12" t="str">
        <f>IFERROR(VLOOKUP(ROWS(CH$3:CH289),BQ$1:CF2286,CH$2,0),"")</f>
        <v/>
      </c>
    </row>
    <row r="290" spans="55:86" x14ac:dyDescent="0.25">
      <c r="BC290" s="12">
        <f>IF(ISNUMBER(SEARCH('Quote reqeust'!$G$34,BR290)),MAX(BC$1:BC289)+1,0)</f>
        <v>0</v>
      </c>
      <c r="BD290" s="12">
        <f>IF(ISNUMBER(SEARCH('Quote reqeust'!$E$35,BR290)),MAX(BD$1:BD289)+1,0)</f>
        <v>0</v>
      </c>
      <c r="BE290" s="12">
        <f>IF(ISNUMBER(SEARCH('Quote reqeust'!$E$36,BR290)),MAX(BE$1:BE289)+1,0)</f>
        <v>0</v>
      </c>
      <c r="BF290" s="12">
        <f>IF(ISNUMBER(SEARCH('Quote reqeust'!$E$37,BR290)),MAX(BF$1:BF289)+1,0)</f>
        <v>0</v>
      </c>
      <c r="BG290" s="12">
        <f>IF(ISNUMBER(SEARCH('Quote reqeust'!$E$26,BR290)),MAX(BG$1:BG289)+1,0)</f>
        <v>0</v>
      </c>
      <c r="BH290" s="12">
        <f>IF(ISNUMBER(SEARCH('Quote reqeust'!$E$27,BR290)),MAX(BH$1:BH289)+1,0)</f>
        <v>0</v>
      </c>
      <c r="BI290" s="12">
        <f>IF(ISNUMBER(SEARCH('Quote reqeust'!$E$27,$BR290)),MAX(BI$1:BI289)+1,0)</f>
        <v>0</v>
      </c>
      <c r="BJ290" s="12">
        <f>IF(ISNUMBER(SEARCH('Quote reqeust'!$E$27,$BR290)),MAX(BJ$1:BJ289)+1,0)</f>
        <v>0</v>
      </c>
      <c r="BK290" s="12">
        <f>IF(ISNUMBER(SEARCH('Quote reqeust'!$E$27,$BR290)),MAX(BK$1:BK289)+1,0)</f>
        <v>0</v>
      </c>
      <c r="BL290" s="12">
        <f>IF(ISNUMBER(SEARCH('Quote reqeust'!$E$27,$BR290)),MAX(BL$1:BL289)+1,0)</f>
        <v>0</v>
      </c>
      <c r="BM290" s="12">
        <f>IF(ISNUMBER(SEARCH('Quote reqeust'!$E$27,$BR290)),MAX(BM$1:BM289)+1,0)</f>
        <v>0</v>
      </c>
      <c r="BN290" s="12">
        <f>IF(ISNUMBER(SEARCH('Quote reqeust'!$E$27,$BR290)),MAX(BN$1:BN289)+1,0)</f>
        <v>0</v>
      </c>
      <c r="BO290" s="12">
        <f>IF(ISNUMBER(SEARCH('Quote reqeust'!$E$27,$BR290)),MAX(BO$1:BO289)+1,0)</f>
        <v>0</v>
      </c>
      <c r="BP290" s="12">
        <f>IF(ISNUMBER(SEARCH('Quote reqeust'!$E$27,$BR290)),MAX(BP$1:BP289)+1,0)</f>
        <v>0</v>
      </c>
      <c r="BQ290" s="12">
        <f>IF(ISNUMBER(SEARCH('Quote reqeust'!$E$27,$BR290)),MAX(BQ$1:BQ289)+1,0)</f>
        <v>0</v>
      </c>
      <c r="BT290" s="12" t="str">
        <f>IFERROR(VLOOKUP(ROWS(BT$3:BT290),BC$1:BR2287,BT$2,0),"")</f>
        <v/>
      </c>
      <c r="BU290" s="12" t="str">
        <f>IFERROR(VLOOKUP(ROWS(BU$3:BU290),BD$1:BS2287,BU$2,0),"")</f>
        <v/>
      </c>
      <c r="BV290" s="12" t="str">
        <f>IFERROR(VLOOKUP(ROWS(BV$3:BV290),BE$1:BT2287,BV$2,0),"")</f>
        <v/>
      </c>
      <c r="BW290" s="12" t="str">
        <f>IFERROR(VLOOKUP(ROWS(BW$3:BW290),BF$1:BU2287,BW$2,0),"")</f>
        <v/>
      </c>
      <c r="BX290" s="12" t="str">
        <f>IFERROR(VLOOKUP(ROWS(BX$3:BX290),BG$1:BV2287,BX$2,0),"")</f>
        <v/>
      </c>
      <c r="BY290" s="12" t="str">
        <f>IFERROR(VLOOKUP(ROWS(BY$3:BY290),BH$1:BW2287,BY$2,0),"")</f>
        <v/>
      </c>
      <c r="BZ290" s="12" t="str">
        <f>IFERROR(VLOOKUP(ROWS(BZ$3:BZ290),BI$1:BX2287,BZ$2,0),"")</f>
        <v/>
      </c>
      <c r="CA290" s="12" t="str">
        <f>IFERROR(VLOOKUP(ROWS(CA$3:CA290),BJ$1:BY2287,CA$2,0),"")</f>
        <v/>
      </c>
      <c r="CB290" s="12" t="str">
        <f>IFERROR(VLOOKUP(ROWS(CB$3:CB290),BK$1:BZ2287,CB$2,0),"")</f>
        <v/>
      </c>
      <c r="CC290" s="12" t="str">
        <f>IFERROR(VLOOKUP(ROWS(CC$3:CC290),BL$1:CA2287,CC$2,0),"")</f>
        <v/>
      </c>
      <c r="CD290" s="12" t="str">
        <f>IFERROR(VLOOKUP(ROWS(CD$3:CD290),BM$1:CB2287,CD$2,0),"")</f>
        <v/>
      </c>
      <c r="CE290" s="12" t="str">
        <f>IFERROR(VLOOKUP(ROWS(CE$3:CE290),BN$1:CC2287,CE$2,0),"")</f>
        <v/>
      </c>
      <c r="CF290" s="12" t="str">
        <f>IFERROR(VLOOKUP(ROWS(CF$3:CF290),BO$1:CD2287,CF$2,0),"")</f>
        <v/>
      </c>
      <c r="CG290" s="12" t="str">
        <f>IFERROR(VLOOKUP(ROWS(CG$3:CG290),BP$1:CE2287,CG$2,0),"")</f>
        <v/>
      </c>
      <c r="CH290" s="12" t="str">
        <f>IFERROR(VLOOKUP(ROWS(CH$3:CH290),BQ$1:CF2287,CH$2,0),"")</f>
        <v/>
      </c>
    </row>
    <row r="291" spans="55:86" x14ac:dyDescent="0.25">
      <c r="BC291" s="12">
        <f>IF(ISNUMBER(SEARCH('Quote reqeust'!$G$34,BR291)),MAX(BC$1:BC290)+1,0)</f>
        <v>0</v>
      </c>
      <c r="BD291" s="12">
        <f>IF(ISNUMBER(SEARCH('Quote reqeust'!$E$35,BR291)),MAX(BD$1:BD290)+1,0)</f>
        <v>0</v>
      </c>
      <c r="BE291" s="12">
        <f>IF(ISNUMBER(SEARCH('Quote reqeust'!$E$36,BR291)),MAX(BE$1:BE290)+1,0)</f>
        <v>0</v>
      </c>
      <c r="BF291" s="12">
        <f>IF(ISNUMBER(SEARCH('Quote reqeust'!$E$37,BR291)),MAX(BF$1:BF290)+1,0)</f>
        <v>0</v>
      </c>
      <c r="BG291" s="12">
        <f>IF(ISNUMBER(SEARCH('Quote reqeust'!$E$26,BR291)),MAX(BG$1:BG290)+1,0)</f>
        <v>0</v>
      </c>
      <c r="BH291" s="12">
        <f>IF(ISNUMBER(SEARCH('Quote reqeust'!$E$27,BR291)),MAX(BH$1:BH290)+1,0)</f>
        <v>0</v>
      </c>
      <c r="BI291" s="12">
        <f>IF(ISNUMBER(SEARCH('Quote reqeust'!$E$27,$BR291)),MAX(BI$1:BI290)+1,0)</f>
        <v>0</v>
      </c>
      <c r="BJ291" s="12">
        <f>IF(ISNUMBER(SEARCH('Quote reqeust'!$E$27,$BR291)),MAX(BJ$1:BJ290)+1,0)</f>
        <v>0</v>
      </c>
      <c r="BK291" s="12">
        <f>IF(ISNUMBER(SEARCH('Quote reqeust'!$E$27,$BR291)),MAX(BK$1:BK290)+1,0)</f>
        <v>0</v>
      </c>
      <c r="BL291" s="12">
        <f>IF(ISNUMBER(SEARCH('Quote reqeust'!$E$27,$BR291)),MAX(BL$1:BL290)+1,0)</f>
        <v>0</v>
      </c>
      <c r="BM291" s="12">
        <f>IF(ISNUMBER(SEARCH('Quote reqeust'!$E$27,$BR291)),MAX(BM$1:BM290)+1,0)</f>
        <v>0</v>
      </c>
      <c r="BN291" s="12">
        <f>IF(ISNUMBER(SEARCH('Quote reqeust'!$E$27,$BR291)),MAX(BN$1:BN290)+1,0)</f>
        <v>0</v>
      </c>
      <c r="BO291" s="12">
        <f>IF(ISNUMBER(SEARCH('Quote reqeust'!$E$27,$BR291)),MAX(BO$1:BO290)+1,0)</f>
        <v>0</v>
      </c>
      <c r="BP291" s="12">
        <f>IF(ISNUMBER(SEARCH('Quote reqeust'!$E$27,$BR291)),MAX(BP$1:BP290)+1,0)</f>
        <v>0</v>
      </c>
      <c r="BQ291" s="12">
        <f>IF(ISNUMBER(SEARCH('Quote reqeust'!$E$27,$BR291)),MAX(BQ$1:BQ290)+1,0)</f>
        <v>0</v>
      </c>
      <c r="BT291" s="12" t="str">
        <f>IFERROR(VLOOKUP(ROWS(BT$3:BT291),BC$1:BR2288,BT$2,0),"")</f>
        <v/>
      </c>
      <c r="BU291" s="12" t="str">
        <f>IFERROR(VLOOKUP(ROWS(BU$3:BU291),BD$1:BS2288,BU$2,0),"")</f>
        <v/>
      </c>
      <c r="BV291" s="12" t="str">
        <f>IFERROR(VLOOKUP(ROWS(BV$3:BV291),BE$1:BT2288,BV$2,0),"")</f>
        <v/>
      </c>
      <c r="BW291" s="12" t="str">
        <f>IFERROR(VLOOKUP(ROWS(BW$3:BW291),BF$1:BU2288,BW$2,0),"")</f>
        <v/>
      </c>
      <c r="BX291" s="12" t="str">
        <f>IFERROR(VLOOKUP(ROWS(BX$3:BX291),BG$1:BV2288,BX$2,0),"")</f>
        <v/>
      </c>
      <c r="BY291" s="12" t="str">
        <f>IFERROR(VLOOKUP(ROWS(BY$3:BY291),BH$1:BW2288,BY$2,0),"")</f>
        <v/>
      </c>
      <c r="BZ291" s="12" t="str">
        <f>IFERROR(VLOOKUP(ROWS(BZ$3:BZ291),BI$1:BX2288,BZ$2,0),"")</f>
        <v/>
      </c>
      <c r="CA291" s="12" t="str">
        <f>IFERROR(VLOOKUP(ROWS(CA$3:CA291),BJ$1:BY2288,CA$2,0),"")</f>
        <v/>
      </c>
      <c r="CB291" s="12" t="str">
        <f>IFERROR(VLOOKUP(ROWS(CB$3:CB291),BK$1:BZ2288,CB$2,0),"")</f>
        <v/>
      </c>
      <c r="CC291" s="12" t="str">
        <f>IFERROR(VLOOKUP(ROWS(CC$3:CC291),BL$1:CA2288,CC$2,0),"")</f>
        <v/>
      </c>
      <c r="CD291" s="12" t="str">
        <f>IFERROR(VLOOKUP(ROWS(CD$3:CD291),BM$1:CB2288,CD$2,0),"")</f>
        <v/>
      </c>
      <c r="CE291" s="12" t="str">
        <f>IFERROR(VLOOKUP(ROWS(CE$3:CE291),BN$1:CC2288,CE$2,0),"")</f>
        <v/>
      </c>
      <c r="CF291" s="12" t="str">
        <f>IFERROR(VLOOKUP(ROWS(CF$3:CF291),BO$1:CD2288,CF$2,0),"")</f>
        <v/>
      </c>
      <c r="CG291" s="12" t="str">
        <f>IFERROR(VLOOKUP(ROWS(CG$3:CG291),BP$1:CE2288,CG$2,0),"")</f>
        <v/>
      </c>
      <c r="CH291" s="12" t="str">
        <f>IFERROR(VLOOKUP(ROWS(CH$3:CH291),BQ$1:CF2288,CH$2,0),"")</f>
        <v/>
      </c>
    </row>
    <row r="292" spans="55:86" x14ac:dyDescent="0.25">
      <c r="BC292" s="12">
        <f>IF(ISNUMBER(SEARCH('Quote reqeust'!$G$34,BR292)),MAX(BC$1:BC291)+1,0)</f>
        <v>0</v>
      </c>
      <c r="BD292" s="12">
        <f>IF(ISNUMBER(SEARCH('Quote reqeust'!$E$35,BR292)),MAX(BD$1:BD291)+1,0)</f>
        <v>0</v>
      </c>
      <c r="BE292" s="12">
        <f>IF(ISNUMBER(SEARCH('Quote reqeust'!$E$36,BR292)),MAX(BE$1:BE291)+1,0)</f>
        <v>0</v>
      </c>
      <c r="BF292" s="12">
        <f>IF(ISNUMBER(SEARCH('Quote reqeust'!$E$37,BR292)),MAX(BF$1:BF291)+1,0)</f>
        <v>0</v>
      </c>
      <c r="BG292" s="12">
        <f>IF(ISNUMBER(SEARCH('Quote reqeust'!$E$26,BR292)),MAX(BG$1:BG291)+1,0)</f>
        <v>0</v>
      </c>
      <c r="BH292" s="12">
        <f>IF(ISNUMBER(SEARCH('Quote reqeust'!$E$27,BR292)),MAX(BH$1:BH291)+1,0)</f>
        <v>0</v>
      </c>
      <c r="BI292" s="12">
        <f>IF(ISNUMBER(SEARCH('Quote reqeust'!$E$27,$BR292)),MAX(BI$1:BI291)+1,0)</f>
        <v>0</v>
      </c>
      <c r="BJ292" s="12">
        <f>IF(ISNUMBER(SEARCH('Quote reqeust'!$E$27,$BR292)),MAX(BJ$1:BJ291)+1,0)</f>
        <v>0</v>
      </c>
      <c r="BK292" s="12">
        <f>IF(ISNUMBER(SEARCH('Quote reqeust'!$E$27,$BR292)),MAX(BK$1:BK291)+1,0)</f>
        <v>0</v>
      </c>
      <c r="BL292" s="12">
        <f>IF(ISNUMBER(SEARCH('Quote reqeust'!$E$27,$BR292)),MAX(BL$1:BL291)+1,0)</f>
        <v>0</v>
      </c>
      <c r="BM292" s="12">
        <f>IF(ISNUMBER(SEARCH('Quote reqeust'!$E$27,$BR292)),MAX(BM$1:BM291)+1,0)</f>
        <v>0</v>
      </c>
      <c r="BN292" s="12">
        <f>IF(ISNUMBER(SEARCH('Quote reqeust'!$E$27,$BR292)),MAX(BN$1:BN291)+1,0)</f>
        <v>0</v>
      </c>
      <c r="BO292" s="12">
        <f>IF(ISNUMBER(SEARCH('Quote reqeust'!$E$27,$BR292)),MAX(BO$1:BO291)+1,0)</f>
        <v>0</v>
      </c>
      <c r="BP292" s="12">
        <f>IF(ISNUMBER(SEARCH('Quote reqeust'!$E$27,$BR292)),MAX(BP$1:BP291)+1,0)</f>
        <v>0</v>
      </c>
      <c r="BQ292" s="12">
        <f>IF(ISNUMBER(SEARCH('Quote reqeust'!$E$27,$BR292)),MAX(BQ$1:BQ291)+1,0)</f>
        <v>0</v>
      </c>
      <c r="BT292" s="12" t="str">
        <f>IFERROR(VLOOKUP(ROWS(BT$3:BT292),BC$1:BR2289,BT$2,0),"")</f>
        <v/>
      </c>
      <c r="BU292" s="12" t="str">
        <f>IFERROR(VLOOKUP(ROWS(BU$3:BU292),BD$1:BS2289,BU$2,0),"")</f>
        <v/>
      </c>
      <c r="BV292" s="12" t="str">
        <f>IFERROR(VLOOKUP(ROWS(BV$3:BV292),BE$1:BT2289,BV$2,0),"")</f>
        <v/>
      </c>
      <c r="BW292" s="12" t="str">
        <f>IFERROR(VLOOKUP(ROWS(BW$3:BW292),BF$1:BU2289,BW$2,0),"")</f>
        <v/>
      </c>
      <c r="BX292" s="12" t="str">
        <f>IFERROR(VLOOKUP(ROWS(BX$3:BX292),BG$1:BV2289,BX$2,0),"")</f>
        <v/>
      </c>
      <c r="BY292" s="12" t="str">
        <f>IFERROR(VLOOKUP(ROWS(BY$3:BY292),BH$1:BW2289,BY$2,0),"")</f>
        <v/>
      </c>
      <c r="BZ292" s="12" t="str">
        <f>IFERROR(VLOOKUP(ROWS(BZ$3:BZ292),BI$1:BX2289,BZ$2,0),"")</f>
        <v/>
      </c>
      <c r="CA292" s="12" t="str">
        <f>IFERROR(VLOOKUP(ROWS(CA$3:CA292),BJ$1:BY2289,CA$2,0),"")</f>
        <v/>
      </c>
      <c r="CB292" s="12" t="str">
        <f>IFERROR(VLOOKUP(ROWS(CB$3:CB292),BK$1:BZ2289,CB$2,0),"")</f>
        <v/>
      </c>
      <c r="CC292" s="12" t="str">
        <f>IFERROR(VLOOKUP(ROWS(CC$3:CC292),BL$1:CA2289,CC$2,0),"")</f>
        <v/>
      </c>
      <c r="CD292" s="12" t="str">
        <f>IFERROR(VLOOKUP(ROWS(CD$3:CD292),BM$1:CB2289,CD$2,0),"")</f>
        <v/>
      </c>
      <c r="CE292" s="12" t="str">
        <f>IFERROR(VLOOKUP(ROWS(CE$3:CE292),BN$1:CC2289,CE$2,0),"")</f>
        <v/>
      </c>
      <c r="CF292" s="12" t="str">
        <f>IFERROR(VLOOKUP(ROWS(CF$3:CF292),BO$1:CD2289,CF$2,0),"")</f>
        <v/>
      </c>
      <c r="CG292" s="12" t="str">
        <f>IFERROR(VLOOKUP(ROWS(CG$3:CG292),BP$1:CE2289,CG$2,0),"")</f>
        <v/>
      </c>
      <c r="CH292" s="12" t="str">
        <f>IFERROR(VLOOKUP(ROWS(CH$3:CH292),BQ$1:CF2289,CH$2,0),"")</f>
        <v/>
      </c>
    </row>
    <row r="293" spans="55:86" x14ac:dyDescent="0.25">
      <c r="BC293" s="12">
        <f>IF(ISNUMBER(SEARCH('Quote reqeust'!$G$34,BR293)),MAX(BC$1:BC292)+1,0)</f>
        <v>0</v>
      </c>
      <c r="BD293" s="12">
        <f>IF(ISNUMBER(SEARCH('Quote reqeust'!$E$35,BR293)),MAX(BD$1:BD292)+1,0)</f>
        <v>0</v>
      </c>
      <c r="BE293" s="12">
        <f>IF(ISNUMBER(SEARCH('Quote reqeust'!$E$36,BR293)),MAX(BE$1:BE292)+1,0)</f>
        <v>0</v>
      </c>
      <c r="BF293" s="12">
        <f>IF(ISNUMBER(SEARCH('Quote reqeust'!$E$37,BR293)),MAX(BF$1:BF292)+1,0)</f>
        <v>0</v>
      </c>
      <c r="BG293" s="12">
        <f>IF(ISNUMBER(SEARCH('Quote reqeust'!$E$26,BR293)),MAX(BG$1:BG292)+1,0)</f>
        <v>0</v>
      </c>
      <c r="BH293" s="12">
        <f>IF(ISNUMBER(SEARCH('Quote reqeust'!$E$27,BR293)),MAX(BH$1:BH292)+1,0)</f>
        <v>0</v>
      </c>
      <c r="BI293" s="12">
        <f>IF(ISNUMBER(SEARCH('Quote reqeust'!$E$27,$BR293)),MAX(BI$1:BI292)+1,0)</f>
        <v>0</v>
      </c>
      <c r="BJ293" s="12">
        <f>IF(ISNUMBER(SEARCH('Quote reqeust'!$E$27,$BR293)),MAX(BJ$1:BJ292)+1,0)</f>
        <v>0</v>
      </c>
      <c r="BK293" s="12">
        <f>IF(ISNUMBER(SEARCH('Quote reqeust'!$E$27,$BR293)),MAX(BK$1:BK292)+1,0)</f>
        <v>0</v>
      </c>
      <c r="BL293" s="12">
        <f>IF(ISNUMBER(SEARCH('Quote reqeust'!$E$27,$BR293)),MAX(BL$1:BL292)+1,0)</f>
        <v>0</v>
      </c>
      <c r="BM293" s="12">
        <f>IF(ISNUMBER(SEARCH('Quote reqeust'!$E$27,$BR293)),MAX(BM$1:BM292)+1,0)</f>
        <v>0</v>
      </c>
      <c r="BN293" s="12">
        <f>IF(ISNUMBER(SEARCH('Quote reqeust'!$E$27,$BR293)),MAX(BN$1:BN292)+1,0)</f>
        <v>0</v>
      </c>
      <c r="BO293" s="12">
        <f>IF(ISNUMBER(SEARCH('Quote reqeust'!$E$27,$BR293)),MAX(BO$1:BO292)+1,0)</f>
        <v>0</v>
      </c>
      <c r="BP293" s="12">
        <f>IF(ISNUMBER(SEARCH('Quote reqeust'!$E$27,$BR293)),MAX(BP$1:BP292)+1,0)</f>
        <v>0</v>
      </c>
      <c r="BQ293" s="12">
        <f>IF(ISNUMBER(SEARCH('Quote reqeust'!$E$27,$BR293)),MAX(BQ$1:BQ292)+1,0)</f>
        <v>0</v>
      </c>
      <c r="BT293" s="12" t="str">
        <f>IFERROR(VLOOKUP(ROWS(BT$3:BT293),BC$1:BR2290,BT$2,0),"")</f>
        <v/>
      </c>
      <c r="BU293" s="12" t="str">
        <f>IFERROR(VLOOKUP(ROWS(BU$3:BU293),BD$1:BS2290,BU$2,0),"")</f>
        <v/>
      </c>
      <c r="BV293" s="12" t="str">
        <f>IFERROR(VLOOKUP(ROWS(BV$3:BV293),BE$1:BT2290,BV$2,0),"")</f>
        <v/>
      </c>
      <c r="BW293" s="12" t="str">
        <f>IFERROR(VLOOKUP(ROWS(BW$3:BW293),BF$1:BU2290,BW$2,0),"")</f>
        <v/>
      </c>
      <c r="BX293" s="12" t="str">
        <f>IFERROR(VLOOKUP(ROWS(BX$3:BX293),BG$1:BV2290,BX$2,0),"")</f>
        <v/>
      </c>
      <c r="BY293" s="12" t="str">
        <f>IFERROR(VLOOKUP(ROWS(BY$3:BY293),BH$1:BW2290,BY$2,0),"")</f>
        <v/>
      </c>
      <c r="BZ293" s="12" t="str">
        <f>IFERROR(VLOOKUP(ROWS(BZ$3:BZ293),BI$1:BX2290,BZ$2,0),"")</f>
        <v/>
      </c>
      <c r="CA293" s="12" t="str">
        <f>IFERROR(VLOOKUP(ROWS(CA$3:CA293),BJ$1:BY2290,CA$2,0),"")</f>
        <v/>
      </c>
      <c r="CB293" s="12" t="str">
        <f>IFERROR(VLOOKUP(ROWS(CB$3:CB293),BK$1:BZ2290,CB$2,0),"")</f>
        <v/>
      </c>
      <c r="CC293" s="12" t="str">
        <f>IFERROR(VLOOKUP(ROWS(CC$3:CC293),BL$1:CA2290,CC$2,0),"")</f>
        <v/>
      </c>
      <c r="CD293" s="12" t="str">
        <f>IFERROR(VLOOKUP(ROWS(CD$3:CD293),BM$1:CB2290,CD$2,0),"")</f>
        <v/>
      </c>
      <c r="CE293" s="12" t="str">
        <f>IFERROR(VLOOKUP(ROWS(CE$3:CE293),BN$1:CC2290,CE$2,0),"")</f>
        <v/>
      </c>
      <c r="CF293" s="12" t="str">
        <f>IFERROR(VLOOKUP(ROWS(CF$3:CF293),BO$1:CD2290,CF$2,0),"")</f>
        <v/>
      </c>
      <c r="CG293" s="12" t="str">
        <f>IFERROR(VLOOKUP(ROWS(CG$3:CG293),BP$1:CE2290,CG$2,0),"")</f>
        <v/>
      </c>
      <c r="CH293" s="12" t="str">
        <f>IFERROR(VLOOKUP(ROWS(CH$3:CH293),BQ$1:CF2290,CH$2,0),"")</f>
        <v/>
      </c>
    </row>
    <row r="294" spans="55:86" x14ac:dyDescent="0.25">
      <c r="BC294" s="12">
        <f>IF(ISNUMBER(SEARCH('Quote reqeust'!$G$34,BR294)),MAX(BC$1:BC293)+1,0)</f>
        <v>0</v>
      </c>
      <c r="BD294" s="12">
        <f>IF(ISNUMBER(SEARCH('Quote reqeust'!$E$35,BR294)),MAX(BD$1:BD293)+1,0)</f>
        <v>0</v>
      </c>
      <c r="BE294" s="12">
        <f>IF(ISNUMBER(SEARCH('Quote reqeust'!$E$36,BR294)),MAX(BE$1:BE293)+1,0)</f>
        <v>0</v>
      </c>
      <c r="BF294" s="12">
        <f>IF(ISNUMBER(SEARCH('Quote reqeust'!$E$37,BR294)),MAX(BF$1:BF293)+1,0)</f>
        <v>0</v>
      </c>
      <c r="BG294" s="12">
        <f>IF(ISNUMBER(SEARCH('Quote reqeust'!$E$26,BR294)),MAX(BG$1:BG293)+1,0)</f>
        <v>0</v>
      </c>
      <c r="BH294" s="12">
        <f>IF(ISNUMBER(SEARCH('Quote reqeust'!$E$27,BR294)),MAX(BH$1:BH293)+1,0)</f>
        <v>0</v>
      </c>
      <c r="BI294" s="12">
        <f>IF(ISNUMBER(SEARCH('Quote reqeust'!$E$27,$BR294)),MAX(BI$1:BI293)+1,0)</f>
        <v>0</v>
      </c>
      <c r="BJ294" s="12">
        <f>IF(ISNUMBER(SEARCH('Quote reqeust'!$E$27,$BR294)),MAX(BJ$1:BJ293)+1,0)</f>
        <v>0</v>
      </c>
      <c r="BK294" s="12">
        <f>IF(ISNUMBER(SEARCH('Quote reqeust'!$E$27,$BR294)),MAX(BK$1:BK293)+1,0)</f>
        <v>0</v>
      </c>
      <c r="BL294" s="12">
        <f>IF(ISNUMBER(SEARCH('Quote reqeust'!$E$27,$BR294)),MAX(BL$1:BL293)+1,0)</f>
        <v>0</v>
      </c>
      <c r="BM294" s="12">
        <f>IF(ISNUMBER(SEARCH('Quote reqeust'!$E$27,$BR294)),MAX(BM$1:BM293)+1,0)</f>
        <v>0</v>
      </c>
      <c r="BN294" s="12">
        <f>IF(ISNUMBER(SEARCH('Quote reqeust'!$E$27,$BR294)),MAX(BN$1:BN293)+1,0)</f>
        <v>0</v>
      </c>
      <c r="BO294" s="12">
        <f>IF(ISNUMBER(SEARCH('Quote reqeust'!$E$27,$BR294)),MAX(BO$1:BO293)+1,0)</f>
        <v>0</v>
      </c>
      <c r="BP294" s="12">
        <f>IF(ISNUMBER(SEARCH('Quote reqeust'!$E$27,$BR294)),MAX(BP$1:BP293)+1,0)</f>
        <v>0</v>
      </c>
      <c r="BQ294" s="12">
        <f>IF(ISNUMBER(SEARCH('Quote reqeust'!$E$27,$BR294)),MAX(BQ$1:BQ293)+1,0)</f>
        <v>0</v>
      </c>
      <c r="BT294" s="12" t="str">
        <f>IFERROR(VLOOKUP(ROWS(BT$3:BT294),BC$1:BR2291,BT$2,0),"")</f>
        <v/>
      </c>
      <c r="BU294" s="12" t="str">
        <f>IFERROR(VLOOKUP(ROWS(BU$3:BU294),BD$1:BS2291,BU$2,0),"")</f>
        <v/>
      </c>
      <c r="BV294" s="12" t="str">
        <f>IFERROR(VLOOKUP(ROWS(BV$3:BV294),BE$1:BT2291,BV$2,0),"")</f>
        <v/>
      </c>
      <c r="BW294" s="12" t="str">
        <f>IFERROR(VLOOKUP(ROWS(BW$3:BW294),BF$1:BU2291,BW$2,0),"")</f>
        <v/>
      </c>
      <c r="BX294" s="12" t="str">
        <f>IFERROR(VLOOKUP(ROWS(BX$3:BX294),BG$1:BV2291,BX$2,0),"")</f>
        <v/>
      </c>
      <c r="BY294" s="12" t="str">
        <f>IFERROR(VLOOKUP(ROWS(BY$3:BY294),BH$1:BW2291,BY$2,0),"")</f>
        <v/>
      </c>
      <c r="BZ294" s="12" t="str">
        <f>IFERROR(VLOOKUP(ROWS(BZ$3:BZ294),BI$1:BX2291,BZ$2,0),"")</f>
        <v/>
      </c>
      <c r="CA294" s="12" t="str">
        <f>IFERROR(VLOOKUP(ROWS(CA$3:CA294),BJ$1:BY2291,CA$2,0),"")</f>
        <v/>
      </c>
      <c r="CB294" s="12" t="str">
        <f>IFERROR(VLOOKUP(ROWS(CB$3:CB294),BK$1:BZ2291,CB$2,0),"")</f>
        <v/>
      </c>
      <c r="CC294" s="12" t="str">
        <f>IFERROR(VLOOKUP(ROWS(CC$3:CC294),BL$1:CA2291,CC$2,0),"")</f>
        <v/>
      </c>
      <c r="CD294" s="12" t="str">
        <f>IFERROR(VLOOKUP(ROWS(CD$3:CD294),BM$1:CB2291,CD$2,0),"")</f>
        <v/>
      </c>
      <c r="CE294" s="12" t="str">
        <f>IFERROR(VLOOKUP(ROWS(CE$3:CE294),BN$1:CC2291,CE$2,0),"")</f>
        <v/>
      </c>
      <c r="CF294" s="12" t="str">
        <f>IFERROR(VLOOKUP(ROWS(CF$3:CF294),BO$1:CD2291,CF$2,0),"")</f>
        <v/>
      </c>
      <c r="CG294" s="12" t="str">
        <f>IFERROR(VLOOKUP(ROWS(CG$3:CG294),BP$1:CE2291,CG$2,0),"")</f>
        <v/>
      </c>
      <c r="CH294" s="12" t="str">
        <f>IFERROR(VLOOKUP(ROWS(CH$3:CH294),BQ$1:CF2291,CH$2,0),"")</f>
        <v/>
      </c>
    </row>
    <row r="295" spans="55:86" x14ac:dyDescent="0.25">
      <c r="BC295" s="12">
        <f>IF(ISNUMBER(SEARCH('Quote reqeust'!$G$34,BR295)),MAX(BC$1:BC294)+1,0)</f>
        <v>0</v>
      </c>
      <c r="BD295" s="12">
        <f>IF(ISNUMBER(SEARCH('Quote reqeust'!$E$35,BR295)),MAX(BD$1:BD294)+1,0)</f>
        <v>0</v>
      </c>
      <c r="BE295" s="12">
        <f>IF(ISNUMBER(SEARCH('Quote reqeust'!$E$36,BR295)),MAX(BE$1:BE294)+1,0)</f>
        <v>0</v>
      </c>
      <c r="BF295" s="12">
        <f>IF(ISNUMBER(SEARCH('Quote reqeust'!$E$37,BR295)),MAX(BF$1:BF294)+1,0)</f>
        <v>0</v>
      </c>
      <c r="BG295" s="12">
        <f>IF(ISNUMBER(SEARCH('Quote reqeust'!$E$26,BR295)),MAX(BG$1:BG294)+1,0)</f>
        <v>0</v>
      </c>
      <c r="BH295" s="12">
        <f>IF(ISNUMBER(SEARCH('Quote reqeust'!$E$27,BR295)),MAX(BH$1:BH294)+1,0)</f>
        <v>0</v>
      </c>
      <c r="BI295" s="12">
        <f>IF(ISNUMBER(SEARCH('Quote reqeust'!$E$27,$BR295)),MAX(BI$1:BI294)+1,0)</f>
        <v>0</v>
      </c>
      <c r="BJ295" s="12">
        <f>IF(ISNUMBER(SEARCH('Quote reqeust'!$E$27,$BR295)),MAX(BJ$1:BJ294)+1,0)</f>
        <v>0</v>
      </c>
      <c r="BK295" s="12">
        <f>IF(ISNUMBER(SEARCH('Quote reqeust'!$E$27,$BR295)),MAX(BK$1:BK294)+1,0)</f>
        <v>0</v>
      </c>
      <c r="BL295" s="12">
        <f>IF(ISNUMBER(SEARCH('Quote reqeust'!$E$27,$BR295)),MAX(BL$1:BL294)+1,0)</f>
        <v>0</v>
      </c>
      <c r="BM295" s="12">
        <f>IF(ISNUMBER(SEARCH('Quote reqeust'!$E$27,$BR295)),MAX(BM$1:BM294)+1,0)</f>
        <v>0</v>
      </c>
      <c r="BN295" s="12">
        <f>IF(ISNUMBER(SEARCH('Quote reqeust'!$E$27,$BR295)),MAX(BN$1:BN294)+1,0)</f>
        <v>0</v>
      </c>
      <c r="BO295" s="12">
        <f>IF(ISNUMBER(SEARCH('Quote reqeust'!$E$27,$BR295)),MAX(BO$1:BO294)+1,0)</f>
        <v>0</v>
      </c>
      <c r="BP295" s="12">
        <f>IF(ISNUMBER(SEARCH('Quote reqeust'!$E$27,$BR295)),MAX(BP$1:BP294)+1,0)</f>
        <v>0</v>
      </c>
      <c r="BQ295" s="12">
        <f>IF(ISNUMBER(SEARCH('Quote reqeust'!$E$27,$BR295)),MAX(BQ$1:BQ294)+1,0)</f>
        <v>0</v>
      </c>
      <c r="BT295" s="12" t="str">
        <f>IFERROR(VLOOKUP(ROWS(BT$3:BT295),BC$1:BR2292,BT$2,0),"")</f>
        <v/>
      </c>
      <c r="BU295" s="12" t="str">
        <f>IFERROR(VLOOKUP(ROWS(BU$3:BU295),BD$1:BS2292,BU$2,0),"")</f>
        <v/>
      </c>
      <c r="BV295" s="12" t="str">
        <f>IFERROR(VLOOKUP(ROWS(BV$3:BV295),BE$1:BT2292,BV$2,0),"")</f>
        <v/>
      </c>
      <c r="BW295" s="12" t="str">
        <f>IFERROR(VLOOKUP(ROWS(BW$3:BW295),BF$1:BU2292,BW$2,0),"")</f>
        <v/>
      </c>
      <c r="BX295" s="12" t="str">
        <f>IFERROR(VLOOKUP(ROWS(BX$3:BX295),BG$1:BV2292,BX$2,0),"")</f>
        <v/>
      </c>
      <c r="BY295" s="12" t="str">
        <f>IFERROR(VLOOKUP(ROWS(BY$3:BY295),BH$1:BW2292,BY$2,0),"")</f>
        <v/>
      </c>
      <c r="BZ295" s="12" t="str">
        <f>IFERROR(VLOOKUP(ROWS(BZ$3:BZ295),BI$1:BX2292,BZ$2,0),"")</f>
        <v/>
      </c>
      <c r="CA295" s="12" t="str">
        <f>IFERROR(VLOOKUP(ROWS(CA$3:CA295),BJ$1:BY2292,CA$2,0),"")</f>
        <v/>
      </c>
      <c r="CB295" s="12" t="str">
        <f>IFERROR(VLOOKUP(ROWS(CB$3:CB295),BK$1:BZ2292,CB$2,0),"")</f>
        <v/>
      </c>
      <c r="CC295" s="12" t="str">
        <f>IFERROR(VLOOKUP(ROWS(CC$3:CC295),BL$1:CA2292,CC$2,0),"")</f>
        <v/>
      </c>
      <c r="CD295" s="12" t="str">
        <f>IFERROR(VLOOKUP(ROWS(CD$3:CD295),BM$1:CB2292,CD$2,0),"")</f>
        <v/>
      </c>
      <c r="CE295" s="12" t="str">
        <f>IFERROR(VLOOKUP(ROWS(CE$3:CE295),BN$1:CC2292,CE$2,0),"")</f>
        <v/>
      </c>
      <c r="CF295" s="12" t="str">
        <f>IFERROR(VLOOKUP(ROWS(CF$3:CF295),BO$1:CD2292,CF$2,0),"")</f>
        <v/>
      </c>
      <c r="CG295" s="12" t="str">
        <f>IFERROR(VLOOKUP(ROWS(CG$3:CG295),BP$1:CE2292,CG$2,0),"")</f>
        <v/>
      </c>
      <c r="CH295" s="12" t="str">
        <f>IFERROR(VLOOKUP(ROWS(CH$3:CH295),BQ$1:CF2292,CH$2,0),"")</f>
        <v/>
      </c>
    </row>
    <row r="296" spans="55:86" x14ac:dyDescent="0.25">
      <c r="BC296" s="12">
        <f>IF(ISNUMBER(SEARCH('Quote reqeust'!$G$34,BR296)),MAX(BC$1:BC295)+1,0)</f>
        <v>0</v>
      </c>
      <c r="BD296" s="12">
        <f>IF(ISNUMBER(SEARCH('Quote reqeust'!$E$35,BR296)),MAX(BD$1:BD295)+1,0)</f>
        <v>0</v>
      </c>
      <c r="BE296" s="12">
        <f>IF(ISNUMBER(SEARCH('Quote reqeust'!$E$36,BR296)),MAX(BE$1:BE295)+1,0)</f>
        <v>0</v>
      </c>
      <c r="BF296" s="12">
        <f>IF(ISNUMBER(SEARCH('Quote reqeust'!$E$37,BR296)),MAX(BF$1:BF295)+1,0)</f>
        <v>0</v>
      </c>
      <c r="BG296" s="12">
        <f>IF(ISNUMBER(SEARCH('Quote reqeust'!$E$26,BR296)),MAX(BG$1:BG295)+1,0)</f>
        <v>0</v>
      </c>
      <c r="BH296" s="12">
        <f>IF(ISNUMBER(SEARCH('Quote reqeust'!$E$27,BR296)),MAX(BH$1:BH295)+1,0)</f>
        <v>0</v>
      </c>
      <c r="BI296" s="12">
        <f>IF(ISNUMBER(SEARCH('Quote reqeust'!$E$27,$BR296)),MAX(BI$1:BI295)+1,0)</f>
        <v>0</v>
      </c>
      <c r="BJ296" s="12">
        <f>IF(ISNUMBER(SEARCH('Quote reqeust'!$E$27,$BR296)),MAX(BJ$1:BJ295)+1,0)</f>
        <v>0</v>
      </c>
      <c r="BK296" s="12">
        <f>IF(ISNUMBER(SEARCH('Quote reqeust'!$E$27,$BR296)),MAX(BK$1:BK295)+1,0)</f>
        <v>0</v>
      </c>
      <c r="BL296" s="12">
        <f>IF(ISNUMBER(SEARCH('Quote reqeust'!$E$27,$BR296)),MAX(BL$1:BL295)+1,0)</f>
        <v>0</v>
      </c>
      <c r="BM296" s="12">
        <f>IF(ISNUMBER(SEARCH('Quote reqeust'!$E$27,$BR296)),MAX(BM$1:BM295)+1,0)</f>
        <v>0</v>
      </c>
      <c r="BN296" s="12">
        <f>IF(ISNUMBER(SEARCH('Quote reqeust'!$E$27,$BR296)),MAX(BN$1:BN295)+1,0)</f>
        <v>0</v>
      </c>
      <c r="BO296" s="12">
        <f>IF(ISNUMBER(SEARCH('Quote reqeust'!$E$27,$BR296)),MAX(BO$1:BO295)+1,0)</f>
        <v>0</v>
      </c>
      <c r="BP296" s="12">
        <f>IF(ISNUMBER(SEARCH('Quote reqeust'!$E$27,$BR296)),MAX(BP$1:BP295)+1,0)</f>
        <v>0</v>
      </c>
      <c r="BQ296" s="12">
        <f>IF(ISNUMBER(SEARCH('Quote reqeust'!$E$27,$BR296)),MAX(BQ$1:BQ295)+1,0)</f>
        <v>0</v>
      </c>
      <c r="BT296" s="12" t="str">
        <f>IFERROR(VLOOKUP(ROWS(BT$3:BT296),BC$1:BR2293,BT$2,0),"")</f>
        <v/>
      </c>
      <c r="BU296" s="12" t="str">
        <f>IFERROR(VLOOKUP(ROWS(BU$3:BU296),BD$1:BS2293,BU$2,0),"")</f>
        <v/>
      </c>
      <c r="BV296" s="12" t="str">
        <f>IFERROR(VLOOKUP(ROWS(BV$3:BV296),BE$1:BT2293,BV$2,0),"")</f>
        <v/>
      </c>
      <c r="BW296" s="12" t="str">
        <f>IFERROR(VLOOKUP(ROWS(BW$3:BW296),BF$1:BU2293,BW$2,0),"")</f>
        <v/>
      </c>
      <c r="BX296" s="12" t="str">
        <f>IFERROR(VLOOKUP(ROWS(BX$3:BX296),BG$1:BV2293,BX$2,0),"")</f>
        <v/>
      </c>
      <c r="BY296" s="12" t="str">
        <f>IFERROR(VLOOKUP(ROWS(BY$3:BY296),BH$1:BW2293,BY$2,0),"")</f>
        <v/>
      </c>
      <c r="BZ296" s="12" t="str">
        <f>IFERROR(VLOOKUP(ROWS(BZ$3:BZ296),BI$1:BX2293,BZ$2,0),"")</f>
        <v/>
      </c>
      <c r="CA296" s="12" t="str">
        <f>IFERROR(VLOOKUP(ROWS(CA$3:CA296),BJ$1:BY2293,CA$2,0),"")</f>
        <v/>
      </c>
      <c r="CB296" s="12" t="str">
        <f>IFERROR(VLOOKUP(ROWS(CB$3:CB296),BK$1:BZ2293,CB$2,0),"")</f>
        <v/>
      </c>
      <c r="CC296" s="12" t="str">
        <f>IFERROR(VLOOKUP(ROWS(CC$3:CC296),BL$1:CA2293,CC$2,0),"")</f>
        <v/>
      </c>
      <c r="CD296" s="12" t="str">
        <f>IFERROR(VLOOKUP(ROWS(CD$3:CD296),BM$1:CB2293,CD$2,0),"")</f>
        <v/>
      </c>
      <c r="CE296" s="12" t="str">
        <f>IFERROR(VLOOKUP(ROWS(CE$3:CE296),BN$1:CC2293,CE$2,0),"")</f>
        <v/>
      </c>
      <c r="CF296" s="12" t="str">
        <f>IFERROR(VLOOKUP(ROWS(CF$3:CF296),BO$1:CD2293,CF$2,0),"")</f>
        <v/>
      </c>
      <c r="CG296" s="12" t="str">
        <f>IFERROR(VLOOKUP(ROWS(CG$3:CG296),BP$1:CE2293,CG$2,0),"")</f>
        <v/>
      </c>
      <c r="CH296" s="12" t="str">
        <f>IFERROR(VLOOKUP(ROWS(CH$3:CH296),BQ$1:CF2293,CH$2,0),"")</f>
        <v/>
      </c>
    </row>
    <row r="297" spans="55:86" x14ac:dyDescent="0.25">
      <c r="BC297" s="12">
        <f>IF(ISNUMBER(SEARCH('Quote reqeust'!$G$34,BR297)),MAX(BC$1:BC296)+1,0)</f>
        <v>0</v>
      </c>
      <c r="BD297" s="12">
        <f>IF(ISNUMBER(SEARCH('Quote reqeust'!$E$35,BR297)),MAX(BD$1:BD296)+1,0)</f>
        <v>0</v>
      </c>
      <c r="BE297" s="12">
        <f>IF(ISNUMBER(SEARCH('Quote reqeust'!$E$36,BR297)),MAX(BE$1:BE296)+1,0)</f>
        <v>0</v>
      </c>
      <c r="BF297" s="12">
        <f>IF(ISNUMBER(SEARCH('Quote reqeust'!$E$37,BR297)),MAX(BF$1:BF296)+1,0)</f>
        <v>0</v>
      </c>
      <c r="BG297" s="12">
        <f>IF(ISNUMBER(SEARCH('Quote reqeust'!$E$26,BR297)),MAX(BG$1:BG296)+1,0)</f>
        <v>0</v>
      </c>
      <c r="BH297" s="12">
        <f>IF(ISNUMBER(SEARCH('Quote reqeust'!$E$27,BR297)),MAX(BH$1:BH296)+1,0)</f>
        <v>0</v>
      </c>
      <c r="BI297" s="12">
        <f>IF(ISNUMBER(SEARCH('Quote reqeust'!$E$27,$BR297)),MAX(BI$1:BI296)+1,0)</f>
        <v>0</v>
      </c>
      <c r="BJ297" s="12">
        <f>IF(ISNUMBER(SEARCH('Quote reqeust'!$E$27,$BR297)),MAX(BJ$1:BJ296)+1,0)</f>
        <v>0</v>
      </c>
      <c r="BK297" s="12">
        <f>IF(ISNUMBER(SEARCH('Quote reqeust'!$E$27,$BR297)),MAX(BK$1:BK296)+1,0)</f>
        <v>0</v>
      </c>
      <c r="BL297" s="12">
        <f>IF(ISNUMBER(SEARCH('Quote reqeust'!$E$27,$BR297)),MAX(BL$1:BL296)+1,0)</f>
        <v>0</v>
      </c>
      <c r="BM297" s="12">
        <f>IF(ISNUMBER(SEARCH('Quote reqeust'!$E$27,$BR297)),MAX(BM$1:BM296)+1,0)</f>
        <v>0</v>
      </c>
      <c r="BN297" s="12">
        <f>IF(ISNUMBER(SEARCH('Quote reqeust'!$E$27,$BR297)),MAX(BN$1:BN296)+1,0)</f>
        <v>0</v>
      </c>
      <c r="BO297" s="12">
        <f>IF(ISNUMBER(SEARCH('Quote reqeust'!$E$27,$BR297)),MAX(BO$1:BO296)+1,0)</f>
        <v>0</v>
      </c>
      <c r="BP297" s="12">
        <f>IF(ISNUMBER(SEARCH('Quote reqeust'!$E$27,$BR297)),MAX(BP$1:BP296)+1,0)</f>
        <v>0</v>
      </c>
      <c r="BQ297" s="12">
        <f>IF(ISNUMBER(SEARCH('Quote reqeust'!$E$27,$BR297)),MAX(BQ$1:BQ296)+1,0)</f>
        <v>0</v>
      </c>
      <c r="BT297" s="12" t="str">
        <f>IFERROR(VLOOKUP(ROWS(BT$3:BT297),BC$1:BR2294,BT$2,0),"")</f>
        <v/>
      </c>
      <c r="BU297" s="12" t="str">
        <f>IFERROR(VLOOKUP(ROWS(BU$3:BU297),BD$1:BS2294,BU$2,0),"")</f>
        <v/>
      </c>
      <c r="BV297" s="12" t="str">
        <f>IFERROR(VLOOKUP(ROWS(BV$3:BV297),BE$1:BT2294,BV$2,0),"")</f>
        <v/>
      </c>
      <c r="BW297" s="12" t="str">
        <f>IFERROR(VLOOKUP(ROWS(BW$3:BW297),BF$1:BU2294,BW$2,0),"")</f>
        <v/>
      </c>
      <c r="BX297" s="12" t="str">
        <f>IFERROR(VLOOKUP(ROWS(BX$3:BX297),BG$1:BV2294,BX$2,0),"")</f>
        <v/>
      </c>
      <c r="BY297" s="12" t="str">
        <f>IFERROR(VLOOKUP(ROWS(BY$3:BY297),BH$1:BW2294,BY$2,0),"")</f>
        <v/>
      </c>
      <c r="BZ297" s="12" t="str">
        <f>IFERROR(VLOOKUP(ROWS(BZ$3:BZ297),BI$1:BX2294,BZ$2,0),"")</f>
        <v/>
      </c>
      <c r="CA297" s="12" t="str">
        <f>IFERROR(VLOOKUP(ROWS(CA$3:CA297),BJ$1:BY2294,CA$2,0),"")</f>
        <v/>
      </c>
      <c r="CB297" s="12" t="str">
        <f>IFERROR(VLOOKUP(ROWS(CB$3:CB297),BK$1:BZ2294,CB$2,0),"")</f>
        <v/>
      </c>
      <c r="CC297" s="12" t="str">
        <f>IFERROR(VLOOKUP(ROWS(CC$3:CC297),BL$1:CA2294,CC$2,0),"")</f>
        <v/>
      </c>
      <c r="CD297" s="12" t="str">
        <f>IFERROR(VLOOKUP(ROWS(CD$3:CD297),BM$1:CB2294,CD$2,0),"")</f>
        <v/>
      </c>
      <c r="CE297" s="12" t="str">
        <f>IFERROR(VLOOKUP(ROWS(CE$3:CE297),BN$1:CC2294,CE$2,0),"")</f>
        <v/>
      </c>
      <c r="CF297" s="12" t="str">
        <f>IFERROR(VLOOKUP(ROWS(CF$3:CF297),BO$1:CD2294,CF$2,0),"")</f>
        <v/>
      </c>
      <c r="CG297" s="12" t="str">
        <f>IFERROR(VLOOKUP(ROWS(CG$3:CG297),BP$1:CE2294,CG$2,0),"")</f>
        <v/>
      </c>
      <c r="CH297" s="12" t="str">
        <f>IFERROR(VLOOKUP(ROWS(CH$3:CH297),BQ$1:CF2294,CH$2,0),"")</f>
        <v/>
      </c>
    </row>
    <row r="298" spans="55:86" x14ac:dyDescent="0.25">
      <c r="BC298" s="12">
        <f>IF(ISNUMBER(SEARCH('Quote reqeust'!$G$34,BR298)),MAX(BC$1:BC297)+1,0)</f>
        <v>0</v>
      </c>
      <c r="BD298" s="12">
        <f>IF(ISNUMBER(SEARCH('Quote reqeust'!$E$35,BR298)),MAX(BD$1:BD297)+1,0)</f>
        <v>0</v>
      </c>
      <c r="BE298" s="12">
        <f>IF(ISNUMBER(SEARCH('Quote reqeust'!$E$36,BR298)),MAX(BE$1:BE297)+1,0)</f>
        <v>0</v>
      </c>
      <c r="BF298" s="12">
        <f>IF(ISNUMBER(SEARCH('Quote reqeust'!$E$37,BR298)),MAX(BF$1:BF297)+1,0)</f>
        <v>0</v>
      </c>
      <c r="BG298" s="12">
        <f>IF(ISNUMBER(SEARCH('Quote reqeust'!$E$26,BR298)),MAX(BG$1:BG297)+1,0)</f>
        <v>0</v>
      </c>
      <c r="BH298" s="12">
        <f>IF(ISNUMBER(SEARCH('Quote reqeust'!$E$27,BR298)),MAX(BH$1:BH297)+1,0)</f>
        <v>0</v>
      </c>
      <c r="BI298" s="12">
        <f>IF(ISNUMBER(SEARCH('Quote reqeust'!$E$27,$BR298)),MAX(BI$1:BI297)+1,0)</f>
        <v>0</v>
      </c>
      <c r="BJ298" s="12">
        <f>IF(ISNUMBER(SEARCH('Quote reqeust'!$E$27,$BR298)),MAX(BJ$1:BJ297)+1,0)</f>
        <v>0</v>
      </c>
      <c r="BK298" s="12">
        <f>IF(ISNUMBER(SEARCH('Quote reqeust'!$E$27,$BR298)),MAX(BK$1:BK297)+1,0)</f>
        <v>0</v>
      </c>
      <c r="BL298" s="12">
        <f>IF(ISNUMBER(SEARCH('Quote reqeust'!$E$27,$BR298)),MAX(BL$1:BL297)+1,0)</f>
        <v>0</v>
      </c>
      <c r="BM298" s="12">
        <f>IF(ISNUMBER(SEARCH('Quote reqeust'!$E$27,$BR298)),MAX(BM$1:BM297)+1,0)</f>
        <v>0</v>
      </c>
      <c r="BN298" s="12">
        <f>IF(ISNUMBER(SEARCH('Quote reqeust'!$E$27,$BR298)),MAX(BN$1:BN297)+1,0)</f>
        <v>0</v>
      </c>
      <c r="BO298" s="12">
        <f>IF(ISNUMBER(SEARCH('Quote reqeust'!$E$27,$BR298)),MAX(BO$1:BO297)+1,0)</f>
        <v>0</v>
      </c>
      <c r="BP298" s="12">
        <f>IF(ISNUMBER(SEARCH('Quote reqeust'!$E$27,$BR298)),MAX(BP$1:BP297)+1,0)</f>
        <v>0</v>
      </c>
      <c r="BQ298" s="12">
        <f>IF(ISNUMBER(SEARCH('Quote reqeust'!$E$27,$BR298)),MAX(BQ$1:BQ297)+1,0)</f>
        <v>0</v>
      </c>
      <c r="BT298" s="12" t="str">
        <f>IFERROR(VLOOKUP(ROWS(BT$3:BT298),BC$1:BR2295,BT$2,0),"")</f>
        <v/>
      </c>
      <c r="BU298" s="12" t="str">
        <f>IFERROR(VLOOKUP(ROWS(BU$3:BU298),BD$1:BS2295,BU$2,0),"")</f>
        <v/>
      </c>
      <c r="BV298" s="12" t="str">
        <f>IFERROR(VLOOKUP(ROWS(BV$3:BV298),BE$1:BT2295,BV$2,0),"")</f>
        <v/>
      </c>
      <c r="BW298" s="12" t="str">
        <f>IFERROR(VLOOKUP(ROWS(BW$3:BW298),BF$1:BU2295,BW$2,0),"")</f>
        <v/>
      </c>
      <c r="BX298" s="12" t="str">
        <f>IFERROR(VLOOKUP(ROWS(BX$3:BX298),BG$1:BV2295,BX$2,0),"")</f>
        <v/>
      </c>
      <c r="BY298" s="12" t="str">
        <f>IFERROR(VLOOKUP(ROWS(BY$3:BY298),BH$1:BW2295,BY$2,0),"")</f>
        <v/>
      </c>
      <c r="BZ298" s="12" t="str">
        <f>IFERROR(VLOOKUP(ROWS(BZ$3:BZ298),BI$1:BX2295,BZ$2,0),"")</f>
        <v/>
      </c>
      <c r="CA298" s="12" t="str">
        <f>IFERROR(VLOOKUP(ROWS(CA$3:CA298),BJ$1:BY2295,CA$2,0),"")</f>
        <v/>
      </c>
      <c r="CB298" s="12" t="str">
        <f>IFERROR(VLOOKUP(ROWS(CB$3:CB298),BK$1:BZ2295,CB$2,0),"")</f>
        <v/>
      </c>
      <c r="CC298" s="12" t="str">
        <f>IFERROR(VLOOKUP(ROWS(CC$3:CC298),BL$1:CA2295,CC$2,0),"")</f>
        <v/>
      </c>
      <c r="CD298" s="12" t="str">
        <f>IFERROR(VLOOKUP(ROWS(CD$3:CD298),BM$1:CB2295,CD$2,0),"")</f>
        <v/>
      </c>
      <c r="CE298" s="12" t="str">
        <f>IFERROR(VLOOKUP(ROWS(CE$3:CE298),BN$1:CC2295,CE$2,0),"")</f>
        <v/>
      </c>
      <c r="CF298" s="12" t="str">
        <f>IFERROR(VLOOKUP(ROWS(CF$3:CF298),BO$1:CD2295,CF$2,0),"")</f>
        <v/>
      </c>
      <c r="CG298" s="12" t="str">
        <f>IFERROR(VLOOKUP(ROWS(CG$3:CG298),BP$1:CE2295,CG$2,0),"")</f>
        <v/>
      </c>
      <c r="CH298" s="12" t="str">
        <f>IFERROR(VLOOKUP(ROWS(CH$3:CH298),BQ$1:CF2295,CH$2,0),"")</f>
        <v/>
      </c>
    </row>
    <row r="299" spans="55:86" x14ac:dyDescent="0.25">
      <c r="BC299" s="12">
        <f>IF(ISNUMBER(SEARCH('Quote reqeust'!$G$34,BR299)),MAX(BC$1:BC298)+1,0)</f>
        <v>0</v>
      </c>
      <c r="BD299" s="12">
        <f>IF(ISNUMBER(SEARCH('Quote reqeust'!$E$35,BR299)),MAX(BD$1:BD298)+1,0)</f>
        <v>0</v>
      </c>
      <c r="BE299" s="12">
        <f>IF(ISNUMBER(SEARCH('Quote reqeust'!$E$36,BR299)),MAX(BE$1:BE298)+1,0)</f>
        <v>0</v>
      </c>
      <c r="BF299" s="12">
        <f>IF(ISNUMBER(SEARCH('Quote reqeust'!$E$37,BR299)),MAX(BF$1:BF298)+1,0)</f>
        <v>0</v>
      </c>
      <c r="BG299" s="12">
        <f>IF(ISNUMBER(SEARCH('Quote reqeust'!$E$26,BR299)),MAX(BG$1:BG298)+1,0)</f>
        <v>0</v>
      </c>
      <c r="BH299" s="12">
        <f>IF(ISNUMBER(SEARCH('Quote reqeust'!$E$27,BR299)),MAX(BH$1:BH298)+1,0)</f>
        <v>0</v>
      </c>
      <c r="BI299" s="12">
        <f>IF(ISNUMBER(SEARCH('Quote reqeust'!$E$27,$BR299)),MAX(BI$1:BI298)+1,0)</f>
        <v>0</v>
      </c>
      <c r="BJ299" s="12">
        <f>IF(ISNUMBER(SEARCH('Quote reqeust'!$E$27,$BR299)),MAX(BJ$1:BJ298)+1,0)</f>
        <v>0</v>
      </c>
      <c r="BK299" s="12">
        <f>IF(ISNUMBER(SEARCH('Quote reqeust'!$E$27,$BR299)),MAX(BK$1:BK298)+1,0)</f>
        <v>0</v>
      </c>
      <c r="BL299" s="12">
        <f>IF(ISNUMBER(SEARCH('Quote reqeust'!$E$27,$BR299)),MAX(BL$1:BL298)+1,0)</f>
        <v>0</v>
      </c>
      <c r="BM299" s="12">
        <f>IF(ISNUMBER(SEARCH('Quote reqeust'!$E$27,$BR299)),MAX(BM$1:BM298)+1,0)</f>
        <v>0</v>
      </c>
      <c r="BN299" s="12">
        <f>IF(ISNUMBER(SEARCH('Quote reqeust'!$E$27,$BR299)),MAX(BN$1:BN298)+1,0)</f>
        <v>0</v>
      </c>
      <c r="BO299" s="12">
        <f>IF(ISNUMBER(SEARCH('Quote reqeust'!$E$27,$BR299)),MAX(BO$1:BO298)+1,0)</f>
        <v>0</v>
      </c>
      <c r="BP299" s="12">
        <f>IF(ISNUMBER(SEARCH('Quote reqeust'!$E$27,$BR299)),MAX(BP$1:BP298)+1,0)</f>
        <v>0</v>
      </c>
      <c r="BQ299" s="12">
        <f>IF(ISNUMBER(SEARCH('Quote reqeust'!$E$27,$BR299)),MAX(BQ$1:BQ298)+1,0)</f>
        <v>0</v>
      </c>
      <c r="BT299" s="12" t="str">
        <f>IFERROR(VLOOKUP(ROWS(BT$3:BT299),BC$1:BR2296,BT$2,0),"")</f>
        <v/>
      </c>
      <c r="BU299" s="12" t="str">
        <f>IFERROR(VLOOKUP(ROWS(BU$3:BU299),BD$1:BS2296,BU$2,0),"")</f>
        <v/>
      </c>
      <c r="BV299" s="12" t="str">
        <f>IFERROR(VLOOKUP(ROWS(BV$3:BV299),BE$1:BT2296,BV$2,0),"")</f>
        <v/>
      </c>
      <c r="BW299" s="12" t="str">
        <f>IFERROR(VLOOKUP(ROWS(BW$3:BW299),BF$1:BU2296,BW$2,0),"")</f>
        <v/>
      </c>
      <c r="BX299" s="12" t="str">
        <f>IFERROR(VLOOKUP(ROWS(BX$3:BX299),BG$1:BV2296,BX$2,0),"")</f>
        <v/>
      </c>
      <c r="BY299" s="12" t="str">
        <f>IFERROR(VLOOKUP(ROWS(BY$3:BY299),BH$1:BW2296,BY$2,0),"")</f>
        <v/>
      </c>
      <c r="BZ299" s="12" t="str">
        <f>IFERROR(VLOOKUP(ROWS(BZ$3:BZ299),BI$1:BX2296,BZ$2,0),"")</f>
        <v/>
      </c>
      <c r="CA299" s="12" t="str">
        <f>IFERROR(VLOOKUP(ROWS(CA$3:CA299),BJ$1:BY2296,CA$2,0),"")</f>
        <v/>
      </c>
      <c r="CB299" s="12" t="str">
        <f>IFERROR(VLOOKUP(ROWS(CB$3:CB299),BK$1:BZ2296,CB$2,0),"")</f>
        <v/>
      </c>
      <c r="CC299" s="12" t="str">
        <f>IFERROR(VLOOKUP(ROWS(CC$3:CC299),BL$1:CA2296,CC$2,0),"")</f>
        <v/>
      </c>
      <c r="CD299" s="12" t="str">
        <f>IFERROR(VLOOKUP(ROWS(CD$3:CD299),BM$1:CB2296,CD$2,0),"")</f>
        <v/>
      </c>
      <c r="CE299" s="12" t="str">
        <f>IFERROR(VLOOKUP(ROWS(CE$3:CE299),BN$1:CC2296,CE$2,0),"")</f>
        <v/>
      </c>
      <c r="CF299" s="12" t="str">
        <f>IFERROR(VLOOKUP(ROWS(CF$3:CF299),BO$1:CD2296,CF$2,0),"")</f>
        <v/>
      </c>
      <c r="CG299" s="12" t="str">
        <f>IFERROR(VLOOKUP(ROWS(CG$3:CG299),BP$1:CE2296,CG$2,0),"")</f>
        <v/>
      </c>
      <c r="CH299" s="12" t="str">
        <f>IFERROR(VLOOKUP(ROWS(CH$3:CH299),BQ$1:CF2296,CH$2,0),"")</f>
        <v/>
      </c>
    </row>
    <row r="300" spans="55:86" x14ac:dyDescent="0.25">
      <c r="BC300" s="12">
        <f>IF(ISNUMBER(SEARCH('Quote reqeust'!$G$34,BR300)),MAX(BC$1:BC299)+1,0)</f>
        <v>0</v>
      </c>
      <c r="BD300" s="12">
        <f>IF(ISNUMBER(SEARCH('Quote reqeust'!$E$35,BR300)),MAX(BD$1:BD299)+1,0)</f>
        <v>0</v>
      </c>
      <c r="BE300" s="12">
        <f>IF(ISNUMBER(SEARCH('Quote reqeust'!$E$36,BR300)),MAX(BE$1:BE299)+1,0)</f>
        <v>0</v>
      </c>
      <c r="BF300" s="12">
        <f>IF(ISNUMBER(SEARCH('Quote reqeust'!$E$37,BR300)),MAX(BF$1:BF299)+1,0)</f>
        <v>0</v>
      </c>
      <c r="BG300" s="12">
        <f>IF(ISNUMBER(SEARCH('Quote reqeust'!$E$26,BR300)),MAX(BG$1:BG299)+1,0)</f>
        <v>0</v>
      </c>
      <c r="BH300" s="12">
        <f>IF(ISNUMBER(SEARCH('Quote reqeust'!$E$27,BR300)),MAX(BH$1:BH299)+1,0)</f>
        <v>0</v>
      </c>
      <c r="BI300" s="12">
        <f>IF(ISNUMBER(SEARCH('Quote reqeust'!$E$27,$BR300)),MAX(BI$1:BI299)+1,0)</f>
        <v>0</v>
      </c>
      <c r="BJ300" s="12">
        <f>IF(ISNUMBER(SEARCH('Quote reqeust'!$E$27,$BR300)),MAX(BJ$1:BJ299)+1,0)</f>
        <v>0</v>
      </c>
      <c r="BK300" s="12">
        <f>IF(ISNUMBER(SEARCH('Quote reqeust'!$E$27,$BR300)),MAX(BK$1:BK299)+1,0)</f>
        <v>0</v>
      </c>
      <c r="BL300" s="12">
        <f>IF(ISNUMBER(SEARCH('Quote reqeust'!$E$27,$BR300)),MAX(BL$1:BL299)+1,0)</f>
        <v>0</v>
      </c>
      <c r="BM300" s="12">
        <f>IF(ISNUMBER(SEARCH('Quote reqeust'!$E$27,$BR300)),MAX(BM$1:BM299)+1,0)</f>
        <v>0</v>
      </c>
      <c r="BN300" s="12">
        <f>IF(ISNUMBER(SEARCH('Quote reqeust'!$E$27,$BR300)),MAX(BN$1:BN299)+1,0)</f>
        <v>0</v>
      </c>
      <c r="BO300" s="12">
        <f>IF(ISNUMBER(SEARCH('Quote reqeust'!$E$27,$BR300)),MAX(BO$1:BO299)+1,0)</f>
        <v>0</v>
      </c>
      <c r="BP300" s="12">
        <f>IF(ISNUMBER(SEARCH('Quote reqeust'!$E$27,$BR300)),MAX(BP$1:BP299)+1,0)</f>
        <v>0</v>
      </c>
      <c r="BQ300" s="12">
        <f>IF(ISNUMBER(SEARCH('Quote reqeust'!$E$27,$BR300)),MAX(BQ$1:BQ299)+1,0)</f>
        <v>0</v>
      </c>
      <c r="BT300" s="12" t="str">
        <f>IFERROR(VLOOKUP(ROWS(BT$3:BT300),BC$1:BR2297,BT$2,0),"")</f>
        <v/>
      </c>
      <c r="BU300" s="12" t="str">
        <f>IFERROR(VLOOKUP(ROWS(BU$3:BU300),BD$1:BS2297,BU$2,0),"")</f>
        <v/>
      </c>
      <c r="BV300" s="12" t="str">
        <f>IFERROR(VLOOKUP(ROWS(BV$3:BV300),BE$1:BT2297,BV$2,0),"")</f>
        <v/>
      </c>
      <c r="BW300" s="12" t="str">
        <f>IFERROR(VLOOKUP(ROWS(BW$3:BW300),BF$1:BU2297,BW$2,0),"")</f>
        <v/>
      </c>
      <c r="BX300" s="12" t="str">
        <f>IFERROR(VLOOKUP(ROWS(BX$3:BX300),BG$1:BV2297,BX$2,0),"")</f>
        <v/>
      </c>
      <c r="BY300" s="12" t="str">
        <f>IFERROR(VLOOKUP(ROWS(BY$3:BY300),BH$1:BW2297,BY$2,0),"")</f>
        <v/>
      </c>
      <c r="BZ300" s="12" t="str">
        <f>IFERROR(VLOOKUP(ROWS(BZ$3:BZ300),BI$1:BX2297,BZ$2,0),"")</f>
        <v/>
      </c>
      <c r="CA300" s="12" t="str">
        <f>IFERROR(VLOOKUP(ROWS(CA$3:CA300),BJ$1:BY2297,CA$2,0),"")</f>
        <v/>
      </c>
      <c r="CB300" s="12" t="str">
        <f>IFERROR(VLOOKUP(ROWS(CB$3:CB300),BK$1:BZ2297,CB$2,0),"")</f>
        <v/>
      </c>
      <c r="CC300" s="12" t="str">
        <f>IFERROR(VLOOKUP(ROWS(CC$3:CC300),BL$1:CA2297,CC$2,0),"")</f>
        <v/>
      </c>
      <c r="CD300" s="12" t="str">
        <f>IFERROR(VLOOKUP(ROWS(CD$3:CD300),BM$1:CB2297,CD$2,0),"")</f>
        <v/>
      </c>
      <c r="CE300" s="12" t="str">
        <f>IFERROR(VLOOKUP(ROWS(CE$3:CE300),BN$1:CC2297,CE$2,0),"")</f>
        <v/>
      </c>
      <c r="CF300" s="12" t="str">
        <f>IFERROR(VLOOKUP(ROWS(CF$3:CF300),BO$1:CD2297,CF$2,0),"")</f>
        <v/>
      </c>
      <c r="CG300" s="12" t="str">
        <f>IFERROR(VLOOKUP(ROWS(CG$3:CG300),BP$1:CE2297,CG$2,0),"")</f>
        <v/>
      </c>
      <c r="CH300" s="12" t="str">
        <f>IFERROR(VLOOKUP(ROWS(CH$3:CH300),BQ$1:CF2297,CH$2,0),"")</f>
        <v/>
      </c>
    </row>
    <row r="301" spans="55:86" x14ac:dyDescent="0.25">
      <c r="BC301" s="12">
        <f>IF(ISNUMBER(SEARCH('Quote reqeust'!$G$34,BR301)),MAX(BC$1:BC300)+1,0)</f>
        <v>0</v>
      </c>
      <c r="BD301" s="12">
        <f>IF(ISNUMBER(SEARCH('Quote reqeust'!$E$35,BR301)),MAX(BD$1:BD300)+1,0)</f>
        <v>0</v>
      </c>
      <c r="BE301" s="12">
        <f>IF(ISNUMBER(SEARCH('Quote reqeust'!$E$36,BR301)),MAX(BE$1:BE300)+1,0)</f>
        <v>0</v>
      </c>
      <c r="BF301" s="12">
        <f>IF(ISNUMBER(SEARCH('Quote reqeust'!$E$37,BR301)),MAX(BF$1:BF300)+1,0)</f>
        <v>0</v>
      </c>
      <c r="BG301" s="12">
        <f>IF(ISNUMBER(SEARCH('Quote reqeust'!$E$26,BR301)),MAX(BG$1:BG300)+1,0)</f>
        <v>0</v>
      </c>
      <c r="BH301" s="12">
        <f>IF(ISNUMBER(SEARCH('Quote reqeust'!$E$27,BR301)),MAX(BH$1:BH300)+1,0)</f>
        <v>0</v>
      </c>
      <c r="BI301" s="12">
        <f>IF(ISNUMBER(SEARCH('Quote reqeust'!$E$27,$BR301)),MAX(BI$1:BI300)+1,0)</f>
        <v>0</v>
      </c>
      <c r="BJ301" s="12">
        <f>IF(ISNUMBER(SEARCH('Quote reqeust'!$E$27,$BR301)),MAX(BJ$1:BJ300)+1,0)</f>
        <v>0</v>
      </c>
      <c r="BK301" s="12">
        <f>IF(ISNUMBER(SEARCH('Quote reqeust'!$E$27,$BR301)),MAX(BK$1:BK300)+1,0)</f>
        <v>0</v>
      </c>
      <c r="BL301" s="12">
        <f>IF(ISNUMBER(SEARCH('Quote reqeust'!$E$27,$BR301)),MAX(BL$1:BL300)+1,0)</f>
        <v>0</v>
      </c>
      <c r="BM301" s="12">
        <f>IF(ISNUMBER(SEARCH('Quote reqeust'!$E$27,$BR301)),MAX(BM$1:BM300)+1,0)</f>
        <v>0</v>
      </c>
      <c r="BN301" s="12">
        <f>IF(ISNUMBER(SEARCH('Quote reqeust'!$E$27,$BR301)),MAX(BN$1:BN300)+1,0)</f>
        <v>0</v>
      </c>
      <c r="BO301" s="12">
        <f>IF(ISNUMBER(SEARCH('Quote reqeust'!$E$27,$BR301)),MAX(BO$1:BO300)+1,0)</f>
        <v>0</v>
      </c>
      <c r="BP301" s="12">
        <f>IF(ISNUMBER(SEARCH('Quote reqeust'!$E$27,$BR301)),MAX(BP$1:BP300)+1,0)</f>
        <v>0</v>
      </c>
      <c r="BQ301" s="12">
        <f>IF(ISNUMBER(SEARCH('Quote reqeust'!$E$27,$BR301)),MAX(BQ$1:BQ300)+1,0)</f>
        <v>0</v>
      </c>
      <c r="BT301" s="12" t="str">
        <f>IFERROR(VLOOKUP(ROWS(BT$3:BT301),BC$1:BR2298,BT$2,0),"")</f>
        <v/>
      </c>
      <c r="BU301" s="12" t="str">
        <f>IFERROR(VLOOKUP(ROWS(BU$3:BU301),BD$1:BS2298,BU$2,0),"")</f>
        <v/>
      </c>
      <c r="BV301" s="12" t="str">
        <f>IFERROR(VLOOKUP(ROWS(BV$3:BV301),BE$1:BT2298,BV$2,0),"")</f>
        <v/>
      </c>
      <c r="BW301" s="12" t="str">
        <f>IFERROR(VLOOKUP(ROWS(BW$3:BW301),BF$1:BU2298,BW$2,0),"")</f>
        <v/>
      </c>
      <c r="BX301" s="12" t="str">
        <f>IFERROR(VLOOKUP(ROWS(BX$3:BX301),BG$1:BV2298,BX$2,0),"")</f>
        <v/>
      </c>
      <c r="BY301" s="12" t="str">
        <f>IFERROR(VLOOKUP(ROWS(BY$3:BY301),BH$1:BW2298,BY$2,0),"")</f>
        <v/>
      </c>
      <c r="BZ301" s="12" t="str">
        <f>IFERROR(VLOOKUP(ROWS(BZ$3:BZ301),BI$1:BX2298,BZ$2,0),"")</f>
        <v/>
      </c>
      <c r="CA301" s="12" t="str">
        <f>IFERROR(VLOOKUP(ROWS(CA$3:CA301),BJ$1:BY2298,CA$2,0),"")</f>
        <v/>
      </c>
      <c r="CB301" s="12" t="str">
        <f>IFERROR(VLOOKUP(ROWS(CB$3:CB301),BK$1:BZ2298,CB$2,0),"")</f>
        <v/>
      </c>
      <c r="CC301" s="12" t="str">
        <f>IFERROR(VLOOKUP(ROWS(CC$3:CC301),BL$1:CA2298,CC$2,0),"")</f>
        <v/>
      </c>
      <c r="CD301" s="12" t="str">
        <f>IFERROR(VLOOKUP(ROWS(CD$3:CD301),BM$1:CB2298,CD$2,0),"")</f>
        <v/>
      </c>
      <c r="CE301" s="12" t="str">
        <f>IFERROR(VLOOKUP(ROWS(CE$3:CE301),BN$1:CC2298,CE$2,0),"")</f>
        <v/>
      </c>
      <c r="CF301" s="12" t="str">
        <f>IFERROR(VLOOKUP(ROWS(CF$3:CF301),BO$1:CD2298,CF$2,0),"")</f>
        <v/>
      </c>
      <c r="CG301" s="12" t="str">
        <f>IFERROR(VLOOKUP(ROWS(CG$3:CG301),BP$1:CE2298,CG$2,0),"")</f>
        <v/>
      </c>
      <c r="CH301" s="12" t="str">
        <f>IFERROR(VLOOKUP(ROWS(CH$3:CH301),BQ$1:CF2298,CH$2,0),"")</f>
        <v/>
      </c>
    </row>
    <row r="302" spans="55:86" x14ac:dyDescent="0.25">
      <c r="BC302" s="12">
        <f>IF(ISNUMBER(SEARCH('Quote reqeust'!$G$34,BR302)),MAX(BC$1:BC301)+1,0)</f>
        <v>0</v>
      </c>
      <c r="BD302" s="12">
        <f>IF(ISNUMBER(SEARCH('Quote reqeust'!$E$35,BR302)),MAX(BD$1:BD301)+1,0)</f>
        <v>0</v>
      </c>
      <c r="BE302" s="12">
        <f>IF(ISNUMBER(SEARCH('Quote reqeust'!$E$36,BR302)),MAX(BE$1:BE301)+1,0)</f>
        <v>0</v>
      </c>
      <c r="BF302" s="12">
        <f>IF(ISNUMBER(SEARCH('Quote reqeust'!$E$37,BR302)),MAX(BF$1:BF301)+1,0)</f>
        <v>0</v>
      </c>
      <c r="BG302" s="12">
        <f>IF(ISNUMBER(SEARCH('Quote reqeust'!$E$26,BR302)),MAX(BG$1:BG301)+1,0)</f>
        <v>0</v>
      </c>
      <c r="BH302" s="12">
        <f>IF(ISNUMBER(SEARCH('Quote reqeust'!$E$27,BR302)),MAX(BH$1:BH301)+1,0)</f>
        <v>0</v>
      </c>
      <c r="BI302" s="12">
        <f>IF(ISNUMBER(SEARCH('Quote reqeust'!$E$27,$BR302)),MAX(BI$1:BI301)+1,0)</f>
        <v>0</v>
      </c>
      <c r="BJ302" s="12">
        <f>IF(ISNUMBER(SEARCH('Quote reqeust'!$E$27,$BR302)),MAX(BJ$1:BJ301)+1,0)</f>
        <v>0</v>
      </c>
      <c r="BK302" s="12">
        <f>IF(ISNUMBER(SEARCH('Quote reqeust'!$E$27,$BR302)),MAX(BK$1:BK301)+1,0)</f>
        <v>0</v>
      </c>
      <c r="BL302" s="12">
        <f>IF(ISNUMBER(SEARCH('Quote reqeust'!$E$27,$BR302)),MAX(BL$1:BL301)+1,0)</f>
        <v>0</v>
      </c>
      <c r="BM302" s="12">
        <f>IF(ISNUMBER(SEARCH('Quote reqeust'!$E$27,$BR302)),MAX(BM$1:BM301)+1,0)</f>
        <v>0</v>
      </c>
      <c r="BN302" s="12">
        <f>IF(ISNUMBER(SEARCH('Quote reqeust'!$E$27,$BR302)),MAX(BN$1:BN301)+1,0)</f>
        <v>0</v>
      </c>
      <c r="BO302" s="12">
        <f>IF(ISNUMBER(SEARCH('Quote reqeust'!$E$27,$BR302)),MAX(BO$1:BO301)+1,0)</f>
        <v>0</v>
      </c>
      <c r="BP302" s="12">
        <f>IF(ISNUMBER(SEARCH('Quote reqeust'!$E$27,$BR302)),MAX(BP$1:BP301)+1,0)</f>
        <v>0</v>
      </c>
      <c r="BQ302" s="12">
        <f>IF(ISNUMBER(SEARCH('Quote reqeust'!$E$27,$BR302)),MAX(BQ$1:BQ301)+1,0)</f>
        <v>0</v>
      </c>
      <c r="BT302" s="12" t="str">
        <f>IFERROR(VLOOKUP(ROWS(BT$3:BT302),BC$1:BR2299,BT$2,0),"")</f>
        <v/>
      </c>
      <c r="BU302" s="12" t="str">
        <f>IFERROR(VLOOKUP(ROWS(BU$3:BU302),BD$1:BS2299,BU$2,0),"")</f>
        <v/>
      </c>
      <c r="BV302" s="12" t="str">
        <f>IFERROR(VLOOKUP(ROWS(BV$3:BV302),BE$1:BT2299,BV$2,0),"")</f>
        <v/>
      </c>
      <c r="BW302" s="12" t="str">
        <f>IFERROR(VLOOKUP(ROWS(BW$3:BW302),BF$1:BU2299,BW$2,0),"")</f>
        <v/>
      </c>
      <c r="BX302" s="12" t="str">
        <f>IFERROR(VLOOKUP(ROWS(BX$3:BX302),BG$1:BV2299,BX$2,0),"")</f>
        <v/>
      </c>
      <c r="BY302" s="12" t="str">
        <f>IFERROR(VLOOKUP(ROWS(BY$3:BY302),BH$1:BW2299,BY$2,0),"")</f>
        <v/>
      </c>
      <c r="BZ302" s="12" t="str">
        <f>IFERROR(VLOOKUP(ROWS(BZ$3:BZ302),BI$1:BX2299,BZ$2,0),"")</f>
        <v/>
      </c>
      <c r="CA302" s="12" t="str">
        <f>IFERROR(VLOOKUP(ROWS(CA$3:CA302),BJ$1:BY2299,CA$2,0),"")</f>
        <v/>
      </c>
      <c r="CB302" s="12" t="str">
        <f>IFERROR(VLOOKUP(ROWS(CB$3:CB302),BK$1:BZ2299,CB$2,0),"")</f>
        <v/>
      </c>
      <c r="CC302" s="12" t="str">
        <f>IFERROR(VLOOKUP(ROWS(CC$3:CC302),BL$1:CA2299,CC$2,0),"")</f>
        <v/>
      </c>
      <c r="CD302" s="12" t="str">
        <f>IFERROR(VLOOKUP(ROWS(CD$3:CD302),BM$1:CB2299,CD$2,0),"")</f>
        <v/>
      </c>
      <c r="CE302" s="12" t="str">
        <f>IFERROR(VLOOKUP(ROWS(CE$3:CE302),BN$1:CC2299,CE$2,0),"")</f>
        <v/>
      </c>
      <c r="CF302" s="12" t="str">
        <f>IFERROR(VLOOKUP(ROWS(CF$3:CF302),BO$1:CD2299,CF$2,0),"")</f>
        <v/>
      </c>
      <c r="CG302" s="12" t="str">
        <f>IFERROR(VLOOKUP(ROWS(CG$3:CG302),BP$1:CE2299,CG$2,0),"")</f>
        <v/>
      </c>
      <c r="CH302" s="12" t="str">
        <f>IFERROR(VLOOKUP(ROWS(CH$3:CH302),BQ$1:CF2299,CH$2,0),"")</f>
        <v/>
      </c>
    </row>
    <row r="303" spans="55:86" x14ac:dyDescent="0.25">
      <c r="BC303" s="12">
        <f>IF(ISNUMBER(SEARCH('Quote reqeust'!$G$34,BR303)),MAX(BC$1:BC302)+1,0)</f>
        <v>0</v>
      </c>
      <c r="BD303" s="12">
        <f>IF(ISNUMBER(SEARCH('Quote reqeust'!$E$35,BR303)),MAX(BD$1:BD302)+1,0)</f>
        <v>0</v>
      </c>
      <c r="BE303" s="12">
        <f>IF(ISNUMBER(SEARCH('Quote reqeust'!$E$36,BR303)),MAX(BE$1:BE302)+1,0)</f>
        <v>0</v>
      </c>
      <c r="BF303" s="12">
        <f>IF(ISNUMBER(SEARCH('Quote reqeust'!$E$37,BR303)),MAX(BF$1:BF302)+1,0)</f>
        <v>0</v>
      </c>
      <c r="BG303" s="12">
        <f>IF(ISNUMBER(SEARCH('Quote reqeust'!$E$26,BR303)),MAX(BG$1:BG302)+1,0)</f>
        <v>0</v>
      </c>
      <c r="BH303" s="12">
        <f>IF(ISNUMBER(SEARCH('Quote reqeust'!$E$27,BR303)),MAX(BH$1:BH302)+1,0)</f>
        <v>0</v>
      </c>
      <c r="BI303" s="12">
        <f>IF(ISNUMBER(SEARCH('Quote reqeust'!$E$27,$BR303)),MAX(BI$1:BI302)+1,0)</f>
        <v>0</v>
      </c>
      <c r="BJ303" s="12">
        <f>IF(ISNUMBER(SEARCH('Quote reqeust'!$E$27,$BR303)),MAX(BJ$1:BJ302)+1,0)</f>
        <v>0</v>
      </c>
      <c r="BK303" s="12">
        <f>IF(ISNUMBER(SEARCH('Quote reqeust'!$E$27,$BR303)),MAX(BK$1:BK302)+1,0)</f>
        <v>0</v>
      </c>
      <c r="BL303" s="12">
        <f>IF(ISNUMBER(SEARCH('Quote reqeust'!$E$27,$BR303)),MAX(BL$1:BL302)+1,0)</f>
        <v>0</v>
      </c>
      <c r="BM303" s="12">
        <f>IF(ISNUMBER(SEARCH('Quote reqeust'!$E$27,$BR303)),MAX(BM$1:BM302)+1,0)</f>
        <v>0</v>
      </c>
      <c r="BN303" s="12">
        <f>IF(ISNUMBER(SEARCH('Quote reqeust'!$E$27,$BR303)),MAX(BN$1:BN302)+1,0)</f>
        <v>0</v>
      </c>
      <c r="BO303" s="12">
        <f>IF(ISNUMBER(SEARCH('Quote reqeust'!$E$27,$BR303)),MAX(BO$1:BO302)+1,0)</f>
        <v>0</v>
      </c>
      <c r="BP303" s="12">
        <f>IF(ISNUMBER(SEARCH('Quote reqeust'!$E$27,$BR303)),MAX(BP$1:BP302)+1,0)</f>
        <v>0</v>
      </c>
      <c r="BQ303" s="12">
        <f>IF(ISNUMBER(SEARCH('Quote reqeust'!$E$27,$BR303)),MAX(BQ$1:BQ302)+1,0)</f>
        <v>0</v>
      </c>
      <c r="BT303" s="12" t="str">
        <f>IFERROR(VLOOKUP(ROWS(BT$3:BT303),BC$1:BR2300,BT$2,0),"")</f>
        <v/>
      </c>
      <c r="BU303" s="12" t="str">
        <f>IFERROR(VLOOKUP(ROWS(BU$3:BU303),BD$1:BS2300,BU$2,0),"")</f>
        <v/>
      </c>
      <c r="BV303" s="12" t="str">
        <f>IFERROR(VLOOKUP(ROWS(BV$3:BV303),BE$1:BT2300,BV$2,0),"")</f>
        <v/>
      </c>
      <c r="BW303" s="12" t="str">
        <f>IFERROR(VLOOKUP(ROWS(BW$3:BW303),BF$1:BU2300,BW$2,0),"")</f>
        <v/>
      </c>
      <c r="BX303" s="12" t="str">
        <f>IFERROR(VLOOKUP(ROWS(BX$3:BX303),BG$1:BV2300,BX$2,0),"")</f>
        <v/>
      </c>
      <c r="BY303" s="12" t="str">
        <f>IFERROR(VLOOKUP(ROWS(BY$3:BY303),BH$1:BW2300,BY$2,0),"")</f>
        <v/>
      </c>
      <c r="BZ303" s="12" t="str">
        <f>IFERROR(VLOOKUP(ROWS(BZ$3:BZ303),BI$1:BX2300,BZ$2,0),"")</f>
        <v/>
      </c>
      <c r="CA303" s="12" t="str">
        <f>IFERROR(VLOOKUP(ROWS(CA$3:CA303),BJ$1:BY2300,CA$2,0),"")</f>
        <v/>
      </c>
      <c r="CB303" s="12" t="str">
        <f>IFERROR(VLOOKUP(ROWS(CB$3:CB303),BK$1:BZ2300,CB$2,0),"")</f>
        <v/>
      </c>
      <c r="CC303" s="12" t="str">
        <f>IFERROR(VLOOKUP(ROWS(CC$3:CC303),BL$1:CA2300,CC$2,0),"")</f>
        <v/>
      </c>
      <c r="CD303" s="12" t="str">
        <f>IFERROR(VLOOKUP(ROWS(CD$3:CD303),BM$1:CB2300,CD$2,0),"")</f>
        <v/>
      </c>
      <c r="CE303" s="12" t="str">
        <f>IFERROR(VLOOKUP(ROWS(CE$3:CE303),BN$1:CC2300,CE$2,0),"")</f>
        <v/>
      </c>
      <c r="CF303" s="12" t="str">
        <f>IFERROR(VLOOKUP(ROWS(CF$3:CF303),BO$1:CD2300,CF$2,0),"")</f>
        <v/>
      </c>
      <c r="CG303" s="12" t="str">
        <f>IFERROR(VLOOKUP(ROWS(CG$3:CG303),BP$1:CE2300,CG$2,0),"")</f>
        <v/>
      </c>
      <c r="CH303" s="12" t="str">
        <f>IFERROR(VLOOKUP(ROWS(CH$3:CH303),BQ$1:CF2300,CH$2,0),"")</f>
        <v/>
      </c>
    </row>
    <row r="304" spans="55:86" x14ac:dyDescent="0.25">
      <c r="BC304" s="12">
        <f>IF(ISNUMBER(SEARCH('Quote reqeust'!$G$34,BR304)),MAX(BC$1:BC303)+1,0)</f>
        <v>0</v>
      </c>
      <c r="BD304" s="12">
        <f>IF(ISNUMBER(SEARCH('Quote reqeust'!$E$35,BR304)),MAX(BD$1:BD303)+1,0)</f>
        <v>0</v>
      </c>
      <c r="BE304" s="12">
        <f>IF(ISNUMBER(SEARCH('Quote reqeust'!$E$36,BR304)),MAX(BE$1:BE303)+1,0)</f>
        <v>0</v>
      </c>
      <c r="BF304" s="12">
        <f>IF(ISNUMBER(SEARCH('Quote reqeust'!$E$37,BR304)),MAX(BF$1:BF303)+1,0)</f>
        <v>0</v>
      </c>
      <c r="BG304" s="12">
        <f>IF(ISNUMBER(SEARCH('Quote reqeust'!$E$26,BR304)),MAX(BG$1:BG303)+1,0)</f>
        <v>0</v>
      </c>
      <c r="BH304" s="12">
        <f>IF(ISNUMBER(SEARCH('Quote reqeust'!$E$27,BR304)),MAX(BH$1:BH303)+1,0)</f>
        <v>0</v>
      </c>
      <c r="BI304" s="12">
        <f>IF(ISNUMBER(SEARCH('Quote reqeust'!$E$27,$BR304)),MAX(BI$1:BI303)+1,0)</f>
        <v>0</v>
      </c>
      <c r="BJ304" s="12">
        <f>IF(ISNUMBER(SEARCH('Quote reqeust'!$E$27,$BR304)),MAX(BJ$1:BJ303)+1,0)</f>
        <v>0</v>
      </c>
      <c r="BK304" s="12">
        <f>IF(ISNUMBER(SEARCH('Quote reqeust'!$E$27,$BR304)),MAX(BK$1:BK303)+1,0)</f>
        <v>0</v>
      </c>
      <c r="BL304" s="12">
        <f>IF(ISNUMBER(SEARCH('Quote reqeust'!$E$27,$BR304)),MAX(BL$1:BL303)+1,0)</f>
        <v>0</v>
      </c>
      <c r="BM304" s="12">
        <f>IF(ISNUMBER(SEARCH('Quote reqeust'!$E$27,$BR304)),MAX(BM$1:BM303)+1,0)</f>
        <v>0</v>
      </c>
      <c r="BN304" s="12">
        <f>IF(ISNUMBER(SEARCH('Quote reqeust'!$E$27,$BR304)),MAX(BN$1:BN303)+1,0)</f>
        <v>0</v>
      </c>
      <c r="BO304" s="12">
        <f>IF(ISNUMBER(SEARCH('Quote reqeust'!$E$27,$BR304)),MAX(BO$1:BO303)+1,0)</f>
        <v>0</v>
      </c>
      <c r="BP304" s="12">
        <f>IF(ISNUMBER(SEARCH('Quote reqeust'!$E$27,$BR304)),MAX(BP$1:BP303)+1,0)</f>
        <v>0</v>
      </c>
      <c r="BQ304" s="12">
        <f>IF(ISNUMBER(SEARCH('Quote reqeust'!$E$27,$BR304)),MAX(BQ$1:BQ303)+1,0)</f>
        <v>0</v>
      </c>
      <c r="BT304" s="12" t="str">
        <f>IFERROR(VLOOKUP(ROWS(BT$3:BT304),BC$1:BR2301,BT$2,0),"")</f>
        <v/>
      </c>
      <c r="BU304" s="12" t="str">
        <f>IFERROR(VLOOKUP(ROWS(BU$3:BU304),BD$1:BS2301,BU$2,0),"")</f>
        <v/>
      </c>
      <c r="BV304" s="12" t="str">
        <f>IFERROR(VLOOKUP(ROWS(BV$3:BV304),BE$1:BT2301,BV$2,0),"")</f>
        <v/>
      </c>
      <c r="BW304" s="12" t="str">
        <f>IFERROR(VLOOKUP(ROWS(BW$3:BW304),BF$1:BU2301,BW$2,0),"")</f>
        <v/>
      </c>
      <c r="BX304" s="12" t="str">
        <f>IFERROR(VLOOKUP(ROWS(BX$3:BX304),BG$1:BV2301,BX$2,0),"")</f>
        <v/>
      </c>
      <c r="BY304" s="12" t="str">
        <f>IFERROR(VLOOKUP(ROWS(BY$3:BY304),BH$1:BW2301,BY$2,0),"")</f>
        <v/>
      </c>
      <c r="BZ304" s="12" t="str">
        <f>IFERROR(VLOOKUP(ROWS(BZ$3:BZ304),BI$1:BX2301,BZ$2,0),"")</f>
        <v/>
      </c>
      <c r="CA304" s="12" t="str">
        <f>IFERROR(VLOOKUP(ROWS(CA$3:CA304),BJ$1:BY2301,CA$2,0),"")</f>
        <v/>
      </c>
      <c r="CB304" s="12" t="str">
        <f>IFERROR(VLOOKUP(ROWS(CB$3:CB304),BK$1:BZ2301,CB$2,0),"")</f>
        <v/>
      </c>
      <c r="CC304" s="12" t="str">
        <f>IFERROR(VLOOKUP(ROWS(CC$3:CC304),BL$1:CA2301,CC$2,0),"")</f>
        <v/>
      </c>
      <c r="CD304" s="12" t="str">
        <f>IFERROR(VLOOKUP(ROWS(CD$3:CD304),BM$1:CB2301,CD$2,0),"")</f>
        <v/>
      </c>
      <c r="CE304" s="12" t="str">
        <f>IFERROR(VLOOKUP(ROWS(CE$3:CE304),BN$1:CC2301,CE$2,0),"")</f>
        <v/>
      </c>
      <c r="CF304" s="12" t="str">
        <f>IFERROR(VLOOKUP(ROWS(CF$3:CF304),BO$1:CD2301,CF$2,0),"")</f>
        <v/>
      </c>
      <c r="CG304" s="12" t="str">
        <f>IFERROR(VLOOKUP(ROWS(CG$3:CG304),BP$1:CE2301,CG$2,0),"")</f>
        <v/>
      </c>
      <c r="CH304" s="12" t="str">
        <f>IFERROR(VLOOKUP(ROWS(CH$3:CH304),BQ$1:CF2301,CH$2,0),"")</f>
        <v/>
      </c>
    </row>
    <row r="305" spans="55:86" x14ac:dyDescent="0.25">
      <c r="BC305" s="12">
        <f>IF(ISNUMBER(SEARCH('Quote reqeust'!$G$34,BR305)),MAX(BC$1:BC304)+1,0)</f>
        <v>0</v>
      </c>
      <c r="BD305" s="12">
        <f>IF(ISNUMBER(SEARCH('Quote reqeust'!$E$35,BR305)),MAX(BD$1:BD304)+1,0)</f>
        <v>0</v>
      </c>
      <c r="BE305" s="12">
        <f>IF(ISNUMBER(SEARCH('Quote reqeust'!$E$36,BR305)),MAX(BE$1:BE304)+1,0)</f>
        <v>0</v>
      </c>
      <c r="BF305" s="12">
        <f>IF(ISNUMBER(SEARCH('Quote reqeust'!$E$37,BR305)),MAX(BF$1:BF304)+1,0)</f>
        <v>0</v>
      </c>
      <c r="BG305" s="12">
        <f>IF(ISNUMBER(SEARCH('Quote reqeust'!$E$26,BR305)),MAX(BG$1:BG304)+1,0)</f>
        <v>0</v>
      </c>
      <c r="BH305" s="12">
        <f>IF(ISNUMBER(SEARCH('Quote reqeust'!$E$27,BR305)),MAX(BH$1:BH304)+1,0)</f>
        <v>0</v>
      </c>
      <c r="BI305" s="12">
        <f>IF(ISNUMBER(SEARCH('Quote reqeust'!$E$27,$BR305)),MAX(BI$1:BI304)+1,0)</f>
        <v>0</v>
      </c>
      <c r="BJ305" s="12">
        <f>IF(ISNUMBER(SEARCH('Quote reqeust'!$E$27,$BR305)),MAX(BJ$1:BJ304)+1,0)</f>
        <v>0</v>
      </c>
      <c r="BK305" s="12">
        <f>IF(ISNUMBER(SEARCH('Quote reqeust'!$E$27,$BR305)),MAX(BK$1:BK304)+1,0)</f>
        <v>0</v>
      </c>
      <c r="BL305" s="12">
        <f>IF(ISNUMBER(SEARCH('Quote reqeust'!$E$27,$BR305)),MAX(BL$1:BL304)+1,0)</f>
        <v>0</v>
      </c>
      <c r="BM305" s="12">
        <f>IF(ISNUMBER(SEARCH('Quote reqeust'!$E$27,$BR305)),MAX(BM$1:BM304)+1,0)</f>
        <v>0</v>
      </c>
      <c r="BN305" s="12">
        <f>IF(ISNUMBER(SEARCH('Quote reqeust'!$E$27,$BR305)),MAX(BN$1:BN304)+1,0)</f>
        <v>0</v>
      </c>
      <c r="BO305" s="12">
        <f>IF(ISNUMBER(SEARCH('Quote reqeust'!$E$27,$BR305)),MAX(BO$1:BO304)+1,0)</f>
        <v>0</v>
      </c>
      <c r="BP305" s="12">
        <f>IF(ISNUMBER(SEARCH('Quote reqeust'!$E$27,$BR305)),MAX(BP$1:BP304)+1,0)</f>
        <v>0</v>
      </c>
      <c r="BQ305" s="12">
        <f>IF(ISNUMBER(SEARCH('Quote reqeust'!$E$27,$BR305)),MAX(BQ$1:BQ304)+1,0)</f>
        <v>0</v>
      </c>
      <c r="BT305" s="12" t="str">
        <f>IFERROR(VLOOKUP(ROWS(BT$3:BT305),BC$1:BR2302,BT$2,0),"")</f>
        <v/>
      </c>
      <c r="BU305" s="12" t="str">
        <f>IFERROR(VLOOKUP(ROWS(BU$3:BU305),BD$1:BS2302,BU$2,0),"")</f>
        <v/>
      </c>
      <c r="BV305" s="12" t="str">
        <f>IFERROR(VLOOKUP(ROWS(BV$3:BV305),BE$1:BT2302,BV$2,0),"")</f>
        <v/>
      </c>
      <c r="BW305" s="12" t="str">
        <f>IFERROR(VLOOKUP(ROWS(BW$3:BW305),BF$1:BU2302,BW$2,0),"")</f>
        <v/>
      </c>
      <c r="BX305" s="12" t="str">
        <f>IFERROR(VLOOKUP(ROWS(BX$3:BX305),BG$1:BV2302,BX$2,0),"")</f>
        <v/>
      </c>
      <c r="BY305" s="12" t="str">
        <f>IFERROR(VLOOKUP(ROWS(BY$3:BY305),BH$1:BW2302,BY$2,0),"")</f>
        <v/>
      </c>
      <c r="BZ305" s="12" t="str">
        <f>IFERROR(VLOOKUP(ROWS(BZ$3:BZ305),BI$1:BX2302,BZ$2,0),"")</f>
        <v/>
      </c>
      <c r="CA305" s="12" t="str">
        <f>IFERROR(VLOOKUP(ROWS(CA$3:CA305),BJ$1:BY2302,CA$2,0),"")</f>
        <v/>
      </c>
      <c r="CB305" s="12" t="str">
        <f>IFERROR(VLOOKUP(ROWS(CB$3:CB305),BK$1:BZ2302,CB$2,0),"")</f>
        <v/>
      </c>
      <c r="CC305" s="12" t="str">
        <f>IFERROR(VLOOKUP(ROWS(CC$3:CC305),BL$1:CA2302,CC$2,0),"")</f>
        <v/>
      </c>
      <c r="CD305" s="12" t="str">
        <f>IFERROR(VLOOKUP(ROWS(CD$3:CD305),BM$1:CB2302,CD$2,0),"")</f>
        <v/>
      </c>
      <c r="CE305" s="12" t="str">
        <f>IFERROR(VLOOKUP(ROWS(CE$3:CE305),BN$1:CC2302,CE$2,0),"")</f>
        <v/>
      </c>
      <c r="CF305" s="12" t="str">
        <f>IFERROR(VLOOKUP(ROWS(CF$3:CF305),BO$1:CD2302,CF$2,0),"")</f>
        <v/>
      </c>
      <c r="CG305" s="12" t="str">
        <f>IFERROR(VLOOKUP(ROWS(CG$3:CG305),BP$1:CE2302,CG$2,0),"")</f>
        <v/>
      </c>
      <c r="CH305" s="12" t="str">
        <f>IFERROR(VLOOKUP(ROWS(CH$3:CH305),BQ$1:CF2302,CH$2,0),"")</f>
        <v/>
      </c>
    </row>
    <row r="306" spans="55:86" x14ac:dyDescent="0.25">
      <c r="BC306" s="12">
        <f>IF(ISNUMBER(SEARCH('Quote reqeust'!$G$34,BR306)),MAX(BC$1:BC305)+1,0)</f>
        <v>0</v>
      </c>
      <c r="BD306" s="12">
        <f>IF(ISNUMBER(SEARCH('Quote reqeust'!$E$35,BR306)),MAX(BD$1:BD305)+1,0)</f>
        <v>0</v>
      </c>
      <c r="BE306" s="12">
        <f>IF(ISNUMBER(SEARCH('Quote reqeust'!$E$36,BR306)),MAX(BE$1:BE305)+1,0)</f>
        <v>0</v>
      </c>
      <c r="BF306" s="12">
        <f>IF(ISNUMBER(SEARCH('Quote reqeust'!$E$37,BR306)),MAX(BF$1:BF305)+1,0)</f>
        <v>0</v>
      </c>
      <c r="BG306" s="12">
        <f>IF(ISNUMBER(SEARCH('Quote reqeust'!$E$26,BR306)),MAX(BG$1:BG305)+1,0)</f>
        <v>0</v>
      </c>
      <c r="BH306" s="12">
        <f>IF(ISNUMBER(SEARCH('Quote reqeust'!$E$27,BR306)),MAX(BH$1:BH305)+1,0)</f>
        <v>0</v>
      </c>
      <c r="BI306" s="12">
        <f>IF(ISNUMBER(SEARCH('Quote reqeust'!$E$27,$BR306)),MAX(BI$1:BI305)+1,0)</f>
        <v>0</v>
      </c>
      <c r="BJ306" s="12">
        <f>IF(ISNUMBER(SEARCH('Quote reqeust'!$E$27,$BR306)),MAX(BJ$1:BJ305)+1,0)</f>
        <v>0</v>
      </c>
      <c r="BK306" s="12">
        <f>IF(ISNUMBER(SEARCH('Quote reqeust'!$E$27,$BR306)),MAX(BK$1:BK305)+1,0)</f>
        <v>0</v>
      </c>
      <c r="BL306" s="12">
        <f>IF(ISNUMBER(SEARCH('Quote reqeust'!$E$27,$BR306)),MAX(BL$1:BL305)+1,0)</f>
        <v>0</v>
      </c>
      <c r="BM306" s="12">
        <f>IF(ISNUMBER(SEARCH('Quote reqeust'!$E$27,$BR306)),MAX(BM$1:BM305)+1,0)</f>
        <v>0</v>
      </c>
      <c r="BN306" s="12">
        <f>IF(ISNUMBER(SEARCH('Quote reqeust'!$E$27,$BR306)),MAX(BN$1:BN305)+1,0)</f>
        <v>0</v>
      </c>
      <c r="BO306" s="12">
        <f>IF(ISNUMBER(SEARCH('Quote reqeust'!$E$27,$BR306)),MAX(BO$1:BO305)+1,0)</f>
        <v>0</v>
      </c>
      <c r="BP306" s="12">
        <f>IF(ISNUMBER(SEARCH('Quote reqeust'!$E$27,$BR306)),MAX(BP$1:BP305)+1,0)</f>
        <v>0</v>
      </c>
      <c r="BQ306" s="12">
        <f>IF(ISNUMBER(SEARCH('Quote reqeust'!$E$27,$BR306)),MAX(BQ$1:BQ305)+1,0)</f>
        <v>0</v>
      </c>
      <c r="BT306" s="12" t="str">
        <f>IFERROR(VLOOKUP(ROWS(BT$3:BT306),BC$1:BR2303,BT$2,0),"")</f>
        <v/>
      </c>
      <c r="BU306" s="12" t="str">
        <f>IFERROR(VLOOKUP(ROWS(BU$3:BU306),BD$1:BS2303,BU$2,0),"")</f>
        <v/>
      </c>
      <c r="BV306" s="12" t="str">
        <f>IFERROR(VLOOKUP(ROWS(BV$3:BV306),BE$1:BT2303,BV$2,0),"")</f>
        <v/>
      </c>
      <c r="BW306" s="12" t="str">
        <f>IFERROR(VLOOKUP(ROWS(BW$3:BW306),BF$1:BU2303,BW$2,0),"")</f>
        <v/>
      </c>
      <c r="BX306" s="12" t="str">
        <f>IFERROR(VLOOKUP(ROWS(BX$3:BX306),BG$1:BV2303,BX$2,0),"")</f>
        <v/>
      </c>
      <c r="BY306" s="12" t="str">
        <f>IFERROR(VLOOKUP(ROWS(BY$3:BY306),BH$1:BW2303,BY$2,0),"")</f>
        <v/>
      </c>
      <c r="BZ306" s="12" t="str">
        <f>IFERROR(VLOOKUP(ROWS(BZ$3:BZ306),BI$1:BX2303,BZ$2,0),"")</f>
        <v/>
      </c>
      <c r="CA306" s="12" t="str">
        <f>IFERROR(VLOOKUP(ROWS(CA$3:CA306),BJ$1:BY2303,CA$2,0),"")</f>
        <v/>
      </c>
      <c r="CB306" s="12" t="str">
        <f>IFERROR(VLOOKUP(ROWS(CB$3:CB306),BK$1:BZ2303,CB$2,0),"")</f>
        <v/>
      </c>
      <c r="CC306" s="12" t="str">
        <f>IFERROR(VLOOKUP(ROWS(CC$3:CC306),BL$1:CA2303,CC$2,0),"")</f>
        <v/>
      </c>
      <c r="CD306" s="12" t="str">
        <f>IFERROR(VLOOKUP(ROWS(CD$3:CD306),BM$1:CB2303,CD$2,0),"")</f>
        <v/>
      </c>
      <c r="CE306" s="12" t="str">
        <f>IFERROR(VLOOKUP(ROWS(CE$3:CE306),BN$1:CC2303,CE$2,0),"")</f>
        <v/>
      </c>
      <c r="CF306" s="12" t="str">
        <f>IFERROR(VLOOKUP(ROWS(CF$3:CF306),BO$1:CD2303,CF$2,0),"")</f>
        <v/>
      </c>
      <c r="CG306" s="12" t="str">
        <f>IFERROR(VLOOKUP(ROWS(CG$3:CG306),BP$1:CE2303,CG$2,0),"")</f>
        <v/>
      </c>
      <c r="CH306" s="12" t="str">
        <f>IFERROR(VLOOKUP(ROWS(CH$3:CH306),BQ$1:CF2303,CH$2,0),"")</f>
        <v/>
      </c>
    </row>
    <row r="307" spans="55:86" x14ac:dyDescent="0.25">
      <c r="BC307" s="12">
        <f>IF(ISNUMBER(SEARCH('Quote reqeust'!$G$34,BR307)),MAX(BC$1:BC306)+1,0)</f>
        <v>0</v>
      </c>
      <c r="BD307" s="12">
        <f>IF(ISNUMBER(SEARCH('Quote reqeust'!$E$35,BR307)),MAX(BD$1:BD306)+1,0)</f>
        <v>0</v>
      </c>
      <c r="BE307" s="12">
        <f>IF(ISNUMBER(SEARCH('Quote reqeust'!$E$36,BR307)),MAX(BE$1:BE306)+1,0)</f>
        <v>0</v>
      </c>
      <c r="BF307" s="12">
        <f>IF(ISNUMBER(SEARCH('Quote reqeust'!$E$37,BR307)),MAX(BF$1:BF306)+1,0)</f>
        <v>0</v>
      </c>
      <c r="BG307" s="12">
        <f>IF(ISNUMBER(SEARCH('Quote reqeust'!$E$26,BR307)),MAX(BG$1:BG306)+1,0)</f>
        <v>0</v>
      </c>
      <c r="BH307" s="12">
        <f>IF(ISNUMBER(SEARCH('Quote reqeust'!$E$27,BR307)),MAX(BH$1:BH306)+1,0)</f>
        <v>0</v>
      </c>
      <c r="BI307" s="12">
        <f>IF(ISNUMBER(SEARCH('Quote reqeust'!$E$27,$BR307)),MAX(BI$1:BI306)+1,0)</f>
        <v>0</v>
      </c>
      <c r="BJ307" s="12">
        <f>IF(ISNUMBER(SEARCH('Quote reqeust'!$E$27,$BR307)),MAX(BJ$1:BJ306)+1,0)</f>
        <v>0</v>
      </c>
      <c r="BK307" s="12">
        <f>IF(ISNUMBER(SEARCH('Quote reqeust'!$E$27,$BR307)),MAX(BK$1:BK306)+1,0)</f>
        <v>0</v>
      </c>
      <c r="BL307" s="12">
        <f>IF(ISNUMBER(SEARCH('Quote reqeust'!$E$27,$BR307)),MAX(BL$1:BL306)+1,0)</f>
        <v>0</v>
      </c>
      <c r="BM307" s="12">
        <f>IF(ISNUMBER(SEARCH('Quote reqeust'!$E$27,$BR307)),MAX(BM$1:BM306)+1,0)</f>
        <v>0</v>
      </c>
      <c r="BN307" s="12">
        <f>IF(ISNUMBER(SEARCH('Quote reqeust'!$E$27,$BR307)),MAX(BN$1:BN306)+1,0)</f>
        <v>0</v>
      </c>
      <c r="BO307" s="12">
        <f>IF(ISNUMBER(SEARCH('Quote reqeust'!$E$27,$BR307)),MAX(BO$1:BO306)+1,0)</f>
        <v>0</v>
      </c>
      <c r="BP307" s="12">
        <f>IF(ISNUMBER(SEARCH('Quote reqeust'!$E$27,$BR307)),MAX(BP$1:BP306)+1,0)</f>
        <v>0</v>
      </c>
      <c r="BQ307" s="12">
        <f>IF(ISNUMBER(SEARCH('Quote reqeust'!$E$27,$BR307)),MAX(BQ$1:BQ306)+1,0)</f>
        <v>0</v>
      </c>
      <c r="BT307" s="12" t="str">
        <f>IFERROR(VLOOKUP(ROWS(BT$3:BT307),BC$1:BR2304,BT$2,0),"")</f>
        <v/>
      </c>
      <c r="BU307" s="12" t="str">
        <f>IFERROR(VLOOKUP(ROWS(BU$3:BU307),BD$1:BS2304,BU$2,0),"")</f>
        <v/>
      </c>
      <c r="BV307" s="12" t="str">
        <f>IFERROR(VLOOKUP(ROWS(BV$3:BV307),BE$1:BT2304,BV$2,0),"")</f>
        <v/>
      </c>
      <c r="BW307" s="12" t="str">
        <f>IFERROR(VLOOKUP(ROWS(BW$3:BW307),BF$1:BU2304,BW$2,0),"")</f>
        <v/>
      </c>
      <c r="BX307" s="12" t="str">
        <f>IFERROR(VLOOKUP(ROWS(BX$3:BX307),BG$1:BV2304,BX$2,0),"")</f>
        <v/>
      </c>
      <c r="BY307" s="12" t="str">
        <f>IFERROR(VLOOKUP(ROWS(BY$3:BY307),BH$1:BW2304,BY$2,0),"")</f>
        <v/>
      </c>
      <c r="BZ307" s="12" t="str">
        <f>IFERROR(VLOOKUP(ROWS(BZ$3:BZ307),BI$1:BX2304,BZ$2,0),"")</f>
        <v/>
      </c>
      <c r="CA307" s="12" t="str">
        <f>IFERROR(VLOOKUP(ROWS(CA$3:CA307),BJ$1:BY2304,CA$2,0),"")</f>
        <v/>
      </c>
      <c r="CB307" s="12" t="str">
        <f>IFERROR(VLOOKUP(ROWS(CB$3:CB307),BK$1:BZ2304,CB$2,0),"")</f>
        <v/>
      </c>
      <c r="CC307" s="12" t="str">
        <f>IFERROR(VLOOKUP(ROWS(CC$3:CC307),BL$1:CA2304,CC$2,0),"")</f>
        <v/>
      </c>
      <c r="CD307" s="12" t="str">
        <f>IFERROR(VLOOKUP(ROWS(CD$3:CD307),BM$1:CB2304,CD$2,0),"")</f>
        <v/>
      </c>
      <c r="CE307" s="12" t="str">
        <f>IFERROR(VLOOKUP(ROWS(CE$3:CE307),BN$1:CC2304,CE$2,0),"")</f>
        <v/>
      </c>
      <c r="CF307" s="12" t="str">
        <f>IFERROR(VLOOKUP(ROWS(CF$3:CF307),BO$1:CD2304,CF$2,0),"")</f>
        <v/>
      </c>
      <c r="CG307" s="12" t="str">
        <f>IFERROR(VLOOKUP(ROWS(CG$3:CG307),BP$1:CE2304,CG$2,0),"")</f>
        <v/>
      </c>
      <c r="CH307" s="12" t="str">
        <f>IFERROR(VLOOKUP(ROWS(CH$3:CH307),BQ$1:CF2304,CH$2,0),"")</f>
        <v/>
      </c>
    </row>
    <row r="308" spans="55:86" x14ac:dyDescent="0.25">
      <c r="BC308" s="12">
        <f>IF(ISNUMBER(SEARCH('Quote reqeust'!$G$34,BR308)),MAX(BC$1:BC307)+1,0)</f>
        <v>0</v>
      </c>
      <c r="BD308" s="12">
        <f>IF(ISNUMBER(SEARCH('Quote reqeust'!$E$35,BR308)),MAX(BD$1:BD307)+1,0)</f>
        <v>0</v>
      </c>
      <c r="BE308" s="12">
        <f>IF(ISNUMBER(SEARCH('Quote reqeust'!$E$36,BR308)),MAX(BE$1:BE307)+1,0)</f>
        <v>0</v>
      </c>
      <c r="BF308" s="12">
        <f>IF(ISNUMBER(SEARCH('Quote reqeust'!$E$37,BR308)),MAX(BF$1:BF307)+1,0)</f>
        <v>0</v>
      </c>
      <c r="BG308" s="12">
        <f>IF(ISNUMBER(SEARCH('Quote reqeust'!$E$26,BR308)),MAX(BG$1:BG307)+1,0)</f>
        <v>0</v>
      </c>
      <c r="BH308" s="12">
        <f>IF(ISNUMBER(SEARCH('Quote reqeust'!$E$27,BR308)),MAX(BH$1:BH307)+1,0)</f>
        <v>0</v>
      </c>
      <c r="BI308" s="12">
        <f>IF(ISNUMBER(SEARCH('Quote reqeust'!$E$27,$BR308)),MAX(BI$1:BI307)+1,0)</f>
        <v>0</v>
      </c>
      <c r="BJ308" s="12">
        <f>IF(ISNUMBER(SEARCH('Quote reqeust'!$E$27,$BR308)),MAX(BJ$1:BJ307)+1,0)</f>
        <v>0</v>
      </c>
      <c r="BK308" s="12">
        <f>IF(ISNUMBER(SEARCH('Quote reqeust'!$E$27,$BR308)),MAX(BK$1:BK307)+1,0)</f>
        <v>0</v>
      </c>
      <c r="BL308" s="12">
        <f>IF(ISNUMBER(SEARCH('Quote reqeust'!$E$27,$BR308)),MAX(BL$1:BL307)+1,0)</f>
        <v>0</v>
      </c>
      <c r="BM308" s="12">
        <f>IF(ISNUMBER(SEARCH('Quote reqeust'!$E$27,$BR308)),MAX(BM$1:BM307)+1,0)</f>
        <v>0</v>
      </c>
      <c r="BN308" s="12">
        <f>IF(ISNUMBER(SEARCH('Quote reqeust'!$E$27,$BR308)),MAX(BN$1:BN307)+1,0)</f>
        <v>0</v>
      </c>
      <c r="BO308" s="12">
        <f>IF(ISNUMBER(SEARCH('Quote reqeust'!$E$27,$BR308)),MAX(BO$1:BO307)+1,0)</f>
        <v>0</v>
      </c>
      <c r="BP308" s="12">
        <f>IF(ISNUMBER(SEARCH('Quote reqeust'!$E$27,$BR308)),MAX(BP$1:BP307)+1,0)</f>
        <v>0</v>
      </c>
      <c r="BQ308" s="12">
        <f>IF(ISNUMBER(SEARCH('Quote reqeust'!$E$27,$BR308)),MAX(BQ$1:BQ307)+1,0)</f>
        <v>0</v>
      </c>
      <c r="BT308" s="12" t="str">
        <f>IFERROR(VLOOKUP(ROWS(BT$3:BT308),BC$1:BR2305,BT$2,0),"")</f>
        <v/>
      </c>
      <c r="BU308" s="12" t="str">
        <f>IFERROR(VLOOKUP(ROWS(BU$3:BU308),BD$1:BS2305,BU$2,0),"")</f>
        <v/>
      </c>
      <c r="BV308" s="12" t="str">
        <f>IFERROR(VLOOKUP(ROWS(BV$3:BV308),BE$1:BT2305,BV$2,0),"")</f>
        <v/>
      </c>
      <c r="BW308" s="12" t="str">
        <f>IFERROR(VLOOKUP(ROWS(BW$3:BW308),BF$1:BU2305,BW$2,0),"")</f>
        <v/>
      </c>
      <c r="BX308" s="12" t="str">
        <f>IFERROR(VLOOKUP(ROWS(BX$3:BX308),BG$1:BV2305,BX$2,0),"")</f>
        <v/>
      </c>
      <c r="BY308" s="12" t="str">
        <f>IFERROR(VLOOKUP(ROWS(BY$3:BY308),BH$1:BW2305,BY$2,0),"")</f>
        <v/>
      </c>
      <c r="BZ308" s="12" t="str">
        <f>IFERROR(VLOOKUP(ROWS(BZ$3:BZ308),BI$1:BX2305,BZ$2,0),"")</f>
        <v/>
      </c>
      <c r="CA308" s="12" t="str">
        <f>IFERROR(VLOOKUP(ROWS(CA$3:CA308),BJ$1:BY2305,CA$2,0),"")</f>
        <v/>
      </c>
      <c r="CB308" s="12" t="str">
        <f>IFERROR(VLOOKUP(ROWS(CB$3:CB308),BK$1:BZ2305,CB$2,0),"")</f>
        <v/>
      </c>
      <c r="CC308" s="12" t="str">
        <f>IFERROR(VLOOKUP(ROWS(CC$3:CC308),BL$1:CA2305,CC$2,0),"")</f>
        <v/>
      </c>
      <c r="CD308" s="12" t="str">
        <f>IFERROR(VLOOKUP(ROWS(CD$3:CD308),BM$1:CB2305,CD$2,0),"")</f>
        <v/>
      </c>
      <c r="CE308" s="12" t="str">
        <f>IFERROR(VLOOKUP(ROWS(CE$3:CE308),BN$1:CC2305,CE$2,0),"")</f>
        <v/>
      </c>
      <c r="CF308" s="12" t="str">
        <f>IFERROR(VLOOKUP(ROWS(CF$3:CF308),BO$1:CD2305,CF$2,0),"")</f>
        <v/>
      </c>
      <c r="CG308" s="12" t="str">
        <f>IFERROR(VLOOKUP(ROWS(CG$3:CG308),BP$1:CE2305,CG$2,0),"")</f>
        <v/>
      </c>
      <c r="CH308" s="12" t="str">
        <f>IFERROR(VLOOKUP(ROWS(CH$3:CH308),BQ$1:CF2305,CH$2,0),"")</f>
        <v/>
      </c>
    </row>
    <row r="309" spans="55:86" x14ac:dyDescent="0.25">
      <c r="BC309" s="12">
        <f>IF(ISNUMBER(SEARCH('Quote reqeust'!$G$34,BR309)),MAX(BC$1:BC308)+1,0)</f>
        <v>0</v>
      </c>
      <c r="BD309" s="12">
        <f>IF(ISNUMBER(SEARCH('Quote reqeust'!$E$35,BR309)),MAX(BD$1:BD308)+1,0)</f>
        <v>0</v>
      </c>
      <c r="BE309" s="12">
        <f>IF(ISNUMBER(SEARCH('Quote reqeust'!$E$36,BR309)),MAX(BE$1:BE308)+1,0)</f>
        <v>0</v>
      </c>
      <c r="BF309" s="12">
        <f>IF(ISNUMBER(SEARCH('Quote reqeust'!$E$37,BR309)),MAX(BF$1:BF308)+1,0)</f>
        <v>0</v>
      </c>
      <c r="BG309" s="12">
        <f>IF(ISNUMBER(SEARCH('Quote reqeust'!$E$26,BR309)),MAX(BG$1:BG308)+1,0)</f>
        <v>0</v>
      </c>
      <c r="BH309" s="12">
        <f>IF(ISNUMBER(SEARCH('Quote reqeust'!$E$27,BR309)),MAX(BH$1:BH308)+1,0)</f>
        <v>0</v>
      </c>
      <c r="BI309" s="12">
        <f>IF(ISNUMBER(SEARCH('Quote reqeust'!$E$27,$BR309)),MAX(BI$1:BI308)+1,0)</f>
        <v>0</v>
      </c>
      <c r="BJ309" s="12">
        <f>IF(ISNUMBER(SEARCH('Quote reqeust'!$E$27,$BR309)),MAX(BJ$1:BJ308)+1,0)</f>
        <v>0</v>
      </c>
      <c r="BK309" s="12">
        <f>IF(ISNUMBER(SEARCH('Quote reqeust'!$E$27,$BR309)),MAX(BK$1:BK308)+1,0)</f>
        <v>0</v>
      </c>
      <c r="BL309" s="12">
        <f>IF(ISNUMBER(SEARCH('Quote reqeust'!$E$27,$BR309)),MAX(BL$1:BL308)+1,0)</f>
        <v>0</v>
      </c>
      <c r="BM309" s="12">
        <f>IF(ISNUMBER(SEARCH('Quote reqeust'!$E$27,$BR309)),MAX(BM$1:BM308)+1,0)</f>
        <v>0</v>
      </c>
      <c r="BN309" s="12">
        <f>IF(ISNUMBER(SEARCH('Quote reqeust'!$E$27,$BR309)),MAX(BN$1:BN308)+1,0)</f>
        <v>0</v>
      </c>
      <c r="BO309" s="12">
        <f>IF(ISNUMBER(SEARCH('Quote reqeust'!$E$27,$BR309)),MAX(BO$1:BO308)+1,0)</f>
        <v>0</v>
      </c>
      <c r="BP309" s="12">
        <f>IF(ISNUMBER(SEARCH('Quote reqeust'!$E$27,$BR309)),MAX(BP$1:BP308)+1,0)</f>
        <v>0</v>
      </c>
      <c r="BQ309" s="12">
        <f>IF(ISNUMBER(SEARCH('Quote reqeust'!$E$27,$BR309)),MAX(BQ$1:BQ308)+1,0)</f>
        <v>0</v>
      </c>
      <c r="BT309" s="12" t="str">
        <f>IFERROR(VLOOKUP(ROWS(BT$3:BT309),BC$1:BR2306,BT$2,0),"")</f>
        <v/>
      </c>
      <c r="BU309" s="12" t="str">
        <f>IFERROR(VLOOKUP(ROWS(BU$3:BU309),BD$1:BS2306,BU$2,0),"")</f>
        <v/>
      </c>
      <c r="BV309" s="12" t="str">
        <f>IFERROR(VLOOKUP(ROWS(BV$3:BV309),BE$1:BT2306,BV$2,0),"")</f>
        <v/>
      </c>
      <c r="BW309" s="12" t="str">
        <f>IFERROR(VLOOKUP(ROWS(BW$3:BW309),BF$1:BU2306,BW$2,0),"")</f>
        <v/>
      </c>
      <c r="BX309" s="12" t="str">
        <f>IFERROR(VLOOKUP(ROWS(BX$3:BX309),BG$1:BV2306,BX$2,0),"")</f>
        <v/>
      </c>
      <c r="BY309" s="12" t="str">
        <f>IFERROR(VLOOKUP(ROWS(BY$3:BY309),BH$1:BW2306,BY$2,0),"")</f>
        <v/>
      </c>
      <c r="BZ309" s="12" t="str">
        <f>IFERROR(VLOOKUP(ROWS(BZ$3:BZ309),BI$1:BX2306,BZ$2,0),"")</f>
        <v/>
      </c>
      <c r="CA309" s="12" t="str">
        <f>IFERROR(VLOOKUP(ROWS(CA$3:CA309),BJ$1:BY2306,CA$2,0),"")</f>
        <v/>
      </c>
      <c r="CB309" s="12" t="str">
        <f>IFERROR(VLOOKUP(ROWS(CB$3:CB309),BK$1:BZ2306,CB$2,0),"")</f>
        <v/>
      </c>
      <c r="CC309" s="12" t="str">
        <f>IFERROR(VLOOKUP(ROWS(CC$3:CC309),BL$1:CA2306,CC$2,0),"")</f>
        <v/>
      </c>
      <c r="CD309" s="12" t="str">
        <f>IFERROR(VLOOKUP(ROWS(CD$3:CD309),BM$1:CB2306,CD$2,0),"")</f>
        <v/>
      </c>
      <c r="CE309" s="12" t="str">
        <f>IFERROR(VLOOKUP(ROWS(CE$3:CE309),BN$1:CC2306,CE$2,0),"")</f>
        <v/>
      </c>
      <c r="CF309" s="12" t="str">
        <f>IFERROR(VLOOKUP(ROWS(CF$3:CF309),BO$1:CD2306,CF$2,0),"")</f>
        <v/>
      </c>
      <c r="CG309" s="12" t="str">
        <f>IFERROR(VLOOKUP(ROWS(CG$3:CG309),BP$1:CE2306,CG$2,0),"")</f>
        <v/>
      </c>
      <c r="CH309" s="12" t="str">
        <f>IFERROR(VLOOKUP(ROWS(CH$3:CH309),BQ$1:CF2306,CH$2,0),"")</f>
        <v/>
      </c>
    </row>
    <row r="310" spans="55:86" x14ac:dyDescent="0.25">
      <c r="BC310" s="12">
        <f>IF(ISNUMBER(SEARCH('Quote reqeust'!$G$34,BR310)),MAX(BC$1:BC309)+1,0)</f>
        <v>0</v>
      </c>
      <c r="BD310" s="12">
        <f>IF(ISNUMBER(SEARCH('Quote reqeust'!$E$35,BR310)),MAX(BD$1:BD309)+1,0)</f>
        <v>0</v>
      </c>
      <c r="BE310" s="12">
        <f>IF(ISNUMBER(SEARCH('Quote reqeust'!$E$36,BR310)),MAX(BE$1:BE309)+1,0)</f>
        <v>0</v>
      </c>
      <c r="BF310" s="12">
        <f>IF(ISNUMBER(SEARCH('Quote reqeust'!$E$37,BR310)),MAX(BF$1:BF309)+1,0)</f>
        <v>0</v>
      </c>
      <c r="BG310" s="12">
        <f>IF(ISNUMBER(SEARCH('Quote reqeust'!$E$26,BR310)),MAX(BG$1:BG309)+1,0)</f>
        <v>0</v>
      </c>
      <c r="BH310" s="12">
        <f>IF(ISNUMBER(SEARCH('Quote reqeust'!$E$27,BR310)),MAX(BH$1:BH309)+1,0)</f>
        <v>0</v>
      </c>
      <c r="BI310" s="12">
        <f>IF(ISNUMBER(SEARCH('Quote reqeust'!$E$27,$BR310)),MAX(BI$1:BI309)+1,0)</f>
        <v>0</v>
      </c>
      <c r="BJ310" s="12">
        <f>IF(ISNUMBER(SEARCH('Quote reqeust'!$E$27,$BR310)),MAX(BJ$1:BJ309)+1,0)</f>
        <v>0</v>
      </c>
      <c r="BK310" s="12">
        <f>IF(ISNUMBER(SEARCH('Quote reqeust'!$E$27,$BR310)),MAX(BK$1:BK309)+1,0)</f>
        <v>0</v>
      </c>
      <c r="BL310" s="12">
        <f>IF(ISNUMBER(SEARCH('Quote reqeust'!$E$27,$BR310)),MAX(BL$1:BL309)+1,0)</f>
        <v>0</v>
      </c>
      <c r="BM310" s="12">
        <f>IF(ISNUMBER(SEARCH('Quote reqeust'!$E$27,$BR310)),MAX(BM$1:BM309)+1,0)</f>
        <v>0</v>
      </c>
      <c r="BN310" s="12">
        <f>IF(ISNUMBER(SEARCH('Quote reqeust'!$E$27,$BR310)),MAX(BN$1:BN309)+1,0)</f>
        <v>0</v>
      </c>
      <c r="BO310" s="12">
        <f>IF(ISNUMBER(SEARCH('Quote reqeust'!$E$27,$BR310)),MAX(BO$1:BO309)+1,0)</f>
        <v>0</v>
      </c>
      <c r="BP310" s="12">
        <f>IF(ISNUMBER(SEARCH('Quote reqeust'!$E$27,$BR310)),MAX(BP$1:BP309)+1,0)</f>
        <v>0</v>
      </c>
      <c r="BQ310" s="12">
        <f>IF(ISNUMBER(SEARCH('Quote reqeust'!$E$27,$BR310)),MAX(BQ$1:BQ309)+1,0)</f>
        <v>0</v>
      </c>
      <c r="BT310" s="12" t="str">
        <f>IFERROR(VLOOKUP(ROWS(BT$3:BT310),BC$1:BR2307,BT$2,0),"")</f>
        <v/>
      </c>
      <c r="BU310" s="12" t="str">
        <f>IFERROR(VLOOKUP(ROWS(BU$3:BU310),BD$1:BS2307,BU$2,0),"")</f>
        <v/>
      </c>
      <c r="BV310" s="12" t="str">
        <f>IFERROR(VLOOKUP(ROWS(BV$3:BV310),BE$1:BT2307,BV$2,0),"")</f>
        <v/>
      </c>
      <c r="BW310" s="12" t="str">
        <f>IFERROR(VLOOKUP(ROWS(BW$3:BW310),BF$1:BU2307,BW$2,0),"")</f>
        <v/>
      </c>
      <c r="BX310" s="12" t="str">
        <f>IFERROR(VLOOKUP(ROWS(BX$3:BX310),BG$1:BV2307,BX$2,0),"")</f>
        <v/>
      </c>
      <c r="BY310" s="12" t="str">
        <f>IFERROR(VLOOKUP(ROWS(BY$3:BY310),BH$1:BW2307,BY$2,0),"")</f>
        <v/>
      </c>
      <c r="BZ310" s="12" t="str">
        <f>IFERROR(VLOOKUP(ROWS(BZ$3:BZ310),BI$1:BX2307,BZ$2,0),"")</f>
        <v/>
      </c>
      <c r="CA310" s="12" t="str">
        <f>IFERROR(VLOOKUP(ROWS(CA$3:CA310),BJ$1:BY2307,CA$2,0),"")</f>
        <v/>
      </c>
      <c r="CB310" s="12" t="str">
        <f>IFERROR(VLOOKUP(ROWS(CB$3:CB310),BK$1:BZ2307,CB$2,0),"")</f>
        <v/>
      </c>
      <c r="CC310" s="12" t="str">
        <f>IFERROR(VLOOKUP(ROWS(CC$3:CC310),BL$1:CA2307,CC$2,0),"")</f>
        <v/>
      </c>
      <c r="CD310" s="12" t="str">
        <f>IFERROR(VLOOKUP(ROWS(CD$3:CD310),BM$1:CB2307,CD$2,0),"")</f>
        <v/>
      </c>
      <c r="CE310" s="12" t="str">
        <f>IFERROR(VLOOKUP(ROWS(CE$3:CE310),BN$1:CC2307,CE$2,0),"")</f>
        <v/>
      </c>
      <c r="CF310" s="12" t="str">
        <f>IFERROR(VLOOKUP(ROWS(CF$3:CF310),BO$1:CD2307,CF$2,0),"")</f>
        <v/>
      </c>
      <c r="CG310" s="12" t="str">
        <f>IFERROR(VLOOKUP(ROWS(CG$3:CG310),BP$1:CE2307,CG$2,0),"")</f>
        <v/>
      </c>
      <c r="CH310" s="12" t="str">
        <f>IFERROR(VLOOKUP(ROWS(CH$3:CH310),BQ$1:CF2307,CH$2,0),"")</f>
        <v/>
      </c>
    </row>
    <row r="311" spans="55:86" x14ac:dyDescent="0.25">
      <c r="BC311" s="12">
        <f>IF(ISNUMBER(SEARCH('Quote reqeust'!$G$34,BR311)),MAX(BC$1:BC310)+1,0)</f>
        <v>0</v>
      </c>
      <c r="BD311" s="12">
        <f>IF(ISNUMBER(SEARCH('Quote reqeust'!$E$35,BR311)),MAX(BD$1:BD310)+1,0)</f>
        <v>0</v>
      </c>
      <c r="BE311" s="12">
        <f>IF(ISNUMBER(SEARCH('Quote reqeust'!$E$36,BR311)),MAX(BE$1:BE310)+1,0)</f>
        <v>0</v>
      </c>
      <c r="BF311" s="12">
        <f>IF(ISNUMBER(SEARCH('Quote reqeust'!$E$37,BR311)),MAX(BF$1:BF310)+1,0)</f>
        <v>0</v>
      </c>
      <c r="BG311" s="12">
        <f>IF(ISNUMBER(SEARCH('Quote reqeust'!$E$26,BR311)),MAX(BG$1:BG310)+1,0)</f>
        <v>0</v>
      </c>
      <c r="BH311" s="12">
        <f>IF(ISNUMBER(SEARCH('Quote reqeust'!$E$27,BR311)),MAX(BH$1:BH310)+1,0)</f>
        <v>0</v>
      </c>
      <c r="BI311" s="12">
        <f>IF(ISNUMBER(SEARCH('Quote reqeust'!$E$27,$BR311)),MAX(BI$1:BI310)+1,0)</f>
        <v>0</v>
      </c>
      <c r="BJ311" s="12">
        <f>IF(ISNUMBER(SEARCH('Quote reqeust'!$E$27,$BR311)),MAX(BJ$1:BJ310)+1,0)</f>
        <v>0</v>
      </c>
      <c r="BK311" s="12">
        <f>IF(ISNUMBER(SEARCH('Quote reqeust'!$E$27,$BR311)),MAX(BK$1:BK310)+1,0)</f>
        <v>0</v>
      </c>
      <c r="BL311" s="12">
        <f>IF(ISNUMBER(SEARCH('Quote reqeust'!$E$27,$BR311)),MAX(BL$1:BL310)+1,0)</f>
        <v>0</v>
      </c>
      <c r="BM311" s="12">
        <f>IF(ISNUMBER(SEARCH('Quote reqeust'!$E$27,$BR311)),MAX(BM$1:BM310)+1,0)</f>
        <v>0</v>
      </c>
      <c r="BN311" s="12">
        <f>IF(ISNUMBER(SEARCH('Quote reqeust'!$E$27,$BR311)),MAX(BN$1:BN310)+1,0)</f>
        <v>0</v>
      </c>
      <c r="BO311" s="12">
        <f>IF(ISNUMBER(SEARCH('Quote reqeust'!$E$27,$BR311)),MAX(BO$1:BO310)+1,0)</f>
        <v>0</v>
      </c>
      <c r="BP311" s="12">
        <f>IF(ISNUMBER(SEARCH('Quote reqeust'!$E$27,$BR311)),MAX(BP$1:BP310)+1,0)</f>
        <v>0</v>
      </c>
      <c r="BQ311" s="12">
        <f>IF(ISNUMBER(SEARCH('Quote reqeust'!$E$27,$BR311)),MAX(BQ$1:BQ310)+1,0)</f>
        <v>0</v>
      </c>
      <c r="BT311" s="12" t="str">
        <f>IFERROR(VLOOKUP(ROWS(BT$3:BT311),BC$1:BR2308,BT$2,0),"")</f>
        <v/>
      </c>
      <c r="BU311" s="12" t="str">
        <f>IFERROR(VLOOKUP(ROWS(BU$3:BU311),BD$1:BS2308,BU$2,0),"")</f>
        <v/>
      </c>
      <c r="BV311" s="12" t="str">
        <f>IFERROR(VLOOKUP(ROWS(BV$3:BV311),BE$1:BT2308,BV$2,0),"")</f>
        <v/>
      </c>
      <c r="BW311" s="12" t="str">
        <f>IFERROR(VLOOKUP(ROWS(BW$3:BW311),BF$1:BU2308,BW$2,0),"")</f>
        <v/>
      </c>
      <c r="BX311" s="12" t="str">
        <f>IFERROR(VLOOKUP(ROWS(BX$3:BX311),BG$1:BV2308,BX$2,0),"")</f>
        <v/>
      </c>
      <c r="BY311" s="12" t="str">
        <f>IFERROR(VLOOKUP(ROWS(BY$3:BY311),BH$1:BW2308,BY$2,0),"")</f>
        <v/>
      </c>
      <c r="BZ311" s="12" t="str">
        <f>IFERROR(VLOOKUP(ROWS(BZ$3:BZ311),BI$1:BX2308,BZ$2,0),"")</f>
        <v/>
      </c>
      <c r="CA311" s="12" t="str">
        <f>IFERROR(VLOOKUP(ROWS(CA$3:CA311),BJ$1:BY2308,CA$2,0),"")</f>
        <v/>
      </c>
      <c r="CB311" s="12" t="str">
        <f>IFERROR(VLOOKUP(ROWS(CB$3:CB311),BK$1:BZ2308,CB$2,0),"")</f>
        <v/>
      </c>
      <c r="CC311" s="12" t="str">
        <f>IFERROR(VLOOKUP(ROWS(CC$3:CC311),BL$1:CA2308,CC$2,0),"")</f>
        <v/>
      </c>
      <c r="CD311" s="12" t="str">
        <f>IFERROR(VLOOKUP(ROWS(CD$3:CD311),BM$1:CB2308,CD$2,0),"")</f>
        <v/>
      </c>
      <c r="CE311" s="12" t="str">
        <f>IFERROR(VLOOKUP(ROWS(CE$3:CE311),BN$1:CC2308,CE$2,0),"")</f>
        <v/>
      </c>
      <c r="CF311" s="12" t="str">
        <f>IFERROR(VLOOKUP(ROWS(CF$3:CF311),BO$1:CD2308,CF$2,0),"")</f>
        <v/>
      </c>
      <c r="CG311" s="12" t="str">
        <f>IFERROR(VLOOKUP(ROWS(CG$3:CG311),BP$1:CE2308,CG$2,0),"")</f>
        <v/>
      </c>
      <c r="CH311" s="12" t="str">
        <f>IFERROR(VLOOKUP(ROWS(CH$3:CH311),BQ$1:CF2308,CH$2,0),"")</f>
        <v/>
      </c>
    </row>
    <row r="312" spans="55:86" x14ac:dyDescent="0.25">
      <c r="BC312" s="12">
        <f>IF(ISNUMBER(SEARCH('Quote reqeust'!$G$34,BR312)),MAX(BC$1:BC311)+1,0)</f>
        <v>0</v>
      </c>
      <c r="BD312" s="12">
        <f>IF(ISNUMBER(SEARCH('Quote reqeust'!$E$35,BR312)),MAX(BD$1:BD311)+1,0)</f>
        <v>0</v>
      </c>
      <c r="BE312" s="12">
        <f>IF(ISNUMBER(SEARCH('Quote reqeust'!$E$36,BR312)),MAX(BE$1:BE311)+1,0)</f>
        <v>0</v>
      </c>
      <c r="BF312" s="12">
        <f>IF(ISNUMBER(SEARCH('Quote reqeust'!$E$37,BR312)),MAX(BF$1:BF311)+1,0)</f>
        <v>0</v>
      </c>
      <c r="BG312" s="12">
        <f>IF(ISNUMBER(SEARCH('Quote reqeust'!$E$26,BR312)),MAX(BG$1:BG311)+1,0)</f>
        <v>0</v>
      </c>
      <c r="BH312" s="12">
        <f>IF(ISNUMBER(SEARCH('Quote reqeust'!$E$27,BR312)),MAX(BH$1:BH311)+1,0)</f>
        <v>0</v>
      </c>
      <c r="BI312" s="12">
        <f>IF(ISNUMBER(SEARCH('Quote reqeust'!$E$27,$BR312)),MAX(BI$1:BI311)+1,0)</f>
        <v>0</v>
      </c>
      <c r="BJ312" s="12">
        <f>IF(ISNUMBER(SEARCH('Quote reqeust'!$E$27,$BR312)),MAX(BJ$1:BJ311)+1,0)</f>
        <v>0</v>
      </c>
      <c r="BK312" s="12">
        <f>IF(ISNUMBER(SEARCH('Quote reqeust'!$E$27,$BR312)),MAX(BK$1:BK311)+1,0)</f>
        <v>0</v>
      </c>
      <c r="BL312" s="12">
        <f>IF(ISNUMBER(SEARCH('Quote reqeust'!$E$27,$BR312)),MAX(BL$1:BL311)+1,0)</f>
        <v>0</v>
      </c>
      <c r="BM312" s="12">
        <f>IF(ISNUMBER(SEARCH('Quote reqeust'!$E$27,$BR312)),MAX(BM$1:BM311)+1,0)</f>
        <v>0</v>
      </c>
      <c r="BN312" s="12">
        <f>IF(ISNUMBER(SEARCH('Quote reqeust'!$E$27,$BR312)),MAX(BN$1:BN311)+1,0)</f>
        <v>0</v>
      </c>
      <c r="BO312" s="12">
        <f>IF(ISNUMBER(SEARCH('Quote reqeust'!$E$27,$BR312)),MAX(BO$1:BO311)+1,0)</f>
        <v>0</v>
      </c>
      <c r="BP312" s="12">
        <f>IF(ISNUMBER(SEARCH('Quote reqeust'!$E$27,$BR312)),MAX(BP$1:BP311)+1,0)</f>
        <v>0</v>
      </c>
      <c r="BQ312" s="12">
        <f>IF(ISNUMBER(SEARCH('Quote reqeust'!$E$27,$BR312)),MAX(BQ$1:BQ311)+1,0)</f>
        <v>0</v>
      </c>
      <c r="BT312" s="12" t="str">
        <f>IFERROR(VLOOKUP(ROWS(BT$3:BT312),BC$1:BR2309,BT$2,0),"")</f>
        <v/>
      </c>
      <c r="BU312" s="12" t="str">
        <f>IFERROR(VLOOKUP(ROWS(BU$3:BU312),BD$1:BS2309,BU$2,0),"")</f>
        <v/>
      </c>
      <c r="BV312" s="12" t="str">
        <f>IFERROR(VLOOKUP(ROWS(BV$3:BV312),BE$1:BT2309,BV$2,0),"")</f>
        <v/>
      </c>
      <c r="BW312" s="12" t="str">
        <f>IFERROR(VLOOKUP(ROWS(BW$3:BW312),BF$1:BU2309,BW$2,0),"")</f>
        <v/>
      </c>
      <c r="BX312" s="12" t="str">
        <f>IFERROR(VLOOKUP(ROWS(BX$3:BX312),BG$1:BV2309,BX$2,0),"")</f>
        <v/>
      </c>
      <c r="BY312" s="12" t="str">
        <f>IFERROR(VLOOKUP(ROWS(BY$3:BY312),BH$1:BW2309,BY$2,0),"")</f>
        <v/>
      </c>
      <c r="BZ312" s="12" t="str">
        <f>IFERROR(VLOOKUP(ROWS(BZ$3:BZ312),BI$1:BX2309,BZ$2,0),"")</f>
        <v/>
      </c>
      <c r="CA312" s="12" t="str">
        <f>IFERROR(VLOOKUP(ROWS(CA$3:CA312),BJ$1:BY2309,CA$2,0),"")</f>
        <v/>
      </c>
      <c r="CB312" s="12" t="str">
        <f>IFERROR(VLOOKUP(ROWS(CB$3:CB312),BK$1:BZ2309,CB$2,0),"")</f>
        <v/>
      </c>
      <c r="CC312" s="12" t="str">
        <f>IFERROR(VLOOKUP(ROWS(CC$3:CC312),BL$1:CA2309,CC$2,0),"")</f>
        <v/>
      </c>
      <c r="CD312" s="12" t="str">
        <f>IFERROR(VLOOKUP(ROWS(CD$3:CD312),BM$1:CB2309,CD$2,0),"")</f>
        <v/>
      </c>
      <c r="CE312" s="12" t="str">
        <f>IFERROR(VLOOKUP(ROWS(CE$3:CE312),BN$1:CC2309,CE$2,0),"")</f>
        <v/>
      </c>
      <c r="CF312" s="12" t="str">
        <f>IFERROR(VLOOKUP(ROWS(CF$3:CF312),BO$1:CD2309,CF$2,0),"")</f>
        <v/>
      </c>
      <c r="CG312" s="12" t="str">
        <f>IFERROR(VLOOKUP(ROWS(CG$3:CG312),BP$1:CE2309,CG$2,0),"")</f>
        <v/>
      </c>
      <c r="CH312" s="12" t="str">
        <f>IFERROR(VLOOKUP(ROWS(CH$3:CH312),BQ$1:CF2309,CH$2,0),"")</f>
        <v/>
      </c>
    </row>
    <row r="313" spans="55:86" x14ac:dyDescent="0.25">
      <c r="BC313" s="12">
        <f>IF(ISNUMBER(SEARCH('Quote reqeust'!$G$34,BR313)),MAX(BC$1:BC312)+1,0)</f>
        <v>0</v>
      </c>
      <c r="BD313" s="12">
        <f>IF(ISNUMBER(SEARCH('Quote reqeust'!$E$35,BR313)),MAX(BD$1:BD312)+1,0)</f>
        <v>0</v>
      </c>
      <c r="BE313" s="12">
        <f>IF(ISNUMBER(SEARCH('Quote reqeust'!$E$36,BR313)),MAX(BE$1:BE312)+1,0)</f>
        <v>0</v>
      </c>
      <c r="BF313" s="12">
        <f>IF(ISNUMBER(SEARCH('Quote reqeust'!$E$37,BR313)),MAX(BF$1:BF312)+1,0)</f>
        <v>0</v>
      </c>
      <c r="BG313" s="12">
        <f>IF(ISNUMBER(SEARCH('Quote reqeust'!$E$26,BR313)),MAX(BG$1:BG312)+1,0)</f>
        <v>0</v>
      </c>
      <c r="BH313" s="12">
        <f>IF(ISNUMBER(SEARCH('Quote reqeust'!$E$27,BR313)),MAX(BH$1:BH312)+1,0)</f>
        <v>0</v>
      </c>
      <c r="BI313" s="12">
        <f>IF(ISNUMBER(SEARCH('Quote reqeust'!$E$27,$BR313)),MAX(BI$1:BI312)+1,0)</f>
        <v>0</v>
      </c>
      <c r="BJ313" s="12">
        <f>IF(ISNUMBER(SEARCH('Quote reqeust'!$E$27,$BR313)),MAX(BJ$1:BJ312)+1,0)</f>
        <v>0</v>
      </c>
      <c r="BK313" s="12">
        <f>IF(ISNUMBER(SEARCH('Quote reqeust'!$E$27,$BR313)),MAX(BK$1:BK312)+1,0)</f>
        <v>0</v>
      </c>
      <c r="BL313" s="12">
        <f>IF(ISNUMBER(SEARCH('Quote reqeust'!$E$27,$BR313)),MAX(BL$1:BL312)+1,0)</f>
        <v>0</v>
      </c>
      <c r="BM313" s="12">
        <f>IF(ISNUMBER(SEARCH('Quote reqeust'!$E$27,$BR313)),MAX(BM$1:BM312)+1,0)</f>
        <v>0</v>
      </c>
      <c r="BN313" s="12">
        <f>IF(ISNUMBER(SEARCH('Quote reqeust'!$E$27,$BR313)),MAX(BN$1:BN312)+1,0)</f>
        <v>0</v>
      </c>
      <c r="BO313" s="12">
        <f>IF(ISNUMBER(SEARCH('Quote reqeust'!$E$27,$BR313)),MAX(BO$1:BO312)+1,0)</f>
        <v>0</v>
      </c>
      <c r="BP313" s="12">
        <f>IF(ISNUMBER(SEARCH('Quote reqeust'!$E$27,$BR313)),MAX(BP$1:BP312)+1,0)</f>
        <v>0</v>
      </c>
      <c r="BQ313" s="12">
        <f>IF(ISNUMBER(SEARCH('Quote reqeust'!$E$27,$BR313)),MAX(BQ$1:BQ312)+1,0)</f>
        <v>0</v>
      </c>
      <c r="BT313" s="12" t="str">
        <f>IFERROR(VLOOKUP(ROWS(BT$3:BT313),BC$1:BR2310,BT$2,0),"")</f>
        <v/>
      </c>
      <c r="BU313" s="12" t="str">
        <f>IFERROR(VLOOKUP(ROWS(BU$3:BU313),BD$1:BS2310,BU$2,0),"")</f>
        <v/>
      </c>
      <c r="BV313" s="12" t="str">
        <f>IFERROR(VLOOKUP(ROWS(BV$3:BV313),BE$1:BT2310,BV$2,0),"")</f>
        <v/>
      </c>
      <c r="BW313" s="12" t="str">
        <f>IFERROR(VLOOKUP(ROWS(BW$3:BW313),BF$1:BU2310,BW$2,0),"")</f>
        <v/>
      </c>
      <c r="BX313" s="12" t="str">
        <f>IFERROR(VLOOKUP(ROWS(BX$3:BX313),BG$1:BV2310,BX$2,0),"")</f>
        <v/>
      </c>
      <c r="BY313" s="12" t="str">
        <f>IFERROR(VLOOKUP(ROWS(BY$3:BY313),BH$1:BW2310,BY$2,0),"")</f>
        <v/>
      </c>
      <c r="BZ313" s="12" t="str">
        <f>IFERROR(VLOOKUP(ROWS(BZ$3:BZ313),BI$1:BX2310,BZ$2,0),"")</f>
        <v/>
      </c>
      <c r="CA313" s="12" t="str">
        <f>IFERROR(VLOOKUP(ROWS(CA$3:CA313),BJ$1:BY2310,CA$2,0),"")</f>
        <v/>
      </c>
      <c r="CB313" s="12" t="str">
        <f>IFERROR(VLOOKUP(ROWS(CB$3:CB313),BK$1:BZ2310,CB$2,0),"")</f>
        <v/>
      </c>
      <c r="CC313" s="12" t="str">
        <f>IFERROR(VLOOKUP(ROWS(CC$3:CC313),BL$1:CA2310,CC$2,0),"")</f>
        <v/>
      </c>
      <c r="CD313" s="12" t="str">
        <f>IFERROR(VLOOKUP(ROWS(CD$3:CD313),BM$1:CB2310,CD$2,0),"")</f>
        <v/>
      </c>
      <c r="CE313" s="12" t="str">
        <f>IFERROR(VLOOKUP(ROWS(CE$3:CE313),BN$1:CC2310,CE$2,0),"")</f>
        <v/>
      </c>
      <c r="CF313" s="12" t="str">
        <f>IFERROR(VLOOKUP(ROWS(CF$3:CF313),BO$1:CD2310,CF$2,0),"")</f>
        <v/>
      </c>
      <c r="CG313" s="12" t="str">
        <f>IFERROR(VLOOKUP(ROWS(CG$3:CG313),BP$1:CE2310,CG$2,0),"")</f>
        <v/>
      </c>
      <c r="CH313" s="12" t="str">
        <f>IFERROR(VLOOKUP(ROWS(CH$3:CH313),BQ$1:CF2310,CH$2,0),"")</f>
        <v/>
      </c>
    </row>
    <row r="314" spans="55:86" x14ac:dyDescent="0.25">
      <c r="BC314" s="12">
        <f>IF(ISNUMBER(SEARCH('Quote reqeust'!$G$34,BR314)),MAX(BC$1:BC313)+1,0)</f>
        <v>0</v>
      </c>
      <c r="BD314" s="12">
        <f>IF(ISNUMBER(SEARCH('Quote reqeust'!$E$35,BR314)),MAX(BD$1:BD313)+1,0)</f>
        <v>0</v>
      </c>
      <c r="BE314" s="12">
        <f>IF(ISNUMBER(SEARCH('Quote reqeust'!$E$36,BR314)),MAX(BE$1:BE313)+1,0)</f>
        <v>0</v>
      </c>
      <c r="BF314" s="12">
        <f>IF(ISNUMBER(SEARCH('Quote reqeust'!$E$37,BR314)),MAX(BF$1:BF313)+1,0)</f>
        <v>0</v>
      </c>
      <c r="BG314" s="12">
        <f>IF(ISNUMBER(SEARCH('Quote reqeust'!$E$26,BR314)),MAX(BG$1:BG313)+1,0)</f>
        <v>0</v>
      </c>
      <c r="BH314" s="12">
        <f>IF(ISNUMBER(SEARCH('Quote reqeust'!$E$27,BR314)),MAX(BH$1:BH313)+1,0)</f>
        <v>0</v>
      </c>
      <c r="BI314" s="12">
        <f>IF(ISNUMBER(SEARCH('Quote reqeust'!$E$27,$BR314)),MAX(BI$1:BI313)+1,0)</f>
        <v>0</v>
      </c>
      <c r="BJ314" s="12">
        <f>IF(ISNUMBER(SEARCH('Quote reqeust'!$E$27,$BR314)),MAX(BJ$1:BJ313)+1,0)</f>
        <v>0</v>
      </c>
      <c r="BK314" s="12">
        <f>IF(ISNUMBER(SEARCH('Quote reqeust'!$E$27,$BR314)),MAX(BK$1:BK313)+1,0)</f>
        <v>0</v>
      </c>
      <c r="BL314" s="12">
        <f>IF(ISNUMBER(SEARCH('Quote reqeust'!$E$27,$BR314)),MAX(BL$1:BL313)+1,0)</f>
        <v>0</v>
      </c>
      <c r="BM314" s="12">
        <f>IF(ISNUMBER(SEARCH('Quote reqeust'!$E$27,$BR314)),MAX(BM$1:BM313)+1,0)</f>
        <v>0</v>
      </c>
      <c r="BN314" s="12">
        <f>IF(ISNUMBER(SEARCH('Quote reqeust'!$E$27,$BR314)),MAX(BN$1:BN313)+1,0)</f>
        <v>0</v>
      </c>
      <c r="BO314" s="12">
        <f>IF(ISNUMBER(SEARCH('Quote reqeust'!$E$27,$BR314)),MAX(BO$1:BO313)+1,0)</f>
        <v>0</v>
      </c>
      <c r="BP314" s="12">
        <f>IF(ISNUMBER(SEARCH('Quote reqeust'!$E$27,$BR314)),MAX(BP$1:BP313)+1,0)</f>
        <v>0</v>
      </c>
      <c r="BQ314" s="12">
        <f>IF(ISNUMBER(SEARCH('Quote reqeust'!$E$27,$BR314)),MAX(BQ$1:BQ313)+1,0)</f>
        <v>0</v>
      </c>
      <c r="BT314" s="12" t="str">
        <f>IFERROR(VLOOKUP(ROWS(BT$3:BT314),BC$1:BR2311,BT$2,0),"")</f>
        <v/>
      </c>
      <c r="BU314" s="12" t="str">
        <f>IFERROR(VLOOKUP(ROWS(BU$3:BU314),BD$1:BS2311,BU$2,0),"")</f>
        <v/>
      </c>
      <c r="BV314" s="12" t="str">
        <f>IFERROR(VLOOKUP(ROWS(BV$3:BV314),BE$1:BT2311,BV$2,0),"")</f>
        <v/>
      </c>
      <c r="BW314" s="12" t="str">
        <f>IFERROR(VLOOKUP(ROWS(BW$3:BW314),BF$1:BU2311,BW$2,0),"")</f>
        <v/>
      </c>
      <c r="BX314" s="12" t="str">
        <f>IFERROR(VLOOKUP(ROWS(BX$3:BX314),BG$1:BV2311,BX$2,0),"")</f>
        <v/>
      </c>
      <c r="BY314" s="12" t="str">
        <f>IFERROR(VLOOKUP(ROWS(BY$3:BY314),BH$1:BW2311,BY$2,0),"")</f>
        <v/>
      </c>
      <c r="BZ314" s="12" t="str">
        <f>IFERROR(VLOOKUP(ROWS(BZ$3:BZ314),BI$1:BX2311,BZ$2,0),"")</f>
        <v/>
      </c>
      <c r="CA314" s="12" t="str">
        <f>IFERROR(VLOOKUP(ROWS(CA$3:CA314),BJ$1:BY2311,CA$2,0),"")</f>
        <v/>
      </c>
      <c r="CB314" s="12" t="str">
        <f>IFERROR(VLOOKUP(ROWS(CB$3:CB314),BK$1:BZ2311,CB$2,0),"")</f>
        <v/>
      </c>
      <c r="CC314" s="12" t="str">
        <f>IFERROR(VLOOKUP(ROWS(CC$3:CC314),BL$1:CA2311,CC$2,0),"")</f>
        <v/>
      </c>
      <c r="CD314" s="12" t="str">
        <f>IFERROR(VLOOKUP(ROWS(CD$3:CD314),BM$1:CB2311,CD$2,0),"")</f>
        <v/>
      </c>
      <c r="CE314" s="12" t="str">
        <f>IFERROR(VLOOKUP(ROWS(CE$3:CE314),BN$1:CC2311,CE$2,0),"")</f>
        <v/>
      </c>
      <c r="CF314" s="12" t="str">
        <f>IFERROR(VLOOKUP(ROWS(CF$3:CF314),BO$1:CD2311,CF$2,0),"")</f>
        <v/>
      </c>
      <c r="CG314" s="12" t="str">
        <f>IFERROR(VLOOKUP(ROWS(CG$3:CG314),BP$1:CE2311,CG$2,0),"")</f>
        <v/>
      </c>
      <c r="CH314" s="12" t="str">
        <f>IFERROR(VLOOKUP(ROWS(CH$3:CH314),BQ$1:CF2311,CH$2,0),"")</f>
        <v/>
      </c>
    </row>
    <row r="315" spans="55:86" x14ac:dyDescent="0.25">
      <c r="BC315" s="12">
        <f>IF(ISNUMBER(SEARCH('Quote reqeust'!$G$34,BR315)),MAX(BC$1:BC314)+1,0)</f>
        <v>0</v>
      </c>
      <c r="BD315" s="12">
        <f>IF(ISNUMBER(SEARCH('Quote reqeust'!$E$35,BR315)),MAX(BD$1:BD314)+1,0)</f>
        <v>0</v>
      </c>
      <c r="BE315" s="12">
        <f>IF(ISNUMBER(SEARCH('Quote reqeust'!$E$36,BR315)),MAX(BE$1:BE314)+1,0)</f>
        <v>0</v>
      </c>
      <c r="BF315" s="12">
        <f>IF(ISNUMBER(SEARCH('Quote reqeust'!$E$37,BR315)),MAX(BF$1:BF314)+1,0)</f>
        <v>0</v>
      </c>
      <c r="BG315" s="12">
        <f>IF(ISNUMBER(SEARCH('Quote reqeust'!$E$26,BR315)),MAX(BG$1:BG314)+1,0)</f>
        <v>0</v>
      </c>
      <c r="BH315" s="12">
        <f>IF(ISNUMBER(SEARCH('Quote reqeust'!$E$27,BR315)),MAX(BH$1:BH314)+1,0)</f>
        <v>0</v>
      </c>
      <c r="BI315" s="12">
        <f>IF(ISNUMBER(SEARCH('Quote reqeust'!$E$27,$BR315)),MAX(BI$1:BI314)+1,0)</f>
        <v>0</v>
      </c>
      <c r="BJ315" s="12">
        <f>IF(ISNUMBER(SEARCH('Quote reqeust'!$E$27,$BR315)),MAX(BJ$1:BJ314)+1,0)</f>
        <v>0</v>
      </c>
      <c r="BK315" s="12">
        <f>IF(ISNUMBER(SEARCH('Quote reqeust'!$E$27,$BR315)),MAX(BK$1:BK314)+1,0)</f>
        <v>0</v>
      </c>
      <c r="BL315" s="12">
        <f>IF(ISNUMBER(SEARCH('Quote reqeust'!$E$27,$BR315)),MAX(BL$1:BL314)+1,0)</f>
        <v>0</v>
      </c>
      <c r="BM315" s="12">
        <f>IF(ISNUMBER(SEARCH('Quote reqeust'!$E$27,$BR315)),MAX(BM$1:BM314)+1,0)</f>
        <v>0</v>
      </c>
      <c r="BN315" s="12">
        <f>IF(ISNUMBER(SEARCH('Quote reqeust'!$E$27,$BR315)),MAX(BN$1:BN314)+1,0)</f>
        <v>0</v>
      </c>
      <c r="BO315" s="12">
        <f>IF(ISNUMBER(SEARCH('Quote reqeust'!$E$27,$BR315)),MAX(BO$1:BO314)+1,0)</f>
        <v>0</v>
      </c>
      <c r="BP315" s="12">
        <f>IF(ISNUMBER(SEARCH('Quote reqeust'!$E$27,$BR315)),MAX(BP$1:BP314)+1,0)</f>
        <v>0</v>
      </c>
      <c r="BQ315" s="12">
        <f>IF(ISNUMBER(SEARCH('Quote reqeust'!$E$27,$BR315)),MAX(BQ$1:BQ314)+1,0)</f>
        <v>0</v>
      </c>
      <c r="BT315" s="12" t="str">
        <f>IFERROR(VLOOKUP(ROWS(BT$3:BT315),BC$1:BR2312,BT$2,0),"")</f>
        <v/>
      </c>
      <c r="BU315" s="12" t="str">
        <f>IFERROR(VLOOKUP(ROWS(BU$3:BU315),BD$1:BS2312,BU$2,0),"")</f>
        <v/>
      </c>
      <c r="BV315" s="12" t="str">
        <f>IFERROR(VLOOKUP(ROWS(BV$3:BV315),BE$1:BT2312,BV$2,0),"")</f>
        <v/>
      </c>
      <c r="BW315" s="12" t="str">
        <f>IFERROR(VLOOKUP(ROWS(BW$3:BW315),BF$1:BU2312,BW$2,0),"")</f>
        <v/>
      </c>
      <c r="BX315" s="12" t="str">
        <f>IFERROR(VLOOKUP(ROWS(BX$3:BX315),BG$1:BV2312,BX$2,0),"")</f>
        <v/>
      </c>
      <c r="BY315" s="12" t="str">
        <f>IFERROR(VLOOKUP(ROWS(BY$3:BY315),BH$1:BW2312,BY$2,0),"")</f>
        <v/>
      </c>
      <c r="BZ315" s="12" t="str">
        <f>IFERROR(VLOOKUP(ROWS(BZ$3:BZ315),BI$1:BX2312,BZ$2,0),"")</f>
        <v/>
      </c>
      <c r="CA315" s="12" t="str">
        <f>IFERROR(VLOOKUP(ROWS(CA$3:CA315),BJ$1:BY2312,CA$2,0),"")</f>
        <v/>
      </c>
      <c r="CB315" s="12" t="str">
        <f>IFERROR(VLOOKUP(ROWS(CB$3:CB315),BK$1:BZ2312,CB$2,0),"")</f>
        <v/>
      </c>
      <c r="CC315" s="12" t="str">
        <f>IFERROR(VLOOKUP(ROWS(CC$3:CC315),BL$1:CA2312,CC$2,0),"")</f>
        <v/>
      </c>
      <c r="CD315" s="12" t="str">
        <f>IFERROR(VLOOKUP(ROWS(CD$3:CD315),BM$1:CB2312,CD$2,0),"")</f>
        <v/>
      </c>
      <c r="CE315" s="12" t="str">
        <f>IFERROR(VLOOKUP(ROWS(CE$3:CE315),BN$1:CC2312,CE$2,0),"")</f>
        <v/>
      </c>
      <c r="CF315" s="12" t="str">
        <f>IFERROR(VLOOKUP(ROWS(CF$3:CF315),BO$1:CD2312,CF$2,0),"")</f>
        <v/>
      </c>
      <c r="CG315" s="12" t="str">
        <f>IFERROR(VLOOKUP(ROWS(CG$3:CG315),BP$1:CE2312,CG$2,0),"")</f>
        <v/>
      </c>
      <c r="CH315" s="12" t="str">
        <f>IFERROR(VLOOKUP(ROWS(CH$3:CH315),BQ$1:CF2312,CH$2,0),"")</f>
        <v/>
      </c>
    </row>
    <row r="316" spans="55:86" x14ac:dyDescent="0.25">
      <c r="BC316" s="12">
        <f>IF(ISNUMBER(SEARCH('Quote reqeust'!$G$34,BR316)),MAX(BC$1:BC315)+1,0)</f>
        <v>0</v>
      </c>
      <c r="BD316" s="12">
        <f>IF(ISNUMBER(SEARCH('Quote reqeust'!$E$35,BR316)),MAX(BD$1:BD315)+1,0)</f>
        <v>0</v>
      </c>
      <c r="BE316" s="12">
        <f>IF(ISNUMBER(SEARCH('Quote reqeust'!$E$36,BR316)),MAX(BE$1:BE315)+1,0)</f>
        <v>0</v>
      </c>
      <c r="BF316" s="12">
        <f>IF(ISNUMBER(SEARCH('Quote reqeust'!$E$37,BR316)),MAX(BF$1:BF315)+1,0)</f>
        <v>0</v>
      </c>
      <c r="BG316" s="12">
        <f>IF(ISNUMBER(SEARCH('Quote reqeust'!$E$26,BR316)),MAX(BG$1:BG315)+1,0)</f>
        <v>0</v>
      </c>
      <c r="BH316" s="12">
        <f>IF(ISNUMBER(SEARCH('Quote reqeust'!$E$27,BR316)),MAX(BH$1:BH315)+1,0)</f>
        <v>0</v>
      </c>
      <c r="BI316" s="12">
        <f>IF(ISNUMBER(SEARCH('Quote reqeust'!$E$27,$BR316)),MAX(BI$1:BI315)+1,0)</f>
        <v>0</v>
      </c>
      <c r="BJ316" s="12">
        <f>IF(ISNUMBER(SEARCH('Quote reqeust'!$E$27,$BR316)),MAX(BJ$1:BJ315)+1,0)</f>
        <v>0</v>
      </c>
      <c r="BK316" s="12">
        <f>IF(ISNUMBER(SEARCH('Quote reqeust'!$E$27,$BR316)),MAX(BK$1:BK315)+1,0)</f>
        <v>0</v>
      </c>
      <c r="BL316" s="12">
        <f>IF(ISNUMBER(SEARCH('Quote reqeust'!$E$27,$BR316)),MAX(BL$1:BL315)+1,0)</f>
        <v>0</v>
      </c>
      <c r="BM316" s="12">
        <f>IF(ISNUMBER(SEARCH('Quote reqeust'!$E$27,$BR316)),MAX(BM$1:BM315)+1,0)</f>
        <v>0</v>
      </c>
      <c r="BN316" s="12">
        <f>IF(ISNUMBER(SEARCH('Quote reqeust'!$E$27,$BR316)),MAX(BN$1:BN315)+1,0)</f>
        <v>0</v>
      </c>
      <c r="BO316" s="12">
        <f>IF(ISNUMBER(SEARCH('Quote reqeust'!$E$27,$BR316)),MAX(BO$1:BO315)+1,0)</f>
        <v>0</v>
      </c>
      <c r="BP316" s="12">
        <f>IF(ISNUMBER(SEARCH('Quote reqeust'!$E$27,$BR316)),MAX(BP$1:BP315)+1,0)</f>
        <v>0</v>
      </c>
      <c r="BQ316" s="12">
        <f>IF(ISNUMBER(SEARCH('Quote reqeust'!$E$27,$BR316)),MAX(BQ$1:BQ315)+1,0)</f>
        <v>0</v>
      </c>
      <c r="BT316" s="12" t="str">
        <f>IFERROR(VLOOKUP(ROWS(BT$3:BT316),BC$1:BR2313,BT$2,0),"")</f>
        <v/>
      </c>
      <c r="BU316" s="12" t="str">
        <f>IFERROR(VLOOKUP(ROWS(BU$3:BU316),BD$1:BS2313,BU$2,0),"")</f>
        <v/>
      </c>
      <c r="BV316" s="12" t="str">
        <f>IFERROR(VLOOKUP(ROWS(BV$3:BV316),BE$1:BT2313,BV$2,0),"")</f>
        <v/>
      </c>
      <c r="BW316" s="12" t="str">
        <f>IFERROR(VLOOKUP(ROWS(BW$3:BW316),BF$1:BU2313,BW$2,0),"")</f>
        <v/>
      </c>
      <c r="BX316" s="12" t="str">
        <f>IFERROR(VLOOKUP(ROWS(BX$3:BX316),BG$1:BV2313,BX$2,0),"")</f>
        <v/>
      </c>
      <c r="BY316" s="12" t="str">
        <f>IFERROR(VLOOKUP(ROWS(BY$3:BY316),BH$1:BW2313,BY$2,0),"")</f>
        <v/>
      </c>
      <c r="BZ316" s="12" t="str">
        <f>IFERROR(VLOOKUP(ROWS(BZ$3:BZ316),BI$1:BX2313,BZ$2,0),"")</f>
        <v/>
      </c>
      <c r="CA316" s="12" t="str">
        <f>IFERROR(VLOOKUP(ROWS(CA$3:CA316),BJ$1:BY2313,CA$2,0),"")</f>
        <v/>
      </c>
      <c r="CB316" s="12" t="str">
        <f>IFERROR(VLOOKUP(ROWS(CB$3:CB316),BK$1:BZ2313,CB$2,0),"")</f>
        <v/>
      </c>
      <c r="CC316" s="12" t="str">
        <f>IFERROR(VLOOKUP(ROWS(CC$3:CC316),BL$1:CA2313,CC$2,0),"")</f>
        <v/>
      </c>
      <c r="CD316" s="12" t="str">
        <f>IFERROR(VLOOKUP(ROWS(CD$3:CD316),BM$1:CB2313,CD$2,0),"")</f>
        <v/>
      </c>
      <c r="CE316" s="12" t="str">
        <f>IFERROR(VLOOKUP(ROWS(CE$3:CE316),BN$1:CC2313,CE$2,0),"")</f>
        <v/>
      </c>
      <c r="CF316" s="12" t="str">
        <f>IFERROR(VLOOKUP(ROWS(CF$3:CF316),BO$1:CD2313,CF$2,0),"")</f>
        <v/>
      </c>
      <c r="CG316" s="12" t="str">
        <f>IFERROR(VLOOKUP(ROWS(CG$3:CG316),BP$1:CE2313,CG$2,0),"")</f>
        <v/>
      </c>
      <c r="CH316" s="12" t="str">
        <f>IFERROR(VLOOKUP(ROWS(CH$3:CH316),BQ$1:CF2313,CH$2,0),"")</f>
        <v/>
      </c>
    </row>
    <row r="317" spans="55:86" x14ac:dyDescent="0.25">
      <c r="BC317" s="12">
        <f>IF(ISNUMBER(SEARCH('Quote reqeust'!$G$34,BR317)),MAX(BC$1:BC316)+1,0)</f>
        <v>0</v>
      </c>
      <c r="BD317" s="12">
        <f>IF(ISNUMBER(SEARCH('Quote reqeust'!$E$35,BR317)),MAX(BD$1:BD316)+1,0)</f>
        <v>0</v>
      </c>
      <c r="BE317" s="12">
        <f>IF(ISNUMBER(SEARCH('Quote reqeust'!$E$36,BR317)),MAX(BE$1:BE316)+1,0)</f>
        <v>0</v>
      </c>
      <c r="BF317" s="12">
        <f>IF(ISNUMBER(SEARCH('Quote reqeust'!$E$37,BR317)),MAX(BF$1:BF316)+1,0)</f>
        <v>0</v>
      </c>
      <c r="BG317" s="12">
        <f>IF(ISNUMBER(SEARCH('Quote reqeust'!$E$26,BR317)),MAX(BG$1:BG316)+1,0)</f>
        <v>0</v>
      </c>
      <c r="BH317" s="12">
        <f>IF(ISNUMBER(SEARCH('Quote reqeust'!$E$27,BR317)),MAX(BH$1:BH316)+1,0)</f>
        <v>0</v>
      </c>
      <c r="BI317" s="12">
        <f>IF(ISNUMBER(SEARCH('Quote reqeust'!$E$27,$BR317)),MAX(BI$1:BI316)+1,0)</f>
        <v>0</v>
      </c>
      <c r="BJ317" s="12">
        <f>IF(ISNUMBER(SEARCH('Quote reqeust'!$E$27,$BR317)),MAX(BJ$1:BJ316)+1,0)</f>
        <v>0</v>
      </c>
      <c r="BK317" s="12">
        <f>IF(ISNUMBER(SEARCH('Quote reqeust'!$E$27,$BR317)),MAX(BK$1:BK316)+1,0)</f>
        <v>0</v>
      </c>
      <c r="BL317" s="12">
        <f>IF(ISNUMBER(SEARCH('Quote reqeust'!$E$27,$BR317)),MAX(BL$1:BL316)+1,0)</f>
        <v>0</v>
      </c>
      <c r="BM317" s="12">
        <f>IF(ISNUMBER(SEARCH('Quote reqeust'!$E$27,$BR317)),MAX(BM$1:BM316)+1,0)</f>
        <v>0</v>
      </c>
      <c r="BN317" s="12">
        <f>IF(ISNUMBER(SEARCH('Quote reqeust'!$E$27,$BR317)),MAX(BN$1:BN316)+1,0)</f>
        <v>0</v>
      </c>
      <c r="BO317" s="12">
        <f>IF(ISNUMBER(SEARCH('Quote reqeust'!$E$27,$BR317)),MAX(BO$1:BO316)+1,0)</f>
        <v>0</v>
      </c>
      <c r="BP317" s="12">
        <f>IF(ISNUMBER(SEARCH('Quote reqeust'!$E$27,$BR317)),MAX(BP$1:BP316)+1,0)</f>
        <v>0</v>
      </c>
      <c r="BQ317" s="12">
        <f>IF(ISNUMBER(SEARCH('Quote reqeust'!$E$27,$BR317)),MAX(BQ$1:BQ316)+1,0)</f>
        <v>0</v>
      </c>
      <c r="BT317" s="12" t="str">
        <f>IFERROR(VLOOKUP(ROWS(BT$3:BT317),BC$1:BR2314,BT$2,0),"")</f>
        <v/>
      </c>
      <c r="BU317" s="12" t="str">
        <f>IFERROR(VLOOKUP(ROWS(BU$3:BU317),BD$1:BS2314,BU$2,0),"")</f>
        <v/>
      </c>
      <c r="BV317" s="12" t="str">
        <f>IFERROR(VLOOKUP(ROWS(BV$3:BV317),BE$1:BT2314,BV$2,0),"")</f>
        <v/>
      </c>
      <c r="BW317" s="12" t="str">
        <f>IFERROR(VLOOKUP(ROWS(BW$3:BW317),BF$1:BU2314,BW$2,0),"")</f>
        <v/>
      </c>
      <c r="BX317" s="12" t="str">
        <f>IFERROR(VLOOKUP(ROWS(BX$3:BX317),BG$1:BV2314,BX$2,0),"")</f>
        <v/>
      </c>
      <c r="BY317" s="12" t="str">
        <f>IFERROR(VLOOKUP(ROWS(BY$3:BY317),BH$1:BW2314,BY$2,0),"")</f>
        <v/>
      </c>
      <c r="BZ317" s="12" t="str">
        <f>IFERROR(VLOOKUP(ROWS(BZ$3:BZ317),BI$1:BX2314,BZ$2,0),"")</f>
        <v/>
      </c>
      <c r="CA317" s="12" t="str">
        <f>IFERROR(VLOOKUP(ROWS(CA$3:CA317),BJ$1:BY2314,CA$2,0),"")</f>
        <v/>
      </c>
      <c r="CB317" s="12" t="str">
        <f>IFERROR(VLOOKUP(ROWS(CB$3:CB317),BK$1:BZ2314,CB$2,0),"")</f>
        <v/>
      </c>
      <c r="CC317" s="12" t="str">
        <f>IFERROR(VLOOKUP(ROWS(CC$3:CC317),BL$1:CA2314,CC$2,0),"")</f>
        <v/>
      </c>
      <c r="CD317" s="12" t="str">
        <f>IFERROR(VLOOKUP(ROWS(CD$3:CD317),BM$1:CB2314,CD$2,0),"")</f>
        <v/>
      </c>
      <c r="CE317" s="12" t="str">
        <f>IFERROR(VLOOKUP(ROWS(CE$3:CE317),BN$1:CC2314,CE$2,0),"")</f>
        <v/>
      </c>
      <c r="CF317" s="12" t="str">
        <f>IFERROR(VLOOKUP(ROWS(CF$3:CF317),BO$1:CD2314,CF$2,0),"")</f>
        <v/>
      </c>
      <c r="CG317" s="12" t="str">
        <f>IFERROR(VLOOKUP(ROWS(CG$3:CG317),BP$1:CE2314,CG$2,0),"")</f>
        <v/>
      </c>
      <c r="CH317" s="12" t="str">
        <f>IFERROR(VLOOKUP(ROWS(CH$3:CH317),BQ$1:CF2314,CH$2,0),"")</f>
        <v/>
      </c>
    </row>
    <row r="318" spans="55:86" x14ac:dyDescent="0.25">
      <c r="BC318" s="12">
        <f>IF(ISNUMBER(SEARCH('Quote reqeust'!$G$34,BR318)),MAX(BC$1:BC317)+1,0)</f>
        <v>0</v>
      </c>
      <c r="BD318" s="12">
        <f>IF(ISNUMBER(SEARCH('Quote reqeust'!$E$35,BR318)),MAX(BD$1:BD317)+1,0)</f>
        <v>0</v>
      </c>
      <c r="BE318" s="12">
        <f>IF(ISNUMBER(SEARCH('Quote reqeust'!$E$36,BR318)),MAX(BE$1:BE317)+1,0)</f>
        <v>0</v>
      </c>
      <c r="BF318" s="12">
        <f>IF(ISNUMBER(SEARCH('Quote reqeust'!$E$37,BR318)),MAX(BF$1:BF317)+1,0)</f>
        <v>0</v>
      </c>
      <c r="BG318" s="12">
        <f>IF(ISNUMBER(SEARCH('Quote reqeust'!$E$26,BR318)),MAX(BG$1:BG317)+1,0)</f>
        <v>0</v>
      </c>
      <c r="BH318" s="12">
        <f>IF(ISNUMBER(SEARCH('Quote reqeust'!$E$27,BR318)),MAX(BH$1:BH317)+1,0)</f>
        <v>0</v>
      </c>
      <c r="BI318" s="12">
        <f>IF(ISNUMBER(SEARCH('Quote reqeust'!$E$27,$BR318)),MAX(BI$1:BI317)+1,0)</f>
        <v>0</v>
      </c>
      <c r="BJ318" s="12">
        <f>IF(ISNUMBER(SEARCH('Quote reqeust'!$E$27,$BR318)),MAX(BJ$1:BJ317)+1,0)</f>
        <v>0</v>
      </c>
      <c r="BK318" s="12">
        <f>IF(ISNUMBER(SEARCH('Quote reqeust'!$E$27,$BR318)),MAX(BK$1:BK317)+1,0)</f>
        <v>0</v>
      </c>
      <c r="BL318" s="12">
        <f>IF(ISNUMBER(SEARCH('Quote reqeust'!$E$27,$BR318)),MAX(BL$1:BL317)+1,0)</f>
        <v>0</v>
      </c>
      <c r="BM318" s="12">
        <f>IF(ISNUMBER(SEARCH('Quote reqeust'!$E$27,$BR318)),MAX(BM$1:BM317)+1,0)</f>
        <v>0</v>
      </c>
      <c r="BN318" s="12">
        <f>IF(ISNUMBER(SEARCH('Quote reqeust'!$E$27,$BR318)),MAX(BN$1:BN317)+1,0)</f>
        <v>0</v>
      </c>
      <c r="BO318" s="12">
        <f>IF(ISNUMBER(SEARCH('Quote reqeust'!$E$27,$BR318)),MAX(BO$1:BO317)+1,0)</f>
        <v>0</v>
      </c>
      <c r="BP318" s="12">
        <f>IF(ISNUMBER(SEARCH('Quote reqeust'!$E$27,$BR318)),MAX(BP$1:BP317)+1,0)</f>
        <v>0</v>
      </c>
      <c r="BQ318" s="12">
        <f>IF(ISNUMBER(SEARCH('Quote reqeust'!$E$27,$BR318)),MAX(BQ$1:BQ317)+1,0)</f>
        <v>0</v>
      </c>
      <c r="BT318" s="12" t="str">
        <f>IFERROR(VLOOKUP(ROWS(BT$3:BT318),BC$1:BR2315,BT$2,0),"")</f>
        <v/>
      </c>
      <c r="BU318" s="12" t="str">
        <f>IFERROR(VLOOKUP(ROWS(BU$3:BU318),BD$1:BS2315,BU$2,0),"")</f>
        <v/>
      </c>
      <c r="BV318" s="12" t="str">
        <f>IFERROR(VLOOKUP(ROWS(BV$3:BV318),BE$1:BT2315,BV$2,0),"")</f>
        <v/>
      </c>
      <c r="BW318" s="12" t="str">
        <f>IFERROR(VLOOKUP(ROWS(BW$3:BW318),BF$1:BU2315,BW$2,0),"")</f>
        <v/>
      </c>
      <c r="BX318" s="12" t="str">
        <f>IFERROR(VLOOKUP(ROWS(BX$3:BX318),BG$1:BV2315,BX$2,0),"")</f>
        <v/>
      </c>
      <c r="BY318" s="12" t="str">
        <f>IFERROR(VLOOKUP(ROWS(BY$3:BY318),BH$1:BW2315,BY$2,0),"")</f>
        <v/>
      </c>
      <c r="BZ318" s="12" t="str">
        <f>IFERROR(VLOOKUP(ROWS(BZ$3:BZ318),BI$1:BX2315,BZ$2,0),"")</f>
        <v/>
      </c>
      <c r="CA318" s="12" t="str">
        <f>IFERROR(VLOOKUP(ROWS(CA$3:CA318),BJ$1:BY2315,CA$2,0),"")</f>
        <v/>
      </c>
      <c r="CB318" s="12" t="str">
        <f>IFERROR(VLOOKUP(ROWS(CB$3:CB318),BK$1:BZ2315,CB$2,0),"")</f>
        <v/>
      </c>
      <c r="CC318" s="12" t="str">
        <f>IFERROR(VLOOKUP(ROWS(CC$3:CC318),BL$1:CA2315,CC$2,0),"")</f>
        <v/>
      </c>
      <c r="CD318" s="12" t="str">
        <f>IFERROR(VLOOKUP(ROWS(CD$3:CD318),BM$1:CB2315,CD$2,0),"")</f>
        <v/>
      </c>
      <c r="CE318" s="12" t="str">
        <f>IFERROR(VLOOKUP(ROWS(CE$3:CE318),BN$1:CC2315,CE$2,0),"")</f>
        <v/>
      </c>
      <c r="CF318" s="12" t="str">
        <f>IFERROR(VLOOKUP(ROWS(CF$3:CF318),BO$1:CD2315,CF$2,0),"")</f>
        <v/>
      </c>
      <c r="CG318" s="12" t="str">
        <f>IFERROR(VLOOKUP(ROWS(CG$3:CG318),BP$1:CE2315,CG$2,0),"")</f>
        <v/>
      </c>
      <c r="CH318" s="12" t="str">
        <f>IFERROR(VLOOKUP(ROWS(CH$3:CH318),BQ$1:CF2315,CH$2,0),"")</f>
        <v/>
      </c>
    </row>
    <row r="319" spans="55:86" x14ac:dyDescent="0.25">
      <c r="BC319" s="12">
        <f>IF(ISNUMBER(SEARCH('Quote reqeust'!$G$34,BR319)),MAX(BC$1:BC318)+1,0)</f>
        <v>0</v>
      </c>
      <c r="BD319" s="12">
        <f>IF(ISNUMBER(SEARCH('Quote reqeust'!$E$35,BR319)),MAX(BD$1:BD318)+1,0)</f>
        <v>0</v>
      </c>
      <c r="BE319" s="12">
        <f>IF(ISNUMBER(SEARCH('Quote reqeust'!$E$36,BR319)),MAX(BE$1:BE318)+1,0)</f>
        <v>0</v>
      </c>
      <c r="BF319" s="12">
        <f>IF(ISNUMBER(SEARCH('Quote reqeust'!$E$37,BR319)),MAX(BF$1:BF318)+1,0)</f>
        <v>0</v>
      </c>
      <c r="BG319" s="12">
        <f>IF(ISNUMBER(SEARCH('Quote reqeust'!$E$26,BR319)),MAX(BG$1:BG318)+1,0)</f>
        <v>0</v>
      </c>
      <c r="BH319" s="12">
        <f>IF(ISNUMBER(SEARCH('Quote reqeust'!$E$27,BR319)),MAX(BH$1:BH318)+1,0)</f>
        <v>0</v>
      </c>
      <c r="BI319" s="12">
        <f>IF(ISNUMBER(SEARCH('Quote reqeust'!$E$27,$BR319)),MAX(BI$1:BI318)+1,0)</f>
        <v>0</v>
      </c>
      <c r="BJ319" s="12">
        <f>IF(ISNUMBER(SEARCH('Quote reqeust'!$E$27,$BR319)),MAX(BJ$1:BJ318)+1,0)</f>
        <v>0</v>
      </c>
      <c r="BK319" s="12">
        <f>IF(ISNUMBER(SEARCH('Quote reqeust'!$E$27,$BR319)),MAX(BK$1:BK318)+1,0)</f>
        <v>0</v>
      </c>
      <c r="BL319" s="12">
        <f>IF(ISNUMBER(SEARCH('Quote reqeust'!$E$27,$BR319)),MAX(BL$1:BL318)+1,0)</f>
        <v>0</v>
      </c>
      <c r="BM319" s="12">
        <f>IF(ISNUMBER(SEARCH('Quote reqeust'!$E$27,$BR319)),MAX(BM$1:BM318)+1,0)</f>
        <v>0</v>
      </c>
      <c r="BN319" s="12">
        <f>IF(ISNUMBER(SEARCH('Quote reqeust'!$E$27,$BR319)),MAX(BN$1:BN318)+1,0)</f>
        <v>0</v>
      </c>
      <c r="BO319" s="12">
        <f>IF(ISNUMBER(SEARCH('Quote reqeust'!$E$27,$BR319)),MAX(BO$1:BO318)+1,0)</f>
        <v>0</v>
      </c>
      <c r="BP319" s="12">
        <f>IF(ISNUMBER(SEARCH('Quote reqeust'!$E$27,$BR319)),MAX(BP$1:BP318)+1,0)</f>
        <v>0</v>
      </c>
      <c r="BQ319" s="12">
        <f>IF(ISNUMBER(SEARCH('Quote reqeust'!$E$27,$BR319)),MAX(BQ$1:BQ318)+1,0)</f>
        <v>0</v>
      </c>
      <c r="BT319" s="12" t="str">
        <f>IFERROR(VLOOKUP(ROWS(BT$3:BT319),BC$1:BR2316,BT$2,0),"")</f>
        <v/>
      </c>
      <c r="BU319" s="12" t="str">
        <f>IFERROR(VLOOKUP(ROWS(BU$3:BU319),BD$1:BS2316,BU$2,0),"")</f>
        <v/>
      </c>
      <c r="BV319" s="12" t="str">
        <f>IFERROR(VLOOKUP(ROWS(BV$3:BV319),BE$1:BT2316,BV$2,0),"")</f>
        <v/>
      </c>
      <c r="BW319" s="12" t="str">
        <f>IFERROR(VLOOKUP(ROWS(BW$3:BW319),BF$1:BU2316,BW$2,0),"")</f>
        <v/>
      </c>
      <c r="BX319" s="12" t="str">
        <f>IFERROR(VLOOKUP(ROWS(BX$3:BX319),BG$1:BV2316,BX$2,0),"")</f>
        <v/>
      </c>
      <c r="BY319" s="12" t="str">
        <f>IFERROR(VLOOKUP(ROWS(BY$3:BY319),BH$1:BW2316,BY$2,0),"")</f>
        <v/>
      </c>
      <c r="BZ319" s="12" t="str">
        <f>IFERROR(VLOOKUP(ROWS(BZ$3:BZ319),BI$1:BX2316,BZ$2,0),"")</f>
        <v/>
      </c>
      <c r="CA319" s="12" t="str">
        <f>IFERROR(VLOOKUP(ROWS(CA$3:CA319),BJ$1:BY2316,CA$2,0),"")</f>
        <v/>
      </c>
      <c r="CB319" s="12" t="str">
        <f>IFERROR(VLOOKUP(ROWS(CB$3:CB319),BK$1:BZ2316,CB$2,0),"")</f>
        <v/>
      </c>
      <c r="CC319" s="12" t="str">
        <f>IFERROR(VLOOKUP(ROWS(CC$3:CC319),BL$1:CA2316,CC$2,0),"")</f>
        <v/>
      </c>
      <c r="CD319" s="12" t="str">
        <f>IFERROR(VLOOKUP(ROWS(CD$3:CD319),BM$1:CB2316,CD$2,0),"")</f>
        <v/>
      </c>
      <c r="CE319" s="12" t="str">
        <f>IFERROR(VLOOKUP(ROWS(CE$3:CE319),BN$1:CC2316,CE$2,0),"")</f>
        <v/>
      </c>
      <c r="CF319" s="12" t="str">
        <f>IFERROR(VLOOKUP(ROWS(CF$3:CF319),BO$1:CD2316,CF$2,0),"")</f>
        <v/>
      </c>
      <c r="CG319" s="12" t="str">
        <f>IFERROR(VLOOKUP(ROWS(CG$3:CG319),BP$1:CE2316,CG$2,0),"")</f>
        <v/>
      </c>
      <c r="CH319" s="12" t="str">
        <f>IFERROR(VLOOKUP(ROWS(CH$3:CH319),BQ$1:CF2316,CH$2,0),"")</f>
        <v/>
      </c>
    </row>
    <row r="320" spans="55:86" x14ac:dyDescent="0.25">
      <c r="BC320" s="12">
        <f>IF(ISNUMBER(SEARCH('Quote reqeust'!$G$34,BR320)),MAX(BC$1:BC319)+1,0)</f>
        <v>0</v>
      </c>
      <c r="BD320" s="12">
        <f>IF(ISNUMBER(SEARCH('Quote reqeust'!$E$35,BR320)),MAX(BD$1:BD319)+1,0)</f>
        <v>0</v>
      </c>
      <c r="BE320" s="12">
        <f>IF(ISNUMBER(SEARCH('Quote reqeust'!$E$36,BR320)),MAX(BE$1:BE319)+1,0)</f>
        <v>0</v>
      </c>
      <c r="BF320" s="12">
        <f>IF(ISNUMBER(SEARCH('Quote reqeust'!$E$37,BR320)),MAX(BF$1:BF319)+1,0)</f>
        <v>0</v>
      </c>
      <c r="BG320" s="12">
        <f>IF(ISNUMBER(SEARCH('Quote reqeust'!$E$26,BR320)),MAX(BG$1:BG319)+1,0)</f>
        <v>0</v>
      </c>
      <c r="BH320" s="12">
        <f>IF(ISNUMBER(SEARCH('Quote reqeust'!$E$27,BR320)),MAX(BH$1:BH319)+1,0)</f>
        <v>0</v>
      </c>
      <c r="BI320" s="12">
        <f>IF(ISNUMBER(SEARCH('Quote reqeust'!$E$27,$BR320)),MAX(BI$1:BI319)+1,0)</f>
        <v>0</v>
      </c>
      <c r="BJ320" s="12">
        <f>IF(ISNUMBER(SEARCH('Quote reqeust'!$E$27,$BR320)),MAX(BJ$1:BJ319)+1,0)</f>
        <v>0</v>
      </c>
      <c r="BK320" s="12">
        <f>IF(ISNUMBER(SEARCH('Quote reqeust'!$E$27,$BR320)),MAX(BK$1:BK319)+1,0)</f>
        <v>0</v>
      </c>
      <c r="BL320" s="12">
        <f>IF(ISNUMBER(SEARCH('Quote reqeust'!$E$27,$BR320)),MAX(BL$1:BL319)+1,0)</f>
        <v>0</v>
      </c>
      <c r="BM320" s="12">
        <f>IF(ISNUMBER(SEARCH('Quote reqeust'!$E$27,$BR320)),MAX(BM$1:BM319)+1,0)</f>
        <v>0</v>
      </c>
      <c r="BN320" s="12">
        <f>IF(ISNUMBER(SEARCH('Quote reqeust'!$E$27,$BR320)),MAX(BN$1:BN319)+1,0)</f>
        <v>0</v>
      </c>
      <c r="BO320" s="12">
        <f>IF(ISNUMBER(SEARCH('Quote reqeust'!$E$27,$BR320)),MAX(BO$1:BO319)+1,0)</f>
        <v>0</v>
      </c>
      <c r="BP320" s="12">
        <f>IF(ISNUMBER(SEARCH('Quote reqeust'!$E$27,$BR320)),MAX(BP$1:BP319)+1,0)</f>
        <v>0</v>
      </c>
      <c r="BQ320" s="12">
        <f>IF(ISNUMBER(SEARCH('Quote reqeust'!$E$27,$BR320)),MAX(BQ$1:BQ319)+1,0)</f>
        <v>0</v>
      </c>
      <c r="BT320" s="12" t="str">
        <f>IFERROR(VLOOKUP(ROWS(BT$3:BT320),BC$1:BR2317,BT$2,0),"")</f>
        <v/>
      </c>
      <c r="BU320" s="12" t="str">
        <f>IFERROR(VLOOKUP(ROWS(BU$3:BU320),BD$1:BS2317,BU$2,0),"")</f>
        <v/>
      </c>
      <c r="BV320" s="12" t="str">
        <f>IFERROR(VLOOKUP(ROWS(BV$3:BV320),BE$1:BT2317,BV$2,0),"")</f>
        <v/>
      </c>
      <c r="BW320" s="12" t="str">
        <f>IFERROR(VLOOKUP(ROWS(BW$3:BW320),BF$1:BU2317,BW$2,0),"")</f>
        <v/>
      </c>
      <c r="BX320" s="12" t="str">
        <f>IFERROR(VLOOKUP(ROWS(BX$3:BX320),BG$1:BV2317,BX$2,0),"")</f>
        <v/>
      </c>
      <c r="BY320" s="12" t="str">
        <f>IFERROR(VLOOKUP(ROWS(BY$3:BY320),BH$1:BW2317,BY$2,0),"")</f>
        <v/>
      </c>
      <c r="BZ320" s="12" t="str">
        <f>IFERROR(VLOOKUP(ROWS(BZ$3:BZ320),BI$1:BX2317,BZ$2,0),"")</f>
        <v/>
      </c>
      <c r="CA320" s="12" t="str">
        <f>IFERROR(VLOOKUP(ROWS(CA$3:CA320),BJ$1:BY2317,CA$2,0),"")</f>
        <v/>
      </c>
      <c r="CB320" s="12" t="str">
        <f>IFERROR(VLOOKUP(ROWS(CB$3:CB320),BK$1:BZ2317,CB$2,0),"")</f>
        <v/>
      </c>
      <c r="CC320" s="12" t="str">
        <f>IFERROR(VLOOKUP(ROWS(CC$3:CC320),BL$1:CA2317,CC$2,0),"")</f>
        <v/>
      </c>
      <c r="CD320" s="12" t="str">
        <f>IFERROR(VLOOKUP(ROWS(CD$3:CD320),BM$1:CB2317,CD$2,0),"")</f>
        <v/>
      </c>
      <c r="CE320" s="12" t="str">
        <f>IFERROR(VLOOKUP(ROWS(CE$3:CE320),BN$1:CC2317,CE$2,0),"")</f>
        <v/>
      </c>
      <c r="CF320" s="12" t="str">
        <f>IFERROR(VLOOKUP(ROWS(CF$3:CF320),BO$1:CD2317,CF$2,0),"")</f>
        <v/>
      </c>
      <c r="CG320" s="12" t="str">
        <f>IFERROR(VLOOKUP(ROWS(CG$3:CG320),BP$1:CE2317,CG$2,0),"")</f>
        <v/>
      </c>
      <c r="CH320" s="12" t="str">
        <f>IFERROR(VLOOKUP(ROWS(CH$3:CH320),BQ$1:CF2317,CH$2,0),"")</f>
        <v/>
      </c>
    </row>
    <row r="321" spans="55:86" x14ac:dyDescent="0.25">
      <c r="BC321" s="12">
        <f>IF(ISNUMBER(SEARCH('Quote reqeust'!$G$34,BR321)),MAX(BC$1:BC320)+1,0)</f>
        <v>0</v>
      </c>
      <c r="BD321" s="12">
        <f>IF(ISNUMBER(SEARCH('Quote reqeust'!$E$35,BR321)),MAX(BD$1:BD320)+1,0)</f>
        <v>0</v>
      </c>
      <c r="BE321" s="12">
        <f>IF(ISNUMBER(SEARCH('Quote reqeust'!$E$36,BR321)),MAX(BE$1:BE320)+1,0)</f>
        <v>0</v>
      </c>
      <c r="BF321" s="12">
        <f>IF(ISNUMBER(SEARCH('Quote reqeust'!$E$37,BR321)),MAX(BF$1:BF320)+1,0)</f>
        <v>0</v>
      </c>
      <c r="BG321" s="12">
        <f>IF(ISNUMBER(SEARCH('Quote reqeust'!$E$26,BR321)),MAX(BG$1:BG320)+1,0)</f>
        <v>0</v>
      </c>
      <c r="BH321" s="12">
        <f>IF(ISNUMBER(SEARCH('Quote reqeust'!$E$27,BR321)),MAX(BH$1:BH320)+1,0)</f>
        <v>0</v>
      </c>
      <c r="BI321" s="12">
        <f>IF(ISNUMBER(SEARCH('Quote reqeust'!$E$27,$BR321)),MAX(BI$1:BI320)+1,0)</f>
        <v>0</v>
      </c>
      <c r="BJ321" s="12">
        <f>IF(ISNUMBER(SEARCH('Quote reqeust'!$E$27,$BR321)),MAX(BJ$1:BJ320)+1,0)</f>
        <v>0</v>
      </c>
      <c r="BK321" s="12">
        <f>IF(ISNUMBER(SEARCH('Quote reqeust'!$E$27,$BR321)),MAX(BK$1:BK320)+1,0)</f>
        <v>0</v>
      </c>
      <c r="BL321" s="12">
        <f>IF(ISNUMBER(SEARCH('Quote reqeust'!$E$27,$BR321)),MAX(BL$1:BL320)+1,0)</f>
        <v>0</v>
      </c>
      <c r="BM321" s="12">
        <f>IF(ISNUMBER(SEARCH('Quote reqeust'!$E$27,$BR321)),MAX(BM$1:BM320)+1,0)</f>
        <v>0</v>
      </c>
      <c r="BN321" s="12">
        <f>IF(ISNUMBER(SEARCH('Quote reqeust'!$E$27,$BR321)),MAX(BN$1:BN320)+1,0)</f>
        <v>0</v>
      </c>
      <c r="BO321" s="12">
        <f>IF(ISNUMBER(SEARCH('Quote reqeust'!$E$27,$BR321)),MAX(BO$1:BO320)+1,0)</f>
        <v>0</v>
      </c>
      <c r="BP321" s="12">
        <f>IF(ISNUMBER(SEARCH('Quote reqeust'!$E$27,$BR321)),MAX(BP$1:BP320)+1,0)</f>
        <v>0</v>
      </c>
      <c r="BQ321" s="12">
        <f>IF(ISNUMBER(SEARCH('Quote reqeust'!$E$27,$BR321)),MAX(BQ$1:BQ320)+1,0)</f>
        <v>0</v>
      </c>
      <c r="BT321" s="12" t="str">
        <f>IFERROR(VLOOKUP(ROWS(BT$3:BT321),BC$1:BR2318,BT$2,0),"")</f>
        <v/>
      </c>
      <c r="BU321" s="12" t="str">
        <f>IFERROR(VLOOKUP(ROWS(BU$3:BU321),BD$1:BS2318,BU$2,0),"")</f>
        <v/>
      </c>
      <c r="BV321" s="12" t="str">
        <f>IFERROR(VLOOKUP(ROWS(BV$3:BV321),BE$1:BT2318,BV$2,0),"")</f>
        <v/>
      </c>
      <c r="BW321" s="12" t="str">
        <f>IFERROR(VLOOKUP(ROWS(BW$3:BW321),BF$1:BU2318,BW$2,0),"")</f>
        <v/>
      </c>
      <c r="BX321" s="12" t="str">
        <f>IFERROR(VLOOKUP(ROWS(BX$3:BX321),BG$1:BV2318,BX$2,0),"")</f>
        <v/>
      </c>
      <c r="BY321" s="12" t="str">
        <f>IFERROR(VLOOKUP(ROWS(BY$3:BY321),BH$1:BW2318,BY$2,0),"")</f>
        <v/>
      </c>
      <c r="BZ321" s="12" t="str">
        <f>IFERROR(VLOOKUP(ROWS(BZ$3:BZ321),BI$1:BX2318,BZ$2,0),"")</f>
        <v/>
      </c>
      <c r="CA321" s="12" t="str">
        <f>IFERROR(VLOOKUP(ROWS(CA$3:CA321),BJ$1:BY2318,CA$2,0),"")</f>
        <v/>
      </c>
      <c r="CB321" s="12" t="str">
        <f>IFERROR(VLOOKUP(ROWS(CB$3:CB321),BK$1:BZ2318,CB$2,0),"")</f>
        <v/>
      </c>
      <c r="CC321" s="12" t="str">
        <f>IFERROR(VLOOKUP(ROWS(CC$3:CC321),BL$1:CA2318,CC$2,0),"")</f>
        <v/>
      </c>
      <c r="CD321" s="12" t="str">
        <f>IFERROR(VLOOKUP(ROWS(CD$3:CD321),BM$1:CB2318,CD$2,0),"")</f>
        <v/>
      </c>
      <c r="CE321" s="12" t="str">
        <f>IFERROR(VLOOKUP(ROWS(CE$3:CE321),BN$1:CC2318,CE$2,0),"")</f>
        <v/>
      </c>
      <c r="CF321" s="12" t="str">
        <f>IFERROR(VLOOKUP(ROWS(CF$3:CF321),BO$1:CD2318,CF$2,0),"")</f>
        <v/>
      </c>
      <c r="CG321" s="12" t="str">
        <f>IFERROR(VLOOKUP(ROWS(CG$3:CG321),BP$1:CE2318,CG$2,0),"")</f>
        <v/>
      </c>
      <c r="CH321" s="12" t="str">
        <f>IFERROR(VLOOKUP(ROWS(CH$3:CH321),BQ$1:CF2318,CH$2,0),"")</f>
        <v/>
      </c>
    </row>
    <row r="322" spans="55:86" x14ac:dyDescent="0.25">
      <c r="BC322" s="12">
        <f>IF(ISNUMBER(SEARCH('Quote reqeust'!$G$34,BR322)),MAX(BC$1:BC321)+1,0)</f>
        <v>0</v>
      </c>
      <c r="BD322" s="12">
        <f>IF(ISNUMBER(SEARCH('Quote reqeust'!$E$35,BR322)),MAX(BD$1:BD321)+1,0)</f>
        <v>0</v>
      </c>
      <c r="BE322" s="12">
        <f>IF(ISNUMBER(SEARCH('Quote reqeust'!$E$36,BR322)),MAX(BE$1:BE321)+1,0)</f>
        <v>0</v>
      </c>
      <c r="BF322" s="12">
        <f>IF(ISNUMBER(SEARCH('Quote reqeust'!$E$37,BR322)),MAX(BF$1:BF321)+1,0)</f>
        <v>0</v>
      </c>
      <c r="BG322" s="12">
        <f>IF(ISNUMBER(SEARCH('Quote reqeust'!$E$26,BR322)),MAX(BG$1:BG321)+1,0)</f>
        <v>0</v>
      </c>
      <c r="BH322" s="12">
        <f>IF(ISNUMBER(SEARCH('Quote reqeust'!$E$27,BR322)),MAX(BH$1:BH321)+1,0)</f>
        <v>0</v>
      </c>
      <c r="BI322" s="12">
        <f>IF(ISNUMBER(SEARCH('Quote reqeust'!$E$27,$BR322)),MAX(BI$1:BI321)+1,0)</f>
        <v>0</v>
      </c>
      <c r="BJ322" s="12">
        <f>IF(ISNUMBER(SEARCH('Quote reqeust'!$E$27,$BR322)),MAX(BJ$1:BJ321)+1,0)</f>
        <v>0</v>
      </c>
      <c r="BK322" s="12">
        <f>IF(ISNUMBER(SEARCH('Quote reqeust'!$E$27,$BR322)),MAX(BK$1:BK321)+1,0)</f>
        <v>0</v>
      </c>
      <c r="BL322" s="12">
        <f>IF(ISNUMBER(SEARCH('Quote reqeust'!$E$27,$BR322)),MAX(BL$1:BL321)+1,0)</f>
        <v>0</v>
      </c>
      <c r="BM322" s="12">
        <f>IF(ISNUMBER(SEARCH('Quote reqeust'!$E$27,$BR322)),MAX(BM$1:BM321)+1,0)</f>
        <v>0</v>
      </c>
      <c r="BN322" s="12">
        <f>IF(ISNUMBER(SEARCH('Quote reqeust'!$E$27,$BR322)),MAX(BN$1:BN321)+1,0)</f>
        <v>0</v>
      </c>
      <c r="BO322" s="12">
        <f>IF(ISNUMBER(SEARCH('Quote reqeust'!$E$27,$BR322)),MAX(BO$1:BO321)+1,0)</f>
        <v>0</v>
      </c>
      <c r="BP322" s="12">
        <f>IF(ISNUMBER(SEARCH('Quote reqeust'!$E$27,$BR322)),MAX(BP$1:BP321)+1,0)</f>
        <v>0</v>
      </c>
      <c r="BQ322" s="12">
        <f>IF(ISNUMBER(SEARCH('Quote reqeust'!$E$27,$BR322)),MAX(BQ$1:BQ321)+1,0)</f>
        <v>0</v>
      </c>
      <c r="BT322" s="12" t="str">
        <f>IFERROR(VLOOKUP(ROWS(BT$3:BT322),BC$1:BR2319,BT$2,0),"")</f>
        <v/>
      </c>
      <c r="BU322" s="12" t="str">
        <f>IFERROR(VLOOKUP(ROWS(BU$3:BU322),BD$1:BS2319,BU$2,0),"")</f>
        <v/>
      </c>
      <c r="BV322" s="12" t="str">
        <f>IFERROR(VLOOKUP(ROWS(BV$3:BV322),BE$1:BT2319,BV$2,0),"")</f>
        <v/>
      </c>
      <c r="BW322" s="12" t="str">
        <f>IFERROR(VLOOKUP(ROWS(BW$3:BW322),BF$1:BU2319,BW$2,0),"")</f>
        <v/>
      </c>
      <c r="BX322" s="12" t="str">
        <f>IFERROR(VLOOKUP(ROWS(BX$3:BX322),BG$1:BV2319,BX$2,0),"")</f>
        <v/>
      </c>
      <c r="BY322" s="12" t="str">
        <f>IFERROR(VLOOKUP(ROWS(BY$3:BY322),BH$1:BW2319,BY$2,0),"")</f>
        <v/>
      </c>
      <c r="BZ322" s="12" t="str">
        <f>IFERROR(VLOOKUP(ROWS(BZ$3:BZ322),BI$1:BX2319,BZ$2,0),"")</f>
        <v/>
      </c>
      <c r="CA322" s="12" t="str">
        <f>IFERROR(VLOOKUP(ROWS(CA$3:CA322),BJ$1:BY2319,CA$2,0),"")</f>
        <v/>
      </c>
      <c r="CB322" s="12" t="str">
        <f>IFERROR(VLOOKUP(ROWS(CB$3:CB322),BK$1:BZ2319,CB$2,0),"")</f>
        <v/>
      </c>
      <c r="CC322" s="12" t="str">
        <f>IFERROR(VLOOKUP(ROWS(CC$3:CC322),BL$1:CA2319,CC$2,0),"")</f>
        <v/>
      </c>
      <c r="CD322" s="12" t="str">
        <f>IFERROR(VLOOKUP(ROWS(CD$3:CD322),BM$1:CB2319,CD$2,0),"")</f>
        <v/>
      </c>
      <c r="CE322" s="12" t="str">
        <f>IFERROR(VLOOKUP(ROWS(CE$3:CE322),BN$1:CC2319,CE$2,0),"")</f>
        <v/>
      </c>
      <c r="CF322" s="12" t="str">
        <f>IFERROR(VLOOKUP(ROWS(CF$3:CF322),BO$1:CD2319,CF$2,0),"")</f>
        <v/>
      </c>
      <c r="CG322" s="12" t="str">
        <f>IFERROR(VLOOKUP(ROWS(CG$3:CG322),BP$1:CE2319,CG$2,0),"")</f>
        <v/>
      </c>
      <c r="CH322" s="12" t="str">
        <f>IFERROR(VLOOKUP(ROWS(CH$3:CH322),BQ$1:CF2319,CH$2,0),"")</f>
        <v/>
      </c>
    </row>
    <row r="323" spans="55:86" x14ac:dyDescent="0.25">
      <c r="BC323" s="12">
        <f>IF(ISNUMBER(SEARCH('Quote reqeust'!$G$34,BR323)),MAX(BC$1:BC322)+1,0)</f>
        <v>0</v>
      </c>
      <c r="BD323" s="12">
        <f>IF(ISNUMBER(SEARCH('Quote reqeust'!$E$35,BR323)),MAX(BD$1:BD322)+1,0)</f>
        <v>0</v>
      </c>
      <c r="BE323" s="12">
        <f>IF(ISNUMBER(SEARCH('Quote reqeust'!$E$36,BR323)),MAX(BE$1:BE322)+1,0)</f>
        <v>0</v>
      </c>
      <c r="BF323" s="12">
        <f>IF(ISNUMBER(SEARCH('Quote reqeust'!$E$37,BR323)),MAX(BF$1:BF322)+1,0)</f>
        <v>0</v>
      </c>
      <c r="BG323" s="12">
        <f>IF(ISNUMBER(SEARCH('Quote reqeust'!$E$26,BR323)),MAX(BG$1:BG322)+1,0)</f>
        <v>0</v>
      </c>
      <c r="BH323" s="12">
        <f>IF(ISNUMBER(SEARCH('Quote reqeust'!$E$27,BR323)),MAX(BH$1:BH322)+1,0)</f>
        <v>0</v>
      </c>
      <c r="BI323" s="12">
        <f>IF(ISNUMBER(SEARCH('Quote reqeust'!$E$27,$BR323)),MAX(BI$1:BI322)+1,0)</f>
        <v>0</v>
      </c>
      <c r="BJ323" s="12">
        <f>IF(ISNUMBER(SEARCH('Quote reqeust'!$E$27,$BR323)),MAX(BJ$1:BJ322)+1,0)</f>
        <v>0</v>
      </c>
      <c r="BK323" s="12">
        <f>IF(ISNUMBER(SEARCH('Quote reqeust'!$E$27,$BR323)),MAX(BK$1:BK322)+1,0)</f>
        <v>0</v>
      </c>
      <c r="BL323" s="12">
        <f>IF(ISNUMBER(SEARCH('Quote reqeust'!$E$27,$BR323)),MAX(BL$1:BL322)+1,0)</f>
        <v>0</v>
      </c>
      <c r="BM323" s="12">
        <f>IF(ISNUMBER(SEARCH('Quote reqeust'!$E$27,$BR323)),MAX(BM$1:BM322)+1,0)</f>
        <v>0</v>
      </c>
      <c r="BN323" s="12">
        <f>IF(ISNUMBER(SEARCH('Quote reqeust'!$E$27,$BR323)),MAX(BN$1:BN322)+1,0)</f>
        <v>0</v>
      </c>
      <c r="BO323" s="12">
        <f>IF(ISNUMBER(SEARCH('Quote reqeust'!$E$27,$BR323)),MAX(BO$1:BO322)+1,0)</f>
        <v>0</v>
      </c>
      <c r="BP323" s="12">
        <f>IF(ISNUMBER(SEARCH('Quote reqeust'!$E$27,$BR323)),MAX(BP$1:BP322)+1,0)</f>
        <v>0</v>
      </c>
      <c r="BQ323" s="12">
        <f>IF(ISNUMBER(SEARCH('Quote reqeust'!$E$27,$BR323)),MAX(BQ$1:BQ322)+1,0)</f>
        <v>0</v>
      </c>
      <c r="BT323" s="12" t="str">
        <f>IFERROR(VLOOKUP(ROWS(BT$3:BT323),BC$1:BR2320,BT$2,0),"")</f>
        <v/>
      </c>
      <c r="BU323" s="12" t="str">
        <f>IFERROR(VLOOKUP(ROWS(BU$3:BU323),BD$1:BS2320,BU$2,0),"")</f>
        <v/>
      </c>
      <c r="BV323" s="12" t="str">
        <f>IFERROR(VLOOKUP(ROWS(BV$3:BV323),BE$1:BT2320,BV$2,0),"")</f>
        <v/>
      </c>
      <c r="BW323" s="12" t="str">
        <f>IFERROR(VLOOKUP(ROWS(BW$3:BW323),BF$1:BU2320,BW$2,0),"")</f>
        <v/>
      </c>
      <c r="BX323" s="12" t="str">
        <f>IFERROR(VLOOKUP(ROWS(BX$3:BX323),BG$1:BV2320,BX$2,0),"")</f>
        <v/>
      </c>
      <c r="BY323" s="12" t="str">
        <f>IFERROR(VLOOKUP(ROWS(BY$3:BY323),BH$1:BW2320,BY$2,0),"")</f>
        <v/>
      </c>
      <c r="BZ323" s="12" t="str">
        <f>IFERROR(VLOOKUP(ROWS(BZ$3:BZ323),BI$1:BX2320,BZ$2,0),"")</f>
        <v/>
      </c>
      <c r="CA323" s="12" t="str">
        <f>IFERROR(VLOOKUP(ROWS(CA$3:CA323),BJ$1:BY2320,CA$2,0),"")</f>
        <v/>
      </c>
      <c r="CB323" s="12" t="str">
        <f>IFERROR(VLOOKUP(ROWS(CB$3:CB323),BK$1:BZ2320,CB$2,0),"")</f>
        <v/>
      </c>
      <c r="CC323" s="12" t="str">
        <f>IFERROR(VLOOKUP(ROWS(CC$3:CC323),BL$1:CA2320,CC$2,0),"")</f>
        <v/>
      </c>
      <c r="CD323" s="12" t="str">
        <f>IFERROR(VLOOKUP(ROWS(CD$3:CD323),BM$1:CB2320,CD$2,0),"")</f>
        <v/>
      </c>
      <c r="CE323" s="12" t="str">
        <f>IFERROR(VLOOKUP(ROWS(CE$3:CE323),BN$1:CC2320,CE$2,0),"")</f>
        <v/>
      </c>
      <c r="CF323" s="12" t="str">
        <f>IFERROR(VLOOKUP(ROWS(CF$3:CF323),BO$1:CD2320,CF$2,0),"")</f>
        <v/>
      </c>
      <c r="CG323" s="12" t="str">
        <f>IFERROR(VLOOKUP(ROWS(CG$3:CG323),BP$1:CE2320,CG$2,0),"")</f>
        <v/>
      </c>
      <c r="CH323" s="12" t="str">
        <f>IFERROR(VLOOKUP(ROWS(CH$3:CH323),BQ$1:CF2320,CH$2,0),"")</f>
        <v/>
      </c>
    </row>
    <row r="324" spans="55:86" x14ac:dyDescent="0.25">
      <c r="BC324" s="12">
        <f>IF(ISNUMBER(SEARCH('Quote reqeust'!$G$34,BR324)),MAX(BC$1:BC323)+1,0)</f>
        <v>0</v>
      </c>
      <c r="BD324" s="12">
        <f>IF(ISNUMBER(SEARCH('Quote reqeust'!$E$35,BR324)),MAX(BD$1:BD323)+1,0)</f>
        <v>0</v>
      </c>
      <c r="BE324" s="12">
        <f>IF(ISNUMBER(SEARCH('Quote reqeust'!$E$36,BR324)),MAX(BE$1:BE323)+1,0)</f>
        <v>0</v>
      </c>
      <c r="BF324" s="12">
        <f>IF(ISNUMBER(SEARCH('Quote reqeust'!$E$37,BR324)),MAX(BF$1:BF323)+1,0)</f>
        <v>0</v>
      </c>
      <c r="BG324" s="12">
        <f>IF(ISNUMBER(SEARCH('Quote reqeust'!$E$26,BR324)),MAX(BG$1:BG323)+1,0)</f>
        <v>0</v>
      </c>
      <c r="BH324" s="12">
        <f>IF(ISNUMBER(SEARCH('Quote reqeust'!$E$27,BR324)),MAX(BH$1:BH323)+1,0)</f>
        <v>0</v>
      </c>
      <c r="BI324" s="12">
        <f>IF(ISNUMBER(SEARCH('Quote reqeust'!$E$27,$BR324)),MAX(BI$1:BI323)+1,0)</f>
        <v>0</v>
      </c>
      <c r="BJ324" s="12">
        <f>IF(ISNUMBER(SEARCH('Quote reqeust'!$E$27,$BR324)),MAX(BJ$1:BJ323)+1,0)</f>
        <v>0</v>
      </c>
      <c r="BK324" s="12">
        <f>IF(ISNUMBER(SEARCH('Quote reqeust'!$E$27,$BR324)),MAX(BK$1:BK323)+1,0)</f>
        <v>0</v>
      </c>
      <c r="BL324" s="12">
        <f>IF(ISNUMBER(SEARCH('Quote reqeust'!$E$27,$BR324)),MAX(BL$1:BL323)+1,0)</f>
        <v>0</v>
      </c>
      <c r="BM324" s="12">
        <f>IF(ISNUMBER(SEARCH('Quote reqeust'!$E$27,$BR324)),MAX(BM$1:BM323)+1,0)</f>
        <v>0</v>
      </c>
      <c r="BN324" s="12">
        <f>IF(ISNUMBER(SEARCH('Quote reqeust'!$E$27,$BR324)),MAX(BN$1:BN323)+1,0)</f>
        <v>0</v>
      </c>
      <c r="BO324" s="12">
        <f>IF(ISNUMBER(SEARCH('Quote reqeust'!$E$27,$BR324)),MAX(BO$1:BO323)+1,0)</f>
        <v>0</v>
      </c>
      <c r="BP324" s="12">
        <f>IF(ISNUMBER(SEARCH('Quote reqeust'!$E$27,$BR324)),MAX(BP$1:BP323)+1,0)</f>
        <v>0</v>
      </c>
      <c r="BQ324" s="12">
        <f>IF(ISNUMBER(SEARCH('Quote reqeust'!$E$27,$BR324)),MAX(BQ$1:BQ323)+1,0)</f>
        <v>0</v>
      </c>
      <c r="BT324" s="12" t="str">
        <f>IFERROR(VLOOKUP(ROWS(BT$3:BT324),BC$1:BR2321,BT$2,0),"")</f>
        <v/>
      </c>
      <c r="BU324" s="12" t="str">
        <f>IFERROR(VLOOKUP(ROWS(BU$3:BU324),BD$1:BS2321,BU$2,0),"")</f>
        <v/>
      </c>
      <c r="BV324" s="12" t="str">
        <f>IFERROR(VLOOKUP(ROWS(BV$3:BV324),BE$1:BT2321,BV$2,0),"")</f>
        <v/>
      </c>
      <c r="BW324" s="12" t="str">
        <f>IFERROR(VLOOKUP(ROWS(BW$3:BW324),BF$1:BU2321,BW$2,0),"")</f>
        <v/>
      </c>
      <c r="BX324" s="12" t="str">
        <f>IFERROR(VLOOKUP(ROWS(BX$3:BX324),BG$1:BV2321,BX$2,0),"")</f>
        <v/>
      </c>
      <c r="BY324" s="12" t="str">
        <f>IFERROR(VLOOKUP(ROWS(BY$3:BY324),BH$1:BW2321,BY$2,0),"")</f>
        <v/>
      </c>
      <c r="BZ324" s="12" t="str">
        <f>IFERROR(VLOOKUP(ROWS(BZ$3:BZ324),BI$1:BX2321,BZ$2,0),"")</f>
        <v/>
      </c>
      <c r="CA324" s="12" t="str">
        <f>IFERROR(VLOOKUP(ROWS(CA$3:CA324),BJ$1:BY2321,CA$2,0),"")</f>
        <v/>
      </c>
      <c r="CB324" s="12" t="str">
        <f>IFERROR(VLOOKUP(ROWS(CB$3:CB324),BK$1:BZ2321,CB$2,0),"")</f>
        <v/>
      </c>
      <c r="CC324" s="12" t="str">
        <f>IFERROR(VLOOKUP(ROWS(CC$3:CC324),BL$1:CA2321,CC$2,0),"")</f>
        <v/>
      </c>
      <c r="CD324" s="12" t="str">
        <f>IFERROR(VLOOKUP(ROWS(CD$3:CD324),BM$1:CB2321,CD$2,0),"")</f>
        <v/>
      </c>
      <c r="CE324" s="12" t="str">
        <f>IFERROR(VLOOKUP(ROWS(CE$3:CE324),BN$1:CC2321,CE$2,0),"")</f>
        <v/>
      </c>
      <c r="CF324" s="12" t="str">
        <f>IFERROR(VLOOKUP(ROWS(CF$3:CF324),BO$1:CD2321,CF$2,0),"")</f>
        <v/>
      </c>
      <c r="CG324" s="12" t="str">
        <f>IFERROR(VLOOKUP(ROWS(CG$3:CG324),BP$1:CE2321,CG$2,0),"")</f>
        <v/>
      </c>
      <c r="CH324" s="12" t="str">
        <f>IFERROR(VLOOKUP(ROWS(CH$3:CH324),BQ$1:CF2321,CH$2,0),"")</f>
        <v/>
      </c>
    </row>
    <row r="325" spans="55:86" x14ac:dyDescent="0.25">
      <c r="BC325" s="12">
        <f>IF(ISNUMBER(SEARCH('Quote reqeust'!$G$34,BR325)),MAX(BC$1:BC324)+1,0)</f>
        <v>0</v>
      </c>
      <c r="BD325" s="12">
        <f>IF(ISNUMBER(SEARCH('Quote reqeust'!$E$35,BR325)),MAX(BD$1:BD324)+1,0)</f>
        <v>0</v>
      </c>
      <c r="BE325" s="12">
        <f>IF(ISNUMBER(SEARCH('Quote reqeust'!$E$36,BR325)),MAX(BE$1:BE324)+1,0)</f>
        <v>0</v>
      </c>
      <c r="BF325" s="12">
        <f>IF(ISNUMBER(SEARCH('Quote reqeust'!$E$37,BR325)),MAX(BF$1:BF324)+1,0)</f>
        <v>0</v>
      </c>
      <c r="BG325" s="12">
        <f>IF(ISNUMBER(SEARCH('Quote reqeust'!$E$26,BR325)),MAX(BG$1:BG324)+1,0)</f>
        <v>0</v>
      </c>
      <c r="BH325" s="12">
        <f>IF(ISNUMBER(SEARCH('Quote reqeust'!$E$27,BR325)),MAX(BH$1:BH324)+1,0)</f>
        <v>0</v>
      </c>
      <c r="BI325" s="12">
        <f>IF(ISNUMBER(SEARCH('Quote reqeust'!$E$27,$BR325)),MAX(BI$1:BI324)+1,0)</f>
        <v>0</v>
      </c>
      <c r="BJ325" s="12">
        <f>IF(ISNUMBER(SEARCH('Quote reqeust'!$E$27,$BR325)),MAX(BJ$1:BJ324)+1,0)</f>
        <v>0</v>
      </c>
      <c r="BK325" s="12">
        <f>IF(ISNUMBER(SEARCH('Quote reqeust'!$E$27,$BR325)),MAX(BK$1:BK324)+1,0)</f>
        <v>0</v>
      </c>
      <c r="BL325" s="12">
        <f>IF(ISNUMBER(SEARCH('Quote reqeust'!$E$27,$BR325)),MAX(BL$1:BL324)+1,0)</f>
        <v>0</v>
      </c>
      <c r="BM325" s="12">
        <f>IF(ISNUMBER(SEARCH('Quote reqeust'!$E$27,$BR325)),MAX(BM$1:BM324)+1,0)</f>
        <v>0</v>
      </c>
      <c r="BN325" s="12">
        <f>IF(ISNUMBER(SEARCH('Quote reqeust'!$E$27,$BR325)),MAX(BN$1:BN324)+1,0)</f>
        <v>0</v>
      </c>
      <c r="BO325" s="12">
        <f>IF(ISNUMBER(SEARCH('Quote reqeust'!$E$27,$BR325)),MAX(BO$1:BO324)+1,0)</f>
        <v>0</v>
      </c>
      <c r="BP325" s="12">
        <f>IF(ISNUMBER(SEARCH('Quote reqeust'!$E$27,$BR325)),MAX(BP$1:BP324)+1,0)</f>
        <v>0</v>
      </c>
      <c r="BQ325" s="12">
        <f>IF(ISNUMBER(SEARCH('Quote reqeust'!$E$27,$BR325)),MAX(BQ$1:BQ324)+1,0)</f>
        <v>0</v>
      </c>
      <c r="BT325" s="12" t="str">
        <f>IFERROR(VLOOKUP(ROWS(BT$3:BT325),BC$1:BR2322,BT$2,0),"")</f>
        <v/>
      </c>
      <c r="BU325" s="12" t="str">
        <f>IFERROR(VLOOKUP(ROWS(BU$3:BU325),BD$1:BS2322,BU$2,0),"")</f>
        <v/>
      </c>
      <c r="BV325" s="12" t="str">
        <f>IFERROR(VLOOKUP(ROWS(BV$3:BV325),BE$1:BT2322,BV$2,0),"")</f>
        <v/>
      </c>
      <c r="BW325" s="12" t="str">
        <f>IFERROR(VLOOKUP(ROWS(BW$3:BW325),BF$1:BU2322,BW$2,0),"")</f>
        <v/>
      </c>
      <c r="BX325" s="12" t="str">
        <f>IFERROR(VLOOKUP(ROWS(BX$3:BX325),BG$1:BV2322,BX$2,0),"")</f>
        <v/>
      </c>
      <c r="BY325" s="12" t="str">
        <f>IFERROR(VLOOKUP(ROWS(BY$3:BY325),BH$1:BW2322,BY$2,0),"")</f>
        <v/>
      </c>
      <c r="BZ325" s="12" t="str">
        <f>IFERROR(VLOOKUP(ROWS(BZ$3:BZ325),BI$1:BX2322,BZ$2,0),"")</f>
        <v/>
      </c>
      <c r="CA325" s="12" t="str">
        <f>IFERROR(VLOOKUP(ROWS(CA$3:CA325),BJ$1:BY2322,CA$2,0),"")</f>
        <v/>
      </c>
      <c r="CB325" s="12" t="str">
        <f>IFERROR(VLOOKUP(ROWS(CB$3:CB325),BK$1:BZ2322,CB$2,0),"")</f>
        <v/>
      </c>
      <c r="CC325" s="12" t="str">
        <f>IFERROR(VLOOKUP(ROWS(CC$3:CC325),BL$1:CA2322,CC$2,0),"")</f>
        <v/>
      </c>
      <c r="CD325" s="12" t="str">
        <f>IFERROR(VLOOKUP(ROWS(CD$3:CD325),BM$1:CB2322,CD$2,0),"")</f>
        <v/>
      </c>
      <c r="CE325" s="12" t="str">
        <f>IFERROR(VLOOKUP(ROWS(CE$3:CE325),BN$1:CC2322,CE$2,0),"")</f>
        <v/>
      </c>
      <c r="CF325" s="12" t="str">
        <f>IFERROR(VLOOKUP(ROWS(CF$3:CF325),BO$1:CD2322,CF$2,0),"")</f>
        <v/>
      </c>
      <c r="CG325" s="12" t="str">
        <f>IFERROR(VLOOKUP(ROWS(CG$3:CG325),BP$1:CE2322,CG$2,0),"")</f>
        <v/>
      </c>
      <c r="CH325" s="12" t="str">
        <f>IFERROR(VLOOKUP(ROWS(CH$3:CH325),BQ$1:CF2322,CH$2,0),"")</f>
        <v/>
      </c>
    </row>
    <row r="326" spans="55:86" x14ac:dyDescent="0.25">
      <c r="BC326" s="12">
        <f>IF(ISNUMBER(SEARCH('Quote reqeust'!$G$34,BR326)),MAX(BC$1:BC325)+1,0)</f>
        <v>0</v>
      </c>
      <c r="BD326" s="12">
        <f>IF(ISNUMBER(SEARCH('Quote reqeust'!$E$35,BR326)),MAX(BD$1:BD325)+1,0)</f>
        <v>0</v>
      </c>
      <c r="BE326" s="12">
        <f>IF(ISNUMBER(SEARCH('Quote reqeust'!$E$36,BR326)),MAX(BE$1:BE325)+1,0)</f>
        <v>0</v>
      </c>
      <c r="BF326" s="12">
        <f>IF(ISNUMBER(SEARCH('Quote reqeust'!$E$37,BR326)),MAX(BF$1:BF325)+1,0)</f>
        <v>0</v>
      </c>
      <c r="BG326" s="12">
        <f>IF(ISNUMBER(SEARCH('Quote reqeust'!$E$26,BR326)),MAX(BG$1:BG325)+1,0)</f>
        <v>0</v>
      </c>
      <c r="BH326" s="12">
        <f>IF(ISNUMBER(SEARCH('Quote reqeust'!$E$27,BR326)),MAX(BH$1:BH325)+1,0)</f>
        <v>0</v>
      </c>
      <c r="BI326" s="12">
        <f>IF(ISNUMBER(SEARCH('Quote reqeust'!$E$27,$BR326)),MAX(BI$1:BI325)+1,0)</f>
        <v>0</v>
      </c>
      <c r="BJ326" s="12">
        <f>IF(ISNUMBER(SEARCH('Quote reqeust'!$E$27,$BR326)),MAX(BJ$1:BJ325)+1,0)</f>
        <v>0</v>
      </c>
      <c r="BK326" s="12">
        <f>IF(ISNUMBER(SEARCH('Quote reqeust'!$E$27,$BR326)),MAX(BK$1:BK325)+1,0)</f>
        <v>0</v>
      </c>
      <c r="BL326" s="12">
        <f>IF(ISNUMBER(SEARCH('Quote reqeust'!$E$27,$BR326)),MAX(BL$1:BL325)+1,0)</f>
        <v>0</v>
      </c>
      <c r="BM326" s="12">
        <f>IF(ISNUMBER(SEARCH('Quote reqeust'!$E$27,$BR326)),MAX(BM$1:BM325)+1,0)</f>
        <v>0</v>
      </c>
      <c r="BN326" s="12">
        <f>IF(ISNUMBER(SEARCH('Quote reqeust'!$E$27,$BR326)),MAX(BN$1:BN325)+1,0)</f>
        <v>0</v>
      </c>
      <c r="BO326" s="12">
        <f>IF(ISNUMBER(SEARCH('Quote reqeust'!$E$27,$BR326)),MAX(BO$1:BO325)+1,0)</f>
        <v>0</v>
      </c>
      <c r="BP326" s="12">
        <f>IF(ISNUMBER(SEARCH('Quote reqeust'!$E$27,$BR326)),MAX(BP$1:BP325)+1,0)</f>
        <v>0</v>
      </c>
      <c r="BQ326" s="12">
        <f>IF(ISNUMBER(SEARCH('Quote reqeust'!$E$27,$BR326)),MAX(BQ$1:BQ325)+1,0)</f>
        <v>0</v>
      </c>
      <c r="BT326" s="12" t="str">
        <f>IFERROR(VLOOKUP(ROWS(BT$3:BT326),BC$1:BR2323,BT$2,0),"")</f>
        <v/>
      </c>
      <c r="BU326" s="12" t="str">
        <f>IFERROR(VLOOKUP(ROWS(BU$3:BU326),BD$1:BS2323,BU$2,0),"")</f>
        <v/>
      </c>
      <c r="BV326" s="12" t="str">
        <f>IFERROR(VLOOKUP(ROWS(BV$3:BV326),BE$1:BT2323,BV$2,0),"")</f>
        <v/>
      </c>
      <c r="BW326" s="12" t="str">
        <f>IFERROR(VLOOKUP(ROWS(BW$3:BW326),BF$1:BU2323,BW$2,0),"")</f>
        <v/>
      </c>
      <c r="BX326" s="12" t="str">
        <f>IFERROR(VLOOKUP(ROWS(BX$3:BX326),BG$1:BV2323,BX$2,0),"")</f>
        <v/>
      </c>
      <c r="BY326" s="12" t="str">
        <f>IFERROR(VLOOKUP(ROWS(BY$3:BY326),BH$1:BW2323,BY$2,0),"")</f>
        <v/>
      </c>
      <c r="BZ326" s="12" t="str">
        <f>IFERROR(VLOOKUP(ROWS(BZ$3:BZ326),BI$1:BX2323,BZ$2,0),"")</f>
        <v/>
      </c>
      <c r="CA326" s="12" t="str">
        <f>IFERROR(VLOOKUP(ROWS(CA$3:CA326),BJ$1:BY2323,CA$2,0),"")</f>
        <v/>
      </c>
      <c r="CB326" s="12" t="str">
        <f>IFERROR(VLOOKUP(ROWS(CB$3:CB326),BK$1:BZ2323,CB$2,0),"")</f>
        <v/>
      </c>
      <c r="CC326" s="12" t="str">
        <f>IFERROR(VLOOKUP(ROWS(CC$3:CC326),BL$1:CA2323,CC$2,0),"")</f>
        <v/>
      </c>
      <c r="CD326" s="12" t="str">
        <f>IFERROR(VLOOKUP(ROWS(CD$3:CD326),BM$1:CB2323,CD$2,0),"")</f>
        <v/>
      </c>
      <c r="CE326" s="12" t="str">
        <f>IFERROR(VLOOKUP(ROWS(CE$3:CE326),BN$1:CC2323,CE$2,0),"")</f>
        <v/>
      </c>
      <c r="CF326" s="12" t="str">
        <f>IFERROR(VLOOKUP(ROWS(CF$3:CF326),BO$1:CD2323,CF$2,0),"")</f>
        <v/>
      </c>
      <c r="CG326" s="12" t="str">
        <f>IFERROR(VLOOKUP(ROWS(CG$3:CG326),BP$1:CE2323,CG$2,0),"")</f>
        <v/>
      </c>
      <c r="CH326" s="12" t="str">
        <f>IFERROR(VLOOKUP(ROWS(CH$3:CH326),BQ$1:CF2323,CH$2,0),"")</f>
        <v/>
      </c>
    </row>
    <row r="327" spans="55:86" x14ac:dyDescent="0.25">
      <c r="BC327" s="12">
        <f>IF(ISNUMBER(SEARCH('Quote reqeust'!$G$34,BR327)),MAX(BC$1:BC326)+1,0)</f>
        <v>0</v>
      </c>
      <c r="BD327" s="12">
        <f>IF(ISNUMBER(SEARCH('Quote reqeust'!$E$35,BR327)),MAX(BD$1:BD326)+1,0)</f>
        <v>0</v>
      </c>
      <c r="BE327" s="12">
        <f>IF(ISNUMBER(SEARCH('Quote reqeust'!$E$36,BR327)),MAX(BE$1:BE326)+1,0)</f>
        <v>0</v>
      </c>
      <c r="BF327" s="12">
        <f>IF(ISNUMBER(SEARCH('Quote reqeust'!$E$37,BR327)),MAX(BF$1:BF326)+1,0)</f>
        <v>0</v>
      </c>
      <c r="BG327" s="12">
        <f>IF(ISNUMBER(SEARCH('Quote reqeust'!$E$26,BR327)),MAX(BG$1:BG326)+1,0)</f>
        <v>0</v>
      </c>
      <c r="BH327" s="12">
        <f>IF(ISNUMBER(SEARCH('Quote reqeust'!$E$27,BR327)),MAX(BH$1:BH326)+1,0)</f>
        <v>0</v>
      </c>
      <c r="BI327" s="12">
        <f>IF(ISNUMBER(SEARCH('Quote reqeust'!$E$27,$BR327)),MAX(BI$1:BI326)+1,0)</f>
        <v>0</v>
      </c>
      <c r="BJ327" s="12">
        <f>IF(ISNUMBER(SEARCH('Quote reqeust'!$E$27,$BR327)),MAX(BJ$1:BJ326)+1,0)</f>
        <v>0</v>
      </c>
      <c r="BK327" s="12">
        <f>IF(ISNUMBER(SEARCH('Quote reqeust'!$E$27,$BR327)),MAX(BK$1:BK326)+1,0)</f>
        <v>0</v>
      </c>
      <c r="BL327" s="12">
        <f>IF(ISNUMBER(SEARCH('Quote reqeust'!$E$27,$BR327)),MAX(BL$1:BL326)+1,0)</f>
        <v>0</v>
      </c>
      <c r="BM327" s="12">
        <f>IF(ISNUMBER(SEARCH('Quote reqeust'!$E$27,$BR327)),MAX(BM$1:BM326)+1,0)</f>
        <v>0</v>
      </c>
      <c r="BN327" s="12">
        <f>IF(ISNUMBER(SEARCH('Quote reqeust'!$E$27,$BR327)),MAX(BN$1:BN326)+1,0)</f>
        <v>0</v>
      </c>
      <c r="BO327" s="12">
        <f>IF(ISNUMBER(SEARCH('Quote reqeust'!$E$27,$BR327)),MAX(BO$1:BO326)+1,0)</f>
        <v>0</v>
      </c>
      <c r="BP327" s="12">
        <f>IF(ISNUMBER(SEARCH('Quote reqeust'!$E$27,$BR327)),MAX(BP$1:BP326)+1,0)</f>
        <v>0</v>
      </c>
      <c r="BQ327" s="12">
        <f>IF(ISNUMBER(SEARCH('Quote reqeust'!$E$27,$BR327)),MAX(BQ$1:BQ326)+1,0)</f>
        <v>0</v>
      </c>
      <c r="BT327" s="12" t="str">
        <f>IFERROR(VLOOKUP(ROWS(BT$3:BT327),BC$1:BR2324,BT$2,0),"")</f>
        <v/>
      </c>
      <c r="BU327" s="12" t="str">
        <f>IFERROR(VLOOKUP(ROWS(BU$3:BU327),BD$1:BS2324,BU$2,0),"")</f>
        <v/>
      </c>
      <c r="BV327" s="12" t="str">
        <f>IFERROR(VLOOKUP(ROWS(BV$3:BV327),BE$1:BT2324,BV$2,0),"")</f>
        <v/>
      </c>
      <c r="BW327" s="12" t="str">
        <f>IFERROR(VLOOKUP(ROWS(BW$3:BW327),BF$1:BU2324,BW$2,0),"")</f>
        <v/>
      </c>
      <c r="BX327" s="12" t="str">
        <f>IFERROR(VLOOKUP(ROWS(BX$3:BX327),BG$1:BV2324,BX$2,0),"")</f>
        <v/>
      </c>
      <c r="BY327" s="12" t="str">
        <f>IFERROR(VLOOKUP(ROWS(BY$3:BY327),BH$1:BW2324,BY$2,0),"")</f>
        <v/>
      </c>
      <c r="BZ327" s="12" t="str">
        <f>IFERROR(VLOOKUP(ROWS(BZ$3:BZ327),BI$1:BX2324,BZ$2,0),"")</f>
        <v/>
      </c>
      <c r="CA327" s="12" t="str">
        <f>IFERROR(VLOOKUP(ROWS(CA$3:CA327),BJ$1:BY2324,CA$2,0),"")</f>
        <v/>
      </c>
      <c r="CB327" s="12" t="str">
        <f>IFERROR(VLOOKUP(ROWS(CB$3:CB327),BK$1:BZ2324,CB$2,0),"")</f>
        <v/>
      </c>
      <c r="CC327" s="12" t="str">
        <f>IFERROR(VLOOKUP(ROWS(CC$3:CC327),BL$1:CA2324,CC$2,0),"")</f>
        <v/>
      </c>
      <c r="CD327" s="12" t="str">
        <f>IFERROR(VLOOKUP(ROWS(CD$3:CD327),BM$1:CB2324,CD$2,0),"")</f>
        <v/>
      </c>
      <c r="CE327" s="12" t="str">
        <f>IFERROR(VLOOKUP(ROWS(CE$3:CE327),BN$1:CC2324,CE$2,0),"")</f>
        <v/>
      </c>
      <c r="CF327" s="12" t="str">
        <f>IFERROR(VLOOKUP(ROWS(CF$3:CF327),BO$1:CD2324,CF$2,0),"")</f>
        <v/>
      </c>
      <c r="CG327" s="12" t="str">
        <f>IFERROR(VLOOKUP(ROWS(CG$3:CG327),BP$1:CE2324,CG$2,0),"")</f>
        <v/>
      </c>
      <c r="CH327" s="12" t="str">
        <f>IFERROR(VLOOKUP(ROWS(CH$3:CH327),BQ$1:CF2324,CH$2,0),"")</f>
        <v/>
      </c>
    </row>
    <row r="328" spans="55:86" x14ac:dyDescent="0.25">
      <c r="BC328" s="12">
        <f>IF(ISNUMBER(SEARCH('Quote reqeust'!$G$34,BR328)),MAX(BC$1:BC327)+1,0)</f>
        <v>0</v>
      </c>
      <c r="BD328" s="12">
        <f>IF(ISNUMBER(SEARCH('Quote reqeust'!$E$35,BR328)),MAX(BD$1:BD327)+1,0)</f>
        <v>0</v>
      </c>
      <c r="BE328" s="12">
        <f>IF(ISNUMBER(SEARCH('Quote reqeust'!$E$36,BR328)),MAX(BE$1:BE327)+1,0)</f>
        <v>0</v>
      </c>
      <c r="BF328" s="12">
        <f>IF(ISNUMBER(SEARCH('Quote reqeust'!$E$37,BR328)),MAX(BF$1:BF327)+1,0)</f>
        <v>0</v>
      </c>
      <c r="BG328" s="12">
        <f>IF(ISNUMBER(SEARCH('Quote reqeust'!$E$26,BR328)),MAX(BG$1:BG327)+1,0)</f>
        <v>0</v>
      </c>
      <c r="BH328" s="12">
        <f>IF(ISNUMBER(SEARCH('Quote reqeust'!$E$27,BR328)),MAX(BH$1:BH327)+1,0)</f>
        <v>0</v>
      </c>
      <c r="BI328" s="12">
        <f>IF(ISNUMBER(SEARCH('Quote reqeust'!$E$27,$BR328)),MAX(BI$1:BI327)+1,0)</f>
        <v>0</v>
      </c>
      <c r="BJ328" s="12">
        <f>IF(ISNUMBER(SEARCH('Quote reqeust'!$E$27,$BR328)),MAX(BJ$1:BJ327)+1,0)</f>
        <v>0</v>
      </c>
      <c r="BK328" s="12">
        <f>IF(ISNUMBER(SEARCH('Quote reqeust'!$E$27,$BR328)),MAX(BK$1:BK327)+1,0)</f>
        <v>0</v>
      </c>
      <c r="BL328" s="12">
        <f>IF(ISNUMBER(SEARCH('Quote reqeust'!$E$27,$BR328)),MAX(BL$1:BL327)+1,0)</f>
        <v>0</v>
      </c>
      <c r="BM328" s="12">
        <f>IF(ISNUMBER(SEARCH('Quote reqeust'!$E$27,$BR328)),MAX(BM$1:BM327)+1,0)</f>
        <v>0</v>
      </c>
      <c r="BN328" s="12">
        <f>IF(ISNUMBER(SEARCH('Quote reqeust'!$E$27,$BR328)),MAX(BN$1:BN327)+1,0)</f>
        <v>0</v>
      </c>
      <c r="BO328" s="12">
        <f>IF(ISNUMBER(SEARCH('Quote reqeust'!$E$27,$BR328)),MAX(BO$1:BO327)+1,0)</f>
        <v>0</v>
      </c>
      <c r="BP328" s="12">
        <f>IF(ISNUMBER(SEARCH('Quote reqeust'!$E$27,$BR328)),MAX(BP$1:BP327)+1,0)</f>
        <v>0</v>
      </c>
      <c r="BQ328" s="12">
        <f>IF(ISNUMBER(SEARCH('Quote reqeust'!$E$27,$BR328)),MAX(BQ$1:BQ327)+1,0)</f>
        <v>0</v>
      </c>
      <c r="BT328" s="12" t="str">
        <f>IFERROR(VLOOKUP(ROWS(BT$3:BT328),BC$1:BR2325,BT$2,0),"")</f>
        <v/>
      </c>
      <c r="BU328" s="12" t="str">
        <f>IFERROR(VLOOKUP(ROWS(BU$3:BU328),BD$1:BS2325,BU$2,0),"")</f>
        <v/>
      </c>
      <c r="BV328" s="12" t="str">
        <f>IFERROR(VLOOKUP(ROWS(BV$3:BV328),BE$1:BT2325,BV$2,0),"")</f>
        <v/>
      </c>
      <c r="BW328" s="12" t="str">
        <f>IFERROR(VLOOKUP(ROWS(BW$3:BW328),BF$1:BU2325,BW$2,0),"")</f>
        <v/>
      </c>
      <c r="BX328" s="12" t="str">
        <f>IFERROR(VLOOKUP(ROWS(BX$3:BX328),BG$1:BV2325,BX$2,0),"")</f>
        <v/>
      </c>
      <c r="BY328" s="12" t="str">
        <f>IFERROR(VLOOKUP(ROWS(BY$3:BY328),BH$1:BW2325,BY$2,0),"")</f>
        <v/>
      </c>
      <c r="BZ328" s="12" t="str">
        <f>IFERROR(VLOOKUP(ROWS(BZ$3:BZ328),BI$1:BX2325,BZ$2,0),"")</f>
        <v/>
      </c>
      <c r="CA328" s="12" t="str">
        <f>IFERROR(VLOOKUP(ROWS(CA$3:CA328),BJ$1:BY2325,CA$2,0),"")</f>
        <v/>
      </c>
      <c r="CB328" s="12" t="str">
        <f>IFERROR(VLOOKUP(ROWS(CB$3:CB328),BK$1:BZ2325,CB$2,0),"")</f>
        <v/>
      </c>
      <c r="CC328" s="12" t="str">
        <f>IFERROR(VLOOKUP(ROWS(CC$3:CC328),BL$1:CA2325,CC$2,0),"")</f>
        <v/>
      </c>
      <c r="CD328" s="12" t="str">
        <f>IFERROR(VLOOKUP(ROWS(CD$3:CD328),BM$1:CB2325,CD$2,0),"")</f>
        <v/>
      </c>
      <c r="CE328" s="12" t="str">
        <f>IFERROR(VLOOKUP(ROWS(CE$3:CE328),BN$1:CC2325,CE$2,0),"")</f>
        <v/>
      </c>
      <c r="CF328" s="12" t="str">
        <f>IFERROR(VLOOKUP(ROWS(CF$3:CF328),BO$1:CD2325,CF$2,0),"")</f>
        <v/>
      </c>
      <c r="CG328" s="12" t="str">
        <f>IFERROR(VLOOKUP(ROWS(CG$3:CG328),BP$1:CE2325,CG$2,0),"")</f>
        <v/>
      </c>
      <c r="CH328" s="12" t="str">
        <f>IFERROR(VLOOKUP(ROWS(CH$3:CH328),BQ$1:CF2325,CH$2,0),"")</f>
        <v/>
      </c>
    </row>
    <row r="329" spans="55:86" x14ac:dyDescent="0.25">
      <c r="BC329" s="12">
        <f>IF(ISNUMBER(SEARCH('Quote reqeust'!$G$34,BR329)),MAX(BC$1:BC328)+1,0)</f>
        <v>0</v>
      </c>
      <c r="BD329" s="12">
        <f>IF(ISNUMBER(SEARCH('Quote reqeust'!$E$35,BR329)),MAX(BD$1:BD328)+1,0)</f>
        <v>0</v>
      </c>
      <c r="BE329" s="12">
        <f>IF(ISNUMBER(SEARCH('Quote reqeust'!$E$36,BR329)),MAX(BE$1:BE328)+1,0)</f>
        <v>0</v>
      </c>
      <c r="BF329" s="12">
        <f>IF(ISNUMBER(SEARCH('Quote reqeust'!$E$37,BR329)),MAX(BF$1:BF328)+1,0)</f>
        <v>0</v>
      </c>
      <c r="BG329" s="12">
        <f>IF(ISNUMBER(SEARCH('Quote reqeust'!$E$26,BR329)),MAX(BG$1:BG328)+1,0)</f>
        <v>0</v>
      </c>
      <c r="BH329" s="12">
        <f>IF(ISNUMBER(SEARCH('Quote reqeust'!$E$27,BR329)),MAX(BH$1:BH328)+1,0)</f>
        <v>0</v>
      </c>
      <c r="BI329" s="12">
        <f>IF(ISNUMBER(SEARCH('Quote reqeust'!$E$27,$BR329)),MAX(BI$1:BI328)+1,0)</f>
        <v>0</v>
      </c>
      <c r="BJ329" s="12">
        <f>IF(ISNUMBER(SEARCH('Quote reqeust'!$E$27,$BR329)),MAX(BJ$1:BJ328)+1,0)</f>
        <v>0</v>
      </c>
      <c r="BK329" s="12">
        <f>IF(ISNUMBER(SEARCH('Quote reqeust'!$E$27,$BR329)),MAX(BK$1:BK328)+1,0)</f>
        <v>0</v>
      </c>
      <c r="BL329" s="12">
        <f>IF(ISNUMBER(SEARCH('Quote reqeust'!$E$27,$BR329)),MAX(BL$1:BL328)+1,0)</f>
        <v>0</v>
      </c>
      <c r="BM329" s="12">
        <f>IF(ISNUMBER(SEARCH('Quote reqeust'!$E$27,$BR329)),MAX(BM$1:BM328)+1,0)</f>
        <v>0</v>
      </c>
      <c r="BN329" s="12">
        <f>IF(ISNUMBER(SEARCH('Quote reqeust'!$E$27,$BR329)),MAX(BN$1:BN328)+1,0)</f>
        <v>0</v>
      </c>
      <c r="BO329" s="12">
        <f>IF(ISNUMBER(SEARCH('Quote reqeust'!$E$27,$BR329)),MAX(BO$1:BO328)+1,0)</f>
        <v>0</v>
      </c>
      <c r="BP329" s="12">
        <f>IF(ISNUMBER(SEARCH('Quote reqeust'!$E$27,$BR329)),MAX(BP$1:BP328)+1,0)</f>
        <v>0</v>
      </c>
      <c r="BQ329" s="12">
        <f>IF(ISNUMBER(SEARCH('Quote reqeust'!$E$27,$BR329)),MAX(BQ$1:BQ328)+1,0)</f>
        <v>0</v>
      </c>
      <c r="BT329" s="12" t="str">
        <f>IFERROR(VLOOKUP(ROWS(BT$3:BT329),BC$1:BR2326,BT$2,0),"")</f>
        <v/>
      </c>
      <c r="BU329" s="12" t="str">
        <f>IFERROR(VLOOKUP(ROWS(BU$3:BU329),BD$1:BS2326,BU$2,0),"")</f>
        <v/>
      </c>
      <c r="BV329" s="12" t="str">
        <f>IFERROR(VLOOKUP(ROWS(BV$3:BV329),BE$1:BT2326,BV$2,0),"")</f>
        <v/>
      </c>
      <c r="BW329" s="12" t="str">
        <f>IFERROR(VLOOKUP(ROWS(BW$3:BW329),BF$1:BU2326,BW$2,0),"")</f>
        <v/>
      </c>
      <c r="BX329" s="12" t="str">
        <f>IFERROR(VLOOKUP(ROWS(BX$3:BX329),BG$1:BV2326,BX$2,0),"")</f>
        <v/>
      </c>
      <c r="BY329" s="12" t="str">
        <f>IFERROR(VLOOKUP(ROWS(BY$3:BY329),BH$1:BW2326,BY$2,0),"")</f>
        <v/>
      </c>
      <c r="BZ329" s="12" t="str">
        <f>IFERROR(VLOOKUP(ROWS(BZ$3:BZ329),BI$1:BX2326,BZ$2,0),"")</f>
        <v/>
      </c>
      <c r="CA329" s="12" t="str">
        <f>IFERROR(VLOOKUP(ROWS(CA$3:CA329),BJ$1:BY2326,CA$2,0),"")</f>
        <v/>
      </c>
      <c r="CB329" s="12" t="str">
        <f>IFERROR(VLOOKUP(ROWS(CB$3:CB329),BK$1:BZ2326,CB$2,0),"")</f>
        <v/>
      </c>
      <c r="CC329" s="12" t="str">
        <f>IFERROR(VLOOKUP(ROWS(CC$3:CC329),BL$1:CA2326,CC$2,0),"")</f>
        <v/>
      </c>
      <c r="CD329" s="12" t="str">
        <f>IFERROR(VLOOKUP(ROWS(CD$3:CD329),BM$1:CB2326,CD$2,0),"")</f>
        <v/>
      </c>
      <c r="CE329" s="12" t="str">
        <f>IFERROR(VLOOKUP(ROWS(CE$3:CE329),BN$1:CC2326,CE$2,0),"")</f>
        <v/>
      </c>
      <c r="CF329" s="12" t="str">
        <f>IFERROR(VLOOKUP(ROWS(CF$3:CF329),BO$1:CD2326,CF$2,0),"")</f>
        <v/>
      </c>
      <c r="CG329" s="12" t="str">
        <f>IFERROR(VLOOKUP(ROWS(CG$3:CG329),BP$1:CE2326,CG$2,0),"")</f>
        <v/>
      </c>
      <c r="CH329" s="12" t="str">
        <f>IFERROR(VLOOKUP(ROWS(CH$3:CH329),BQ$1:CF2326,CH$2,0),"")</f>
        <v/>
      </c>
    </row>
    <row r="330" spans="55:86" x14ac:dyDescent="0.25">
      <c r="BC330" s="12">
        <f>IF(ISNUMBER(SEARCH('Quote reqeust'!$G$34,BR330)),MAX(BC$1:BC329)+1,0)</f>
        <v>0</v>
      </c>
      <c r="BD330" s="12">
        <f>IF(ISNUMBER(SEARCH('Quote reqeust'!$E$35,BR330)),MAX(BD$1:BD329)+1,0)</f>
        <v>0</v>
      </c>
      <c r="BE330" s="12">
        <f>IF(ISNUMBER(SEARCH('Quote reqeust'!$E$36,BR330)),MAX(BE$1:BE329)+1,0)</f>
        <v>0</v>
      </c>
      <c r="BF330" s="12">
        <f>IF(ISNUMBER(SEARCH('Quote reqeust'!$E$37,BR330)),MAX(BF$1:BF329)+1,0)</f>
        <v>0</v>
      </c>
      <c r="BG330" s="12">
        <f>IF(ISNUMBER(SEARCH('Quote reqeust'!$E$26,BR330)),MAX(BG$1:BG329)+1,0)</f>
        <v>0</v>
      </c>
      <c r="BH330" s="12">
        <f>IF(ISNUMBER(SEARCH('Quote reqeust'!$E$27,BR330)),MAX(BH$1:BH329)+1,0)</f>
        <v>0</v>
      </c>
      <c r="BI330" s="12">
        <f>IF(ISNUMBER(SEARCH('Quote reqeust'!$E$27,$BR330)),MAX(BI$1:BI329)+1,0)</f>
        <v>0</v>
      </c>
      <c r="BJ330" s="12">
        <f>IF(ISNUMBER(SEARCH('Quote reqeust'!$E$27,$BR330)),MAX(BJ$1:BJ329)+1,0)</f>
        <v>0</v>
      </c>
      <c r="BK330" s="12">
        <f>IF(ISNUMBER(SEARCH('Quote reqeust'!$E$27,$BR330)),MAX(BK$1:BK329)+1,0)</f>
        <v>0</v>
      </c>
      <c r="BL330" s="12">
        <f>IF(ISNUMBER(SEARCH('Quote reqeust'!$E$27,$BR330)),MAX(BL$1:BL329)+1,0)</f>
        <v>0</v>
      </c>
      <c r="BM330" s="12">
        <f>IF(ISNUMBER(SEARCH('Quote reqeust'!$E$27,$BR330)),MAX(BM$1:BM329)+1,0)</f>
        <v>0</v>
      </c>
      <c r="BN330" s="12">
        <f>IF(ISNUMBER(SEARCH('Quote reqeust'!$E$27,$BR330)),MAX(BN$1:BN329)+1,0)</f>
        <v>0</v>
      </c>
      <c r="BO330" s="12">
        <f>IF(ISNUMBER(SEARCH('Quote reqeust'!$E$27,$BR330)),MAX(BO$1:BO329)+1,0)</f>
        <v>0</v>
      </c>
      <c r="BP330" s="12">
        <f>IF(ISNUMBER(SEARCH('Quote reqeust'!$E$27,$BR330)),MAX(BP$1:BP329)+1,0)</f>
        <v>0</v>
      </c>
      <c r="BQ330" s="12">
        <f>IF(ISNUMBER(SEARCH('Quote reqeust'!$E$27,$BR330)),MAX(BQ$1:BQ329)+1,0)</f>
        <v>0</v>
      </c>
      <c r="BT330" s="12" t="str">
        <f>IFERROR(VLOOKUP(ROWS(BT$3:BT330),BC$1:BR2327,BT$2,0),"")</f>
        <v/>
      </c>
      <c r="BU330" s="12" t="str">
        <f>IFERROR(VLOOKUP(ROWS(BU$3:BU330),BD$1:BS2327,BU$2,0),"")</f>
        <v/>
      </c>
      <c r="BV330" s="12" t="str">
        <f>IFERROR(VLOOKUP(ROWS(BV$3:BV330),BE$1:BT2327,BV$2,0),"")</f>
        <v/>
      </c>
      <c r="BW330" s="12" t="str">
        <f>IFERROR(VLOOKUP(ROWS(BW$3:BW330),BF$1:BU2327,BW$2,0),"")</f>
        <v/>
      </c>
      <c r="BX330" s="12" t="str">
        <f>IFERROR(VLOOKUP(ROWS(BX$3:BX330),BG$1:BV2327,BX$2,0),"")</f>
        <v/>
      </c>
      <c r="BY330" s="12" t="str">
        <f>IFERROR(VLOOKUP(ROWS(BY$3:BY330),BH$1:BW2327,BY$2,0),"")</f>
        <v/>
      </c>
      <c r="BZ330" s="12" t="str">
        <f>IFERROR(VLOOKUP(ROWS(BZ$3:BZ330),BI$1:BX2327,BZ$2,0),"")</f>
        <v/>
      </c>
      <c r="CA330" s="12" t="str">
        <f>IFERROR(VLOOKUP(ROWS(CA$3:CA330),BJ$1:BY2327,CA$2,0),"")</f>
        <v/>
      </c>
      <c r="CB330" s="12" t="str">
        <f>IFERROR(VLOOKUP(ROWS(CB$3:CB330),BK$1:BZ2327,CB$2,0),"")</f>
        <v/>
      </c>
      <c r="CC330" s="12" t="str">
        <f>IFERROR(VLOOKUP(ROWS(CC$3:CC330),BL$1:CA2327,CC$2,0),"")</f>
        <v/>
      </c>
      <c r="CD330" s="12" t="str">
        <f>IFERROR(VLOOKUP(ROWS(CD$3:CD330),BM$1:CB2327,CD$2,0),"")</f>
        <v/>
      </c>
      <c r="CE330" s="12" t="str">
        <f>IFERROR(VLOOKUP(ROWS(CE$3:CE330),BN$1:CC2327,CE$2,0),"")</f>
        <v/>
      </c>
      <c r="CF330" s="12" t="str">
        <f>IFERROR(VLOOKUP(ROWS(CF$3:CF330),BO$1:CD2327,CF$2,0),"")</f>
        <v/>
      </c>
      <c r="CG330" s="12" t="str">
        <f>IFERROR(VLOOKUP(ROWS(CG$3:CG330),BP$1:CE2327,CG$2,0),"")</f>
        <v/>
      </c>
      <c r="CH330" s="12" t="str">
        <f>IFERROR(VLOOKUP(ROWS(CH$3:CH330),BQ$1:CF2327,CH$2,0),"")</f>
        <v/>
      </c>
    </row>
    <row r="331" spans="55:86" x14ac:dyDescent="0.25">
      <c r="BC331" s="12">
        <f>IF(ISNUMBER(SEARCH('Quote reqeust'!$G$34,BR331)),MAX(BC$1:BC330)+1,0)</f>
        <v>0</v>
      </c>
      <c r="BD331" s="12">
        <f>IF(ISNUMBER(SEARCH('Quote reqeust'!$E$35,BR331)),MAX(BD$1:BD330)+1,0)</f>
        <v>0</v>
      </c>
      <c r="BE331" s="12">
        <f>IF(ISNUMBER(SEARCH('Quote reqeust'!$E$36,BR331)),MAX(BE$1:BE330)+1,0)</f>
        <v>0</v>
      </c>
      <c r="BF331" s="12">
        <f>IF(ISNUMBER(SEARCH('Quote reqeust'!$E$37,BR331)),MAX(BF$1:BF330)+1,0)</f>
        <v>0</v>
      </c>
      <c r="BG331" s="12">
        <f>IF(ISNUMBER(SEARCH('Quote reqeust'!$E$26,BR331)),MAX(BG$1:BG330)+1,0)</f>
        <v>0</v>
      </c>
      <c r="BH331" s="12">
        <f>IF(ISNUMBER(SEARCH('Quote reqeust'!$E$27,BR331)),MAX(BH$1:BH330)+1,0)</f>
        <v>0</v>
      </c>
      <c r="BI331" s="12">
        <f>IF(ISNUMBER(SEARCH('Quote reqeust'!$E$27,$BR331)),MAX(BI$1:BI330)+1,0)</f>
        <v>0</v>
      </c>
      <c r="BJ331" s="12">
        <f>IF(ISNUMBER(SEARCH('Quote reqeust'!$E$27,$BR331)),MAX(BJ$1:BJ330)+1,0)</f>
        <v>0</v>
      </c>
      <c r="BK331" s="12">
        <f>IF(ISNUMBER(SEARCH('Quote reqeust'!$E$27,$BR331)),MAX(BK$1:BK330)+1,0)</f>
        <v>0</v>
      </c>
      <c r="BL331" s="12">
        <f>IF(ISNUMBER(SEARCH('Quote reqeust'!$E$27,$BR331)),MAX(BL$1:BL330)+1,0)</f>
        <v>0</v>
      </c>
      <c r="BM331" s="12">
        <f>IF(ISNUMBER(SEARCH('Quote reqeust'!$E$27,$BR331)),MAX(BM$1:BM330)+1,0)</f>
        <v>0</v>
      </c>
      <c r="BN331" s="12">
        <f>IF(ISNUMBER(SEARCH('Quote reqeust'!$E$27,$BR331)),MAX(BN$1:BN330)+1,0)</f>
        <v>0</v>
      </c>
      <c r="BO331" s="12">
        <f>IF(ISNUMBER(SEARCH('Quote reqeust'!$E$27,$BR331)),MAX(BO$1:BO330)+1,0)</f>
        <v>0</v>
      </c>
      <c r="BP331" s="12">
        <f>IF(ISNUMBER(SEARCH('Quote reqeust'!$E$27,$BR331)),MAX(BP$1:BP330)+1,0)</f>
        <v>0</v>
      </c>
      <c r="BQ331" s="12">
        <f>IF(ISNUMBER(SEARCH('Quote reqeust'!$E$27,$BR331)),MAX(BQ$1:BQ330)+1,0)</f>
        <v>0</v>
      </c>
      <c r="BT331" s="12" t="str">
        <f>IFERROR(VLOOKUP(ROWS(BT$3:BT331),BC$1:BR2328,BT$2,0),"")</f>
        <v/>
      </c>
      <c r="BU331" s="12" t="str">
        <f>IFERROR(VLOOKUP(ROWS(BU$3:BU331),BD$1:BS2328,BU$2,0),"")</f>
        <v/>
      </c>
      <c r="BV331" s="12" t="str">
        <f>IFERROR(VLOOKUP(ROWS(BV$3:BV331),BE$1:BT2328,BV$2,0),"")</f>
        <v/>
      </c>
      <c r="BW331" s="12" t="str">
        <f>IFERROR(VLOOKUP(ROWS(BW$3:BW331),BF$1:BU2328,BW$2,0),"")</f>
        <v/>
      </c>
      <c r="BX331" s="12" t="str">
        <f>IFERROR(VLOOKUP(ROWS(BX$3:BX331),BG$1:BV2328,BX$2,0),"")</f>
        <v/>
      </c>
      <c r="BY331" s="12" t="str">
        <f>IFERROR(VLOOKUP(ROWS(BY$3:BY331),BH$1:BW2328,BY$2,0),"")</f>
        <v/>
      </c>
      <c r="BZ331" s="12" t="str">
        <f>IFERROR(VLOOKUP(ROWS(BZ$3:BZ331),BI$1:BX2328,BZ$2,0),"")</f>
        <v/>
      </c>
      <c r="CA331" s="12" t="str">
        <f>IFERROR(VLOOKUP(ROWS(CA$3:CA331),BJ$1:BY2328,CA$2,0),"")</f>
        <v/>
      </c>
      <c r="CB331" s="12" t="str">
        <f>IFERROR(VLOOKUP(ROWS(CB$3:CB331),BK$1:BZ2328,CB$2,0),"")</f>
        <v/>
      </c>
      <c r="CC331" s="12" t="str">
        <f>IFERROR(VLOOKUP(ROWS(CC$3:CC331),BL$1:CA2328,CC$2,0),"")</f>
        <v/>
      </c>
      <c r="CD331" s="12" t="str">
        <f>IFERROR(VLOOKUP(ROWS(CD$3:CD331),BM$1:CB2328,CD$2,0),"")</f>
        <v/>
      </c>
      <c r="CE331" s="12" t="str">
        <f>IFERROR(VLOOKUP(ROWS(CE$3:CE331),BN$1:CC2328,CE$2,0),"")</f>
        <v/>
      </c>
      <c r="CF331" s="12" t="str">
        <f>IFERROR(VLOOKUP(ROWS(CF$3:CF331),BO$1:CD2328,CF$2,0),"")</f>
        <v/>
      </c>
      <c r="CG331" s="12" t="str">
        <f>IFERROR(VLOOKUP(ROWS(CG$3:CG331),BP$1:CE2328,CG$2,0),"")</f>
        <v/>
      </c>
      <c r="CH331" s="12" t="str">
        <f>IFERROR(VLOOKUP(ROWS(CH$3:CH331),BQ$1:CF2328,CH$2,0),"")</f>
        <v/>
      </c>
    </row>
    <row r="332" spans="55:86" x14ac:dyDescent="0.25">
      <c r="BC332" s="12">
        <f>IF(ISNUMBER(SEARCH('Quote reqeust'!$G$34,BR332)),MAX(BC$1:BC331)+1,0)</f>
        <v>0</v>
      </c>
      <c r="BD332" s="12">
        <f>IF(ISNUMBER(SEARCH('Quote reqeust'!$E$35,BR332)),MAX(BD$1:BD331)+1,0)</f>
        <v>0</v>
      </c>
      <c r="BE332" s="12">
        <f>IF(ISNUMBER(SEARCH('Quote reqeust'!$E$36,BR332)),MAX(BE$1:BE331)+1,0)</f>
        <v>0</v>
      </c>
      <c r="BF332" s="12">
        <f>IF(ISNUMBER(SEARCH('Quote reqeust'!$E$37,BR332)),MAX(BF$1:BF331)+1,0)</f>
        <v>0</v>
      </c>
      <c r="BG332" s="12">
        <f>IF(ISNUMBER(SEARCH('Quote reqeust'!$E$26,BR332)),MAX(BG$1:BG331)+1,0)</f>
        <v>0</v>
      </c>
      <c r="BH332" s="12">
        <f>IF(ISNUMBER(SEARCH('Quote reqeust'!$E$27,BR332)),MAX(BH$1:BH331)+1,0)</f>
        <v>0</v>
      </c>
      <c r="BI332" s="12">
        <f>IF(ISNUMBER(SEARCH('Quote reqeust'!$E$27,$BR332)),MAX(BI$1:BI331)+1,0)</f>
        <v>0</v>
      </c>
      <c r="BJ332" s="12">
        <f>IF(ISNUMBER(SEARCH('Quote reqeust'!$E$27,$BR332)),MAX(BJ$1:BJ331)+1,0)</f>
        <v>0</v>
      </c>
      <c r="BK332" s="12">
        <f>IF(ISNUMBER(SEARCH('Quote reqeust'!$E$27,$BR332)),MAX(BK$1:BK331)+1,0)</f>
        <v>0</v>
      </c>
      <c r="BL332" s="12">
        <f>IF(ISNUMBER(SEARCH('Quote reqeust'!$E$27,$BR332)),MAX(BL$1:BL331)+1,0)</f>
        <v>0</v>
      </c>
      <c r="BM332" s="12">
        <f>IF(ISNUMBER(SEARCH('Quote reqeust'!$E$27,$BR332)),MAX(BM$1:BM331)+1,0)</f>
        <v>0</v>
      </c>
      <c r="BN332" s="12">
        <f>IF(ISNUMBER(SEARCH('Quote reqeust'!$E$27,$BR332)),MAX(BN$1:BN331)+1,0)</f>
        <v>0</v>
      </c>
      <c r="BO332" s="12">
        <f>IF(ISNUMBER(SEARCH('Quote reqeust'!$E$27,$BR332)),MAX(BO$1:BO331)+1,0)</f>
        <v>0</v>
      </c>
      <c r="BP332" s="12">
        <f>IF(ISNUMBER(SEARCH('Quote reqeust'!$E$27,$BR332)),MAX(BP$1:BP331)+1,0)</f>
        <v>0</v>
      </c>
      <c r="BQ332" s="12">
        <f>IF(ISNUMBER(SEARCH('Quote reqeust'!$E$27,$BR332)),MAX(BQ$1:BQ331)+1,0)</f>
        <v>0</v>
      </c>
      <c r="BT332" s="12" t="str">
        <f>IFERROR(VLOOKUP(ROWS(BT$3:BT332),BC$1:BR2329,BT$2,0),"")</f>
        <v/>
      </c>
      <c r="BU332" s="12" t="str">
        <f>IFERROR(VLOOKUP(ROWS(BU$3:BU332),BD$1:BS2329,BU$2,0),"")</f>
        <v/>
      </c>
      <c r="BV332" s="12" t="str">
        <f>IFERROR(VLOOKUP(ROWS(BV$3:BV332),BE$1:BT2329,BV$2,0),"")</f>
        <v/>
      </c>
      <c r="BW332" s="12" t="str">
        <f>IFERROR(VLOOKUP(ROWS(BW$3:BW332),BF$1:BU2329,BW$2,0),"")</f>
        <v/>
      </c>
      <c r="BX332" s="12" t="str">
        <f>IFERROR(VLOOKUP(ROWS(BX$3:BX332),BG$1:BV2329,BX$2,0),"")</f>
        <v/>
      </c>
      <c r="BY332" s="12" t="str">
        <f>IFERROR(VLOOKUP(ROWS(BY$3:BY332),BH$1:BW2329,BY$2,0),"")</f>
        <v/>
      </c>
      <c r="BZ332" s="12" t="str">
        <f>IFERROR(VLOOKUP(ROWS(BZ$3:BZ332),BI$1:BX2329,BZ$2,0),"")</f>
        <v/>
      </c>
      <c r="CA332" s="12" t="str">
        <f>IFERROR(VLOOKUP(ROWS(CA$3:CA332),BJ$1:BY2329,CA$2,0),"")</f>
        <v/>
      </c>
      <c r="CB332" s="12" t="str">
        <f>IFERROR(VLOOKUP(ROWS(CB$3:CB332),BK$1:BZ2329,CB$2,0),"")</f>
        <v/>
      </c>
      <c r="CC332" s="12" t="str">
        <f>IFERROR(VLOOKUP(ROWS(CC$3:CC332),BL$1:CA2329,CC$2,0),"")</f>
        <v/>
      </c>
      <c r="CD332" s="12" t="str">
        <f>IFERROR(VLOOKUP(ROWS(CD$3:CD332),BM$1:CB2329,CD$2,0),"")</f>
        <v/>
      </c>
      <c r="CE332" s="12" t="str">
        <f>IFERROR(VLOOKUP(ROWS(CE$3:CE332),BN$1:CC2329,CE$2,0),"")</f>
        <v/>
      </c>
      <c r="CF332" s="12" t="str">
        <f>IFERROR(VLOOKUP(ROWS(CF$3:CF332),BO$1:CD2329,CF$2,0),"")</f>
        <v/>
      </c>
      <c r="CG332" s="12" t="str">
        <f>IFERROR(VLOOKUP(ROWS(CG$3:CG332),BP$1:CE2329,CG$2,0),"")</f>
        <v/>
      </c>
      <c r="CH332" s="12" t="str">
        <f>IFERROR(VLOOKUP(ROWS(CH$3:CH332),BQ$1:CF2329,CH$2,0),"")</f>
        <v/>
      </c>
    </row>
    <row r="333" spans="55:86" x14ac:dyDescent="0.25">
      <c r="BC333" s="12">
        <f>IF(ISNUMBER(SEARCH('Quote reqeust'!$G$34,BR333)),MAX(BC$1:BC332)+1,0)</f>
        <v>0</v>
      </c>
      <c r="BD333" s="12">
        <f>IF(ISNUMBER(SEARCH('Quote reqeust'!$E$35,BR333)),MAX(BD$1:BD332)+1,0)</f>
        <v>0</v>
      </c>
      <c r="BE333" s="12">
        <f>IF(ISNUMBER(SEARCH('Quote reqeust'!$E$36,BR333)),MAX(BE$1:BE332)+1,0)</f>
        <v>0</v>
      </c>
      <c r="BF333" s="12">
        <f>IF(ISNUMBER(SEARCH('Quote reqeust'!$E$37,BR333)),MAX(BF$1:BF332)+1,0)</f>
        <v>0</v>
      </c>
      <c r="BG333" s="12">
        <f>IF(ISNUMBER(SEARCH('Quote reqeust'!$E$26,BR333)),MAX(BG$1:BG332)+1,0)</f>
        <v>0</v>
      </c>
      <c r="BH333" s="12">
        <f>IF(ISNUMBER(SEARCH('Quote reqeust'!$E$27,BR333)),MAX(BH$1:BH332)+1,0)</f>
        <v>0</v>
      </c>
      <c r="BI333" s="12">
        <f>IF(ISNUMBER(SEARCH('Quote reqeust'!$E$27,$BR333)),MAX(BI$1:BI332)+1,0)</f>
        <v>0</v>
      </c>
      <c r="BJ333" s="12">
        <f>IF(ISNUMBER(SEARCH('Quote reqeust'!$E$27,$BR333)),MAX(BJ$1:BJ332)+1,0)</f>
        <v>0</v>
      </c>
      <c r="BK333" s="12">
        <f>IF(ISNUMBER(SEARCH('Quote reqeust'!$E$27,$BR333)),MAX(BK$1:BK332)+1,0)</f>
        <v>0</v>
      </c>
      <c r="BL333" s="12">
        <f>IF(ISNUMBER(SEARCH('Quote reqeust'!$E$27,$BR333)),MAX(BL$1:BL332)+1,0)</f>
        <v>0</v>
      </c>
      <c r="BM333" s="12">
        <f>IF(ISNUMBER(SEARCH('Quote reqeust'!$E$27,$BR333)),MAX(BM$1:BM332)+1,0)</f>
        <v>0</v>
      </c>
      <c r="BN333" s="12">
        <f>IF(ISNUMBER(SEARCH('Quote reqeust'!$E$27,$BR333)),MAX(BN$1:BN332)+1,0)</f>
        <v>0</v>
      </c>
      <c r="BO333" s="12">
        <f>IF(ISNUMBER(SEARCH('Quote reqeust'!$E$27,$BR333)),MAX(BO$1:BO332)+1,0)</f>
        <v>0</v>
      </c>
      <c r="BP333" s="12">
        <f>IF(ISNUMBER(SEARCH('Quote reqeust'!$E$27,$BR333)),MAX(BP$1:BP332)+1,0)</f>
        <v>0</v>
      </c>
      <c r="BQ333" s="12">
        <f>IF(ISNUMBER(SEARCH('Quote reqeust'!$E$27,$BR333)),MAX(BQ$1:BQ332)+1,0)</f>
        <v>0</v>
      </c>
      <c r="BT333" s="12" t="str">
        <f>IFERROR(VLOOKUP(ROWS(BT$3:BT333),BC$1:BR2330,BT$2,0),"")</f>
        <v/>
      </c>
      <c r="BU333" s="12" t="str">
        <f>IFERROR(VLOOKUP(ROWS(BU$3:BU333),BD$1:BS2330,BU$2,0),"")</f>
        <v/>
      </c>
      <c r="BV333" s="12" t="str">
        <f>IFERROR(VLOOKUP(ROWS(BV$3:BV333),BE$1:BT2330,BV$2,0),"")</f>
        <v/>
      </c>
      <c r="BW333" s="12" t="str">
        <f>IFERROR(VLOOKUP(ROWS(BW$3:BW333),BF$1:BU2330,BW$2,0),"")</f>
        <v/>
      </c>
      <c r="BX333" s="12" t="str">
        <f>IFERROR(VLOOKUP(ROWS(BX$3:BX333),BG$1:BV2330,BX$2,0),"")</f>
        <v/>
      </c>
      <c r="BY333" s="12" t="str">
        <f>IFERROR(VLOOKUP(ROWS(BY$3:BY333),BH$1:BW2330,BY$2,0),"")</f>
        <v/>
      </c>
      <c r="BZ333" s="12" t="str">
        <f>IFERROR(VLOOKUP(ROWS(BZ$3:BZ333),BI$1:BX2330,BZ$2,0),"")</f>
        <v/>
      </c>
      <c r="CA333" s="12" t="str">
        <f>IFERROR(VLOOKUP(ROWS(CA$3:CA333),BJ$1:BY2330,CA$2,0),"")</f>
        <v/>
      </c>
      <c r="CB333" s="12" t="str">
        <f>IFERROR(VLOOKUP(ROWS(CB$3:CB333),BK$1:BZ2330,CB$2,0),"")</f>
        <v/>
      </c>
      <c r="CC333" s="12" t="str">
        <f>IFERROR(VLOOKUP(ROWS(CC$3:CC333),BL$1:CA2330,CC$2,0),"")</f>
        <v/>
      </c>
      <c r="CD333" s="12" t="str">
        <f>IFERROR(VLOOKUP(ROWS(CD$3:CD333),BM$1:CB2330,CD$2,0),"")</f>
        <v/>
      </c>
      <c r="CE333" s="12" t="str">
        <f>IFERROR(VLOOKUP(ROWS(CE$3:CE333),BN$1:CC2330,CE$2,0),"")</f>
        <v/>
      </c>
      <c r="CF333" s="12" t="str">
        <f>IFERROR(VLOOKUP(ROWS(CF$3:CF333),BO$1:CD2330,CF$2,0),"")</f>
        <v/>
      </c>
      <c r="CG333" s="12" t="str">
        <f>IFERROR(VLOOKUP(ROWS(CG$3:CG333),BP$1:CE2330,CG$2,0),"")</f>
        <v/>
      </c>
      <c r="CH333" s="12" t="str">
        <f>IFERROR(VLOOKUP(ROWS(CH$3:CH333),BQ$1:CF2330,CH$2,0),"")</f>
        <v/>
      </c>
    </row>
    <row r="334" spans="55:86" x14ac:dyDescent="0.25">
      <c r="BC334" s="12">
        <f>IF(ISNUMBER(SEARCH('Quote reqeust'!$G$34,BR334)),MAX(BC$1:BC333)+1,0)</f>
        <v>0</v>
      </c>
      <c r="BD334" s="12">
        <f>IF(ISNUMBER(SEARCH('Quote reqeust'!$E$35,BR334)),MAX(BD$1:BD333)+1,0)</f>
        <v>0</v>
      </c>
      <c r="BE334" s="12">
        <f>IF(ISNUMBER(SEARCH('Quote reqeust'!$E$36,BR334)),MAX(BE$1:BE333)+1,0)</f>
        <v>0</v>
      </c>
      <c r="BF334" s="12">
        <f>IF(ISNUMBER(SEARCH('Quote reqeust'!$E$37,BR334)),MAX(BF$1:BF333)+1,0)</f>
        <v>0</v>
      </c>
      <c r="BG334" s="12">
        <f>IF(ISNUMBER(SEARCH('Quote reqeust'!$E$26,BR334)),MAX(BG$1:BG333)+1,0)</f>
        <v>0</v>
      </c>
      <c r="BH334" s="12">
        <f>IF(ISNUMBER(SEARCH('Quote reqeust'!$E$27,BR334)),MAX(BH$1:BH333)+1,0)</f>
        <v>0</v>
      </c>
      <c r="BI334" s="12">
        <f>IF(ISNUMBER(SEARCH('Quote reqeust'!$E$27,$BR334)),MAX(BI$1:BI333)+1,0)</f>
        <v>0</v>
      </c>
      <c r="BJ334" s="12">
        <f>IF(ISNUMBER(SEARCH('Quote reqeust'!$E$27,$BR334)),MAX(BJ$1:BJ333)+1,0)</f>
        <v>0</v>
      </c>
      <c r="BK334" s="12">
        <f>IF(ISNUMBER(SEARCH('Quote reqeust'!$E$27,$BR334)),MAX(BK$1:BK333)+1,0)</f>
        <v>0</v>
      </c>
      <c r="BL334" s="12">
        <f>IF(ISNUMBER(SEARCH('Quote reqeust'!$E$27,$BR334)),MAX(BL$1:BL333)+1,0)</f>
        <v>0</v>
      </c>
      <c r="BM334" s="12">
        <f>IF(ISNUMBER(SEARCH('Quote reqeust'!$E$27,$BR334)),MAX(BM$1:BM333)+1,0)</f>
        <v>0</v>
      </c>
      <c r="BN334" s="12">
        <f>IF(ISNUMBER(SEARCH('Quote reqeust'!$E$27,$BR334)),MAX(BN$1:BN333)+1,0)</f>
        <v>0</v>
      </c>
      <c r="BO334" s="12">
        <f>IF(ISNUMBER(SEARCH('Quote reqeust'!$E$27,$BR334)),MAX(BO$1:BO333)+1,0)</f>
        <v>0</v>
      </c>
      <c r="BP334" s="12">
        <f>IF(ISNUMBER(SEARCH('Quote reqeust'!$E$27,$BR334)),MAX(BP$1:BP333)+1,0)</f>
        <v>0</v>
      </c>
      <c r="BQ334" s="12">
        <f>IF(ISNUMBER(SEARCH('Quote reqeust'!$E$27,$BR334)),MAX(BQ$1:BQ333)+1,0)</f>
        <v>0</v>
      </c>
      <c r="BT334" s="12" t="str">
        <f>IFERROR(VLOOKUP(ROWS(BT$3:BT334),BC$1:BR2331,BT$2,0),"")</f>
        <v/>
      </c>
      <c r="BU334" s="12" t="str">
        <f>IFERROR(VLOOKUP(ROWS(BU$3:BU334),BD$1:BS2331,BU$2,0),"")</f>
        <v/>
      </c>
      <c r="BV334" s="12" t="str">
        <f>IFERROR(VLOOKUP(ROWS(BV$3:BV334),BE$1:BT2331,BV$2,0),"")</f>
        <v/>
      </c>
      <c r="BW334" s="12" t="str">
        <f>IFERROR(VLOOKUP(ROWS(BW$3:BW334),BF$1:BU2331,BW$2,0),"")</f>
        <v/>
      </c>
      <c r="BX334" s="12" t="str">
        <f>IFERROR(VLOOKUP(ROWS(BX$3:BX334),BG$1:BV2331,BX$2,0),"")</f>
        <v/>
      </c>
      <c r="BY334" s="12" t="str">
        <f>IFERROR(VLOOKUP(ROWS(BY$3:BY334),BH$1:BW2331,BY$2,0),"")</f>
        <v/>
      </c>
      <c r="BZ334" s="12" t="str">
        <f>IFERROR(VLOOKUP(ROWS(BZ$3:BZ334),BI$1:BX2331,BZ$2,0),"")</f>
        <v/>
      </c>
      <c r="CA334" s="12" t="str">
        <f>IFERROR(VLOOKUP(ROWS(CA$3:CA334),BJ$1:BY2331,CA$2,0),"")</f>
        <v/>
      </c>
      <c r="CB334" s="12" t="str">
        <f>IFERROR(VLOOKUP(ROWS(CB$3:CB334),BK$1:BZ2331,CB$2,0),"")</f>
        <v/>
      </c>
      <c r="CC334" s="12" t="str">
        <f>IFERROR(VLOOKUP(ROWS(CC$3:CC334),BL$1:CA2331,CC$2,0),"")</f>
        <v/>
      </c>
      <c r="CD334" s="12" t="str">
        <f>IFERROR(VLOOKUP(ROWS(CD$3:CD334),BM$1:CB2331,CD$2,0),"")</f>
        <v/>
      </c>
      <c r="CE334" s="12" t="str">
        <f>IFERROR(VLOOKUP(ROWS(CE$3:CE334),BN$1:CC2331,CE$2,0),"")</f>
        <v/>
      </c>
      <c r="CF334" s="12" t="str">
        <f>IFERROR(VLOOKUP(ROWS(CF$3:CF334),BO$1:CD2331,CF$2,0),"")</f>
        <v/>
      </c>
      <c r="CG334" s="12" t="str">
        <f>IFERROR(VLOOKUP(ROWS(CG$3:CG334),BP$1:CE2331,CG$2,0),"")</f>
        <v/>
      </c>
      <c r="CH334" s="12" t="str">
        <f>IFERROR(VLOOKUP(ROWS(CH$3:CH334),BQ$1:CF2331,CH$2,0),"")</f>
        <v/>
      </c>
    </row>
    <row r="335" spans="55:86" x14ac:dyDescent="0.25">
      <c r="BC335" s="12">
        <f>IF(ISNUMBER(SEARCH('Quote reqeust'!$G$34,BR335)),MAX(BC$1:BC334)+1,0)</f>
        <v>0</v>
      </c>
      <c r="BD335" s="12">
        <f>IF(ISNUMBER(SEARCH('Quote reqeust'!$E$35,BR335)),MAX(BD$1:BD334)+1,0)</f>
        <v>0</v>
      </c>
      <c r="BE335" s="12">
        <f>IF(ISNUMBER(SEARCH('Quote reqeust'!$E$36,BR335)),MAX(BE$1:BE334)+1,0)</f>
        <v>0</v>
      </c>
      <c r="BF335" s="12">
        <f>IF(ISNUMBER(SEARCH('Quote reqeust'!$E$37,BR335)),MAX(BF$1:BF334)+1,0)</f>
        <v>0</v>
      </c>
      <c r="BG335" s="12">
        <f>IF(ISNUMBER(SEARCH('Quote reqeust'!$E$26,BR335)),MAX(BG$1:BG334)+1,0)</f>
        <v>0</v>
      </c>
      <c r="BH335" s="12">
        <f>IF(ISNUMBER(SEARCH('Quote reqeust'!$E$27,BR335)),MAX(BH$1:BH334)+1,0)</f>
        <v>0</v>
      </c>
      <c r="BI335" s="12">
        <f>IF(ISNUMBER(SEARCH('Quote reqeust'!$E$27,$BR335)),MAX(BI$1:BI334)+1,0)</f>
        <v>0</v>
      </c>
      <c r="BJ335" s="12">
        <f>IF(ISNUMBER(SEARCH('Quote reqeust'!$E$27,$BR335)),MAX(BJ$1:BJ334)+1,0)</f>
        <v>0</v>
      </c>
      <c r="BK335" s="12">
        <f>IF(ISNUMBER(SEARCH('Quote reqeust'!$E$27,$BR335)),MAX(BK$1:BK334)+1,0)</f>
        <v>0</v>
      </c>
      <c r="BL335" s="12">
        <f>IF(ISNUMBER(SEARCH('Quote reqeust'!$E$27,$BR335)),MAX(BL$1:BL334)+1,0)</f>
        <v>0</v>
      </c>
      <c r="BM335" s="12">
        <f>IF(ISNUMBER(SEARCH('Quote reqeust'!$E$27,$BR335)),MAX(BM$1:BM334)+1,0)</f>
        <v>0</v>
      </c>
      <c r="BN335" s="12">
        <f>IF(ISNUMBER(SEARCH('Quote reqeust'!$E$27,$BR335)),MAX(BN$1:BN334)+1,0)</f>
        <v>0</v>
      </c>
      <c r="BO335" s="12">
        <f>IF(ISNUMBER(SEARCH('Quote reqeust'!$E$27,$BR335)),MAX(BO$1:BO334)+1,0)</f>
        <v>0</v>
      </c>
      <c r="BP335" s="12">
        <f>IF(ISNUMBER(SEARCH('Quote reqeust'!$E$27,$BR335)),MAX(BP$1:BP334)+1,0)</f>
        <v>0</v>
      </c>
      <c r="BQ335" s="12">
        <f>IF(ISNUMBER(SEARCH('Quote reqeust'!$E$27,$BR335)),MAX(BQ$1:BQ334)+1,0)</f>
        <v>0</v>
      </c>
      <c r="BT335" s="12" t="str">
        <f>IFERROR(VLOOKUP(ROWS(BT$3:BT335),BC$1:BR2332,BT$2,0),"")</f>
        <v/>
      </c>
      <c r="BU335" s="12" t="str">
        <f>IFERROR(VLOOKUP(ROWS(BU$3:BU335),BD$1:BS2332,BU$2,0),"")</f>
        <v/>
      </c>
      <c r="BV335" s="12" t="str">
        <f>IFERROR(VLOOKUP(ROWS(BV$3:BV335),BE$1:BT2332,BV$2,0),"")</f>
        <v/>
      </c>
      <c r="BW335" s="12" t="str">
        <f>IFERROR(VLOOKUP(ROWS(BW$3:BW335),BF$1:BU2332,BW$2,0),"")</f>
        <v/>
      </c>
      <c r="BX335" s="12" t="str">
        <f>IFERROR(VLOOKUP(ROWS(BX$3:BX335),BG$1:BV2332,BX$2,0),"")</f>
        <v/>
      </c>
      <c r="BY335" s="12" t="str">
        <f>IFERROR(VLOOKUP(ROWS(BY$3:BY335),BH$1:BW2332,BY$2,0),"")</f>
        <v/>
      </c>
      <c r="BZ335" s="12" t="str">
        <f>IFERROR(VLOOKUP(ROWS(BZ$3:BZ335),BI$1:BX2332,BZ$2,0),"")</f>
        <v/>
      </c>
      <c r="CA335" s="12" t="str">
        <f>IFERROR(VLOOKUP(ROWS(CA$3:CA335),BJ$1:BY2332,CA$2,0),"")</f>
        <v/>
      </c>
      <c r="CB335" s="12" t="str">
        <f>IFERROR(VLOOKUP(ROWS(CB$3:CB335),BK$1:BZ2332,CB$2,0),"")</f>
        <v/>
      </c>
      <c r="CC335" s="12" t="str">
        <f>IFERROR(VLOOKUP(ROWS(CC$3:CC335),BL$1:CA2332,CC$2,0),"")</f>
        <v/>
      </c>
      <c r="CD335" s="12" t="str">
        <f>IFERROR(VLOOKUP(ROWS(CD$3:CD335),BM$1:CB2332,CD$2,0),"")</f>
        <v/>
      </c>
      <c r="CE335" s="12" t="str">
        <f>IFERROR(VLOOKUP(ROWS(CE$3:CE335),BN$1:CC2332,CE$2,0),"")</f>
        <v/>
      </c>
      <c r="CF335" s="12" t="str">
        <f>IFERROR(VLOOKUP(ROWS(CF$3:CF335),BO$1:CD2332,CF$2,0),"")</f>
        <v/>
      </c>
      <c r="CG335" s="12" t="str">
        <f>IFERROR(VLOOKUP(ROWS(CG$3:CG335),BP$1:CE2332,CG$2,0),"")</f>
        <v/>
      </c>
      <c r="CH335" s="12" t="str">
        <f>IFERROR(VLOOKUP(ROWS(CH$3:CH335),BQ$1:CF2332,CH$2,0),"")</f>
        <v/>
      </c>
    </row>
    <row r="336" spans="55:86" x14ac:dyDescent="0.25">
      <c r="BC336" s="12">
        <f>IF(ISNUMBER(SEARCH('Quote reqeust'!$G$34,BR336)),MAX(BC$1:BC335)+1,0)</f>
        <v>0</v>
      </c>
      <c r="BD336" s="12">
        <f>IF(ISNUMBER(SEARCH('Quote reqeust'!$E$35,BR336)),MAX(BD$1:BD335)+1,0)</f>
        <v>0</v>
      </c>
      <c r="BE336" s="12">
        <f>IF(ISNUMBER(SEARCH('Quote reqeust'!$E$36,BR336)),MAX(BE$1:BE335)+1,0)</f>
        <v>0</v>
      </c>
      <c r="BF336" s="12">
        <f>IF(ISNUMBER(SEARCH('Quote reqeust'!$E$37,BR336)),MAX(BF$1:BF335)+1,0)</f>
        <v>0</v>
      </c>
      <c r="BG336" s="12">
        <f>IF(ISNUMBER(SEARCH('Quote reqeust'!$E$26,BR336)),MAX(BG$1:BG335)+1,0)</f>
        <v>0</v>
      </c>
      <c r="BH336" s="12">
        <f>IF(ISNUMBER(SEARCH('Quote reqeust'!$E$27,BR336)),MAX(BH$1:BH335)+1,0)</f>
        <v>0</v>
      </c>
      <c r="BI336" s="12">
        <f>IF(ISNUMBER(SEARCH('Quote reqeust'!$E$27,$BR336)),MAX(BI$1:BI335)+1,0)</f>
        <v>0</v>
      </c>
      <c r="BJ336" s="12">
        <f>IF(ISNUMBER(SEARCH('Quote reqeust'!$E$27,$BR336)),MAX(BJ$1:BJ335)+1,0)</f>
        <v>0</v>
      </c>
      <c r="BK336" s="12">
        <f>IF(ISNUMBER(SEARCH('Quote reqeust'!$E$27,$BR336)),MAX(BK$1:BK335)+1,0)</f>
        <v>0</v>
      </c>
      <c r="BL336" s="12">
        <f>IF(ISNUMBER(SEARCH('Quote reqeust'!$E$27,$BR336)),MAX(BL$1:BL335)+1,0)</f>
        <v>0</v>
      </c>
      <c r="BM336" s="12">
        <f>IF(ISNUMBER(SEARCH('Quote reqeust'!$E$27,$BR336)),MAX(BM$1:BM335)+1,0)</f>
        <v>0</v>
      </c>
      <c r="BN336" s="12">
        <f>IF(ISNUMBER(SEARCH('Quote reqeust'!$E$27,$BR336)),MAX(BN$1:BN335)+1,0)</f>
        <v>0</v>
      </c>
      <c r="BO336" s="12">
        <f>IF(ISNUMBER(SEARCH('Quote reqeust'!$E$27,$BR336)),MAX(BO$1:BO335)+1,0)</f>
        <v>0</v>
      </c>
      <c r="BP336" s="12">
        <f>IF(ISNUMBER(SEARCH('Quote reqeust'!$E$27,$BR336)),MAX(BP$1:BP335)+1,0)</f>
        <v>0</v>
      </c>
      <c r="BQ336" s="12">
        <f>IF(ISNUMBER(SEARCH('Quote reqeust'!$E$27,$BR336)),MAX(BQ$1:BQ335)+1,0)</f>
        <v>0</v>
      </c>
      <c r="BT336" s="12" t="str">
        <f>IFERROR(VLOOKUP(ROWS(BT$3:BT336),BC$1:BR2333,BT$2,0),"")</f>
        <v/>
      </c>
      <c r="BU336" s="12" t="str">
        <f>IFERROR(VLOOKUP(ROWS(BU$3:BU336),BD$1:BS2333,BU$2,0),"")</f>
        <v/>
      </c>
      <c r="BV336" s="12" t="str">
        <f>IFERROR(VLOOKUP(ROWS(BV$3:BV336),BE$1:BT2333,BV$2,0),"")</f>
        <v/>
      </c>
      <c r="BW336" s="12" t="str">
        <f>IFERROR(VLOOKUP(ROWS(BW$3:BW336),BF$1:BU2333,BW$2,0),"")</f>
        <v/>
      </c>
      <c r="BX336" s="12" t="str">
        <f>IFERROR(VLOOKUP(ROWS(BX$3:BX336),BG$1:BV2333,BX$2,0),"")</f>
        <v/>
      </c>
      <c r="BY336" s="12" t="str">
        <f>IFERROR(VLOOKUP(ROWS(BY$3:BY336),BH$1:BW2333,BY$2,0),"")</f>
        <v/>
      </c>
      <c r="BZ336" s="12" t="str">
        <f>IFERROR(VLOOKUP(ROWS(BZ$3:BZ336),BI$1:BX2333,BZ$2,0),"")</f>
        <v/>
      </c>
      <c r="CA336" s="12" t="str">
        <f>IFERROR(VLOOKUP(ROWS(CA$3:CA336),BJ$1:BY2333,CA$2,0),"")</f>
        <v/>
      </c>
      <c r="CB336" s="12" t="str">
        <f>IFERROR(VLOOKUP(ROWS(CB$3:CB336),BK$1:BZ2333,CB$2,0),"")</f>
        <v/>
      </c>
      <c r="CC336" s="12" t="str">
        <f>IFERROR(VLOOKUP(ROWS(CC$3:CC336),BL$1:CA2333,CC$2,0),"")</f>
        <v/>
      </c>
      <c r="CD336" s="12" t="str">
        <f>IFERROR(VLOOKUP(ROWS(CD$3:CD336),BM$1:CB2333,CD$2,0),"")</f>
        <v/>
      </c>
      <c r="CE336" s="12" t="str">
        <f>IFERROR(VLOOKUP(ROWS(CE$3:CE336),BN$1:CC2333,CE$2,0),"")</f>
        <v/>
      </c>
      <c r="CF336" s="12" t="str">
        <f>IFERROR(VLOOKUP(ROWS(CF$3:CF336),BO$1:CD2333,CF$2,0),"")</f>
        <v/>
      </c>
      <c r="CG336" s="12" t="str">
        <f>IFERROR(VLOOKUP(ROWS(CG$3:CG336),BP$1:CE2333,CG$2,0),"")</f>
        <v/>
      </c>
      <c r="CH336" s="12" t="str">
        <f>IFERROR(VLOOKUP(ROWS(CH$3:CH336),BQ$1:CF2333,CH$2,0),"")</f>
        <v/>
      </c>
    </row>
    <row r="337" spans="55:86" x14ac:dyDescent="0.25">
      <c r="BC337" s="12">
        <f>IF(ISNUMBER(SEARCH('Quote reqeust'!$G$34,BR337)),MAX(BC$1:BC336)+1,0)</f>
        <v>0</v>
      </c>
      <c r="BD337" s="12">
        <f>IF(ISNUMBER(SEARCH('Quote reqeust'!$E$35,BR337)),MAX(BD$1:BD336)+1,0)</f>
        <v>0</v>
      </c>
      <c r="BE337" s="12">
        <f>IF(ISNUMBER(SEARCH('Quote reqeust'!$E$36,BR337)),MAX(BE$1:BE336)+1,0)</f>
        <v>0</v>
      </c>
      <c r="BF337" s="12">
        <f>IF(ISNUMBER(SEARCH('Quote reqeust'!$E$37,BR337)),MAX(BF$1:BF336)+1,0)</f>
        <v>0</v>
      </c>
      <c r="BG337" s="12">
        <f>IF(ISNUMBER(SEARCH('Quote reqeust'!$E$26,BR337)),MAX(BG$1:BG336)+1,0)</f>
        <v>0</v>
      </c>
      <c r="BH337" s="12">
        <f>IF(ISNUMBER(SEARCH('Quote reqeust'!$E$27,BR337)),MAX(BH$1:BH336)+1,0)</f>
        <v>0</v>
      </c>
      <c r="BI337" s="12">
        <f>IF(ISNUMBER(SEARCH('Quote reqeust'!$E$27,$BR337)),MAX(BI$1:BI336)+1,0)</f>
        <v>0</v>
      </c>
      <c r="BJ337" s="12">
        <f>IF(ISNUMBER(SEARCH('Quote reqeust'!$E$27,$BR337)),MAX(BJ$1:BJ336)+1,0)</f>
        <v>0</v>
      </c>
      <c r="BK337" s="12">
        <f>IF(ISNUMBER(SEARCH('Quote reqeust'!$E$27,$BR337)),MAX(BK$1:BK336)+1,0)</f>
        <v>0</v>
      </c>
      <c r="BL337" s="12">
        <f>IF(ISNUMBER(SEARCH('Quote reqeust'!$E$27,$BR337)),MAX(BL$1:BL336)+1,0)</f>
        <v>0</v>
      </c>
      <c r="BM337" s="12">
        <f>IF(ISNUMBER(SEARCH('Quote reqeust'!$E$27,$BR337)),MAX(BM$1:BM336)+1,0)</f>
        <v>0</v>
      </c>
      <c r="BN337" s="12">
        <f>IF(ISNUMBER(SEARCH('Quote reqeust'!$E$27,$BR337)),MAX(BN$1:BN336)+1,0)</f>
        <v>0</v>
      </c>
      <c r="BO337" s="12">
        <f>IF(ISNUMBER(SEARCH('Quote reqeust'!$E$27,$BR337)),MAX(BO$1:BO336)+1,0)</f>
        <v>0</v>
      </c>
      <c r="BP337" s="12">
        <f>IF(ISNUMBER(SEARCH('Quote reqeust'!$E$27,$BR337)),MAX(BP$1:BP336)+1,0)</f>
        <v>0</v>
      </c>
      <c r="BQ337" s="12">
        <f>IF(ISNUMBER(SEARCH('Quote reqeust'!$E$27,$BR337)),MAX(BQ$1:BQ336)+1,0)</f>
        <v>0</v>
      </c>
      <c r="BT337" s="12" t="str">
        <f>IFERROR(VLOOKUP(ROWS(BT$3:BT337),BC$1:BR2334,BT$2,0),"")</f>
        <v/>
      </c>
      <c r="BU337" s="12" t="str">
        <f>IFERROR(VLOOKUP(ROWS(BU$3:BU337),BD$1:BS2334,BU$2,0),"")</f>
        <v/>
      </c>
      <c r="BV337" s="12" t="str">
        <f>IFERROR(VLOOKUP(ROWS(BV$3:BV337),BE$1:BT2334,BV$2,0),"")</f>
        <v/>
      </c>
      <c r="BW337" s="12" t="str">
        <f>IFERROR(VLOOKUP(ROWS(BW$3:BW337),BF$1:BU2334,BW$2,0),"")</f>
        <v/>
      </c>
      <c r="BX337" s="12" t="str">
        <f>IFERROR(VLOOKUP(ROWS(BX$3:BX337),BG$1:BV2334,BX$2,0),"")</f>
        <v/>
      </c>
      <c r="BY337" s="12" t="str">
        <f>IFERROR(VLOOKUP(ROWS(BY$3:BY337),BH$1:BW2334,BY$2,0),"")</f>
        <v/>
      </c>
      <c r="BZ337" s="12" t="str">
        <f>IFERROR(VLOOKUP(ROWS(BZ$3:BZ337),BI$1:BX2334,BZ$2,0),"")</f>
        <v/>
      </c>
      <c r="CA337" s="12" t="str">
        <f>IFERROR(VLOOKUP(ROWS(CA$3:CA337),BJ$1:BY2334,CA$2,0),"")</f>
        <v/>
      </c>
      <c r="CB337" s="12" t="str">
        <f>IFERROR(VLOOKUP(ROWS(CB$3:CB337),BK$1:BZ2334,CB$2,0),"")</f>
        <v/>
      </c>
      <c r="CC337" s="12" t="str">
        <f>IFERROR(VLOOKUP(ROWS(CC$3:CC337),BL$1:CA2334,CC$2,0),"")</f>
        <v/>
      </c>
      <c r="CD337" s="12" t="str">
        <f>IFERROR(VLOOKUP(ROWS(CD$3:CD337),BM$1:CB2334,CD$2,0),"")</f>
        <v/>
      </c>
      <c r="CE337" s="12" t="str">
        <f>IFERROR(VLOOKUP(ROWS(CE$3:CE337),BN$1:CC2334,CE$2,0),"")</f>
        <v/>
      </c>
      <c r="CF337" s="12" t="str">
        <f>IFERROR(VLOOKUP(ROWS(CF$3:CF337),BO$1:CD2334,CF$2,0),"")</f>
        <v/>
      </c>
      <c r="CG337" s="12" t="str">
        <f>IFERROR(VLOOKUP(ROWS(CG$3:CG337),BP$1:CE2334,CG$2,0),"")</f>
        <v/>
      </c>
      <c r="CH337" s="12" t="str">
        <f>IFERROR(VLOOKUP(ROWS(CH$3:CH337),BQ$1:CF2334,CH$2,0),"")</f>
        <v/>
      </c>
    </row>
    <row r="338" spans="55:86" x14ac:dyDescent="0.25">
      <c r="BC338" s="12">
        <f>IF(ISNUMBER(SEARCH('Quote reqeust'!$G$34,BR338)),MAX(BC$1:BC337)+1,0)</f>
        <v>0</v>
      </c>
      <c r="BD338" s="12">
        <f>IF(ISNUMBER(SEARCH('Quote reqeust'!$E$35,BR338)),MAX(BD$1:BD337)+1,0)</f>
        <v>0</v>
      </c>
      <c r="BE338" s="12">
        <f>IF(ISNUMBER(SEARCH('Quote reqeust'!$E$36,BR338)),MAX(BE$1:BE337)+1,0)</f>
        <v>0</v>
      </c>
      <c r="BF338" s="12">
        <f>IF(ISNUMBER(SEARCH('Quote reqeust'!$E$37,BR338)),MAX(BF$1:BF337)+1,0)</f>
        <v>0</v>
      </c>
      <c r="BG338" s="12">
        <f>IF(ISNUMBER(SEARCH('Quote reqeust'!$E$26,BR338)),MAX(BG$1:BG337)+1,0)</f>
        <v>0</v>
      </c>
      <c r="BH338" s="12">
        <f>IF(ISNUMBER(SEARCH('Quote reqeust'!$E$27,BR338)),MAX(BH$1:BH337)+1,0)</f>
        <v>0</v>
      </c>
      <c r="BI338" s="12">
        <f>IF(ISNUMBER(SEARCH('Quote reqeust'!$E$27,$BR338)),MAX(BI$1:BI337)+1,0)</f>
        <v>0</v>
      </c>
      <c r="BJ338" s="12">
        <f>IF(ISNUMBER(SEARCH('Quote reqeust'!$E$27,$BR338)),MAX(BJ$1:BJ337)+1,0)</f>
        <v>0</v>
      </c>
      <c r="BK338" s="12">
        <f>IF(ISNUMBER(SEARCH('Quote reqeust'!$E$27,$BR338)),MAX(BK$1:BK337)+1,0)</f>
        <v>0</v>
      </c>
      <c r="BL338" s="12">
        <f>IF(ISNUMBER(SEARCH('Quote reqeust'!$E$27,$BR338)),MAX(BL$1:BL337)+1,0)</f>
        <v>0</v>
      </c>
      <c r="BM338" s="12">
        <f>IF(ISNUMBER(SEARCH('Quote reqeust'!$E$27,$BR338)),MAX(BM$1:BM337)+1,0)</f>
        <v>0</v>
      </c>
      <c r="BN338" s="12">
        <f>IF(ISNUMBER(SEARCH('Quote reqeust'!$E$27,$BR338)),MAX(BN$1:BN337)+1,0)</f>
        <v>0</v>
      </c>
      <c r="BO338" s="12">
        <f>IF(ISNUMBER(SEARCH('Quote reqeust'!$E$27,$BR338)),MAX(BO$1:BO337)+1,0)</f>
        <v>0</v>
      </c>
      <c r="BP338" s="12">
        <f>IF(ISNUMBER(SEARCH('Quote reqeust'!$E$27,$BR338)),MAX(BP$1:BP337)+1,0)</f>
        <v>0</v>
      </c>
      <c r="BQ338" s="12">
        <f>IF(ISNUMBER(SEARCH('Quote reqeust'!$E$27,$BR338)),MAX(BQ$1:BQ337)+1,0)</f>
        <v>0</v>
      </c>
      <c r="BT338" s="12" t="str">
        <f>IFERROR(VLOOKUP(ROWS(BT$3:BT338),BC$1:BR2335,BT$2,0),"")</f>
        <v/>
      </c>
      <c r="BU338" s="12" t="str">
        <f>IFERROR(VLOOKUP(ROWS(BU$3:BU338),BD$1:BS2335,BU$2,0),"")</f>
        <v/>
      </c>
      <c r="BV338" s="12" t="str">
        <f>IFERROR(VLOOKUP(ROWS(BV$3:BV338),BE$1:BT2335,BV$2,0),"")</f>
        <v/>
      </c>
      <c r="BW338" s="12" t="str">
        <f>IFERROR(VLOOKUP(ROWS(BW$3:BW338),BF$1:BU2335,BW$2,0),"")</f>
        <v/>
      </c>
      <c r="BX338" s="12" t="str">
        <f>IFERROR(VLOOKUP(ROWS(BX$3:BX338),BG$1:BV2335,BX$2,0),"")</f>
        <v/>
      </c>
      <c r="BY338" s="12" t="str">
        <f>IFERROR(VLOOKUP(ROWS(BY$3:BY338),BH$1:BW2335,BY$2,0),"")</f>
        <v/>
      </c>
      <c r="BZ338" s="12" t="str">
        <f>IFERROR(VLOOKUP(ROWS(BZ$3:BZ338),BI$1:BX2335,BZ$2,0),"")</f>
        <v/>
      </c>
      <c r="CA338" s="12" t="str">
        <f>IFERROR(VLOOKUP(ROWS(CA$3:CA338),BJ$1:BY2335,CA$2,0),"")</f>
        <v/>
      </c>
      <c r="CB338" s="12" t="str">
        <f>IFERROR(VLOOKUP(ROWS(CB$3:CB338),BK$1:BZ2335,CB$2,0),"")</f>
        <v/>
      </c>
      <c r="CC338" s="12" t="str">
        <f>IFERROR(VLOOKUP(ROWS(CC$3:CC338),BL$1:CA2335,CC$2,0),"")</f>
        <v/>
      </c>
      <c r="CD338" s="12" t="str">
        <f>IFERROR(VLOOKUP(ROWS(CD$3:CD338),BM$1:CB2335,CD$2,0),"")</f>
        <v/>
      </c>
      <c r="CE338" s="12" t="str">
        <f>IFERROR(VLOOKUP(ROWS(CE$3:CE338),BN$1:CC2335,CE$2,0),"")</f>
        <v/>
      </c>
      <c r="CF338" s="12" t="str">
        <f>IFERROR(VLOOKUP(ROWS(CF$3:CF338),BO$1:CD2335,CF$2,0),"")</f>
        <v/>
      </c>
      <c r="CG338" s="12" t="str">
        <f>IFERROR(VLOOKUP(ROWS(CG$3:CG338),BP$1:CE2335,CG$2,0),"")</f>
        <v/>
      </c>
      <c r="CH338" s="12" t="str">
        <f>IFERROR(VLOOKUP(ROWS(CH$3:CH338),BQ$1:CF2335,CH$2,0),"")</f>
        <v/>
      </c>
    </row>
    <row r="339" spans="55:86" x14ac:dyDescent="0.25">
      <c r="BC339" s="12">
        <f>IF(ISNUMBER(SEARCH('Quote reqeust'!$G$34,BR339)),MAX(BC$1:BC338)+1,0)</f>
        <v>0</v>
      </c>
      <c r="BD339" s="12">
        <f>IF(ISNUMBER(SEARCH('Quote reqeust'!$E$35,BR339)),MAX(BD$1:BD338)+1,0)</f>
        <v>0</v>
      </c>
      <c r="BE339" s="12">
        <f>IF(ISNUMBER(SEARCH('Quote reqeust'!$E$36,BR339)),MAX(BE$1:BE338)+1,0)</f>
        <v>0</v>
      </c>
      <c r="BF339" s="12">
        <f>IF(ISNUMBER(SEARCH('Quote reqeust'!$E$37,BR339)),MAX(BF$1:BF338)+1,0)</f>
        <v>0</v>
      </c>
      <c r="BG339" s="12">
        <f>IF(ISNUMBER(SEARCH('Quote reqeust'!$E$26,BR339)),MAX(BG$1:BG338)+1,0)</f>
        <v>0</v>
      </c>
      <c r="BH339" s="12">
        <f>IF(ISNUMBER(SEARCH('Quote reqeust'!$E$27,BR339)),MAX(BH$1:BH338)+1,0)</f>
        <v>0</v>
      </c>
      <c r="BI339" s="12">
        <f>IF(ISNUMBER(SEARCH('Quote reqeust'!$E$27,$BR339)),MAX(BI$1:BI338)+1,0)</f>
        <v>0</v>
      </c>
      <c r="BJ339" s="12">
        <f>IF(ISNUMBER(SEARCH('Quote reqeust'!$E$27,$BR339)),MAX(BJ$1:BJ338)+1,0)</f>
        <v>0</v>
      </c>
      <c r="BK339" s="12">
        <f>IF(ISNUMBER(SEARCH('Quote reqeust'!$E$27,$BR339)),MAX(BK$1:BK338)+1,0)</f>
        <v>0</v>
      </c>
      <c r="BL339" s="12">
        <f>IF(ISNUMBER(SEARCH('Quote reqeust'!$E$27,$BR339)),MAX(BL$1:BL338)+1,0)</f>
        <v>0</v>
      </c>
      <c r="BM339" s="12">
        <f>IF(ISNUMBER(SEARCH('Quote reqeust'!$E$27,$BR339)),MAX(BM$1:BM338)+1,0)</f>
        <v>0</v>
      </c>
      <c r="BN339" s="12">
        <f>IF(ISNUMBER(SEARCH('Quote reqeust'!$E$27,$BR339)),MAX(BN$1:BN338)+1,0)</f>
        <v>0</v>
      </c>
      <c r="BO339" s="12">
        <f>IF(ISNUMBER(SEARCH('Quote reqeust'!$E$27,$BR339)),MAX(BO$1:BO338)+1,0)</f>
        <v>0</v>
      </c>
      <c r="BP339" s="12">
        <f>IF(ISNUMBER(SEARCH('Quote reqeust'!$E$27,$BR339)),MAX(BP$1:BP338)+1,0)</f>
        <v>0</v>
      </c>
      <c r="BQ339" s="12">
        <f>IF(ISNUMBER(SEARCH('Quote reqeust'!$E$27,$BR339)),MAX(BQ$1:BQ338)+1,0)</f>
        <v>0</v>
      </c>
      <c r="BT339" s="12" t="str">
        <f>IFERROR(VLOOKUP(ROWS(BT$3:BT339),BC$1:BR2336,BT$2,0),"")</f>
        <v/>
      </c>
      <c r="BU339" s="12" t="str">
        <f>IFERROR(VLOOKUP(ROWS(BU$3:BU339),BD$1:BS2336,BU$2,0),"")</f>
        <v/>
      </c>
      <c r="BV339" s="12" t="str">
        <f>IFERROR(VLOOKUP(ROWS(BV$3:BV339),BE$1:BT2336,BV$2,0),"")</f>
        <v/>
      </c>
      <c r="BW339" s="12" t="str">
        <f>IFERROR(VLOOKUP(ROWS(BW$3:BW339),BF$1:BU2336,BW$2,0),"")</f>
        <v/>
      </c>
      <c r="BX339" s="12" t="str">
        <f>IFERROR(VLOOKUP(ROWS(BX$3:BX339),BG$1:BV2336,BX$2,0),"")</f>
        <v/>
      </c>
      <c r="BY339" s="12" t="str">
        <f>IFERROR(VLOOKUP(ROWS(BY$3:BY339),BH$1:BW2336,BY$2,0),"")</f>
        <v/>
      </c>
      <c r="BZ339" s="12" t="str">
        <f>IFERROR(VLOOKUP(ROWS(BZ$3:BZ339),BI$1:BX2336,BZ$2,0),"")</f>
        <v/>
      </c>
      <c r="CA339" s="12" t="str">
        <f>IFERROR(VLOOKUP(ROWS(CA$3:CA339),BJ$1:BY2336,CA$2,0),"")</f>
        <v/>
      </c>
      <c r="CB339" s="12" t="str">
        <f>IFERROR(VLOOKUP(ROWS(CB$3:CB339),BK$1:BZ2336,CB$2,0),"")</f>
        <v/>
      </c>
      <c r="CC339" s="12" t="str">
        <f>IFERROR(VLOOKUP(ROWS(CC$3:CC339),BL$1:CA2336,CC$2,0),"")</f>
        <v/>
      </c>
      <c r="CD339" s="12" t="str">
        <f>IFERROR(VLOOKUP(ROWS(CD$3:CD339),BM$1:CB2336,CD$2,0),"")</f>
        <v/>
      </c>
      <c r="CE339" s="12" t="str">
        <f>IFERROR(VLOOKUP(ROWS(CE$3:CE339),BN$1:CC2336,CE$2,0),"")</f>
        <v/>
      </c>
      <c r="CF339" s="12" t="str">
        <f>IFERROR(VLOOKUP(ROWS(CF$3:CF339),BO$1:CD2336,CF$2,0),"")</f>
        <v/>
      </c>
      <c r="CG339" s="12" t="str">
        <f>IFERROR(VLOOKUP(ROWS(CG$3:CG339),BP$1:CE2336,CG$2,0),"")</f>
        <v/>
      </c>
      <c r="CH339" s="12" t="str">
        <f>IFERROR(VLOOKUP(ROWS(CH$3:CH339),BQ$1:CF2336,CH$2,0),"")</f>
        <v/>
      </c>
    </row>
    <row r="340" spans="55:86" x14ac:dyDescent="0.25">
      <c r="BC340" s="12">
        <f>IF(ISNUMBER(SEARCH('Quote reqeust'!$G$34,BR340)),MAX(BC$1:BC339)+1,0)</f>
        <v>0</v>
      </c>
      <c r="BD340" s="12">
        <f>IF(ISNUMBER(SEARCH('Quote reqeust'!$E$35,BR340)),MAX(BD$1:BD339)+1,0)</f>
        <v>0</v>
      </c>
      <c r="BE340" s="12">
        <f>IF(ISNUMBER(SEARCH('Quote reqeust'!$E$36,BR340)),MAX(BE$1:BE339)+1,0)</f>
        <v>0</v>
      </c>
      <c r="BF340" s="12">
        <f>IF(ISNUMBER(SEARCH('Quote reqeust'!$E$37,BR340)),MAX(BF$1:BF339)+1,0)</f>
        <v>0</v>
      </c>
      <c r="BG340" s="12">
        <f>IF(ISNUMBER(SEARCH('Quote reqeust'!$E$26,BR340)),MAX(BG$1:BG339)+1,0)</f>
        <v>0</v>
      </c>
      <c r="BH340" s="12">
        <f>IF(ISNUMBER(SEARCH('Quote reqeust'!$E$27,BR340)),MAX(BH$1:BH339)+1,0)</f>
        <v>0</v>
      </c>
      <c r="BI340" s="12">
        <f>IF(ISNUMBER(SEARCH('Quote reqeust'!$E$27,$BR340)),MAX(BI$1:BI339)+1,0)</f>
        <v>0</v>
      </c>
      <c r="BJ340" s="12">
        <f>IF(ISNUMBER(SEARCH('Quote reqeust'!$E$27,$BR340)),MAX(BJ$1:BJ339)+1,0)</f>
        <v>0</v>
      </c>
      <c r="BK340" s="12">
        <f>IF(ISNUMBER(SEARCH('Quote reqeust'!$E$27,$BR340)),MAX(BK$1:BK339)+1,0)</f>
        <v>0</v>
      </c>
      <c r="BL340" s="12">
        <f>IF(ISNUMBER(SEARCH('Quote reqeust'!$E$27,$BR340)),MAX(BL$1:BL339)+1,0)</f>
        <v>0</v>
      </c>
      <c r="BM340" s="12">
        <f>IF(ISNUMBER(SEARCH('Quote reqeust'!$E$27,$BR340)),MAX(BM$1:BM339)+1,0)</f>
        <v>0</v>
      </c>
      <c r="BN340" s="12">
        <f>IF(ISNUMBER(SEARCH('Quote reqeust'!$E$27,$BR340)),MAX(BN$1:BN339)+1,0)</f>
        <v>0</v>
      </c>
      <c r="BO340" s="12">
        <f>IF(ISNUMBER(SEARCH('Quote reqeust'!$E$27,$BR340)),MAX(BO$1:BO339)+1,0)</f>
        <v>0</v>
      </c>
      <c r="BP340" s="12">
        <f>IF(ISNUMBER(SEARCH('Quote reqeust'!$E$27,$BR340)),MAX(BP$1:BP339)+1,0)</f>
        <v>0</v>
      </c>
      <c r="BQ340" s="12">
        <f>IF(ISNUMBER(SEARCH('Quote reqeust'!$E$27,$BR340)),MAX(BQ$1:BQ339)+1,0)</f>
        <v>0</v>
      </c>
      <c r="BT340" s="12" t="str">
        <f>IFERROR(VLOOKUP(ROWS(BT$3:BT340),BC$1:BR2337,BT$2,0),"")</f>
        <v/>
      </c>
      <c r="BU340" s="12" t="str">
        <f>IFERROR(VLOOKUP(ROWS(BU$3:BU340),BD$1:BS2337,BU$2,0),"")</f>
        <v/>
      </c>
      <c r="BV340" s="12" t="str">
        <f>IFERROR(VLOOKUP(ROWS(BV$3:BV340),BE$1:BT2337,BV$2,0),"")</f>
        <v/>
      </c>
      <c r="BW340" s="12" t="str">
        <f>IFERROR(VLOOKUP(ROWS(BW$3:BW340),BF$1:BU2337,BW$2,0),"")</f>
        <v/>
      </c>
      <c r="BX340" s="12" t="str">
        <f>IFERROR(VLOOKUP(ROWS(BX$3:BX340),BG$1:BV2337,BX$2,0),"")</f>
        <v/>
      </c>
      <c r="BY340" s="12" t="str">
        <f>IFERROR(VLOOKUP(ROWS(BY$3:BY340),BH$1:BW2337,BY$2,0),"")</f>
        <v/>
      </c>
      <c r="BZ340" s="12" t="str">
        <f>IFERROR(VLOOKUP(ROWS(BZ$3:BZ340),BI$1:BX2337,BZ$2,0),"")</f>
        <v/>
      </c>
      <c r="CA340" s="12" t="str">
        <f>IFERROR(VLOOKUP(ROWS(CA$3:CA340),BJ$1:BY2337,CA$2,0),"")</f>
        <v/>
      </c>
      <c r="CB340" s="12" t="str">
        <f>IFERROR(VLOOKUP(ROWS(CB$3:CB340),BK$1:BZ2337,CB$2,0),"")</f>
        <v/>
      </c>
      <c r="CC340" s="12" t="str">
        <f>IFERROR(VLOOKUP(ROWS(CC$3:CC340),BL$1:CA2337,CC$2,0),"")</f>
        <v/>
      </c>
      <c r="CD340" s="12" t="str">
        <f>IFERROR(VLOOKUP(ROWS(CD$3:CD340),BM$1:CB2337,CD$2,0),"")</f>
        <v/>
      </c>
      <c r="CE340" s="12" t="str">
        <f>IFERROR(VLOOKUP(ROWS(CE$3:CE340),BN$1:CC2337,CE$2,0),"")</f>
        <v/>
      </c>
      <c r="CF340" s="12" t="str">
        <f>IFERROR(VLOOKUP(ROWS(CF$3:CF340),BO$1:CD2337,CF$2,0),"")</f>
        <v/>
      </c>
      <c r="CG340" s="12" t="str">
        <f>IFERROR(VLOOKUP(ROWS(CG$3:CG340),BP$1:CE2337,CG$2,0),"")</f>
        <v/>
      </c>
      <c r="CH340" s="12" t="str">
        <f>IFERROR(VLOOKUP(ROWS(CH$3:CH340),BQ$1:CF2337,CH$2,0),"")</f>
        <v/>
      </c>
    </row>
    <row r="341" spans="55:86" x14ac:dyDescent="0.25">
      <c r="BC341" s="12">
        <f>IF(ISNUMBER(SEARCH('Quote reqeust'!$G$34,BR341)),MAX(BC$1:BC340)+1,0)</f>
        <v>0</v>
      </c>
      <c r="BD341" s="12">
        <f>IF(ISNUMBER(SEARCH('Quote reqeust'!$E$35,BR341)),MAX(BD$1:BD340)+1,0)</f>
        <v>0</v>
      </c>
      <c r="BE341" s="12">
        <f>IF(ISNUMBER(SEARCH('Quote reqeust'!$E$36,BR341)),MAX(BE$1:BE340)+1,0)</f>
        <v>0</v>
      </c>
      <c r="BF341" s="12">
        <f>IF(ISNUMBER(SEARCH('Quote reqeust'!$E$37,BR341)),MAX(BF$1:BF340)+1,0)</f>
        <v>0</v>
      </c>
      <c r="BG341" s="12">
        <f>IF(ISNUMBER(SEARCH('Quote reqeust'!$E$26,BR341)),MAX(BG$1:BG340)+1,0)</f>
        <v>0</v>
      </c>
      <c r="BH341" s="12">
        <f>IF(ISNUMBER(SEARCH('Quote reqeust'!$E$27,BR341)),MAX(BH$1:BH340)+1,0)</f>
        <v>0</v>
      </c>
      <c r="BI341" s="12">
        <f>IF(ISNUMBER(SEARCH('Quote reqeust'!$E$27,$BR341)),MAX(BI$1:BI340)+1,0)</f>
        <v>0</v>
      </c>
      <c r="BJ341" s="12">
        <f>IF(ISNUMBER(SEARCH('Quote reqeust'!$E$27,$BR341)),MAX(BJ$1:BJ340)+1,0)</f>
        <v>0</v>
      </c>
      <c r="BK341" s="12">
        <f>IF(ISNUMBER(SEARCH('Quote reqeust'!$E$27,$BR341)),MAX(BK$1:BK340)+1,0)</f>
        <v>0</v>
      </c>
      <c r="BL341" s="12">
        <f>IF(ISNUMBER(SEARCH('Quote reqeust'!$E$27,$BR341)),MAX(BL$1:BL340)+1,0)</f>
        <v>0</v>
      </c>
      <c r="BM341" s="12">
        <f>IF(ISNUMBER(SEARCH('Quote reqeust'!$E$27,$BR341)),MAX(BM$1:BM340)+1,0)</f>
        <v>0</v>
      </c>
      <c r="BN341" s="12">
        <f>IF(ISNUMBER(SEARCH('Quote reqeust'!$E$27,$BR341)),MAX(BN$1:BN340)+1,0)</f>
        <v>0</v>
      </c>
      <c r="BO341" s="12">
        <f>IF(ISNUMBER(SEARCH('Quote reqeust'!$E$27,$BR341)),MAX(BO$1:BO340)+1,0)</f>
        <v>0</v>
      </c>
      <c r="BP341" s="12">
        <f>IF(ISNUMBER(SEARCH('Quote reqeust'!$E$27,$BR341)),MAX(BP$1:BP340)+1,0)</f>
        <v>0</v>
      </c>
      <c r="BQ341" s="12">
        <f>IF(ISNUMBER(SEARCH('Quote reqeust'!$E$27,$BR341)),MAX(BQ$1:BQ340)+1,0)</f>
        <v>0</v>
      </c>
      <c r="BT341" s="12" t="str">
        <f>IFERROR(VLOOKUP(ROWS(BT$3:BT341),BC$1:BR2338,BT$2,0),"")</f>
        <v/>
      </c>
      <c r="BU341" s="12" t="str">
        <f>IFERROR(VLOOKUP(ROWS(BU$3:BU341),BD$1:BS2338,BU$2,0),"")</f>
        <v/>
      </c>
      <c r="BV341" s="12" t="str">
        <f>IFERROR(VLOOKUP(ROWS(BV$3:BV341),BE$1:BT2338,BV$2,0),"")</f>
        <v/>
      </c>
      <c r="BW341" s="12" t="str">
        <f>IFERROR(VLOOKUP(ROWS(BW$3:BW341),BF$1:BU2338,BW$2,0),"")</f>
        <v/>
      </c>
      <c r="BX341" s="12" t="str">
        <f>IFERROR(VLOOKUP(ROWS(BX$3:BX341),BG$1:BV2338,BX$2,0),"")</f>
        <v/>
      </c>
      <c r="BY341" s="12" t="str">
        <f>IFERROR(VLOOKUP(ROWS(BY$3:BY341),BH$1:BW2338,BY$2,0),"")</f>
        <v/>
      </c>
      <c r="BZ341" s="12" t="str">
        <f>IFERROR(VLOOKUP(ROWS(BZ$3:BZ341),BI$1:BX2338,BZ$2,0),"")</f>
        <v/>
      </c>
      <c r="CA341" s="12" t="str">
        <f>IFERROR(VLOOKUP(ROWS(CA$3:CA341),BJ$1:BY2338,CA$2,0),"")</f>
        <v/>
      </c>
      <c r="CB341" s="12" t="str">
        <f>IFERROR(VLOOKUP(ROWS(CB$3:CB341),BK$1:BZ2338,CB$2,0),"")</f>
        <v/>
      </c>
      <c r="CC341" s="12" t="str">
        <f>IFERROR(VLOOKUP(ROWS(CC$3:CC341),BL$1:CA2338,CC$2,0),"")</f>
        <v/>
      </c>
      <c r="CD341" s="12" t="str">
        <f>IFERROR(VLOOKUP(ROWS(CD$3:CD341),BM$1:CB2338,CD$2,0),"")</f>
        <v/>
      </c>
      <c r="CE341" s="12" t="str">
        <f>IFERROR(VLOOKUP(ROWS(CE$3:CE341),BN$1:CC2338,CE$2,0),"")</f>
        <v/>
      </c>
      <c r="CF341" s="12" t="str">
        <f>IFERROR(VLOOKUP(ROWS(CF$3:CF341),BO$1:CD2338,CF$2,0),"")</f>
        <v/>
      </c>
      <c r="CG341" s="12" t="str">
        <f>IFERROR(VLOOKUP(ROWS(CG$3:CG341),BP$1:CE2338,CG$2,0),"")</f>
        <v/>
      </c>
      <c r="CH341" s="12" t="str">
        <f>IFERROR(VLOOKUP(ROWS(CH$3:CH341),BQ$1:CF2338,CH$2,0),"")</f>
        <v/>
      </c>
    </row>
    <row r="342" spans="55:86" x14ac:dyDescent="0.25">
      <c r="BC342" s="12">
        <f>IF(ISNUMBER(SEARCH('Quote reqeust'!$G$34,BR342)),MAX(BC$1:BC341)+1,0)</f>
        <v>0</v>
      </c>
      <c r="BD342" s="12">
        <f>IF(ISNUMBER(SEARCH('Quote reqeust'!$E$35,BR342)),MAX(BD$1:BD341)+1,0)</f>
        <v>0</v>
      </c>
      <c r="BE342" s="12">
        <f>IF(ISNUMBER(SEARCH('Quote reqeust'!$E$36,BR342)),MAX(BE$1:BE341)+1,0)</f>
        <v>0</v>
      </c>
      <c r="BF342" s="12">
        <f>IF(ISNUMBER(SEARCH('Quote reqeust'!$E$37,BR342)),MAX(BF$1:BF341)+1,0)</f>
        <v>0</v>
      </c>
      <c r="BG342" s="12">
        <f>IF(ISNUMBER(SEARCH('Quote reqeust'!$E$26,BR342)),MAX(BG$1:BG341)+1,0)</f>
        <v>0</v>
      </c>
      <c r="BH342" s="12">
        <f>IF(ISNUMBER(SEARCH('Quote reqeust'!$E$27,BR342)),MAX(BH$1:BH341)+1,0)</f>
        <v>0</v>
      </c>
      <c r="BI342" s="12">
        <f>IF(ISNUMBER(SEARCH('Quote reqeust'!$E$27,$BR342)),MAX(BI$1:BI341)+1,0)</f>
        <v>0</v>
      </c>
      <c r="BJ342" s="12">
        <f>IF(ISNUMBER(SEARCH('Quote reqeust'!$E$27,$BR342)),MAX(BJ$1:BJ341)+1,0)</f>
        <v>0</v>
      </c>
      <c r="BK342" s="12">
        <f>IF(ISNUMBER(SEARCH('Quote reqeust'!$E$27,$BR342)),MAX(BK$1:BK341)+1,0)</f>
        <v>0</v>
      </c>
      <c r="BL342" s="12">
        <f>IF(ISNUMBER(SEARCH('Quote reqeust'!$E$27,$BR342)),MAX(BL$1:BL341)+1,0)</f>
        <v>0</v>
      </c>
      <c r="BM342" s="12">
        <f>IF(ISNUMBER(SEARCH('Quote reqeust'!$E$27,$BR342)),MAX(BM$1:BM341)+1,0)</f>
        <v>0</v>
      </c>
      <c r="BN342" s="12">
        <f>IF(ISNUMBER(SEARCH('Quote reqeust'!$E$27,$BR342)),MAX(BN$1:BN341)+1,0)</f>
        <v>0</v>
      </c>
      <c r="BO342" s="12">
        <f>IF(ISNUMBER(SEARCH('Quote reqeust'!$E$27,$BR342)),MAX(BO$1:BO341)+1,0)</f>
        <v>0</v>
      </c>
      <c r="BP342" s="12">
        <f>IF(ISNUMBER(SEARCH('Quote reqeust'!$E$27,$BR342)),MAX(BP$1:BP341)+1,0)</f>
        <v>0</v>
      </c>
      <c r="BQ342" s="12">
        <f>IF(ISNUMBER(SEARCH('Quote reqeust'!$E$27,$BR342)),MAX(BQ$1:BQ341)+1,0)</f>
        <v>0</v>
      </c>
      <c r="BT342" s="12" t="str">
        <f>IFERROR(VLOOKUP(ROWS(BT$3:BT342),BC$1:BR2339,BT$2,0),"")</f>
        <v/>
      </c>
      <c r="BU342" s="12" t="str">
        <f>IFERROR(VLOOKUP(ROWS(BU$3:BU342),BD$1:BS2339,BU$2,0),"")</f>
        <v/>
      </c>
      <c r="BV342" s="12" t="str">
        <f>IFERROR(VLOOKUP(ROWS(BV$3:BV342),BE$1:BT2339,BV$2,0),"")</f>
        <v/>
      </c>
      <c r="BW342" s="12" t="str">
        <f>IFERROR(VLOOKUP(ROWS(BW$3:BW342),BF$1:BU2339,BW$2,0),"")</f>
        <v/>
      </c>
      <c r="BX342" s="12" t="str">
        <f>IFERROR(VLOOKUP(ROWS(BX$3:BX342),BG$1:BV2339,BX$2,0),"")</f>
        <v/>
      </c>
      <c r="BY342" s="12" t="str">
        <f>IFERROR(VLOOKUP(ROWS(BY$3:BY342),BH$1:BW2339,BY$2,0),"")</f>
        <v/>
      </c>
      <c r="BZ342" s="12" t="str">
        <f>IFERROR(VLOOKUP(ROWS(BZ$3:BZ342),BI$1:BX2339,BZ$2,0),"")</f>
        <v/>
      </c>
      <c r="CA342" s="12" t="str">
        <f>IFERROR(VLOOKUP(ROWS(CA$3:CA342),BJ$1:BY2339,CA$2,0),"")</f>
        <v/>
      </c>
      <c r="CB342" s="12" t="str">
        <f>IFERROR(VLOOKUP(ROWS(CB$3:CB342),BK$1:BZ2339,CB$2,0),"")</f>
        <v/>
      </c>
      <c r="CC342" s="12" t="str">
        <f>IFERROR(VLOOKUP(ROWS(CC$3:CC342),BL$1:CA2339,CC$2,0),"")</f>
        <v/>
      </c>
      <c r="CD342" s="12" t="str">
        <f>IFERROR(VLOOKUP(ROWS(CD$3:CD342),BM$1:CB2339,CD$2,0),"")</f>
        <v/>
      </c>
      <c r="CE342" s="12" t="str">
        <f>IFERROR(VLOOKUP(ROWS(CE$3:CE342),BN$1:CC2339,CE$2,0),"")</f>
        <v/>
      </c>
      <c r="CF342" s="12" t="str">
        <f>IFERROR(VLOOKUP(ROWS(CF$3:CF342),BO$1:CD2339,CF$2,0),"")</f>
        <v/>
      </c>
      <c r="CG342" s="12" t="str">
        <f>IFERROR(VLOOKUP(ROWS(CG$3:CG342),BP$1:CE2339,CG$2,0),"")</f>
        <v/>
      </c>
      <c r="CH342" s="12" t="str">
        <f>IFERROR(VLOOKUP(ROWS(CH$3:CH342),BQ$1:CF2339,CH$2,0),"")</f>
        <v/>
      </c>
    </row>
    <row r="343" spans="55:86" x14ac:dyDescent="0.25">
      <c r="BC343" s="12">
        <f>IF(ISNUMBER(SEARCH('Quote reqeust'!$G$34,BR343)),MAX(BC$1:BC342)+1,0)</f>
        <v>0</v>
      </c>
      <c r="BD343" s="12">
        <f>IF(ISNUMBER(SEARCH('Quote reqeust'!$E$35,BR343)),MAX(BD$1:BD342)+1,0)</f>
        <v>0</v>
      </c>
      <c r="BE343" s="12">
        <f>IF(ISNUMBER(SEARCH('Quote reqeust'!$E$36,BR343)),MAX(BE$1:BE342)+1,0)</f>
        <v>0</v>
      </c>
      <c r="BF343" s="12">
        <f>IF(ISNUMBER(SEARCH('Quote reqeust'!$E$37,BR343)),MAX(BF$1:BF342)+1,0)</f>
        <v>0</v>
      </c>
      <c r="BG343" s="12">
        <f>IF(ISNUMBER(SEARCH('Quote reqeust'!$E$26,BR343)),MAX(BG$1:BG342)+1,0)</f>
        <v>0</v>
      </c>
      <c r="BH343" s="12">
        <f>IF(ISNUMBER(SEARCH('Quote reqeust'!$E$27,BR343)),MAX(BH$1:BH342)+1,0)</f>
        <v>0</v>
      </c>
      <c r="BI343" s="12">
        <f>IF(ISNUMBER(SEARCH('Quote reqeust'!$E$27,$BR343)),MAX(BI$1:BI342)+1,0)</f>
        <v>0</v>
      </c>
      <c r="BJ343" s="12">
        <f>IF(ISNUMBER(SEARCH('Quote reqeust'!$E$27,$BR343)),MAX(BJ$1:BJ342)+1,0)</f>
        <v>0</v>
      </c>
      <c r="BK343" s="12">
        <f>IF(ISNUMBER(SEARCH('Quote reqeust'!$E$27,$BR343)),MAX(BK$1:BK342)+1,0)</f>
        <v>0</v>
      </c>
      <c r="BL343" s="12">
        <f>IF(ISNUMBER(SEARCH('Quote reqeust'!$E$27,$BR343)),MAX(BL$1:BL342)+1,0)</f>
        <v>0</v>
      </c>
      <c r="BM343" s="12">
        <f>IF(ISNUMBER(SEARCH('Quote reqeust'!$E$27,$BR343)),MAX(BM$1:BM342)+1,0)</f>
        <v>0</v>
      </c>
      <c r="BN343" s="12">
        <f>IF(ISNUMBER(SEARCH('Quote reqeust'!$E$27,$BR343)),MAX(BN$1:BN342)+1,0)</f>
        <v>0</v>
      </c>
      <c r="BO343" s="12">
        <f>IF(ISNUMBER(SEARCH('Quote reqeust'!$E$27,$BR343)),MAX(BO$1:BO342)+1,0)</f>
        <v>0</v>
      </c>
      <c r="BP343" s="12">
        <f>IF(ISNUMBER(SEARCH('Quote reqeust'!$E$27,$BR343)),MAX(BP$1:BP342)+1,0)</f>
        <v>0</v>
      </c>
      <c r="BQ343" s="12">
        <f>IF(ISNUMBER(SEARCH('Quote reqeust'!$E$27,$BR343)),MAX(BQ$1:BQ342)+1,0)</f>
        <v>0</v>
      </c>
      <c r="BT343" s="12" t="str">
        <f>IFERROR(VLOOKUP(ROWS(BT$3:BT343),BC$1:BR2340,BT$2,0),"")</f>
        <v/>
      </c>
      <c r="BU343" s="12" t="str">
        <f>IFERROR(VLOOKUP(ROWS(BU$3:BU343),BD$1:BS2340,BU$2,0),"")</f>
        <v/>
      </c>
      <c r="BV343" s="12" t="str">
        <f>IFERROR(VLOOKUP(ROWS(BV$3:BV343),BE$1:BT2340,BV$2,0),"")</f>
        <v/>
      </c>
      <c r="BW343" s="12" t="str">
        <f>IFERROR(VLOOKUP(ROWS(BW$3:BW343),BF$1:BU2340,BW$2,0),"")</f>
        <v/>
      </c>
      <c r="BX343" s="12" t="str">
        <f>IFERROR(VLOOKUP(ROWS(BX$3:BX343),BG$1:BV2340,BX$2,0),"")</f>
        <v/>
      </c>
      <c r="BY343" s="12" t="str">
        <f>IFERROR(VLOOKUP(ROWS(BY$3:BY343),BH$1:BW2340,BY$2,0),"")</f>
        <v/>
      </c>
      <c r="BZ343" s="12" t="str">
        <f>IFERROR(VLOOKUP(ROWS(BZ$3:BZ343),BI$1:BX2340,BZ$2,0),"")</f>
        <v/>
      </c>
      <c r="CA343" s="12" t="str">
        <f>IFERROR(VLOOKUP(ROWS(CA$3:CA343),BJ$1:BY2340,CA$2,0),"")</f>
        <v/>
      </c>
      <c r="CB343" s="12" t="str">
        <f>IFERROR(VLOOKUP(ROWS(CB$3:CB343),BK$1:BZ2340,CB$2,0),"")</f>
        <v/>
      </c>
      <c r="CC343" s="12" t="str">
        <f>IFERROR(VLOOKUP(ROWS(CC$3:CC343),BL$1:CA2340,CC$2,0),"")</f>
        <v/>
      </c>
      <c r="CD343" s="12" t="str">
        <f>IFERROR(VLOOKUP(ROWS(CD$3:CD343),BM$1:CB2340,CD$2,0),"")</f>
        <v/>
      </c>
      <c r="CE343" s="12" t="str">
        <f>IFERROR(VLOOKUP(ROWS(CE$3:CE343),BN$1:CC2340,CE$2,0),"")</f>
        <v/>
      </c>
      <c r="CF343" s="12" t="str">
        <f>IFERROR(VLOOKUP(ROWS(CF$3:CF343),BO$1:CD2340,CF$2,0),"")</f>
        <v/>
      </c>
      <c r="CG343" s="12" t="str">
        <f>IFERROR(VLOOKUP(ROWS(CG$3:CG343),BP$1:CE2340,CG$2,0),"")</f>
        <v/>
      </c>
      <c r="CH343" s="12" t="str">
        <f>IFERROR(VLOOKUP(ROWS(CH$3:CH343),BQ$1:CF2340,CH$2,0),"")</f>
        <v/>
      </c>
    </row>
    <row r="344" spans="55:86" x14ac:dyDescent="0.25">
      <c r="BC344" s="12">
        <f>IF(ISNUMBER(SEARCH('Quote reqeust'!$G$34,BR344)),MAX(BC$1:BC343)+1,0)</f>
        <v>0</v>
      </c>
      <c r="BD344" s="12">
        <f>IF(ISNUMBER(SEARCH('Quote reqeust'!$E$35,BR344)),MAX(BD$1:BD343)+1,0)</f>
        <v>0</v>
      </c>
      <c r="BE344" s="12">
        <f>IF(ISNUMBER(SEARCH('Quote reqeust'!$E$36,BR344)),MAX(BE$1:BE343)+1,0)</f>
        <v>0</v>
      </c>
      <c r="BF344" s="12">
        <f>IF(ISNUMBER(SEARCH('Quote reqeust'!$E$37,BR344)),MAX(BF$1:BF343)+1,0)</f>
        <v>0</v>
      </c>
      <c r="BG344" s="12">
        <f>IF(ISNUMBER(SEARCH('Quote reqeust'!$E$26,BR344)),MAX(BG$1:BG343)+1,0)</f>
        <v>0</v>
      </c>
      <c r="BH344" s="12">
        <f>IF(ISNUMBER(SEARCH('Quote reqeust'!$E$27,BR344)),MAX(BH$1:BH343)+1,0)</f>
        <v>0</v>
      </c>
      <c r="BI344" s="12">
        <f>IF(ISNUMBER(SEARCH('Quote reqeust'!$E$27,$BR344)),MAX(BI$1:BI343)+1,0)</f>
        <v>0</v>
      </c>
      <c r="BJ344" s="12">
        <f>IF(ISNUMBER(SEARCH('Quote reqeust'!$E$27,$BR344)),MAX(BJ$1:BJ343)+1,0)</f>
        <v>0</v>
      </c>
      <c r="BK344" s="12">
        <f>IF(ISNUMBER(SEARCH('Quote reqeust'!$E$27,$BR344)),MAX(BK$1:BK343)+1,0)</f>
        <v>0</v>
      </c>
      <c r="BL344" s="12">
        <f>IF(ISNUMBER(SEARCH('Quote reqeust'!$E$27,$BR344)),MAX(BL$1:BL343)+1,0)</f>
        <v>0</v>
      </c>
      <c r="BM344" s="12">
        <f>IF(ISNUMBER(SEARCH('Quote reqeust'!$E$27,$BR344)),MAX(BM$1:BM343)+1,0)</f>
        <v>0</v>
      </c>
      <c r="BN344" s="12">
        <f>IF(ISNUMBER(SEARCH('Quote reqeust'!$E$27,$BR344)),MAX(BN$1:BN343)+1,0)</f>
        <v>0</v>
      </c>
      <c r="BO344" s="12">
        <f>IF(ISNUMBER(SEARCH('Quote reqeust'!$E$27,$BR344)),MAX(BO$1:BO343)+1,0)</f>
        <v>0</v>
      </c>
      <c r="BP344" s="12">
        <f>IF(ISNUMBER(SEARCH('Quote reqeust'!$E$27,$BR344)),MAX(BP$1:BP343)+1,0)</f>
        <v>0</v>
      </c>
      <c r="BQ344" s="12">
        <f>IF(ISNUMBER(SEARCH('Quote reqeust'!$E$27,$BR344)),MAX(BQ$1:BQ343)+1,0)</f>
        <v>0</v>
      </c>
      <c r="BT344" s="12" t="str">
        <f>IFERROR(VLOOKUP(ROWS(BT$3:BT344),BC$1:BR2341,BT$2,0),"")</f>
        <v/>
      </c>
      <c r="BU344" s="12" t="str">
        <f>IFERROR(VLOOKUP(ROWS(BU$3:BU344),BD$1:BS2341,BU$2,0),"")</f>
        <v/>
      </c>
      <c r="BV344" s="12" t="str">
        <f>IFERROR(VLOOKUP(ROWS(BV$3:BV344),BE$1:BT2341,BV$2,0),"")</f>
        <v/>
      </c>
      <c r="BW344" s="12" t="str">
        <f>IFERROR(VLOOKUP(ROWS(BW$3:BW344),BF$1:BU2341,BW$2,0),"")</f>
        <v/>
      </c>
      <c r="BX344" s="12" t="str">
        <f>IFERROR(VLOOKUP(ROWS(BX$3:BX344),BG$1:BV2341,BX$2,0),"")</f>
        <v/>
      </c>
      <c r="BY344" s="12" t="str">
        <f>IFERROR(VLOOKUP(ROWS(BY$3:BY344),BH$1:BW2341,BY$2,0),"")</f>
        <v/>
      </c>
      <c r="BZ344" s="12" t="str">
        <f>IFERROR(VLOOKUP(ROWS(BZ$3:BZ344),BI$1:BX2341,BZ$2,0),"")</f>
        <v/>
      </c>
      <c r="CA344" s="12" t="str">
        <f>IFERROR(VLOOKUP(ROWS(CA$3:CA344),BJ$1:BY2341,CA$2,0),"")</f>
        <v/>
      </c>
      <c r="CB344" s="12" t="str">
        <f>IFERROR(VLOOKUP(ROWS(CB$3:CB344),BK$1:BZ2341,CB$2,0),"")</f>
        <v/>
      </c>
      <c r="CC344" s="12" t="str">
        <f>IFERROR(VLOOKUP(ROWS(CC$3:CC344),BL$1:CA2341,CC$2,0),"")</f>
        <v/>
      </c>
      <c r="CD344" s="12" t="str">
        <f>IFERROR(VLOOKUP(ROWS(CD$3:CD344),BM$1:CB2341,CD$2,0),"")</f>
        <v/>
      </c>
      <c r="CE344" s="12" t="str">
        <f>IFERROR(VLOOKUP(ROWS(CE$3:CE344),BN$1:CC2341,CE$2,0),"")</f>
        <v/>
      </c>
      <c r="CF344" s="12" t="str">
        <f>IFERROR(VLOOKUP(ROWS(CF$3:CF344),BO$1:CD2341,CF$2,0),"")</f>
        <v/>
      </c>
      <c r="CG344" s="12" t="str">
        <f>IFERROR(VLOOKUP(ROWS(CG$3:CG344),BP$1:CE2341,CG$2,0),"")</f>
        <v/>
      </c>
      <c r="CH344" s="12" t="str">
        <f>IFERROR(VLOOKUP(ROWS(CH$3:CH344),BQ$1:CF2341,CH$2,0),"")</f>
        <v/>
      </c>
    </row>
    <row r="345" spans="55:86" x14ac:dyDescent="0.25">
      <c r="BC345" s="12">
        <f>IF(ISNUMBER(SEARCH('Quote reqeust'!$G$34,BR345)),MAX(BC$1:BC344)+1,0)</f>
        <v>0</v>
      </c>
      <c r="BD345" s="12">
        <f>IF(ISNUMBER(SEARCH('Quote reqeust'!$E$35,BR345)),MAX(BD$1:BD344)+1,0)</f>
        <v>0</v>
      </c>
      <c r="BE345" s="12">
        <f>IF(ISNUMBER(SEARCH('Quote reqeust'!$E$36,BR345)),MAX(BE$1:BE344)+1,0)</f>
        <v>0</v>
      </c>
      <c r="BF345" s="12">
        <f>IF(ISNUMBER(SEARCH('Quote reqeust'!$E$37,BR345)),MAX(BF$1:BF344)+1,0)</f>
        <v>0</v>
      </c>
      <c r="BG345" s="12">
        <f>IF(ISNUMBER(SEARCH('Quote reqeust'!$E$26,BR345)),MAX(BG$1:BG344)+1,0)</f>
        <v>0</v>
      </c>
      <c r="BH345" s="12">
        <f>IF(ISNUMBER(SEARCH('Quote reqeust'!$E$27,BR345)),MAX(BH$1:BH344)+1,0)</f>
        <v>0</v>
      </c>
      <c r="BI345" s="12">
        <f>IF(ISNUMBER(SEARCH('Quote reqeust'!$E$27,$BR345)),MAX(BI$1:BI344)+1,0)</f>
        <v>0</v>
      </c>
      <c r="BJ345" s="12">
        <f>IF(ISNUMBER(SEARCH('Quote reqeust'!$E$27,$BR345)),MAX(BJ$1:BJ344)+1,0)</f>
        <v>0</v>
      </c>
      <c r="BK345" s="12">
        <f>IF(ISNUMBER(SEARCH('Quote reqeust'!$E$27,$BR345)),MAX(BK$1:BK344)+1,0)</f>
        <v>0</v>
      </c>
      <c r="BL345" s="12">
        <f>IF(ISNUMBER(SEARCH('Quote reqeust'!$E$27,$BR345)),MAX(BL$1:BL344)+1,0)</f>
        <v>0</v>
      </c>
      <c r="BM345" s="12">
        <f>IF(ISNUMBER(SEARCH('Quote reqeust'!$E$27,$BR345)),MAX(BM$1:BM344)+1,0)</f>
        <v>0</v>
      </c>
      <c r="BN345" s="12">
        <f>IF(ISNUMBER(SEARCH('Quote reqeust'!$E$27,$BR345)),MAX(BN$1:BN344)+1,0)</f>
        <v>0</v>
      </c>
      <c r="BO345" s="12">
        <f>IF(ISNUMBER(SEARCH('Quote reqeust'!$E$27,$BR345)),MAX(BO$1:BO344)+1,0)</f>
        <v>0</v>
      </c>
      <c r="BP345" s="12">
        <f>IF(ISNUMBER(SEARCH('Quote reqeust'!$E$27,$BR345)),MAX(BP$1:BP344)+1,0)</f>
        <v>0</v>
      </c>
      <c r="BQ345" s="12">
        <f>IF(ISNUMBER(SEARCH('Quote reqeust'!$E$27,$BR345)),MAX(BQ$1:BQ344)+1,0)</f>
        <v>0</v>
      </c>
      <c r="BT345" s="12" t="str">
        <f>IFERROR(VLOOKUP(ROWS(BT$3:BT345),BC$1:BR2342,BT$2,0),"")</f>
        <v/>
      </c>
      <c r="BU345" s="12" t="str">
        <f>IFERROR(VLOOKUP(ROWS(BU$3:BU345),BD$1:BS2342,BU$2,0),"")</f>
        <v/>
      </c>
      <c r="BV345" s="12" t="str">
        <f>IFERROR(VLOOKUP(ROWS(BV$3:BV345),BE$1:BT2342,BV$2,0),"")</f>
        <v/>
      </c>
      <c r="BW345" s="12" t="str">
        <f>IFERROR(VLOOKUP(ROWS(BW$3:BW345),BF$1:BU2342,BW$2,0),"")</f>
        <v/>
      </c>
      <c r="BX345" s="12" t="str">
        <f>IFERROR(VLOOKUP(ROWS(BX$3:BX345),BG$1:BV2342,BX$2,0),"")</f>
        <v/>
      </c>
      <c r="BY345" s="12" t="str">
        <f>IFERROR(VLOOKUP(ROWS(BY$3:BY345),BH$1:BW2342,BY$2,0),"")</f>
        <v/>
      </c>
      <c r="BZ345" s="12" t="str">
        <f>IFERROR(VLOOKUP(ROWS(BZ$3:BZ345),BI$1:BX2342,BZ$2,0),"")</f>
        <v/>
      </c>
      <c r="CA345" s="12" t="str">
        <f>IFERROR(VLOOKUP(ROWS(CA$3:CA345),BJ$1:BY2342,CA$2,0),"")</f>
        <v/>
      </c>
      <c r="CB345" s="12" t="str">
        <f>IFERROR(VLOOKUP(ROWS(CB$3:CB345),BK$1:BZ2342,CB$2,0),"")</f>
        <v/>
      </c>
      <c r="CC345" s="12" t="str">
        <f>IFERROR(VLOOKUP(ROWS(CC$3:CC345),BL$1:CA2342,CC$2,0),"")</f>
        <v/>
      </c>
      <c r="CD345" s="12" t="str">
        <f>IFERROR(VLOOKUP(ROWS(CD$3:CD345),BM$1:CB2342,CD$2,0),"")</f>
        <v/>
      </c>
      <c r="CE345" s="12" t="str">
        <f>IFERROR(VLOOKUP(ROWS(CE$3:CE345),BN$1:CC2342,CE$2,0),"")</f>
        <v/>
      </c>
      <c r="CF345" s="12" t="str">
        <f>IFERROR(VLOOKUP(ROWS(CF$3:CF345),BO$1:CD2342,CF$2,0),"")</f>
        <v/>
      </c>
      <c r="CG345" s="12" t="str">
        <f>IFERROR(VLOOKUP(ROWS(CG$3:CG345),BP$1:CE2342,CG$2,0),"")</f>
        <v/>
      </c>
      <c r="CH345" s="12" t="str">
        <f>IFERROR(VLOOKUP(ROWS(CH$3:CH345),BQ$1:CF2342,CH$2,0),"")</f>
        <v/>
      </c>
    </row>
    <row r="346" spans="55:86" x14ac:dyDescent="0.25">
      <c r="BC346" s="12">
        <f>IF(ISNUMBER(SEARCH('Quote reqeust'!$G$34,BR346)),MAX(BC$1:BC345)+1,0)</f>
        <v>0</v>
      </c>
      <c r="BD346" s="12">
        <f>IF(ISNUMBER(SEARCH('Quote reqeust'!$E$35,BR346)),MAX(BD$1:BD345)+1,0)</f>
        <v>0</v>
      </c>
      <c r="BE346" s="12">
        <f>IF(ISNUMBER(SEARCH('Quote reqeust'!$E$36,BR346)),MAX(BE$1:BE345)+1,0)</f>
        <v>0</v>
      </c>
      <c r="BF346" s="12">
        <f>IF(ISNUMBER(SEARCH('Quote reqeust'!$E$37,BR346)),MAX(BF$1:BF345)+1,0)</f>
        <v>0</v>
      </c>
      <c r="BG346" s="12">
        <f>IF(ISNUMBER(SEARCH('Quote reqeust'!$E$26,BR346)),MAX(BG$1:BG345)+1,0)</f>
        <v>0</v>
      </c>
      <c r="BH346" s="12">
        <f>IF(ISNUMBER(SEARCH('Quote reqeust'!$E$27,BR346)),MAX(BH$1:BH345)+1,0)</f>
        <v>0</v>
      </c>
      <c r="BI346" s="12">
        <f>IF(ISNUMBER(SEARCH('Quote reqeust'!$E$27,$BR346)),MAX(BI$1:BI345)+1,0)</f>
        <v>0</v>
      </c>
      <c r="BJ346" s="12">
        <f>IF(ISNUMBER(SEARCH('Quote reqeust'!$E$27,$BR346)),MAX(BJ$1:BJ345)+1,0)</f>
        <v>0</v>
      </c>
      <c r="BK346" s="12">
        <f>IF(ISNUMBER(SEARCH('Quote reqeust'!$E$27,$BR346)),MAX(BK$1:BK345)+1,0)</f>
        <v>0</v>
      </c>
      <c r="BL346" s="12">
        <f>IF(ISNUMBER(SEARCH('Quote reqeust'!$E$27,$BR346)),MAX(BL$1:BL345)+1,0)</f>
        <v>0</v>
      </c>
      <c r="BM346" s="12">
        <f>IF(ISNUMBER(SEARCH('Quote reqeust'!$E$27,$BR346)),MAX(BM$1:BM345)+1,0)</f>
        <v>0</v>
      </c>
      <c r="BN346" s="12">
        <f>IF(ISNUMBER(SEARCH('Quote reqeust'!$E$27,$BR346)),MAX(BN$1:BN345)+1,0)</f>
        <v>0</v>
      </c>
      <c r="BO346" s="12">
        <f>IF(ISNUMBER(SEARCH('Quote reqeust'!$E$27,$BR346)),MAX(BO$1:BO345)+1,0)</f>
        <v>0</v>
      </c>
      <c r="BP346" s="12">
        <f>IF(ISNUMBER(SEARCH('Quote reqeust'!$E$27,$BR346)),MAX(BP$1:BP345)+1,0)</f>
        <v>0</v>
      </c>
      <c r="BQ346" s="12">
        <f>IF(ISNUMBER(SEARCH('Quote reqeust'!$E$27,$BR346)),MAX(BQ$1:BQ345)+1,0)</f>
        <v>0</v>
      </c>
      <c r="BT346" s="12" t="str">
        <f>IFERROR(VLOOKUP(ROWS(BT$3:BT346),BC$1:BR2343,BT$2,0),"")</f>
        <v/>
      </c>
      <c r="BU346" s="12" t="str">
        <f>IFERROR(VLOOKUP(ROWS(BU$3:BU346),BD$1:BS2343,BU$2,0),"")</f>
        <v/>
      </c>
      <c r="BV346" s="12" t="str">
        <f>IFERROR(VLOOKUP(ROWS(BV$3:BV346),BE$1:BT2343,BV$2,0),"")</f>
        <v/>
      </c>
      <c r="BW346" s="12" t="str">
        <f>IFERROR(VLOOKUP(ROWS(BW$3:BW346),BF$1:BU2343,BW$2,0),"")</f>
        <v/>
      </c>
      <c r="BX346" s="12" t="str">
        <f>IFERROR(VLOOKUP(ROWS(BX$3:BX346),BG$1:BV2343,BX$2,0),"")</f>
        <v/>
      </c>
      <c r="BY346" s="12" t="str">
        <f>IFERROR(VLOOKUP(ROWS(BY$3:BY346),BH$1:BW2343,BY$2,0),"")</f>
        <v/>
      </c>
      <c r="BZ346" s="12" t="str">
        <f>IFERROR(VLOOKUP(ROWS(BZ$3:BZ346),BI$1:BX2343,BZ$2,0),"")</f>
        <v/>
      </c>
      <c r="CA346" s="12" t="str">
        <f>IFERROR(VLOOKUP(ROWS(CA$3:CA346),BJ$1:BY2343,CA$2,0),"")</f>
        <v/>
      </c>
      <c r="CB346" s="12" t="str">
        <f>IFERROR(VLOOKUP(ROWS(CB$3:CB346),BK$1:BZ2343,CB$2,0),"")</f>
        <v/>
      </c>
      <c r="CC346" s="12" t="str">
        <f>IFERROR(VLOOKUP(ROWS(CC$3:CC346),BL$1:CA2343,CC$2,0),"")</f>
        <v/>
      </c>
      <c r="CD346" s="12" t="str">
        <f>IFERROR(VLOOKUP(ROWS(CD$3:CD346),BM$1:CB2343,CD$2,0),"")</f>
        <v/>
      </c>
      <c r="CE346" s="12" t="str">
        <f>IFERROR(VLOOKUP(ROWS(CE$3:CE346),BN$1:CC2343,CE$2,0),"")</f>
        <v/>
      </c>
      <c r="CF346" s="12" t="str">
        <f>IFERROR(VLOOKUP(ROWS(CF$3:CF346),BO$1:CD2343,CF$2,0),"")</f>
        <v/>
      </c>
      <c r="CG346" s="12" t="str">
        <f>IFERROR(VLOOKUP(ROWS(CG$3:CG346),BP$1:CE2343,CG$2,0),"")</f>
        <v/>
      </c>
      <c r="CH346" s="12" t="str">
        <f>IFERROR(VLOOKUP(ROWS(CH$3:CH346),BQ$1:CF2343,CH$2,0),"")</f>
        <v/>
      </c>
    </row>
    <row r="347" spans="55:86" x14ac:dyDescent="0.25">
      <c r="BC347" s="12">
        <f>IF(ISNUMBER(SEARCH('Quote reqeust'!$G$34,BR347)),MAX(BC$1:BC346)+1,0)</f>
        <v>0</v>
      </c>
      <c r="BD347" s="12">
        <f>IF(ISNUMBER(SEARCH('Quote reqeust'!$E$35,BR347)),MAX(BD$1:BD346)+1,0)</f>
        <v>0</v>
      </c>
      <c r="BE347" s="12">
        <f>IF(ISNUMBER(SEARCH('Quote reqeust'!$E$36,BR347)),MAX(BE$1:BE346)+1,0)</f>
        <v>0</v>
      </c>
      <c r="BF347" s="12">
        <f>IF(ISNUMBER(SEARCH('Quote reqeust'!$E$37,BR347)),MAX(BF$1:BF346)+1,0)</f>
        <v>0</v>
      </c>
      <c r="BG347" s="12">
        <f>IF(ISNUMBER(SEARCH('Quote reqeust'!$E$26,BR347)),MAX(BG$1:BG346)+1,0)</f>
        <v>0</v>
      </c>
      <c r="BH347" s="12">
        <f>IF(ISNUMBER(SEARCH('Quote reqeust'!$E$27,BR347)),MAX(BH$1:BH346)+1,0)</f>
        <v>0</v>
      </c>
      <c r="BI347" s="12">
        <f>IF(ISNUMBER(SEARCH('Quote reqeust'!$E$27,$BR347)),MAX(BI$1:BI346)+1,0)</f>
        <v>0</v>
      </c>
      <c r="BJ347" s="12">
        <f>IF(ISNUMBER(SEARCH('Quote reqeust'!$E$27,$BR347)),MAX(BJ$1:BJ346)+1,0)</f>
        <v>0</v>
      </c>
      <c r="BK347" s="12">
        <f>IF(ISNUMBER(SEARCH('Quote reqeust'!$E$27,$BR347)),MAX(BK$1:BK346)+1,0)</f>
        <v>0</v>
      </c>
      <c r="BL347" s="12">
        <f>IF(ISNUMBER(SEARCH('Quote reqeust'!$E$27,$BR347)),MAX(BL$1:BL346)+1,0)</f>
        <v>0</v>
      </c>
      <c r="BM347" s="12">
        <f>IF(ISNUMBER(SEARCH('Quote reqeust'!$E$27,$BR347)),MAX(BM$1:BM346)+1,0)</f>
        <v>0</v>
      </c>
      <c r="BN347" s="12">
        <f>IF(ISNUMBER(SEARCH('Quote reqeust'!$E$27,$BR347)),MAX(BN$1:BN346)+1,0)</f>
        <v>0</v>
      </c>
      <c r="BO347" s="12">
        <f>IF(ISNUMBER(SEARCH('Quote reqeust'!$E$27,$BR347)),MAX(BO$1:BO346)+1,0)</f>
        <v>0</v>
      </c>
      <c r="BP347" s="12">
        <f>IF(ISNUMBER(SEARCH('Quote reqeust'!$E$27,$BR347)),MAX(BP$1:BP346)+1,0)</f>
        <v>0</v>
      </c>
      <c r="BQ347" s="12">
        <f>IF(ISNUMBER(SEARCH('Quote reqeust'!$E$27,$BR347)),MAX(BQ$1:BQ346)+1,0)</f>
        <v>0</v>
      </c>
      <c r="BT347" s="12" t="str">
        <f>IFERROR(VLOOKUP(ROWS(BT$3:BT347),BC$1:BR2344,BT$2,0),"")</f>
        <v/>
      </c>
      <c r="BU347" s="12" t="str">
        <f>IFERROR(VLOOKUP(ROWS(BU$3:BU347),BD$1:BS2344,BU$2,0),"")</f>
        <v/>
      </c>
      <c r="BV347" s="12" t="str">
        <f>IFERROR(VLOOKUP(ROWS(BV$3:BV347),BE$1:BT2344,BV$2,0),"")</f>
        <v/>
      </c>
      <c r="BW347" s="12" t="str">
        <f>IFERROR(VLOOKUP(ROWS(BW$3:BW347),BF$1:BU2344,BW$2,0),"")</f>
        <v/>
      </c>
      <c r="BX347" s="12" t="str">
        <f>IFERROR(VLOOKUP(ROWS(BX$3:BX347),BG$1:BV2344,BX$2,0),"")</f>
        <v/>
      </c>
      <c r="BY347" s="12" t="str">
        <f>IFERROR(VLOOKUP(ROWS(BY$3:BY347),BH$1:BW2344,BY$2,0),"")</f>
        <v/>
      </c>
      <c r="BZ347" s="12" t="str">
        <f>IFERROR(VLOOKUP(ROWS(BZ$3:BZ347),BI$1:BX2344,BZ$2,0),"")</f>
        <v/>
      </c>
      <c r="CA347" s="12" t="str">
        <f>IFERROR(VLOOKUP(ROWS(CA$3:CA347),BJ$1:BY2344,CA$2,0),"")</f>
        <v/>
      </c>
      <c r="CB347" s="12" t="str">
        <f>IFERROR(VLOOKUP(ROWS(CB$3:CB347),BK$1:BZ2344,CB$2,0),"")</f>
        <v/>
      </c>
      <c r="CC347" s="12" t="str">
        <f>IFERROR(VLOOKUP(ROWS(CC$3:CC347),BL$1:CA2344,CC$2,0),"")</f>
        <v/>
      </c>
      <c r="CD347" s="12" t="str">
        <f>IFERROR(VLOOKUP(ROWS(CD$3:CD347),BM$1:CB2344,CD$2,0),"")</f>
        <v/>
      </c>
      <c r="CE347" s="12" t="str">
        <f>IFERROR(VLOOKUP(ROWS(CE$3:CE347),BN$1:CC2344,CE$2,0),"")</f>
        <v/>
      </c>
      <c r="CF347" s="12" t="str">
        <f>IFERROR(VLOOKUP(ROWS(CF$3:CF347),BO$1:CD2344,CF$2,0),"")</f>
        <v/>
      </c>
      <c r="CG347" s="12" t="str">
        <f>IFERROR(VLOOKUP(ROWS(CG$3:CG347),BP$1:CE2344,CG$2,0),"")</f>
        <v/>
      </c>
      <c r="CH347" s="12" t="str">
        <f>IFERROR(VLOOKUP(ROWS(CH$3:CH347),BQ$1:CF2344,CH$2,0),"")</f>
        <v/>
      </c>
    </row>
    <row r="348" spans="55:86" x14ac:dyDescent="0.25">
      <c r="BC348" s="12">
        <f>IF(ISNUMBER(SEARCH('Quote reqeust'!$G$34,BR348)),MAX(BC$1:BC347)+1,0)</f>
        <v>0</v>
      </c>
      <c r="BD348" s="12">
        <f>IF(ISNUMBER(SEARCH('Quote reqeust'!$E$35,BR348)),MAX(BD$1:BD347)+1,0)</f>
        <v>0</v>
      </c>
      <c r="BE348" s="12">
        <f>IF(ISNUMBER(SEARCH('Quote reqeust'!$E$36,BR348)),MAX(BE$1:BE347)+1,0)</f>
        <v>0</v>
      </c>
      <c r="BF348" s="12">
        <f>IF(ISNUMBER(SEARCH('Quote reqeust'!$E$37,BR348)),MAX(BF$1:BF347)+1,0)</f>
        <v>0</v>
      </c>
      <c r="BG348" s="12">
        <f>IF(ISNUMBER(SEARCH('Quote reqeust'!$E$26,BR348)),MAX(BG$1:BG347)+1,0)</f>
        <v>0</v>
      </c>
      <c r="BH348" s="12">
        <f>IF(ISNUMBER(SEARCH('Quote reqeust'!$E$27,BR348)),MAX(BH$1:BH347)+1,0)</f>
        <v>0</v>
      </c>
      <c r="BI348" s="12">
        <f>IF(ISNUMBER(SEARCH('Quote reqeust'!$E$27,$BR348)),MAX(BI$1:BI347)+1,0)</f>
        <v>0</v>
      </c>
      <c r="BJ348" s="12">
        <f>IF(ISNUMBER(SEARCH('Quote reqeust'!$E$27,$BR348)),MAX(BJ$1:BJ347)+1,0)</f>
        <v>0</v>
      </c>
      <c r="BK348" s="12">
        <f>IF(ISNUMBER(SEARCH('Quote reqeust'!$E$27,$BR348)),MAX(BK$1:BK347)+1,0)</f>
        <v>0</v>
      </c>
      <c r="BL348" s="12">
        <f>IF(ISNUMBER(SEARCH('Quote reqeust'!$E$27,$BR348)),MAX(BL$1:BL347)+1,0)</f>
        <v>0</v>
      </c>
      <c r="BM348" s="12">
        <f>IF(ISNUMBER(SEARCH('Quote reqeust'!$E$27,$BR348)),MAX(BM$1:BM347)+1,0)</f>
        <v>0</v>
      </c>
      <c r="BN348" s="12">
        <f>IF(ISNUMBER(SEARCH('Quote reqeust'!$E$27,$BR348)),MAX(BN$1:BN347)+1,0)</f>
        <v>0</v>
      </c>
      <c r="BO348" s="12">
        <f>IF(ISNUMBER(SEARCH('Quote reqeust'!$E$27,$BR348)),MAX(BO$1:BO347)+1,0)</f>
        <v>0</v>
      </c>
      <c r="BP348" s="12">
        <f>IF(ISNUMBER(SEARCH('Quote reqeust'!$E$27,$BR348)),MAX(BP$1:BP347)+1,0)</f>
        <v>0</v>
      </c>
      <c r="BQ348" s="12">
        <f>IF(ISNUMBER(SEARCH('Quote reqeust'!$E$27,$BR348)),MAX(BQ$1:BQ347)+1,0)</f>
        <v>0</v>
      </c>
      <c r="BT348" s="12" t="str">
        <f>IFERROR(VLOOKUP(ROWS(BT$3:BT348),BC$1:BR2345,BT$2,0),"")</f>
        <v/>
      </c>
      <c r="BU348" s="12" t="str">
        <f>IFERROR(VLOOKUP(ROWS(BU$3:BU348),BD$1:BS2345,BU$2,0),"")</f>
        <v/>
      </c>
      <c r="BV348" s="12" t="str">
        <f>IFERROR(VLOOKUP(ROWS(BV$3:BV348),BE$1:BT2345,BV$2,0),"")</f>
        <v/>
      </c>
      <c r="BW348" s="12" t="str">
        <f>IFERROR(VLOOKUP(ROWS(BW$3:BW348),BF$1:BU2345,BW$2,0),"")</f>
        <v/>
      </c>
      <c r="BX348" s="12" t="str">
        <f>IFERROR(VLOOKUP(ROWS(BX$3:BX348),BG$1:BV2345,BX$2,0),"")</f>
        <v/>
      </c>
      <c r="BY348" s="12" t="str">
        <f>IFERROR(VLOOKUP(ROWS(BY$3:BY348),BH$1:BW2345,BY$2,0),"")</f>
        <v/>
      </c>
      <c r="BZ348" s="12" t="str">
        <f>IFERROR(VLOOKUP(ROWS(BZ$3:BZ348),BI$1:BX2345,BZ$2,0),"")</f>
        <v/>
      </c>
      <c r="CA348" s="12" t="str">
        <f>IFERROR(VLOOKUP(ROWS(CA$3:CA348),BJ$1:BY2345,CA$2,0),"")</f>
        <v/>
      </c>
      <c r="CB348" s="12" t="str">
        <f>IFERROR(VLOOKUP(ROWS(CB$3:CB348),BK$1:BZ2345,CB$2,0),"")</f>
        <v/>
      </c>
      <c r="CC348" s="12" t="str">
        <f>IFERROR(VLOOKUP(ROWS(CC$3:CC348),BL$1:CA2345,CC$2,0),"")</f>
        <v/>
      </c>
      <c r="CD348" s="12" t="str">
        <f>IFERROR(VLOOKUP(ROWS(CD$3:CD348),BM$1:CB2345,CD$2,0),"")</f>
        <v/>
      </c>
      <c r="CE348" s="12" t="str">
        <f>IFERROR(VLOOKUP(ROWS(CE$3:CE348),BN$1:CC2345,CE$2,0),"")</f>
        <v/>
      </c>
      <c r="CF348" s="12" t="str">
        <f>IFERROR(VLOOKUP(ROWS(CF$3:CF348),BO$1:CD2345,CF$2,0),"")</f>
        <v/>
      </c>
      <c r="CG348" s="12" t="str">
        <f>IFERROR(VLOOKUP(ROWS(CG$3:CG348),BP$1:CE2345,CG$2,0),"")</f>
        <v/>
      </c>
      <c r="CH348" s="12" t="str">
        <f>IFERROR(VLOOKUP(ROWS(CH$3:CH348),BQ$1:CF2345,CH$2,0),"")</f>
        <v/>
      </c>
    </row>
    <row r="349" spans="55:86" x14ac:dyDescent="0.25">
      <c r="BC349" s="12">
        <f>IF(ISNUMBER(SEARCH('Quote reqeust'!$G$34,BR349)),MAX(BC$1:BC348)+1,0)</f>
        <v>0</v>
      </c>
      <c r="BD349" s="12">
        <f>IF(ISNUMBER(SEARCH('Quote reqeust'!$E$35,BR349)),MAX(BD$1:BD348)+1,0)</f>
        <v>0</v>
      </c>
      <c r="BE349" s="12">
        <f>IF(ISNUMBER(SEARCH('Quote reqeust'!$E$36,BR349)),MAX(BE$1:BE348)+1,0)</f>
        <v>0</v>
      </c>
      <c r="BF349" s="12">
        <f>IF(ISNUMBER(SEARCH('Quote reqeust'!$E$37,BR349)),MAX(BF$1:BF348)+1,0)</f>
        <v>0</v>
      </c>
      <c r="BG349" s="12">
        <f>IF(ISNUMBER(SEARCH('Quote reqeust'!$E$26,BR349)),MAX(BG$1:BG348)+1,0)</f>
        <v>0</v>
      </c>
      <c r="BH349" s="12">
        <f>IF(ISNUMBER(SEARCH('Quote reqeust'!$E$27,BR349)),MAX(BH$1:BH348)+1,0)</f>
        <v>0</v>
      </c>
      <c r="BI349" s="12">
        <f>IF(ISNUMBER(SEARCH('Quote reqeust'!$E$27,$BR349)),MAX(BI$1:BI348)+1,0)</f>
        <v>0</v>
      </c>
      <c r="BJ349" s="12">
        <f>IF(ISNUMBER(SEARCH('Quote reqeust'!$E$27,$BR349)),MAX(BJ$1:BJ348)+1,0)</f>
        <v>0</v>
      </c>
      <c r="BK349" s="12">
        <f>IF(ISNUMBER(SEARCH('Quote reqeust'!$E$27,$BR349)),MAX(BK$1:BK348)+1,0)</f>
        <v>0</v>
      </c>
      <c r="BL349" s="12">
        <f>IF(ISNUMBER(SEARCH('Quote reqeust'!$E$27,$BR349)),MAX(BL$1:BL348)+1,0)</f>
        <v>0</v>
      </c>
      <c r="BM349" s="12">
        <f>IF(ISNUMBER(SEARCH('Quote reqeust'!$E$27,$BR349)),MAX(BM$1:BM348)+1,0)</f>
        <v>0</v>
      </c>
      <c r="BN349" s="12">
        <f>IF(ISNUMBER(SEARCH('Quote reqeust'!$E$27,$BR349)),MAX(BN$1:BN348)+1,0)</f>
        <v>0</v>
      </c>
      <c r="BO349" s="12">
        <f>IF(ISNUMBER(SEARCH('Quote reqeust'!$E$27,$BR349)),MAX(BO$1:BO348)+1,0)</f>
        <v>0</v>
      </c>
      <c r="BP349" s="12">
        <f>IF(ISNUMBER(SEARCH('Quote reqeust'!$E$27,$BR349)),MAX(BP$1:BP348)+1,0)</f>
        <v>0</v>
      </c>
      <c r="BQ349" s="12">
        <f>IF(ISNUMBER(SEARCH('Quote reqeust'!$E$27,$BR349)),MAX(BQ$1:BQ348)+1,0)</f>
        <v>0</v>
      </c>
      <c r="BT349" s="12" t="str">
        <f>IFERROR(VLOOKUP(ROWS(BT$3:BT349),BC$1:BR2346,BT$2,0),"")</f>
        <v/>
      </c>
      <c r="BU349" s="12" t="str">
        <f>IFERROR(VLOOKUP(ROWS(BU$3:BU349),BD$1:BS2346,BU$2,0),"")</f>
        <v/>
      </c>
      <c r="BV349" s="12" t="str">
        <f>IFERROR(VLOOKUP(ROWS(BV$3:BV349),BE$1:BT2346,BV$2,0),"")</f>
        <v/>
      </c>
      <c r="BW349" s="12" t="str">
        <f>IFERROR(VLOOKUP(ROWS(BW$3:BW349),BF$1:BU2346,BW$2,0),"")</f>
        <v/>
      </c>
      <c r="BX349" s="12" t="str">
        <f>IFERROR(VLOOKUP(ROWS(BX$3:BX349),BG$1:BV2346,BX$2,0),"")</f>
        <v/>
      </c>
      <c r="BY349" s="12" t="str">
        <f>IFERROR(VLOOKUP(ROWS(BY$3:BY349),BH$1:BW2346,BY$2,0),"")</f>
        <v/>
      </c>
      <c r="BZ349" s="12" t="str">
        <f>IFERROR(VLOOKUP(ROWS(BZ$3:BZ349),BI$1:BX2346,BZ$2,0),"")</f>
        <v/>
      </c>
      <c r="CA349" s="12" t="str">
        <f>IFERROR(VLOOKUP(ROWS(CA$3:CA349),BJ$1:BY2346,CA$2,0),"")</f>
        <v/>
      </c>
      <c r="CB349" s="12" t="str">
        <f>IFERROR(VLOOKUP(ROWS(CB$3:CB349),BK$1:BZ2346,CB$2,0),"")</f>
        <v/>
      </c>
      <c r="CC349" s="12" t="str">
        <f>IFERROR(VLOOKUP(ROWS(CC$3:CC349),BL$1:CA2346,CC$2,0),"")</f>
        <v/>
      </c>
      <c r="CD349" s="12" t="str">
        <f>IFERROR(VLOOKUP(ROWS(CD$3:CD349),BM$1:CB2346,CD$2,0),"")</f>
        <v/>
      </c>
      <c r="CE349" s="12" t="str">
        <f>IFERROR(VLOOKUP(ROWS(CE$3:CE349),BN$1:CC2346,CE$2,0),"")</f>
        <v/>
      </c>
      <c r="CF349" s="12" t="str">
        <f>IFERROR(VLOOKUP(ROWS(CF$3:CF349),BO$1:CD2346,CF$2,0),"")</f>
        <v/>
      </c>
      <c r="CG349" s="12" t="str">
        <f>IFERROR(VLOOKUP(ROWS(CG$3:CG349),BP$1:CE2346,CG$2,0),"")</f>
        <v/>
      </c>
      <c r="CH349" s="12" t="str">
        <f>IFERROR(VLOOKUP(ROWS(CH$3:CH349),BQ$1:CF2346,CH$2,0),"")</f>
        <v/>
      </c>
    </row>
    <row r="350" spans="55:86" x14ac:dyDescent="0.25">
      <c r="BC350" s="12">
        <f>IF(ISNUMBER(SEARCH('Quote reqeust'!$G$34,BR350)),MAX(BC$1:BC349)+1,0)</f>
        <v>0</v>
      </c>
      <c r="BD350" s="12">
        <f>IF(ISNUMBER(SEARCH('Quote reqeust'!$E$35,BR350)),MAX(BD$1:BD349)+1,0)</f>
        <v>0</v>
      </c>
      <c r="BE350" s="12">
        <f>IF(ISNUMBER(SEARCH('Quote reqeust'!$E$36,BR350)),MAX(BE$1:BE349)+1,0)</f>
        <v>0</v>
      </c>
      <c r="BF350" s="12">
        <f>IF(ISNUMBER(SEARCH('Quote reqeust'!$E$37,BR350)),MAX(BF$1:BF349)+1,0)</f>
        <v>0</v>
      </c>
      <c r="BG350" s="12">
        <f>IF(ISNUMBER(SEARCH('Quote reqeust'!$E$26,BR350)),MAX(BG$1:BG349)+1,0)</f>
        <v>0</v>
      </c>
      <c r="BH350" s="12">
        <f>IF(ISNUMBER(SEARCH('Quote reqeust'!$E$27,BR350)),MAX(BH$1:BH349)+1,0)</f>
        <v>0</v>
      </c>
      <c r="BI350" s="12">
        <f>IF(ISNUMBER(SEARCH('Quote reqeust'!$E$27,$BR350)),MAX(BI$1:BI349)+1,0)</f>
        <v>0</v>
      </c>
      <c r="BJ350" s="12">
        <f>IF(ISNUMBER(SEARCH('Quote reqeust'!$E$27,$BR350)),MAX(BJ$1:BJ349)+1,0)</f>
        <v>0</v>
      </c>
      <c r="BK350" s="12">
        <f>IF(ISNUMBER(SEARCH('Quote reqeust'!$E$27,$BR350)),MAX(BK$1:BK349)+1,0)</f>
        <v>0</v>
      </c>
      <c r="BL350" s="12">
        <f>IF(ISNUMBER(SEARCH('Quote reqeust'!$E$27,$BR350)),MAX(BL$1:BL349)+1,0)</f>
        <v>0</v>
      </c>
      <c r="BM350" s="12">
        <f>IF(ISNUMBER(SEARCH('Quote reqeust'!$E$27,$BR350)),MAX(BM$1:BM349)+1,0)</f>
        <v>0</v>
      </c>
      <c r="BN350" s="12">
        <f>IF(ISNUMBER(SEARCH('Quote reqeust'!$E$27,$BR350)),MAX(BN$1:BN349)+1,0)</f>
        <v>0</v>
      </c>
      <c r="BO350" s="12">
        <f>IF(ISNUMBER(SEARCH('Quote reqeust'!$E$27,$BR350)),MAX(BO$1:BO349)+1,0)</f>
        <v>0</v>
      </c>
      <c r="BP350" s="12">
        <f>IF(ISNUMBER(SEARCH('Quote reqeust'!$E$27,$BR350)),MAX(BP$1:BP349)+1,0)</f>
        <v>0</v>
      </c>
      <c r="BQ350" s="12">
        <f>IF(ISNUMBER(SEARCH('Quote reqeust'!$E$27,$BR350)),MAX(BQ$1:BQ349)+1,0)</f>
        <v>0</v>
      </c>
      <c r="BT350" s="12" t="str">
        <f>IFERROR(VLOOKUP(ROWS(BT$3:BT350),BC$1:BR2347,BT$2,0),"")</f>
        <v/>
      </c>
      <c r="BU350" s="12" t="str">
        <f>IFERROR(VLOOKUP(ROWS(BU$3:BU350),BD$1:BS2347,BU$2,0),"")</f>
        <v/>
      </c>
      <c r="BV350" s="12" t="str">
        <f>IFERROR(VLOOKUP(ROWS(BV$3:BV350),BE$1:BT2347,BV$2,0),"")</f>
        <v/>
      </c>
      <c r="BW350" s="12" t="str">
        <f>IFERROR(VLOOKUP(ROWS(BW$3:BW350),BF$1:BU2347,BW$2,0),"")</f>
        <v/>
      </c>
      <c r="BX350" s="12" t="str">
        <f>IFERROR(VLOOKUP(ROWS(BX$3:BX350),BG$1:BV2347,BX$2,0),"")</f>
        <v/>
      </c>
      <c r="BY350" s="12" t="str">
        <f>IFERROR(VLOOKUP(ROWS(BY$3:BY350),BH$1:BW2347,BY$2,0),"")</f>
        <v/>
      </c>
      <c r="BZ350" s="12" t="str">
        <f>IFERROR(VLOOKUP(ROWS(BZ$3:BZ350),BI$1:BX2347,BZ$2,0),"")</f>
        <v/>
      </c>
      <c r="CA350" s="12" t="str">
        <f>IFERROR(VLOOKUP(ROWS(CA$3:CA350),BJ$1:BY2347,CA$2,0),"")</f>
        <v/>
      </c>
      <c r="CB350" s="12" t="str">
        <f>IFERROR(VLOOKUP(ROWS(CB$3:CB350),BK$1:BZ2347,CB$2,0),"")</f>
        <v/>
      </c>
      <c r="CC350" s="12" t="str">
        <f>IFERROR(VLOOKUP(ROWS(CC$3:CC350),BL$1:CA2347,CC$2,0),"")</f>
        <v/>
      </c>
      <c r="CD350" s="12" t="str">
        <f>IFERROR(VLOOKUP(ROWS(CD$3:CD350),BM$1:CB2347,CD$2,0),"")</f>
        <v/>
      </c>
      <c r="CE350" s="12" t="str">
        <f>IFERROR(VLOOKUP(ROWS(CE$3:CE350),BN$1:CC2347,CE$2,0),"")</f>
        <v/>
      </c>
      <c r="CF350" s="12" t="str">
        <f>IFERROR(VLOOKUP(ROWS(CF$3:CF350),BO$1:CD2347,CF$2,0),"")</f>
        <v/>
      </c>
      <c r="CG350" s="12" t="str">
        <f>IFERROR(VLOOKUP(ROWS(CG$3:CG350),BP$1:CE2347,CG$2,0),"")</f>
        <v/>
      </c>
      <c r="CH350" s="12" t="str">
        <f>IFERROR(VLOOKUP(ROWS(CH$3:CH350),BQ$1:CF2347,CH$2,0),"")</f>
        <v/>
      </c>
    </row>
    <row r="351" spans="55:86" x14ac:dyDescent="0.25">
      <c r="BC351" s="12">
        <f>IF(ISNUMBER(SEARCH('Quote reqeust'!$G$34,BR351)),MAX(BC$1:BC350)+1,0)</f>
        <v>0</v>
      </c>
      <c r="BD351" s="12">
        <f>IF(ISNUMBER(SEARCH('Quote reqeust'!$E$35,BR351)),MAX(BD$1:BD350)+1,0)</f>
        <v>0</v>
      </c>
      <c r="BE351" s="12">
        <f>IF(ISNUMBER(SEARCH('Quote reqeust'!$E$36,BR351)),MAX(BE$1:BE350)+1,0)</f>
        <v>0</v>
      </c>
      <c r="BF351" s="12">
        <f>IF(ISNUMBER(SEARCH('Quote reqeust'!$E$37,BR351)),MAX(BF$1:BF350)+1,0)</f>
        <v>0</v>
      </c>
      <c r="BG351" s="12">
        <f>IF(ISNUMBER(SEARCH('Quote reqeust'!$E$26,BR351)),MAX(BG$1:BG350)+1,0)</f>
        <v>0</v>
      </c>
      <c r="BH351" s="12">
        <f>IF(ISNUMBER(SEARCH('Quote reqeust'!$E$27,BR351)),MAX(BH$1:BH350)+1,0)</f>
        <v>0</v>
      </c>
      <c r="BI351" s="12">
        <f>IF(ISNUMBER(SEARCH('Quote reqeust'!$E$27,$BR351)),MAX(BI$1:BI350)+1,0)</f>
        <v>0</v>
      </c>
      <c r="BJ351" s="12">
        <f>IF(ISNUMBER(SEARCH('Quote reqeust'!$E$27,$BR351)),MAX(BJ$1:BJ350)+1,0)</f>
        <v>0</v>
      </c>
      <c r="BK351" s="12">
        <f>IF(ISNUMBER(SEARCH('Quote reqeust'!$E$27,$BR351)),MAX(BK$1:BK350)+1,0)</f>
        <v>0</v>
      </c>
      <c r="BL351" s="12">
        <f>IF(ISNUMBER(SEARCH('Quote reqeust'!$E$27,$BR351)),MAX(BL$1:BL350)+1,0)</f>
        <v>0</v>
      </c>
      <c r="BM351" s="12">
        <f>IF(ISNUMBER(SEARCH('Quote reqeust'!$E$27,$BR351)),MAX(BM$1:BM350)+1,0)</f>
        <v>0</v>
      </c>
      <c r="BN351" s="12">
        <f>IF(ISNUMBER(SEARCH('Quote reqeust'!$E$27,$BR351)),MAX(BN$1:BN350)+1,0)</f>
        <v>0</v>
      </c>
      <c r="BO351" s="12">
        <f>IF(ISNUMBER(SEARCH('Quote reqeust'!$E$27,$BR351)),MAX(BO$1:BO350)+1,0)</f>
        <v>0</v>
      </c>
      <c r="BP351" s="12">
        <f>IF(ISNUMBER(SEARCH('Quote reqeust'!$E$27,$BR351)),MAX(BP$1:BP350)+1,0)</f>
        <v>0</v>
      </c>
      <c r="BQ351" s="12">
        <f>IF(ISNUMBER(SEARCH('Quote reqeust'!$E$27,$BR351)),MAX(BQ$1:BQ350)+1,0)</f>
        <v>0</v>
      </c>
      <c r="BT351" s="12" t="str">
        <f>IFERROR(VLOOKUP(ROWS(BT$3:BT351),BC$1:BR2348,BT$2,0),"")</f>
        <v/>
      </c>
      <c r="BU351" s="12" t="str">
        <f>IFERROR(VLOOKUP(ROWS(BU$3:BU351),BD$1:BS2348,BU$2,0),"")</f>
        <v/>
      </c>
      <c r="BV351" s="12" t="str">
        <f>IFERROR(VLOOKUP(ROWS(BV$3:BV351),BE$1:BT2348,BV$2,0),"")</f>
        <v/>
      </c>
      <c r="BW351" s="12" t="str">
        <f>IFERROR(VLOOKUP(ROWS(BW$3:BW351),BF$1:BU2348,BW$2,0),"")</f>
        <v/>
      </c>
      <c r="BX351" s="12" t="str">
        <f>IFERROR(VLOOKUP(ROWS(BX$3:BX351),BG$1:BV2348,BX$2,0),"")</f>
        <v/>
      </c>
      <c r="BY351" s="12" t="str">
        <f>IFERROR(VLOOKUP(ROWS(BY$3:BY351),BH$1:BW2348,BY$2,0),"")</f>
        <v/>
      </c>
      <c r="BZ351" s="12" t="str">
        <f>IFERROR(VLOOKUP(ROWS(BZ$3:BZ351),BI$1:BX2348,BZ$2,0),"")</f>
        <v/>
      </c>
      <c r="CA351" s="12" t="str">
        <f>IFERROR(VLOOKUP(ROWS(CA$3:CA351),BJ$1:BY2348,CA$2,0),"")</f>
        <v/>
      </c>
      <c r="CB351" s="12" t="str">
        <f>IFERROR(VLOOKUP(ROWS(CB$3:CB351),BK$1:BZ2348,CB$2,0),"")</f>
        <v/>
      </c>
      <c r="CC351" s="12" t="str">
        <f>IFERROR(VLOOKUP(ROWS(CC$3:CC351),BL$1:CA2348,CC$2,0),"")</f>
        <v/>
      </c>
      <c r="CD351" s="12" t="str">
        <f>IFERROR(VLOOKUP(ROWS(CD$3:CD351),BM$1:CB2348,CD$2,0),"")</f>
        <v/>
      </c>
      <c r="CE351" s="12" t="str">
        <f>IFERROR(VLOOKUP(ROWS(CE$3:CE351),BN$1:CC2348,CE$2,0),"")</f>
        <v/>
      </c>
      <c r="CF351" s="12" t="str">
        <f>IFERROR(VLOOKUP(ROWS(CF$3:CF351),BO$1:CD2348,CF$2,0),"")</f>
        <v/>
      </c>
      <c r="CG351" s="12" t="str">
        <f>IFERROR(VLOOKUP(ROWS(CG$3:CG351),BP$1:CE2348,CG$2,0),"")</f>
        <v/>
      </c>
      <c r="CH351" s="12" t="str">
        <f>IFERROR(VLOOKUP(ROWS(CH$3:CH351),BQ$1:CF2348,CH$2,0),"")</f>
        <v/>
      </c>
    </row>
    <row r="352" spans="55:86" x14ac:dyDescent="0.25">
      <c r="BC352" s="12">
        <f>IF(ISNUMBER(SEARCH('Quote reqeust'!$G$34,BR352)),MAX(BC$1:BC351)+1,0)</f>
        <v>0</v>
      </c>
      <c r="BD352" s="12">
        <f>IF(ISNUMBER(SEARCH('Quote reqeust'!$E$35,BR352)),MAX(BD$1:BD351)+1,0)</f>
        <v>0</v>
      </c>
      <c r="BE352" s="12">
        <f>IF(ISNUMBER(SEARCH('Quote reqeust'!$E$36,BR352)),MAX(BE$1:BE351)+1,0)</f>
        <v>0</v>
      </c>
      <c r="BF352" s="12">
        <f>IF(ISNUMBER(SEARCH('Quote reqeust'!$E$37,BR352)),MAX(BF$1:BF351)+1,0)</f>
        <v>0</v>
      </c>
      <c r="BG352" s="12">
        <f>IF(ISNUMBER(SEARCH('Quote reqeust'!$E$26,BR352)),MAX(BG$1:BG351)+1,0)</f>
        <v>0</v>
      </c>
      <c r="BH352" s="12">
        <f>IF(ISNUMBER(SEARCH('Quote reqeust'!$E$27,BR352)),MAX(BH$1:BH351)+1,0)</f>
        <v>0</v>
      </c>
      <c r="BI352" s="12">
        <f>IF(ISNUMBER(SEARCH('Quote reqeust'!$E$27,$BR352)),MAX(BI$1:BI351)+1,0)</f>
        <v>0</v>
      </c>
      <c r="BJ352" s="12">
        <f>IF(ISNUMBER(SEARCH('Quote reqeust'!$E$27,$BR352)),MAX(BJ$1:BJ351)+1,0)</f>
        <v>0</v>
      </c>
      <c r="BK352" s="12">
        <f>IF(ISNUMBER(SEARCH('Quote reqeust'!$E$27,$BR352)),MAX(BK$1:BK351)+1,0)</f>
        <v>0</v>
      </c>
      <c r="BL352" s="12">
        <f>IF(ISNUMBER(SEARCH('Quote reqeust'!$E$27,$BR352)),MAX(BL$1:BL351)+1,0)</f>
        <v>0</v>
      </c>
      <c r="BM352" s="12">
        <f>IF(ISNUMBER(SEARCH('Quote reqeust'!$E$27,$BR352)),MAX(BM$1:BM351)+1,0)</f>
        <v>0</v>
      </c>
      <c r="BN352" s="12">
        <f>IF(ISNUMBER(SEARCH('Quote reqeust'!$E$27,$BR352)),MAX(BN$1:BN351)+1,0)</f>
        <v>0</v>
      </c>
      <c r="BO352" s="12">
        <f>IF(ISNUMBER(SEARCH('Quote reqeust'!$E$27,$BR352)),MAX(BO$1:BO351)+1,0)</f>
        <v>0</v>
      </c>
      <c r="BP352" s="12">
        <f>IF(ISNUMBER(SEARCH('Quote reqeust'!$E$27,$BR352)),MAX(BP$1:BP351)+1,0)</f>
        <v>0</v>
      </c>
      <c r="BQ352" s="12">
        <f>IF(ISNUMBER(SEARCH('Quote reqeust'!$E$27,$BR352)),MAX(BQ$1:BQ351)+1,0)</f>
        <v>0</v>
      </c>
      <c r="BT352" s="12" t="str">
        <f>IFERROR(VLOOKUP(ROWS(BT$3:BT352),BC$1:BR2349,BT$2,0),"")</f>
        <v/>
      </c>
      <c r="BU352" s="12" t="str">
        <f>IFERROR(VLOOKUP(ROWS(BU$3:BU352),BD$1:BS2349,BU$2,0),"")</f>
        <v/>
      </c>
      <c r="BV352" s="12" t="str">
        <f>IFERROR(VLOOKUP(ROWS(BV$3:BV352),BE$1:BT2349,BV$2,0),"")</f>
        <v/>
      </c>
      <c r="BW352" s="12" t="str">
        <f>IFERROR(VLOOKUP(ROWS(BW$3:BW352),BF$1:BU2349,BW$2,0),"")</f>
        <v/>
      </c>
      <c r="BX352" s="12" t="str">
        <f>IFERROR(VLOOKUP(ROWS(BX$3:BX352),BG$1:BV2349,BX$2,0),"")</f>
        <v/>
      </c>
      <c r="BY352" s="12" t="str">
        <f>IFERROR(VLOOKUP(ROWS(BY$3:BY352),BH$1:BW2349,BY$2,0),"")</f>
        <v/>
      </c>
      <c r="BZ352" s="12" t="str">
        <f>IFERROR(VLOOKUP(ROWS(BZ$3:BZ352),BI$1:BX2349,BZ$2,0),"")</f>
        <v/>
      </c>
      <c r="CA352" s="12" t="str">
        <f>IFERROR(VLOOKUP(ROWS(CA$3:CA352),BJ$1:BY2349,CA$2,0),"")</f>
        <v/>
      </c>
      <c r="CB352" s="12" t="str">
        <f>IFERROR(VLOOKUP(ROWS(CB$3:CB352),BK$1:BZ2349,CB$2,0),"")</f>
        <v/>
      </c>
      <c r="CC352" s="12" t="str">
        <f>IFERROR(VLOOKUP(ROWS(CC$3:CC352),BL$1:CA2349,CC$2,0),"")</f>
        <v/>
      </c>
      <c r="CD352" s="12" t="str">
        <f>IFERROR(VLOOKUP(ROWS(CD$3:CD352),BM$1:CB2349,CD$2,0),"")</f>
        <v/>
      </c>
      <c r="CE352" s="12" t="str">
        <f>IFERROR(VLOOKUP(ROWS(CE$3:CE352),BN$1:CC2349,CE$2,0),"")</f>
        <v/>
      </c>
      <c r="CF352" s="12" t="str">
        <f>IFERROR(VLOOKUP(ROWS(CF$3:CF352),BO$1:CD2349,CF$2,0),"")</f>
        <v/>
      </c>
      <c r="CG352" s="12" t="str">
        <f>IFERROR(VLOOKUP(ROWS(CG$3:CG352),BP$1:CE2349,CG$2,0),"")</f>
        <v/>
      </c>
      <c r="CH352" s="12" t="str">
        <f>IFERROR(VLOOKUP(ROWS(CH$3:CH352),BQ$1:CF2349,CH$2,0),"")</f>
        <v/>
      </c>
    </row>
    <row r="353" spans="55:86" x14ac:dyDescent="0.25">
      <c r="BC353" s="12">
        <f>IF(ISNUMBER(SEARCH('Quote reqeust'!$G$34,BR353)),MAX(BC$1:BC352)+1,0)</f>
        <v>0</v>
      </c>
      <c r="BD353" s="12">
        <f>IF(ISNUMBER(SEARCH('Quote reqeust'!$E$35,BR353)),MAX(BD$1:BD352)+1,0)</f>
        <v>0</v>
      </c>
      <c r="BE353" s="12">
        <f>IF(ISNUMBER(SEARCH('Quote reqeust'!$E$36,BR353)),MAX(BE$1:BE352)+1,0)</f>
        <v>0</v>
      </c>
      <c r="BF353" s="12">
        <f>IF(ISNUMBER(SEARCH('Quote reqeust'!$E$37,BR353)),MAX(BF$1:BF352)+1,0)</f>
        <v>0</v>
      </c>
      <c r="BG353" s="12">
        <f>IF(ISNUMBER(SEARCH('Quote reqeust'!$E$26,BR353)),MAX(BG$1:BG352)+1,0)</f>
        <v>0</v>
      </c>
      <c r="BH353" s="12">
        <f>IF(ISNUMBER(SEARCH('Quote reqeust'!$E$27,BR353)),MAX(BH$1:BH352)+1,0)</f>
        <v>0</v>
      </c>
      <c r="BI353" s="12">
        <f>IF(ISNUMBER(SEARCH('Quote reqeust'!$E$27,$BR353)),MAX(BI$1:BI352)+1,0)</f>
        <v>0</v>
      </c>
      <c r="BJ353" s="12">
        <f>IF(ISNUMBER(SEARCH('Quote reqeust'!$E$27,$BR353)),MAX(BJ$1:BJ352)+1,0)</f>
        <v>0</v>
      </c>
      <c r="BK353" s="12">
        <f>IF(ISNUMBER(SEARCH('Quote reqeust'!$E$27,$BR353)),MAX(BK$1:BK352)+1,0)</f>
        <v>0</v>
      </c>
      <c r="BL353" s="12">
        <f>IF(ISNUMBER(SEARCH('Quote reqeust'!$E$27,$BR353)),MAX(BL$1:BL352)+1,0)</f>
        <v>0</v>
      </c>
      <c r="BM353" s="12">
        <f>IF(ISNUMBER(SEARCH('Quote reqeust'!$E$27,$BR353)),MAX(BM$1:BM352)+1,0)</f>
        <v>0</v>
      </c>
      <c r="BN353" s="12">
        <f>IF(ISNUMBER(SEARCH('Quote reqeust'!$E$27,$BR353)),MAX(BN$1:BN352)+1,0)</f>
        <v>0</v>
      </c>
      <c r="BO353" s="12">
        <f>IF(ISNUMBER(SEARCH('Quote reqeust'!$E$27,$BR353)),MAX(BO$1:BO352)+1,0)</f>
        <v>0</v>
      </c>
      <c r="BP353" s="12">
        <f>IF(ISNUMBER(SEARCH('Quote reqeust'!$E$27,$BR353)),MAX(BP$1:BP352)+1,0)</f>
        <v>0</v>
      </c>
      <c r="BQ353" s="12">
        <f>IF(ISNUMBER(SEARCH('Quote reqeust'!$E$27,$BR353)),MAX(BQ$1:BQ352)+1,0)</f>
        <v>0</v>
      </c>
      <c r="BT353" s="12" t="str">
        <f>IFERROR(VLOOKUP(ROWS(BT$3:BT353),BC$1:BR2350,BT$2,0),"")</f>
        <v/>
      </c>
      <c r="BU353" s="12" t="str">
        <f>IFERROR(VLOOKUP(ROWS(BU$3:BU353),BD$1:BS2350,BU$2,0),"")</f>
        <v/>
      </c>
      <c r="BV353" s="12" t="str">
        <f>IFERROR(VLOOKUP(ROWS(BV$3:BV353),BE$1:BT2350,BV$2,0),"")</f>
        <v/>
      </c>
      <c r="BW353" s="12" t="str">
        <f>IFERROR(VLOOKUP(ROWS(BW$3:BW353),BF$1:BU2350,BW$2,0),"")</f>
        <v/>
      </c>
      <c r="BX353" s="12" t="str">
        <f>IFERROR(VLOOKUP(ROWS(BX$3:BX353),BG$1:BV2350,BX$2,0),"")</f>
        <v/>
      </c>
      <c r="BY353" s="12" t="str">
        <f>IFERROR(VLOOKUP(ROWS(BY$3:BY353),BH$1:BW2350,BY$2,0),"")</f>
        <v/>
      </c>
      <c r="BZ353" s="12" t="str">
        <f>IFERROR(VLOOKUP(ROWS(BZ$3:BZ353),BI$1:BX2350,BZ$2,0),"")</f>
        <v/>
      </c>
      <c r="CA353" s="12" t="str">
        <f>IFERROR(VLOOKUP(ROWS(CA$3:CA353),BJ$1:BY2350,CA$2,0),"")</f>
        <v/>
      </c>
      <c r="CB353" s="12" t="str">
        <f>IFERROR(VLOOKUP(ROWS(CB$3:CB353),BK$1:BZ2350,CB$2,0),"")</f>
        <v/>
      </c>
      <c r="CC353" s="12" t="str">
        <f>IFERROR(VLOOKUP(ROWS(CC$3:CC353),BL$1:CA2350,CC$2,0),"")</f>
        <v/>
      </c>
      <c r="CD353" s="12" t="str">
        <f>IFERROR(VLOOKUP(ROWS(CD$3:CD353),BM$1:CB2350,CD$2,0),"")</f>
        <v/>
      </c>
      <c r="CE353" s="12" t="str">
        <f>IFERROR(VLOOKUP(ROWS(CE$3:CE353),BN$1:CC2350,CE$2,0),"")</f>
        <v/>
      </c>
      <c r="CF353" s="12" t="str">
        <f>IFERROR(VLOOKUP(ROWS(CF$3:CF353),BO$1:CD2350,CF$2,0),"")</f>
        <v/>
      </c>
      <c r="CG353" s="12" t="str">
        <f>IFERROR(VLOOKUP(ROWS(CG$3:CG353),BP$1:CE2350,CG$2,0),"")</f>
        <v/>
      </c>
      <c r="CH353" s="12" t="str">
        <f>IFERROR(VLOOKUP(ROWS(CH$3:CH353),BQ$1:CF2350,CH$2,0),"")</f>
        <v/>
      </c>
    </row>
    <row r="354" spans="55:86" x14ac:dyDescent="0.25">
      <c r="BC354" s="12">
        <f>IF(ISNUMBER(SEARCH('Quote reqeust'!$G$34,BR354)),MAX(BC$1:BC353)+1,0)</f>
        <v>0</v>
      </c>
      <c r="BD354" s="12">
        <f>IF(ISNUMBER(SEARCH('Quote reqeust'!$E$35,BR354)),MAX(BD$1:BD353)+1,0)</f>
        <v>0</v>
      </c>
      <c r="BE354" s="12">
        <f>IF(ISNUMBER(SEARCH('Quote reqeust'!$E$36,BR354)),MAX(BE$1:BE353)+1,0)</f>
        <v>0</v>
      </c>
      <c r="BF354" s="12">
        <f>IF(ISNUMBER(SEARCH('Quote reqeust'!$E$37,BR354)),MAX(BF$1:BF353)+1,0)</f>
        <v>0</v>
      </c>
      <c r="BG354" s="12">
        <f>IF(ISNUMBER(SEARCH('Quote reqeust'!$E$26,BR354)),MAX(BG$1:BG353)+1,0)</f>
        <v>0</v>
      </c>
      <c r="BH354" s="12">
        <f>IF(ISNUMBER(SEARCH('Quote reqeust'!$E$27,BR354)),MAX(BH$1:BH353)+1,0)</f>
        <v>0</v>
      </c>
      <c r="BI354" s="12">
        <f>IF(ISNUMBER(SEARCH('Quote reqeust'!$E$27,$BR354)),MAX(BI$1:BI353)+1,0)</f>
        <v>0</v>
      </c>
      <c r="BJ354" s="12">
        <f>IF(ISNUMBER(SEARCH('Quote reqeust'!$E$27,$BR354)),MAX(BJ$1:BJ353)+1,0)</f>
        <v>0</v>
      </c>
      <c r="BK354" s="12">
        <f>IF(ISNUMBER(SEARCH('Quote reqeust'!$E$27,$BR354)),MAX(BK$1:BK353)+1,0)</f>
        <v>0</v>
      </c>
      <c r="BL354" s="12">
        <f>IF(ISNUMBER(SEARCH('Quote reqeust'!$E$27,$BR354)),MAX(BL$1:BL353)+1,0)</f>
        <v>0</v>
      </c>
      <c r="BM354" s="12">
        <f>IF(ISNUMBER(SEARCH('Quote reqeust'!$E$27,$BR354)),MAX(BM$1:BM353)+1,0)</f>
        <v>0</v>
      </c>
      <c r="BN354" s="12">
        <f>IF(ISNUMBER(SEARCH('Quote reqeust'!$E$27,$BR354)),MAX(BN$1:BN353)+1,0)</f>
        <v>0</v>
      </c>
      <c r="BO354" s="12">
        <f>IF(ISNUMBER(SEARCH('Quote reqeust'!$E$27,$BR354)),MAX(BO$1:BO353)+1,0)</f>
        <v>0</v>
      </c>
      <c r="BP354" s="12">
        <f>IF(ISNUMBER(SEARCH('Quote reqeust'!$E$27,$BR354)),MAX(BP$1:BP353)+1,0)</f>
        <v>0</v>
      </c>
      <c r="BQ354" s="12">
        <f>IF(ISNUMBER(SEARCH('Quote reqeust'!$E$27,$BR354)),MAX(BQ$1:BQ353)+1,0)</f>
        <v>0</v>
      </c>
      <c r="BT354" s="12" t="str">
        <f>IFERROR(VLOOKUP(ROWS(BT$3:BT354),BC$1:BR2351,BT$2,0),"")</f>
        <v/>
      </c>
      <c r="BU354" s="12" t="str">
        <f>IFERROR(VLOOKUP(ROWS(BU$3:BU354),BD$1:BS2351,BU$2,0),"")</f>
        <v/>
      </c>
      <c r="BV354" s="12" t="str">
        <f>IFERROR(VLOOKUP(ROWS(BV$3:BV354),BE$1:BT2351,BV$2,0),"")</f>
        <v/>
      </c>
      <c r="BW354" s="12" t="str">
        <f>IFERROR(VLOOKUP(ROWS(BW$3:BW354),BF$1:BU2351,BW$2,0),"")</f>
        <v/>
      </c>
      <c r="BX354" s="12" t="str">
        <f>IFERROR(VLOOKUP(ROWS(BX$3:BX354),BG$1:BV2351,BX$2,0),"")</f>
        <v/>
      </c>
      <c r="BY354" s="12" t="str">
        <f>IFERROR(VLOOKUP(ROWS(BY$3:BY354),BH$1:BW2351,BY$2,0),"")</f>
        <v/>
      </c>
      <c r="BZ354" s="12" t="str">
        <f>IFERROR(VLOOKUP(ROWS(BZ$3:BZ354),BI$1:BX2351,BZ$2,0),"")</f>
        <v/>
      </c>
      <c r="CA354" s="12" t="str">
        <f>IFERROR(VLOOKUP(ROWS(CA$3:CA354),BJ$1:BY2351,CA$2,0),"")</f>
        <v/>
      </c>
      <c r="CB354" s="12" t="str">
        <f>IFERROR(VLOOKUP(ROWS(CB$3:CB354),BK$1:BZ2351,CB$2,0),"")</f>
        <v/>
      </c>
      <c r="CC354" s="12" t="str">
        <f>IFERROR(VLOOKUP(ROWS(CC$3:CC354),BL$1:CA2351,CC$2,0),"")</f>
        <v/>
      </c>
      <c r="CD354" s="12" t="str">
        <f>IFERROR(VLOOKUP(ROWS(CD$3:CD354),BM$1:CB2351,CD$2,0),"")</f>
        <v/>
      </c>
      <c r="CE354" s="12" t="str">
        <f>IFERROR(VLOOKUP(ROWS(CE$3:CE354),BN$1:CC2351,CE$2,0),"")</f>
        <v/>
      </c>
      <c r="CF354" s="12" t="str">
        <f>IFERROR(VLOOKUP(ROWS(CF$3:CF354),BO$1:CD2351,CF$2,0),"")</f>
        <v/>
      </c>
      <c r="CG354" s="12" t="str">
        <f>IFERROR(VLOOKUP(ROWS(CG$3:CG354),BP$1:CE2351,CG$2,0),"")</f>
        <v/>
      </c>
      <c r="CH354" s="12" t="str">
        <f>IFERROR(VLOOKUP(ROWS(CH$3:CH354),BQ$1:CF2351,CH$2,0),"")</f>
        <v/>
      </c>
    </row>
    <row r="355" spans="55:86" x14ac:dyDescent="0.25">
      <c r="BC355" s="12">
        <f>IF(ISNUMBER(SEARCH('Quote reqeust'!$G$34,BR355)),MAX(BC$1:BC354)+1,0)</f>
        <v>0</v>
      </c>
      <c r="BD355" s="12">
        <f>IF(ISNUMBER(SEARCH('Quote reqeust'!$E$35,BR355)),MAX(BD$1:BD354)+1,0)</f>
        <v>0</v>
      </c>
      <c r="BE355" s="12">
        <f>IF(ISNUMBER(SEARCH('Quote reqeust'!$E$36,BR355)),MAX(BE$1:BE354)+1,0)</f>
        <v>0</v>
      </c>
      <c r="BF355" s="12">
        <f>IF(ISNUMBER(SEARCH('Quote reqeust'!$E$37,BR355)),MAX(BF$1:BF354)+1,0)</f>
        <v>0</v>
      </c>
      <c r="BG355" s="12">
        <f>IF(ISNUMBER(SEARCH('Quote reqeust'!$E$26,BR355)),MAX(BG$1:BG354)+1,0)</f>
        <v>0</v>
      </c>
      <c r="BH355" s="12">
        <f>IF(ISNUMBER(SEARCH('Quote reqeust'!$E$27,BR355)),MAX(BH$1:BH354)+1,0)</f>
        <v>0</v>
      </c>
      <c r="BI355" s="12">
        <f>IF(ISNUMBER(SEARCH('Quote reqeust'!$E$27,$BR355)),MAX(BI$1:BI354)+1,0)</f>
        <v>0</v>
      </c>
      <c r="BJ355" s="12">
        <f>IF(ISNUMBER(SEARCH('Quote reqeust'!$E$27,$BR355)),MAX(BJ$1:BJ354)+1,0)</f>
        <v>0</v>
      </c>
      <c r="BK355" s="12">
        <f>IF(ISNUMBER(SEARCH('Quote reqeust'!$E$27,$BR355)),MAX(BK$1:BK354)+1,0)</f>
        <v>0</v>
      </c>
      <c r="BL355" s="12">
        <f>IF(ISNUMBER(SEARCH('Quote reqeust'!$E$27,$BR355)),MAX(BL$1:BL354)+1,0)</f>
        <v>0</v>
      </c>
      <c r="BM355" s="12">
        <f>IF(ISNUMBER(SEARCH('Quote reqeust'!$E$27,$BR355)),MAX(BM$1:BM354)+1,0)</f>
        <v>0</v>
      </c>
      <c r="BN355" s="12">
        <f>IF(ISNUMBER(SEARCH('Quote reqeust'!$E$27,$BR355)),MAX(BN$1:BN354)+1,0)</f>
        <v>0</v>
      </c>
      <c r="BO355" s="12">
        <f>IF(ISNUMBER(SEARCH('Quote reqeust'!$E$27,$BR355)),MAX(BO$1:BO354)+1,0)</f>
        <v>0</v>
      </c>
      <c r="BP355" s="12">
        <f>IF(ISNUMBER(SEARCH('Quote reqeust'!$E$27,$BR355)),MAX(BP$1:BP354)+1,0)</f>
        <v>0</v>
      </c>
      <c r="BQ355" s="12">
        <f>IF(ISNUMBER(SEARCH('Quote reqeust'!$E$27,$BR355)),MAX(BQ$1:BQ354)+1,0)</f>
        <v>0</v>
      </c>
      <c r="BT355" s="12" t="str">
        <f>IFERROR(VLOOKUP(ROWS(BT$3:BT355),BC$1:BR2352,BT$2,0),"")</f>
        <v/>
      </c>
      <c r="BU355" s="12" t="str">
        <f>IFERROR(VLOOKUP(ROWS(BU$3:BU355),BD$1:BS2352,BU$2,0),"")</f>
        <v/>
      </c>
      <c r="BV355" s="12" t="str">
        <f>IFERROR(VLOOKUP(ROWS(BV$3:BV355),BE$1:BT2352,BV$2,0),"")</f>
        <v/>
      </c>
      <c r="BW355" s="12" t="str">
        <f>IFERROR(VLOOKUP(ROWS(BW$3:BW355),BF$1:BU2352,BW$2,0),"")</f>
        <v/>
      </c>
      <c r="BX355" s="12" t="str">
        <f>IFERROR(VLOOKUP(ROWS(BX$3:BX355),BG$1:BV2352,BX$2,0),"")</f>
        <v/>
      </c>
      <c r="BY355" s="12" t="str">
        <f>IFERROR(VLOOKUP(ROWS(BY$3:BY355),BH$1:BW2352,BY$2,0),"")</f>
        <v/>
      </c>
      <c r="BZ355" s="12" t="str">
        <f>IFERROR(VLOOKUP(ROWS(BZ$3:BZ355),BI$1:BX2352,BZ$2,0),"")</f>
        <v/>
      </c>
      <c r="CA355" s="12" t="str">
        <f>IFERROR(VLOOKUP(ROWS(CA$3:CA355),BJ$1:BY2352,CA$2,0),"")</f>
        <v/>
      </c>
      <c r="CB355" s="12" t="str">
        <f>IFERROR(VLOOKUP(ROWS(CB$3:CB355),BK$1:BZ2352,CB$2,0),"")</f>
        <v/>
      </c>
      <c r="CC355" s="12" t="str">
        <f>IFERROR(VLOOKUP(ROWS(CC$3:CC355),BL$1:CA2352,CC$2,0),"")</f>
        <v/>
      </c>
      <c r="CD355" s="12" t="str">
        <f>IFERROR(VLOOKUP(ROWS(CD$3:CD355),BM$1:CB2352,CD$2,0),"")</f>
        <v/>
      </c>
      <c r="CE355" s="12" t="str">
        <f>IFERROR(VLOOKUP(ROWS(CE$3:CE355),BN$1:CC2352,CE$2,0),"")</f>
        <v/>
      </c>
      <c r="CF355" s="12" t="str">
        <f>IFERROR(VLOOKUP(ROWS(CF$3:CF355),BO$1:CD2352,CF$2,0),"")</f>
        <v/>
      </c>
      <c r="CG355" s="12" t="str">
        <f>IFERROR(VLOOKUP(ROWS(CG$3:CG355),BP$1:CE2352,CG$2,0),"")</f>
        <v/>
      </c>
      <c r="CH355" s="12" t="str">
        <f>IFERROR(VLOOKUP(ROWS(CH$3:CH355),BQ$1:CF2352,CH$2,0),"")</f>
        <v/>
      </c>
    </row>
    <row r="356" spans="55:86" x14ac:dyDescent="0.25">
      <c r="BC356" s="12">
        <f>IF(ISNUMBER(SEARCH('Quote reqeust'!$G$34,BR356)),MAX(BC$1:BC355)+1,0)</f>
        <v>0</v>
      </c>
      <c r="BD356" s="12">
        <f>IF(ISNUMBER(SEARCH('Quote reqeust'!$E$35,BR356)),MAX(BD$1:BD355)+1,0)</f>
        <v>0</v>
      </c>
      <c r="BE356" s="12">
        <f>IF(ISNUMBER(SEARCH('Quote reqeust'!$E$36,BR356)),MAX(BE$1:BE355)+1,0)</f>
        <v>0</v>
      </c>
      <c r="BF356" s="12">
        <f>IF(ISNUMBER(SEARCH('Quote reqeust'!$E$37,BR356)),MAX(BF$1:BF355)+1,0)</f>
        <v>0</v>
      </c>
      <c r="BG356" s="12">
        <f>IF(ISNUMBER(SEARCH('Quote reqeust'!$E$26,BR356)),MAX(BG$1:BG355)+1,0)</f>
        <v>0</v>
      </c>
      <c r="BH356" s="12">
        <f>IF(ISNUMBER(SEARCH('Quote reqeust'!$E$27,BR356)),MAX(BH$1:BH355)+1,0)</f>
        <v>0</v>
      </c>
      <c r="BI356" s="12">
        <f>IF(ISNUMBER(SEARCH('Quote reqeust'!$E$27,$BR356)),MAX(BI$1:BI355)+1,0)</f>
        <v>0</v>
      </c>
      <c r="BJ356" s="12">
        <f>IF(ISNUMBER(SEARCH('Quote reqeust'!$E$27,$BR356)),MAX(BJ$1:BJ355)+1,0)</f>
        <v>0</v>
      </c>
      <c r="BK356" s="12">
        <f>IF(ISNUMBER(SEARCH('Quote reqeust'!$E$27,$BR356)),MAX(BK$1:BK355)+1,0)</f>
        <v>0</v>
      </c>
      <c r="BL356" s="12">
        <f>IF(ISNUMBER(SEARCH('Quote reqeust'!$E$27,$BR356)),MAX(BL$1:BL355)+1,0)</f>
        <v>0</v>
      </c>
      <c r="BM356" s="12">
        <f>IF(ISNUMBER(SEARCH('Quote reqeust'!$E$27,$BR356)),MAX(BM$1:BM355)+1,0)</f>
        <v>0</v>
      </c>
      <c r="BN356" s="12">
        <f>IF(ISNUMBER(SEARCH('Quote reqeust'!$E$27,$BR356)),MAX(BN$1:BN355)+1,0)</f>
        <v>0</v>
      </c>
      <c r="BO356" s="12">
        <f>IF(ISNUMBER(SEARCH('Quote reqeust'!$E$27,$BR356)),MAX(BO$1:BO355)+1,0)</f>
        <v>0</v>
      </c>
      <c r="BP356" s="12">
        <f>IF(ISNUMBER(SEARCH('Quote reqeust'!$E$27,$BR356)),MAX(BP$1:BP355)+1,0)</f>
        <v>0</v>
      </c>
      <c r="BQ356" s="12">
        <f>IF(ISNUMBER(SEARCH('Quote reqeust'!$E$27,$BR356)),MAX(BQ$1:BQ355)+1,0)</f>
        <v>0</v>
      </c>
      <c r="BT356" s="12" t="str">
        <f>IFERROR(VLOOKUP(ROWS(BT$3:BT356),BC$1:BR2353,BT$2,0),"")</f>
        <v/>
      </c>
      <c r="BU356" s="12" t="str">
        <f>IFERROR(VLOOKUP(ROWS(BU$3:BU356),BD$1:BS2353,BU$2,0),"")</f>
        <v/>
      </c>
      <c r="BV356" s="12" t="str">
        <f>IFERROR(VLOOKUP(ROWS(BV$3:BV356),BE$1:BT2353,BV$2,0),"")</f>
        <v/>
      </c>
      <c r="BW356" s="12" t="str">
        <f>IFERROR(VLOOKUP(ROWS(BW$3:BW356),BF$1:BU2353,BW$2,0),"")</f>
        <v/>
      </c>
      <c r="BX356" s="12" t="str">
        <f>IFERROR(VLOOKUP(ROWS(BX$3:BX356),BG$1:BV2353,BX$2,0),"")</f>
        <v/>
      </c>
      <c r="BY356" s="12" t="str">
        <f>IFERROR(VLOOKUP(ROWS(BY$3:BY356),BH$1:BW2353,BY$2,0),"")</f>
        <v/>
      </c>
      <c r="BZ356" s="12" t="str">
        <f>IFERROR(VLOOKUP(ROWS(BZ$3:BZ356),BI$1:BX2353,BZ$2,0),"")</f>
        <v/>
      </c>
      <c r="CA356" s="12" t="str">
        <f>IFERROR(VLOOKUP(ROWS(CA$3:CA356),BJ$1:BY2353,CA$2,0),"")</f>
        <v/>
      </c>
      <c r="CB356" s="12" t="str">
        <f>IFERROR(VLOOKUP(ROWS(CB$3:CB356),BK$1:BZ2353,CB$2,0),"")</f>
        <v/>
      </c>
      <c r="CC356" s="12" t="str">
        <f>IFERROR(VLOOKUP(ROWS(CC$3:CC356),BL$1:CA2353,CC$2,0),"")</f>
        <v/>
      </c>
      <c r="CD356" s="12" t="str">
        <f>IFERROR(VLOOKUP(ROWS(CD$3:CD356),BM$1:CB2353,CD$2,0),"")</f>
        <v/>
      </c>
      <c r="CE356" s="12" t="str">
        <f>IFERROR(VLOOKUP(ROWS(CE$3:CE356),BN$1:CC2353,CE$2,0),"")</f>
        <v/>
      </c>
      <c r="CF356" s="12" t="str">
        <f>IFERROR(VLOOKUP(ROWS(CF$3:CF356),BO$1:CD2353,CF$2,0),"")</f>
        <v/>
      </c>
      <c r="CG356" s="12" t="str">
        <f>IFERROR(VLOOKUP(ROWS(CG$3:CG356),BP$1:CE2353,CG$2,0),"")</f>
        <v/>
      </c>
      <c r="CH356" s="12" t="str">
        <f>IFERROR(VLOOKUP(ROWS(CH$3:CH356),BQ$1:CF2353,CH$2,0),"")</f>
        <v/>
      </c>
    </row>
    <row r="357" spans="55:86" x14ac:dyDescent="0.25">
      <c r="BC357" s="12">
        <f>IF(ISNUMBER(SEARCH('Quote reqeust'!$G$34,BR357)),MAX(BC$1:BC356)+1,0)</f>
        <v>0</v>
      </c>
      <c r="BD357" s="12">
        <f>IF(ISNUMBER(SEARCH('Quote reqeust'!$E$35,BR357)),MAX(BD$1:BD356)+1,0)</f>
        <v>0</v>
      </c>
      <c r="BE357" s="12">
        <f>IF(ISNUMBER(SEARCH('Quote reqeust'!$E$36,BR357)),MAX(BE$1:BE356)+1,0)</f>
        <v>0</v>
      </c>
      <c r="BF357" s="12">
        <f>IF(ISNUMBER(SEARCH('Quote reqeust'!$E$37,BR357)),MAX(BF$1:BF356)+1,0)</f>
        <v>0</v>
      </c>
      <c r="BG357" s="12">
        <f>IF(ISNUMBER(SEARCH('Quote reqeust'!$E$26,BR357)),MAX(BG$1:BG356)+1,0)</f>
        <v>0</v>
      </c>
      <c r="BH357" s="12">
        <f>IF(ISNUMBER(SEARCH('Quote reqeust'!$E$27,BR357)),MAX(BH$1:BH356)+1,0)</f>
        <v>0</v>
      </c>
      <c r="BI357" s="12">
        <f>IF(ISNUMBER(SEARCH('Quote reqeust'!$E$27,$BR357)),MAX(BI$1:BI356)+1,0)</f>
        <v>0</v>
      </c>
      <c r="BJ357" s="12">
        <f>IF(ISNUMBER(SEARCH('Quote reqeust'!$E$27,$BR357)),MAX(BJ$1:BJ356)+1,0)</f>
        <v>0</v>
      </c>
      <c r="BK357" s="12">
        <f>IF(ISNUMBER(SEARCH('Quote reqeust'!$E$27,$BR357)),MAX(BK$1:BK356)+1,0)</f>
        <v>0</v>
      </c>
      <c r="BL357" s="12">
        <f>IF(ISNUMBER(SEARCH('Quote reqeust'!$E$27,$BR357)),MAX(BL$1:BL356)+1,0)</f>
        <v>0</v>
      </c>
      <c r="BM357" s="12">
        <f>IF(ISNUMBER(SEARCH('Quote reqeust'!$E$27,$BR357)),MAX(BM$1:BM356)+1,0)</f>
        <v>0</v>
      </c>
      <c r="BN357" s="12">
        <f>IF(ISNUMBER(SEARCH('Quote reqeust'!$E$27,$BR357)),MAX(BN$1:BN356)+1,0)</f>
        <v>0</v>
      </c>
      <c r="BO357" s="12">
        <f>IF(ISNUMBER(SEARCH('Quote reqeust'!$E$27,$BR357)),MAX(BO$1:BO356)+1,0)</f>
        <v>0</v>
      </c>
      <c r="BP357" s="12">
        <f>IF(ISNUMBER(SEARCH('Quote reqeust'!$E$27,$BR357)),MAX(BP$1:BP356)+1,0)</f>
        <v>0</v>
      </c>
      <c r="BQ357" s="12">
        <f>IF(ISNUMBER(SEARCH('Quote reqeust'!$E$27,$BR357)),MAX(BQ$1:BQ356)+1,0)</f>
        <v>0</v>
      </c>
      <c r="BT357" s="12" t="str">
        <f>IFERROR(VLOOKUP(ROWS(BT$3:BT357),BC$1:BR2354,BT$2,0),"")</f>
        <v/>
      </c>
      <c r="BU357" s="12" t="str">
        <f>IFERROR(VLOOKUP(ROWS(BU$3:BU357),BD$1:BS2354,BU$2,0),"")</f>
        <v/>
      </c>
      <c r="BV357" s="12" t="str">
        <f>IFERROR(VLOOKUP(ROWS(BV$3:BV357),BE$1:BT2354,BV$2,0),"")</f>
        <v/>
      </c>
      <c r="BW357" s="12" t="str">
        <f>IFERROR(VLOOKUP(ROWS(BW$3:BW357),BF$1:BU2354,BW$2,0),"")</f>
        <v/>
      </c>
      <c r="BX357" s="12" t="str">
        <f>IFERROR(VLOOKUP(ROWS(BX$3:BX357),BG$1:BV2354,BX$2,0),"")</f>
        <v/>
      </c>
      <c r="BY357" s="12" t="str">
        <f>IFERROR(VLOOKUP(ROWS(BY$3:BY357),BH$1:BW2354,BY$2,0),"")</f>
        <v/>
      </c>
      <c r="BZ357" s="12" t="str">
        <f>IFERROR(VLOOKUP(ROWS(BZ$3:BZ357),BI$1:BX2354,BZ$2,0),"")</f>
        <v/>
      </c>
      <c r="CA357" s="12" t="str">
        <f>IFERROR(VLOOKUP(ROWS(CA$3:CA357),BJ$1:BY2354,CA$2,0),"")</f>
        <v/>
      </c>
      <c r="CB357" s="12" t="str">
        <f>IFERROR(VLOOKUP(ROWS(CB$3:CB357),BK$1:BZ2354,CB$2,0),"")</f>
        <v/>
      </c>
      <c r="CC357" s="12" t="str">
        <f>IFERROR(VLOOKUP(ROWS(CC$3:CC357),BL$1:CA2354,CC$2,0),"")</f>
        <v/>
      </c>
      <c r="CD357" s="12" t="str">
        <f>IFERROR(VLOOKUP(ROWS(CD$3:CD357),BM$1:CB2354,CD$2,0),"")</f>
        <v/>
      </c>
      <c r="CE357" s="12" t="str">
        <f>IFERROR(VLOOKUP(ROWS(CE$3:CE357),BN$1:CC2354,CE$2,0),"")</f>
        <v/>
      </c>
      <c r="CF357" s="12" t="str">
        <f>IFERROR(VLOOKUP(ROWS(CF$3:CF357),BO$1:CD2354,CF$2,0),"")</f>
        <v/>
      </c>
      <c r="CG357" s="12" t="str">
        <f>IFERROR(VLOOKUP(ROWS(CG$3:CG357),BP$1:CE2354,CG$2,0),"")</f>
        <v/>
      </c>
      <c r="CH357" s="12" t="str">
        <f>IFERROR(VLOOKUP(ROWS(CH$3:CH357),BQ$1:CF2354,CH$2,0),"")</f>
        <v/>
      </c>
    </row>
    <row r="358" spans="55:86" x14ac:dyDescent="0.25">
      <c r="BC358" s="12">
        <f>IF(ISNUMBER(SEARCH('Quote reqeust'!$G$34,BR358)),MAX(BC$1:BC357)+1,0)</f>
        <v>0</v>
      </c>
      <c r="BD358" s="12">
        <f>IF(ISNUMBER(SEARCH('Quote reqeust'!$E$35,BR358)),MAX(BD$1:BD357)+1,0)</f>
        <v>0</v>
      </c>
      <c r="BE358" s="12">
        <f>IF(ISNUMBER(SEARCH('Quote reqeust'!$E$36,BR358)),MAX(BE$1:BE357)+1,0)</f>
        <v>0</v>
      </c>
      <c r="BF358" s="12">
        <f>IF(ISNUMBER(SEARCH('Quote reqeust'!$E$37,BR358)),MAX(BF$1:BF357)+1,0)</f>
        <v>0</v>
      </c>
      <c r="BG358" s="12">
        <f>IF(ISNUMBER(SEARCH('Quote reqeust'!$E$26,BR358)),MAX(BG$1:BG357)+1,0)</f>
        <v>0</v>
      </c>
      <c r="BH358" s="12">
        <f>IF(ISNUMBER(SEARCH('Quote reqeust'!$E$27,BR358)),MAX(BH$1:BH357)+1,0)</f>
        <v>0</v>
      </c>
      <c r="BI358" s="12">
        <f>IF(ISNUMBER(SEARCH('Quote reqeust'!$E$27,$BR358)),MAX(BI$1:BI357)+1,0)</f>
        <v>0</v>
      </c>
      <c r="BJ358" s="12">
        <f>IF(ISNUMBER(SEARCH('Quote reqeust'!$E$27,$BR358)),MAX(BJ$1:BJ357)+1,0)</f>
        <v>0</v>
      </c>
      <c r="BK358" s="12">
        <f>IF(ISNUMBER(SEARCH('Quote reqeust'!$E$27,$BR358)),MAX(BK$1:BK357)+1,0)</f>
        <v>0</v>
      </c>
      <c r="BL358" s="12">
        <f>IF(ISNUMBER(SEARCH('Quote reqeust'!$E$27,$BR358)),MAX(BL$1:BL357)+1,0)</f>
        <v>0</v>
      </c>
      <c r="BM358" s="12">
        <f>IF(ISNUMBER(SEARCH('Quote reqeust'!$E$27,$BR358)),MAX(BM$1:BM357)+1,0)</f>
        <v>0</v>
      </c>
      <c r="BN358" s="12">
        <f>IF(ISNUMBER(SEARCH('Quote reqeust'!$E$27,$BR358)),MAX(BN$1:BN357)+1,0)</f>
        <v>0</v>
      </c>
      <c r="BO358" s="12">
        <f>IF(ISNUMBER(SEARCH('Quote reqeust'!$E$27,$BR358)),MAX(BO$1:BO357)+1,0)</f>
        <v>0</v>
      </c>
      <c r="BP358" s="12">
        <f>IF(ISNUMBER(SEARCH('Quote reqeust'!$E$27,$BR358)),MAX(BP$1:BP357)+1,0)</f>
        <v>0</v>
      </c>
      <c r="BQ358" s="12">
        <f>IF(ISNUMBER(SEARCH('Quote reqeust'!$E$27,$BR358)),MAX(BQ$1:BQ357)+1,0)</f>
        <v>0</v>
      </c>
      <c r="BT358" s="12" t="str">
        <f>IFERROR(VLOOKUP(ROWS(BT$3:BT358),BC$1:BR2355,BT$2,0),"")</f>
        <v/>
      </c>
      <c r="BU358" s="12" t="str">
        <f>IFERROR(VLOOKUP(ROWS(BU$3:BU358),BD$1:BS2355,BU$2,0),"")</f>
        <v/>
      </c>
      <c r="BV358" s="12" t="str">
        <f>IFERROR(VLOOKUP(ROWS(BV$3:BV358),BE$1:BT2355,BV$2,0),"")</f>
        <v/>
      </c>
      <c r="BW358" s="12" t="str">
        <f>IFERROR(VLOOKUP(ROWS(BW$3:BW358),BF$1:BU2355,BW$2,0),"")</f>
        <v/>
      </c>
      <c r="BX358" s="12" t="str">
        <f>IFERROR(VLOOKUP(ROWS(BX$3:BX358),BG$1:BV2355,BX$2,0),"")</f>
        <v/>
      </c>
      <c r="BY358" s="12" t="str">
        <f>IFERROR(VLOOKUP(ROWS(BY$3:BY358),BH$1:BW2355,BY$2,0),"")</f>
        <v/>
      </c>
      <c r="BZ358" s="12" t="str">
        <f>IFERROR(VLOOKUP(ROWS(BZ$3:BZ358),BI$1:BX2355,BZ$2,0),"")</f>
        <v/>
      </c>
      <c r="CA358" s="12" t="str">
        <f>IFERROR(VLOOKUP(ROWS(CA$3:CA358),BJ$1:BY2355,CA$2,0),"")</f>
        <v/>
      </c>
      <c r="CB358" s="12" t="str">
        <f>IFERROR(VLOOKUP(ROWS(CB$3:CB358),BK$1:BZ2355,CB$2,0),"")</f>
        <v/>
      </c>
      <c r="CC358" s="12" t="str">
        <f>IFERROR(VLOOKUP(ROWS(CC$3:CC358),BL$1:CA2355,CC$2,0),"")</f>
        <v/>
      </c>
      <c r="CD358" s="12" t="str">
        <f>IFERROR(VLOOKUP(ROWS(CD$3:CD358),BM$1:CB2355,CD$2,0),"")</f>
        <v/>
      </c>
      <c r="CE358" s="12" t="str">
        <f>IFERROR(VLOOKUP(ROWS(CE$3:CE358),BN$1:CC2355,CE$2,0),"")</f>
        <v/>
      </c>
      <c r="CF358" s="12" t="str">
        <f>IFERROR(VLOOKUP(ROWS(CF$3:CF358),BO$1:CD2355,CF$2,0),"")</f>
        <v/>
      </c>
      <c r="CG358" s="12" t="str">
        <f>IFERROR(VLOOKUP(ROWS(CG$3:CG358),BP$1:CE2355,CG$2,0),"")</f>
        <v/>
      </c>
      <c r="CH358" s="12" t="str">
        <f>IFERROR(VLOOKUP(ROWS(CH$3:CH358),BQ$1:CF2355,CH$2,0),"")</f>
        <v/>
      </c>
    </row>
    <row r="359" spans="55:86" x14ac:dyDescent="0.25">
      <c r="BC359" s="12">
        <f>IF(ISNUMBER(SEARCH('Quote reqeust'!$G$34,BR359)),MAX(BC$1:BC358)+1,0)</f>
        <v>0</v>
      </c>
      <c r="BD359" s="12">
        <f>IF(ISNUMBER(SEARCH('Quote reqeust'!$E$35,BR359)),MAX(BD$1:BD358)+1,0)</f>
        <v>0</v>
      </c>
      <c r="BE359" s="12">
        <f>IF(ISNUMBER(SEARCH('Quote reqeust'!$E$36,BR359)),MAX(BE$1:BE358)+1,0)</f>
        <v>0</v>
      </c>
      <c r="BF359" s="12">
        <f>IF(ISNUMBER(SEARCH('Quote reqeust'!$E$37,BR359)),MAX(BF$1:BF358)+1,0)</f>
        <v>0</v>
      </c>
      <c r="BG359" s="12">
        <f>IF(ISNUMBER(SEARCH('Quote reqeust'!$E$26,BR359)),MAX(BG$1:BG358)+1,0)</f>
        <v>0</v>
      </c>
      <c r="BH359" s="12">
        <f>IF(ISNUMBER(SEARCH('Quote reqeust'!$E$27,BR359)),MAX(BH$1:BH358)+1,0)</f>
        <v>0</v>
      </c>
      <c r="BI359" s="12">
        <f>IF(ISNUMBER(SEARCH('Quote reqeust'!$E$27,$BR359)),MAX(BI$1:BI358)+1,0)</f>
        <v>0</v>
      </c>
      <c r="BJ359" s="12">
        <f>IF(ISNUMBER(SEARCH('Quote reqeust'!$E$27,$BR359)),MAX(BJ$1:BJ358)+1,0)</f>
        <v>0</v>
      </c>
      <c r="BK359" s="12">
        <f>IF(ISNUMBER(SEARCH('Quote reqeust'!$E$27,$BR359)),MAX(BK$1:BK358)+1,0)</f>
        <v>0</v>
      </c>
      <c r="BL359" s="12">
        <f>IF(ISNUMBER(SEARCH('Quote reqeust'!$E$27,$BR359)),MAX(BL$1:BL358)+1,0)</f>
        <v>0</v>
      </c>
      <c r="BM359" s="12">
        <f>IF(ISNUMBER(SEARCH('Quote reqeust'!$E$27,$BR359)),MAX(BM$1:BM358)+1,0)</f>
        <v>0</v>
      </c>
      <c r="BN359" s="12">
        <f>IF(ISNUMBER(SEARCH('Quote reqeust'!$E$27,$BR359)),MAX(BN$1:BN358)+1,0)</f>
        <v>0</v>
      </c>
      <c r="BO359" s="12">
        <f>IF(ISNUMBER(SEARCH('Quote reqeust'!$E$27,$BR359)),MAX(BO$1:BO358)+1,0)</f>
        <v>0</v>
      </c>
      <c r="BP359" s="12">
        <f>IF(ISNUMBER(SEARCH('Quote reqeust'!$E$27,$BR359)),MAX(BP$1:BP358)+1,0)</f>
        <v>0</v>
      </c>
      <c r="BQ359" s="12">
        <f>IF(ISNUMBER(SEARCH('Quote reqeust'!$E$27,$BR359)),MAX(BQ$1:BQ358)+1,0)</f>
        <v>0</v>
      </c>
      <c r="BT359" s="12" t="str">
        <f>IFERROR(VLOOKUP(ROWS(BT$3:BT359),BC$1:BR2356,BT$2,0),"")</f>
        <v/>
      </c>
      <c r="BU359" s="12" t="str">
        <f>IFERROR(VLOOKUP(ROWS(BU$3:BU359),BD$1:BS2356,BU$2,0),"")</f>
        <v/>
      </c>
      <c r="BV359" s="12" t="str">
        <f>IFERROR(VLOOKUP(ROWS(BV$3:BV359),BE$1:BT2356,BV$2,0),"")</f>
        <v/>
      </c>
      <c r="BW359" s="12" t="str">
        <f>IFERROR(VLOOKUP(ROWS(BW$3:BW359),BF$1:BU2356,BW$2,0),"")</f>
        <v/>
      </c>
      <c r="BX359" s="12" t="str">
        <f>IFERROR(VLOOKUP(ROWS(BX$3:BX359),BG$1:BV2356,BX$2,0),"")</f>
        <v/>
      </c>
      <c r="BY359" s="12" t="str">
        <f>IFERROR(VLOOKUP(ROWS(BY$3:BY359),BH$1:BW2356,BY$2,0),"")</f>
        <v/>
      </c>
      <c r="BZ359" s="12" t="str">
        <f>IFERROR(VLOOKUP(ROWS(BZ$3:BZ359),BI$1:BX2356,BZ$2,0),"")</f>
        <v/>
      </c>
      <c r="CA359" s="12" t="str">
        <f>IFERROR(VLOOKUP(ROWS(CA$3:CA359),BJ$1:BY2356,CA$2,0),"")</f>
        <v/>
      </c>
      <c r="CB359" s="12" t="str">
        <f>IFERROR(VLOOKUP(ROWS(CB$3:CB359),BK$1:BZ2356,CB$2,0),"")</f>
        <v/>
      </c>
      <c r="CC359" s="12" t="str">
        <f>IFERROR(VLOOKUP(ROWS(CC$3:CC359),BL$1:CA2356,CC$2,0),"")</f>
        <v/>
      </c>
      <c r="CD359" s="12" t="str">
        <f>IFERROR(VLOOKUP(ROWS(CD$3:CD359),BM$1:CB2356,CD$2,0),"")</f>
        <v/>
      </c>
      <c r="CE359" s="12" t="str">
        <f>IFERROR(VLOOKUP(ROWS(CE$3:CE359),BN$1:CC2356,CE$2,0),"")</f>
        <v/>
      </c>
      <c r="CF359" s="12" t="str">
        <f>IFERROR(VLOOKUP(ROWS(CF$3:CF359),BO$1:CD2356,CF$2,0),"")</f>
        <v/>
      </c>
      <c r="CG359" s="12" t="str">
        <f>IFERROR(VLOOKUP(ROWS(CG$3:CG359),BP$1:CE2356,CG$2,0),"")</f>
        <v/>
      </c>
      <c r="CH359" s="12" t="str">
        <f>IFERROR(VLOOKUP(ROWS(CH$3:CH359),BQ$1:CF2356,CH$2,0),"")</f>
        <v/>
      </c>
    </row>
    <row r="360" spans="55:86" x14ac:dyDescent="0.25">
      <c r="BC360" s="12">
        <f>IF(ISNUMBER(SEARCH('Quote reqeust'!$G$34,BR360)),MAX(BC$1:BC359)+1,0)</f>
        <v>0</v>
      </c>
      <c r="BD360" s="12">
        <f>IF(ISNUMBER(SEARCH('Quote reqeust'!$E$35,BR360)),MAX(BD$1:BD359)+1,0)</f>
        <v>0</v>
      </c>
      <c r="BE360" s="12">
        <f>IF(ISNUMBER(SEARCH('Quote reqeust'!$E$36,BR360)),MAX(BE$1:BE359)+1,0)</f>
        <v>0</v>
      </c>
      <c r="BF360" s="12">
        <f>IF(ISNUMBER(SEARCH('Quote reqeust'!$E$37,BR360)),MAX(BF$1:BF359)+1,0)</f>
        <v>0</v>
      </c>
      <c r="BG360" s="12">
        <f>IF(ISNUMBER(SEARCH('Quote reqeust'!$E$26,BR360)),MAX(BG$1:BG359)+1,0)</f>
        <v>0</v>
      </c>
      <c r="BH360" s="12">
        <f>IF(ISNUMBER(SEARCH('Quote reqeust'!$E$27,BR360)),MAX(BH$1:BH359)+1,0)</f>
        <v>0</v>
      </c>
      <c r="BI360" s="12">
        <f>IF(ISNUMBER(SEARCH('Quote reqeust'!$E$27,$BR360)),MAX(BI$1:BI359)+1,0)</f>
        <v>0</v>
      </c>
      <c r="BJ360" s="12">
        <f>IF(ISNUMBER(SEARCH('Quote reqeust'!$E$27,$BR360)),MAX(BJ$1:BJ359)+1,0)</f>
        <v>0</v>
      </c>
      <c r="BK360" s="12">
        <f>IF(ISNUMBER(SEARCH('Quote reqeust'!$E$27,$BR360)),MAX(BK$1:BK359)+1,0)</f>
        <v>0</v>
      </c>
      <c r="BL360" s="12">
        <f>IF(ISNUMBER(SEARCH('Quote reqeust'!$E$27,$BR360)),MAX(BL$1:BL359)+1,0)</f>
        <v>0</v>
      </c>
      <c r="BM360" s="12">
        <f>IF(ISNUMBER(SEARCH('Quote reqeust'!$E$27,$BR360)),MAX(BM$1:BM359)+1,0)</f>
        <v>0</v>
      </c>
      <c r="BN360" s="12">
        <f>IF(ISNUMBER(SEARCH('Quote reqeust'!$E$27,$BR360)),MAX(BN$1:BN359)+1,0)</f>
        <v>0</v>
      </c>
      <c r="BO360" s="12">
        <f>IF(ISNUMBER(SEARCH('Quote reqeust'!$E$27,$BR360)),MAX(BO$1:BO359)+1,0)</f>
        <v>0</v>
      </c>
      <c r="BP360" s="12">
        <f>IF(ISNUMBER(SEARCH('Quote reqeust'!$E$27,$BR360)),MAX(BP$1:BP359)+1,0)</f>
        <v>0</v>
      </c>
      <c r="BQ360" s="12">
        <f>IF(ISNUMBER(SEARCH('Quote reqeust'!$E$27,$BR360)),MAX(BQ$1:BQ359)+1,0)</f>
        <v>0</v>
      </c>
      <c r="BT360" s="12" t="str">
        <f>IFERROR(VLOOKUP(ROWS(BT$3:BT360),BC$1:BR2357,BT$2,0),"")</f>
        <v/>
      </c>
      <c r="BU360" s="12" t="str">
        <f>IFERROR(VLOOKUP(ROWS(BU$3:BU360),BD$1:BS2357,BU$2,0),"")</f>
        <v/>
      </c>
      <c r="BV360" s="12" t="str">
        <f>IFERROR(VLOOKUP(ROWS(BV$3:BV360),BE$1:BT2357,BV$2,0),"")</f>
        <v/>
      </c>
      <c r="BW360" s="12" t="str">
        <f>IFERROR(VLOOKUP(ROWS(BW$3:BW360),BF$1:BU2357,BW$2,0),"")</f>
        <v/>
      </c>
      <c r="BX360" s="12" t="str">
        <f>IFERROR(VLOOKUP(ROWS(BX$3:BX360),BG$1:BV2357,BX$2,0),"")</f>
        <v/>
      </c>
      <c r="BY360" s="12" t="str">
        <f>IFERROR(VLOOKUP(ROWS(BY$3:BY360),BH$1:BW2357,BY$2,0),"")</f>
        <v/>
      </c>
      <c r="BZ360" s="12" t="str">
        <f>IFERROR(VLOOKUP(ROWS(BZ$3:BZ360),BI$1:BX2357,BZ$2,0),"")</f>
        <v/>
      </c>
      <c r="CA360" s="12" t="str">
        <f>IFERROR(VLOOKUP(ROWS(CA$3:CA360),BJ$1:BY2357,CA$2,0),"")</f>
        <v/>
      </c>
      <c r="CB360" s="12" t="str">
        <f>IFERROR(VLOOKUP(ROWS(CB$3:CB360),BK$1:BZ2357,CB$2,0),"")</f>
        <v/>
      </c>
      <c r="CC360" s="12" t="str">
        <f>IFERROR(VLOOKUP(ROWS(CC$3:CC360),BL$1:CA2357,CC$2,0),"")</f>
        <v/>
      </c>
      <c r="CD360" s="12" t="str">
        <f>IFERROR(VLOOKUP(ROWS(CD$3:CD360),BM$1:CB2357,CD$2,0),"")</f>
        <v/>
      </c>
      <c r="CE360" s="12" t="str">
        <f>IFERROR(VLOOKUP(ROWS(CE$3:CE360),BN$1:CC2357,CE$2,0),"")</f>
        <v/>
      </c>
      <c r="CF360" s="12" t="str">
        <f>IFERROR(VLOOKUP(ROWS(CF$3:CF360),BO$1:CD2357,CF$2,0),"")</f>
        <v/>
      </c>
      <c r="CG360" s="12" t="str">
        <f>IFERROR(VLOOKUP(ROWS(CG$3:CG360),BP$1:CE2357,CG$2,0),"")</f>
        <v/>
      </c>
      <c r="CH360" s="12" t="str">
        <f>IFERROR(VLOOKUP(ROWS(CH$3:CH360),BQ$1:CF2357,CH$2,0),"")</f>
        <v/>
      </c>
    </row>
    <row r="361" spans="55:86" x14ac:dyDescent="0.25">
      <c r="BC361" s="12">
        <f>IF(ISNUMBER(SEARCH('Quote reqeust'!$G$34,BR361)),MAX(BC$1:BC360)+1,0)</f>
        <v>0</v>
      </c>
      <c r="BD361" s="12">
        <f>IF(ISNUMBER(SEARCH('Quote reqeust'!$E$35,BR361)),MAX(BD$1:BD360)+1,0)</f>
        <v>0</v>
      </c>
      <c r="BE361" s="12">
        <f>IF(ISNUMBER(SEARCH('Quote reqeust'!$E$36,BR361)),MAX(BE$1:BE360)+1,0)</f>
        <v>0</v>
      </c>
      <c r="BF361" s="12">
        <f>IF(ISNUMBER(SEARCH('Quote reqeust'!$E$37,BR361)),MAX(BF$1:BF360)+1,0)</f>
        <v>0</v>
      </c>
      <c r="BG361" s="12">
        <f>IF(ISNUMBER(SEARCH('Quote reqeust'!$E$26,BR361)),MAX(BG$1:BG360)+1,0)</f>
        <v>0</v>
      </c>
      <c r="BH361" s="12">
        <f>IF(ISNUMBER(SEARCH('Quote reqeust'!$E$27,BR361)),MAX(BH$1:BH360)+1,0)</f>
        <v>0</v>
      </c>
      <c r="BI361" s="12">
        <f>IF(ISNUMBER(SEARCH('Quote reqeust'!$E$27,$BR361)),MAX(BI$1:BI360)+1,0)</f>
        <v>0</v>
      </c>
      <c r="BJ361" s="12">
        <f>IF(ISNUMBER(SEARCH('Quote reqeust'!$E$27,$BR361)),MAX(BJ$1:BJ360)+1,0)</f>
        <v>0</v>
      </c>
      <c r="BK361" s="12">
        <f>IF(ISNUMBER(SEARCH('Quote reqeust'!$E$27,$BR361)),MAX(BK$1:BK360)+1,0)</f>
        <v>0</v>
      </c>
      <c r="BL361" s="12">
        <f>IF(ISNUMBER(SEARCH('Quote reqeust'!$E$27,$BR361)),MAX(BL$1:BL360)+1,0)</f>
        <v>0</v>
      </c>
      <c r="BM361" s="12">
        <f>IF(ISNUMBER(SEARCH('Quote reqeust'!$E$27,$BR361)),MAX(BM$1:BM360)+1,0)</f>
        <v>0</v>
      </c>
      <c r="BN361" s="12">
        <f>IF(ISNUMBER(SEARCH('Quote reqeust'!$E$27,$BR361)),MAX(BN$1:BN360)+1,0)</f>
        <v>0</v>
      </c>
      <c r="BO361" s="12">
        <f>IF(ISNUMBER(SEARCH('Quote reqeust'!$E$27,$BR361)),MAX(BO$1:BO360)+1,0)</f>
        <v>0</v>
      </c>
      <c r="BP361" s="12">
        <f>IF(ISNUMBER(SEARCH('Quote reqeust'!$E$27,$BR361)),MAX(BP$1:BP360)+1,0)</f>
        <v>0</v>
      </c>
      <c r="BQ361" s="12">
        <f>IF(ISNUMBER(SEARCH('Quote reqeust'!$E$27,$BR361)),MAX(BQ$1:BQ360)+1,0)</f>
        <v>0</v>
      </c>
      <c r="BT361" s="12" t="str">
        <f>IFERROR(VLOOKUP(ROWS(BT$3:BT361),BC$1:BR2358,BT$2,0),"")</f>
        <v/>
      </c>
      <c r="BU361" s="12" t="str">
        <f>IFERROR(VLOOKUP(ROWS(BU$3:BU361),BD$1:BS2358,BU$2,0),"")</f>
        <v/>
      </c>
      <c r="BV361" s="12" t="str">
        <f>IFERROR(VLOOKUP(ROWS(BV$3:BV361),BE$1:BT2358,BV$2,0),"")</f>
        <v/>
      </c>
      <c r="BW361" s="12" t="str">
        <f>IFERROR(VLOOKUP(ROWS(BW$3:BW361),BF$1:BU2358,BW$2,0),"")</f>
        <v/>
      </c>
      <c r="BX361" s="12" t="str">
        <f>IFERROR(VLOOKUP(ROWS(BX$3:BX361),BG$1:BV2358,BX$2,0),"")</f>
        <v/>
      </c>
      <c r="BY361" s="12" t="str">
        <f>IFERROR(VLOOKUP(ROWS(BY$3:BY361),BH$1:BW2358,BY$2,0),"")</f>
        <v/>
      </c>
      <c r="BZ361" s="12" t="str">
        <f>IFERROR(VLOOKUP(ROWS(BZ$3:BZ361),BI$1:BX2358,BZ$2,0),"")</f>
        <v/>
      </c>
      <c r="CA361" s="12" t="str">
        <f>IFERROR(VLOOKUP(ROWS(CA$3:CA361),BJ$1:BY2358,CA$2,0),"")</f>
        <v/>
      </c>
      <c r="CB361" s="12" t="str">
        <f>IFERROR(VLOOKUP(ROWS(CB$3:CB361),BK$1:BZ2358,CB$2,0),"")</f>
        <v/>
      </c>
      <c r="CC361" s="12" t="str">
        <f>IFERROR(VLOOKUP(ROWS(CC$3:CC361),BL$1:CA2358,CC$2,0),"")</f>
        <v/>
      </c>
      <c r="CD361" s="12" t="str">
        <f>IFERROR(VLOOKUP(ROWS(CD$3:CD361),BM$1:CB2358,CD$2,0),"")</f>
        <v/>
      </c>
      <c r="CE361" s="12" t="str">
        <f>IFERROR(VLOOKUP(ROWS(CE$3:CE361),BN$1:CC2358,CE$2,0),"")</f>
        <v/>
      </c>
      <c r="CF361" s="12" t="str">
        <f>IFERROR(VLOOKUP(ROWS(CF$3:CF361),BO$1:CD2358,CF$2,0),"")</f>
        <v/>
      </c>
      <c r="CG361" s="12" t="str">
        <f>IFERROR(VLOOKUP(ROWS(CG$3:CG361),BP$1:CE2358,CG$2,0),"")</f>
        <v/>
      </c>
      <c r="CH361" s="12" t="str">
        <f>IFERROR(VLOOKUP(ROWS(CH$3:CH361),BQ$1:CF2358,CH$2,0),"")</f>
        <v/>
      </c>
    </row>
    <row r="362" spans="55:86" x14ac:dyDescent="0.25">
      <c r="BC362" s="12">
        <f>IF(ISNUMBER(SEARCH('Quote reqeust'!$G$34,BR362)),MAX(BC$1:BC361)+1,0)</f>
        <v>0</v>
      </c>
      <c r="BD362" s="12">
        <f>IF(ISNUMBER(SEARCH('Quote reqeust'!$E$35,BR362)),MAX(BD$1:BD361)+1,0)</f>
        <v>0</v>
      </c>
      <c r="BE362" s="12">
        <f>IF(ISNUMBER(SEARCH('Quote reqeust'!$E$36,BR362)),MAX(BE$1:BE361)+1,0)</f>
        <v>0</v>
      </c>
      <c r="BF362" s="12">
        <f>IF(ISNUMBER(SEARCH('Quote reqeust'!$E$37,BR362)),MAX(BF$1:BF361)+1,0)</f>
        <v>0</v>
      </c>
      <c r="BG362" s="12">
        <f>IF(ISNUMBER(SEARCH('Quote reqeust'!$E$26,BR362)),MAX(BG$1:BG361)+1,0)</f>
        <v>0</v>
      </c>
      <c r="BH362" s="12">
        <f>IF(ISNUMBER(SEARCH('Quote reqeust'!$E$27,BR362)),MAX(BH$1:BH361)+1,0)</f>
        <v>0</v>
      </c>
      <c r="BI362" s="12">
        <f>IF(ISNUMBER(SEARCH('Quote reqeust'!$E$27,$BR362)),MAX(BI$1:BI361)+1,0)</f>
        <v>0</v>
      </c>
      <c r="BJ362" s="12">
        <f>IF(ISNUMBER(SEARCH('Quote reqeust'!$E$27,$BR362)),MAX(BJ$1:BJ361)+1,0)</f>
        <v>0</v>
      </c>
      <c r="BK362" s="12">
        <f>IF(ISNUMBER(SEARCH('Quote reqeust'!$E$27,$BR362)),MAX(BK$1:BK361)+1,0)</f>
        <v>0</v>
      </c>
      <c r="BL362" s="12">
        <f>IF(ISNUMBER(SEARCH('Quote reqeust'!$E$27,$BR362)),MAX(BL$1:BL361)+1,0)</f>
        <v>0</v>
      </c>
      <c r="BM362" s="12">
        <f>IF(ISNUMBER(SEARCH('Quote reqeust'!$E$27,$BR362)),MAX(BM$1:BM361)+1,0)</f>
        <v>0</v>
      </c>
      <c r="BN362" s="12">
        <f>IF(ISNUMBER(SEARCH('Quote reqeust'!$E$27,$BR362)),MAX(BN$1:BN361)+1,0)</f>
        <v>0</v>
      </c>
      <c r="BO362" s="12">
        <f>IF(ISNUMBER(SEARCH('Quote reqeust'!$E$27,$BR362)),MAX(BO$1:BO361)+1,0)</f>
        <v>0</v>
      </c>
      <c r="BP362" s="12">
        <f>IF(ISNUMBER(SEARCH('Quote reqeust'!$E$27,$BR362)),MAX(BP$1:BP361)+1,0)</f>
        <v>0</v>
      </c>
      <c r="BQ362" s="12">
        <f>IF(ISNUMBER(SEARCH('Quote reqeust'!$E$27,$BR362)),MAX(BQ$1:BQ361)+1,0)</f>
        <v>0</v>
      </c>
      <c r="BT362" s="12" t="str">
        <f>IFERROR(VLOOKUP(ROWS(BT$3:BT362),BC$1:BR2359,BT$2,0),"")</f>
        <v/>
      </c>
      <c r="BU362" s="12" t="str">
        <f>IFERROR(VLOOKUP(ROWS(BU$3:BU362),BD$1:BS2359,BU$2,0),"")</f>
        <v/>
      </c>
      <c r="BV362" s="12" t="str">
        <f>IFERROR(VLOOKUP(ROWS(BV$3:BV362),BE$1:BT2359,BV$2,0),"")</f>
        <v/>
      </c>
      <c r="BW362" s="12" t="str">
        <f>IFERROR(VLOOKUP(ROWS(BW$3:BW362),BF$1:BU2359,BW$2,0),"")</f>
        <v/>
      </c>
      <c r="BX362" s="12" t="str">
        <f>IFERROR(VLOOKUP(ROWS(BX$3:BX362),BG$1:BV2359,BX$2,0),"")</f>
        <v/>
      </c>
      <c r="BY362" s="12" t="str">
        <f>IFERROR(VLOOKUP(ROWS(BY$3:BY362),BH$1:BW2359,BY$2,0),"")</f>
        <v/>
      </c>
      <c r="BZ362" s="12" t="str">
        <f>IFERROR(VLOOKUP(ROWS(BZ$3:BZ362),BI$1:BX2359,BZ$2,0),"")</f>
        <v/>
      </c>
      <c r="CA362" s="12" t="str">
        <f>IFERROR(VLOOKUP(ROWS(CA$3:CA362),BJ$1:BY2359,CA$2,0),"")</f>
        <v/>
      </c>
      <c r="CB362" s="12" t="str">
        <f>IFERROR(VLOOKUP(ROWS(CB$3:CB362),BK$1:BZ2359,CB$2,0),"")</f>
        <v/>
      </c>
      <c r="CC362" s="12" t="str">
        <f>IFERROR(VLOOKUP(ROWS(CC$3:CC362),BL$1:CA2359,CC$2,0),"")</f>
        <v/>
      </c>
      <c r="CD362" s="12" t="str">
        <f>IFERROR(VLOOKUP(ROWS(CD$3:CD362),BM$1:CB2359,CD$2,0),"")</f>
        <v/>
      </c>
      <c r="CE362" s="12" t="str">
        <f>IFERROR(VLOOKUP(ROWS(CE$3:CE362),BN$1:CC2359,CE$2,0),"")</f>
        <v/>
      </c>
      <c r="CF362" s="12" t="str">
        <f>IFERROR(VLOOKUP(ROWS(CF$3:CF362),BO$1:CD2359,CF$2,0),"")</f>
        <v/>
      </c>
      <c r="CG362" s="12" t="str">
        <f>IFERROR(VLOOKUP(ROWS(CG$3:CG362),BP$1:CE2359,CG$2,0),"")</f>
        <v/>
      </c>
      <c r="CH362" s="12" t="str">
        <f>IFERROR(VLOOKUP(ROWS(CH$3:CH362),BQ$1:CF2359,CH$2,0),"")</f>
        <v/>
      </c>
    </row>
    <row r="363" spans="55:86" x14ac:dyDescent="0.25">
      <c r="BC363" s="12">
        <f>IF(ISNUMBER(SEARCH('Quote reqeust'!$G$34,BR363)),MAX(BC$1:BC362)+1,0)</f>
        <v>0</v>
      </c>
      <c r="BD363" s="12">
        <f>IF(ISNUMBER(SEARCH('Quote reqeust'!$E$35,BR363)),MAX(BD$1:BD362)+1,0)</f>
        <v>0</v>
      </c>
      <c r="BE363" s="12">
        <f>IF(ISNUMBER(SEARCH('Quote reqeust'!$E$36,BR363)),MAX(BE$1:BE362)+1,0)</f>
        <v>0</v>
      </c>
      <c r="BF363" s="12">
        <f>IF(ISNUMBER(SEARCH('Quote reqeust'!$E$37,BR363)),MAX(BF$1:BF362)+1,0)</f>
        <v>0</v>
      </c>
      <c r="BG363" s="12">
        <f>IF(ISNUMBER(SEARCH('Quote reqeust'!$E$26,BR363)),MAX(BG$1:BG362)+1,0)</f>
        <v>0</v>
      </c>
      <c r="BH363" s="12">
        <f>IF(ISNUMBER(SEARCH('Quote reqeust'!$E$27,BR363)),MAX(BH$1:BH362)+1,0)</f>
        <v>0</v>
      </c>
      <c r="BI363" s="12">
        <f>IF(ISNUMBER(SEARCH('Quote reqeust'!$E$27,$BR363)),MAX(BI$1:BI362)+1,0)</f>
        <v>0</v>
      </c>
      <c r="BJ363" s="12">
        <f>IF(ISNUMBER(SEARCH('Quote reqeust'!$E$27,$BR363)),MAX(BJ$1:BJ362)+1,0)</f>
        <v>0</v>
      </c>
      <c r="BK363" s="12">
        <f>IF(ISNUMBER(SEARCH('Quote reqeust'!$E$27,$BR363)),MAX(BK$1:BK362)+1,0)</f>
        <v>0</v>
      </c>
      <c r="BL363" s="12">
        <f>IF(ISNUMBER(SEARCH('Quote reqeust'!$E$27,$BR363)),MAX(BL$1:BL362)+1,0)</f>
        <v>0</v>
      </c>
      <c r="BM363" s="12">
        <f>IF(ISNUMBER(SEARCH('Quote reqeust'!$E$27,$BR363)),MAX(BM$1:BM362)+1,0)</f>
        <v>0</v>
      </c>
      <c r="BN363" s="12">
        <f>IF(ISNUMBER(SEARCH('Quote reqeust'!$E$27,$BR363)),MAX(BN$1:BN362)+1,0)</f>
        <v>0</v>
      </c>
      <c r="BO363" s="12">
        <f>IF(ISNUMBER(SEARCH('Quote reqeust'!$E$27,$BR363)),MAX(BO$1:BO362)+1,0)</f>
        <v>0</v>
      </c>
      <c r="BP363" s="12">
        <f>IF(ISNUMBER(SEARCH('Quote reqeust'!$E$27,$BR363)),MAX(BP$1:BP362)+1,0)</f>
        <v>0</v>
      </c>
      <c r="BQ363" s="12">
        <f>IF(ISNUMBER(SEARCH('Quote reqeust'!$E$27,$BR363)),MAX(BQ$1:BQ362)+1,0)</f>
        <v>0</v>
      </c>
      <c r="BT363" s="12" t="str">
        <f>IFERROR(VLOOKUP(ROWS(BT$3:BT363),BC$1:BR2360,BT$2,0),"")</f>
        <v/>
      </c>
      <c r="BU363" s="12" t="str">
        <f>IFERROR(VLOOKUP(ROWS(BU$3:BU363),BD$1:BS2360,BU$2,0),"")</f>
        <v/>
      </c>
      <c r="BV363" s="12" t="str">
        <f>IFERROR(VLOOKUP(ROWS(BV$3:BV363),BE$1:BT2360,BV$2,0),"")</f>
        <v/>
      </c>
      <c r="BW363" s="12" t="str">
        <f>IFERROR(VLOOKUP(ROWS(BW$3:BW363),BF$1:BU2360,BW$2,0),"")</f>
        <v/>
      </c>
      <c r="BX363" s="12" t="str">
        <f>IFERROR(VLOOKUP(ROWS(BX$3:BX363),BG$1:BV2360,BX$2,0),"")</f>
        <v/>
      </c>
      <c r="BY363" s="12" t="str">
        <f>IFERROR(VLOOKUP(ROWS(BY$3:BY363),BH$1:BW2360,BY$2,0),"")</f>
        <v/>
      </c>
      <c r="BZ363" s="12" t="str">
        <f>IFERROR(VLOOKUP(ROWS(BZ$3:BZ363),BI$1:BX2360,BZ$2,0),"")</f>
        <v/>
      </c>
      <c r="CA363" s="12" t="str">
        <f>IFERROR(VLOOKUP(ROWS(CA$3:CA363),BJ$1:BY2360,CA$2,0),"")</f>
        <v/>
      </c>
      <c r="CB363" s="12" t="str">
        <f>IFERROR(VLOOKUP(ROWS(CB$3:CB363),BK$1:BZ2360,CB$2,0),"")</f>
        <v/>
      </c>
      <c r="CC363" s="12" t="str">
        <f>IFERROR(VLOOKUP(ROWS(CC$3:CC363),BL$1:CA2360,CC$2,0),"")</f>
        <v/>
      </c>
      <c r="CD363" s="12" t="str">
        <f>IFERROR(VLOOKUP(ROWS(CD$3:CD363),BM$1:CB2360,CD$2,0),"")</f>
        <v/>
      </c>
      <c r="CE363" s="12" t="str">
        <f>IFERROR(VLOOKUP(ROWS(CE$3:CE363),BN$1:CC2360,CE$2,0),"")</f>
        <v/>
      </c>
      <c r="CF363" s="12" t="str">
        <f>IFERROR(VLOOKUP(ROWS(CF$3:CF363),BO$1:CD2360,CF$2,0),"")</f>
        <v/>
      </c>
      <c r="CG363" s="12" t="str">
        <f>IFERROR(VLOOKUP(ROWS(CG$3:CG363),BP$1:CE2360,CG$2,0),"")</f>
        <v/>
      </c>
      <c r="CH363" s="12" t="str">
        <f>IFERROR(VLOOKUP(ROWS(CH$3:CH363),BQ$1:CF2360,CH$2,0),"")</f>
        <v/>
      </c>
    </row>
    <row r="364" spans="55:86" x14ac:dyDescent="0.25">
      <c r="BC364" s="12">
        <f>IF(ISNUMBER(SEARCH('Quote reqeust'!$G$34,BR364)),MAX(BC$1:BC363)+1,0)</f>
        <v>0</v>
      </c>
      <c r="BD364" s="12">
        <f>IF(ISNUMBER(SEARCH('Quote reqeust'!$E$35,BR364)),MAX(BD$1:BD363)+1,0)</f>
        <v>0</v>
      </c>
      <c r="BE364" s="12">
        <f>IF(ISNUMBER(SEARCH('Quote reqeust'!$E$36,BR364)),MAX(BE$1:BE363)+1,0)</f>
        <v>0</v>
      </c>
      <c r="BF364" s="12">
        <f>IF(ISNUMBER(SEARCH('Quote reqeust'!$E$37,BR364)),MAX(BF$1:BF363)+1,0)</f>
        <v>0</v>
      </c>
      <c r="BG364" s="12">
        <f>IF(ISNUMBER(SEARCH('Quote reqeust'!$E$26,BR364)),MAX(BG$1:BG363)+1,0)</f>
        <v>0</v>
      </c>
      <c r="BH364" s="12">
        <f>IF(ISNUMBER(SEARCH('Quote reqeust'!$E$27,BR364)),MAX(BH$1:BH363)+1,0)</f>
        <v>0</v>
      </c>
      <c r="BI364" s="12">
        <f>IF(ISNUMBER(SEARCH('Quote reqeust'!$E$27,$BR364)),MAX(BI$1:BI363)+1,0)</f>
        <v>0</v>
      </c>
      <c r="BJ364" s="12">
        <f>IF(ISNUMBER(SEARCH('Quote reqeust'!$E$27,$BR364)),MAX(BJ$1:BJ363)+1,0)</f>
        <v>0</v>
      </c>
      <c r="BK364" s="12">
        <f>IF(ISNUMBER(SEARCH('Quote reqeust'!$E$27,$BR364)),MAX(BK$1:BK363)+1,0)</f>
        <v>0</v>
      </c>
      <c r="BL364" s="12">
        <f>IF(ISNUMBER(SEARCH('Quote reqeust'!$E$27,$BR364)),MAX(BL$1:BL363)+1,0)</f>
        <v>0</v>
      </c>
      <c r="BM364" s="12">
        <f>IF(ISNUMBER(SEARCH('Quote reqeust'!$E$27,$BR364)),MAX(BM$1:BM363)+1,0)</f>
        <v>0</v>
      </c>
      <c r="BN364" s="12">
        <f>IF(ISNUMBER(SEARCH('Quote reqeust'!$E$27,$BR364)),MAX(BN$1:BN363)+1,0)</f>
        <v>0</v>
      </c>
      <c r="BO364" s="12">
        <f>IF(ISNUMBER(SEARCH('Quote reqeust'!$E$27,$BR364)),MAX(BO$1:BO363)+1,0)</f>
        <v>0</v>
      </c>
      <c r="BP364" s="12">
        <f>IF(ISNUMBER(SEARCH('Quote reqeust'!$E$27,$BR364)),MAX(BP$1:BP363)+1,0)</f>
        <v>0</v>
      </c>
      <c r="BQ364" s="12">
        <f>IF(ISNUMBER(SEARCH('Quote reqeust'!$E$27,$BR364)),MAX(BQ$1:BQ363)+1,0)</f>
        <v>0</v>
      </c>
      <c r="BT364" s="12" t="str">
        <f>IFERROR(VLOOKUP(ROWS(BT$3:BT364),BC$1:BR2361,BT$2,0),"")</f>
        <v/>
      </c>
      <c r="BU364" s="12" t="str">
        <f>IFERROR(VLOOKUP(ROWS(BU$3:BU364),BD$1:BS2361,BU$2,0),"")</f>
        <v/>
      </c>
      <c r="BV364" s="12" t="str">
        <f>IFERROR(VLOOKUP(ROWS(BV$3:BV364),BE$1:BT2361,BV$2,0),"")</f>
        <v/>
      </c>
      <c r="BW364" s="12" t="str">
        <f>IFERROR(VLOOKUP(ROWS(BW$3:BW364),BF$1:BU2361,BW$2,0),"")</f>
        <v/>
      </c>
      <c r="BX364" s="12" t="str">
        <f>IFERROR(VLOOKUP(ROWS(BX$3:BX364),BG$1:BV2361,BX$2,0),"")</f>
        <v/>
      </c>
      <c r="BY364" s="12" t="str">
        <f>IFERROR(VLOOKUP(ROWS(BY$3:BY364),BH$1:BW2361,BY$2,0),"")</f>
        <v/>
      </c>
      <c r="BZ364" s="12" t="str">
        <f>IFERROR(VLOOKUP(ROWS(BZ$3:BZ364),BI$1:BX2361,BZ$2,0),"")</f>
        <v/>
      </c>
      <c r="CA364" s="12" t="str">
        <f>IFERROR(VLOOKUP(ROWS(CA$3:CA364),BJ$1:BY2361,CA$2,0),"")</f>
        <v/>
      </c>
      <c r="CB364" s="12" t="str">
        <f>IFERROR(VLOOKUP(ROWS(CB$3:CB364),BK$1:BZ2361,CB$2,0),"")</f>
        <v/>
      </c>
      <c r="CC364" s="12" t="str">
        <f>IFERROR(VLOOKUP(ROWS(CC$3:CC364),BL$1:CA2361,CC$2,0),"")</f>
        <v/>
      </c>
      <c r="CD364" s="12" t="str">
        <f>IFERROR(VLOOKUP(ROWS(CD$3:CD364),BM$1:CB2361,CD$2,0),"")</f>
        <v/>
      </c>
      <c r="CE364" s="12" t="str">
        <f>IFERROR(VLOOKUP(ROWS(CE$3:CE364),BN$1:CC2361,CE$2,0),"")</f>
        <v/>
      </c>
      <c r="CF364" s="12" t="str">
        <f>IFERROR(VLOOKUP(ROWS(CF$3:CF364),BO$1:CD2361,CF$2,0),"")</f>
        <v/>
      </c>
      <c r="CG364" s="12" t="str">
        <f>IFERROR(VLOOKUP(ROWS(CG$3:CG364),BP$1:CE2361,CG$2,0),"")</f>
        <v/>
      </c>
      <c r="CH364" s="12" t="str">
        <f>IFERROR(VLOOKUP(ROWS(CH$3:CH364),BQ$1:CF2361,CH$2,0),"")</f>
        <v/>
      </c>
    </row>
    <row r="365" spans="55:86" x14ac:dyDescent="0.25">
      <c r="BC365" s="12">
        <f>IF(ISNUMBER(SEARCH('Quote reqeust'!$G$34,BR365)),MAX(BC$1:BC364)+1,0)</f>
        <v>0</v>
      </c>
      <c r="BD365" s="12">
        <f>IF(ISNUMBER(SEARCH('Quote reqeust'!$E$35,BR365)),MAX(BD$1:BD364)+1,0)</f>
        <v>0</v>
      </c>
      <c r="BE365" s="12">
        <f>IF(ISNUMBER(SEARCH('Quote reqeust'!$E$36,BR365)),MAX(BE$1:BE364)+1,0)</f>
        <v>0</v>
      </c>
      <c r="BF365" s="12">
        <f>IF(ISNUMBER(SEARCH('Quote reqeust'!$E$37,BR365)),MAX(BF$1:BF364)+1,0)</f>
        <v>0</v>
      </c>
      <c r="BG365" s="12">
        <f>IF(ISNUMBER(SEARCH('Quote reqeust'!$E$26,BR365)),MAX(BG$1:BG364)+1,0)</f>
        <v>0</v>
      </c>
      <c r="BH365" s="12">
        <f>IF(ISNUMBER(SEARCH('Quote reqeust'!$E$27,BR365)),MAX(BH$1:BH364)+1,0)</f>
        <v>0</v>
      </c>
      <c r="BI365" s="12">
        <f>IF(ISNUMBER(SEARCH('Quote reqeust'!$E$27,$BR365)),MAX(BI$1:BI364)+1,0)</f>
        <v>0</v>
      </c>
      <c r="BJ365" s="12">
        <f>IF(ISNUMBER(SEARCH('Quote reqeust'!$E$27,$BR365)),MAX(BJ$1:BJ364)+1,0)</f>
        <v>0</v>
      </c>
      <c r="BK365" s="12">
        <f>IF(ISNUMBER(SEARCH('Quote reqeust'!$E$27,$BR365)),MAX(BK$1:BK364)+1,0)</f>
        <v>0</v>
      </c>
      <c r="BL365" s="12">
        <f>IF(ISNUMBER(SEARCH('Quote reqeust'!$E$27,$BR365)),MAX(BL$1:BL364)+1,0)</f>
        <v>0</v>
      </c>
      <c r="BM365" s="12">
        <f>IF(ISNUMBER(SEARCH('Quote reqeust'!$E$27,$BR365)),MAX(BM$1:BM364)+1,0)</f>
        <v>0</v>
      </c>
      <c r="BN365" s="12">
        <f>IF(ISNUMBER(SEARCH('Quote reqeust'!$E$27,$BR365)),MAX(BN$1:BN364)+1,0)</f>
        <v>0</v>
      </c>
      <c r="BO365" s="12">
        <f>IF(ISNUMBER(SEARCH('Quote reqeust'!$E$27,$BR365)),MAX(BO$1:BO364)+1,0)</f>
        <v>0</v>
      </c>
      <c r="BP365" s="12">
        <f>IF(ISNUMBER(SEARCH('Quote reqeust'!$E$27,$BR365)),MAX(BP$1:BP364)+1,0)</f>
        <v>0</v>
      </c>
      <c r="BQ365" s="12">
        <f>IF(ISNUMBER(SEARCH('Quote reqeust'!$E$27,$BR365)),MAX(BQ$1:BQ364)+1,0)</f>
        <v>0</v>
      </c>
      <c r="BT365" s="12" t="str">
        <f>IFERROR(VLOOKUP(ROWS(BT$3:BT365),BC$1:BR2362,BT$2,0),"")</f>
        <v/>
      </c>
      <c r="BU365" s="12" t="str">
        <f>IFERROR(VLOOKUP(ROWS(BU$3:BU365),BD$1:BS2362,BU$2,0),"")</f>
        <v/>
      </c>
      <c r="BV365" s="12" t="str">
        <f>IFERROR(VLOOKUP(ROWS(BV$3:BV365),BE$1:BT2362,BV$2,0),"")</f>
        <v/>
      </c>
      <c r="BW365" s="12" t="str">
        <f>IFERROR(VLOOKUP(ROWS(BW$3:BW365),BF$1:BU2362,BW$2,0),"")</f>
        <v/>
      </c>
      <c r="BX365" s="12" t="str">
        <f>IFERROR(VLOOKUP(ROWS(BX$3:BX365),BG$1:BV2362,BX$2,0),"")</f>
        <v/>
      </c>
      <c r="BY365" s="12" t="str">
        <f>IFERROR(VLOOKUP(ROWS(BY$3:BY365),BH$1:BW2362,BY$2,0),"")</f>
        <v/>
      </c>
      <c r="BZ365" s="12" t="str">
        <f>IFERROR(VLOOKUP(ROWS(BZ$3:BZ365),BI$1:BX2362,BZ$2,0),"")</f>
        <v/>
      </c>
      <c r="CA365" s="12" t="str">
        <f>IFERROR(VLOOKUP(ROWS(CA$3:CA365),BJ$1:BY2362,CA$2,0),"")</f>
        <v/>
      </c>
      <c r="CB365" s="12" t="str">
        <f>IFERROR(VLOOKUP(ROWS(CB$3:CB365),BK$1:BZ2362,CB$2,0),"")</f>
        <v/>
      </c>
      <c r="CC365" s="12" t="str">
        <f>IFERROR(VLOOKUP(ROWS(CC$3:CC365),BL$1:CA2362,CC$2,0),"")</f>
        <v/>
      </c>
      <c r="CD365" s="12" t="str">
        <f>IFERROR(VLOOKUP(ROWS(CD$3:CD365),BM$1:CB2362,CD$2,0),"")</f>
        <v/>
      </c>
      <c r="CE365" s="12" t="str">
        <f>IFERROR(VLOOKUP(ROWS(CE$3:CE365),BN$1:CC2362,CE$2,0),"")</f>
        <v/>
      </c>
      <c r="CF365" s="12" t="str">
        <f>IFERROR(VLOOKUP(ROWS(CF$3:CF365),BO$1:CD2362,CF$2,0),"")</f>
        <v/>
      </c>
      <c r="CG365" s="12" t="str">
        <f>IFERROR(VLOOKUP(ROWS(CG$3:CG365),BP$1:CE2362,CG$2,0),"")</f>
        <v/>
      </c>
      <c r="CH365" s="12" t="str">
        <f>IFERROR(VLOOKUP(ROWS(CH$3:CH365),BQ$1:CF2362,CH$2,0),"")</f>
        <v/>
      </c>
    </row>
    <row r="366" spans="55:86" x14ac:dyDescent="0.25">
      <c r="BC366" s="12">
        <f>IF(ISNUMBER(SEARCH('Quote reqeust'!$G$34,BR366)),MAX(BC$1:BC365)+1,0)</f>
        <v>0</v>
      </c>
      <c r="BD366" s="12">
        <f>IF(ISNUMBER(SEARCH('Quote reqeust'!$E$35,BR366)),MAX(BD$1:BD365)+1,0)</f>
        <v>0</v>
      </c>
      <c r="BE366" s="12">
        <f>IF(ISNUMBER(SEARCH('Quote reqeust'!$E$36,BR366)),MAX(BE$1:BE365)+1,0)</f>
        <v>0</v>
      </c>
      <c r="BF366" s="12">
        <f>IF(ISNUMBER(SEARCH('Quote reqeust'!$E$37,BR366)),MAX(BF$1:BF365)+1,0)</f>
        <v>0</v>
      </c>
      <c r="BG366" s="12">
        <f>IF(ISNUMBER(SEARCH('Quote reqeust'!$E$26,BR366)),MAX(BG$1:BG365)+1,0)</f>
        <v>0</v>
      </c>
      <c r="BH366" s="12">
        <f>IF(ISNUMBER(SEARCH('Quote reqeust'!$E$27,BR366)),MAX(BH$1:BH365)+1,0)</f>
        <v>0</v>
      </c>
      <c r="BI366" s="12">
        <f>IF(ISNUMBER(SEARCH('Quote reqeust'!$E$27,$BR366)),MAX(BI$1:BI365)+1,0)</f>
        <v>0</v>
      </c>
      <c r="BJ366" s="12">
        <f>IF(ISNUMBER(SEARCH('Quote reqeust'!$E$27,$BR366)),MAX(BJ$1:BJ365)+1,0)</f>
        <v>0</v>
      </c>
      <c r="BK366" s="12">
        <f>IF(ISNUMBER(SEARCH('Quote reqeust'!$E$27,$BR366)),MAX(BK$1:BK365)+1,0)</f>
        <v>0</v>
      </c>
      <c r="BL366" s="12">
        <f>IF(ISNUMBER(SEARCH('Quote reqeust'!$E$27,$BR366)),MAX(BL$1:BL365)+1,0)</f>
        <v>0</v>
      </c>
      <c r="BM366" s="12">
        <f>IF(ISNUMBER(SEARCH('Quote reqeust'!$E$27,$BR366)),MAX(BM$1:BM365)+1,0)</f>
        <v>0</v>
      </c>
      <c r="BN366" s="12">
        <f>IF(ISNUMBER(SEARCH('Quote reqeust'!$E$27,$BR366)),MAX(BN$1:BN365)+1,0)</f>
        <v>0</v>
      </c>
      <c r="BO366" s="12">
        <f>IF(ISNUMBER(SEARCH('Quote reqeust'!$E$27,$BR366)),MAX(BO$1:BO365)+1,0)</f>
        <v>0</v>
      </c>
      <c r="BP366" s="12">
        <f>IF(ISNUMBER(SEARCH('Quote reqeust'!$E$27,$BR366)),MAX(BP$1:BP365)+1,0)</f>
        <v>0</v>
      </c>
      <c r="BQ366" s="12">
        <f>IF(ISNUMBER(SEARCH('Quote reqeust'!$E$27,$BR366)),MAX(BQ$1:BQ365)+1,0)</f>
        <v>0</v>
      </c>
      <c r="BT366" s="12" t="str">
        <f>IFERROR(VLOOKUP(ROWS(BT$3:BT366),BC$1:BR2363,BT$2,0),"")</f>
        <v/>
      </c>
      <c r="BU366" s="12" t="str">
        <f>IFERROR(VLOOKUP(ROWS(BU$3:BU366),BD$1:BS2363,BU$2,0),"")</f>
        <v/>
      </c>
      <c r="BV366" s="12" t="str">
        <f>IFERROR(VLOOKUP(ROWS(BV$3:BV366),BE$1:BT2363,BV$2,0),"")</f>
        <v/>
      </c>
      <c r="BW366" s="12" t="str">
        <f>IFERROR(VLOOKUP(ROWS(BW$3:BW366),BF$1:BU2363,BW$2,0),"")</f>
        <v/>
      </c>
      <c r="BX366" s="12" t="str">
        <f>IFERROR(VLOOKUP(ROWS(BX$3:BX366),BG$1:BV2363,BX$2,0),"")</f>
        <v/>
      </c>
      <c r="BY366" s="12" t="str">
        <f>IFERROR(VLOOKUP(ROWS(BY$3:BY366),BH$1:BW2363,BY$2,0),"")</f>
        <v/>
      </c>
      <c r="BZ366" s="12" t="str">
        <f>IFERROR(VLOOKUP(ROWS(BZ$3:BZ366),BI$1:BX2363,BZ$2,0),"")</f>
        <v/>
      </c>
      <c r="CA366" s="12" t="str">
        <f>IFERROR(VLOOKUP(ROWS(CA$3:CA366),BJ$1:BY2363,CA$2,0),"")</f>
        <v/>
      </c>
      <c r="CB366" s="12" t="str">
        <f>IFERROR(VLOOKUP(ROWS(CB$3:CB366),BK$1:BZ2363,CB$2,0),"")</f>
        <v/>
      </c>
      <c r="CC366" s="12" t="str">
        <f>IFERROR(VLOOKUP(ROWS(CC$3:CC366),BL$1:CA2363,CC$2,0),"")</f>
        <v/>
      </c>
      <c r="CD366" s="12" t="str">
        <f>IFERROR(VLOOKUP(ROWS(CD$3:CD366),BM$1:CB2363,CD$2,0),"")</f>
        <v/>
      </c>
      <c r="CE366" s="12" t="str">
        <f>IFERROR(VLOOKUP(ROWS(CE$3:CE366),BN$1:CC2363,CE$2,0),"")</f>
        <v/>
      </c>
      <c r="CF366" s="12" t="str">
        <f>IFERROR(VLOOKUP(ROWS(CF$3:CF366),BO$1:CD2363,CF$2,0),"")</f>
        <v/>
      </c>
      <c r="CG366" s="12" t="str">
        <f>IFERROR(VLOOKUP(ROWS(CG$3:CG366),BP$1:CE2363,CG$2,0),"")</f>
        <v/>
      </c>
      <c r="CH366" s="12" t="str">
        <f>IFERROR(VLOOKUP(ROWS(CH$3:CH366),BQ$1:CF2363,CH$2,0),"")</f>
        <v/>
      </c>
    </row>
    <row r="367" spans="55:86" x14ac:dyDescent="0.25">
      <c r="BC367" s="12">
        <f>IF(ISNUMBER(SEARCH('Quote reqeust'!$G$34,BR367)),MAX(BC$1:BC366)+1,0)</f>
        <v>0</v>
      </c>
      <c r="BD367" s="12">
        <f>IF(ISNUMBER(SEARCH('Quote reqeust'!$E$35,BR367)),MAX(BD$1:BD366)+1,0)</f>
        <v>0</v>
      </c>
      <c r="BE367" s="12">
        <f>IF(ISNUMBER(SEARCH('Quote reqeust'!$E$36,BR367)),MAX(BE$1:BE366)+1,0)</f>
        <v>0</v>
      </c>
      <c r="BF367" s="12">
        <f>IF(ISNUMBER(SEARCH('Quote reqeust'!$E$37,BR367)),MAX(BF$1:BF366)+1,0)</f>
        <v>0</v>
      </c>
      <c r="BG367" s="12">
        <f>IF(ISNUMBER(SEARCH('Quote reqeust'!$E$26,BR367)),MAX(BG$1:BG366)+1,0)</f>
        <v>0</v>
      </c>
      <c r="BH367" s="12">
        <f>IF(ISNUMBER(SEARCH('Quote reqeust'!$E$27,BR367)),MAX(BH$1:BH366)+1,0)</f>
        <v>0</v>
      </c>
      <c r="BI367" s="12">
        <f>IF(ISNUMBER(SEARCH('Quote reqeust'!$E$27,$BR367)),MAX(BI$1:BI366)+1,0)</f>
        <v>0</v>
      </c>
      <c r="BJ367" s="12">
        <f>IF(ISNUMBER(SEARCH('Quote reqeust'!$E$27,$BR367)),MAX(BJ$1:BJ366)+1,0)</f>
        <v>0</v>
      </c>
      <c r="BK367" s="12">
        <f>IF(ISNUMBER(SEARCH('Quote reqeust'!$E$27,$BR367)),MAX(BK$1:BK366)+1,0)</f>
        <v>0</v>
      </c>
      <c r="BL367" s="12">
        <f>IF(ISNUMBER(SEARCH('Quote reqeust'!$E$27,$BR367)),MAX(BL$1:BL366)+1,0)</f>
        <v>0</v>
      </c>
      <c r="BM367" s="12">
        <f>IF(ISNUMBER(SEARCH('Quote reqeust'!$E$27,$BR367)),MAX(BM$1:BM366)+1,0)</f>
        <v>0</v>
      </c>
      <c r="BN367" s="12">
        <f>IF(ISNUMBER(SEARCH('Quote reqeust'!$E$27,$BR367)),MAX(BN$1:BN366)+1,0)</f>
        <v>0</v>
      </c>
      <c r="BO367" s="12">
        <f>IF(ISNUMBER(SEARCH('Quote reqeust'!$E$27,$BR367)),MAX(BO$1:BO366)+1,0)</f>
        <v>0</v>
      </c>
      <c r="BP367" s="12">
        <f>IF(ISNUMBER(SEARCH('Quote reqeust'!$E$27,$BR367)),MAX(BP$1:BP366)+1,0)</f>
        <v>0</v>
      </c>
      <c r="BQ367" s="12">
        <f>IF(ISNUMBER(SEARCH('Quote reqeust'!$E$27,$BR367)),MAX(BQ$1:BQ366)+1,0)</f>
        <v>0</v>
      </c>
      <c r="BT367" s="12" t="str">
        <f>IFERROR(VLOOKUP(ROWS(BT$3:BT367),BC$1:BR2364,BT$2,0),"")</f>
        <v/>
      </c>
      <c r="BU367" s="12" t="str">
        <f>IFERROR(VLOOKUP(ROWS(BU$3:BU367),BD$1:BS2364,BU$2,0),"")</f>
        <v/>
      </c>
      <c r="BV367" s="12" t="str">
        <f>IFERROR(VLOOKUP(ROWS(BV$3:BV367),BE$1:BT2364,BV$2,0),"")</f>
        <v/>
      </c>
      <c r="BW367" s="12" t="str">
        <f>IFERROR(VLOOKUP(ROWS(BW$3:BW367),BF$1:BU2364,BW$2,0),"")</f>
        <v/>
      </c>
      <c r="BX367" s="12" t="str">
        <f>IFERROR(VLOOKUP(ROWS(BX$3:BX367),BG$1:BV2364,BX$2,0),"")</f>
        <v/>
      </c>
      <c r="BY367" s="12" t="str">
        <f>IFERROR(VLOOKUP(ROWS(BY$3:BY367),BH$1:BW2364,BY$2,0),"")</f>
        <v/>
      </c>
      <c r="BZ367" s="12" t="str">
        <f>IFERROR(VLOOKUP(ROWS(BZ$3:BZ367),BI$1:BX2364,BZ$2,0),"")</f>
        <v/>
      </c>
      <c r="CA367" s="12" t="str">
        <f>IFERROR(VLOOKUP(ROWS(CA$3:CA367),BJ$1:BY2364,CA$2,0),"")</f>
        <v/>
      </c>
      <c r="CB367" s="12" t="str">
        <f>IFERROR(VLOOKUP(ROWS(CB$3:CB367),BK$1:BZ2364,CB$2,0),"")</f>
        <v/>
      </c>
      <c r="CC367" s="12" t="str">
        <f>IFERROR(VLOOKUP(ROWS(CC$3:CC367),BL$1:CA2364,CC$2,0),"")</f>
        <v/>
      </c>
      <c r="CD367" s="12" t="str">
        <f>IFERROR(VLOOKUP(ROWS(CD$3:CD367),BM$1:CB2364,CD$2,0),"")</f>
        <v/>
      </c>
      <c r="CE367" s="12" t="str">
        <f>IFERROR(VLOOKUP(ROWS(CE$3:CE367),BN$1:CC2364,CE$2,0),"")</f>
        <v/>
      </c>
      <c r="CF367" s="12" t="str">
        <f>IFERROR(VLOOKUP(ROWS(CF$3:CF367),BO$1:CD2364,CF$2,0),"")</f>
        <v/>
      </c>
      <c r="CG367" s="12" t="str">
        <f>IFERROR(VLOOKUP(ROWS(CG$3:CG367),BP$1:CE2364,CG$2,0),"")</f>
        <v/>
      </c>
      <c r="CH367" s="12" t="str">
        <f>IFERROR(VLOOKUP(ROWS(CH$3:CH367),BQ$1:CF2364,CH$2,0),"")</f>
        <v/>
      </c>
    </row>
    <row r="368" spans="55:86" x14ac:dyDescent="0.25">
      <c r="BC368" s="12">
        <f>IF(ISNUMBER(SEARCH('Quote reqeust'!$G$34,BR368)),MAX(BC$1:BC367)+1,0)</f>
        <v>0</v>
      </c>
      <c r="BD368" s="12">
        <f>IF(ISNUMBER(SEARCH('Quote reqeust'!$E$35,BR368)),MAX(BD$1:BD367)+1,0)</f>
        <v>0</v>
      </c>
      <c r="BE368" s="12">
        <f>IF(ISNUMBER(SEARCH('Quote reqeust'!$E$36,BR368)),MAX(BE$1:BE367)+1,0)</f>
        <v>0</v>
      </c>
      <c r="BF368" s="12">
        <f>IF(ISNUMBER(SEARCH('Quote reqeust'!$E$37,BR368)),MAX(BF$1:BF367)+1,0)</f>
        <v>0</v>
      </c>
      <c r="BG368" s="12">
        <f>IF(ISNUMBER(SEARCH('Quote reqeust'!$E$26,BR368)),MAX(BG$1:BG367)+1,0)</f>
        <v>0</v>
      </c>
      <c r="BH368" s="12">
        <f>IF(ISNUMBER(SEARCH('Quote reqeust'!$E$27,BR368)),MAX(BH$1:BH367)+1,0)</f>
        <v>0</v>
      </c>
      <c r="BI368" s="12">
        <f>IF(ISNUMBER(SEARCH('Quote reqeust'!$E$27,$BR368)),MAX(BI$1:BI367)+1,0)</f>
        <v>0</v>
      </c>
      <c r="BJ368" s="12">
        <f>IF(ISNUMBER(SEARCH('Quote reqeust'!$E$27,$BR368)),MAX(BJ$1:BJ367)+1,0)</f>
        <v>0</v>
      </c>
      <c r="BK368" s="12">
        <f>IF(ISNUMBER(SEARCH('Quote reqeust'!$E$27,$BR368)),MAX(BK$1:BK367)+1,0)</f>
        <v>0</v>
      </c>
      <c r="BL368" s="12">
        <f>IF(ISNUMBER(SEARCH('Quote reqeust'!$E$27,$BR368)),MAX(BL$1:BL367)+1,0)</f>
        <v>0</v>
      </c>
      <c r="BM368" s="12">
        <f>IF(ISNUMBER(SEARCH('Quote reqeust'!$E$27,$BR368)),MAX(BM$1:BM367)+1,0)</f>
        <v>0</v>
      </c>
      <c r="BN368" s="12">
        <f>IF(ISNUMBER(SEARCH('Quote reqeust'!$E$27,$BR368)),MAX(BN$1:BN367)+1,0)</f>
        <v>0</v>
      </c>
      <c r="BO368" s="12">
        <f>IF(ISNUMBER(SEARCH('Quote reqeust'!$E$27,$BR368)),MAX(BO$1:BO367)+1,0)</f>
        <v>0</v>
      </c>
      <c r="BP368" s="12">
        <f>IF(ISNUMBER(SEARCH('Quote reqeust'!$E$27,$BR368)),MAX(BP$1:BP367)+1,0)</f>
        <v>0</v>
      </c>
      <c r="BQ368" s="12">
        <f>IF(ISNUMBER(SEARCH('Quote reqeust'!$E$27,$BR368)),MAX(BQ$1:BQ367)+1,0)</f>
        <v>0</v>
      </c>
      <c r="BT368" s="12" t="str">
        <f>IFERROR(VLOOKUP(ROWS(BT$3:BT368),BC$1:BR2365,BT$2,0),"")</f>
        <v/>
      </c>
      <c r="BU368" s="12" t="str">
        <f>IFERROR(VLOOKUP(ROWS(BU$3:BU368),BD$1:BS2365,BU$2,0),"")</f>
        <v/>
      </c>
      <c r="BV368" s="12" t="str">
        <f>IFERROR(VLOOKUP(ROWS(BV$3:BV368),BE$1:BT2365,BV$2,0),"")</f>
        <v/>
      </c>
      <c r="BW368" s="12" t="str">
        <f>IFERROR(VLOOKUP(ROWS(BW$3:BW368),BF$1:BU2365,BW$2,0),"")</f>
        <v/>
      </c>
      <c r="BX368" s="12" t="str">
        <f>IFERROR(VLOOKUP(ROWS(BX$3:BX368),BG$1:BV2365,BX$2,0),"")</f>
        <v/>
      </c>
      <c r="BY368" s="12" t="str">
        <f>IFERROR(VLOOKUP(ROWS(BY$3:BY368),BH$1:BW2365,BY$2,0),"")</f>
        <v/>
      </c>
      <c r="BZ368" s="12" t="str">
        <f>IFERROR(VLOOKUP(ROWS(BZ$3:BZ368),BI$1:BX2365,BZ$2,0),"")</f>
        <v/>
      </c>
      <c r="CA368" s="12" t="str">
        <f>IFERROR(VLOOKUP(ROWS(CA$3:CA368),BJ$1:BY2365,CA$2,0),"")</f>
        <v/>
      </c>
      <c r="CB368" s="12" t="str">
        <f>IFERROR(VLOOKUP(ROWS(CB$3:CB368),BK$1:BZ2365,CB$2,0),"")</f>
        <v/>
      </c>
      <c r="CC368" s="12" t="str">
        <f>IFERROR(VLOOKUP(ROWS(CC$3:CC368),BL$1:CA2365,CC$2,0),"")</f>
        <v/>
      </c>
      <c r="CD368" s="12" t="str">
        <f>IFERROR(VLOOKUP(ROWS(CD$3:CD368),BM$1:CB2365,CD$2,0),"")</f>
        <v/>
      </c>
      <c r="CE368" s="12" t="str">
        <f>IFERROR(VLOOKUP(ROWS(CE$3:CE368),BN$1:CC2365,CE$2,0),"")</f>
        <v/>
      </c>
      <c r="CF368" s="12" t="str">
        <f>IFERROR(VLOOKUP(ROWS(CF$3:CF368),BO$1:CD2365,CF$2,0),"")</f>
        <v/>
      </c>
      <c r="CG368" s="12" t="str">
        <f>IFERROR(VLOOKUP(ROWS(CG$3:CG368),BP$1:CE2365,CG$2,0),"")</f>
        <v/>
      </c>
      <c r="CH368" s="12" t="str">
        <f>IFERROR(VLOOKUP(ROWS(CH$3:CH368),BQ$1:CF2365,CH$2,0),"")</f>
        <v/>
      </c>
    </row>
    <row r="369" spans="55:86" x14ac:dyDescent="0.25">
      <c r="BC369" s="12">
        <f>IF(ISNUMBER(SEARCH('Quote reqeust'!$G$34,BR369)),MAX(BC$1:BC368)+1,0)</f>
        <v>0</v>
      </c>
      <c r="BD369" s="12">
        <f>IF(ISNUMBER(SEARCH('Quote reqeust'!$E$35,BR369)),MAX(BD$1:BD368)+1,0)</f>
        <v>0</v>
      </c>
      <c r="BE369" s="12">
        <f>IF(ISNUMBER(SEARCH('Quote reqeust'!$E$36,BR369)),MAX(BE$1:BE368)+1,0)</f>
        <v>0</v>
      </c>
      <c r="BF369" s="12">
        <f>IF(ISNUMBER(SEARCH('Quote reqeust'!$E$37,BR369)),MAX(BF$1:BF368)+1,0)</f>
        <v>0</v>
      </c>
      <c r="BG369" s="12">
        <f>IF(ISNUMBER(SEARCH('Quote reqeust'!$E$26,BR369)),MAX(BG$1:BG368)+1,0)</f>
        <v>0</v>
      </c>
      <c r="BH369" s="12">
        <f>IF(ISNUMBER(SEARCH('Quote reqeust'!$E$27,BR369)),MAX(BH$1:BH368)+1,0)</f>
        <v>0</v>
      </c>
      <c r="BI369" s="12">
        <f>IF(ISNUMBER(SEARCH('Quote reqeust'!$E$27,$BR369)),MAX(BI$1:BI368)+1,0)</f>
        <v>0</v>
      </c>
      <c r="BJ369" s="12">
        <f>IF(ISNUMBER(SEARCH('Quote reqeust'!$E$27,$BR369)),MAX(BJ$1:BJ368)+1,0)</f>
        <v>0</v>
      </c>
      <c r="BK369" s="12">
        <f>IF(ISNUMBER(SEARCH('Quote reqeust'!$E$27,$BR369)),MAX(BK$1:BK368)+1,0)</f>
        <v>0</v>
      </c>
      <c r="BL369" s="12">
        <f>IF(ISNUMBER(SEARCH('Quote reqeust'!$E$27,$BR369)),MAX(BL$1:BL368)+1,0)</f>
        <v>0</v>
      </c>
      <c r="BM369" s="12">
        <f>IF(ISNUMBER(SEARCH('Quote reqeust'!$E$27,$BR369)),MAX(BM$1:BM368)+1,0)</f>
        <v>0</v>
      </c>
      <c r="BN369" s="12">
        <f>IF(ISNUMBER(SEARCH('Quote reqeust'!$E$27,$BR369)),MAX(BN$1:BN368)+1,0)</f>
        <v>0</v>
      </c>
      <c r="BO369" s="12">
        <f>IF(ISNUMBER(SEARCH('Quote reqeust'!$E$27,$BR369)),MAX(BO$1:BO368)+1,0)</f>
        <v>0</v>
      </c>
      <c r="BP369" s="12">
        <f>IF(ISNUMBER(SEARCH('Quote reqeust'!$E$27,$BR369)),MAX(BP$1:BP368)+1,0)</f>
        <v>0</v>
      </c>
      <c r="BQ369" s="12">
        <f>IF(ISNUMBER(SEARCH('Quote reqeust'!$E$27,$BR369)),MAX(BQ$1:BQ368)+1,0)</f>
        <v>0</v>
      </c>
      <c r="BT369" s="12" t="str">
        <f>IFERROR(VLOOKUP(ROWS(BT$3:BT369),BC$1:BR2366,BT$2,0),"")</f>
        <v/>
      </c>
      <c r="BU369" s="12" t="str">
        <f>IFERROR(VLOOKUP(ROWS(BU$3:BU369),BD$1:BS2366,BU$2,0),"")</f>
        <v/>
      </c>
      <c r="BV369" s="12" t="str">
        <f>IFERROR(VLOOKUP(ROWS(BV$3:BV369),BE$1:BT2366,BV$2,0),"")</f>
        <v/>
      </c>
      <c r="BW369" s="12" t="str">
        <f>IFERROR(VLOOKUP(ROWS(BW$3:BW369),BF$1:BU2366,BW$2,0),"")</f>
        <v/>
      </c>
      <c r="BX369" s="12" t="str">
        <f>IFERROR(VLOOKUP(ROWS(BX$3:BX369),BG$1:BV2366,BX$2,0),"")</f>
        <v/>
      </c>
      <c r="BY369" s="12" t="str">
        <f>IFERROR(VLOOKUP(ROWS(BY$3:BY369),BH$1:BW2366,BY$2,0),"")</f>
        <v/>
      </c>
      <c r="BZ369" s="12" t="str">
        <f>IFERROR(VLOOKUP(ROWS(BZ$3:BZ369),BI$1:BX2366,BZ$2,0),"")</f>
        <v/>
      </c>
      <c r="CA369" s="12" t="str">
        <f>IFERROR(VLOOKUP(ROWS(CA$3:CA369),BJ$1:BY2366,CA$2,0),"")</f>
        <v/>
      </c>
      <c r="CB369" s="12" t="str">
        <f>IFERROR(VLOOKUP(ROWS(CB$3:CB369),BK$1:BZ2366,CB$2,0),"")</f>
        <v/>
      </c>
      <c r="CC369" s="12" t="str">
        <f>IFERROR(VLOOKUP(ROWS(CC$3:CC369),BL$1:CA2366,CC$2,0),"")</f>
        <v/>
      </c>
      <c r="CD369" s="12" t="str">
        <f>IFERROR(VLOOKUP(ROWS(CD$3:CD369),BM$1:CB2366,CD$2,0),"")</f>
        <v/>
      </c>
      <c r="CE369" s="12" t="str">
        <f>IFERROR(VLOOKUP(ROWS(CE$3:CE369),BN$1:CC2366,CE$2,0),"")</f>
        <v/>
      </c>
      <c r="CF369" s="12" t="str">
        <f>IFERROR(VLOOKUP(ROWS(CF$3:CF369),BO$1:CD2366,CF$2,0),"")</f>
        <v/>
      </c>
      <c r="CG369" s="12" t="str">
        <f>IFERROR(VLOOKUP(ROWS(CG$3:CG369),BP$1:CE2366,CG$2,0),"")</f>
        <v/>
      </c>
      <c r="CH369" s="12" t="str">
        <f>IFERROR(VLOOKUP(ROWS(CH$3:CH369),BQ$1:CF2366,CH$2,0),"")</f>
        <v/>
      </c>
    </row>
    <row r="370" spans="55:86" x14ac:dyDescent="0.25">
      <c r="BC370" s="12">
        <f>IF(ISNUMBER(SEARCH('Quote reqeust'!$G$34,BR370)),MAX(BC$1:BC369)+1,0)</f>
        <v>0</v>
      </c>
      <c r="BD370" s="12">
        <f>IF(ISNUMBER(SEARCH('Quote reqeust'!$E$35,BR370)),MAX(BD$1:BD369)+1,0)</f>
        <v>0</v>
      </c>
      <c r="BE370" s="12">
        <f>IF(ISNUMBER(SEARCH('Quote reqeust'!$E$36,BR370)),MAX(BE$1:BE369)+1,0)</f>
        <v>0</v>
      </c>
      <c r="BF370" s="12">
        <f>IF(ISNUMBER(SEARCH('Quote reqeust'!$E$37,BR370)),MAX(BF$1:BF369)+1,0)</f>
        <v>0</v>
      </c>
      <c r="BG370" s="12">
        <f>IF(ISNUMBER(SEARCH('Quote reqeust'!$E$26,BR370)),MAX(BG$1:BG369)+1,0)</f>
        <v>0</v>
      </c>
      <c r="BH370" s="12">
        <f>IF(ISNUMBER(SEARCH('Quote reqeust'!$E$27,BR370)),MAX(BH$1:BH369)+1,0)</f>
        <v>0</v>
      </c>
      <c r="BI370" s="12">
        <f>IF(ISNUMBER(SEARCH('Quote reqeust'!$E$27,$BR370)),MAX(BI$1:BI369)+1,0)</f>
        <v>0</v>
      </c>
      <c r="BJ370" s="12">
        <f>IF(ISNUMBER(SEARCH('Quote reqeust'!$E$27,$BR370)),MAX(BJ$1:BJ369)+1,0)</f>
        <v>0</v>
      </c>
      <c r="BK370" s="12">
        <f>IF(ISNUMBER(SEARCH('Quote reqeust'!$E$27,$BR370)),MAX(BK$1:BK369)+1,0)</f>
        <v>0</v>
      </c>
      <c r="BL370" s="12">
        <f>IF(ISNUMBER(SEARCH('Quote reqeust'!$E$27,$BR370)),MAX(BL$1:BL369)+1,0)</f>
        <v>0</v>
      </c>
      <c r="BM370" s="12">
        <f>IF(ISNUMBER(SEARCH('Quote reqeust'!$E$27,$BR370)),MAX(BM$1:BM369)+1,0)</f>
        <v>0</v>
      </c>
      <c r="BN370" s="12">
        <f>IF(ISNUMBER(SEARCH('Quote reqeust'!$E$27,$BR370)),MAX(BN$1:BN369)+1,0)</f>
        <v>0</v>
      </c>
      <c r="BO370" s="12">
        <f>IF(ISNUMBER(SEARCH('Quote reqeust'!$E$27,$BR370)),MAX(BO$1:BO369)+1,0)</f>
        <v>0</v>
      </c>
      <c r="BP370" s="12">
        <f>IF(ISNUMBER(SEARCH('Quote reqeust'!$E$27,$BR370)),MAX(BP$1:BP369)+1,0)</f>
        <v>0</v>
      </c>
      <c r="BQ370" s="12">
        <f>IF(ISNUMBER(SEARCH('Quote reqeust'!$E$27,$BR370)),MAX(BQ$1:BQ369)+1,0)</f>
        <v>0</v>
      </c>
      <c r="BT370" s="12" t="str">
        <f>IFERROR(VLOOKUP(ROWS(BT$3:BT370),BC$1:BR2367,BT$2,0),"")</f>
        <v/>
      </c>
      <c r="BU370" s="12" t="str">
        <f>IFERROR(VLOOKUP(ROWS(BU$3:BU370),BD$1:BS2367,BU$2,0),"")</f>
        <v/>
      </c>
      <c r="BV370" s="12" t="str">
        <f>IFERROR(VLOOKUP(ROWS(BV$3:BV370),BE$1:BT2367,BV$2,0),"")</f>
        <v/>
      </c>
      <c r="BW370" s="12" t="str">
        <f>IFERROR(VLOOKUP(ROWS(BW$3:BW370),BF$1:BU2367,BW$2,0),"")</f>
        <v/>
      </c>
      <c r="BX370" s="12" t="str">
        <f>IFERROR(VLOOKUP(ROWS(BX$3:BX370),BG$1:BV2367,BX$2,0),"")</f>
        <v/>
      </c>
      <c r="BY370" s="12" t="str">
        <f>IFERROR(VLOOKUP(ROWS(BY$3:BY370),BH$1:BW2367,BY$2,0),"")</f>
        <v/>
      </c>
      <c r="BZ370" s="12" t="str">
        <f>IFERROR(VLOOKUP(ROWS(BZ$3:BZ370),BI$1:BX2367,BZ$2,0),"")</f>
        <v/>
      </c>
      <c r="CA370" s="12" t="str">
        <f>IFERROR(VLOOKUP(ROWS(CA$3:CA370),BJ$1:BY2367,CA$2,0),"")</f>
        <v/>
      </c>
      <c r="CB370" s="12" t="str">
        <f>IFERROR(VLOOKUP(ROWS(CB$3:CB370),BK$1:BZ2367,CB$2,0),"")</f>
        <v/>
      </c>
      <c r="CC370" s="12" t="str">
        <f>IFERROR(VLOOKUP(ROWS(CC$3:CC370),BL$1:CA2367,CC$2,0),"")</f>
        <v/>
      </c>
      <c r="CD370" s="12" t="str">
        <f>IFERROR(VLOOKUP(ROWS(CD$3:CD370),BM$1:CB2367,CD$2,0),"")</f>
        <v/>
      </c>
      <c r="CE370" s="12" t="str">
        <f>IFERROR(VLOOKUP(ROWS(CE$3:CE370),BN$1:CC2367,CE$2,0),"")</f>
        <v/>
      </c>
      <c r="CF370" s="12" t="str">
        <f>IFERROR(VLOOKUP(ROWS(CF$3:CF370),BO$1:CD2367,CF$2,0),"")</f>
        <v/>
      </c>
      <c r="CG370" s="12" t="str">
        <f>IFERROR(VLOOKUP(ROWS(CG$3:CG370),BP$1:CE2367,CG$2,0),"")</f>
        <v/>
      </c>
      <c r="CH370" s="12" t="str">
        <f>IFERROR(VLOOKUP(ROWS(CH$3:CH370),BQ$1:CF2367,CH$2,0),"")</f>
        <v/>
      </c>
    </row>
    <row r="371" spans="55:86" x14ac:dyDescent="0.25">
      <c r="BC371" s="12">
        <f>IF(ISNUMBER(SEARCH('Quote reqeust'!$G$34,BR371)),MAX(BC$1:BC370)+1,0)</f>
        <v>0</v>
      </c>
      <c r="BD371" s="12">
        <f>IF(ISNUMBER(SEARCH('Quote reqeust'!$E$35,BR371)),MAX(BD$1:BD370)+1,0)</f>
        <v>0</v>
      </c>
      <c r="BE371" s="12">
        <f>IF(ISNUMBER(SEARCH('Quote reqeust'!$E$36,BR371)),MAX(BE$1:BE370)+1,0)</f>
        <v>0</v>
      </c>
      <c r="BF371" s="12">
        <f>IF(ISNUMBER(SEARCH('Quote reqeust'!$E$37,BR371)),MAX(BF$1:BF370)+1,0)</f>
        <v>0</v>
      </c>
      <c r="BG371" s="12">
        <f>IF(ISNUMBER(SEARCH('Quote reqeust'!$E$26,BR371)),MAX(BG$1:BG370)+1,0)</f>
        <v>0</v>
      </c>
      <c r="BH371" s="12">
        <f>IF(ISNUMBER(SEARCH('Quote reqeust'!$E$27,BR371)),MAX(BH$1:BH370)+1,0)</f>
        <v>0</v>
      </c>
      <c r="BI371" s="12">
        <f>IF(ISNUMBER(SEARCH('Quote reqeust'!$E$27,$BR371)),MAX(BI$1:BI370)+1,0)</f>
        <v>0</v>
      </c>
      <c r="BJ371" s="12">
        <f>IF(ISNUMBER(SEARCH('Quote reqeust'!$E$27,$BR371)),MAX(BJ$1:BJ370)+1,0)</f>
        <v>0</v>
      </c>
      <c r="BK371" s="12">
        <f>IF(ISNUMBER(SEARCH('Quote reqeust'!$E$27,$BR371)),MAX(BK$1:BK370)+1,0)</f>
        <v>0</v>
      </c>
      <c r="BL371" s="12">
        <f>IF(ISNUMBER(SEARCH('Quote reqeust'!$E$27,$BR371)),MAX(BL$1:BL370)+1,0)</f>
        <v>0</v>
      </c>
      <c r="BM371" s="12">
        <f>IF(ISNUMBER(SEARCH('Quote reqeust'!$E$27,$BR371)),MAX(BM$1:BM370)+1,0)</f>
        <v>0</v>
      </c>
      <c r="BN371" s="12">
        <f>IF(ISNUMBER(SEARCH('Quote reqeust'!$E$27,$BR371)),MAX(BN$1:BN370)+1,0)</f>
        <v>0</v>
      </c>
      <c r="BO371" s="12">
        <f>IF(ISNUMBER(SEARCH('Quote reqeust'!$E$27,$BR371)),MAX(BO$1:BO370)+1,0)</f>
        <v>0</v>
      </c>
      <c r="BP371" s="12">
        <f>IF(ISNUMBER(SEARCH('Quote reqeust'!$E$27,$BR371)),MAX(BP$1:BP370)+1,0)</f>
        <v>0</v>
      </c>
      <c r="BQ371" s="12">
        <f>IF(ISNUMBER(SEARCH('Quote reqeust'!$E$27,$BR371)),MAX(BQ$1:BQ370)+1,0)</f>
        <v>0</v>
      </c>
      <c r="BT371" s="12" t="str">
        <f>IFERROR(VLOOKUP(ROWS(BT$3:BT371),BC$1:BR2368,BT$2,0),"")</f>
        <v/>
      </c>
      <c r="BU371" s="12" t="str">
        <f>IFERROR(VLOOKUP(ROWS(BU$3:BU371),BD$1:BS2368,BU$2,0),"")</f>
        <v/>
      </c>
      <c r="BV371" s="12" t="str">
        <f>IFERROR(VLOOKUP(ROWS(BV$3:BV371),BE$1:BT2368,BV$2,0),"")</f>
        <v/>
      </c>
      <c r="BW371" s="12" t="str">
        <f>IFERROR(VLOOKUP(ROWS(BW$3:BW371),BF$1:BU2368,BW$2,0),"")</f>
        <v/>
      </c>
      <c r="BX371" s="12" t="str">
        <f>IFERROR(VLOOKUP(ROWS(BX$3:BX371),BG$1:BV2368,BX$2,0),"")</f>
        <v/>
      </c>
      <c r="BY371" s="12" t="str">
        <f>IFERROR(VLOOKUP(ROWS(BY$3:BY371),BH$1:BW2368,BY$2,0),"")</f>
        <v/>
      </c>
      <c r="BZ371" s="12" t="str">
        <f>IFERROR(VLOOKUP(ROWS(BZ$3:BZ371),BI$1:BX2368,BZ$2,0),"")</f>
        <v/>
      </c>
      <c r="CA371" s="12" t="str">
        <f>IFERROR(VLOOKUP(ROWS(CA$3:CA371),BJ$1:BY2368,CA$2,0),"")</f>
        <v/>
      </c>
      <c r="CB371" s="12" t="str">
        <f>IFERROR(VLOOKUP(ROWS(CB$3:CB371),BK$1:BZ2368,CB$2,0),"")</f>
        <v/>
      </c>
      <c r="CC371" s="12" t="str">
        <f>IFERROR(VLOOKUP(ROWS(CC$3:CC371),BL$1:CA2368,CC$2,0),"")</f>
        <v/>
      </c>
      <c r="CD371" s="12" t="str">
        <f>IFERROR(VLOOKUP(ROWS(CD$3:CD371),BM$1:CB2368,CD$2,0),"")</f>
        <v/>
      </c>
      <c r="CE371" s="12" t="str">
        <f>IFERROR(VLOOKUP(ROWS(CE$3:CE371),BN$1:CC2368,CE$2,0),"")</f>
        <v/>
      </c>
      <c r="CF371" s="12" t="str">
        <f>IFERROR(VLOOKUP(ROWS(CF$3:CF371),BO$1:CD2368,CF$2,0),"")</f>
        <v/>
      </c>
      <c r="CG371" s="12" t="str">
        <f>IFERROR(VLOOKUP(ROWS(CG$3:CG371),BP$1:CE2368,CG$2,0),"")</f>
        <v/>
      </c>
      <c r="CH371" s="12" t="str">
        <f>IFERROR(VLOOKUP(ROWS(CH$3:CH371),BQ$1:CF2368,CH$2,0),"")</f>
        <v/>
      </c>
    </row>
    <row r="372" spans="55:86" x14ac:dyDescent="0.25">
      <c r="BC372" s="12">
        <f>IF(ISNUMBER(SEARCH('Quote reqeust'!$G$34,BR372)),MAX(BC$1:BC371)+1,0)</f>
        <v>0</v>
      </c>
      <c r="BD372" s="12">
        <f>IF(ISNUMBER(SEARCH('Quote reqeust'!$E$35,BR372)),MAX(BD$1:BD371)+1,0)</f>
        <v>0</v>
      </c>
      <c r="BE372" s="12">
        <f>IF(ISNUMBER(SEARCH('Quote reqeust'!$E$36,BR372)),MAX(BE$1:BE371)+1,0)</f>
        <v>0</v>
      </c>
      <c r="BF372" s="12">
        <f>IF(ISNUMBER(SEARCH('Quote reqeust'!$E$37,BR372)),MAX(BF$1:BF371)+1,0)</f>
        <v>0</v>
      </c>
      <c r="BG372" s="12">
        <f>IF(ISNUMBER(SEARCH('Quote reqeust'!$E$26,BR372)),MAX(BG$1:BG371)+1,0)</f>
        <v>0</v>
      </c>
      <c r="BH372" s="12">
        <f>IF(ISNUMBER(SEARCH('Quote reqeust'!$E$27,BR372)),MAX(BH$1:BH371)+1,0)</f>
        <v>0</v>
      </c>
      <c r="BI372" s="12">
        <f>IF(ISNUMBER(SEARCH('Quote reqeust'!$E$27,$BR372)),MAX(BI$1:BI371)+1,0)</f>
        <v>0</v>
      </c>
      <c r="BJ372" s="12">
        <f>IF(ISNUMBER(SEARCH('Quote reqeust'!$E$27,$BR372)),MAX(BJ$1:BJ371)+1,0)</f>
        <v>0</v>
      </c>
      <c r="BK372" s="12">
        <f>IF(ISNUMBER(SEARCH('Quote reqeust'!$E$27,$BR372)),MAX(BK$1:BK371)+1,0)</f>
        <v>0</v>
      </c>
      <c r="BL372" s="12">
        <f>IF(ISNUMBER(SEARCH('Quote reqeust'!$E$27,$BR372)),MAX(BL$1:BL371)+1,0)</f>
        <v>0</v>
      </c>
      <c r="BM372" s="12">
        <f>IF(ISNUMBER(SEARCH('Quote reqeust'!$E$27,$BR372)),MAX(BM$1:BM371)+1,0)</f>
        <v>0</v>
      </c>
      <c r="BN372" s="12">
        <f>IF(ISNUMBER(SEARCH('Quote reqeust'!$E$27,$BR372)),MAX(BN$1:BN371)+1,0)</f>
        <v>0</v>
      </c>
      <c r="BO372" s="12">
        <f>IF(ISNUMBER(SEARCH('Quote reqeust'!$E$27,$BR372)),MAX(BO$1:BO371)+1,0)</f>
        <v>0</v>
      </c>
      <c r="BP372" s="12">
        <f>IF(ISNUMBER(SEARCH('Quote reqeust'!$E$27,$BR372)),MAX(BP$1:BP371)+1,0)</f>
        <v>0</v>
      </c>
      <c r="BQ372" s="12">
        <f>IF(ISNUMBER(SEARCH('Quote reqeust'!$E$27,$BR372)),MAX(BQ$1:BQ371)+1,0)</f>
        <v>0</v>
      </c>
      <c r="BT372" s="12" t="str">
        <f>IFERROR(VLOOKUP(ROWS(BT$3:BT372),BC$1:BR2369,BT$2,0),"")</f>
        <v/>
      </c>
      <c r="BU372" s="12" t="str">
        <f>IFERROR(VLOOKUP(ROWS(BU$3:BU372),BD$1:BS2369,BU$2,0),"")</f>
        <v/>
      </c>
      <c r="BV372" s="12" t="str">
        <f>IFERROR(VLOOKUP(ROWS(BV$3:BV372),BE$1:BT2369,BV$2,0),"")</f>
        <v/>
      </c>
      <c r="BW372" s="12" t="str">
        <f>IFERROR(VLOOKUP(ROWS(BW$3:BW372),BF$1:BU2369,BW$2,0),"")</f>
        <v/>
      </c>
      <c r="BX372" s="12" t="str">
        <f>IFERROR(VLOOKUP(ROWS(BX$3:BX372),BG$1:BV2369,BX$2,0),"")</f>
        <v/>
      </c>
      <c r="BY372" s="12" t="str">
        <f>IFERROR(VLOOKUP(ROWS(BY$3:BY372),BH$1:BW2369,BY$2,0),"")</f>
        <v/>
      </c>
      <c r="BZ372" s="12" t="str">
        <f>IFERROR(VLOOKUP(ROWS(BZ$3:BZ372),BI$1:BX2369,BZ$2,0),"")</f>
        <v/>
      </c>
      <c r="CA372" s="12" t="str">
        <f>IFERROR(VLOOKUP(ROWS(CA$3:CA372),BJ$1:BY2369,CA$2,0),"")</f>
        <v/>
      </c>
      <c r="CB372" s="12" t="str">
        <f>IFERROR(VLOOKUP(ROWS(CB$3:CB372),BK$1:BZ2369,CB$2,0),"")</f>
        <v/>
      </c>
      <c r="CC372" s="12" t="str">
        <f>IFERROR(VLOOKUP(ROWS(CC$3:CC372),BL$1:CA2369,CC$2,0),"")</f>
        <v/>
      </c>
      <c r="CD372" s="12" t="str">
        <f>IFERROR(VLOOKUP(ROWS(CD$3:CD372),BM$1:CB2369,CD$2,0),"")</f>
        <v/>
      </c>
      <c r="CE372" s="12" t="str">
        <f>IFERROR(VLOOKUP(ROWS(CE$3:CE372),BN$1:CC2369,CE$2,0),"")</f>
        <v/>
      </c>
      <c r="CF372" s="12" t="str">
        <f>IFERROR(VLOOKUP(ROWS(CF$3:CF372),BO$1:CD2369,CF$2,0),"")</f>
        <v/>
      </c>
      <c r="CG372" s="12" t="str">
        <f>IFERROR(VLOOKUP(ROWS(CG$3:CG372),BP$1:CE2369,CG$2,0),"")</f>
        <v/>
      </c>
      <c r="CH372" s="12" t="str">
        <f>IFERROR(VLOOKUP(ROWS(CH$3:CH372),BQ$1:CF2369,CH$2,0),"")</f>
        <v/>
      </c>
    </row>
    <row r="373" spans="55:86" x14ac:dyDescent="0.25">
      <c r="BC373" s="12">
        <f>IF(ISNUMBER(SEARCH('Quote reqeust'!$G$34,BR373)),MAX(BC$1:BC372)+1,0)</f>
        <v>0</v>
      </c>
      <c r="BD373" s="12">
        <f>IF(ISNUMBER(SEARCH('Quote reqeust'!$E$35,BR373)),MAX(BD$1:BD372)+1,0)</f>
        <v>0</v>
      </c>
      <c r="BE373" s="12">
        <f>IF(ISNUMBER(SEARCH('Quote reqeust'!$E$36,BR373)),MAX(BE$1:BE372)+1,0)</f>
        <v>0</v>
      </c>
      <c r="BF373" s="12">
        <f>IF(ISNUMBER(SEARCH('Quote reqeust'!$E$37,BR373)),MAX(BF$1:BF372)+1,0)</f>
        <v>0</v>
      </c>
      <c r="BG373" s="12">
        <f>IF(ISNUMBER(SEARCH('Quote reqeust'!$E$26,BR373)),MAX(BG$1:BG372)+1,0)</f>
        <v>0</v>
      </c>
      <c r="BH373" s="12">
        <f>IF(ISNUMBER(SEARCH('Quote reqeust'!$E$27,BR373)),MAX(BH$1:BH372)+1,0)</f>
        <v>0</v>
      </c>
      <c r="BI373" s="12">
        <f>IF(ISNUMBER(SEARCH('Quote reqeust'!$E$27,$BR373)),MAX(BI$1:BI372)+1,0)</f>
        <v>0</v>
      </c>
      <c r="BJ373" s="12">
        <f>IF(ISNUMBER(SEARCH('Quote reqeust'!$E$27,$BR373)),MAX(BJ$1:BJ372)+1,0)</f>
        <v>0</v>
      </c>
      <c r="BK373" s="12">
        <f>IF(ISNUMBER(SEARCH('Quote reqeust'!$E$27,$BR373)),MAX(BK$1:BK372)+1,0)</f>
        <v>0</v>
      </c>
      <c r="BL373" s="12">
        <f>IF(ISNUMBER(SEARCH('Quote reqeust'!$E$27,$BR373)),MAX(BL$1:BL372)+1,0)</f>
        <v>0</v>
      </c>
      <c r="BM373" s="12">
        <f>IF(ISNUMBER(SEARCH('Quote reqeust'!$E$27,$BR373)),MAX(BM$1:BM372)+1,0)</f>
        <v>0</v>
      </c>
      <c r="BN373" s="12">
        <f>IF(ISNUMBER(SEARCH('Quote reqeust'!$E$27,$BR373)),MAX(BN$1:BN372)+1,0)</f>
        <v>0</v>
      </c>
      <c r="BO373" s="12">
        <f>IF(ISNUMBER(SEARCH('Quote reqeust'!$E$27,$BR373)),MAX(BO$1:BO372)+1,0)</f>
        <v>0</v>
      </c>
      <c r="BP373" s="12">
        <f>IF(ISNUMBER(SEARCH('Quote reqeust'!$E$27,$BR373)),MAX(BP$1:BP372)+1,0)</f>
        <v>0</v>
      </c>
      <c r="BQ373" s="12">
        <f>IF(ISNUMBER(SEARCH('Quote reqeust'!$E$27,$BR373)),MAX(BQ$1:BQ372)+1,0)</f>
        <v>0</v>
      </c>
      <c r="BT373" s="12" t="str">
        <f>IFERROR(VLOOKUP(ROWS(BT$3:BT373),BC$1:BR2370,BT$2,0),"")</f>
        <v/>
      </c>
      <c r="BU373" s="12" t="str">
        <f>IFERROR(VLOOKUP(ROWS(BU$3:BU373),BD$1:BS2370,BU$2,0),"")</f>
        <v/>
      </c>
      <c r="BV373" s="12" t="str">
        <f>IFERROR(VLOOKUP(ROWS(BV$3:BV373),BE$1:BT2370,BV$2,0),"")</f>
        <v/>
      </c>
      <c r="BW373" s="12" t="str">
        <f>IFERROR(VLOOKUP(ROWS(BW$3:BW373),BF$1:BU2370,BW$2,0),"")</f>
        <v/>
      </c>
      <c r="BX373" s="12" t="str">
        <f>IFERROR(VLOOKUP(ROWS(BX$3:BX373),BG$1:BV2370,BX$2,0),"")</f>
        <v/>
      </c>
      <c r="BY373" s="12" t="str">
        <f>IFERROR(VLOOKUP(ROWS(BY$3:BY373),BH$1:BW2370,BY$2,0),"")</f>
        <v/>
      </c>
      <c r="BZ373" s="12" t="str">
        <f>IFERROR(VLOOKUP(ROWS(BZ$3:BZ373),BI$1:BX2370,BZ$2,0),"")</f>
        <v/>
      </c>
      <c r="CA373" s="12" t="str">
        <f>IFERROR(VLOOKUP(ROWS(CA$3:CA373),BJ$1:BY2370,CA$2,0),"")</f>
        <v/>
      </c>
      <c r="CB373" s="12" t="str">
        <f>IFERROR(VLOOKUP(ROWS(CB$3:CB373),BK$1:BZ2370,CB$2,0),"")</f>
        <v/>
      </c>
      <c r="CC373" s="12" t="str">
        <f>IFERROR(VLOOKUP(ROWS(CC$3:CC373),BL$1:CA2370,CC$2,0),"")</f>
        <v/>
      </c>
      <c r="CD373" s="12" t="str">
        <f>IFERROR(VLOOKUP(ROWS(CD$3:CD373),BM$1:CB2370,CD$2,0),"")</f>
        <v/>
      </c>
      <c r="CE373" s="12" t="str">
        <f>IFERROR(VLOOKUP(ROWS(CE$3:CE373),BN$1:CC2370,CE$2,0),"")</f>
        <v/>
      </c>
      <c r="CF373" s="12" t="str">
        <f>IFERROR(VLOOKUP(ROWS(CF$3:CF373),BO$1:CD2370,CF$2,0),"")</f>
        <v/>
      </c>
      <c r="CG373" s="12" t="str">
        <f>IFERROR(VLOOKUP(ROWS(CG$3:CG373),BP$1:CE2370,CG$2,0),"")</f>
        <v/>
      </c>
      <c r="CH373" s="12" t="str">
        <f>IFERROR(VLOOKUP(ROWS(CH$3:CH373),BQ$1:CF2370,CH$2,0),"")</f>
        <v/>
      </c>
    </row>
    <row r="374" spans="55:86" x14ac:dyDescent="0.25">
      <c r="BC374" s="12">
        <f>IF(ISNUMBER(SEARCH('Quote reqeust'!$G$34,BR374)),MAX(BC$1:BC373)+1,0)</f>
        <v>0</v>
      </c>
      <c r="BD374" s="12">
        <f>IF(ISNUMBER(SEARCH('Quote reqeust'!$E$35,BR374)),MAX(BD$1:BD373)+1,0)</f>
        <v>0</v>
      </c>
      <c r="BE374" s="12">
        <f>IF(ISNUMBER(SEARCH('Quote reqeust'!$E$36,BR374)),MAX(BE$1:BE373)+1,0)</f>
        <v>0</v>
      </c>
      <c r="BF374" s="12">
        <f>IF(ISNUMBER(SEARCH('Quote reqeust'!$E$37,BR374)),MAX(BF$1:BF373)+1,0)</f>
        <v>0</v>
      </c>
      <c r="BG374" s="12">
        <f>IF(ISNUMBER(SEARCH('Quote reqeust'!$E$26,BR374)),MAX(BG$1:BG373)+1,0)</f>
        <v>0</v>
      </c>
      <c r="BH374" s="12">
        <f>IF(ISNUMBER(SEARCH('Quote reqeust'!$E$27,BR374)),MAX(BH$1:BH373)+1,0)</f>
        <v>0</v>
      </c>
      <c r="BI374" s="12">
        <f>IF(ISNUMBER(SEARCH('Quote reqeust'!$E$27,$BR374)),MAX(BI$1:BI373)+1,0)</f>
        <v>0</v>
      </c>
      <c r="BJ374" s="12">
        <f>IF(ISNUMBER(SEARCH('Quote reqeust'!$E$27,$BR374)),MAX(BJ$1:BJ373)+1,0)</f>
        <v>0</v>
      </c>
      <c r="BK374" s="12">
        <f>IF(ISNUMBER(SEARCH('Quote reqeust'!$E$27,$BR374)),MAX(BK$1:BK373)+1,0)</f>
        <v>0</v>
      </c>
      <c r="BL374" s="12">
        <f>IF(ISNUMBER(SEARCH('Quote reqeust'!$E$27,$BR374)),MAX(BL$1:BL373)+1,0)</f>
        <v>0</v>
      </c>
      <c r="BM374" s="12">
        <f>IF(ISNUMBER(SEARCH('Quote reqeust'!$E$27,$BR374)),MAX(BM$1:BM373)+1,0)</f>
        <v>0</v>
      </c>
      <c r="BN374" s="12">
        <f>IF(ISNUMBER(SEARCH('Quote reqeust'!$E$27,$BR374)),MAX(BN$1:BN373)+1,0)</f>
        <v>0</v>
      </c>
      <c r="BO374" s="12">
        <f>IF(ISNUMBER(SEARCH('Quote reqeust'!$E$27,$BR374)),MAX(BO$1:BO373)+1,0)</f>
        <v>0</v>
      </c>
      <c r="BP374" s="12">
        <f>IF(ISNUMBER(SEARCH('Quote reqeust'!$E$27,$BR374)),MAX(BP$1:BP373)+1,0)</f>
        <v>0</v>
      </c>
      <c r="BQ374" s="12">
        <f>IF(ISNUMBER(SEARCH('Quote reqeust'!$E$27,$BR374)),MAX(BQ$1:BQ373)+1,0)</f>
        <v>0</v>
      </c>
      <c r="BT374" s="12" t="str">
        <f>IFERROR(VLOOKUP(ROWS(BT$3:BT374),BC$1:BR2371,BT$2,0),"")</f>
        <v/>
      </c>
      <c r="BU374" s="12" t="str">
        <f>IFERROR(VLOOKUP(ROWS(BU$3:BU374),BD$1:BS2371,BU$2,0),"")</f>
        <v/>
      </c>
      <c r="BV374" s="12" t="str">
        <f>IFERROR(VLOOKUP(ROWS(BV$3:BV374),BE$1:BT2371,BV$2,0),"")</f>
        <v/>
      </c>
      <c r="BW374" s="12" t="str">
        <f>IFERROR(VLOOKUP(ROWS(BW$3:BW374),BF$1:BU2371,BW$2,0),"")</f>
        <v/>
      </c>
      <c r="BX374" s="12" t="str">
        <f>IFERROR(VLOOKUP(ROWS(BX$3:BX374),BG$1:BV2371,BX$2,0),"")</f>
        <v/>
      </c>
      <c r="BY374" s="12" t="str">
        <f>IFERROR(VLOOKUP(ROWS(BY$3:BY374),BH$1:BW2371,BY$2,0),"")</f>
        <v/>
      </c>
      <c r="BZ374" s="12" t="str">
        <f>IFERROR(VLOOKUP(ROWS(BZ$3:BZ374),BI$1:BX2371,BZ$2,0),"")</f>
        <v/>
      </c>
      <c r="CA374" s="12" t="str">
        <f>IFERROR(VLOOKUP(ROWS(CA$3:CA374),BJ$1:BY2371,CA$2,0),"")</f>
        <v/>
      </c>
      <c r="CB374" s="12" t="str">
        <f>IFERROR(VLOOKUP(ROWS(CB$3:CB374),BK$1:BZ2371,CB$2,0),"")</f>
        <v/>
      </c>
      <c r="CC374" s="12" t="str">
        <f>IFERROR(VLOOKUP(ROWS(CC$3:CC374),BL$1:CA2371,CC$2,0),"")</f>
        <v/>
      </c>
      <c r="CD374" s="12" t="str">
        <f>IFERROR(VLOOKUP(ROWS(CD$3:CD374),BM$1:CB2371,CD$2,0),"")</f>
        <v/>
      </c>
      <c r="CE374" s="12" t="str">
        <f>IFERROR(VLOOKUP(ROWS(CE$3:CE374),BN$1:CC2371,CE$2,0),"")</f>
        <v/>
      </c>
      <c r="CF374" s="12" t="str">
        <f>IFERROR(VLOOKUP(ROWS(CF$3:CF374),BO$1:CD2371,CF$2,0),"")</f>
        <v/>
      </c>
      <c r="CG374" s="12" t="str">
        <f>IFERROR(VLOOKUP(ROWS(CG$3:CG374),BP$1:CE2371,CG$2,0),"")</f>
        <v/>
      </c>
      <c r="CH374" s="12" t="str">
        <f>IFERROR(VLOOKUP(ROWS(CH$3:CH374),BQ$1:CF2371,CH$2,0),"")</f>
        <v/>
      </c>
    </row>
    <row r="375" spans="55:86" x14ac:dyDescent="0.25">
      <c r="BC375" s="12">
        <f>IF(ISNUMBER(SEARCH('Quote reqeust'!$G$34,BR375)),MAX(BC$1:BC374)+1,0)</f>
        <v>0</v>
      </c>
      <c r="BD375" s="12">
        <f>IF(ISNUMBER(SEARCH('Quote reqeust'!$E$35,BR375)),MAX(BD$1:BD374)+1,0)</f>
        <v>0</v>
      </c>
      <c r="BE375" s="12">
        <f>IF(ISNUMBER(SEARCH('Quote reqeust'!$E$36,BR375)),MAX(BE$1:BE374)+1,0)</f>
        <v>0</v>
      </c>
      <c r="BF375" s="12">
        <f>IF(ISNUMBER(SEARCH('Quote reqeust'!$E$37,BR375)),MAX(BF$1:BF374)+1,0)</f>
        <v>0</v>
      </c>
      <c r="BG375" s="12">
        <f>IF(ISNUMBER(SEARCH('Quote reqeust'!$E$26,BR375)),MAX(BG$1:BG374)+1,0)</f>
        <v>0</v>
      </c>
      <c r="BH375" s="12">
        <f>IF(ISNUMBER(SEARCH('Quote reqeust'!$E$27,BR375)),MAX(BH$1:BH374)+1,0)</f>
        <v>0</v>
      </c>
      <c r="BI375" s="12">
        <f>IF(ISNUMBER(SEARCH('Quote reqeust'!$E$27,$BR375)),MAX(BI$1:BI374)+1,0)</f>
        <v>0</v>
      </c>
      <c r="BJ375" s="12">
        <f>IF(ISNUMBER(SEARCH('Quote reqeust'!$E$27,$BR375)),MAX(BJ$1:BJ374)+1,0)</f>
        <v>0</v>
      </c>
      <c r="BK375" s="12">
        <f>IF(ISNUMBER(SEARCH('Quote reqeust'!$E$27,$BR375)),MAX(BK$1:BK374)+1,0)</f>
        <v>0</v>
      </c>
      <c r="BL375" s="12">
        <f>IF(ISNUMBER(SEARCH('Quote reqeust'!$E$27,$BR375)),MAX(BL$1:BL374)+1,0)</f>
        <v>0</v>
      </c>
      <c r="BM375" s="12">
        <f>IF(ISNUMBER(SEARCH('Quote reqeust'!$E$27,$BR375)),MAX(BM$1:BM374)+1,0)</f>
        <v>0</v>
      </c>
      <c r="BN375" s="12">
        <f>IF(ISNUMBER(SEARCH('Quote reqeust'!$E$27,$BR375)),MAX(BN$1:BN374)+1,0)</f>
        <v>0</v>
      </c>
      <c r="BO375" s="12">
        <f>IF(ISNUMBER(SEARCH('Quote reqeust'!$E$27,$BR375)),MAX(BO$1:BO374)+1,0)</f>
        <v>0</v>
      </c>
      <c r="BP375" s="12">
        <f>IF(ISNUMBER(SEARCH('Quote reqeust'!$E$27,$BR375)),MAX(BP$1:BP374)+1,0)</f>
        <v>0</v>
      </c>
      <c r="BQ375" s="12">
        <f>IF(ISNUMBER(SEARCH('Quote reqeust'!$E$27,$BR375)),MAX(BQ$1:BQ374)+1,0)</f>
        <v>0</v>
      </c>
      <c r="BT375" s="12" t="str">
        <f>IFERROR(VLOOKUP(ROWS(BT$3:BT375),BC$1:BR2372,BT$2,0),"")</f>
        <v/>
      </c>
      <c r="BU375" s="12" t="str">
        <f>IFERROR(VLOOKUP(ROWS(BU$3:BU375),BD$1:BS2372,BU$2,0),"")</f>
        <v/>
      </c>
      <c r="BV375" s="12" t="str">
        <f>IFERROR(VLOOKUP(ROWS(BV$3:BV375),BE$1:BT2372,BV$2,0),"")</f>
        <v/>
      </c>
      <c r="BW375" s="12" t="str">
        <f>IFERROR(VLOOKUP(ROWS(BW$3:BW375),BF$1:BU2372,BW$2,0),"")</f>
        <v/>
      </c>
      <c r="BX375" s="12" t="str">
        <f>IFERROR(VLOOKUP(ROWS(BX$3:BX375),BG$1:BV2372,BX$2,0),"")</f>
        <v/>
      </c>
      <c r="BY375" s="12" t="str">
        <f>IFERROR(VLOOKUP(ROWS(BY$3:BY375),BH$1:BW2372,BY$2,0),"")</f>
        <v/>
      </c>
      <c r="BZ375" s="12" t="str">
        <f>IFERROR(VLOOKUP(ROWS(BZ$3:BZ375),BI$1:BX2372,BZ$2,0),"")</f>
        <v/>
      </c>
      <c r="CA375" s="12" t="str">
        <f>IFERROR(VLOOKUP(ROWS(CA$3:CA375),BJ$1:BY2372,CA$2,0),"")</f>
        <v/>
      </c>
      <c r="CB375" s="12" t="str">
        <f>IFERROR(VLOOKUP(ROWS(CB$3:CB375),BK$1:BZ2372,CB$2,0),"")</f>
        <v/>
      </c>
      <c r="CC375" s="12" t="str">
        <f>IFERROR(VLOOKUP(ROWS(CC$3:CC375),BL$1:CA2372,CC$2,0),"")</f>
        <v/>
      </c>
      <c r="CD375" s="12" t="str">
        <f>IFERROR(VLOOKUP(ROWS(CD$3:CD375),BM$1:CB2372,CD$2,0),"")</f>
        <v/>
      </c>
      <c r="CE375" s="12" t="str">
        <f>IFERROR(VLOOKUP(ROWS(CE$3:CE375),BN$1:CC2372,CE$2,0),"")</f>
        <v/>
      </c>
      <c r="CF375" s="12" t="str">
        <f>IFERROR(VLOOKUP(ROWS(CF$3:CF375),BO$1:CD2372,CF$2,0),"")</f>
        <v/>
      </c>
      <c r="CG375" s="12" t="str">
        <f>IFERROR(VLOOKUP(ROWS(CG$3:CG375),BP$1:CE2372,CG$2,0),"")</f>
        <v/>
      </c>
      <c r="CH375" s="12" t="str">
        <f>IFERROR(VLOOKUP(ROWS(CH$3:CH375),BQ$1:CF2372,CH$2,0),"")</f>
        <v/>
      </c>
    </row>
    <row r="376" spans="55:86" x14ac:dyDescent="0.25">
      <c r="BC376" s="12">
        <f>IF(ISNUMBER(SEARCH('Quote reqeust'!$G$34,BR376)),MAX(BC$1:BC375)+1,0)</f>
        <v>0</v>
      </c>
      <c r="BD376" s="12">
        <f>IF(ISNUMBER(SEARCH('Quote reqeust'!$E$35,BR376)),MAX(BD$1:BD375)+1,0)</f>
        <v>0</v>
      </c>
      <c r="BE376" s="12">
        <f>IF(ISNUMBER(SEARCH('Quote reqeust'!$E$36,BR376)),MAX(BE$1:BE375)+1,0)</f>
        <v>0</v>
      </c>
      <c r="BF376" s="12">
        <f>IF(ISNUMBER(SEARCH('Quote reqeust'!$E$37,BR376)),MAX(BF$1:BF375)+1,0)</f>
        <v>0</v>
      </c>
      <c r="BG376" s="12">
        <f>IF(ISNUMBER(SEARCH('Quote reqeust'!$E$26,BR376)),MAX(BG$1:BG375)+1,0)</f>
        <v>0</v>
      </c>
      <c r="BH376" s="12">
        <f>IF(ISNUMBER(SEARCH('Quote reqeust'!$E$27,BR376)),MAX(BH$1:BH375)+1,0)</f>
        <v>0</v>
      </c>
      <c r="BI376" s="12">
        <f>IF(ISNUMBER(SEARCH('Quote reqeust'!$E$27,$BR376)),MAX(BI$1:BI375)+1,0)</f>
        <v>0</v>
      </c>
      <c r="BJ376" s="12">
        <f>IF(ISNUMBER(SEARCH('Quote reqeust'!$E$27,$BR376)),MAX(BJ$1:BJ375)+1,0)</f>
        <v>0</v>
      </c>
      <c r="BK376" s="12">
        <f>IF(ISNUMBER(SEARCH('Quote reqeust'!$E$27,$BR376)),MAX(BK$1:BK375)+1,0)</f>
        <v>0</v>
      </c>
      <c r="BL376" s="12">
        <f>IF(ISNUMBER(SEARCH('Quote reqeust'!$E$27,$BR376)),MAX(BL$1:BL375)+1,0)</f>
        <v>0</v>
      </c>
      <c r="BM376" s="12">
        <f>IF(ISNUMBER(SEARCH('Quote reqeust'!$E$27,$BR376)),MAX(BM$1:BM375)+1,0)</f>
        <v>0</v>
      </c>
      <c r="BN376" s="12">
        <f>IF(ISNUMBER(SEARCH('Quote reqeust'!$E$27,$BR376)),MAX(BN$1:BN375)+1,0)</f>
        <v>0</v>
      </c>
      <c r="BO376" s="12">
        <f>IF(ISNUMBER(SEARCH('Quote reqeust'!$E$27,$BR376)),MAX(BO$1:BO375)+1,0)</f>
        <v>0</v>
      </c>
      <c r="BP376" s="12">
        <f>IF(ISNUMBER(SEARCH('Quote reqeust'!$E$27,$BR376)),MAX(BP$1:BP375)+1,0)</f>
        <v>0</v>
      </c>
      <c r="BQ376" s="12">
        <f>IF(ISNUMBER(SEARCH('Quote reqeust'!$E$27,$BR376)),MAX(BQ$1:BQ375)+1,0)</f>
        <v>0</v>
      </c>
      <c r="BT376" s="12" t="str">
        <f>IFERROR(VLOOKUP(ROWS(BT$3:BT376),BC$1:BR2373,BT$2,0),"")</f>
        <v/>
      </c>
      <c r="BU376" s="12" t="str">
        <f>IFERROR(VLOOKUP(ROWS(BU$3:BU376),BD$1:BS2373,BU$2,0),"")</f>
        <v/>
      </c>
      <c r="BV376" s="12" t="str">
        <f>IFERROR(VLOOKUP(ROWS(BV$3:BV376),BE$1:BT2373,BV$2,0),"")</f>
        <v/>
      </c>
      <c r="BW376" s="12" t="str">
        <f>IFERROR(VLOOKUP(ROWS(BW$3:BW376),BF$1:BU2373,BW$2,0),"")</f>
        <v/>
      </c>
      <c r="BX376" s="12" t="str">
        <f>IFERROR(VLOOKUP(ROWS(BX$3:BX376),BG$1:BV2373,BX$2,0),"")</f>
        <v/>
      </c>
      <c r="BY376" s="12" t="str">
        <f>IFERROR(VLOOKUP(ROWS(BY$3:BY376),BH$1:BW2373,BY$2,0),"")</f>
        <v/>
      </c>
      <c r="BZ376" s="12" t="str">
        <f>IFERROR(VLOOKUP(ROWS(BZ$3:BZ376),BI$1:BX2373,BZ$2,0),"")</f>
        <v/>
      </c>
      <c r="CA376" s="12" t="str">
        <f>IFERROR(VLOOKUP(ROWS(CA$3:CA376),BJ$1:BY2373,CA$2,0),"")</f>
        <v/>
      </c>
      <c r="CB376" s="12" t="str">
        <f>IFERROR(VLOOKUP(ROWS(CB$3:CB376),BK$1:BZ2373,CB$2,0),"")</f>
        <v/>
      </c>
      <c r="CC376" s="12" t="str">
        <f>IFERROR(VLOOKUP(ROWS(CC$3:CC376),BL$1:CA2373,CC$2,0),"")</f>
        <v/>
      </c>
      <c r="CD376" s="12" t="str">
        <f>IFERROR(VLOOKUP(ROWS(CD$3:CD376),BM$1:CB2373,CD$2,0),"")</f>
        <v/>
      </c>
      <c r="CE376" s="12" t="str">
        <f>IFERROR(VLOOKUP(ROWS(CE$3:CE376),BN$1:CC2373,CE$2,0),"")</f>
        <v/>
      </c>
      <c r="CF376" s="12" t="str">
        <f>IFERROR(VLOOKUP(ROWS(CF$3:CF376),BO$1:CD2373,CF$2,0),"")</f>
        <v/>
      </c>
      <c r="CG376" s="12" t="str">
        <f>IFERROR(VLOOKUP(ROWS(CG$3:CG376),BP$1:CE2373,CG$2,0),"")</f>
        <v/>
      </c>
      <c r="CH376" s="12" t="str">
        <f>IFERROR(VLOOKUP(ROWS(CH$3:CH376),BQ$1:CF2373,CH$2,0),"")</f>
        <v/>
      </c>
    </row>
    <row r="377" spans="55:86" x14ac:dyDescent="0.25">
      <c r="BC377" s="12">
        <f>IF(ISNUMBER(SEARCH('Quote reqeust'!$G$34,BR377)),MAX(BC$1:BC376)+1,0)</f>
        <v>0</v>
      </c>
      <c r="BD377" s="12">
        <f>IF(ISNUMBER(SEARCH('Quote reqeust'!$E$35,BR377)),MAX(BD$1:BD376)+1,0)</f>
        <v>0</v>
      </c>
      <c r="BE377" s="12">
        <f>IF(ISNUMBER(SEARCH('Quote reqeust'!$E$36,BR377)),MAX(BE$1:BE376)+1,0)</f>
        <v>0</v>
      </c>
      <c r="BF377" s="12">
        <f>IF(ISNUMBER(SEARCH('Quote reqeust'!$E$37,BR377)),MAX(BF$1:BF376)+1,0)</f>
        <v>0</v>
      </c>
      <c r="BG377" s="12">
        <f>IF(ISNUMBER(SEARCH('Quote reqeust'!$E$26,BR377)),MAX(BG$1:BG376)+1,0)</f>
        <v>0</v>
      </c>
      <c r="BH377" s="12">
        <f>IF(ISNUMBER(SEARCH('Quote reqeust'!$E$27,BR377)),MAX(BH$1:BH376)+1,0)</f>
        <v>0</v>
      </c>
      <c r="BI377" s="12">
        <f>IF(ISNUMBER(SEARCH('Quote reqeust'!$E$27,$BR377)),MAX(BI$1:BI376)+1,0)</f>
        <v>0</v>
      </c>
      <c r="BJ377" s="12">
        <f>IF(ISNUMBER(SEARCH('Quote reqeust'!$E$27,$BR377)),MAX(BJ$1:BJ376)+1,0)</f>
        <v>0</v>
      </c>
      <c r="BK377" s="12">
        <f>IF(ISNUMBER(SEARCH('Quote reqeust'!$E$27,$BR377)),MAX(BK$1:BK376)+1,0)</f>
        <v>0</v>
      </c>
      <c r="BL377" s="12">
        <f>IF(ISNUMBER(SEARCH('Quote reqeust'!$E$27,$BR377)),MAX(BL$1:BL376)+1,0)</f>
        <v>0</v>
      </c>
      <c r="BM377" s="12">
        <f>IF(ISNUMBER(SEARCH('Quote reqeust'!$E$27,$BR377)),MAX(BM$1:BM376)+1,0)</f>
        <v>0</v>
      </c>
      <c r="BN377" s="12">
        <f>IF(ISNUMBER(SEARCH('Quote reqeust'!$E$27,$BR377)),MAX(BN$1:BN376)+1,0)</f>
        <v>0</v>
      </c>
      <c r="BO377" s="12">
        <f>IF(ISNUMBER(SEARCH('Quote reqeust'!$E$27,$BR377)),MAX(BO$1:BO376)+1,0)</f>
        <v>0</v>
      </c>
      <c r="BP377" s="12">
        <f>IF(ISNUMBER(SEARCH('Quote reqeust'!$E$27,$BR377)),MAX(BP$1:BP376)+1,0)</f>
        <v>0</v>
      </c>
      <c r="BQ377" s="12">
        <f>IF(ISNUMBER(SEARCH('Quote reqeust'!$E$27,$BR377)),MAX(BQ$1:BQ376)+1,0)</f>
        <v>0</v>
      </c>
      <c r="BT377" s="12" t="str">
        <f>IFERROR(VLOOKUP(ROWS(BT$3:BT377),BC$1:BR2374,BT$2,0),"")</f>
        <v/>
      </c>
      <c r="BU377" s="12" t="str">
        <f>IFERROR(VLOOKUP(ROWS(BU$3:BU377),BD$1:BS2374,BU$2,0),"")</f>
        <v/>
      </c>
      <c r="BV377" s="12" t="str">
        <f>IFERROR(VLOOKUP(ROWS(BV$3:BV377),BE$1:BT2374,BV$2,0),"")</f>
        <v/>
      </c>
      <c r="BW377" s="12" t="str">
        <f>IFERROR(VLOOKUP(ROWS(BW$3:BW377),BF$1:BU2374,BW$2,0),"")</f>
        <v/>
      </c>
      <c r="BX377" s="12" t="str">
        <f>IFERROR(VLOOKUP(ROWS(BX$3:BX377),BG$1:BV2374,BX$2,0),"")</f>
        <v/>
      </c>
      <c r="BY377" s="12" t="str">
        <f>IFERROR(VLOOKUP(ROWS(BY$3:BY377),BH$1:BW2374,BY$2,0),"")</f>
        <v/>
      </c>
      <c r="BZ377" s="12" t="str">
        <f>IFERROR(VLOOKUP(ROWS(BZ$3:BZ377),BI$1:BX2374,BZ$2,0),"")</f>
        <v/>
      </c>
      <c r="CA377" s="12" t="str">
        <f>IFERROR(VLOOKUP(ROWS(CA$3:CA377),BJ$1:BY2374,CA$2,0),"")</f>
        <v/>
      </c>
      <c r="CB377" s="12" t="str">
        <f>IFERROR(VLOOKUP(ROWS(CB$3:CB377),BK$1:BZ2374,CB$2,0),"")</f>
        <v/>
      </c>
      <c r="CC377" s="12" t="str">
        <f>IFERROR(VLOOKUP(ROWS(CC$3:CC377),BL$1:CA2374,CC$2,0),"")</f>
        <v/>
      </c>
      <c r="CD377" s="12" t="str">
        <f>IFERROR(VLOOKUP(ROWS(CD$3:CD377),BM$1:CB2374,CD$2,0),"")</f>
        <v/>
      </c>
      <c r="CE377" s="12" t="str">
        <f>IFERROR(VLOOKUP(ROWS(CE$3:CE377),BN$1:CC2374,CE$2,0),"")</f>
        <v/>
      </c>
      <c r="CF377" s="12" t="str">
        <f>IFERROR(VLOOKUP(ROWS(CF$3:CF377),BO$1:CD2374,CF$2,0),"")</f>
        <v/>
      </c>
      <c r="CG377" s="12" t="str">
        <f>IFERROR(VLOOKUP(ROWS(CG$3:CG377),BP$1:CE2374,CG$2,0),"")</f>
        <v/>
      </c>
      <c r="CH377" s="12" t="str">
        <f>IFERROR(VLOOKUP(ROWS(CH$3:CH377),BQ$1:CF2374,CH$2,0),"")</f>
        <v/>
      </c>
    </row>
    <row r="378" spans="55:86" x14ac:dyDescent="0.25">
      <c r="BC378" s="12">
        <f>IF(ISNUMBER(SEARCH('Quote reqeust'!$G$34,BR378)),MAX(BC$1:BC377)+1,0)</f>
        <v>0</v>
      </c>
      <c r="BD378" s="12">
        <f>IF(ISNUMBER(SEARCH('Quote reqeust'!$E$35,BR378)),MAX(BD$1:BD377)+1,0)</f>
        <v>0</v>
      </c>
      <c r="BE378" s="12">
        <f>IF(ISNUMBER(SEARCH('Quote reqeust'!$E$36,BR378)),MAX(BE$1:BE377)+1,0)</f>
        <v>0</v>
      </c>
      <c r="BF378" s="12">
        <f>IF(ISNUMBER(SEARCH('Quote reqeust'!$E$37,BR378)),MAX(BF$1:BF377)+1,0)</f>
        <v>0</v>
      </c>
      <c r="BG378" s="12">
        <f>IF(ISNUMBER(SEARCH('Quote reqeust'!$E$26,BR378)),MAX(BG$1:BG377)+1,0)</f>
        <v>0</v>
      </c>
      <c r="BH378" s="12">
        <f>IF(ISNUMBER(SEARCH('Quote reqeust'!$E$27,BR378)),MAX(BH$1:BH377)+1,0)</f>
        <v>0</v>
      </c>
      <c r="BI378" s="12">
        <f>IF(ISNUMBER(SEARCH('Quote reqeust'!$E$27,$BR378)),MAX(BI$1:BI377)+1,0)</f>
        <v>0</v>
      </c>
      <c r="BJ378" s="12">
        <f>IF(ISNUMBER(SEARCH('Quote reqeust'!$E$27,$BR378)),MAX(BJ$1:BJ377)+1,0)</f>
        <v>0</v>
      </c>
      <c r="BK378" s="12">
        <f>IF(ISNUMBER(SEARCH('Quote reqeust'!$E$27,$BR378)),MAX(BK$1:BK377)+1,0)</f>
        <v>0</v>
      </c>
      <c r="BL378" s="12">
        <f>IF(ISNUMBER(SEARCH('Quote reqeust'!$E$27,$BR378)),MAX(BL$1:BL377)+1,0)</f>
        <v>0</v>
      </c>
      <c r="BM378" s="12">
        <f>IF(ISNUMBER(SEARCH('Quote reqeust'!$E$27,$BR378)),MAX(BM$1:BM377)+1,0)</f>
        <v>0</v>
      </c>
      <c r="BN378" s="12">
        <f>IF(ISNUMBER(SEARCH('Quote reqeust'!$E$27,$BR378)),MAX(BN$1:BN377)+1,0)</f>
        <v>0</v>
      </c>
      <c r="BO378" s="12">
        <f>IF(ISNUMBER(SEARCH('Quote reqeust'!$E$27,$BR378)),MAX(BO$1:BO377)+1,0)</f>
        <v>0</v>
      </c>
      <c r="BP378" s="12">
        <f>IF(ISNUMBER(SEARCH('Quote reqeust'!$E$27,$BR378)),MAX(BP$1:BP377)+1,0)</f>
        <v>0</v>
      </c>
      <c r="BQ378" s="12">
        <f>IF(ISNUMBER(SEARCH('Quote reqeust'!$E$27,$BR378)),MAX(BQ$1:BQ377)+1,0)</f>
        <v>0</v>
      </c>
      <c r="BT378" s="12" t="str">
        <f>IFERROR(VLOOKUP(ROWS(BT$3:BT378),BC$1:BR2375,BT$2,0),"")</f>
        <v/>
      </c>
      <c r="BU378" s="12" t="str">
        <f>IFERROR(VLOOKUP(ROWS(BU$3:BU378),BD$1:BS2375,BU$2,0),"")</f>
        <v/>
      </c>
      <c r="BV378" s="12" t="str">
        <f>IFERROR(VLOOKUP(ROWS(BV$3:BV378),BE$1:BT2375,BV$2,0),"")</f>
        <v/>
      </c>
      <c r="BW378" s="12" t="str">
        <f>IFERROR(VLOOKUP(ROWS(BW$3:BW378),BF$1:BU2375,BW$2,0),"")</f>
        <v/>
      </c>
      <c r="BX378" s="12" t="str">
        <f>IFERROR(VLOOKUP(ROWS(BX$3:BX378),BG$1:BV2375,BX$2,0),"")</f>
        <v/>
      </c>
      <c r="BY378" s="12" t="str">
        <f>IFERROR(VLOOKUP(ROWS(BY$3:BY378),BH$1:BW2375,BY$2,0),"")</f>
        <v/>
      </c>
      <c r="BZ378" s="12" t="str">
        <f>IFERROR(VLOOKUP(ROWS(BZ$3:BZ378),BI$1:BX2375,BZ$2,0),"")</f>
        <v/>
      </c>
      <c r="CA378" s="12" t="str">
        <f>IFERROR(VLOOKUP(ROWS(CA$3:CA378),BJ$1:BY2375,CA$2,0),"")</f>
        <v/>
      </c>
      <c r="CB378" s="12" t="str">
        <f>IFERROR(VLOOKUP(ROWS(CB$3:CB378),BK$1:BZ2375,CB$2,0),"")</f>
        <v/>
      </c>
      <c r="CC378" s="12" t="str">
        <f>IFERROR(VLOOKUP(ROWS(CC$3:CC378),BL$1:CA2375,CC$2,0),"")</f>
        <v/>
      </c>
      <c r="CD378" s="12" t="str">
        <f>IFERROR(VLOOKUP(ROWS(CD$3:CD378),BM$1:CB2375,CD$2,0),"")</f>
        <v/>
      </c>
      <c r="CE378" s="12" t="str">
        <f>IFERROR(VLOOKUP(ROWS(CE$3:CE378),BN$1:CC2375,CE$2,0),"")</f>
        <v/>
      </c>
      <c r="CF378" s="12" t="str">
        <f>IFERROR(VLOOKUP(ROWS(CF$3:CF378),BO$1:CD2375,CF$2,0),"")</f>
        <v/>
      </c>
      <c r="CG378" s="12" t="str">
        <f>IFERROR(VLOOKUP(ROWS(CG$3:CG378),BP$1:CE2375,CG$2,0),"")</f>
        <v/>
      </c>
      <c r="CH378" s="12" t="str">
        <f>IFERROR(VLOOKUP(ROWS(CH$3:CH378),BQ$1:CF2375,CH$2,0),"")</f>
        <v/>
      </c>
    </row>
    <row r="379" spans="55:86" x14ac:dyDescent="0.25">
      <c r="BC379" s="12">
        <f>IF(ISNUMBER(SEARCH('Quote reqeust'!$G$34,BR379)),MAX(BC$1:BC378)+1,0)</f>
        <v>0</v>
      </c>
      <c r="BD379" s="12">
        <f>IF(ISNUMBER(SEARCH('Quote reqeust'!$E$35,BR379)),MAX(BD$1:BD378)+1,0)</f>
        <v>0</v>
      </c>
      <c r="BE379" s="12">
        <f>IF(ISNUMBER(SEARCH('Quote reqeust'!$E$36,BR379)),MAX(BE$1:BE378)+1,0)</f>
        <v>0</v>
      </c>
      <c r="BF379" s="12">
        <f>IF(ISNUMBER(SEARCH('Quote reqeust'!$E$37,BR379)),MAX(BF$1:BF378)+1,0)</f>
        <v>0</v>
      </c>
      <c r="BG379" s="12">
        <f>IF(ISNUMBER(SEARCH('Quote reqeust'!$E$26,BR379)),MAX(BG$1:BG378)+1,0)</f>
        <v>0</v>
      </c>
      <c r="BH379" s="12">
        <f>IF(ISNUMBER(SEARCH('Quote reqeust'!$E$27,BR379)),MAX(BH$1:BH378)+1,0)</f>
        <v>0</v>
      </c>
      <c r="BI379" s="12">
        <f>IF(ISNUMBER(SEARCH('Quote reqeust'!$E$27,$BR379)),MAX(BI$1:BI378)+1,0)</f>
        <v>0</v>
      </c>
      <c r="BJ379" s="12">
        <f>IF(ISNUMBER(SEARCH('Quote reqeust'!$E$27,$BR379)),MAX(BJ$1:BJ378)+1,0)</f>
        <v>0</v>
      </c>
      <c r="BK379" s="12">
        <f>IF(ISNUMBER(SEARCH('Quote reqeust'!$E$27,$BR379)),MAX(BK$1:BK378)+1,0)</f>
        <v>0</v>
      </c>
      <c r="BL379" s="12">
        <f>IF(ISNUMBER(SEARCH('Quote reqeust'!$E$27,$BR379)),MAX(BL$1:BL378)+1,0)</f>
        <v>0</v>
      </c>
      <c r="BM379" s="12">
        <f>IF(ISNUMBER(SEARCH('Quote reqeust'!$E$27,$BR379)),MAX(BM$1:BM378)+1,0)</f>
        <v>0</v>
      </c>
      <c r="BN379" s="12">
        <f>IF(ISNUMBER(SEARCH('Quote reqeust'!$E$27,$BR379)),MAX(BN$1:BN378)+1,0)</f>
        <v>0</v>
      </c>
      <c r="BO379" s="12">
        <f>IF(ISNUMBER(SEARCH('Quote reqeust'!$E$27,$BR379)),MAX(BO$1:BO378)+1,0)</f>
        <v>0</v>
      </c>
      <c r="BP379" s="12">
        <f>IF(ISNUMBER(SEARCH('Quote reqeust'!$E$27,$BR379)),MAX(BP$1:BP378)+1,0)</f>
        <v>0</v>
      </c>
      <c r="BQ379" s="12">
        <f>IF(ISNUMBER(SEARCH('Quote reqeust'!$E$27,$BR379)),MAX(BQ$1:BQ378)+1,0)</f>
        <v>0</v>
      </c>
      <c r="BT379" s="12" t="str">
        <f>IFERROR(VLOOKUP(ROWS(BT$3:BT379),BC$1:BR2376,BT$2,0),"")</f>
        <v/>
      </c>
      <c r="BU379" s="12" t="str">
        <f>IFERROR(VLOOKUP(ROWS(BU$3:BU379),BD$1:BS2376,BU$2,0),"")</f>
        <v/>
      </c>
      <c r="BV379" s="12" t="str">
        <f>IFERROR(VLOOKUP(ROWS(BV$3:BV379),BE$1:BT2376,BV$2,0),"")</f>
        <v/>
      </c>
      <c r="BW379" s="12" t="str">
        <f>IFERROR(VLOOKUP(ROWS(BW$3:BW379),BF$1:BU2376,BW$2,0),"")</f>
        <v/>
      </c>
      <c r="BX379" s="12" t="str">
        <f>IFERROR(VLOOKUP(ROWS(BX$3:BX379),BG$1:BV2376,BX$2,0),"")</f>
        <v/>
      </c>
      <c r="BY379" s="12" t="str">
        <f>IFERROR(VLOOKUP(ROWS(BY$3:BY379),BH$1:BW2376,BY$2,0),"")</f>
        <v/>
      </c>
      <c r="BZ379" s="12" t="str">
        <f>IFERROR(VLOOKUP(ROWS(BZ$3:BZ379),BI$1:BX2376,BZ$2,0),"")</f>
        <v/>
      </c>
      <c r="CA379" s="12" t="str">
        <f>IFERROR(VLOOKUP(ROWS(CA$3:CA379),BJ$1:BY2376,CA$2,0),"")</f>
        <v/>
      </c>
      <c r="CB379" s="12" t="str">
        <f>IFERROR(VLOOKUP(ROWS(CB$3:CB379),BK$1:BZ2376,CB$2,0),"")</f>
        <v/>
      </c>
      <c r="CC379" s="12" t="str">
        <f>IFERROR(VLOOKUP(ROWS(CC$3:CC379),BL$1:CA2376,CC$2,0),"")</f>
        <v/>
      </c>
      <c r="CD379" s="12" t="str">
        <f>IFERROR(VLOOKUP(ROWS(CD$3:CD379),BM$1:CB2376,CD$2,0),"")</f>
        <v/>
      </c>
      <c r="CE379" s="12" t="str">
        <f>IFERROR(VLOOKUP(ROWS(CE$3:CE379),BN$1:CC2376,CE$2,0),"")</f>
        <v/>
      </c>
      <c r="CF379" s="12" t="str">
        <f>IFERROR(VLOOKUP(ROWS(CF$3:CF379),BO$1:CD2376,CF$2,0),"")</f>
        <v/>
      </c>
      <c r="CG379" s="12" t="str">
        <f>IFERROR(VLOOKUP(ROWS(CG$3:CG379),BP$1:CE2376,CG$2,0),"")</f>
        <v/>
      </c>
      <c r="CH379" s="12" t="str">
        <f>IFERROR(VLOOKUP(ROWS(CH$3:CH379),BQ$1:CF2376,CH$2,0),"")</f>
        <v/>
      </c>
    </row>
    <row r="380" spans="55:86" x14ac:dyDescent="0.25">
      <c r="BC380" s="12">
        <f>IF(ISNUMBER(SEARCH('Quote reqeust'!$G$34,BR380)),MAX(BC$1:BC379)+1,0)</f>
        <v>0</v>
      </c>
      <c r="BD380" s="12">
        <f>IF(ISNUMBER(SEARCH('Quote reqeust'!$E$35,BR380)),MAX(BD$1:BD379)+1,0)</f>
        <v>0</v>
      </c>
      <c r="BE380" s="12">
        <f>IF(ISNUMBER(SEARCH('Quote reqeust'!$E$36,BR380)),MAX(BE$1:BE379)+1,0)</f>
        <v>0</v>
      </c>
      <c r="BF380" s="12">
        <f>IF(ISNUMBER(SEARCH('Quote reqeust'!$E$37,BR380)),MAX(BF$1:BF379)+1,0)</f>
        <v>0</v>
      </c>
      <c r="BG380" s="12">
        <f>IF(ISNUMBER(SEARCH('Quote reqeust'!$E$26,BR380)),MAX(BG$1:BG379)+1,0)</f>
        <v>0</v>
      </c>
      <c r="BH380" s="12">
        <f>IF(ISNUMBER(SEARCH('Quote reqeust'!$E$27,BR380)),MAX(BH$1:BH379)+1,0)</f>
        <v>0</v>
      </c>
      <c r="BI380" s="12">
        <f>IF(ISNUMBER(SEARCH('Quote reqeust'!$E$27,$BR380)),MAX(BI$1:BI379)+1,0)</f>
        <v>0</v>
      </c>
      <c r="BJ380" s="12">
        <f>IF(ISNUMBER(SEARCH('Quote reqeust'!$E$27,$BR380)),MAX(BJ$1:BJ379)+1,0)</f>
        <v>0</v>
      </c>
      <c r="BK380" s="12">
        <f>IF(ISNUMBER(SEARCH('Quote reqeust'!$E$27,$BR380)),MAX(BK$1:BK379)+1,0)</f>
        <v>0</v>
      </c>
      <c r="BL380" s="12">
        <f>IF(ISNUMBER(SEARCH('Quote reqeust'!$E$27,$BR380)),MAX(BL$1:BL379)+1,0)</f>
        <v>0</v>
      </c>
      <c r="BM380" s="12">
        <f>IF(ISNUMBER(SEARCH('Quote reqeust'!$E$27,$BR380)),MAX(BM$1:BM379)+1,0)</f>
        <v>0</v>
      </c>
      <c r="BN380" s="12">
        <f>IF(ISNUMBER(SEARCH('Quote reqeust'!$E$27,$BR380)),MAX(BN$1:BN379)+1,0)</f>
        <v>0</v>
      </c>
      <c r="BO380" s="12">
        <f>IF(ISNUMBER(SEARCH('Quote reqeust'!$E$27,$BR380)),MAX(BO$1:BO379)+1,0)</f>
        <v>0</v>
      </c>
      <c r="BP380" s="12">
        <f>IF(ISNUMBER(SEARCH('Quote reqeust'!$E$27,$BR380)),MAX(BP$1:BP379)+1,0)</f>
        <v>0</v>
      </c>
      <c r="BQ380" s="12">
        <f>IF(ISNUMBER(SEARCH('Quote reqeust'!$E$27,$BR380)),MAX(BQ$1:BQ379)+1,0)</f>
        <v>0</v>
      </c>
      <c r="BT380" s="12" t="str">
        <f>IFERROR(VLOOKUP(ROWS(BT$3:BT380),BC$1:BR2377,BT$2,0),"")</f>
        <v/>
      </c>
      <c r="BU380" s="12" t="str">
        <f>IFERROR(VLOOKUP(ROWS(BU$3:BU380),BD$1:BS2377,BU$2,0),"")</f>
        <v/>
      </c>
      <c r="BV380" s="12" t="str">
        <f>IFERROR(VLOOKUP(ROWS(BV$3:BV380),BE$1:BT2377,BV$2,0),"")</f>
        <v/>
      </c>
      <c r="BW380" s="12" t="str">
        <f>IFERROR(VLOOKUP(ROWS(BW$3:BW380),BF$1:BU2377,BW$2,0),"")</f>
        <v/>
      </c>
      <c r="BX380" s="12" t="str">
        <f>IFERROR(VLOOKUP(ROWS(BX$3:BX380),BG$1:BV2377,BX$2,0),"")</f>
        <v/>
      </c>
      <c r="BY380" s="12" t="str">
        <f>IFERROR(VLOOKUP(ROWS(BY$3:BY380),BH$1:BW2377,BY$2,0),"")</f>
        <v/>
      </c>
      <c r="BZ380" s="12" t="str">
        <f>IFERROR(VLOOKUP(ROWS(BZ$3:BZ380),BI$1:BX2377,BZ$2,0),"")</f>
        <v/>
      </c>
      <c r="CA380" s="12" t="str">
        <f>IFERROR(VLOOKUP(ROWS(CA$3:CA380),BJ$1:BY2377,CA$2,0),"")</f>
        <v/>
      </c>
      <c r="CB380" s="12" t="str">
        <f>IFERROR(VLOOKUP(ROWS(CB$3:CB380),BK$1:BZ2377,CB$2,0),"")</f>
        <v/>
      </c>
      <c r="CC380" s="12" t="str">
        <f>IFERROR(VLOOKUP(ROWS(CC$3:CC380),BL$1:CA2377,CC$2,0),"")</f>
        <v/>
      </c>
      <c r="CD380" s="12" t="str">
        <f>IFERROR(VLOOKUP(ROWS(CD$3:CD380),BM$1:CB2377,CD$2,0),"")</f>
        <v/>
      </c>
      <c r="CE380" s="12" t="str">
        <f>IFERROR(VLOOKUP(ROWS(CE$3:CE380),BN$1:CC2377,CE$2,0),"")</f>
        <v/>
      </c>
      <c r="CF380" s="12" t="str">
        <f>IFERROR(VLOOKUP(ROWS(CF$3:CF380),BO$1:CD2377,CF$2,0),"")</f>
        <v/>
      </c>
      <c r="CG380" s="12" t="str">
        <f>IFERROR(VLOOKUP(ROWS(CG$3:CG380),BP$1:CE2377,CG$2,0),"")</f>
        <v/>
      </c>
      <c r="CH380" s="12" t="str">
        <f>IFERROR(VLOOKUP(ROWS(CH$3:CH380),BQ$1:CF2377,CH$2,0),"")</f>
        <v/>
      </c>
    </row>
    <row r="381" spans="55:86" x14ac:dyDescent="0.25">
      <c r="BC381" s="12">
        <f>IF(ISNUMBER(SEARCH('Quote reqeust'!$G$34,BR381)),MAX(BC$1:BC380)+1,0)</f>
        <v>0</v>
      </c>
      <c r="BD381" s="12">
        <f>IF(ISNUMBER(SEARCH('Quote reqeust'!$E$35,BR381)),MAX(BD$1:BD380)+1,0)</f>
        <v>0</v>
      </c>
      <c r="BE381" s="12">
        <f>IF(ISNUMBER(SEARCH('Quote reqeust'!$E$36,BR381)),MAX(BE$1:BE380)+1,0)</f>
        <v>0</v>
      </c>
      <c r="BF381" s="12">
        <f>IF(ISNUMBER(SEARCH('Quote reqeust'!$E$37,BR381)),MAX(BF$1:BF380)+1,0)</f>
        <v>0</v>
      </c>
      <c r="BG381" s="12">
        <f>IF(ISNUMBER(SEARCH('Quote reqeust'!$E$26,BR381)),MAX(BG$1:BG380)+1,0)</f>
        <v>0</v>
      </c>
      <c r="BH381" s="12">
        <f>IF(ISNUMBER(SEARCH('Quote reqeust'!$E$27,BR381)),MAX(BH$1:BH380)+1,0)</f>
        <v>0</v>
      </c>
      <c r="BI381" s="12">
        <f>IF(ISNUMBER(SEARCH('Quote reqeust'!$E$27,$BR381)),MAX(BI$1:BI380)+1,0)</f>
        <v>0</v>
      </c>
      <c r="BJ381" s="12">
        <f>IF(ISNUMBER(SEARCH('Quote reqeust'!$E$27,$BR381)),MAX(BJ$1:BJ380)+1,0)</f>
        <v>0</v>
      </c>
      <c r="BK381" s="12">
        <f>IF(ISNUMBER(SEARCH('Quote reqeust'!$E$27,$BR381)),MAX(BK$1:BK380)+1,0)</f>
        <v>0</v>
      </c>
      <c r="BL381" s="12">
        <f>IF(ISNUMBER(SEARCH('Quote reqeust'!$E$27,$BR381)),MAX(BL$1:BL380)+1,0)</f>
        <v>0</v>
      </c>
      <c r="BM381" s="12">
        <f>IF(ISNUMBER(SEARCH('Quote reqeust'!$E$27,$BR381)),MAX(BM$1:BM380)+1,0)</f>
        <v>0</v>
      </c>
      <c r="BN381" s="12">
        <f>IF(ISNUMBER(SEARCH('Quote reqeust'!$E$27,$BR381)),MAX(BN$1:BN380)+1,0)</f>
        <v>0</v>
      </c>
      <c r="BO381" s="12">
        <f>IF(ISNUMBER(SEARCH('Quote reqeust'!$E$27,$BR381)),MAX(BO$1:BO380)+1,0)</f>
        <v>0</v>
      </c>
      <c r="BP381" s="12">
        <f>IF(ISNUMBER(SEARCH('Quote reqeust'!$E$27,$BR381)),MAX(BP$1:BP380)+1,0)</f>
        <v>0</v>
      </c>
      <c r="BQ381" s="12">
        <f>IF(ISNUMBER(SEARCH('Quote reqeust'!$E$27,$BR381)),MAX(BQ$1:BQ380)+1,0)</f>
        <v>0</v>
      </c>
      <c r="BT381" s="12" t="str">
        <f>IFERROR(VLOOKUP(ROWS(BT$3:BT381),BC$1:BR2378,BT$2,0),"")</f>
        <v/>
      </c>
      <c r="BU381" s="12" t="str">
        <f>IFERROR(VLOOKUP(ROWS(BU$3:BU381),BD$1:BS2378,BU$2,0),"")</f>
        <v/>
      </c>
      <c r="BV381" s="12" t="str">
        <f>IFERROR(VLOOKUP(ROWS(BV$3:BV381),BE$1:BT2378,BV$2,0),"")</f>
        <v/>
      </c>
      <c r="BW381" s="12" t="str">
        <f>IFERROR(VLOOKUP(ROWS(BW$3:BW381),BF$1:BU2378,BW$2,0),"")</f>
        <v/>
      </c>
      <c r="BX381" s="12" t="str">
        <f>IFERROR(VLOOKUP(ROWS(BX$3:BX381),BG$1:BV2378,BX$2,0),"")</f>
        <v/>
      </c>
      <c r="BY381" s="12" t="str">
        <f>IFERROR(VLOOKUP(ROWS(BY$3:BY381),BH$1:BW2378,BY$2,0),"")</f>
        <v/>
      </c>
      <c r="BZ381" s="12" t="str">
        <f>IFERROR(VLOOKUP(ROWS(BZ$3:BZ381),BI$1:BX2378,BZ$2,0),"")</f>
        <v/>
      </c>
      <c r="CA381" s="12" t="str">
        <f>IFERROR(VLOOKUP(ROWS(CA$3:CA381),BJ$1:BY2378,CA$2,0),"")</f>
        <v/>
      </c>
      <c r="CB381" s="12" t="str">
        <f>IFERROR(VLOOKUP(ROWS(CB$3:CB381),BK$1:BZ2378,CB$2,0),"")</f>
        <v/>
      </c>
      <c r="CC381" s="12" t="str">
        <f>IFERROR(VLOOKUP(ROWS(CC$3:CC381),BL$1:CA2378,CC$2,0),"")</f>
        <v/>
      </c>
      <c r="CD381" s="12" t="str">
        <f>IFERROR(VLOOKUP(ROWS(CD$3:CD381),BM$1:CB2378,CD$2,0),"")</f>
        <v/>
      </c>
      <c r="CE381" s="12" t="str">
        <f>IFERROR(VLOOKUP(ROWS(CE$3:CE381),BN$1:CC2378,CE$2,0),"")</f>
        <v/>
      </c>
      <c r="CF381" s="12" t="str">
        <f>IFERROR(VLOOKUP(ROWS(CF$3:CF381),BO$1:CD2378,CF$2,0),"")</f>
        <v/>
      </c>
      <c r="CG381" s="12" t="str">
        <f>IFERROR(VLOOKUP(ROWS(CG$3:CG381),BP$1:CE2378,CG$2,0),"")</f>
        <v/>
      </c>
      <c r="CH381" s="12" t="str">
        <f>IFERROR(VLOOKUP(ROWS(CH$3:CH381),BQ$1:CF2378,CH$2,0),"")</f>
        <v/>
      </c>
    </row>
    <row r="382" spans="55:86" x14ac:dyDescent="0.25">
      <c r="BC382" s="12">
        <f>IF(ISNUMBER(SEARCH('Quote reqeust'!$G$34,BR382)),MAX(BC$1:BC381)+1,0)</f>
        <v>0</v>
      </c>
      <c r="BD382" s="12">
        <f>IF(ISNUMBER(SEARCH('Quote reqeust'!$E$35,BR382)),MAX(BD$1:BD381)+1,0)</f>
        <v>0</v>
      </c>
      <c r="BE382" s="12">
        <f>IF(ISNUMBER(SEARCH('Quote reqeust'!$E$36,BR382)),MAX(BE$1:BE381)+1,0)</f>
        <v>0</v>
      </c>
      <c r="BF382" s="12">
        <f>IF(ISNUMBER(SEARCH('Quote reqeust'!$E$37,BR382)),MAX(BF$1:BF381)+1,0)</f>
        <v>0</v>
      </c>
      <c r="BG382" s="12">
        <f>IF(ISNUMBER(SEARCH('Quote reqeust'!$E$26,BR382)),MAX(BG$1:BG381)+1,0)</f>
        <v>0</v>
      </c>
      <c r="BH382" s="12">
        <f>IF(ISNUMBER(SEARCH('Quote reqeust'!$E$27,BR382)),MAX(BH$1:BH381)+1,0)</f>
        <v>0</v>
      </c>
      <c r="BI382" s="12">
        <f>IF(ISNUMBER(SEARCH('Quote reqeust'!$E$27,$BR382)),MAX(BI$1:BI381)+1,0)</f>
        <v>0</v>
      </c>
      <c r="BJ382" s="12">
        <f>IF(ISNUMBER(SEARCH('Quote reqeust'!$E$27,$BR382)),MAX(BJ$1:BJ381)+1,0)</f>
        <v>0</v>
      </c>
      <c r="BK382" s="12">
        <f>IF(ISNUMBER(SEARCH('Quote reqeust'!$E$27,$BR382)),MAX(BK$1:BK381)+1,0)</f>
        <v>0</v>
      </c>
      <c r="BL382" s="12">
        <f>IF(ISNUMBER(SEARCH('Quote reqeust'!$E$27,$BR382)),MAX(BL$1:BL381)+1,0)</f>
        <v>0</v>
      </c>
      <c r="BM382" s="12">
        <f>IF(ISNUMBER(SEARCH('Quote reqeust'!$E$27,$BR382)),MAX(BM$1:BM381)+1,0)</f>
        <v>0</v>
      </c>
      <c r="BN382" s="12">
        <f>IF(ISNUMBER(SEARCH('Quote reqeust'!$E$27,$BR382)),MAX(BN$1:BN381)+1,0)</f>
        <v>0</v>
      </c>
      <c r="BO382" s="12">
        <f>IF(ISNUMBER(SEARCH('Quote reqeust'!$E$27,$BR382)),MAX(BO$1:BO381)+1,0)</f>
        <v>0</v>
      </c>
      <c r="BP382" s="12">
        <f>IF(ISNUMBER(SEARCH('Quote reqeust'!$E$27,$BR382)),MAX(BP$1:BP381)+1,0)</f>
        <v>0</v>
      </c>
      <c r="BQ382" s="12">
        <f>IF(ISNUMBER(SEARCH('Quote reqeust'!$E$27,$BR382)),MAX(BQ$1:BQ381)+1,0)</f>
        <v>0</v>
      </c>
      <c r="BT382" s="12" t="str">
        <f>IFERROR(VLOOKUP(ROWS(BT$3:BT382),BC$1:BR2379,BT$2,0),"")</f>
        <v/>
      </c>
      <c r="BU382" s="12" t="str">
        <f>IFERROR(VLOOKUP(ROWS(BU$3:BU382),BD$1:BS2379,BU$2,0),"")</f>
        <v/>
      </c>
      <c r="BV382" s="12" t="str">
        <f>IFERROR(VLOOKUP(ROWS(BV$3:BV382),BE$1:BT2379,BV$2,0),"")</f>
        <v/>
      </c>
      <c r="BW382" s="12" t="str">
        <f>IFERROR(VLOOKUP(ROWS(BW$3:BW382),BF$1:BU2379,BW$2,0),"")</f>
        <v/>
      </c>
      <c r="BX382" s="12" t="str">
        <f>IFERROR(VLOOKUP(ROWS(BX$3:BX382),BG$1:BV2379,BX$2,0),"")</f>
        <v/>
      </c>
      <c r="BY382" s="12" t="str">
        <f>IFERROR(VLOOKUP(ROWS(BY$3:BY382),BH$1:BW2379,BY$2,0),"")</f>
        <v/>
      </c>
      <c r="BZ382" s="12" t="str">
        <f>IFERROR(VLOOKUP(ROWS(BZ$3:BZ382),BI$1:BX2379,BZ$2,0),"")</f>
        <v/>
      </c>
      <c r="CA382" s="12" t="str">
        <f>IFERROR(VLOOKUP(ROWS(CA$3:CA382),BJ$1:BY2379,CA$2,0),"")</f>
        <v/>
      </c>
      <c r="CB382" s="12" t="str">
        <f>IFERROR(VLOOKUP(ROWS(CB$3:CB382),BK$1:BZ2379,CB$2,0),"")</f>
        <v/>
      </c>
      <c r="CC382" s="12" t="str">
        <f>IFERROR(VLOOKUP(ROWS(CC$3:CC382),BL$1:CA2379,CC$2,0),"")</f>
        <v/>
      </c>
      <c r="CD382" s="12" t="str">
        <f>IFERROR(VLOOKUP(ROWS(CD$3:CD382),BM$1:CB2379,CD$2,0),"")</f>
        <v/>
      </c>
      <c r="CE382" s="12" t="str">
        <f>IFERROR(VLOOKUP(ROWS(CE$3:CE382),BN$1:CC2379,CE$2,0),"")</f>
        <v/>
      </c>
      <c r="CF382" s="12" t="str">
        <f>IFERROR(VLOOKUP(ROWS(CF$3:CF382),BO$1:CD2379,CF$2,0),"")</f>
        <v/>
      </c>
      <c r="CG382" s="12" t="str">
        <f>IFERROR(VLOOKUP(ROWS(CG$3:CG382),BP$1:CE2379,CG$2,0),"")</f>
        <v/>
      </c>
      <c r="CH382" s="12" t="str">
        <f>IFERROR(VLOOKUP(ROWS(CH$3:CH382),BQ$1:CF2379,CH$2,0),"")</f>
        <v/>
      </c>
    </row>
    <row r="383" spans="55:86" x14ac:dyDescent="0.25">
      <c r="BC383" s="12">
        <f>IF(ISNUMBER(SEARCH('Quote reqeust'!$G$34,BR383)),MAX(BC$1:BC382)+1,0)</f>
        <v>0</v>
      </c>
      <c r="BD383" s="12">
        <f>IF(ISNUMBER(SEARCH('Quote reqeust'!$E$35,BR383)),MAX(BD$1:BD382)+1,0)</f>
        <v>0</v>
      </c>
      <c r="BE383" s="12">
        <f>IF(ISNUMBER(SEARCH('Quote reqeust'!$E$36,BR383)),MAX(BE$1:BE382)+1,0)</f>
        <v>0</v>
      </c>
      <c r="BF383" s="12">
        <f>IF(ISNUMBER(SEARCH('Quote reqeust'!$E$37,BR383)),MAX(BF$1:BF382)+1,0)</f>
        <v>0</v>
      </c>
      <c r="BG383" s="12">
        <f>IF(ISNUMBER(SEARCH('Quote reqeust'!$E$26,BR383)),MAX(BG$1:BG382)+1,0)</f>
        <v>0</v>
      </c>
      <c r="BH383" s="12">
        <f>IF(ISNUMBER(SEARCH('Quote reqeust'!$E$27,BR383)),MAX(BH$1:BH382)+1,0)</f>
        <v>0</v>
      </c>
      <c r="BI383" s="12">
        <f>IF(ISNUMBER(SEARCH('Quote reqeust'!$E$27,$BR383)),MAX(BI$1:BI382)+1,0)</f>
        <v>0</v>
      </c>
      <c r="BJ383" s="12">
        <f>IF(ISNUMBER(SEARCH('Quote reqeust'!$E$27,$BR383)),MAX(BJ$1:BJ382)+1,0)</f>
        <v>0</v>
      </c>
      <c r="BK383" s="12">
        <f>IF(ISNUMBER(SEARCH('Quote reqeust'!$E$27,$BR383)),MAX(BK$1:BK382)+1,0)</f>
        <v>0</v>
      </c>
      <c r="BL383" s="12">
        <f>IF(ISNUMBER(SEARCH('Quote reqeust'!$E$27,$BR383)),MAX(BL$1:BL382)+1,0)</f>
        <v>0</v>
      </c>
      <c r="BM383" s="12">
        <f>IF(ISNUMBER(SEARCH('Quote reqeust'!$E$27,$BR383)),MAX(BM$1:BM382)+1,0)</f>
        <v>0</v>
      </c>
      <c r="BN383" s="12">
        <f>IF(ISNUMBER(SEARCH('Quote reqeust'!$E$27,$BR383)),MAX(BN$1:BN382)+1,0)</f>
        <v>0</v>
      </c>
      <c r="BO383" s="12">
        <f>IF(ISNUMBER(SEARCH('Quote reqeust'!$E$27,$BR383)),MAX(BO$1:BO382)+1,0)</f>
        <v>0</v>
      </c>
      <c r="BP383" s="12">
        <f>IF(ISNUMBER(SEARCH('Quote reqeust'!$E$27,$BR383)),MAX(BP$1:BP382)+1,0)</f>
        <v>0</v>
      </c>
      <c r="BQ383" s="12">
        <f>IF(ISNUMBER(SEARCH('Quote reqeust'!$E$27,$BR383)),MAX(BQ$1:BQ382)+1,0)</f>
        <v>0</v>
      </c>
      <c r="BT383" s="12" t="str">
        <f>IFERROR(VLOOKUP(ROWS(BT$3:BT383),BC$1:BR2380,BT$2,0),"")</f>
        <v/>
      </c>
      <c r="BU383" s="12" t="str">
        <f>IFERROR(VLOOKUP(ROWS(BU$3:BU383),BD$1:BS2380,BU$2,0),"")</f>
        <v/>
      </c>
      <c r="BV383" s="12" t="str">
        <f>IFERROR(VLOOKUP(ROWS(BV$3:BV383),BE$1:BT2380,BV$2,0),"")</f>
        <v/>
      </c>
      <c r="BW383" s="12" t="str">
        <f>IFERROR(VLOOKUP(ROWS(BW$3:BW383),BF$1:BU2380,BW$2,0),"")</f>
        <v/>
      </c>
      <c r="BX383" s="12" t="str">
        <f>IFERROR(VLOOKUP(ROWS(BX$3:BX383),BG$1:BV2380,BX$2,0),"")</f>
        <v/>
      </c>
      <c r="BY383" s="12" t="str">
        <f>IFERROR(VLOOKUP(ROWS(BY$3:BY383),BH$1:BW2380,BY$2,0),"")</f>
        <v/>
      </c>
      <c r="BZ383" s="12" t="str">
        <f>IFERROR(VLOOKUP(ROWS(BZ$3:BZ383),BI$1:BX2380,BZ$2,0),"")</f>
        <v/>
      </c>
      <c r="CA383" s="12" t="str">
        <f>IFERROR(VLOOKUP(ROWS(CA$3:CA383),BJ$1:BY2380,CA$2,0),"")</f>
        <v/>
      </c>
      <c r="CB383" s="12" t="str">
        <f>IFERROR(VLOOKUP(ROWS(CB$3:CB383),BK$1:BZ2380,CB$2,0),"")</f>
        <v/>
      </c>
      <c r="CC383" s="12" t="str">
        <f>IFERROR(VLOOKUP(ROWS(CC$3:CC383),BL$1:CA2380,CC$2,0),"")</f>
        <v/>
      </c>
      <c r="CD383" s="12" t="str">
        <f>IFERROR(VLOOKUP(ROWS(CD$3:CD383),BM$1:CB2380,CD$2,0),"")</f>
        <v/>
      </c>
      <c r="CE383" s="12" t="str">
        <f>IFERROR(VLOOKUP(ROWS(CE$3:CE383),BN$1:CC2380,CE$2,0),"")</f>
        <v/>
      </c>
      <c r="CF383" s="12" t="str">
        <f>IFERROR(VLOOKUP(ROWS(CF$3:CF383),BO$1:CD2380,CF$2,0),"")</f>
        <v/>
      </c>
      <c r="CG383" s="12" t="str">
        <f>IFERROR(VLOOKUP(ROWS(CG$3:CG383),BP$1:CE2380,CG$2,0),"")</f>
        <v/>
      </c>
      <c r="CH383" s="12" t="str">
        <f>IFERROR(VLOOKUP(ROWS(CH$3:CH383),BQ$1:CF2380,CH$2,0),"")</f>
        <v/>
      </c>
    </row>
    <row r="384" spans="55:86" x14ac:dyDescent="0.25">
      <c r="BC384" s="12">
        <f>IF(ISNUMBER(SEARCH('Quote reqeust'!$G$34,BR384)),MAX(BC$1:BC383)+1,0)</f>
        <v>0</v>
      </c>
      <c r="BD384" s="12">
        <f>IF(ISNUMBER(SEARCH('Quote reqeust'!$E$35,BR384)),MAX(BD$1:BD383)+1,0)</f>
        <v>0</v>
      </c>
      <c r="BE384" s="12">
        <f>IF(ISNUMBER(SEARCH('Quote reqeust'!$E$36,BR384)),MAX(BE$1:BE383)+1,0)</f>
        <v>0</v>
      </c>
      <c r="BF384" s="12">
        <f>IF(ISNUMBER(SEARCH('Quote reqeust'!$E$37,BR384)),MAX(BF$1:BF383)+1,0)</f>
        <v>0</v>
      </c>
      <c r="BG384" s="12">
        <f>IF(ISNUMBER(SEARCH('Quote reqeust'!$E$26,BR384)),MAX(BG$1:BG383)+1,0)</f>
        <v>0</v>
      </c>
      <c r="BH384" s="12">
        <f>IF(ISNUMBER(SEARCH('Quote reqeust'!$E$27,BR384)),MAX(BH$1:BH383)+1,0)</f>
        <v>0</v>
      </c>
      <c r="BI384" s="12">
        <f>IF(ISNUMBER(SEARCH('Quote reqeust'!$E$27,$BR384)),MAX(BI$1:BI383)+1,0)</f>
        <v>0</v>
      </c>
      <c r="BJ384" s="12">
        <f>IF(ISNUMBER(SEARCH('Quote reqeust'!$E$27,$BR384)),MAX(BJ$1:BJ383)+1,0)</f>
        <v>0</v>
      </c>
      <c r="BK384" s="12">
        <f>IF(ISNUMBER(SEARCH('Quote reqeust'!$E$27,$BR384)),MAX(BK$1:BK383)+1,0)</f>
        <v>0</v>
      </c>
      <c r="BL384" s="12">
        <f>IF(ISNUMBER(SEARCH('Quote reqeust'!$E$27,$BR384)),MAX(BL$1:BL383)+1,0)</f>
        <v>0</v>
      </c>
      <c r="BM384" s="12">
        <f>IF(ISNUMBER(SEARCH('Quote reqeust'!$E$27,$BR384)),MAX(BM$1:BM383)+1,0)</f>
        <v>0</v>
      </c>
      <c r="BN384" s="12">
        <f>IF(ISNUMBER(SEARCH('Quote reqeust'!$E$27,$BR384)),MAX(BN$1:BN383)+1,0)</f>
        <v>0</v>
      </c>
      <c r="BO384" s="12">
        <f>IF(ISNUMBER(SEARCH('Quote reqeust'!$E$27,$BR384)),MAX(BO$1:BO383)+1,0)</f>
        <v>0</v>
      </c>
      <c r="BP384" s="12">
        <f>IF(ISNUMBER(SEARCH('Quote reqeust'!$E$27,$BR384)),MAX(BP$1:BP383)+1,0)</f>
        <v>0</v>
      </c>
      <c r="BQ384" s="12">
        <f>IF(ISNUMBER(SEARCH('Quote reqeust'!$E$27,$BR384)),MAX(BQ$1:BQ383)+1,0)</f>
        <v>0</v>
      </c>
      <c r="BT384" s="12" t="str">
        <f>IFERROR(VLOOKUP(ROWS(BT$3:BT384),BC$1:BR2381,BT$2,0),"")</f>
        <v/>
      </c>
      <c r="BU384" s="12" t="str">
        <f>IFERROR(VLOOKUP(ROWS(BU$3:BU384),BD$1:BS2381,BU$2,0),"")</f>
        <v/>
      </c>
      <c r="BV384" s="12" t="str">
        <f>IFERROR(VLOOKUP(ROWS(BV$3:BV384),BE$1:BT2381,BV$2,0),"")</f>
        <v/>
      </c>
      <c r="BW384" s="12" t="str">
        <f>IFERROR(VLOOKUP(ROWS(BW$3:BW384),BF$1:BU2381,BW$2,0),"")</f>
        <v/>
      </c>
      <c r="BX384" s="12" t="str">
        <f>IFERROR(VLOOKUP(ROWS(BX$3:BX384),BG$1:BV2381,BX$2,0),"")</f>
        <v/>
      </c>
      <c r="BY384" s="12" t="str">
        <f>IFERROR(VLOOKUP(ROWS(BY$3:BY384),BH$1:BW2381,BY$2,0),"")</f>
        <v/>
      </c>
      <c r="BZ384" s="12" t="str">
        <f>IFERROR(VLOOKUP(ROWS(BZ$3:BZ384),BI$1:BX2381,BZ$2,0),"")</f>
        <v/>
      </c>
      <c r="CA384" s="12" t="str">
        <f>IFERROR(VLOOKUP(ROWS(CA$3:CA384),BJ$1:BY2381,CA$2,0),"")</f>
        <v/>
      </c>
      <c r="CB384" s="12" t="str">
        <f>IFERROR(VLOOKUP(ROWS(CB$3:CB384),BK$1:BZ2381,CB$2,0),"")</f>
        <v/>
      </c>
      <c r="CC384" s="12" t="str">
        <f>IFERROR(VLOOKUP(ROWS(CC$3:CC384),BL$1:CA2381,CC$2,0),"")</f>
        <v/>
      </c>
      <c r="CD384" s="12" t="str">
        <f>IFERROR(VLOOKUP(ROWS(CD$3:CD384),BM$1:CB2381,CD$2,0),"")</f>
        <v/>
      </c>
      <c r="CE384" s="12" t="str">
        <f>IFERROR(VLOOKUP(ROWS(CE$3:CE384),BN$1:CC2381,CE$2,0),"")</f>
        <v/>
      </c>
      <c r="CF384" s="12" t="str">
        <f>IFERROR(VLOOKUP(ROWS(CF$3:CF384),BO$1:CD2381,CF$2,0),"")</f>
        <v/>
      </c>
      <c r="CG384" s="12" t="str">
        <f>IFERROR(VLOOKUP(ROWS(CG$3:CG384),BP$1:CE2381,CG$2,0),"")</f>
        <v/>
      </c>
      <c r="CH384" s="12" t="str">
        <f>IFERROR(VLOOKUP(ROWS(CH$3:CH384),BQ$1:CF2381,CH$2,0),"")</f>
        <v/>
      </c>
    </row>
    <row r="385" spans="55:86" x14ac:dyDescent="0.25">
      <c r="BC385" s="12">
        <f>IF(ISNUMBER(SEARCH('Quote reqeust'!$G$34,BR385)),MAX(BC$1:BC384)+1,0)</f>
        <v>0</v>
      </c>
      <c r="BD385" s="12">
        <f>IF(ISNUMBER(SEARCH('Quote reqeust'!$E$35,BR385)),MAX(BD$1:BD384)+1,0)</f>
        <v>0</v>
      </c>
      <c r="BE385" s="12">
        <f>IF(ISNUMBER(SEARCH('Quote reqeust'!$E$36,BR385)),MAX(BE$1:BE384)+1,0)</f>
        <v>0</v>
      </c>
      <c r="BF385" s="12">
        <f>IF(ISNUMBER(SEARCH('Quote reqeust'!$E$37,BR385)),MAX(BF$1:BF384)+1,0)</f>
        <v>0</v>
      </c>
      <c r="BG385" s="12">
        <f>IF(ISNUMBER(SEARCH('Quote reqeust'!$E$26,BR385)),MAX(BG$1:BG384)+1,0)</f>
        <v>0</v>
      </c>
      <c r="BH385" s="12">
        <f>IF(ISNUMBER(SEARCH('Quote reqeust'!$E$27,BR385)),MAX(BH$1:BH384)+1,0)</f>
        <v>0</v>
      </c>
      <c r="BI385" s="12">
        <f>IF(ISNUMBER(SEARCH('Quote reqeust'!$E$27,$BR385)),MAX(BI$1:BI384)+1,0)</f>
        <v>0</v>
      </c>
      <c r="BJ385" s="12">
        <f>IF(ISNUMBER(SEARCH('Quote reqeust'!$E$27,$BR385)),MAX(BJ$1:BJ384)+1,0)</f>
        <v>0</v>
      </c>
      <c r="BK385" s="12">
        <f>IF(ISNUMBER(SEARCH('Quote reqeust'!$E$27,$BR385)),MAX(BK$1:BK384)+1,0)</f>
        <v>0</v>
      </c>
      <c r="BL385" s="12">
        <f>IF(ISNUMBER(SEARCH('Quote reqeust'!$E$27,$BR385)),MAX(BL$1:BL384)+1,0)</f>
        <v>0</v>
      </c>
      <c r="BM385" s="12">
        <f>IF(ISNUMBER(SEARCH('Quote reqeust'!$E$27,$BR385)),MAX(BM$1:BM384)+1,0)</f>
        <v>0</v>
      </c>
      <c r="BN385" s="12">
        <f>IF(ISNUMBER(SEARCH('Quote reqeust'!$E$27,$BR385)),MAX(BN$1:BN384)+1,0)</f>
        <v>0</v>
      </c>
      <c r="BO385" s="12">
        <f>IF(ISNUMBER(SEARCH('Quote reqeust'!$E$27,$BR385)),MAX(BO$1:BO384)+1,0)</f>
        <v>0</v>
      </c>
      <c r="BP385" s="12">
        <f>IF(ISNUMBER(SEARCH('Quote reqeust'!$E$27,$BR385)),MAX(BP$1:BP384)+1,0)</f>
        <v>0</v>
      </c>
      <c r="BQ385" s="12">
        <f>IF(ISNUMBER(SEARCH('Quote reqeust'!$E$27,$BR385)),MAX(BQ$1:BQ384)+1,0)</f>
        <v>0</v>
      </c>
      <c r="BT385" s="12" t="str">
        <f>IFERROR(VLOOKUP(ROWS(BT$3:BT385),BC$1:BR2382,BT$2,0),"")</f>
        <v/>
      </c>
      <c r="BU385" s="12" t="str">
        <f>IFERROR(VLOOKUP(ROWS(BU$3:BU385),BD$1:BS2382,BU$2,0),"")</f>
        <v/>
      </c>
      <c r="BV385" s="12" t="str">
        <f>IFERROR(VLOOKUP(ROWS(BV$3:BV385),BE$1:BT2382,BV$2,0),"")</f>
        <v/>
      </c>
      <c r="BW385" s="12" t="str">
        <f>IFERROR(VLOOKUP(ROWS(BW$3:BW385),BF$1:BU2382,BW$2,0),"")</f>
        <v/>
      </c>
      <c r="BX385" s="12" t="str">
        <f>IFERROR(VLOOKUP(ROWS(BX$3:BX385),BG$1:BV2382,BX$2,0),"")</f>
        <v/>
      </c>
      <c r="BY385" s="12" t="str">
        <f>IFERROR(VLOOKUP(ROWS(BY$3:BY385),BH$1:BW2382,BY$2,0),"")</f>
        <v/>
      </c>
      <c r="BZ385" s="12" t="str">
        <f>IFERROR(VLOOKUP(ROWS(BZ$3:BZ385),BI$1:BX2382,BZ$2,0),"")</f>
        <v/>
      </c>
      <c r="CA385" s="12" t="str">
        <f>IFERROR(VLOOKUP(ROWS(CA$3:CA385),BJ$1:BY2382,CA$2,0),"")</f>
        <v/>
      </c>
      <c r="CB385" s="12" t="str">
        <f>IFERROR(VLOOKUP(ROWS(CB$3:CB385),BK$1:BZ2382,CB$2,0),"")</f>
        <v/>
      </c>
      <c r="CC385" s="12" t="str">
        <f>IFERROR(VLOOKUP(ROWS(CC$3:CC385),BL$1:CA2382,CC$2,0),"")</f>
        <v/>
      </c>
      <c r="CD385" s="12" t="str">
        <f>IFERROR(VLOOKUP(ROWS(CD$3:CD385),BM$1:CB2382,CD$2,0),"")</f>
        <v/>
      </c>
      <c r="CE385" s="12" t="str">
        <f>IFERROR(VLOOKUP(ROWS(CE$3:CE385),BN$1:CC2382,CE$2,0),"")</f>
        <v/>
      </c>
      <c r="CF385" s="12" t="str">
        <f>IFERROR(VLOOKUP(ROWS(CF$3:CF385),BO$1:CD2382,CF$2,0),"")</f>
        <v/>
      </c>
      <c r="CG385" s="12" t="str">
        <f>IFERROR(VLOOKUP(ROWS(CG$3:CG385),BP$1:CE2382,CG$2,0),"")</f>
        <v/>
      </c>
      <c r="CH385" s="12" t="str">
        <f>IFERROR(VLOOKUP(ROWS(CH$3:CH385),BQ$1:CF2382,CH$2,0),"")</f>
        <v/>
      </c>
    </row>
    <row r="386" spans="55:86" x14ac:dyDescent="0.25">
      <c r="BC386" s="12">
        <f>IF(ISNUMBER(SEARCH('Quote reqeust'!$G$34,BR386)),MAX(BC$1:BC385)+1,0)</f>
        <v>0</v>
      </c>
      <c r="BD386" s="12">
        <f>IF(ISNUMBER(SEARCH('Quote reqeust'!$E$35,BR386)),MAX(BD$1:BD385)+1,0)</f>
        <v>0</v>
      </c>
      <c r="BE386" s="12">
        <f>IF(ISNUMBER(SEARCH('Quote reqeust'!$E$36,BR386)),MAX(BE$1:BE385)+1,0)</f>
        <v>0</v>
      </c>
      <c r="BF386" s="12">
        <f>IF(ISNUMBER(SEARCH('Quote reqeust'!$E$37,BR386)),MAX(BF$1:BF385)+1,0)</f>
        <v>0</v>
      </c>
      <c r="BG386" s="12">
        <f>IF(ISNUMBER(SEARCH('Quote reqeust'!$E$26,BR386)),MAX(BG$1:BG385)+1,0)</f>
        <v>0</v>
      </c>
      <c r="BH386" s="12">
        <f>IF(ISNUMBER(SEARCH('Quote reqeust'!$E$27,BR386)),MAX(BH$1:BH385)+1,0)</f>
        <v>0</v>
      </c>
      <c r="BI386" s="12">
        <f>IF(ISNUMBER(SEARCH('Quote reqeust'!$E$27,$BR386)),MAX(BI$1:BI385)+1,0)</f>
        <v>0</v>
      </c>
      <c r="BJ386" s="12">
        <f>IF(ISNUMBER(SEARCH('Quote reqeust'!$E$27,$BR386)),MAX(BJ$1:BJ385)+1,0)</f>
        <v>0</v>
      </c>
      <c r="BK386" s="12">
        <f>IF(ISNUMBER(SEARCH('Quote reqeust'!$E$27,$BR386)),MAX(BK$1:BK385)+1,0)</f>
        <v>0</v>
      </c>
      <c r="BL386" s="12">
        <f>IF(ISNUMBER(SEARCH('Quote reqeust'!$E$27,$BR386)),MAX(BL$1:BL385)+1,0)</f>
        <v>0</v>
      </c>
      <c r="BM386" s="12">
        <f>IF(ISNUMBER(SEARCH('Quote reqeust'!$E$27,$BR386)),MAX(BM$1:BM385)+1,0)</f>
        <v>0</v>
      </c>
      <c r="BN386" s="12">
        <f>IF(ISNUMBER(SEARCH('Quote reqeust'!$E$27,$BR386)),MAX(BN$1:BN385)+1,0)</f>
        <v>0</v>
      </c>
      <c r="BO386" s="12">
        <f>IF(ISNUMBER(SEARCH('Quote reqeust'!$E$27,$BR386)),MAX(BO$1:BO385)+1,0)</f>
        <v>0</v>
      </c>
      <c r="BP386" s="12">
        <f>IF(ISNUMBER(SEARCH('Quote reqeust'!$E$27,$BR386)),MAX(BP$1:BP385)+1,0)</f>
        <v>0</v>
      </c>
      <c r="BQ386" s="12">
        <f>IF(ISNUMBER(SEARCH('Quote reqeust'!$E$27,$BR386)),MAX(BQ$1:BQ385)+1,0)</f>
        <v>0</v>
      </c>
      <c r="BT386" s="12" t="str">
        <f>IFERROR(VLOOKUP(ROWS(BT$3:BT386),BC$1:BR2383,BT$2,0),"")</f>
        <v/>
      </c>
      <c r="BU386" s="12" t="str">
        <f>IFERROR(VLOOKUP(ROWS(BU$3:BU386),BD$1:BS2383,BU$2,0),"")</f>
        <v/>
      </c>
      <c r="BV386" s="12" t="str">
        <f>IFERROR(VLOOKUP(ROWS(BV$3:BV386),BE$1:BT2383,BV$2,0),"")</f>
        <v/>
      </c>
      <c r="BW386" s="12" t="str">
        <f>IFERROR(VLOOKUP(ROWS(BW$3:BW386),BF$1:BU2383,BW$2,0),"")</f>
        <v/>
      </c>
      <c r="BX386" s="12" t="str">
        <f>IFERROR(VLOOKUP(ROWS(BX$3:BX386),BG$1:BV2383,BX$2,0),"")</f>
        <v/>
      </c>
      <c r="BY386" s="12" t="str">
        <f>IFERROR(VLOOKUP(ROWS(BY$3:BY386),BH$1:BW2383,BY$2,0),"")</f>
        <v/>
      </c>
      <c r="BZ386" s="12" t="str">
        <f>IFERROR(VLOOKUP(ROWS(BZ$3:BZ386),BI$1:BX2383,BZ$2,0),"")</f>
        <v/>
      </c>
      <c r="CA386" s="12" t="str">
        <f>IFERROR(VLOOKUP(ROWS(CA$3:CA386),BJ$1:BY2383,CA$2,0),"")</f>
        <v/>
      </c>
      <c r="CB386" s="12" t="str">
        <f>IFERROR(VLOOKUP(ROWS(CB$3:CB386),BK$1:BZ2383,CB$2,0),"")</f>
        <v/>
      </c>
      <c r="CC386" s="12" t="str">
        <f>IFERROR(VLOOKUP(ROWS(CC$3:CC386),BL$1:CA2383,CC$2,0),"")</f>
        <v/>
      </c>
      <c r="CD386" s="12" t="str">
        <f>IFERROR(VLOOKUP(ROWS(CD$3:CD386),BM$1:CB2383,CD$2,0),"")</f>
        <v/>
      </c>
      <c r="CE386" s="12" t="str">
        <f>IFERROR(VLOOKUP(ROWS(CE$3:CE386),BN$1:CC2383,CE$2,0),"")</f>
        <v/>
      </c>
      <c r="CF386" s="12" t="str">
        <f>IFERROR(VLOOKUP(ROWS(CF$3:CF386),BO$1:CD2383,CF$2,0),"")</f>
        <v/>
      </c>
      <c r="CG386" s="12" t="str">
        <f>IFERROR(VLOOKUP(ROWS(CG$3:CG386),BP$1:CE2383,CG$2,0),"")</f>
        <v/>
      </c>
      <c r="CH386" s="12" t="str">
        <f>IFERROR(VLOOKUP(ROWS(CH$3:CH386),BQ$1:CF2383,CH$2,0),"")</f>
        <v/>
      </c>
    </row>
    <row r="387" spans="55:86" x14ac:dyDescent="0.25">
      <c r="BC387" s="12">
        <f>IF(ISNUMBER(SEARCH('Quote reqeust'!$G$34,BR387)),MAX(BC$1:BC386)+1,0)</f>
        <v>0</v>
      </c>
      <c r="BD387" s="12">
        <f>IF(ISNUMBER(SEARCH('Quote reqeust'!$E$35,BR387)),MAX(BD$1:BD386)+1,0)</f>
        <v>0</v>
      </c>
      <c r="BE387" s="12">
        <f>IF(ISNUMBER(SEARCH('Quote reqeust'!$E$36,BR387)),MAX(BE$1:BE386)+1,0)</f>
        <v>0</v>
      </c>
      <c r="BF387" s="12">
        <f>IF(ISNUMBER(SEARCH('Quote reqeust'!$E$37,BR387)),MAX(BF$1:BF386)+1,0)</f>
        <v>0</v>
      </c>
      <c r="BG387" s="12">
        <f>IF(ISNUMBER(SEARCH('Quote reqeust'!$E$26,BR387)),MAX(BG$1:BG386)+1,0)</f>
        <v>0</v>
      </c>
      <c r="BH387" s="12">
        <f>IF(ISNUMBER(SEARCH('Quote reqeust'!$E$27,BR387)),MAX(BH$1:BH386)+1,0)</f>
        <v>0</v>
      </c>
      <c r="BI387" s="12">
        <f>IF(ISNUMBER(SEARCH('Quote reqeust'!$E$27,$BR387)),MAX(BI$1:BI386)+1,0)</f>
        <v>0</v>
      </c>
      <c r="BJ387" s="12">
        <f>IF(ISNUMBER(SEARCH('Quote reqeust'!$E$27,$BR387)),MAX(BJ$1:BJ386)+1,0)</f>
        <v>0</v>
      </c>
      <c r="BK387" s="12">
        <f>IF(ISNUMBER(SEARCH('Quote reqeust'!$E$27,$BR387)),MAX(BK$1:BK386)+1,0)</f>
        <v>0</v>
      </c>
      <c r="BL387" s="12">
        <f>IF(ISNUMBER(SEARCH('Quote reqeust'!$E$27,$BR387)),MAX(BL$1:BL386)+1,0)</f>
        <v>0</v>
      </c>
      <c r="BM387" s="12">
        <f>IF(ISNUMBER(SEARCH('Quote reqeust'!$E$27,$BR387)),MAX(BM$1:BM386)+1,0)</f>
        <v>0</v>
      </c>
      <c r="BN387" s="12">
        <f>IF(ISNUMBER(SEARCH('Quote reqeust'!$E$27,$BR387)),MAX(BN$1:BN386)+1,0)</f>
        <v>0</v>
      </c>
      <c r="BO387" s="12">
        <f>IF(ISNUMBER(SEARCH('Quote reqeust'!$E$27,$BR387)),MAX(BO$1:BO386)+1,0)</f>
        <v>0</v>
      </c>
      <c r="BP387" s="12">
        <f>IF(ISNUMBER(SEARCH('Quote reqeust'!$E$27,$BR387)),MAX(BP$1:BP386)+1,0)</f>
        <v>0</v>
      </c>
      <c r="BQ387" s="12">
        <f>IF(ISNUMBER(SEARCH('Quote reqeust'!$E$27,$BR387)),MAX(BQ$1:BQ386)+1,0)</f>
        <v>0</v>
      </c>
      <c r="BT387" s="12" t="str">
        <f>IFERROR(VLOOKUP(ROWS(BT$3:BT387),BC$1:BR2384,BT$2,0),"")</f>
        <v/>
      </c>
      <c r="BU387" s="12" t="str">
        <f>IFERROR(VLOOKUP(ROWS(BU$3:BU387),BD$1:BS2384,BU$2,0),"")</f>
        <v/>
      </c>
      <c r="BV387" s="12" t="str">
        <f>IFERROR(VLOOKUP(ROWS(BV$3:BV387),BE$1:BT2384,BV$2,0),"")</f>
        <v/>
      </c>
      <c r="BW387" s="12" t="str">
        <f>IFERROR(VLOOKUP(ROWS(BW$3:BW387),BF$1:BU2384,BW$2,0),"")</f>
        <v/>
      </c>
      <c r="BX387" s="12" t="str">
        <f>IFERROR(VLOOKUP(ROWS(BX$3:BX387),BG$1:BV2384,BX$2,0),"")</f>
        <v/>
      </c>
      <c r="BY387" s="12" t="str">
        <f>IFERROR(VLOOKUP(ROWS(BY$3:BY387),BH$1:BW2384,BY$2,0),"")</f>
        <v/>
      </c>
      <c r="BZ387" s="12" t="str">
        <f>IFERROR(VLOOKUP(ROWS(BZ$3:BZ387),BI$1:BX2384,BZ$2,0),"")</f>
        <v/>
      </c>
      <c r="CA387" s="12" t="str">
        <f>IFERROR(VLOOKUP(ROWS(CA$3:CA387),BJ$1:BY2384,CA$2,0),"")</f>
        <v/>
      </c>
      <c r="CB387" s="12" t="str">
        <f>IFERROR(VLOOKUP(ROWS(CB$3:CB387),BK$1:BZ2384,CB$2,0),"")</f>
        <v/>
      </c>
      <c r="CC387" s="12" t="str">
        <f>IFERROR(VLOOKUP(ROWS(CC$3:CC387),BL$1:CA2384,CC$2,0),"")</f>
        <v/>
      </c>
      <c r="CD387" s="12" t="str">
        <f>IFERROR(VLOOKUP(ROWS(CD$3:CD387),BM$1:CB2384,CD$2,0),"")</f>
        <v/>
      </c>
      <c r="CE387" s="12" t="str">
        <f>IFERROR(VLOOKUP(ROWS(CE$3:CE387),BN$1:CC2384,CE$2,0),"")</f>
        <v/>
      </c>
      <c r="CF387" s="12" t="str">
        <f>IFERROR(VLOOKUP(ROWS(CF$3:CF387),BO$1:CD2384,CF$2,0),"")</f>
        <v/>
      </c>
      <c r="CG387" s="12" t="str">
        <f>IFERROR(VLOOKUP(ROWS(CG$3:CG387),BP$1:CE2384,CG$2,0),"")</f>
        <v/>
      </c>
      <c r="CH387" s="12" t="str">
        <f>IFERROR(VLOOKUP(ROWS(CH$3:CH387),BQ$1:CF2384,CH$2,0),"")</f>
        <v/>
      </c>
    </row>
    <row r="388" spans="55:86" x14ac:dyDescent="0.25">
      <c r="BC388" s="12">
        <f>IF(ISNUMBER(SEARCH('Quote reqeust'!$G$34,BR388)),MAX(BC$1:BC387)+1,0)</f>
        <v>0</v>
      </c>
      <c r="BD388" s="12">
        <f>IF(ISNUMBER(SEARCH('Quote reqeust'!$E$35,BR388)),MAX(BD$1:BD387)+1,0)</f>
        <v>0</v>
      </c>
      <c r="BE388" s="12">
        <f>IF(ISNUMBER(SEARCH('Quote reqeust'!$E$36,BR388)),MAX(BE$1:BE387)+1,0)</f>
        <v>0</v>
      </c>
      <c r="BF388" s="12">
        <f>IF(ISNUMBER(SEARCH('Quote reqeust'!$E$37,BR388)),MAX(BF$1:BF387)+1,0)</f>
        <v>0</v>
      </c>
      <c r="BG388" s="12">
        <f>IF(ISNUMBER(SEARCH('Quote reqeust'!$E$26,BR388)),MAX(BG$1:BG387)+1,0)</f>
        <v>0</v>
      </c>
      <c r="BH388" s="12">
        <f>IF(ISNUMBER(SEARCH('Quote reqeust'!$E$27,BR388)),MAX(BH$1:BH387)+1,0)</f>
        <v>0</v>
      </c>
      <c r="BI388" s="12">
        <f>IF(ISNUMBER(SEARCH('Quote reqeust'!$E$27,$BR388)),MAX(BI$1:BI387)+1,0)</f>
        <v>0</v>
      </c>
      <c r="BJ388" s="12">
        <f>IF(ISNUMBER(SEARCH('Quote reqeust'!$E$27,$BR388)),MAX(BJ$1:BJ387)+1,0)</f>
        <v>0</v>
      </c>
      <c r="BK388" s="12">
        <f>IF(ISNUMBER(SEARCH('Quote reqeust'!$E$27,$BR388)),MAX(BK$1:BK387)+1,0)</f>
        <v>0</v>
      </c>
      <c r="BL388" s="12">
        <f>IF(ISNUMBER(SEARCH('Quote reqeust'!$E$27,$BR388)),MAX(BL$1:BL387)+1,0)</f>
        <v>0</v>
      </c>
      <c r="BM388" s="12">
        <f>IF(ISNUMBER(SEARCH('Quote reqeust'!$E$27,$BR388)),MAX(BM$1:BM387)+1,0)</f>
        <v>0</v>
      </c>
      <c r="BN388" s="12">
        <f>IF(ISNUMBER(SEARCH('Quote reqeust'!$E$27,$BR388)),MAX(BN$1:BN387)+1,0)</f>
        <v>0</v>
      </c>
      <c r="BO388" s="12">
        <f>IF(ISNUMBER(SEARCH('Quote reqeust'!$E$27,$BR388)),MAX(BO$1:BO387)+1,0)</f>
        <v>0</v>
      </c>
      <c r="BP388" s="12">
        <f>IF(ISNUMBER(SEARCH('Quote reqeust'!$E$27,$BR388)),MAX(BP$1:BP387)+1,0)</f>
        <v>0</v>
      </c>
      <c r="BQ388" s="12">
        <f>IF(ISNUMBER(SEARCH('Quote reqeust'!$E$27,$BR388)),MAX(BQ$1:BQ387)+1,0)</f>
        <v>0</v>
      </c>
      <c r="BT388" s="12" t="str">
        <f>IFERROR(VLOOKUP(ROWS(BT$3:BT388),BC$1:BR2385,BT$2,0),"")</f>
        <v/>
      </c>
      <c r="BU388" s="12" t="str">
        <f>IFERROR(VLOOKUP(ROWS(BU$3:BU388),BD$1:BS2385,BU$2,0),"")</f>
        <v/>
      </c>
      <c r="BV388" s="12" t="str">
        <f>IFERROR(VLOOKUP(ROWS(BV$3:BV388),BE$1:BT2385,BV$2,0),"")</f>
        <v/>
      </c>
      <c r="BW388" s="12" t="str">
        <f>IFERROR(VLOOKUP(ROWS(BW$3:BW388),BF$1:BU2385,BW$2,0),"")</f>
        <v/>
      </c>
      <c r="BX388" s="12" t="str">
        <f>IFERROR(VLOOKUP(ROWS(BX$3:BX388),BG$1:BV2385,BX$2,0),"")</f>
        <v/>
      </c>
      <c r="BY388" s="12" t="str">
        <f>IFERROR(VLOOKUP(ROWS(BY$3:BY388),BH$1:BW2385,BY$2,0),"")</f>
        <v/>
      </c>
      <c r="BZ388" s="12" t="str">
        <f>IFERROR(VLOOKUP(ROWS(BZ$3:BZ388),BI$1:BX2385,BZ$2,0),"")</f>
        <v/>
      </c>
      <c r="CA388" s="12" t="str">
        <f>IFERROR(VLOOKUP(ROWS(CA$3:CA388),BJ$1:BY2385,CA$2,0),"")</f>
        <v/>
      </c>
      <c r="CB388" s="12" t="str">
        <f>IFERROR(VLOOKUP(ROWS(CB$3:CB388),BK$1:BZ2385,CB$2,0),"")</f>
        <v/>
      </c>
      <c r="CC388" s="12" t="str">
        <f>IFERROR(VLOOKUP(ROWS(CC$3:CC388),BL$1:CA2385,CC$2,0),"")</f>
        <v/>
      </c>
      <c r="CD388" s="12" t="str">
        <f>IFERROR(VLOOKUP(ROWS(CD$3:CD388),BM$1:CB2385,CD$2,0),"")</f>
        <v/>
      </c>
      <c r="CE388" s="12" t="str">
        <f>IFERROR(VLOOKUP(ROWS(CE$3:CE388),BN$1:CC2385,CE$2,0),"")</f>
        <v/>
      </c>
      <c r="CF388" s="12" t="str">
        <f>IFERROR(VLOOKUP(ROWS(CF$3:CF388),BO$1:CD2385,CF$2,0),"")</f>
        <v/>
      </c>
      <c r="CG388" s="12" t="str">
        <f>IFERROR(VLOOKUP(ROWS(CG$3:CG388),BP$1:CE2385,CG$2,0),"")</f>
        <v/>
      </c>
      <c r="CH388" s="12" t="str">
        <f>IFERROR(VLOOKUP(ROWS(CH$3:CH388),BQ$1:CF2385,CH$2,0),"")</f>
        <v/>
      </c>
    </row>
    <row r="389" spans="55:86" x14ac:dyDescent="0.25">
      <c r="BC389" s="12">
        <f>IF(ISNUMBER(SEARCH('Quote reqeust'!$G$34,BR389)),MAX(BC$1:BC388)+1,0)</f>
        <v>0</v>
      </c>
      <c r="BD389" s="12">
        <f>IF(ISNUMBER(SEARCH('Quote reqeust'!$E$35,BR389)),MAX(BD$1:BD388)+1,0)</f>
        <v>0</v>
      </c>
      <c r="BE389" s="12">
        <f>IF(ISNUMBER(SEARCH('Quote reqeust'!$E$36,BR389)),MAX(BE$1:BE388)+1,0)</f>
        <v>0</v>
      </c>
      <c r="BF389" s="12">
        <f>IF(ISNUMBER(SEARCH('Quote reqeust'!$E$37,BR389)),MAX(BF$1:BF388)+1,0)</f>
        <v>0</v>
      </c>
      <c r="BG389" s="12">
        <f>IF(ISNUMBER(SEARCH('Quote reqeust'!$E$26,BR389)),MAX(BG$1:BG388)+1,0)</f>
        <v>0</v>
      </c>
      <c r="BH389" s="12">
        <f>IF(ISNUMBER(SEARCH('Quote reqeust'!$E$27,BR389)),MAX(BH$1:BH388)+1,0)</f>
        <v>0</v>
      </c>
      <c r="BI389" s="12">
        <f>IF(ISNUMBER(SEARCH('Quote reqeust'!$E$27,$BR389)),MAX(BI$1:BI388)+1,0)</f>
        <v>0</v>
      </c>
      <c r="BJ389" s="12">
        <f>IF(ISNUMBER(SEARCH('Quote reqeust'!$E$27,$BR389)),MAX(BJ$1:BJ388)+1,0)</f>
        <v>0</v>
      </c>
      <c r="BK389" s="12">
        <f>IF(ISNUMBER(SEARCH('Quote reqeust'!$E$27,$BR389)),MAX(BK$1:BK388)+1,0)</f>
        <v>0</v>
      </c>
      <c r="BL389" s="12">
        <f>IF(ISNUMBER(SEARCH('Quote reqeust'!$E$27,$BR389)),MAX(BL$1:BL388)+1,0)</f>
        <v>0</v>
      </c>
      <c r="BM389" s="12">
        <f>IF(ISNUMBER(SEARCH('Quote reqeust'!$E$27,$BR389)),MAX(BM$1:BM388)+1,0)</f>
        <v>0</v>
      </c>
      <c r="BN389" s="12">
        <f>IF(ISNUMBER(SEARCH('Quote reqeust'!$E$27,$BR389)),MAX(BN$1:BN388)+1,0)</f>
        <v>0</v>
      </c>
      <c r="BO389" s="12">
        <f>IF(ISNUMBER(SEARCH('Quote reqeust'!$E$27,$BR389)),MAX(BO$1:BO388)+1,0)</f>
        <v>0</v>
      </c>
      <c r="BP389" s="12">
        <f>IF(ISNUMBER(SEARCH('Quote reqeust'!$E$27,$BR389)),MAX(BP$1:BP388)+1,0)</f>
        <v>0</v>
      </c>
      <c r="BQ389" s="12">
        <f>IF(ISNUMBER(SEARCH('Quote reqeust'!$E$27,$BR389)),MAX(BQ$1:BQ388)+1,0)</f>
        <v>0</v>
      </c>
      <c r="BT389" s="12" t="str">
        <f>IFERROR(VLOOKUP(ROWS(BT$3:BT389),BC$1:BR2386,BT$2,0),"")</f>
        <v/>
      </c>
      <c r="BU389" s="12" t="str">
        <f>IFERROR(VLOOKUP(ROWS(BU$3:BU389),BD$1:BS2386,BU$2,0),"")</f>
        <v/>
      </c>
      <c r="BV389" s="12" t="str">
        <f>IFERROR(VLOOKUP(ROWS(BV$3:BV389),BE$1:BT2386,BV$2,0),"")</f>
        <v/>
      </c>
      <c r="BW389" s="12" t="str">
        <f>IFERROR(VLOOKUP(ROWS(BW$3:BW389),BF$1:BU2386,BW$2,0),"")</f>
        <v/>
      </c>
      <c r="BX389" s="12" t="str">
        <f>IFERROR(VLOOKUP(ROWS(BX$3:BX389),BG$1:BV2386,BX$2,0),"")</f>
        <v/>
      </c>
      <c r="BY389" s="12" t="str">
        <f>IFERROR(VLOOKUP(ROWS(BY$3:BY389),BH$1:BW2386,BY$2,0),"")</f>
        <v/>
      </c>
      <c r="BZ389" s="12" t="str">
        <f>IFERROR(VLOOKUP(ROWS(BZ$3:BZ389),BI$1:BX2386,BZ$2,0),"")</f>
        <v/>
      </c>
      <c r="CA389" s="12" t="str">
        <f>IFERROR(VLOOKUP(ROWS(CA$3:CA389),BJ$1:BY2386,CA$2,0),"")</f>
        <v/>
      </c>
      <c r="CB389" s="12" t="str">
        <f>IFERROR(VLOOKUP(ROWS(CB$3:CB389),BK$1:BZ2386,CB$2,0),"")</f>
        <v/>
      </c>
      <c r="CC389" s="12" t="str">
        <f>IFERROR(VLOOKUP(ROWS(CC$3:CC389),BL$1:CA2386,CC$2,0),"")</f>
        <v/>
      </c>
      <c r="CD389" s="12" t="str">
        <f>IFERROR(VLOOKUP(ROWS(CD$3:CD389),BM$1:CB2386,CD$2,0),"")</f>
        <v/>
      </c>
      <c r="CE389" s="12" t="str">
        <f>IFERROR(VLOOKUP(ROWS(CE$3:CE389),BN$1:CC2386,CE$2,0),"")</f>
        <v/>
      </c>
      <c r="CF389" s="12" t="str">
        <f>IFERROR(VLOOKUP(ROWS(CF$3:CF389),BO$1:CD2386,CF$2,0),"")</f>
        <v/>
      </c>
      <c r="CG389" s="12" t="str">
        <f>IFERROR(VLOOKUP(ROWS(CG$3:CG389),BP$1:CE2386,CG$2,0),"")</f>
        <v/>
      </c>
      <c r="CH389" s="12" t="str">
        <f>IFERROR(VLOOKUP(ROWS(CH$3:CH389),BQ$1:CF2386,CH$2,0),"")</f>
        <v/>
      </c>
    </row>
    <row r="390" spans="55:86" x14ac:dyDescent="0.25">
      <c r="BC390" s="12">
        <f>IF(ISNUMBER(SEARCH('Quote reqeust'!$G$34,BR390)),MAX(BC$1:BC389)+1,0)</f>
        <v>0</v>
      </c>
      <c r="BD390" s="12">
        <f>IF(ISNUMBER(SEARCH('Quote reqeust'!$E$35,BR390)),MAX(BD$1:BD389)+1,0)</f>
        <v>0</v>
      </c>
      <c r="BE390" s="12">
        <f>IF(ISNUMBER(SEARCH('Quote reqeust'!$E$36,BR390)),MAX(BE$1:BE389)+1,0)</f>
        <v>0</v>
      </c>
      <c r="BF390" s="12">
        <f>IF(ISNUMBER(SEARCH('Quote reqeust'!$E$37,BR390)),MAX(BF$1:BF389)+1,0)</f>
        <v>0</v>
      </c>
      <c r="BG390" s="12">
        <f>IF(ISNUMBER(SEARCH('Quote reqeust'!$E$26,BR390)),MAX(BG$1:BG389)+1,0)</f>
        <v>0</v>
      </c>
      <c r="BH390" s="12">
        <f>IF(ISNUMBER(SEARCH('Quote reqeust'!$E$27,BR390)),MAX(BH$1:BH389)+1,0)</f>
        <v>0</v>
      </c>
      <c r="BI390" s="12">
        <f>IF(ISNUMBER(SEARCH('Quote reqeust'!$E$27,$BR390)),MAX(BI$1:BI389)+1,0)</f>
        <v>0</v>
      </c>
      <c r="BJ390" s="12">
        <f>IF(ISNUMBER(SEARCH('Quote reqeust'!$E$27,$BR390)),MAX(BJ$1:BJ389)+1,0)</f>
        <v>0</v>
      </c>
      <c r="BK390" s="12">
        <f>IF(ISNUMBER(SEARCH('Quote reqeust'!$E$27,$BR390)),MAX(BK$1:BK389)+1,0)</f>
        <v>0</v>
      </c>
      <c r="BL390" s="12">
        <f>IF(ISNUMBER(SEARCH('Quote reqeust'!$E$27,$BR390)),MAX(BL$1:BL389)+1,0)</f>
        <v>0</v>
      </c>
      <c r="BM390" s="12">
        <f>IF(ISNUMBER(SEARCH('Quote reqeust'!$E$27,$BR390)),MAX(BM$1:BM389)+1,0)</f>
        <v>0</v>
      </c>
      <c r="BN390" s="12">
        <f>IF(ISNUMBER(SEARCH('Quote reqeust'!$E$27,$BR390)),MAX(BN$1:BN389)+1,0)</f>
        <v>0</v>
      </c>
      <c r="BO390" s="12">
        <f>IF(ISNUMBER(SEARCH('Quote reqeust'!$E$27,$BR390)),MAX(BO$1:BO389)+1,0)</f>
        <v>0</v>
      </c>
      <c r="BP390" s="12">
        <f>IF(ISNUMBER(SEARCH('Quote reqeust'!$E$27,$BR390)),MAX(BP$1:BP389)+1,0)</f>
        <v>0</v>
      </c>
      <c r="BQ390" s="12">
        <f>IF(ISNUMBER(SEARCH('Quote reqeust'!$E$27,$BR390)),MAX(BQ$1:BQ389)+1,0)</f>
        <v>0</v>
      </c>
      <c r="BT390" s="12" t="str">
        <f>IFERROR(VLOOKUP(ROWS(BT$3:BT390),BC$1:BR2387,BT$2,0),"")</f>
        <v/>
      </c>
      <c r="BU390" s="12" t="str">
        <f>IFERROR(VLOOKUP(ROWS(BU$3:BU390),BD$1:BS2387,BU$2,0),"")</f>
        <v/>
      </c>
      <c r="BV390" s="12" t="str">
        <f>IFERROR(VLOOKUP(ROWS(BV$3:BV390),BE$1:BT2387,BV$2,0),"")</f>
        <v/>
      </c>
      <c r="BW390" s="12" t="str">
        <f>IFERROR(VLOOKUP(ROWS(BW$3:BW390),BF$1:BU2387,BW$2,0),"")</f>
        <v/>
      </c>
      <c r="BX390" s="12" t="str">
        <f>IFERROR(VLOOKUP(ROWS(BX$3:BX390),BG$1:BV2387,BX$2,0),"")</f>
        <v/>
      </c>
      <c r="BY390" s="12" t="str">
        <f>IFERROR(VLOOKUP(ROWS(BY$3:BY390),BH$1:BW2387,BY$2,0),"")</f>
        <v/>
      </c>
      <c r="BZ390" s="12" t="str">
        <f>IFERROR(VLOOKUP(ROWS(BZ$3:BZ390),BI$1:BX2387,BZ$2,0),"")</f>
        <v/>
      </c>
      <c r="CA390" s="12" t="str">
        <f>IFERROR(VLOOKUP(ROWS(CA$3:CA390),BJ$1:BY2387,CA$2,0),"")</f>
        <v/>
      </c>
      <c r="CB390" s="12" t="str">
        <f>IFERROR(VLOOKUP(ROWS(CB$3:CB390),BK$1:BZ2387,CB$2,0),"")</f>
        <v/>
      </c>
      <c r="CC390" s="12" t="str">
        <f>IFERROR(VLOOKUP(ROWS(CC$3:CC390),BL$1:CA2387,CC$2,0),"")</f>
        <v/>
      </c>
      <c r="CD390" s="12" t="str">
        <f>IFERROR(VLOOKUP(ROWS(CD$3:CD390),BM$1:CB2387,CD$2,0),"")</f>
        <v/>
      </c>
      <c r="CE390" s="12" t="str">
        <f>IFERROR(VLOOKUP(ROWS(CE$3:CE390),BN$1:CC2387,CE$2,0),"")</f>
        <v/>
      </c>
      <c r="CF390" s="12" t="str">
        <f>IFERROR(VLOOKUP(ROWS(CF$3:CF390),BO$1:CD2387,CF$2,0),"")</f>
        <v/>
      </c>
      <c r="CG390" s="12" t="str">
        <f>IFERROR(VLOOKUP(ROWS(CG$3:CG390),BP$1:CE2387,CG$2,0),"")</f>
        <v/>
      </c>
      <c r="CH390" s="12" t="str">
        <f>IFERROR(VLOOKUP(ROWS(CH$3:CH390),BQ$1:CF2387,CH$2,0),"")</f>
        <v/>
      </c>
    </row>
    <row r="391" spans="55:86" x14ac:dyDescent="0.25">
      <c r="BC391" s="12">
        <f>IF(ISNUMBER(SEARCH('Quote reqeust'!$G$34,BR391)),MAX(BC$1:BC390)+1,0)</f>
        <v>0</v>
      </c>
      <c r="BD391" s="12">
        <f>IF(ISNUMBER(SEARCH('Quote reqeust'!$E$35,BR391)),MAX(BD$1:BD390)+1,0)</f>
        <v>0</v>
      </c>
      <c r="BE391" s="12">
        <f>IF(ISNUMBER(SEARCH('Quote reqeust'!$E$36,BR391)),MAX(BE$1:BE390)+1,0)</f>
        <v>0</v>
      </c>
      <c r="BF391" s="12">
        <f>IF(ISNUMBER(SEARCH('Quote reqeust'!$E$37,BR391)),MAX(BF$1:BF390)+1,0)</f>
        <v>0</v>
      </c>
      <c r="BG391" s="12">
        <f>IF(ISNUMBER(SEARCH('Quote reqeust'!$E$26,BR391)),MAX(BG$1:BG390)+1,0)</f>
        <v>0</v>
      </c>
      <c r="BH391" s="12">
        <f>IF(ISNUMBER(SEARCH('Quote reqeust'!$E$27,BR391)),MAX(BH$1:BH390)+1,0)</f>
        <v>0</v>
      </c>
      <c r="BI391" s="12">
        <f>IF(ISNUMBER(SEARCH('Quote reqeust'!$E$27,$BR391)),MAX(BI$1:BI390)+1,0)</f>
        <v>0</v>
      </c>
      <c r="BJ391" s="12">
        <f>IF(ISNUMBER(SEARCH('Quote reqeust'!$E$27,$BR391)),MAX(BJ$1:BJ390)+1,0)</f>
        <v>0</v>
      </c>
      <c r="BK391" s="12">
        <f>IF(ISNUMBER(SEARCH('Quote reqeust'!$E$27,$BR391)),MAX(BK$1:BK390)+1,0)</f>
        <v>0</v>
      </c>
      <c r="BL391" s="12">
        <f>IF(ISNUMBER(SEARCH('Quote reqeust'!$E$27,$BR391)),MAX(BL$1:BL390)+1,0)</f>
        <v>0</v>
      </c>
      <c r="BM391" s="12">
        <f>IF(ISNUMBER(SEARCH('Quote reqeust'!$E$27,$BR391)),MAX(BM$1:BM390)+1,0)</f>
        <v>0</v>
      </c>
      <c r="BN391" s="12">
        <f>IF(ISNUMBER(SEARCH('Quote reqeust'!$E$27,$BR391)),MAX(BN$1:BN390)+1,0)</f>
        <v>0</v>
      </c>
      <c r="BO391" s="12">
        <f>IF(ISNUMBER(SEARCH('Quote reqeust'!$E$27,$BR391)),MAX(BO$1:BO390)+1,0)</f>
        <v>0</v>
      </c>
      <c r="BP391" s="12">
        <f>IF(ISNUMBER(SEARCH('Quote reqeust'!$E$27,$BR391)),MAX(BP$1:BP390)+1,0)</f>
        <v>0</v>
      </c>
      <c r="BQ391" s="12">
        <f>IF(ISNUMBER(SEARCH('Quote reqeust'!$E$27,$BR391)),MAX(BQ$1:BQ390)+1,0)</f>
        <v>0</v>
      </c>
      <c r="BT391" s="12" t="str">
        <f>IFERROR(VLOOKUP(ROWS(BT$3:BT391),BC$1:BR2388,BT$2,0),"")</f>
        <v/>
      </c>
      <c r="BU391" s="12" t="str">
        <f>IFERROR(VLOOKUP(ROWS(BU$3:BU391),BD$1:BS2388,BU$2,0),"")</f>
        <v/>
      </c>
      <c r="BV391" s="12" t="str">
        <f>IFERROR(VLOOKUP(ROWS(BV$3:BV391),BE$1:BT2388,BV$2,0),"")</f>
        <v/>
      </c>
      <c r="BW391" s="12" t="str">
        <f>IFERROR(VLOOKUP(ROWS(BW$3:BW391),BF$1:BU2388,BW$2,0),"")</f>
        <v/>
      </c>
      <c r="BX391" s="12" t="str">
        <f>IFERROR(VLOOKUP(ROWS(BX$3:BX391),BG$1:BV2388,BX$2,0),"")</f>
        <v/>
      </c>
      <c r="BY391" s="12" t="str">
        <f>IFERROR(VLOOKUP(ROWS(BY$3:BY391),BH$1:BW2388,BY$2,0),"")</f>
        <v/>
      </c>
      <c r="BZ391" s="12" t="str">
        <f>IFERROR(VLOOKUP(ROWS(BZ$3:BZ391),BI$1:BX2388,BZ$2,0),"")</f>
        <v/>
      </c>
      <c r="CA391" s="12" t="str">
        <f>IFERROR(VLOOKUP(ROWS(CA$3:CA391),BJ$1:BY2388,CA$2,0),"")</f>
        <v/>
      </c>
      <c r="CB391" s="12" t="str">
        <f>IFERROR(VLOOKUP(ROWS(CB$3:CB391),BK$1:BZ2388,CB$2,0),"")</f>
        <v/>
      </c>
      <c r="CC391" s="12" t="str">
        <f>IFERROR(VLOOKUP(ROWS(CC$3:CC391),BL$1:CA2388,CC$2,0),"")</f>
        <v/>
      </c>
      <c r="CD391" s="12" t="str">
        <f>IFERROR(VLOOKUP(ROWS(CD$3:CD391),BM$1:CB2388,CD$2,0),"")</f>
        <v/>
      </c>
      <c r="CE391" s="12" t="str">
        <f>IFERROR(VLOOKUP(ROWS(CE$3:CE391),BN$1:CC2388,CE$2,0),"")</f>
        <v/>
      </c>
      <c r="CF391" s="12" t="str">
        <f>IFERROR(VLOOKUP(ROWS(CF$3:CF391),BO$1:CD2388,CF$2,0),"")</f>
        <v/>
      </c>
      <c r="CG391" s="12" t="str">
        <f>IFERROR(VLOOKUP(ROWS(CG$3:CG391),BP$1:CE2388,CG$2,0),"")</f>
        <v/>
      </c>
      <c r="CH391" s="12" t="str">
        <f>IFERROR(VLOOKUP(ROWS(CH$3:CH391),BQ$1:CF2388,CH$2,0),"")</f>
        <v/>
      </c>
    </row>
    <row r="392" spans="55:86" x14ac:dyDescent="0.25">
      <c r="BC392" s="12">
        <f>IF(ISNUMBER(SEARCH('Quote reqeust'!$G$34,BR392)),MAX(BC$1:BC391)+1,0)</f>
        <v>0</v>
      </c>
      <c r="BD392" s="12">
        <f>IF(ISNUMBER(SEARCH('Quote reqeust'!$E$35,BR392)),MAX(BD$1:BD391)+1,0)</f>
        <v>0</v>
      </c>
      <c r="BE392" s="12">
        <f>IF(ISNUMBER(SEARCH('Quote reqeust'!$E$36,BR392)),MAX(BE$1:BE391)+1,0)</f>
        <v>0</v>
      </c>
      <c r="BF392" s="12">
        <f>IF(ISNUMBER(SEARCH('Quote reqeust'!$E$37,BR392)),MAX(BF$1:BF391)+1,0)</f>
        <v>0</v>
      </c>
      <c r="BG392" s="12">
        <f>IF(ISNUMBER(SEARCH('Quote reqeust'!$E$26,BR392)),MAX(BG$1:BG391)+1,0)</f>
        <v>0</v>
      </c>
      <c r="BH392" s="12">
        <f>IF(ISNUMBER(SEARCH('Quote reqeust'!$E$27,BR392)),MAX(BH$1:BH391)+1,0)</f>
        <v>0</v>
      </c>
      <c r="BI392" s="12">
        <f>IF(ISNUMBER(SEARCH('Quote reqeust'!$E$27,$BR392)),MAX(BI$1:BI391)+1,0)</f>
        <v>0</v>
      </c>
      <c r="BJ392" s="12">
        <f>IF(ISNUMBER(SEARCH('Quote reqeust'!$E$27,$BR392)),MAX(BJ$1:BJ391)+1,0)</f>
        <v>0</v>
      </c>
      <c r="BK392" s="12">
        <f>IF(ISNUMBER(SEARCH('Quote reqeust'!$E$27,$BR392)),MAX(BK$1:BK391)+1,0)</f>
        <v>0</v>
      </c>
      <c r="BL392" s="12">
        <f>IF(ISNUMBER(SEARCH('Quote reqeust'!$E$27,$BR392)),MAX(BL$1:BL391)+1,0)</f>
        <v>0</v>
      </c>
      <c r="BM392" s="12">
        <f>IF(ISNUMBER(SEARCH('Quote reqeust'!$E$27,$BR392)),MAX(BM$1:BM391)+1,0)</f>
        <v>0</v>
      </c>
      <c r="BN392" s="12">
        <f>IF(ISNUMBER(SEARCH('Quote reqeust'!$E$27,$BR392)),MAX(BN$1:BN391)+1,0)</f>
        <v>0</v>
      </c>
      <c r="BO392" s="12">
        <f>IF(ISNUMBER(SEARCH('Quote reqeust'!$E$27,$BR392)),MAX(BO$1:BO391)+1,0)</f>
        <v>0</v>
      </c>
      <c r="BP392" s="12">
        <f>IF(ISNUMBER(SEARCH('Quote reqeust'!$E$27,$BR392)),MAX(BP$1:BP391)+1,0)</f>
        <v>0</v>
      </c>
      <c r="BQ392" s="12">
        <f>IF(ISNUMBER(SEARCH('Quote reqeust'!$E$27,$BR392)),MAX(BQ$1:BQ391)+1,0)</f>
        <v>0</v>
      </c>
      <c r="BT392" s="12" t="str">
        <f>IFERROR(VLOOKUP(ROWS(BT$3:BT392),BC$1:BR2389,BT$2,0),"")</f>
        <v/>
      </c>
      <c r="BU392" s="12" t="str">
        <f>IFERROR(VLOOKUP(ROWS(BU$3:BU392),BD$1:BS2389,BU$2,0),"")</f>
        <v/>
      </c>
      <c r="BV392" s="12" t="str">
        <f>IFERROR(VLOOKUP(ROWS(BV$3:BV392),BE$1:BT2389,BV$2,0),"")</f>
        <v/>
      </c>
      <c r="BW392" s="12" t="str">
        <f>IFERROR(VLOOKUP(ROWS(BW$3:BW392),BF$1:BU2389,BW$2,0),"")</f>
        <v/>
      </c>
      <c r="BX392" s="12" t="str">
        <f>IFERROR(VLOOKUP(ROWS(BX$3:BX392),BG$1:BV2389,BX$2,0),"")</f>
        <v/>
      </c>
      <c r="BY392" s="12" t="str">
        <f>IFERROR(VLOOKUP(ROWS(BY$3:BY392),BH$1:BW2389,BY$2,0),"")</f>
        <v/>
      </c>
      <c r="BZ392" s="12" t="str">
        <f>IFERROR(VLOOKUP(ROWS(BZ$3:BZ392),BI$1:BX2389,BZ$2,0),"")</f>
        <v/>
      </c>
      <c r="CA392" s="12" t="str">
        <f>IFERROR(VLOOKUP(ROWS(CA$3:CA392),BJ$1:BY2389,CA$2,0),"")</f>
        <v/>
      </c>
      <c r="CB392" s="12" t="str">
        <f>IFERROR(VLOOKUP(ROWS(CB$3:CB392),BK$1:BZ2389,CB$2,0),"")</f>
        <v/>
      </c>
      <c r="CC392" s="12" t="str">
        <f>IFERROR(VLOOKUP(ROWS(CC$3:CC392),BL$1:CA2389,CC$2,0),"")</f>
        <v/>
      </c>
      <c r="CD392" s="12" t="str">
        <f>IFERROR(VLOOKUP(ROWS(CD$3:CD392),BM$1:CB2389,CD$2,0),"")</f>
        <v/>
      </c>
      <c r="CE392" s="12" t="str">
        <f>IFERROR(VLOOKUP(ROWS(CE$3:CE392),BN$1:CC2389,CE$2,0),"")</f>
        <v/>
      </c>
      <c r="CF392" s="12" t="str">
        <f>IFERROR(VLOOKUP(ROWS(CF$3:CF392),BO$1:CD2389,CF$2,0),"")</f>
        <v/>
      </c>
      <c r="CG392" s="12" t="str">
        <f>IFERROR(VLOOKUP(ROWS(CG$3:CG392),BP$1:CE2389,CG$2,0),"")</f>
        <v/>
      </c>
      <c r="CH392" s="12" t="str">
        <f>IFERROR(VLOOKUP(ROWS(CH$3:CH392),BQ$1:CF2389,CH$2,0),"")</f>
        <v/>
      </c>
    </row>
    <row r="393" spans="55:86" x14ac:dyDescent="0.25">
      <c r="BC393" s="12">
        <f>IF(ISNUMBER(SEARCH('Quote reqeust'!$G$34,BR393)),MAX(BC$1:BC392)+1,0)</f>
        <v>0</v>
      </c>
      <c r="BD393" s="12">
        <f>IF(ISNUMBER(SEARCH('Quote reqeust'!$E$35,BR393)),MAX(BD$1:BD392)+1,0)</f>
        <v>0</v>
      </c>
      <c r="BE393" s="12">
        <f>IF(ISNUMBER(SEARCH('Quote reqeust'!$E$36,BR393)),MAX(BE$1:BE392)+1,0)</f>
        <v>0</v>
      </c>
      <c r="BF393" s="12">
        <f>IF(ISNUMBER(SEARCH('Quote reqeust'!$E$37,BR393)),MAX(BF$1:BF392)+1,0)</f>
        <v>0</v>
      </c>
      <c r="BG393" s="12">
        <f>IF(ISNUMBER(SEARCH('Quote reqeust'!$E$26,BR393)),MAX(BG$1:BG392)+1,0)</f>
        <v>0</v>
      </c>
      <c r="BH393" s="12">
        <f>IF(ISNUMBER(SEARCH('Quote reqeust'!$E$27,BR393)),MAX(BH$1:BH392)+1,0)</f>
        <v>0</v>
      </c>
      <c r="BI393" s="12">
        <f>IF(ISNUMBER(SEARCH('Quote reqeust'!$E$27,$BR393)),MAX(BI$1:BI392)+1,0)</f>
        <v>0</v>
      </c>
      <c r="BJ393" s="12">
        <f>IF(ISNUMBER(SEARCH('Quote reqeust'!$E$27,$BR393)),MAX(BJ$1:BJ392)+1,0)</f>
        <v>0</v>
      </c>
      <c r="BK393" s="12">
        <f>IF(ISNUMBER(SEARCH('Quote reqeust'!$E$27,$BR393)),MAX(BK$1:BK392)+1,0)</f>
        <v>0</v>
      </c>
      <c r="BL393" s="12">
        <f>IF(ISNUMBER(SEARCH('Quote reqeust'!$E$27,$BR393)),MAX(BL$1:BL392)+1,0)</f>
        <v>0</v>
      </c>
      <c r="BM393" s="12">
        <f>IF(ISNUMBER(SEARCH('Quote reqeust'!$E$27,$BR393)),MAX(BM$1:BM392)+1,0)</f>
        <v>0</v>
      </c>
      <c r="BN393" s="12">
        <f>IF(ISNUMBER(SEARCH('Quote reqeust'!$E$27,$BR393)),MAX(BN$1:BN392)+1,0)</f>
        <v>0</v>
      </c>
      <c r="BO393" s="12">
        <f>IF(ISNUMBER(SEARCH('Quote reqeust'!$E$27,$BR393)),MAX(BO$1:BO392)+1,0)</f>
        <v>0</v>
      </c>
      <c r="BP393" s="12">
        <f>IF(ISNUMBER(SEARCH('Quote reqeust'!$E$27,$BR393)),MAX(BP$1:BP392)+1,0)</f>
        <v>0</v>
      </c>
      <c r="BQ393" s="12">
        <f>IF(ISNUMBER(SEARCH('Quote reqeust'!$E$27,$BR393)),MAX(BQ$1:BQ392)+1,0)</f>
        <v>0</v>
      </c>
      <c r="BT393" s="12" t="str">
        <f>IFERROR(VLOOKUP(ROWS(BT$3:BT393),BC$1:BR2390,BT$2,0),"")</f>
        <v/>
      </c>
      <c r="BU393" s="12" t="str">
        <f>IFERROR(VLOOKUP(ROWS(BU$3:BU393),BD$1:BS2390,BU$2,0),"")</f>
        <v/>
      </c>
      <c r="BV393" s="12" t="str">
        <f>IFERROR(VLOOKUP(ROWS(BV$3:BV393),BE$1:BT2390,BV$2,0),"")</f>
        <v/>
      </c>
      <c r="BW393" s="12" t="str">
        <f>IFERROR(VLOOKUP(ROWS(BW$3:BW393),BF$1:BU2390,BW$2,0),"")</f>
        <v/>
      </c>
      <c r="BX393" s="12" t="str">
        <f>IFERROR(VLOOKUP(ROWS(BX$3:BX393),BG$1:BV2390,BX$2,0),"")</f>
        <v/>
      </c>
      <c r="BY393" s="12" t="str">
        <f>IFERROR(VLOOKUP(ROWS(BY$3:BY393),BH$1:BW2390,BY$2,0),"")</f>
        <v/>
      </c>
      <c r="BZ393" s="12" t="str">
        <f>IFERROR(VLOOKUP(ROWS(BZ$3:BZ393),BI$1:BX2390,BZ$2,0),"")</f>
        <v/>
      </c>
      <c r="CA393" s="12" t="str">
        <f>IFERROR(VLOOKUP(ROWS(CA$3:CA393),BJ$1:BY2390,CA$2,0),"")</f>
        <v/>
      </c>
      <c r="CB393" s="12" t="str">
        <f>IFERROR(VLOOKUP(ROWS(CB$3:CB393),BK$1:BZ2390,CB$2,0),"")</f>
        <v/>
      </c>
      <c r="CC393" s="12" t="str">
        <f>IFERROR(VLOOKUP(ROWS(CC$3:CC393),BL$1:CA2390,CC$2,0),"")</f>
        <v/>
      </c>
      <c r="CD393" s="12" t="str">
        <f>IFERROR(VLOOKUP(ROWS(CD$3:CD393),BM$1:CB2390,CD$2,0),"")</f>
        <v/>
      </c>
      <c r="CE393" s="12" t="str">
        <f>IFERROR(VLOOKUP(ROWS(CE$3:CE393),BN$1:CC2390,CE$2,0),"")</f>
        <v/>
      </c>
      <c r="CF393" s="12" t="str">
        <f>IFERROR(VLOOKUP(ROWS(CF$3:CF393),BO$1:CD2390,CF$2,0),"")</f>
        <v/>
      </c>
      <c r="CG393" s="12" t="str">
        <f>IFERROR(VLOOKUP(ROWS(CG$3:CG393),BP$1:CE2390,CG$2,0),"")</f>
        <v/>
      </c>
      <c r="CH393" s="12" t="str">
        <f>IFERROR(VLOOKUP(ROWS(CH$3:CH393),BQ$1:CF2390,CH$2,0),"")</f>
        <v/>
      </c>
    </row>
    <row r="394" spans="55:86" x14ac:dyDescent="0.25">
      <c r="BC394" s="12">
        <f>IF(ISNUMBER(SEARCH('Quote reqeust'!$G$34,BR394)),MAX(BC$1:BC393)+1,0)</f>
        <v>0</v>
      </c>
      <c r="BD394" s="12">
        <f>IF(ISNUMBER(SEARCH('Quote reqeust'!$E$35,BR394)),MAX(BD$1:BD393)+1,0)</f>
        <v>0</v>
      </c>
      <c r="BE394" s="12">
        <f>IF(ISNUMBER(SEARCH('Quote reqeust'!$E$36,BR394)),MAX(BE$1:BE393)+1,0)</f>
        <v>0</v>
      </c>
      <c r="BF394" s="12">
        <f>IF(ISNUMBER(SEARCH('Quote reqeust'!$E$37,BR394)),MAX(BF$1:BF393)+1,0)</f>
        <v>0</v>
      </c>
      <c r="BG394" s="12">
        <f>IF(ISNUMBER(SEARCH('Quote reqeust'!$E$26,BR394)),MAX(BG$1:BG393)+1,0)</f>
        <v>0</v>
      </c>
      <c r="BH394" s="12">
        <f>IF(ISNUMBER(SEARCH('Quote reqeust'!$E$27,BR394)),MAX(BH$1:BH393)+1,0)</f>
        <v>0</v>
      </c>
      <c r="BI394" s="12">
        <f>IF(ISNUMBER(SEARCH('Quote reqeust'!$E$27,$BR394)),MAX(BI$1:BI393)+1,0)</f>
        <v>0</v>
      </c>
      <c r="BJ394" s="12">
        <f>IF(ISNUMBER(SEARCH('Quote reqeust'!$E$27,$BR394)),MAX(BJ$1:BJ393)+1,0)</f>
        <v>0</v>
      </c>
      <c r="BK394" s="12">
        <f>IF(ISNUMBER(SEARCH('Quote reqeust'!$E$27,$BR394)),MAX(BK$1:BK393)+1,0)</f>
        <v>0</v>
      </c>
      <c r="BL394" s="12">
        <f>IF(ISNUMBER(SEARCH('Quote reqeust'!$E$27,$BR394)),MAX(BL$1:BL393)+1,0)</f>
        <v>0</v>
      </c>
      <c r="BM394" s="12">
        <f>IF(ISNUMBER(SEARCH('Quote reqeust'!$E$27,$BR394)),MAX(BM$1:BM393)+1,0)</f>
        <v>0</v>
      </c>
      <c r="BN394" s="12">
        <f>IF(ISNUMBER(SEARCH('Quote reqeust'!$E$27,$BR394)),MAX(BN$1:BN393)+1,0)</f>
        <v>0</v>
      </c>
      <c r="BO394" s="12">
        <f>IF(ISNUMBER(SEARCH('Quote reqeust'!$E$27,$BR394)),MAX(BO$1:BO393)+1,0)</f>
        <v>0</v>
      </c>
      <c r="BP394" s="12">
        <f>IF(ISNUMBER(SEARCH('Quote reqeust'!$E$27,$BR394)),MAX(BP$1:BP393)+1,0)</f>
        <v>0</v>
      </c>
      <c r="BQ394" s="12">
        <f>IF(ISNUMBER(SEARCH('Quote reqeust'!$E$27,$BR394)),MAX(BQ$1:BQ393)+1,0)</f>
        <v>0</v>
      </c>
      <c r="BT394" s="12" t="str">
        <f>IFERROR(VLOOKUP(ROWS(BT$3:BT394),BC$1:BR2391,BT$2,0),"")</f>
        <v/>
      </c>
      <c r="BU394" s="12" t="str">
        <f>IFERROR(VLOOKUP(ROWS(BU$3:BU394),BD$1:BS2391,BU$2,0),"")</f>
        <v/>
      </c>
      <c r="BV394" s="12" t="str">
        <f>IFERROR(VLOOKUP(ROWS(BV$3:BV394),BE$1:BT2391,BV$2,0),"")</f>
        <v/>
      </c>
      <c r="BW394" s="12" t="str">
        <f>IFERROR(VLOOKUP(ROWS(BW$3:BW394),BF$1:BU2391,BW$2,0),"")</f>
        <v/>
      </c>
      <c r="BX394" s="12" t="str">
        <f>IFERROR(VLOOKUP(ROWS(BX$3:BX394),BG$1:BV2391,BX$2,0),"")</f>
        <v/>
      </c>
      <c r="BY394" s="12" t="str">
        <f>IFERROR(VLOOKUP(ROWS(BY$3:BY394),BH$1:BW2391,BY$2,0),"")</f>
        <v/>
      </c>
      <c r="BZ394" s="12" t="str">
        <f>IFERROR(VLOOKUP(ROWS(BZ$3:BZ394),BI$1:BX2391,BZ$2,0),"")</f>
        <v/>
      </c>
      <c r="CA394" s="12" t="str">
        <f>IFERROR(VLOOKUP(ROWS(CA$3:CA394),BJ$1:BY2391,CA$2,0),"")</f>
        <v/>
      </c>
      <c r="CB394" s="12" t="str">
        <f>IFERROR(VLOOKUP(ROWS(CB$3:CB394),BK$1:BZ2391,CB$2,0),"")</f>
        <v/>
      </c>
      <c r="CC394" s="12" t="str">
        <f>IFERROR(VLOOKUP(ROWS(CC$3:CC394),BL$1:CA2391,CC$2,0),"")</f>
        <v/>
      </c>
      <c r="CD394" s="12" t="str">
        <f>IFERROR(VLOOKUP(ROWS(CD$3:CD394),BM$1:CB2391,CD$2,0),"")</f>
        <v/>
      </c>
      <c r="CE394" s="12" t="str">
        <f>IFERROR(VLOOKUP(ROWS(CE$3:CE394),BN$1:CC2391,CE$2,0),"")</f>
        <v/>
      </c>
      <c r="CF394" s="12" t="str">
        <f>IFERROR(VLOOKUP(ROWS(CF$3:CF394),BO$1:CD2391,CF$2,0),"")</f>
        <v/>
      </c>
      <c r="CG394" s="12" t="str">
        <f>IFERROR(VLOOKUP(ROWS(CG$3:CG394),BP$1:CE2391,CG$2,0),"")</f>
        <v/>
      </c>
      <c r="CH394" s="12" t="str">
        <f>IFERROR(VLOOKUP(ROWS(CH$3:CH394),BQ$1:CF2391,CH$2,0),"")</f>
        <v/>
      </c>
    </row>
    <row r="395" spans="55:86" x14ac:dyDescent="0.25">
      <c r="BC395" s="12">
        <f>IF(ISNUMBER(SEARCH('Quote reqeust'!$G$34,BR395)),MAX(BC$1:BC394)+1,0)</f>
        <v>0</v>
      </c>
      <c r="BD395" s="12">
        <f>IF(ISNUMBER(SEARCH('Quote reqeust'!$E$35,BR395)),MAX(BD$1:BD394)+1,0)</f>
        <v>0</v>
      </c>
      <c r="BE395" s="12">
        <f>IF(ISNUMBER(SEARCH('Quote reqeust'!$E$36,BR395)),MAX(BE$1:BE394)+1,0)</f>
        <v>0</v>
      </c>
      <c r="BF395" s="12">
        <f>IF(ISNUMBER(SEARCH('Quote reqeust'!$E$37,BR395)),MAX(BF$1:BF394)+1,0)</f>
        <v>0</v>
      </c>
      <c r="BG395" s="12">
        <f>IF(ISNUMBER(SEARCH('Quote reqeust'!$E$26,BR395)),MAX(BG$1:BG394)+1,0)</f>
        <v>0</v>
      </c>
      <c r="BH395" s="12">
        <f>IF(ISNUMBER(SEARCH('Quote reqeust'!$E$27,BR395)),MAX(BH$1:BH394)+1,0)</f>
        <v>0</v>
      </c>
      <c r="BI395" s="12">
        <f>IF(ISNUMBER(SEARCH('Quote reqeust'!$E$27,$BR395)),MAX(BI$1:BI394)+1,0)</f>
        <v>0</v>
      </c>
      <c r="BJ395" s="12">
        <f>IF(ISNUMBER(SEARCH('Quote reqeust'!$E$27,$BR395)),MAX(BJ$1:BJ394)+1,0)</f>
        <v>0</v>
      </c>
      <c r="BK395" s="12">
        <f>IF(ISNUMBER(SEARCH('Quote reqeust'!$E$27,$BR395)),MAX(BK$1:BK394)+1,0)</f>
        <v>0</v>
      </c>
      <c r="BL395" s="12">
        <f>IF(ISNUMBER(SEARCH('Quote reqeust'!$E$27,$BR395)),MAX(BL$1:BL394)+1,0)</f>
        <v>0</v>
      </c>
      <c r="BM395" s="12">
        <f>IF(ISNUMBER(SEARCH('Quote reqeust'!$E$27,$BR395)),MAX(BM$1:BM394)+1,0)</f>
        <v>0</v>
      </c>
      <c r="BN395" s="12">
        <f>IF(ISNUMBER(SEARCH('Quote reqeust'!$E$27,$BR395)),MAX(BN$1:BN394)+1,0)</f>
        <v>0</v>
      </c>
      <c r="BO395" s="12">
        <f>IF(ISNUMBER(SEARCH('Quote reqeust'!$E$27,$BR395)),MAX(BO$1:BO394)+1,0)</f>
        <v>0</v>
      </c>
      <c r="BP395" s="12">
        <f>IF(ISNUMBER(SEARCH('Quote reqeust'!$E$27,$BR395)),MAX(BP$1:BP394)+1,0)</f>
        <v>0</v>
      </c>
      <c r="BQ395" s="12">
        <f>IF(ISNUMBER(SEARCH('Quote reqeust'!$E$27,$BR395)),MAX(BQ$1:BQ394)+1,0)</f>
        <v>0</v>
      </c>
      <c r="BT395" s="12" t="str">
        <f>IFERROR(VLOOKUP(ROWS(BT$3:BT395),BC$1:BR2392,BT$2,0),"")</f>
        <v/>
      </c>
      <c r="BU395" s="12" t="str">
        <f>IFERROR(VLOOKUP(ROWS(BU$3:BU395),BD$1:BS2392,BU$2,0),"")</f>
        <v/>
      </c>
      <c r="BV395" s="12" t="str">
        <f>IFERROR(VLOOKUP(ROWS(BV$3:BV395),BE$1:BT2392,BV$2,0),"")</f>
        <v/>
      </c>
      <c r="BW395" s="12" t="str">
        <f>IFERROR(VLOOKUP(ROWS(BW$3:BW395),BF$1:BU2392,BW$2,0),"")</f>
        <v/>
      </c>
      <c r="BX395" s="12" t="str">
        <f>IFERROR(VLOOKUP(ROWS(BX$3:BX395),BG$1:BV2392,BX$2,0),"")</f>
        <v/>
      </c>
      <c r="BY395" s="12" t="str">
        <f>IFERROR(VLOOKUP(ROWS(BY$3:BY395),BH$1:BW2392,BY$2,0),"")</f>
        <v/>
      </c>
      <c r="BZ395" s="12" t="str">
        <f>IFERROR(VLOOKUP(ROWS(BZ$3:BZ395),BI$1:BX2392,BZ$2,0),"")</f>
        <v/>
      </c>
      <c r="CA395" s="12" t="str">
        <f>IFERROR(VLOOKUP(ROWS(CA$3:CA395),BJ$1:BY2392,CA$2,0),"")</f>
        <v/>
      </c>
      <c r="CB395" s="12" t="str">
        <f>IFERROR(VLOOKUP(ROWS(CB$3:CB395),BK$1:BZ2392,CB$2,0),"")</f>
        <v/>
      </c>
      <c r="CC395" s="12" t="str">
        <f>IFERROR(VLOOKUP(ROWS(CC$3:CC395),BL$1:CA2392,CC$2,0),"")</f>
        <v/>
      </c>
      <c r="CD395" s="12" t="str">
        <f>IFERROR(VLOOKUP(ROWS(CD$3:CD395),BM$1:CB2392,CD$2,0),"")</f>
        <v/>
      </c>
      <c r="CE395" s="12" t="str">
        <f>IFERROR(VLOOKUP(ROWS(CE$3:CE395),BN$1:CC2392,CE$2,0),"")</f>
        <v/>
      </c>
      <c r="CF395" s="12" t="str">
        <f>IFERROR(VLOOKUP(ROWS(CF$3:CF395),BO$1:CD2392,CF$2,0),"")</f>
        <v/>
      </c>
      <c r="CG395" s="12" t="str">
        <f>IFERROR(VLOOKUP(ROWS(CG$3:CG395),BP$1:CE2392,CG$2,0),"")</f>
        <v/>
      </c>
      <c r="CH395" s="12" t="str">
        <f>IFERROR(VLOOKUP(ROWS(CH$3:CH395),BQ$1:CF2392,CH$2,0),"")</f>
        <v/>
      </c>
    </row>
    <row r="396" spans="55:86" x14ac:dyDescent="0.25">
      <c r="BC396" s="12">
        <f>IF(ISNUMBER(SEARCH('Quote reqeust'!$G$34,BR396)),MAX(BC$1:BC395)+1,0)</f>
        <v>0</v>
      </c>
      <c r="BD396" s="12">
        <f>IF(ISNUMBER(SEARCH('Quote reqeust'!$E$35,BR396)),MAX(BD$1:BD395)+1,0)</f>
        <v>0</v>
      </c>
      <c r="BE396" s="12">
        <f>IF(ISNUMBER(SEARCH('Quote reqeust'!$E$36,BR396)),MAX(BE$1:BE395)+1,0)</f>
        <v>0</v>
      </c>
      <c r="BF396" s="12">
        <f>IF(ISNUMBER(SEARCH('Quote reqeust'!$E$37,BR396)),MAX(BF$1:BF395)+1,0)</f>
        <v>0</v>
      </c>
      <c r="BG396" s="12">
        <f>IF(ISNUMBER(SEARCH('Quote reqeust'!$E$26,BR396)),MAX(BG$1:BG395)+1,0)</f>
        <v>0</v>
      </c>
      <c r="BH396" s="12">
        <f>IF(ISNUMBER(SEARCH('Quote reqeust'!$E$27,BR396)),MAX(BH$1:BH395)+1,0)</f>
        <v>0</v>
      </c>
      <c r="BI396" s="12">
        <f>IF(ISNUMBER(SEARCH('Quote reqeust'!$E$27,$BR396)),MAX(BI$1:BI395)+1,0)</f>
        <v>0</v>
      </c>
      <c r="BJ396" s="12">
        <f>IF(ISNUMBER(SEARCH('Quote reqeust'!$E$27,$BR396)),MAX(BJ$1:BJ395)+1,0)</f>
        <v>0</v>
      </c>
      <c r="BK396" s="12">
        <f>IF(ISNUMBER(SEARCH('Quote reqeust'!$E$27,$BR396)),MAX(BK$1:BK395)+1,0)</f>
        <v>0</v>
      </c>
      <c r="BL396" s="12">
        <f>IF(ISNUMBER(SEARCH('Quote reqeust'!$E$27,$BR396)),MAX(BL$1:BL395)+1,0)</f>
        <v>0</v>
      </c>
      <c r="BM396" s="12">
        <f>IF(ISNUMBER(SEARCH('Quote reqeust'!$E$27,$BR396)),MAX(BM$1:BM395)+1,0)</f>
        <v>0</v>
      </c>
      <c r="BN396" s="12">
        <f>IF(ISNUMBER(SEARCH('Quote reqeust'!$E$27,$BR396)),MAX(BN$1:BN395)+1,0)</f>
        <v>0</v>
      </c>
      <c r="BO396" s="12">
        <f>IF(ISNUMBER(SEARCH('Quote reqeust'!$E$27,$BR396)),MAX(BO$1:BO395)+1,0)</f>
        <v>0</v>
      </c>
      <c r="BP396" s="12">
        <f>IF(ISNUMBER(SEARCH('Quote reqeust'!$E$27,$BR396)),MAX(BP$1:BP395)+1,0)</f>
        <v>0</v>
      </c>
      <c r="BQ396" s="12">
        <f>IF(ISNUMBER(SEARCH('Quote reqeust'!$E$27,$BR396)),MAX(BQ$1:BQ395)+1,0)</f>
        <v>0</v>
      </c>
      <c r="BT396" s="12" t="str">
        <f>IFERROR(VLOOKUP(ROWS(BT$3:BT396),BC$1:BR2393,BT$2,0),"")</f>
        <v/>
      </c>
      <c r="BU396" s="12" t="str">
        <f>IFERROR(VLOOKUP(ROWS(BU$3:BU396),BD$1:BS2393,BU$2,0),"")</f>
        <v/>
      </c>
      <c r="BV396" s="12" t="str">
        <f>IFERROR(VLOOKUP(ROWS(BV$3:BV396),BE$1:BT2393,BV$2,0),"")</f>
        <v/>
      </c>
      <c r="BW396" s="12" t="str">
        <f>IFERROR(VLOOKUP(ROWS(BW$3:BW396),BF$1:BU2393,BW$2,0),"")</f>
        <v/>
      </c>
      <c r="BX396" s="12" t="str">
        <f>IFERROR(VLOOKUP(ROWS(BX$3:BX396),BG$1:BV2393,BX$2,0),"")</f>
        <v/>
      </c>
      <c r="BY396" s="12" t="str">
        <f>IFERROR(VLOOKUP(ROWS(BY$3:BY396),BH$1:BW2393,BY$2,0),"")</f>
        <v/>
      </c>
      <c r="BZ396" s="12" t="str">
        <f>IFERROR(VLOOKUP(ROWS(BZ$3:BZ396),BI$1:BX2393,BZ$2,0),"")</f>
        <v/>
      </c>
      <c r="CA396" s="12" t="str">
        <f>IFERROR(VLOOKUP(ROWS(CA$3:CA396),BJ$1:BY2393,CA$2,0),"")</f>
        <v/>
      </c>
      <c r="CB396" s="12" t="str">
        <f>IFERROR(VLOOKUP(ROWS(CB$3:CB396),BK$1:BZ2393,CB$2,0),"")</f>
        <v/>
      </c>
      <c r="CC396" s="12" t="str">
        <f>IFERROR(VLOOKUP(ROWS(CC$3:CC396),BL$1:CA2393,CC$2,0),"")</f>
        <v/>
      </c>
      <c r="CD396" s="12" t="str">
        <f>IFERROR(VLOOKUP(ROWS(CD$3:CD396),BM$1:CB2393,CD$2,0),"")</f>
        <v/>
      </c>
      <c r="CE396" s="12" t="str">
        <f>IFERROR(VLOOKUP(ROWS(CE$3:CE396),BN$1:CC2393,CE$2,0),"")</f>
        <v/>
      </c>
      <c r="CF396" s="12" t="str">
        <f>IFERROR(VLOOKUP(ROWS(CF$3:CF396),BO$1:CD2393,CF$2,0),"")</f>
        <v/>
      </c>
      <c r="CG396" s="12" t="str">
        <f>IFERROR(VLOOKUP(ROWS(CG$3:CG396),BP$1:CE2393,CG$2,0),"")</f>
        <v/>
      </c>
      <c r="CH396" s="12" t="str">
        <f>IFERROR(VLOOKUP(ROWS(CH$3:CH396),BQ$1:CF2393,CH$2,0),"")</f>
        <v/>
      </c>
    </row>
    <row r="397" spans="55:86" x14ac:dyDescent="0.25">
      <c r="BC397" s="12">
        <f>IF(ISNUMBER(SEARCH('Quote reqeust'!$G$34,BR397)),MAX(BC$1:BC396)+1,0)</f>
        <v>0</v>
      </c>
      <c r="BD397" s="12">
        <f>IF(ISNUMBER(SEARCH('Quote reqeust'!$E$35,BR397)),MAX(BD$1:BD396)+1,0)</f>
        <v>0</v>
      </c>
      <c r="BE397" s="12">
        <f>IF(ISNUMBER(SEARCH('Quote reqeust'!$E$36,BR397)),MAX(BE$1:BE396)+1,0)</f>
        <v>0</v>
      </c>
      <c r="BF397" s="12">
        <f>IF(ISNUMBER(SEARCH('Quote reqeust'!$E$37,BR397)),MAX(BF$1:BF396)+1,0)</f>
        <v>0</v>
      </c>
      <c r="BG397" s="12">
        <f>IF(ISNUMBER(SEARCH('Quote reqeust'!$E$26,BR397)),MAX(BG$1:BG396)+1,0)</f>
        <v>0</v>
      </c>
      <c r="BH397" s="12">
        <f>IF(ISNUMBER(SEARCH('Quote reqeust'!$E$27,BR397)),MAX(BH$1:BH396)+1,0)</f>
        <v>0</v>
      </c>
      <c r="BI397" s="12">
        <f>IF(ISNUMBER(SEARCH('Quote reqeust'!$E$27,$BR397)),MAX(BI$1:BI396)+1,0)</f>
        <v>0</v>
      </c>
      <c r="BJ397" s="12">
        <f>IF(ISNUMBER(SEARCH('Quote reqeust'!$E$27,$BR397)),MAX(BJ$1:BJ396)+1,0)</f>
        <v>0</v>
      </c>
      <c r="BK397" s="12">
        <f>IF(ISNUMBER(SEARCH('Quote reqeust'!$E$27,$BR397)),MAX(BK$1:BK396)+1,0)</f>
        <v>0</v>
      </c>
      <c r="BL397" s="12">
        <f>IF(ISNUMBER(SEARCH('Quote reqeust'!$E$27,$BR397)),MAX(BL$1:BL396)+1,0)</f>
        <v>0</v>
      </c>
      <c r="BM397" s="12">
        <f>IF(ISNUMBER(SEARCH('Quote reqeust'!$E$27,$BR397)),MAX(BM$1:BM396)+1,0)</f>
        <v>0</v>
      </c>
      <c r="BN397" s="12">
        <f>IF(ISNUMBER(SEARCH('Quote reqeust'!$E$27,$BR397)),MAX(BN$1:BN396)+1,0)</f>
        <v>0</v>
      </c>
      <c r="BO397" s="12">
        <f>IF(ISNUMBER(SEARCH('Quote reqeust'!$E$27,$BR397)),MAX(BO$1:BO396)+1,0)</f>
        <v>0</v>
      </c>
      <c r="BP397" s="12">
        <f>IF(ISNUMBER(SEARCH('Quote reqeust'!$E$27,$BR397)),MAX(BP$1:BP396)+1,0)</f>
        <v>0</v>
      </c>
      <c r="BQ397" s="12">
        <f>IF(ISNUMBER(SEARCH('Quote reqeust'!$E$27,$BR397)),MAX(BQ$1:BQ396)+1,0)</f>
        <v>0</v>
      </c>
      <c r="BT397" s="12" t="str">
        <f>IFERROR(VLOOKUP(ROWS(BT$3:BT397),BC$1:BR2394,BT$2,0),"")</f>
        <v/>
      </c>
      <c r="BU397" s="12" t="str">
        <f>IFERROR(VLOOKUP(ROWS(BU$3:BU397),BD$1:BS2394,BU$2,0),"")</f>
        <v/>
      </c>
      <c r="BV397" s="12" t="str">
        <f>IFERROR(VLOOKUP(ROWS(BV$3:BV397),BE$1:BT2394,BV$2,0),"")</f>
        <v/>
      </c>
      <c r="BW397" s="12" t="str">
        <f>IFERROR(VLOOKUP(ROWS(BW$3:BW397),BF$1:BU2394,BW$2,0),"")</f>
        <v/>
      </c>
      <c r="BX397" s="12" t="str">
        <f>IFERROR(VLOOKUP(ROWS(BX$3:BX397),BG$1:BV2394,BX$2,0),"")</f>
        <v/>
      </c>
      <c r="BY397" s="12" t="str">
        <f>IFERROR(VLOOKUP(ROWS(BY$3:BY397),BH$1:BW2394,BY$2,0),"")</f>
        <v/>
      </c>
      <c r="BZ397" s="12" t="str">
        <f>IFERROR(VLOOKUP(ROWS(BZ$3:BZ397),BI$1:BX2394,BZ$2,0),"")</f>
        <v/>
      </c>
      <c r="CA397" s="12" t="str">
        <f>IFERROR(VLOOKUP(ROWS(CA$3:CA397),BJ$1:BY2394,CA$2,0),"")</f>
        <v/>
      </c>
      <c r="CB397" s="12" t="str">
        <f>IFERROR(VLOOKUP(ROWS(CB$3:CB397),BK$1:BZ2394,CB$2,0),"")</f>
        <v/>
      </c>
      <c r="CC397" s="12" t="str">
        <f>IFERROR(VLOOKUP(ROWS(CC$3:CC397),BL$1:CA2394,CC$2,0),"")</f>
        <v/>
      </c>
      <c r="CD397" s="12" t="str">
        <f>IFERROR(VLOOKUP(ROWS(CD$3:CD397),BM$1:CB2394,CD$2,0),"")</f>
        <v/>
      </c>
      <c r="CE397" s="12" t="str">
        <f>IFERROR(VLOOKUP(ROWS(CE$3:CE397),BN$1:CC2394,CE$2,0),"")</f>
        <v/>
      </c>
      <c r="CF397" s="12" t="str">
        <f>IFERROR(VLOOKUP(ROWS(CF$3:CF397),BO$1:CD2394,CF$2,0),"")</f>
        <v/>
      </c>
      <c r="CG397" s="12" t="str">
        <f>IFERROR(VLOOKUP(ROWS(CG$3:CG397),BP$1:CE2394,CG$2,0),"")</f>
        <v/>
      </c>
      <c r="CH397" s="12" t="str">
        <f>IFERROR(VLOOKUP(ROWS(CH$3:CH397),BQ$1:CF2394,CH$2,0),"")</f>
        <v/>
      </c>
    </row>
    <row r="398" spans="55:86" x14ac:dyDescent="0.25">
      <c r="BC398" s="12">
        <f>IF(ISNUMBER(SEARCH('Quote reqeust'!$G$34,BR398)),MAX(BC$1:BC397)+1,0)</f>
        <v>0</v>
      </c>
      <c r="BD398" s="12">
        <f>IF(ISNUMBER(SEARCH('Quote reqeust'!$E$35,BR398)),MAX(BD$1:BD397)+1,0)</f>
        <v>0</v>
      </c>
      <c r="BE398" s="12">
        <f>IF(ISNUMBER(SEARCH('Quote reqeust'!$E$36,BR398)),MAX(BE$1:BE397)+1,0)</f>
        <v>0</v>
      </c>
      <c r="BF398" s="12">
        <f>IF(ISNUMBER(SEARCH('Quote reqeust'!$E$37,BR398)),MAX(BF$1:BF397)+1,0)</f>
        <v>0</v>
      </c>
      <c r="BG398" s="12">
        <f>IF(ISNUMBER(SEARCH('Quote reqeust'!$E$26,BR398)),MAX(BG$1:BG397)+1,0)</f>
        <v>0</v>
      </c>
      <c r="BH398" s="12">
        <f>IF(ISNUMBER(SEARCH('Quote reqeust'!$E$27,BR398)),MAX(BH$1:BH397)+1,0)</f>
        <v>0</v>
      </c>
      <c r="BI398" s="12">
        <f>IF(ISNUMBER(SEARCH('Quote reqeust'!$E$27,$BR398)),MAX(BI$1:BI397)+1,0)</f>
        <v>0</v>
      </c>
      <c r="BJ398" s="12">
        <f>IF(ISNUMBER(SEARCH('Quote reqeust'!$E$27,$BR398)),MAX(BJ$1:BJ397)+1,0)</f>
        <v>0</v>
      </c>
      <c r="BK398" s="12">
        <f>IF(ISNUMBER(SEARCH('Quote reqeust'!$E$27,$BR398)),MAX(BK$1:BK397)+1,0)</f>
        <v>0</v>
      </c>
      <c r="BL398" s="12">
        <f>IF(ISNUMBER(SEARCH('Quote reqeust'!$E$27,$BR398)),MAX(BL$1:BL397)+1,0)</f>
        <v>0</v>
      </c>
      <c r="BM398" s="12">
        <f>IF(ISNUMBER(SEARCH('Quote reqeust'!$E$27,$BR398)),MAX(BM$1:BM397)+1,0)</f>
        <v>0</v>
      </c>
      <c r="BN398" s="12">
        <f>IF(ISNUMBER(SEARCH('Quote reqeust'!$E$27,$BR398)),MAX(BN$1:BN397)+1,0)</f>
        <v>0</v>
      </c>
      <c r="BO398" s="12">
        <f>IF(ISNUMBER(SEARCH('Quote reqeust'!$E$27,$BR398)),MAX(BO$1:BO397)+1,0)</f>
        <v>0</v>
      </c>
      <c r="BP398" s="12">
        <f>IF(ISNUMBER(SEARCH('Quote reqeust'!$E$27,$BR398)),MAX(BP$1:BP397)+1,0)</f>
        <v>0</v>
      </c>
      <c r="BQ398" s="12">
        <f>IF(ISNUMBER(SEARCH('Quote reqeust'!$E$27,$BR398)),MAX(BQ$1:BQ397)+1,0)</f>
        <v>0</v>
      </c>
      <c r="BT398" s="12" t="str">
        <f>IFERROR(VLOOKUP(ROWS(BT$3:BT398),BC$1:BR2395,BT$2,0),"")</f>
        <v/>
      </c>
      <c r="BU398" s="12" t="str">
        <f>IFERROR(VLOOKUP(ROWS(BU$3:BU398),BD$1:BS2395,BU$2,0),"")</f>
        <v/>
      </c>
      <c r="BV398" s="12" t="str">
        <f>IFERROR(VLOOKUP(ROWS(BV$3:BV398),BE$1:BT2395,BV$2,0),"")</f>
        <v/>
      </c>
      <c r="BW398" s="12" t="str">
        <f>IFERROR(VLOOKUP(ROWS(BW$3:BW398),BF$1:BU2395,BW$2,0),"")</f>
        <v/>
      </c>
      <c r="BX398" s="12" t="str">
        <f>IFERROR(VLOOKUP(ROWS(BX$3:BX398),BG$1:BV2395,BX$2,0),"")</f>
        <v/>
      </c>
      <c r="BY398" s="12" t="str">
        <f>IFERROR(VLOOKUP(ROWS(BY$3:BY398),BH$1:BW2395,BY$2,0),"")</f>
        <v/>
      </c>
      <c r="BZ398" s="12" t="str">
        <f>IFERROR(VLOOKUP(ROWS(BZ$3:BZ398),BI$1:BX2395,BZ$2,0),"")</f>
        <v/>
      </c>
      <c r="CA398" s="12" t="str">
        <f>IFERROR(VLOOKUP(ROWS(CA$3:CA398),BJ$1:BY2395,CA$2,0),"")</f>
        <v/>
      </c>
      <c r="CB398" s="12" t="str">
        <f>IFERROR(VLOOKUP(ROWS(CB$3:CB398),BK$1:BZ2395,CB$2,0),"")</f>
        <v/>
      </c>
      <c r="CC398" s="12" t="str">
        <f>IFERROR(VLOOKUP(ROWS(CC$3:CC398),BL$1:CA2395,CC$2,0),"")</f>
        <v/>
      </c>
      <c r="CD398" s="12" t="str">
        <f>IFERROR(VLOOKUP(ROWS(CD$3:CD398),BM$1:CB2395,CD$2,0),"")</f>
        <v/>
      </c>
      <c r="CE398" s="12" t="str">
        <f>IFERROR(VLOOKUP(ROWS(CE$3:CE398),BN$1:CC2395,CE$2,0),"")</f>
        <v/>
      </c>
      <c r="CF398" s="12" t="str">
        <f>IFERROR(VLOOKUP(ROWS(CF$3:CF398),BO$1:CD2395,CF$2,0),"")</f>
        <v/>
      </c>
      <c r="CG398" s="12" t="str">
        <f>IFERROR(VLOOKUP(ROWS(CG$3:CG398),BP$1:CE2395,CG$2,0),"")</f>
        <v/>
      </c>
      <c r="CH398" s="12" t="str">
        <f>IFERROR(VLOOKUP(ROWS(CH$3:CH398),BQ$1:CF2395,CH$2,0),"")</f>
        <v/>
      </c>
    </row>
    <row r="399" spans="55:86" x14ac:dyDescent="0.25">
      <c r="BC399" s="12">
        <f>IF(ISNUMBER(SEARCH('Quote reqeust'!$G$34,BR399)),MAX(BC$1:BC398)+1,0)</f>
        <v>0</v>
      </c>
      <c r="BD399" s="12">
        <f>IF(ISNUMBER(SEARCH('Quote reqeust'!$E$35,BR399)),MAX(BD$1:BD398)+1,0)</f>
        <v>0</v>
      </c>
      <c r="BE399" s="12">
        <f>IF(ISNUMBER(SEARCH('Quote reqeust'!$E$36,BR399)),MAX(BE$1:BE398)+1,0)</f>
        <v>0</v>
      </c>
      <c r="BF399" s="12">
        <f>IF(ISNUMBER(SEARCH('Quote reqeust'!$E$37,BR399)),MAX(BF$1:BF398)+1,0)</f>
        <v>0</v>
      </c>
      <c r="BG399" s="12">
        <f>IF(ISNUMBER(SEARCH('Quote reqeust'!$E$26,BR399)),MAX(BG$1:BG398)+1,0)</f>
        <v>0</v>
      </c>
      <c r="BH399" s="12">
        <f>IF(ISNUMBER(SEARCH('Quote reqeust'!$E$27,BR399)),MAX(BH$1:BH398)+1,0)</f>
        <v>0</v>
      </c>
      <c r="BI399" s="12">
        <f>IF(ISNUMBER(SEARCH('Quote reqeust'!$E$27,$BR399)),MAX(BI$1:BI398)+1,0)</f>
        <v>0</v>
      </c>
      <c r="BJ399" s="12">
        <f>IF(ISNUMBER(SEARCH('Quote reqeust'!$E$27,$BR399)),MAX(BJ$1:BJ398)+1,0)</f>
        <v>0</v>
      </c>
      <c r="BK399" s="12">
        <f>IF(ISNUMBER(SEARCH('Quote reqeust'!$E$27,$BR399)),MAX(BK$1:BK398)+1,0)</f>
        <v>0</v>
      </c>
      <c r="BL399" s="12">
        <f>IF(ISNUMBER(SEARCH('Quote reqeust'!$E$27,$BR399)),MAX(BL$1:BL398)+1,0)</f>
        <v>0</v>
      </c>
      <c r="BM399" s="12">
        <f>IF(ISNUMBER(SEARCH('Quote reqeust'!$E$27,$BR399)),MAX(BM$1:BM398)+1,0)</f>
        <v>0</v>
      </c>
      <c r="BN399" s="12">
        <f>IF(ISNUMBER(SEARCH('Quote reqeust'!$E$27,$BR399)),MAX(BN$1:BN398)+1,0)</f>
        <v>0</v>
      </c>
      <c r="BO399" s="12">
        <f>IF(ISNUMBER(SEARCH('Quote reqeust'!$E$27,$BR399)),MAX(BO$1:BO398)+1,0)</f>
        <v>0</v>
      </c>
      <c r="BP399" s="12">
        <f>IF(ISNUMBER(SEARCH('Quote reqeust'!$E$27,$BR399)),MAX(BP$1:BP398)+1,0)</f>
        <v>0</v>
      </c>
      <c r="BQ399" s="12">
        <f>IF(ISNUMBER(SEARCH('Quote reqeust'!$E$27,$BR399)),MAX(BQ$1:BQ398)+1,0)</f>
        <v>0</v>
      </c>
      <c r="BT399" s="12" t="str">
        <f>IFERROR(VLOOKUP(ROWS(BT$3:BT399),BC$1:BR2396,BT$2,0),"")</f>
        <v/>
      </c>
      <c r="BU399" s="12" t="str">
        <f>IFERROR(VLOOKUP(ROWS(BU$3:BU399),BD$1:BS2396,BU$2,0),"")</f>
        <v/>
      </c>
      <c r="BV399" s="12" t="str">
        <f>IFERROR(VLOOKUP(ROWS(BV$3:BV399),BE$1:BT2396,BV$2,0),"")</f>
        <v/>
      </c>
      <c r="BW399" s="12" t="str">
        <f>IFERROR(VLOOKUP(ROWS(BW$3:BW399),BF$1:BU2396,BW$2,0),"")</f>
        <v/>
      </c>
      <c r="BX399" s="12" t="str">
        <f>IFERROR(VLOOKUP(ROWS(BX$3:BX399),BG$1:BV2396,BX$2,0),"")</f>
        <v/>
      </c>
      <c r="BY399" s="12" t="str">
        <f>IFERROR(VLOOKUP(ROWS(BY$3:BY399),BH$1:BW2396,BY$2,0),"")</f>
        <v/>
      </c>
      <c r="BZ399" s="12" t="str">
        <f>IFERROR(VLOOKUP(ROWS(BZ$3:BZ399),BI$1:BX2396,BZ$2,0),"")</f>
        <v/>
      </c>
      <c r="CA399" s="12" t="str">
        <f>IFERROR(VLOOKUP(ROWS(CA$3:CA399),BJ$1:BY2396,CA$2,0),"")</f>
        <v/>
      </c>
      <c r="CB399" s="12" t="str">
        <f>IFERROR(VLOOKUP(ROWS(CB$3:CB399),BK$1:BZ2396,CB$2,0),"")</f>
        <v/>
      </c>
      <c r="CC399" s="12" t="str">
        <f>IFERROR(VLOOKUP(ROWS(CC$3:CC399),BL$1:CA2396,CC$2,0),"")</f>
        <v/>
      </c>
      <c r="CD399" s="12" t="str">
        <f>IFERROR(VLOOKUP(ROWS(CD$3:CD399),BM$1:CB2396,CD$2,0),"")</f>
        <v/>
      </c>
      <c r="CE399" s="12" t="str">
        <f>IFERROR(VLOOKUP(ROWS(CE$3:CE399),BN$1:CC2396,CE$2,0),"")</f>
        <v/>
      </c>
      <c r="CF399" s="12" t="str">
        <f>IFERROR(VLOOKUP(ROWS(CF$3:CF399),BO$1:CD2396,CF$2,0),"")</f>
        <v/>
      </c>
      <c r="CG399" s="12" t="str">
        <f>IFERROR(VLOOKUP(ROWS(CG$3:CG399),BP$1:CE2396,CG$2,0),"")</f>
        <v/>
      </c>
      <c r="CH399" s="12" t="str">
        <f>IFERROR(VLOOKUP(ROWS(CH$3:CH399),BQ$1:CF2396,CH$2,0),"")</f>
        <v/>
      </c>
    </row>
    <row r="400" spans="55:86" x14ac:dyDescent="0.25">
      <c r="BC400" s="12">
        <f>IF(ISNUMBER(SEARCH('Quote reqeust'!$G$34,BR400)),MAX(BC$1:BC399)+1,0)</f>
        <v>0</v>
      </c>
      <c r="BD400" s="12">
        <f>IF(ISNUMBER(SEARCH('Quote reqeust'!$E$35,BR400)),MAX(BD$1:BD399)+1,0)</f>
        <v>0</v>
      </c>
      <c r="BE400" s="12">
        <f>IF(ISNUMBER(SEARCH('Quote reqeust'!$E$36,BR400)),MAX(BE$1:BE399)+1,0)</f>
        <v>0</v>
      </c>
      <c r="BF400" s="12">
        <f>IF(ISNUMBER(SEARCH('Quote reqeust'!$E$37,BR400)),MAX(BF$1:BF399)+1,0)</f>
        <v>0</v>
      </c>
      <c r="BG400" s="12">
        <f>IF(ISNUMBER(SEARCH('Quote reqeust'!$E$26,BR400)),MAX(BG$1:BG399)+1,0)</f>
        <v>0</v>
      </c>
      <c r="BH400" s="12">
        <f>IF(ISNUMBER(SEARCH('Quote reqeust'!$E$27,BR400)),MAX(BH$1:BH399)+1,0)</f>
        <v>0</v>
      </c>
      <c r="BI400" s="12">
        <f>IF(ISNUMBER(SEARCH('Quote reqeust'!$E$27,$BR400)),MAX(BI$1:BI399)+1,0)</f>
        <v>0</v>
      </c>
      <c r="BJ400" s="12">
        <f>IF(ISNUMBER(SEARCH('Quote reqeust'!$E$27,$BR400)),MAX(BJ$1:BJ399)+1,0)</f>
        <v>0</v>
      </c>
      <c r="BK400" s="12">
        <f>IF(ISNUMBER(SEARCH('Quote reqeust'!$E$27,$BR400)),MAX(BK$1:BK399)+1,0)</f>
        <v>0</v>
      </c>
      <c r="BL400" s="12">
        <f>IF(ISNUMBER(SEARCH('Quote reqeust'!$E$27,$BR400)),MAX(BL$1:BL399)+1,0)</f>
        <v>0</v>
      </c>
      <c r="BM400" s="12">
        <f>IF(ISNUMBER(SEARCH('Quote reqeust'!$E$27,$BR400)),MAX(BM$1:BM399)+1,0)</f>
        <v>0</v>
      </c>
      <c r="BN400" s="12">
        <f>IF(ISNUMBER(SEARCH('Quote reqeust'!$E$27,$BR400)),MAX(BN$1:BN399)+1,0)</f>
        <v>0</v>
      </c>
      <c r="BO400" s="12">
        <f>IF(ISNUMBER(SEARCH('Quote reqeust'!$E$27,$BR400)),MAX(BO$1:BO399)+1,0)</f>
        <v>0</v>
      </c>
      <c r="BP400" s="12">
        <f>IF(ISNUMBER(SEARCH('Quote reqeust'!$E$27,$BR400)),MAX(BP$1:BP399)+1,0)</f>
        <v>0</v>
      </c>
      <c r="BQ400" s="12">
        <f>IF(ISNUMBER(SEARCH('Quote reqeust'!$E$27,$BR400)),MAX(BQ$1:BQ399)+1,0)</f>
        <v>0</v>
      </c>
      <c r="BT400" s="12" t="str">
        <f>IFERROR(VLOOKUP(ROWS(BT$3:BT400),BC$1:BR2397,BT$2,0),"")</f>
        <v/>
      </c>
      <c r="BU400" s="12" t="str">
        <f>IFERROR(VLOOKUP(ROWS(BU$3:BU400),BD$1:BS2397,BU$2,0),"")</f>
        <v/>
      </c>
      <c r="BV400" s="12" t="str">
        <f>IFERROR(VLOOKUP(ROWS(BV$3:BV400),BE$1:BT2397,BV$2,0),"")</f>
        <v/>
      </c>
      <c r="BW400" s="12" t="str">
        <f>IFERROR(VLOOKUP(ROWS(BW$3:BW400),BF$1:BU2397,BW$2,0),"")</f>
        <v/>
      </c>
      <c r="BX400" s="12" t="str">
        <f>IFERROR(VLOOKUP(ROWS(BX$3:BX400),BG$1:BV2397,BX$2,0),"")</f>
        <v/>
      </c>
      <c r="BY400" s="12" t="str">
        <f>IFERROR(VLOOKUP(ROWS(BY$3:BY400),BH$1:BW2397,BY$2,0),"")</f>
        <v/>
      </c>
      <c r="BZ400" s="12" t="str">
        <f>IFERROR(VLOOKUP(ROWS(BZ$3:BZ400),BI$1:BX2397,BZ$2,0),"")</f>
        <v/>
      </c>
      <c r="CA400" s="12" t="str">
        <f>IFERROR(VLOOKUP(ROWS(CA$3:CA400),BJ$1:BY2397,CA$2,0),"")</f>
        <v/>
      </c>
      <c r="CB400" s="12" t="str">
        <f>IFERROR(VLOOKUP(ROWS(CB$3:CB400),BK$1:BZ2397,CB$2,0),"")</f>
        <v/>
      </c>
      <c r="CC400" s="12" t="str">
        <f>IFERROR(VLOOKUP(ROWS(CC$3:CC400),BL$1:CA2397,CC$2,0),"")</f>
        <v/>
      </c>
      <c r="CD400" s="12" t="str">
        <f>IFERROR(VLOOKUP(ROWS(CD$3:CD400),BM$1:CB2397,CD$2,0),"")</f>
        <v/>
      </c>
      <c r="CE400" s="12" t="str">
        <f>IFERROR(VLOOKUP(ROWS(CE$3:CE400),BN$1:CC2397,CE$2,0),"")</f>
        <v/>
      </c>
      <c r="CF400" s="12" t="str">
        <f>IFERROR(VLOOKUP(ROWS(CF$3:CF400),BO$1:CD2397,CF$2,0),"")</f>
        <v/>
      </c>
      <c r="CG400" s="12" t="str">
        <f>IFERROR(VLOOKUP(ROWS(CG$3:CG400),BP$1:CE2397,CG$2,0),"")</f>
        <v/>
      </c>
      <c r="CH400" s="12" t="str">
        <f>IFERROR(VLOOKUP(ROWS(CH$3:CH400),BQ$1:CF2397,CH$2,0),"")</f>
        <v/>
      </c>
    </row>
    <row r="401" spans="55:86" x14ac:dyDescent="0.25">
      <c r="BC401" s="12">
        <f>IF(ISNUMBER(SEARCH('Quote reqeust'!$G$34,BR401)),MAX(BC$1:BC400)+1,0)</f>
        <v>0</v>
      </c>
      <c r="BD401" s="12">
        <f>IF(ISNUMBER(SEARCH('Quote reqeust'!$E$35,BR401)),MAX(BD$1:BD400)+1,0)</f>
        <v>0</v>
      </c>
      <c r="BE401" s="12">
        <f>IF(ISNUMBER(SEARCH('Quote reqeust'!$E$36,BR401)),MAX(BE$1:BE400)+1,0)</f>
        <v>0</v>
      </c>
      <c r="BF401" s="12">
        <f>IF(ISNUMBER(SEARCH('Quote reqeust'!$E$37,BR401)),MAX(BF$1:BF400)+1,0)</f>
        <v>0</v>
      </c>
      <c r="BG401" s="12">
        <f>IF(ISNUMBER(SEARCH('Quote reqeust'!$E$26,BR401)),MAX(BG$1:BG400)+1,0)</f>
        <v>0</v>
      </c>
      <c r="BH401" s="12">
        <f>IF(ISNUMBER(SEARCH('Quote reqeust'!$E$27,BR401)),MAX(BH$1:BH400)+1,0)</f>
        <v>0</v>
      </c>
      <c r="BI401" s="12">
        <f>IF(ISNUMBER(SEARCH('Quote reqeust'!$E$27,$BR401)),MAX(BI$1:BI400)+1,0)</f>
        <v>0</v>
      </c>
      <c r="BJ401" s="12">
        <f>IF(ISNUMBER(SEARCH('Quote reqeust'!$E$27,$BR401)),MAX(BJ$1:BJ400)+1,0)</f>
        <v>0</v>
      </c>
      <c r="BK401" s="12">
        <f>IF(ISNUMBER(SEARCH('Quote reqeust'!$E$27,$BR401)),MAX(BK$1:BK400)+1,0)</f>
        <v>0</v>
      </c>
      <c r="BL401" s="12">
        <f>IF(ISNUMBER(SEARCH('Quote reqeust'!$E$27,$BR401)),MAX(BL$1:BL400)+1,0)</f>
        <v>0</v>
      </c>
      <c r="BM401" s="12">
        <f>IF(ISNUMBER(SEARCH('Quote reqeust'!$E$27,$BR401)),MAX(BM$1:BM400)+1,0)</f>
        <v>0</v>
      </c>
      <c r="BN401" s="12">
        <f>IF(ISNUMBER(SEARCH('Quote reqeust'!$E$27,$BR401)),MAX(BN$1:BN400)+1,0)</f>
        <v>0</v>
      </c>
      <c r="BO401" s="12">
        <f>IF(ISNUMBER(SEARCH('Quote reqeust'!$E$27,$BR401)),MAX(BO$1:BO400)+1,0)</f>
        <v>0</v>
      </c>
      <c r="BP401" s="12">
        <f>IF(ISNUMBER(SEARCH('Quote reqeust'!$E$27,$BR401)),MAX(BP$1:BP400)+1,0)</f>
        <v>0</v>
      </c>
      <c r="BQ401" s="12">
        <f>IF(ISNUMBER(SEARCH('Quote reqeust'!$E$27,$BR401)),MAX(BQ$1:BQ400)+1,0)</f>
        <v>0</v>
      </c>
      <c r="BT401" s="12" t="str">
        <f>IFERROR(VLOOKUP(ROWS(BT$3:BT401),BC$1:BR2398,BT$2,0),"")</f>
        <v/>
      </c>
      <c r="BU401" s="12" t="str">
        <f>IFERROR(VLOOKUP(ROWS(BU$3:BU401),BD$1:BS2398,BU$2,0),"")</f>
        <v/>
      </c>
      <c r="BV401" s="12" t="str">
        <f>IFERROR(VLOOKUP(ROWS(BV$3:BV401),BE$1:BT2398,BV$2,0),"")</f>
        <v/>
      </c>
      <c r="BW401" s="12" t="str">
        <f>IFERROR(VLOOKUP(ROWS(BW$3:BW401),BF$1:BU2398,BW$2,0),"")</f>
        <v/>
      </c>
      <c r="BX401" s="12" t="str">
        <f>IFERROR(VLOOKUP(ROWS(BX$3:BX401),BG$1:BV2398,BX$2,0),"")</f>
        <v/>
      </c>
      <c r="BY401" s="12" t="str">
        <f>IFERROR(VLOOKUP(ROWS(BY$3:BY401),BH$1:BW2398,BY$2,0),"")</f>
        <v/>
      </c>
      <c r="BZ401" s="12" t="str">
        <f>IFERROR(VLOOKUP(ROWS(BZ$3:BZ401),BI$1:BX2398,BZ$2,0),"")</f>
        <v/>
      </c>
      <c r="CA401" s="12" t="str">
        <f>IFERROR(VLOOKUP(ROWS(CA$3:CA401),BJ$1:BY2398,CA$2,0),"")</f>
        <v/>
      </c>
      <c r="CB401" s="12" t="str">
        <f>IFERROR(VLOOKUP(ROWS(CB$3:CB401),BK$1:BZ2398,CB$2,0),"")</f>
        <v/>
      </c>
      <c r="CC401" s="12" t="str">
        <f>IFERROR(VLOOKUP(ROWS(CC$3:CC401),BL$1:CA2398,CC$2,0),"")</f>
        <v/>
      </c>
      <c r="CD401" s="12" t="str">
        <f>IFERROR(VLOOKUP(ROWS(CD$3:CD401),BM$1:CB2398,CD$2,0),"")</f>
        <v/>
      </c>
      <c r="CE401" s="12" t="str">
        <f>IFERROR(VLOOKUP(ROWS(CE$3:CE401),BN$1:CC2398,CE$2,0),"")</f>
        <v/>
      </c>
      <c r="CF401" s="12" t="str">
        <f>IFERROR(VLOOKUP(ROWS(CF$3:CF401),BO$1:CD2398,CF$2,0),"")</f>
        <v/>
      </c>
      <c r="CG401" s="12" t="str">
        <f>IFERROR(VLOOKUP(ROWS(CG$3:CG401),BP$1:CE2398,CG$2,0),"")</f>
        <v/>
      </c>
      <c r="CH401" s="12" t="str">
        <f>IFERROR(VLOOKUP(ROWS(CH$3:CH401),BQ$1:CF2398,CH$2,0),"")</f>
        <v/>
      </c>
    </row>
    <row r="402" spans="55:86" x14ac:dyDescent="0.25">
      <c r="BC402" s="12">
        <f>IF(ISNUMBER(SEARCH('Quote reqeust'!$G$34,BR402)),MAX(BC$1:BC401)+1,0)</f>
        <v>0</v>
      </c>
      <c r="BD402" s="12">
        <f>IF(ISNUMBER(SEARCH('Quote reqeust'!$E$35,BR402)),MAX(BD$1:BD401)+1,0)</f>
        <v>0</v>
      </c>
      <c r="BE402" s="12">
        <f>IF(ISNUMBER(SEARCH('Quote reqeust'!$E$36,BR402)),MAX(BE$1:BE401)+1,0)</f>
        <v>0</v>
      </c>
      <c r="BF402" s="12">
        <f>IF(ISNUMBER(SEARCH('Quote reqeust'!$E$37,BR402)),MAX(BF$1:BF401)+1,0)</f>
        <v>0</v>
      </c>
      <c r="BG402" s="12">
        <f>IF(ISNUMBER(SEARCH('Quote reqeust'!$E$26,BR402)),MAX(BG$1:BG401)+1,0)</f>
        <v>0</v>
      </c>
      <c r="BH402" s="12">
        <f>IF(ISNUMBER(SEARCH('Quote reqeust'!$E$27,BR402)),MAX(BH$1:BH401)+1,0)</f>
        <v>0</v>
      </c>
      <c r="BI402" s="12">
        <f>IF(ISNUMBER(SEARCH('Quote reqeust'!$E$27,$BR402)),MAX(BI$1:BI401)+1,0)</f>
        <v>0</v>
      </c>
      <c r="BJ402" s="12">
        <f>IF(ISNUMBER(SEARCH('Quote reqeust'!$E$27,$BR402)),MAX(BJ$1:BJ401)+1,0)</f>
        <v>0</v>
      </c>
      <c r="BK402" s="12">
        <f>IF(ISNUMBER(SEARCH('Quote reqeust'!$E$27,$BR402)),MAX(BK$1:BK401)+1,0)</f>
        <v>0</v>
      </c>
      <c r="BL402" s="12">
        <f>IF(ISNUMBER(SEARCH('Quote reqeust'!$E$27,$BR402)),MAX(BL$1:BL401)+1,0)</f>
        <v>0</v>
      </c>
      <c r="BM402" s="12">
        <f>IF(ISNUMBER(SEARCH('Quote reqeust'!$E$27,$BR402)),MAX(BM$1:BM401)+1,0)</f>
        <v>0</v>
      </c>
      <c r="BN402" s="12">
        <f>IF(ISNUMBER(SEARCH('Quote reqeust'!$E$27,$BR402)),MAX(BN$1:BN401)+1,0)</f>
        <v>0</v>
      </c>
      <c r="BO402" s="12">
        <f>IF(ISNUMBER(SEARCH('Quote reqeust'!$E$27,$BR402)),MAX(BO$1:BO401)+1,0)</f>
        <v>0</v>
      </c>
      <c r="BP402" s="12">
        <f>IF(ISNUMBER(SEARCH('Quote reqeust'!$E$27,$BR402)),MAX(BP$1:BP401)+1,0)</f>
        <v>0</v>
      </c>
      <c r="BQ402" s="12">
        <f>IF(ISNUMBER(SEARCH('Quote reqeust'!$E$27,$BR402)),MAX(BQ$1:BQ401)+1,0)</f>
        <v>0</v>
      </c>
      <c r="BT402" s="12" t="str">
        <f>IFERROR(VLOOKUP(ROWS(BT$3:BT402),BC$1:BR2399,BT$2,0),"")</f>
        <v/>
      </c>
      <c r="BU402" s="12" t="str">
        <f>IFERROR(VLOOKUP(ROWS(BU$3:BU402),BD$1:BS2399,BU$2,0),"")</f>
        <v/>
      </c>
      <c r="BV402" s="12" t="str">
        <f>IFERROR(VLOOKUP(ROWS(BV$3:BV402),BE$1:BT2399,BV$2,0),"")</f>
        <v/>
      </c>
      <c r="BW402" s="12" t="str">
        <f>IFERROR(VLOOKUP(ROWS(BW$3:BW402),BF$1:BU2399,BW$2,0),"")</f>
        <v/>
      </c>
      <c r="BX402" s="12" t="str">
        <f>IFERROR(VLOOKUP(ROWS(BX$3:BX402),BG$1:BV2399,BX$2,0),"")</f>
        <v/>
      </c>
      <c r="BY402" s="12" t="str">
        <f>IFERROR(VLOOKUP(ROWS(BY$3:BY402),BH$1:BW2399,BY$2,0),"")</f>
        <v/>
      </c>
      <c r="BZ402" s="12" t="str">
        <f>IFERROR(VLOOKUP(ROWS(BZ$3:BZ402),BI$1:BX2399,BZ$2,0),"")</f>
        <v/>
      </c>
      <c r="CA402" s="12" t="str">
        <f>IFERROR(VLOOKUP(ROWS(CA$3:CA402),BJ$1:BY2399,CA$2,0),"")</f>
        <v/>
      </c>
      <c r="CB402" s="12" t="str">
        <f>IFERROR(VLOOKUP(ROWS(CB$3:CB402),BK$1:BZ2399,CB$2,0),"")</f>
        <v/>
      </c>
      <c r="CC402" s="12" t="str">
        <f>IFERROR(VLOOKUP(ROWS(CC$3:CC402),BL$1:CA2399,CC$2,0),"")</f>
        <v/>
      </c>
      <c r="CD402" s="12" t="str">
        <f>IFERROR(VLOOKUP(ROWS(CD$3:CD402),BM$1:CB2399,CD$2,0),"")</f>
        <v/>
      </c>
      <c r="CE402" s="12" t="str">
        <f>IFERROR(VLOOKUP(ROWS(CE$3:CE402),BN$1:CC2399,CE$2,0),"")</f>
        <v/>
      </c>
      <c r="CF402" s="12" t="str">
        <f>IFERROR(VLOOKUP(ROWS(CF$3:CF402),BO$1:CD2399,CF$2,0),"")</f>
        <v/>
      </c>
      <c r="CG402" s="12" t="str">
        <f>IFERROR(VLOOKUP(ROWS(CG$3:CG402),BP$1:CE2399,CG$2,0),"")</f>
        <v/>
      </c>
      <c r="CH402" s="12" t="str">
        <f>IFERROR(VLOOKUP(ROWS(CH$3:CH402),BQ$1:CF2399,CH$2,0),"")</f>
        <v/>
      </c>
    </row>
    <row r="403" spans="55:86" x14ac:dyDescent="0.25">
      <c r="BC403" s="12">
        <f>IF(ISNUMBER(SEARCH('Quote reqeust'!$G$34,BR403)),MAX(BC$1:BC402)+1,0)</f>
        <v>0</v>
      </c>
      <c r="BD403" s="12">
        <f>IF(ISNUMBER(SEARCH('Quote reqeust'!$E$35,BR403)),MAX(BD$1:BD402)+1,0)</f>
        <v>0</v>
      </c>
      <c r="BE403" s="12">
        <f>IF(ISNUMBER(SEARCH('Quote reqeust'!$E$36,BR403)),MAX(BE$1:BE402)+1,0)</f>
        <v>0</v>
      </c>
      <c r="BF403" s="12">
        <f>IF(ISNUMBER(SEARCH('Quote reqeust'!$E$37,BR403)),MAX(BF$1:BF402)+1,0)</f>
        <v>0</v>
      </c>
      <c r="BG403" s="12">
        <f>IF(ISNUMBER(SEARCH('Quote reqeust'!$E$26,BR403)),MAX(BG$1:BG402)+1,0)</f>
        <v>0</v>
      </c>
      <c r="BH403" s="12">
        <f>IF(ISNUMBER(SEARCH('Quote reqeust'!$E$27,BR403)),MAX(BH$1:BH402)+1,0)</f>
        <v>0</v>
      </c>
      <c r="BI403" s="12">
        <f>IF(ISNUMBER(SEARCH('Quote reqeust'!$E$27,$BR403)),MAX(BI$1:BI402)+1,0)</f>
        <v>0</v>
      </c>
      <c r="BJ403" s="12">
        <f>IF(ISNUMBER(SEARCH('Quote reqeust'!$E$27,$BR403)),MAX(BJ$1:BJ402)+1,0)</f>
        <v>0</v>
      </c>
      <c r="BK403" s="12">
        <f>IF(ISNUMBER(SEARCH('Quote reqeust'!$E$27,$BR403)),MAX(BK$1:BK402)+1,0)</f>
        <v>0</v>
      </c>
      <c r="BL403" s="12">
        <f>IF(ISNUMBER(SEARCH('Quote reqeust'!$E$27,$BR403)),MAX(BL$1:BL402)+1,0)</f>
        <v>0</v>
      </c>
      <c r="BM403" s="12">
        <f>IF(ISNUMBER(SEARCH('Quote reqeust'!$E$27,$BR403)),MAX(BM$1:BM402)+1,0)</f>
        <v>0</v>
      </c>
      <c r="BN403" s="12">
        <f>IF(ISNUMBER(SEARCH('Quote reqeust'!$E$27,$BR403)),MAX(BN$1:BN402)+1,0)</f>
        <v>0</v>
      </c>
      <c r="BO403" s="12">
        <f>IF(ISNUMBER(SEARCH('Quote reqeust'!$E$27,$BR403)),MAX(BO$1:BO402)+1,0)</f>
        <v>0</v>
      </c>
      <c r="BP403" s="12">
        <f>IF(ISNUMBER(SEARCH('Quote reqeust'!$E$27,$BR403)),MAX(BP$1:BP402)+1,0)</f>
        <v>0</v>
      </c>
      <c r="BQ403" s="12">
        <f>IF(ISNUMBER(SEARCH('Quote reqeust'!$E$27,$BR403)),MAX(BQ$1:BQ402)+1,0)</f>
        <v>0</v>
      </c>
      <c r="BT403" s="12" t="str">
        <f>IFERROR(VLOOKUP(ROWS(BT$3:BT403),BC$1:BR2400,BT$2,0),"")</f>
        <v/>
      </c>
      <c r="BU403" s="12" t="str">
        <f>IFERROR(VLOOKUP(ROWS(BU$3:BU403),BD$1:BS2400,BU$2,0),"")</f>
        <v/>
      </c>
      <c r="BV403" s="12" t="str">
        <f>IFERROR(VLOOKUP(ROWS(BV$3:BV403),BE$1:BT2400,BV$2,0),"")</f>
        <v/>
      </c>
      <c r="BW403" s="12" t="str">
        <f>IFERROR(VLOOKUP(ROWS(BW$3:BW403),BF$1:BU2400,BW$2,0),"")</f>
        <v/>
      </c>
      <c r="BX403" s="12" t="str">
        <f>IFERROR(VLOOKUP(ROWS(BX$3:BX403),BG$1:BV2400,BX$2,0),"")</f>
        <v/>
      </c>
      <c r="BY403" s="12" t="str">
        <f>IFERROR(VLOOKUP(ROWS(BY$3:BY403),BH$1:BW2400,BY$2,0),"")</f>
        <v/>
      </c>
      <c r="BZ403" s="12" t="str">
        <f>IFERROR(VLOOKUP(ROWS(BZ$3:BZ403),BI$1:BX2400,BZ$2,0),"")</f>
        <v/>
      </c>
      <c r="CA403" s="12" t="str">
        <f>IFERROR(VLOOKUP(ROWS(CA$3:CA403),BJ$1:BY2400,CA$2,0),"")</f>
        <v/>
      </c>
      <c r="CB403" s="12" t="str">
        <f>IFERROR(VLOOKUP(ROWS(CB$3:CB403),BK$1:BZ2400,CB$2,0),"")</f>
        <v/>
      </c>
      <c r="CC403" s="12" t="str">
        <f>IFERROR(VLOOKUP(ROWS(CC$3:CC403),BL$1:CA2400,CC$2,0),"")</f>
        <v/>
      </c>
      <c r="CD403" s="12" t="str">
        <f>IFERROR(VLOOKUP(ROWS(CD$3:CD403),BM$1:CB2400,CD$2,0),"")</f>
        <v/>
      </c>
      <c r="CE403" s="12" t="str">
        <f>IFERROR(VLOOKUP(ROWS(CE$3:CE403),BN$1:CC2400,CE$2,0),"")</f>
        <v/>
      </c>
      <c r="CF403" s="12" t="str">
        <f>IFERROR(VLOOKUP(ROWS(CF$3:CF403),BO$1:CD2400,CF$2,0),"")</f>
        <v/>
      </c>
      <c r="CG403" s="12" t="str">
        <f>IFERROR(VLOOKUP(ROWS(CG$3:CG403),BP$1:CE2400,CG$2,0),"")</f>
        <v/>
      </c>
      <c r="CH403" s="12" t="str">
        <f>IFERROR(VLOOKUP(ROWS(CH$3:CH403),BQ$1:CF2400,CH$2,0),"")</f>
        <v/>
      </c>
    </row>
    <row r="404" spans="55:86" x14ac:dyDescent="0.25">
      <c r="BC404" s="12">
        <f>IF(ISNUMBER(SEARCH('Quote reqeust'!$G$34,BR404)),MAX(BC$1:BC403)+1,0)</f>
        <v>0</v>
      </c>
      <c r="BD404" s="12">
        <f>IF(ISNUMBER(SEARCH('Quote reqeust'!$E$35,BR404)),MAX(BD$1:BD403)+1,0)</f>
        <v>0</v>
      </c>
      <c r="BE404" s="12">
        <f>IF(ISNUMBER(SEARCH('Quote reqeust'!$E$36,BR404)),MAX(BE$1:BE403)+1,0)</f>
        <v>0</v>
      </c>
      <c r="BF404" s="12">
        <f>IF(ISNUMBER(SEARCH('Quote reqeust'!$E$37,BR404)),MAX(BF$1:BF403)+1,0)</f>
        <v>0</v>
      </c>
      <c r="BG404" s="12">
        <f>IF(ISNUMBER(SEARCH('Quote reqeust'!$E$26,BR404)),MAX(BG$1:BG403)+1,0)</f>
        <v>0</v>
      </c>
      <c r="BH404" s="12">
        <f>IF(ISNUMBER(SEARCH('Quote reqeust'!$E$27,BR404)),MAX(BH$1:BH403)+1,0)</f>
        <v>0</v>
      </c>
      <c r="BI404" s="12">
        <f>IF(ISNUMBER(SEARCH('Quote reqeust'!$E$27,$BR404)),MAX(BI$1:BI403)+1,0)</f>
        <v>0</v>
      </c>
      <c r="BJ404" s="12">
        <f>IF(ISNUMBER(SEARCH('Quote reqeust'!$E$27,$BR404)),MAX(BJ$1:BJ403)+1,0)</f>
        <v>0</v>
      </c>
      <c r="BK404" s="12">
        <f>IF(ISNUMBER(SEARCH('Quote reqeust'!$E$27,$BR404)),MAX(BK$1:BK403)+1,0)</f>
        <v>0</v>
      </c>
      <c r="BL404" s="12">
        <f>IF(ISNUMBER(SEARCH('Quote reqeust'!$E$27,$BR404)),MAX(BL$1:BL403)+1,0)</f>
        <v>0</v>
      </c>
      <c r="BM404" s="12">
        <f>IF(ISNUMBER(SEARCH('Quote reqeust'!$E$27,$BR404)),MAX(BM$1:BM403)+1,0)</f>
        <v>0</v>
      </c>
      <c r="BN404" s="12">
        <f>IF(ISNUMBER(SEARCH('Quote reqeust'!$E$27,$BR404)),MAX(BN$1:BN403)+1,0)</f>
        <v>0</v>
      </c>
      <c r="BO404" s="12">
        <f>IF(ISNUMBER(SEARCH('Quote reqeust'!$E$27,$BR404)),MAX(BO$1:BO403)+1,0)</f>
        <v>0</v>
      </c>
      <c r="BP404" s="12">
        <f>IF(ISNUMBER(SEARCH('Quote reqeust'!$E$27,$BR404)),MAX(BP$1:BP403)+1,0)</f>
        <v>0</v>
      </c>
      <c r="BQ404" s="12">
        <f>IF(ISNUMBER(SEARCH('Quote reqeust'!$E$27,$BR404)),MAX(BQ$1:BQ403)+1,0)</f>
        <v>0</v>
      </c>
      <c r="BT404" s="12" t="str">
        <f>IFERROR(VLOOKUP(ROWS(BT$3:BT404),BC$1:BR2401,BT$2,0),"")</f>
        <v/>
      </c>
      <c r="BU404" s="12" t="str">
        <f>IFERROR(VLOOKUP(ROWS(BU$3:BU404),BD$1:BS2401,BU$2,0),"")</f>
        <v/>
      </c>
      <c r="BV404" s="12" t="str">
        <f>IFERROR(VLOOKUP(ROWS(BV$3:BV404),BE$1:BT2401,BV$2,0),"")</f>
        <v/>
      </c>
      <c r="BW404" s="12" t="str">
        <f>IFERROR(VLOOKUP(ROWS(BW$3:BW404),BF$1:BU2401,BW$2,0),"")</f>
        <v/>
      </c>
      <c r="BX404" s="12" t="str">
        <f>IFERROR(VLOOKUP(ROWS(BX$3:BX404),BG$1:BV2401,BX$2,0),"")</f>
        <v/>
      </c>
      <c r="BY404" s="12" t="str">
        <f>IFERROR(VLOOKUP(ROWS(BY$3:BY404),BH$1:BW2401,BY$2,0),"")</f>
        <v/>
      </c>
      <c r="BZ404" s="12" t="str">
        <f>IFERROR(VLOOKUP(ROWS(BZ$3:BZ404),BI$1:BX2401,BZ$2,0),"")</f>
        <v/>
      </c>
      <c r="CA404" s="12" t="str">
        <f>IFERROR(VLOOKUP(ROWS(CA$3:CA404),BJ$1:BY2401,CA$2,0),"")</f>
        <v/>
      </c>
      <c r="CB404" s="12" t="str">
        <f>IFERROR(VLOOKUP(ROWS(CB$3:CB404),BK$1:BZ2401,CB$2,0),"")</f>
        <v/>
      </c>
      <c r="CC404" s="12" t="str">
        <f>IFERROR(VLOOKUP(ROWS(CC$3:CC404),BL$1:CA2401,CC$2,0),"")</f>
        <v/>
      </c>
      <c r="CD404" s="12" t="str">
        <f>IFERROR(VLOOKUP(ROWS(CD$3:CD404),BM$1:CB2401,CD$2,0),"")</f>
        <v/>
      </c>
      <c r="CE404" s="12" t="str">
        <f>IFERROR(VLOOKUP(ROWS(CE$3:CE404),BN$1:CC2401,CE$2,0),"")</f>
        <v/>
      </c>
      <c r="CF404" s="12" t="str">
        <f>IFERROR(VLOOKUP(ROWS(CF$3:CF404),BO$1:CD2401,CF$2,0),"")</f>
        <v/>
      </c>
      <c r="CG404" s="12" t="str">
        <f>IFERROR(VLOOKUP(ROWS(CG$3:CG404),BP$1:CE2401,CG$2,0),"")</f>
        <v/>
      </c>
      <c r="CH404" s="12" t="str">
        <f>IFERROR(VLOOKUP(ROWS(CH$3:CH404),BQ$1:CF2401,CH$2,0),"")</f>
        <v/>
      </c>
    </row>
    <row r="405" spans="55:86" x14ac:dyDescent="0.25">
      <c r="BC405" s="12">
        <f>IF(ISNUMBER(SEARCH('Quote reqeust'!$G$34,BR405)),MAX(BC$1:BC404)+1,0)</f>
        <v>0</v>
      </c>
      <c r="BD405" s="12">
        <f>IF(ISNUMBER(SEARCH('Quote reqeust'!$E$35,BR405)),MAX(BD$1:BD404)+1,0)</f>
        <v>0</v>
      </c>
      <c r="BE405" s="12">
        <f>IF(ISNUMBER(SEARCH('Quote reqeust'!$E$36,BR405)),MAX(BE$1:BE404)+1,0)</f>
        <v>0</v>
      </c>
      <c r="BF405" s="12">
        <f>IF(ISNUMBER(SEARCH('Quote reqeust'!$E$37,BR405)),MAX(BF$1:BF404)+1,0)</f>
        <v>0</v>
      </c>
      <c r="BG405" s="12">
        <f>IF(ISNUMBER(SEARCH('Quote reqeust'!$E$26,BR405)),MAX(BG$1:BG404)+1,0)</f>
        <v>0</v>
      </c>
      <c r="BH405" s="12">
        <f>IF(ISNUMBER(SEARCH('Quote reqeust'!$E$27,BR405)),MAX(BH$1:BH404)+1,0)</f>
        <v>0</v>
      </c>
      <c r="BI405" s="12">
        <f>IF(ISNUMBER(SEARCH('Quote reqeust'!$E$27,$BR405)),MAX(BI$1:BI404)+1,0)</f>
        <v>0</v>
      </c>
      <c r="BJ405" s="12">
        <f>IF(ISNUMBER(SEARCH('Quote reqeust'!$E$27,$BR405)),MAX(BJ$1:BJ404)+1,0)</f>
        <v>0</v>
      </c>
      <c r="BK405" s="12">
        <f>IF(ISNUMBER(SEARCH('Quote reqeust'!$E$27,$BR405)),MAX(BK$1:BK404)+1,0)</f>
        <v>0</v>
      </c>
      <c r="BL405" s="12">
        <f>IF(ISNUMBER(SEARCH('Quote reqeust'!$E$27,$BR405)),MAX(BL$1:BL404)+1,0)</f>
        <v>0</v>
      </c>
      <c r="BM405" s="12">
        <f>IF(ISNUMBER(SEARCH('Quote reqeust'!$E$27,$BR405)),MAX(BM$1:BM404)+1,0)</f>
        <v>0</v>
      </c>
      <c r="BN405" s="12">
        <f>IF(ISNUMBER(SEARCH('Quote reqeust'!$E$27,$BR405)),MAX(BN$1:BN404)+1,0)</f>
        <v>0</v>
      </c>
      <c r="BO405" s="12">
        <f>IF(ISNUMBER(SEARCH('Quote reqeust'!$E$27,$BR405)),MAX(BO$1:BO404)+1,0)</f>
        <v>0</v>
      </c>
      <c r="BP405" s="12">
        <f>IF(ISNUMBER(SEARCH('Quote reqeust'!$E$27,$BR405)),MAX(BP$1:BP404)+1,0)</f>
        <v>0</v>
      </c>
      <c r="BQ405" s="12">
        <f>IF(ISNUMBER(SEARCH('Quote reqeust'!$E$27,$BR405)),MAX(BQ$1:BQ404)+1,0)</f>
        <v>0</v>
      </c>
      <c r="BT405" s="12" t="str">
        <f>IFERROR(VLOOKUP(ROWS(BT$3:BT405),BC$1:BR2402,BT$2,0),"")</f>
        <v/>
      </c>
      <c r="BU405" s="12" t="str">
        <f>IFERROR(VLOOKUP(ROWS(BU$3:BU405),BD$1:BS2402,BU$2,0),"")</f>
        <v/>
      </c>
      <c r="BV405" s="12" t="str">
        <f>IFERROR(VLOOKUP(ROWS(BV$3:BV405),BE$1:BT2402,BV$2,0),"")</f>
        <v/>
      </c>
      <c r="BW405" s="12" t="str">
        <f>IFERROR(VLOOKUP(ROWS(BW$3:BW405),BF$1:BU2402,BW$2,0),"")</f>
        <v/>
      </c>
      <c r="BX405" s="12" t="str">
        <f>IFERROR(VLOOKUP(ROWS(BX$3:BX405),BG$1:BV2402,BX$2,0),"")</f>
        <v/>
      </c>
      <c r="BY405" s="12" t="str">
        <f>IFERROR(VLOOKUP(ROWS(BY$3:BY405),BH$1:BW2402,BY$2,0),"")</f>
        <v/>
      </c>
      <c r="BZ405" s="12" t="str">
        <f>IFERROR(VLOOKUP(ROWS(BZ$3:BZ405),BI$1:BX2402,BZ$2,0),"")</f>
        <v/>
      </c>
      <c r="CA405" s="12" t="str">
        <f>IFERROR(VLOOKUP(ROWS(CA$3:CA405),BJ$1:BY2402,CA$2,0),"")</f>
        <v/>
      </c>
      <c r="CB405" s="12" t="str">
        <f>IFERROR(VLOOKUP(ROWS(CB$3:CB405),BK$1:BZ2402,CB$2,0),"")</f>
        <v/>
      </c>
      <c r="CC405" s="12" t="str">
        <f>IFERROR(VLOOKUP(ROWS(CC$3:CC405),BL$1:CA2402,CC$2,0),"")</f>
        <v/>
      </c>
      <c r="CD405" s="12" t="str">
        <f>IFERROR(VLOOKUP(ROWS(CD$3:CD405),BM$1:CB2402,CD$2,0),"")</f>
        <v/>
      </c>
      <c r="CE405" s="12" t="str">
        <f>IFERROR(VLOOKUP(ROWS(CE$3:CE405),BN$1:CC2402,CE$2,0),"")</f>
        <v/>
      </c>
      <c r="CF405" s="12" t="str">
        <f>IFERROR(VLOOKUP(ROWS(CF$3:CF405),BO$1:CD2402,CF$2,0),"")</f>
        <v/>
      </c>
      <c r="CG405" s="12" t="str">
        <f>IFERROR(VLOOKUP(ROWS(CG$3:CG405),BP$1:CE2402,CG$2,0),"")</f>
        <v/>
      </c>
      <c r="CH405" s="12" t="str">
        <f>IFERROR(VLOOKUP(ROWS(CH$3:CH405),BQ$1:CF2402,CH$2,0),"")</f>
        <v/>
      </c>
    </row>
    <row r="406" spans="55:86" x14ac:dyDescent="0.25">
      <c r="BC406" s="12">
        <f>IF(ISNUMBER(SEARCH('Quote reqeust'!$G$34,BR406)),MAX(BC$1:BC405)+1,0)</f>
        <v>0</v>
      </c>
      <c r="BD406" s="12">
        <f>IF(ISNUMBER(SEARCH('Quote reqeust'!$E$35,BR406)),MAX(BD$1:BD405)+1,0)</f>
        <v>0</v>
      </c>
      <c r="BE406" s="12">
        <f>IF(ISNUMBER(SEARCH('Quote reqeust'!$E$36,BR406)),MAX(BE$1:BE405)+1,0)</f>
        <v>0</v>
      </c>
      <c r="BF406" s="12">
        <f>IF(ISNUMBER(SEARCH('Quote reqeust'!$E$37,BR406)),MAX(BF$1:BF405)+1,0)</f>
        <v>0</v>
      </c>
      <c r="BG406" s="12">
        <f>IF(ISNUMBER(SEARCH('Quote reqeust'!$E$26,BR406)),MAX(BG$1:BG405)+1,0)</f>
        <v>0</v>
      </c>
      <c r="BH406" s="12">
        <f>IF(ISNUMBER(SEARCH('Quote reqeust'!$E$27,BR406)),MAX(BH$1:BH405)+1,0)</f>
        <v>0</v>
      </c>
      <c r="BI406" s="12">
        <f>IF(ISNUMBER(SEARCH('Quote reqeust'!$E$27,$BR406)),MAX(BI$1:BI405)+1,0)</f>
        <v>0</v>
      </c>
      <c r="BJ406" s="12">
        <f>IF(ISNUMBER(SEARCH('Quote reqeust'!$E$27,$BR406)),MAX(BJ$1:BJ405)+1,0)</f>
        <v>0</v>
      </c>
      <c r="BK406" s="12">
        <f>IF(ISNUMBER(SEARCH('Quote reqeust'!$E$27,$BR406)),MAX(BK$1:BK405)+1,0)</f>
        <v>0</v>
      </c>
      <c r="BL406" s="12">
        <f>IF(ISNUMBER(SEARCH('Quote reqeust'!$E$27,$BR406)),MAX(BL$1:BL405)+1,0)</f>
        <v>0</v>
      </c>
      <c r="BM406" s="12">
        <f>IF(ISNUMBER(SEARCH('Quote reqeust'!$E$27,$BR406)),MAX(BM$1:BM405)+1,0)</f>
        <v>0</v>
      </c>
      <c r="BN406" s="12">
        <f>IF(ISNUMBER(SEARCH('Quote reqeust'!$E$27,$BR406)),MAX(BN$1:BN405)+1,0)</f>
        <v>0</v>
      </c>
      <c r="BO406" s="12">
        <f>IF(ISNUMBER(SEARCH('Quote reqeust'!$E$27,$BR406)),MAX(BO$1:BO405)+1,0)</f>
        <v>0</v>
      </c>
      <c r="BP406" s="12">
        <f>IF(ISNUMBER(SEARCH('Quote reqeust'!$E$27,$BR406)),MAX(BP$1:BP405)+1,0)</f>
        <v>0</v>
      </c>
      <c r="BQ406" s="12">
        <f>IF(ISNUMBER(SEARCH('Quote reqeust'!$E$27,$BR406)),MAX(BQ$1:BQ405)+1,0)</f>
        <v>0</v>
      </c>
      <c r="BT406" s="12" t="str">
        <f>IFERROR(VLOOKUP(ROWS(BT$3:BT406),BC$1:BR2403,BT$2,0),"")</f>
        <v/>
      </c>
      <c r="BU406" s="12" t="str">
        <f>IFERROR(VLOOKUP(ROWS(BU$3:BU406),BD$1:BS2403,BU$2,0),"")</f>
        <v/>
      </c>
      <c r="BV406" s="12" t="str">
        <f>IFERROR(VLOOKUP(ROWS(BV$3:BV406),BE$1:BT2403,BV$2,0),"")</f>
        <v/>
      </c>
      <c r="BW406" s="12" t="str">
        <f>IFERROR(VLOOKUP(ROWS(BW$3:BW406),BF$1:BU2403,BW$2,0),"")</f>
        <v/>
      </c>
      <c r="BX406" s="12" t="str">
        <f>IFERROR(VLOOKUP(ROWS(BX$3:BX406),BG$1:BV2403,BX$2,0),"")</f>
        <v/>
      </c>
      <c r="BY406" s="12" t="str">
        <f>IFERROR(VLOOKUP(ROWS(BY$3:BY406),BH$1:BW2403,BY$2,0),"")</f>
        <v/>
      </c>
      <c r="BZ406" s="12" t="str">
        <f>IFERROR(VLOOKUP(ROWS(BZ$3:BZ406),BI$1:BX2403,BZ$2,0),"")</f>
        <v/>
      </c>
      <c r="CA406" s="12" t="str">
        <f>IFERROR(VLOOKUP(ROWS(CA$3:CA406),BJ$1:BY2403,CA$2,0),"")</f>
        <v/>
      </c>
      <c r="CB406" s="12" t="str">
        <f>IFERROR(VLOOKUP(ROWS(CB$3:CB406),BK$1:BZ2403,CB$2,0),"")</f>
        <v/>
      </c>
      <c r="CC406" s="12" t="str">
        <f>IFERROR(VLOOKUP(ROWS(CC$3:CC406),BL$1:CA2403,CC$2,0),"")</f>
        <v/>
      </c>
      <c r="CD406" s="12" t="str">
        <f>IFERROR(VLOOKUP(ROWS(CD$3:CD406),BM$1:CB2403,CD$2,0),"")</f>
        <v/>
      </c>
      <c r="CE406" s="12" t="str">
        <f>IFERROR(VLOOKUP(ROWS(CE$3:CE406),BN$1:CC2403,CE$2,0),"")</f>
        <v/>
      </c>
      <c r="CF406" s="12" t="str">
        <f>IFERROR(VLOOKUP(ROWS(CF$3:CF406),BO$1:CD2403,CF$2,0),"")</f>
        <v/>
      </c>
      <c r="CG406" s="12" t="str">
        <f>IFERROR(VLOOKUP(ROWS(CG$3:CG406),BP$1:CE2403,CG$2,0),"")</f>
        <v/>
      </c>
      <c r="CH406" s="12" t="str">
        <f>IFERROR(VLOOKUP(ROWS(CH$3:CH406),BQ$1:CF2403,CH$2,0),"")</f>
        <v/>
      </c>
    </row>
    <row r="407" spans="55:86" x14ac:dyDescent="0.25">
      <c r="BC407" s="12">
        <f>IF(ISNUMBER(SEARCH('Quote reqeust'!$G$34,BR407)),MAX(BC$1:BC406)+1,0)</f>
        <v>0</v>
      </c>
      <c r="BD407" s="12">
        <f>IF(ISNUMBER(SEARCH('Quote reqeust'!$E$35,BR407)),MAX(BD$1:BD406)+1,0)</f>
        <v>0</v>
      </c>
      <c r="BE407" s="12">
        <f>IF(ISNUMBER(SEARCH('Quote reqeust'!$E$36,BR407)),MAX(BE$1:BE406)+1,0)</f>
        <v>0</v>
      </c>
      <c r="BF407" s="12">
        <f>IF(ISNUMBER(SEARCH('Quote reqeust'!$E$37,BR407)),MAX(BF$1:BF406)+1,0)</f>
        <v>0</v>
      </c>
      <c r="BG407" s="12">
        <f>IF(ISNUMBER(SEARCH('Quote reqeust'!$E$26,BR407)),MAX(BG$1:BG406)+1,0)</f>
        <v>0</v>
      </c>
      <c r="BH407" s="12">
        <f>IF(ISNUMBER(SEARCH('Quote reqeust'!$E$27,BR407)),MAX(BH$1:BH406)+1,0)</f>
        <v>0</v>
      </c>
      <c r="BI407" s="12">
        <f>IF(ISNUMBER(SEARCH('Quote reqeust'!$E$27,$BR407)),MAX(BI$1:BI406)+1,0)</f>
        <v>0</v>
      </c>
      <c r="BJ407" s="12">
        <f>IF(ISNUMBER(SEARCH('Quote reqeust'!$E$27,$BR407)),MAX(BJ$1:BJ406)+1,0)</f>
        <v>0</v>
      </c>
      <c r="BK407" s="12">
        <f>IF(ISNUMBER(SEARCH('Quote reqeust'!$E$27,$BR407)),MAX(BK$1:BK406)+1,0)</f>
        <v>0</v>
      </c>
      <c r="BL407" s="12">
        <f>IF(ISNUMBER(SEARCH('Quote reqeust'!$E$27,$BR407)),MAX(BL$1:BL406)+1,0)</f>
        <v>0</v>
      </c>
      <c r="BM407" s="12">
        <f>IF(ISNUMBER(SEARCH('Quote reqeust'!$E$27,$BR407)),MAX(BM$1:BM406)+1,0)</f>
        <v>0</v>
      </c>
      <c r="BN407" s="12">
        <f>IF(ISNUMBER(SEARCH('Quote reqeust'!$E$27,$BR407)),MAX(BN$1:BN406)+1,0)</f>
        <v>0</v>
      </c>
      <c r="BO407" s="12">
        <f>IF(ISNUMBER(SEARCH('Quote reqeust'!$E$27,$BR407)),MAX(BO$1:BO406)+1,0)</f>
        <v>0</v>
      </c>
      <c r="BP407" s="12">
        <f>IF(ISNUMBER(SEARCH('Quote reqeust'!$E$27,$BR407)),MAX(BP$1:BP406)+1,0)</f>
        <v>0</v>
      </c>
      <c r="BQ407" s="12">
        <f>IF(ISNUMBER(SEARCH('Quote reqeust'!$E$27,$BR407)),MAX(BQ$1:BQ406)+1,0)</f>
        <v>0</v>
      </c>
      <c r="BT407" s="12" t="str">
        <f>IFERROR(VLOOKUP(ROWS(BT$3:BT407),BC$1:BR2404,BT$2,0),"")</f>
        <v/>
      </c>
      <c r="BU407" s="12" t="str">
        <f>IFERROR(VLOOKUP(ROWS(BU$3:BU407),BD$1:BS2404,BU$2,0),"")</f>
        <v/>
      </c>
      <c r="BV407" s="12" t="str">
        <f>IFERROR(VLOOKUP(ROWS(BV$3:BV407),BE$1:BT2404,BV$2,0),"")</f>
        <v/>
      </c>
      <c r="BW407" s="12" t="str">
        <f>IFERROR(VLOOKUP(ROWS(BW$3:BW407),BF$1:BU2404,BW$2,0),"")</f>
        <v/>
      </c>
      <c r="BX407" s="12" t="str">
        <f>IFERROR(VLOOKUP(ROWS(BX$3:BX407),BG$1:BV2404,BX$2,0),"")</f>
        <v/>
      </c>
      <c r="BY407" s="12" t="str">
        <f>IFERROR(VLOOKUP(ROWS(BY$3:BY407),BH$1:BW2404,BY$2,0),"")</f>
        <v/>
      </c>
      <c r="BZ407" s="12" t="str">
        <f>IFERROR(VLOOKUP(ROWS(BZ$3:BZ407),BI$1:BX2404,BZ$2,0),"")</f>
        <v/>
      </c>
      <c r="CA407" s="12" t="str">
        <f>IFERROR(VLOOKUP(ROWS(CA$3:CA407),BJ$1:BY2404,CA$2,0),"")</f>
        <v/>
      </c>
      <c r="CB407" s="12" t="str">
        <f>IFERROR(VLOOKUP(ROWS(CB$3:CB407),BK$1:BZ2404,CB$2,0),"")</f>
        <v/>
      </c>
      <c r="CC407" s="12" t="str">
        <f>IFERROR(VLOOKUP(ROWS(CC$3:CC407),BL$1:CA2404,CC$2,0),"")</f>
        <v/>
      </c>
      <c r="CD407" s="12" t="str">
        <f>IFERROR(VLOOKUP(ROWS(CD$3:CD407),BM$1:CB2404,CD$2,0),"")</f>
        <v/>
      </c>
      <c r="CE407" s="12" t="str">
        <f>IFERROR(VLOOKUP(ROWS(CE$3:CE407),BN$1:CC2404,CE$2,0),"")</f>
        <v/>
      </c>
      <c r="CF407" s="12" t="str">
        <f>IFERROR(VLOOKUP(ROWS(CF$3:CF407),BO$1:CD2404,CF$2,0),"")</f>
        <v/>
      </c>
      <c r="CG407" s="12" t="str">
        <f>IFERROR(VLOOKUP(ROWS(CG$3:CG407),BP$1:CE2404,CG$2,0),"")</f>
        <v/>
      </c>
      <c r="CH407" s="12" t="str">
        <f>IFERROR(VLOOKUP(ROWS(CH$3:CH407),BQ$1:CF2404,CH$2,0),"")</f>
        <v/>
      </c>
    </row>
    <row r="408" spans="55:86" x14ac:dyDescent="0.25">
      <c r="BC408" s="12">
        <f>IF(ISNUMBER(SEARCH('Quote reqeust'!$G$34,BR408)),MAX(BC$1:BC407)+1,0)</f>
        <v>0</v>
      </c>
      <c r="BD408" s="12">
        <f>IF(ISNUMBER(SEARCH('Quote reqeust'!$E$35,BR408)),MAX(BD$1:BD407)+1,0)</f>
        <v>0</v>
      </c>
      <c r="BE408" s="12">
        <f>IF(ISNUMBER(SEARCH('Quote reqeust'!$E$36,BR408)),MAX(BE$1:BE407)+1,0)</f>
        <v>0</v>
      </c>
      <c r="BF408" s="12">
        <f>IF(ISNUMBER(SEARCH('Quote reqeust'!$E$37,BR408)),MAX(BF$1:BF407)+1,0)</f>
        <v>0</v>
      </c>
      <c r="BG408" s="12">
        <f>IF(ISNUMBER(SEARCH('Quote reqeust'!$E$26,BR408)),MAX(BG$1:BG407)+1,0)</f>
        <v>0</v>
      </c>
      <c r="BH408" s="12">
        <f>IF(ISNUMBER(SEARCH('Quote reqeust'!$E$27,BR408)),MAX(BH$1:BH407)+1,0)</f>
        <v>0</v>
      </c>
      <c r="BI408" s="12">
        <f>IF(ISNUMBER(SEARCH('Quote reqeust'!$E$27,$BR408)),MAX(BI$1:BI407)+1,0)</f>
        <v>0</v>
      </c>
      <c r="BJ408" s="12">
        <f>IF(ISNUMBER(SEARCH('Quote reqeust'!$E$27,$BR408)),MAX(BJ$1:BJ407)+1,0)</f>
        <v>0</v>
      </c>
      <c r="BK408" s="12">
        <f>IF(ISNUMBER(SEARCH('Quote reqeust'!$E$27,$BR408)),MAX(BK$1:BK407)+1,0)</f>
        <v>0</v>
      </c>
      <c r="BL408" s="12">
        <f>IF(ISNUMBER(SEARCH('Quote reqeust'!$E$27,$BR408)),MAX(BL$1:BL407)+1,0)</f>
        <v>0</v>
      </c>
      <c r="BM408" s="12">
        <f>IF(ISNUMBER(SEARCH('Quote reqeust'!$E$27,$BR408)),MAX(BM$1:BM407)+1,0)</f>
        <v>0</v>
      </c>
      <c r="BN408" s="12">
        <f>IF(ISNUMBER(SEARCH('Quote reqeust'!$E$27,$BR408)),MAX(BN$1:BN407)+1,0)</f>
        <v>0</v>
      </c>
      <c r="BO408" s="12">
        <f>IF(ISNUMBER(SEARCH('Quote reqeust'!$E$27,$BR408)),MAX(BO$1:BO407)+1,0)</f>
        <v>0</v>
      </c>
      <c r="BP408" s="12">
        <f>IF(ISNUMBER(SEARCH('Quote reqeust'!$E$27,$BR408)),MAX(BP$1:BP407)+1,0)</f>
        <v>0</v>
      </c>
      <c r="BQ408" s="12">
        <f>IF(ISNUMBER(SEARCH('Quote reqeust'!$E$27,$BR408)),MAX(BQ$1:BQ407)+1,0)</f>
        <v>0</v>
      </c>
      <c r="BT408" s="12" t="str">
        <f>IFERROR(VLOOKUP(ROWS(BT$3:BT408),BC$1:BR2405,BT$2,0),"")</f>
        <v/>
      </c>
      <c r="BU408" s="12" t="str">
        <f>IFERROR(VLOOKUP(ROWS(BU$3:BU408),BD$1:BS2405,BU$2,0),"")</f>
        <v/>
      </c>
      <c r="BV408" s="12" t="str">
        <f>IFERROR(VLOOKUP(ROWS(BV$3:BV408),BE$1:BT2405,BV$2,0),"")</f>
        <v/>
      </c>
      <c r="BW408" s="12" t="str">
        <f>IFERROR(VLOOKUP(ROWS(BW$3:BW408),BF$1:BU2405,BW$2,0),"")</f>
        <v/>
      </c>
      <c r="BX408" s="12" t="str">
        <f>IFERROR(VLOOKUP(ROWS(BX$3:BX408),BG$1:BV2405,BX$2,0),"")</f>
        <v/>
      </c>
      <c r="BY408" s="12" t="str">
        <f>IFERROR(VLOOKUP(ROWS(BY$3:BY408),BH$1:BW2405,BY$2,0),"")</f>
        <v/>
      </c>
      <c r="BZ408" s="12" t="str">
        <f>IFERROR(VLOOKUP(ROWS(BZ$3:BZ408),BI$1:BX2405,BZ$2,0),"")</f>
        <v/>
      </c>
      <c r="CA408" s="12" t="str">
        <f>IFERROR(VLOOKUP(ROWS(CA$3:CA408),BJ$1:BY2405,CA$2,0),"")</f>
        <v/>
      </c>
      <c r="CB408" s="12" t="str">
        <f>IFERROR(VLOOKUP(ROWS(CB$3:CB408),BK$1:BZ2405,CB$2,0),"")</f>
        <v/>
      </c>
      <c r="CC408" s="12" t="str">
        <f>IFERROR(VLOOKUP(ROWS(CC$3:CC408),BL$1:CA2405,CC$2,0),"")</f>
        <v/>
      </c>
      <c r="CD408" s="12" t="str">
        <f>IFERROR(VLOOKUP(ROWS(CD$3:CD408),BM$1:CB2405,CD$2,0),"")</f>
        <v/>
      </c>
      <c r="CE408" s="12" t="str">
        <f>IFERROR(VLOOKUP(ROWS(CE$3:CE408),BN$1:CC2405,CE$2,0),"")</f>
        <v/>
      </c>
      <c r="CF408" s="12" t="str">
        <f>IFERROR(VLOOKUP(ROWS(CF$3:CF408),BO$1:CD2405,CF$2,0),"")</f>
        <v/>
      </c>
      <c r="CG408" s="12" t="str">
        <f>IFERROR(VLOOKUP(ROWS(CG$3:CG408),BP$1:CE2405,CG$2,0),"")</f>
        <v/>
      </c>
      <c r="CH408" s="12" t="str">
        <f>IFERROR(VLOOKUP(ROWS(CH$3:CH408),BQ$1:CF2405,CH$2,0),"")</f>
        <v/>
      </c>
    </row>
    <row r="409" spans="55:86" x14ac:dyDescent="0.25">
      <c r="BC409" s="12">
        <f>IF(ISNUMBER(SEARCH('Quote reqeust'!$G$34,BR409)),MAX(BC$1:BC408)+1,0)</f>
        <v>0</v>
      </c>
      <c r="BD409" s="12">
        <f>IF(ISNUMBER(SEARCH('Quote reqeust'!$E$35,BR409)),MAX(BD$1:BD408)+1,0)</f>
        <v>0</v>
      </c>
      <c r="BE409" s="12">
        <f>IF(ISNUMBER(SEARCH('Quote reqeust'!$E$36,BR409)),MAX(BE$1:BE408)+1,0)</f>
        <v>0</v>
      </c>
      <c r="BF409" s="12">
        <f>IF(ISNUMBER(SEARCH('Quote reqeust'!$E$37,BR409)),MAX(BF$1:BF408)+1,0)</f>
        <v>0</v>
      </c>
      <c r="BG409" s="12">
        <f>IF(ISNUMBER(SEARCH('Quote reqeust'!$E$26,BR409)),MAX(BG$1:BG408)+1,0)</f>
        <v>0</v>
      </c>
      <c r="BH409" s="12">
        <f>IF(ISNUMBER(SEARCH('Quote reqeust'!$E$27,BR409)),MAX(BH$1:BH408)+1,0)</f>
        <v>0</v>
      </c>
      <c r="BI409" s="12">
        <f>IF(ISNUMBER(SEARCH('Quote reqeust'!$E$27,$BR409)),MAX(BI$1:BI408)+1,0)</f>
        <v>0</v>
      </c>
      <c r="BJ409" s="12">
        <f>IF(ISNUMBER(SEARCH('Quote reqeust'!$E$27,$BR409)),MAX(BJ$1:BJ408)+1,0)</f>
        <v>0</v>
      </c>
      <c r="BK409" s="12">
        <f>IF(ISNUMBER(SEARCH('Quote reqeust'!$E$27,$BR409)),MAX(BK$1:BK408)+1,0)</f>
        <v>0</v>
      </c>
      <c r="BL409" s="12">
        <f>IF(ISNUMBER(SEARCH('Quote reqeust'!$E$27,$BR409)),MAX(BL$1:BL408)+1,0)</f>
        <v>0</v>
      </c>
      <c r="BM409" s="12">
        <f>IF(ISNUMBER(SEARCH('Quote reqeust'!$E$27,$BR409)),MAX(BM$1:BM408)+1,0)</f>
        <v>0</v>
      </c>
      <c r="BN409" s="12">
        <f>IF(ISNUMBER(SEARCH('Quote reqeust'!$E$27,$BR409)),MAX(BN$1:BN408)+1,0)</f>
        <v>0</v>
      </c>
      <c r="BO409" s="12">
        <f>IF(ISNUMBER(SEARCH('Quote reqeust'!$E$27,$BR409)),MAX(BO$1:BO408)+1,0)</f>
        <v>0</v>
      </c>
      <c r="BP409" s="12">
        <f>IF(ISNUMBER(SEARCH('Quote reqeust'!$E$27,$BR409)),MAX(BP$1:BP408)+1,0)</f>
        <v>0</v>
      </c>
      <c r="BQ409" s="12">
        <f>IF(ISNUMBER(SEARCH('Quote reqeust'!$E$27,$BR409)),MAX(BQ$1:BQ408)+1,0)</f>
        <v>0</v>
      </c>
      <c r="BT409" s="12" t="str">
        <f>IFERROR(VLOOKUP(ROWS(BT$3:BT409),BC$1:BR2406,BT$2,0),"")</f>
        <v/>
      </c>
      <c r="BU409" s="12" t="str">
        <f>IFERROR(VLOOKUP(ROWS(BU$3:BU409),BD$1:BS2406,BU$2,0),"")</f>
        <v/>
      </c>
      <c r="BV409" s="12" t="str">
        <f>IFERROR(VLOOKUP(ROWS(BV$3:BV409),BE$1:BT2406,BV$2,0),"")</f>
        <v/>
      </c>
      <c r="BW409" s="12" t="str">
        <f>IFERROR(VLOOKUP(ROWS(BW$3:BW409),BF$1:BU2406,BW$2,0),"")</f>
        <v/>
      </c>
      <c r="BX409" s="12" t="str">
        <f>IFERROR(VLOOKUP(ROWS(BX$3:BX409),BG$1:BV2406,BX$2,0),"")</f>
        <v/>
      </c>
      <c r="BY409" s="12" t="str">
        <f>IFERROR(VLOOKUP(ROWS(BY$3:BY409),BH$1:BW2406,BY$2,0),"")</f>
        <v/>
      </c>
      <c r="BZ409" s="12" t="str">
        <f>IFERROR(VLOOKUP(ROWS(BZ$3:BZ409),BI$1:BX2406,BZ$2,0),"")</f>
        <v/>
      </c>
      <c r="CA409" s="12" t="str">
        <f>IFERROR(VLOOKUP(ROWS(CA$3:CA409),BJ$1:BY2406,CA$2,0),"")</f>
        <v/>
      </c>
      <c r="CB409" s="12" t="str">
        <f>IFERROR(VLOOKUP(ROWS(CB$3:CB409),BK$1:BZ2406,CB$2,0),"")</f>
        <v/>
      </c>
      <c r="CC409" s="12" t="str">
        <f>IFERROR(VLOOKUP(ROWS(CC$3:CC409),BL$1:CA2406,CC$2,0),"")</f>
        <v/>
      </c>
      <c r="CD409" s="12" t="str">
        <f>IFERROR(VLOOKUP(ROWS(CD$3:CD409),BM$1:CB2406,CD$2,0),"")</f>
        <v/>
      </c>
      <c r="CE409" s="12" t="str">
        <f>IFERROR(VLOOKUP(ROWS(CE$3:CE409),BN$1:CC2406,CE$2,0),"")</f>
        <v/>
      </c>
      <c r="CF409" s="12" t="str">
        <f>IFERROR(VLOOKUP(ROWS(CF$3:CF409),BO$1:CD2406,CF$2,0),"")</f>
        <v/>
      </c>
      <c r="CG409" s="12" t="str">
        <f>IFERROR(VLOOKUP(ROWS(CG$3:CG409),BP$1:CE2406,CG$2,0),"")</f>
        <v/>
      </c>
      <c r="CH409" s="12" t="str">
        <f>IFERROR(VLOOKUP(ROWS(CH$3:CH409),BQ$1:CF2406,CH$2,0),"")</f>
        <v/>
      </c>
    </row>
    <row r="410" spans="55:86" x14ac:dyDescent="0.25">
      <c r="BC410" s="12">
        <f>IF(ISNUMBER(SEARCH('Quote reqeust'!$G$34,BR410)),MAX(BC$1:BC409)+1,0)</f>
        <v>0</v>
      </c>
      <c r="BD410" s="12">
        <f>IF(ISNUMBER(SEARCH('Quote reqeust'!$E$35,BR410)),MAX(BD$1:BD409)+1,0)</f>
        <v>0</v>
      </c>
      <c r="BE410" s="12">
        <f>IF(ISNUMBER(SEARCH('Quote reqeust'!$E$36,BR410)),MAX(BE$1:BE409)+1,0)</f>
        <v>0</v>
      </c>
      <c r="BF410" s="12">
        <f>IF(ISNUMBER(SEARCH('Quote reqeust'!$E$37,BR410)),MAX(BF$1:BF409)+1,0)</f>
        <v>0</v>
      </c>
      <c r="BG410" s="12">
        <f>IF(ISNUMBER(SEARCH('Quote reqeust'!$E$26,BR410)),MAX(BG$1:BG409)+1,0)</f>
        <v>0</v>
      </c>
      <c r="BH410" s="12">
        <f>IF(ISNUMBER(SEARCH('Quote reqeust'!$E$27,BR410)),MAX(BH$1:BH409)+1,0)</f>
        <v>0</v>
      </c>
      <c r="BI410" s="12">
        <f>IF(ISNUMBER(SEARCH('Quote reqeust'!$E$27,$BR410)),MAX(BI$1:BI409)+1,0)</f>
        <v>0</v>
      </c>
      <c r="BJ410" s="12">
        <f>IF(ISNUMBER(SEARCH('Quote reqeust'!$E$27,$BR410)),MAX(BJ$1:BJ409)+1,0)</f>
        <v>0</v>
      </c>
      <c r="BK410" s="12">
        <f>IF(ISNUMBER(SEARCH('Quote reqeust'!$E$27,$BR410)),MAX(BK$1:BK409)+1,0)</f>
        <v>0</v>
      </c>
      <c r="BL410" s="12">
        <f>IF(ISNUMBER(SEARCH('Quote reqeust'!$E$27,$BR410)),MAX(BL$1:BL409)+1,0)</f>
        <v>0</v>
      </c>
      <c r="BM410" s="12">
        <f>IF(ISNUMBER(SEARCH('Quote reqeust'!$E$27,$BR410)),MAX(BM$1:BM409)+1,0)</f>
        <v>0</v>
      </c>
      <c r="BN410" s="12">
        <f>IF(ISNUMBER(SEARCH('Quote reqeust'!$E$27,$BR410)),MAX(BN$1:BN409)+1,0)</f>
        <v>0</v>
      </c>
      <c r="BO410" s="12">
        <f>IF(ISNUMBER(SEARCH('Quote reqeust'!$E$27,$BR410)),MAX(BO$1:BO409)+1,0)</f>
        <v>0</v>
      </c>
      <c r="BP410" s="12">
        <f>IF(ISNUMBER(SEARCH('Quote reqeust'!$E$27,$BR410)),MAX(BP$1:BP409)+1,0)</f>
        <v>0</v>
      </c>
      <c r="BQ410" s="12">
        <f>IF(ISNUMBER(SEARCH('Quote reqeust'!$E$27,$BR410)),MAX(BQ$1:BQ409)+1,0)</f>
        <v>0</v>
      </c>
      <c r="BT410" s="12" t="str">
        <f>IFERROR(VLOOKUP(ROWS(BT$3:BT410),BC$1:BR2407,BT$2,0),"")</f>
        <v/>
      </c>
      <c r="BU410" s="12" t="str">
        <f>IFERROR(VLOOKUP(ROWS(BU$3:BU410),BD$1:BS2407,BU$2,0),"")</f>
        <v/>
      </c>
      <c r="BV410" s="12" t="str">
        <f>IFERROR(VLOOKUP(ROWS(BV$3:BV410),BE$1:BT2407,BV$2,0),"")</f>
        <v/>
      </c>
      <c r="BW410" s="12" t="str">
        <f>IFERROR(VLOOKUP(ROWS(BW$3:BW410),BF$1:BU2407,BW$2,0),"")</f>
        <v/>
      </c>
      <c r="BX410" s="12" t="str">
        <f>IFERROR(VLOOKUP(ROWS(BX$3:BX410),BG$1:BV2407,BX$2,0),"")</f>
        <v/>
      </c>
      <c r="BY410" s="12" t="str">
        <f>IFERROR(VLOOKUP(ROWS(BY$3:BY410),BH$1:BW2407,BY$2,0),"")</f>
        <v/>
      </c>
      <c r="BZ410" s="12" t="str">
        <f>IFERROR(VLOOKUP(ROWS(BZ$3:BZ410),BI$1:BX2407,BZ$2,0),"")</f>
        <v/>
      </c>
      <c r="CA410" s="12" t="str">
        <f>IFERROR(VLOOKUP(ROWS(CA$3:CA410),BJ$1:BY2407,CA$2,0),"")</f>
        <v/>
      </c>
      <c r="CB410" s="12" t="str">
        <f>IFERROR(VLOOKUP(ROWS(CB$3:CB410),BK$1:BZ2407,CB$2,0),"")</f>
        <v/>
      </c>
      <c r="CC410" s="12" t="str">
        <f>IFERROR(VLOOKUP(ROWS(CC$3:CC410),BL$1:CA2407,CC$2,0),"")</f>
        <v/>
      </c>
      <c r="CD410" s="12" t="str">
        <f>IFERROR(VLOOKUP(ROWS(CD$3:CD410),BM$1:CB2407,CD$2,0),"")</f>
        <v/>
      </c>
      <c r="CE410" s="12" t="str">
        <f>IFERROR(VLOOKUP(ROWS(CE$3:CE410),BN$1:CC2407,CE$2,0),"")</f>
        <v/>
      </c>
      <c r="CF410" s="12" t="str">
        <f>IFERROR(VLOOKUP(ROWS(CF$3:CF410),BO$1:CD2407,CF$2,0),"")</f>
        <v/>
      </c>
      <c r="CG410" s="12" t="str">
        <f>IFERROR(VLOOKUP(ROWS(CG$3:CG410),BP$1:CE2407,CG$2,0),"")</f>
        <v/>
      </c>
      <c r="CH410" s="12" t="str">
        <f>IFERROR(VLOOKUP(ROWS(CH$3:CH410),BQ$1:CF2407,CH$2,0),"")</f>
        <v/>
      </c>
    </row>
    <row r="411" spans="55:86" x14ac:dyDescent="0.25">
      <c r="BC411" s="12">
        <f>IF(ISNUMBER(SEARCH('Quote reqeust'!$G$34,BR411)),MAX(BC$1:BC410)+1,0)</f>
        <v>0</v>
      </c>
      <c r="BD411" s="12">
        <f>IF(ISNUMBER(SEARCH('Quote reqeust'!$E$35,BR411)),MAX(BD$1:BD410)+1,0)</f>
        <v>0</v>
      </c>
      <c r="BE411" s="12">
        <f>IF(ISNUMBER(SEARCH('Quote reqeust'!$E$36,BR411)),MAX(BE$1:BE410)+1,0)</f>
        <v>0</v>
      </c>
      <c r="BF411" s="12">
        <f>IF(ISNUMBER(SEARCH('Quote reqeust'!$E$37,BR411)),MAX(BF$1:BF410)+1,0)</f>
        <v>0</v>
      </c>
      <c r="BG411" s="12">
        <f>IF(ISNUMBER(SEARCH('Quote reqeust'!$E$26,BR411)),MAX(BG$1:BG410)+1,0)</f>
        <v>0</v>
      </c>
      <c r="BH411" s="12">
        <f>IF(ISNUMBER(SEARCH('Quote reqeust'!$E$27,BR411)),MAX(BH$1:BH410)+1,0)</f>
        <v>0</v>
      </c>
      <c r="BI411" s="12">
        <f>IF(ISNUMBER(SEARCH('Quote reqeust'!$E$27,$BR411)),MAX(BI$1:BI410)+1,0)</f>
        <v>0</v>
      </c>
      <c r="BJ411" s="12">
        <f>IF(ISNUMBER(SEARCH('Quote reqeust'!$E$27,$BR411)),MAX(BJ$1:BJ410)+1,0)</f>
        <v>0</v>
      </c>
      <c r="BK411" s="12">
        <f>IF(ISNUMBER(SEARCH('Quote reqeust'!$E$27,$BR411)),MAX(BK$1:BK410)+1,0)</f>
        <v>0</v>
      </c>
      <c r="BL411" s="12">
        <f>IF(ISNUMBER(SEARCH('Quote reqeust'!$E$27,$BR411)),MAX(BL$1:BL410)+1,0)</f>
        <v>0</v>
      </c>
      <c r="BM411" s="12">
        <f>IF(ISNUMBER(SEARCH('Quote reqeust'!$E$27,$BR411)),MAX(BM$1:BM410)+1,0)</f>
        <v>0</v>
      </c>
      <c r="BN411" s="12">
        <f>IF(ISNUMBER(SEARCH('Quote reqeust'!$E$27,$BR411)),MAX(BN$1:BN410)+1,0)</f>
        <v>0</v>
      </c>
      <c r="BO411" s="12">
        <f>IF(ISNUMBER(SEARCH('Quote reqeust'!$E$27,$BR411)),MAX(BO$1:BO410)+1,0)</f>
        <v>0</v>
      </c>
      <c r="BP411" s="12">
        <f>IF(ISNUMBER(SEARCH('Quote reqeust'!$E$27,$BR411)),MAX(BP$1:BP410)+1,0)</f>
        <v>0</v>
      </c>
      <c r="BQ411" s="12">
        <f>IF(ISNUMBER(SEARCH('Quote reqeust'!$E$27,$BR411)),MAX(BQ$1:BQ410)+1,0)</f>
        <v>0</v>
      </c>
      <c r="BT411" s="12" t="str">
        <f>IFERROR(VLOOKUP(ROWS(BT$3:BT411),BC$1:BR2408,BT$2,0),"")</f>
        <v/>
      </c>
      <c r="BU411" s="12" t="str">
        <f>IFERROR(VLOOKUP(ROWS(BU$3:BU411),BD$1:BS2408,BU$2,0),"")</f>
        <v/>
      </c>
      <c r="BV411" s="12" t="str">
        <f>IFERROR(VLOOKUP(ROWS(BV$3:BV411),BE$1:BT2408,BV$2,0),"")</f>
        <v/>
      </c>
      <c r="BW411" s="12" t="str">
        <f>IFERROR(VLOOKUP(ROWS(BW$3:BW411),BF$1:BU2408,BW$2,0),"")</f>
        <v/>
      </c>
      <c r="BX411" s="12" t="str">
        <f>IFERROR(VLOOKUP(ROWS(BX$3:BX411),BG$1:BV2408,BX$2,0),"")</f>
        <v/>
      </c>
      <c r="BY411" s="12" t="str">
        <f>IFERROR(VLOOKUP(ROWS(BY$3:BY411),BH$1:BW2408,BY$2,0),"")</f>
        <v/>
      </c>
      <c r="BZ411" s="12" t="str">
        <f>IFERROR(VLOOKUP(ROWS(BZ$3:BZ411),BI$1:BX2408,BZ$2,0),"")</f>
        <v/>
      </c>
      <c r="CA411" s="12" t="str">
        <f>IFERROR(VLOOKUP(ROWS(CA$3:CA411),BJ$1:BY2408,CA$2,0),"")</f>
        <v/>
      </c>
      <c r="CB411" s="12" t="str">
        <f>IFERROR(VLOOKUP(ROWS(CB$3:CB411),BK$1:BZ2408,CB$2,0),"")</f>
        <v/>
      </c>
      <c r="CC411" s="12" t="str">
        <f>IFERROR(VLOOKUP(ROWS(CC$3:CC411),BL$1:CA2408,CC$2,0),"")</f>
        <v/>
      </c>
      <c r="CD411" s="12" t="str">
        <f>IFERROR(VLOOKUP(ROWS(CD$3:CD411),BM$1:CB2408,CD$2,0),"")</f>
        <v/>
      </c>
      <c r="CE411" s="12" t="str">
        <f>IFERROR(VLOOKUP(ROWS(CE$3:CE411),BN$1:CC2408,CE$2,0),"")</f>
        <v/>
      </c>
      <c r="CF411" s="12" t="str">
        <f>IFERROR(VLOOKUP(ROWS(CF$3:CF411),BO$1:CD2408,CF$2,0),"")</f>
        <v/>
      </c>
      <c r="CG411" s="12" t="str">
        <f>IFERROR(VLOOKUP(ROWS(CG$3:CG411),BP$1:CE2408,CG$2,0),"")</f>
        <v/>
      </c>
      <c r="CH411" s="12" t="str">
        <f>IFERROR(VLOOKUP(ROWS(CH$3:CH411),BQ$1:CF2408,CH$2,0),"")</f>
        <v/>
      </c>
    </row>
    <row r="412" spans="55:86" x14ac:dyDescent="0.25">
      <c r="BC412" s="12">
        <f>IF(ISNUMBER(SEARCH('Quote reqeust'!$G$34,BR412)),MAX(BC$1:BC411)+1,0)</f>
        <v>0</v>
      </c>
      <c r="BD412" s="12">
        <f>IF(ISNUMBER(SEARCH('Quote reqeust'!$E$35,BR412)),MAX(BD$1:BD411)+1,0)</f>
        <v>0</v>
      </c>
      <c r="BE412" s="12">
        <f>IF(ISNUMBER(SEARCH('Quote reqeust'!$E$36,BR412)),MAX(BE$1:BE411)+1,0)</f>
        <v>0</v>
      </c>
      <c r="BF412" s="12">
        <f>IF(ISNUMBER(SEARCH('Quote reqeust'!$E$37,BR412)),MAX(BF$1:BF411)+1,0)</f>
        <v>0</v>
      </c>
      <c r="BG412" s="12">
        <f>IF(ISNUMBER(SEARCH('Quote reqeust'!$E$26,BR412)),MAX(BG$1:BG411)+1,0)</f>
        <v>0</v>
      </c>
      <c r="BH412" s="12">
        <f>IF(ISNUMBER(SEARCH('Quote reqeust'!$E$27,BR412)),MAX(BH$1:BH411)+1,0)</f>
        <v>0</v>
      </c>
      <c r="BI412" s="12">
        <f>IF(ISNUMBER(SEARCH('Quote reqeust'!$E$27,$BR412)),MAX(BI$1:BI411)+1,0)</f>
        <v>0</v>
      </c>
      <c r="BJ412" s="12">
        <f>IF(ISNUMBER(SEARCH('Quote reqeust'!$E$27,$BR412)),MAX(BJ$1:BJ411)+1,0)</f>
        <v>0</v>
      </c>
      <c r="BK412" s="12">
        <f>IF(ISNUMBER(SEARCH('Quote reqeust'!$E$27,$BR412)),MAX(BK$1:BK411)+1,0)</f>
        <v>0</v>
      </c>
      <c r="BL412" s="12">
        <f>IF(ISNUMBER(SEARCH('Quote reqeust'!$E$27,$BR412)),MAX(BL$1:BL411)+1,0)</f>
        <v>0</v>
      </c>
      <c r="BM412" s="12">
        <f>IF(ISNUMBER(SEARCH('Quote reqeust'!$E$27,$BR412)),MAX(BM$1:BM411)+1,0)</f>
        <v>0</v>
      </c>
      <c r="BN412" s="12">
        <f>IF(ISNUMBER(SEARCH('Quote reqeust'!$E$27,$BR412)),MAX(BN$1:BN411)+1,0)</f>
        <v>0</v>
      </c>
      <c r="BO412" s="12">
        <f>IF(ISNUMBER(SEARCH('Quote reqeust'!$E$27,$BR412)),MAX(BO$1:BO411)+1,0)</f>
        <v>0</v>
      </c>
      <c r="BP412" s="12">
        <f>IF(ISNUMBER(SEARCH('Quote reqeust'!$E$27,$BR412)),MAX(BP$1:BP411)+1,0)</f>
        <v>0</v>
      </c>
      <c r="BQ412" s="12">
        <f>IF(ISNUMBER(SEARCH('Quote reqeust'!$E$27,$BR412)),MAX(BQ$1:BQ411)+1,0)</f>
        <v>0</v>
      </c>
      <c r="BT412" s="12" t="str">
        <f>IFERROR(VLOOKUP(ROWS(BT$3:BT412),BC$1:BR2409,BT$2,0),"")</f>
        <v/>
      </c>
      <c r="BU412" s="12" t="str">
        <f>IFERROR(VLOOKUP(ROWS(BU$3:BU412),BD$1:BS2409,BU$2,0),"")</f>
        <v/>
      </c>
      <c r="BV412" s="12" t="str">
        <f>IFERROR(VLOOKUP(ROWS(BV$3:BV412),BE$1:BT2409,BV$2,0),"")</f>
        <v/>
      </c>
      <c r="BW412" s="12" t="str">
        <f>IFERROR(VLOOKUP(ROWS(BW$3:BW412),BF$1:BU2409,BW$2,0),"")</f>
        <v/>
      </c>
      <c r="BX412" s="12" t="str">
        <f>IFERROR(VLOOKUP(ROWS(BX$3:BX412),BG$1:BV2409,BX$2,0),"")</f>
        <v/>
      </c>
      <c r="BY412" s="12" t="str">
        <f>IFERROR(VLOOKUP(ROWS(BY$3:BY412),BH$1:BW2409,BY$2,0),"")</f>
        <v/>
      </c>
      <c r="BZ412" s="12" t="str">
        <f>IFERROR(VLOOKUP(ROWS(BZ$3:BZ412),BI$1:BX2409,BZ$2,0),"")</f>
        <v/>
      </c>
      <c r="CA412" s="12" t="str">
        <f>IFERROR(VLOOKUP(ROWS(CA$3:CA412),BJ$1:BY2409,CA$2,0),"")</f>
        <v/>
      </c>
      <c r="CB412" s="12" t="str">
        <f>IFERROR(VLOOKUP(ROWS(CB$3:CB412),BK$1:BZ2409,CB$2,0),"")</f>
        <v/>
      </c>
      <c r="CC412" s="12" t="str">
        <f>IFERROR(VLOOKUP(ROWS(CC$3:CC412),BL$1:CA2409,CC$2,0),"")</f>
        <v/>
      </c>
      <c r="CD412" s="12" t="str">
        <f>IFERROR(VLOOKUP(ROWS(CD$3:CD412),BM$1:CB2409,CD$2,0),"")</f>
        <v/>
      </c>
      <c r="CE412" s="12" t="str">
        <f>IFERROR(VLOOKUP(ROWS(CE$3:CE412),BN$1:CC2409,CE$2,0),"")</f>
        <v/>
      </c>
      <c r="CF412" s="12" t="str">
        <f>IFERROR(VLOOKUP(ROWS(CF$3:CF412),BO$1:CD2409,CF$2,0),"")</f>
        <v/>
      </c>
      <c r="CG412" s="12" t="str">
        <f>IFERROR(VLOOKUP(ROWS(CG$3:CG412),BP$1:CE2409,CG$2,0),"")</f>
        <v/>
      </c>
      <c r="CH412" s="12" t="str">
        <f>IFERROR(VLOOKUP(ROWS(CH$3:CH412),BQ$1:CF2409,CH$2,0),"")</f>
        <v/>
      </c>
    </row>
    <row r="413" spans="55:86" x14ac:dyDescent="0.25">
      <c r="BC413" s="12">
        <f>IF(ISNUMBER(SEARCH('Quote reqeust'!$G$34,BR413)),MAX(BC$1:BC412)+1,0)</f>
        <v>0</v>
      </c>
      <c r="BD413" s="12">
        <f>IF(ISNUMBER(SEARCH('Quote reqeust'!$E$35,BR413)),MAX(BD$1:BD412)+1,0)</f>
        <v>0</v>
      </c>
      <c r="BE413" s="12">
        <f>IF(ISNUMBER(SEARCH('Quote reqeust'!$E$36,BR413)),MAX(BE$1:BE412)+1,0)</f>
        <v>0</v>
      </c>
      <c r="BF413" s="12">
        <f>IF(ISNUMBER(SEARCH('Quote reqeust'!$E$37,BR413)),MAX(BF$1:BF412)+1,0)</f>
        <v>0</v>
      </c>
      <c r="BG413" s="12">
        <f>IF(ISNUMBER(SEARCH('Quote reqeust'!$E$26,BR413)),MAX(BG$1:BG412)+1,0)</f>
        <v>0</v>
      </c>
      <c r="BH413" s="12">
        <f>IF(ISNUMBER(SEARCH('Quote reqeust'!$E$27,BR413)),MAX(BH$1:BH412)+1,0)</f>
        <v>0</v>
      </c>
      <c r="BI413" s="12">
        <f>IF(ISNUMBER(SEARCH('Quote reqeust'!$E$27,$BR413)),MAX(BI$1:BI412)+1,0)</f>
        <v>0</v>
      </c>
      <c r="BJ413" s="12">
        <f>IF(ISNUMBER(SEARCH('Quote reqeust'!$E$27,$BR413)),MAX(BJ$1:BJ412)+1,0)</f>
        <v>0</v>
      </c>
      <c r="BK413" s="12">
        <f>IF(ISNUMBER(SEARCH('Quote reqeust'!$E$27,$BR413)),MAX(BK$1:BK412)+1,0)</f>
        <v>0</v>
      </c>
      <c r="BL413" s="12">
        <f>IF(ISNUMBER(SEARCH('Quote reqeust'!$E$27,$BR413)),MAX(BL$1:BL412)+1,0)</f>
        <v>0</v>
      </c>
      <c r="BM413" s="12">
        <f>IF(ISNUMBER(SEARCH('Quote reqeust'!$E$27,$BR413)),MAX(BM$1:BM412)+1,0)</f>
        <v>0</v>
      </c>
      <c r="BN413" s="12">
        <f>IF(ISNUMBER(SEARCH('Quote reqeust'!$E$27,$BR413)),MAX(BN$1:BN412)+1,0)</f>
        <v>0</v>
      </c>
      <c r="BO413" s="12">
        <f>IF(ISNUMBER(SEARCH('Quote reqeust'!$E$27,$BR413)),MAX(BO$1:BO412)+1,0)</f>
        <v>0</v>
      </c>
      <c r="BP413" s="12">
        <f>IF(ISNUMBER(SEARCH('Quote reqeust'!$E$27,$BR413)),MAX(BP$1:BP412)+1,0)</f>
        <v>0</v>
      </c>
      <c r="BQ413" s="12">
        <f>IF(ISNUMBER(SEARCH('Quote reqeust'!$E$27,$BR413)),MAX(BQ$1:BQ412)+1,0)</f>
        <v>0</v>
      </c>
      <c r="BT413" s="12" t="str">
        <f>IFERROR(VLOOKUP(ROWS(BT$3:BT413),BC$1:BR2410,BT$2,0),"")</f>
        <v/>
      </c>
      <c r="BU413" s="12" t="str">
        <f>IFERROR(VLOOKUP(ROWS(BU$3:BU413),BD$1:BS2410,BU$2,0),"")</f>
        <v/>
      </c>
      <c r="BV413" s="12" t="str">
        <f>IFERROR(VLOOKUP(ROWS(BV$3:BV413),BE$1:BT2410,BV$2,0),"")</f>
        <v/>
      </c>
      <c r="BW413" s="12" t="str">
        <f>IFERROR(VLOOKUP(ROWS(BW$3:BW413),BF$1:BU2410,BW$2,0),"")</f>
        <v/>
      </c>
      <c r="BX413" s="12" t="str">
        <f>IFERROR(VLOOKUP(ROWS(BX$3:BX413),BG$1:BV2410,BX$2,0),"")</f>
        <v/>
      </c>
      <c r="BY413" s="12" t="str">
        <f>IFERROR(VLOOKUP(ROWS(BY$3:BY413),BH$1:BW2410,BY$2,0),"")</f>
        <v/>
      </c>
      <c r="BZ413" s="12" t="str">
        <f>IFERROR(VLOOKUP(ROWS(BZ$3:BZ413),BI$1:BX2410,BZ$2,0),"")</f>
        <v/>
      </c>
      <c r="CA413" s="12" t="str">
        <f>IFERROR(VLOOKUP(ROWS(CA$3:CA413),BJ$1:BY2410,CA$2,0),"")</f>
        <v/>
      </c>
      <c r="CB413" s="12" t="str">
        <f>IFERROR(VLOOKUP(ROWS(CB$3:CB413),BK$1:BZ2410,CB$2,0),"")</f>
        <v/>
      </c>
      <c r="CC413" s="12" t="str">
        <f>IFERROR(VLOOKUP(ROWS(CC$3:CC413),BL$1:CA2410,CC$2,0),"")</f>
        <v/>
      </c>
      <c r="CD413" s="12" t="str">
        <f>IFERROR(VLOOKUP(ROWS(CD$3:CD413),BM$1:CB2410,CD$2,0),"")</f>
        <v/>
      </c>
      <c r="CE413" s="12" t="str">
        <f>IFERROR(VLOOKUP(ROWS(CE$3:CE413),BN$1:CC2410,CE$2,0),"")</f>
        <v/>
      </c>
      <c r="CF413" s="12" t="str">
        <f>IFERROR(VLOOKUP(ROWS(CF$3:CF413),BO$1:CD2410,CF$2,0),"")</f>
        <v/>
      </c>
      <c r="CG413" s="12" t="str">
        <f>IFERROR(VLOOKUP(ROWS(CG$3:CG413),BP$1:CE2410,CG$2,0),"")</f>
        <v/>
      </c>
      <c r="CH413" s="12" t="str">
        <f>IFERROR(VLOOKUP(ROWS(CH$3:CH413),BQ$1:CF2410,CH$2,0),"")</f>
        <v/>
      </c>
    </row>
    <row r="414" spans="55:86" x14ac:dyDescent="0.25">
      <c r="BC414" s="12">
        <f>IF(ISNUMBER(SEARCH('Quote reqeust'!$G$34,BR414)),MAX(BC$1:BC413)+1,0)</f>
        <v>0</v>
      </c>
      <c r="BD414" s="12">
        <f>IF(ISNUMBER(SEARCH('Quote reqeust'!$E$35,BR414)),MAX(BD$1:BD413)+1,0)</f>
        <v>0</v>
      </c>
      <c r="BE414" s="12">
        <f>IF(ISNUMBER(SEARCH('Quote reqeust'!$E$36,BR414)),MAX(BE$1:BE413)+1,0)</f>
        <v>0</v>
      </c>
      <c r="BF414" s="12">
        <f>IF(ISNUMBER(SEARCH('Quote reqeust'!$E$37,BR414)),MAX(BF$1:BF413)+1,0)</f>
        <v>0</v>
      </c>
      <c r="BG414" s="12">
        <f>IF(ISNUMBER(SEARCH('Quote reqeust'!$E$26,BR414)),MAX(BG$1:BG413)+1,0)</f>
        <v>0</v>
      </c>
      <c r="BH414" s="12">
        <f>IF(ISNUMBER(SEARCH('Quote reqeust'!$E$27,BR414)),MAX(BH$1:BH413)+1,0)</f>
        <v>0</v>
      </c>
      <c r="BI414" s="12">
        <f>IF(ISNUMBER(SEARCH('Quote reqeust'!$E$27,$BR414)),MAX(BI$1:BI413)+1,0)</f>
        <v>0</v>
      </c>
      <c r="BJ414" s="12">
        <f>IF(ISNUMBER(SEARCH('Quote reqeust'!$E$27,$BR414)),MAX(BJ$1:BJ413)+1,0)</f>
        <v>0</v>
      </c>
      <c r="BK414" s="12">
        <f>IF(ISNUMBER(SEARCH('Quote reqeust'!$E$27,$BR414)),MAX(BK$1:BK413)+1,0)</f>
        <v>0</v>
      </c>
      <c r="BL414" s="12">
        <f>IF(ISNUMBER(SEARCH('Quote reqeust'!$E$27,$BR414)),MAX(BL$1:BL413)+1,0)</f>
        <v>0</v>
      </c>
      <c r="BM414" s="12">
        <f>IF(ISNUMBER(SEARCH('Quote reqeust'!$E$27,$BR414)),MAX(BM$1:BM413)+1,0)</f>
        <v>0</v>
      </c>
      <c r="BN414" s="12">
        <f>IF(ISNUMBER(SEARCH('Quote reqeust'!$E$27,$BR414)),MAX(BN$1:BN413)+1,0)</f>
        <v>0</v>
      </c>
      <c r="BO414" s="12">
        <f>IF(ISNUMBER(SEARCH('Quote reqeust'!$E$27,$BR414)),MAX(BO$1:BO413)+1,0)</f>
        <v>0</v>
      </c>
      <c r="BP414" s="12">
        <f>IF(ISNUMBER(SEARCH('Quote reqeust'!$E$27,$BR414)),MAX(BP$1:BP413)+1,0)</f>
        <v>0</v>
      </c>
      <c r="BQ414" s="12">
        <f>IF(ISNUMBER(SEARCH('Quote reqeust'!$E$27,$BR414)),MAX(BQ$1:BQ413)+1,0)</f>
        <v>0</v>
      </c>
      <c r="BT414" s="12" t="str">
        <f>IFERROR(VLOOKUP(ROWS(BT$3:BT414),BC$1:BR2411,BT$2,0),"")</f>
        <v/>
      </c>
      <c r="BU414" s="12" t="str">
        <f>IFERROR(VLOOKUP(ROWS(BU$3:BU414),BD$1:BS2411,BU$2,0),"")</f>
        <v/>
      </c>
      <c r="BV414" s="12" t="str">
        <f>IFERROR(VLOOKUP(ROWS(BV$3:BV414),BE$1:BT2411,BV$2,0),"")</f>
        <v/>
      </c>
      <c r="BW414" s="12" t="str">
        <f>IFERROR(VLOOKUP(ROWS(BW$3:BW414),BF$1:BU2411,BW$2,0),"")</f>
        <v/>
      </c>
      <c r="BX414" s="12" t="str">
        <f>IFERROR(VLOOKUP(ROWS(BX$3:BX414),BG$1:BV2411,BX$2,0),"")</f>
        <v/>
      </c>
      <c r="BY414" s="12" t="str">
        <f>IFERROR(VLOOKUP(ROWS(BY$3:BY414),BH$1:BW2411,BY$2,0),"")</f>
        <v/>
      </c>
      <c r="BZ414" s="12" t="str">
        <f>IFERROR(VLOOKUP(ROWS(BZ$3:BZ414),BI$1:BX2411,BZ$2,0),"")</f>
        <v/>
      </c>
      <c r="CA414" s="12" t="str">
        <f>IFERROR(VLOOKUP(ROWS(CA$3:CA414),BJ$1:BY2411,CA$2,0),"")</f>
        <v/>
      </c>
      <c r="CB414" s="12" t="str">
        <f>IFERROR(VLOOKUP(ROWS(CB$3:CB414),BK$1:BZ2411,CB$2,0),"")</f>
        <v/>
      </c>
      <c r="CC414" s="12" t="str">
        <f>IFERROR(VLOOKUP(ROWS(CC$3:CC414),BL$1:CA2411,CC$2,0),"")</f>
        <v/>
      </c>
      <c r="CD414" s="12" t="str">
        <f>IFERROR(VLOOKUP(ROWS(CD$3:CD414),BM$1:CB2411,CD$2,0),"")</f>
        <v/>
      </c>
      <c r="CE414" s="12" t="str">
        <f>IFERROR(VLOOKUP(ROWS(CE$3:CE414),BN$1:CC2411,CE$2,0),"")</f>
        <v/>
      </c>
      <c r="CF414" s="12" t="str">
        <f>IFERROR(VLOOKUP(ROWS(CF$3:CF414),BO$1:CD2411,CF$2,0),"")</f>
        <v/>
      </c>
      <c r="CG414" s="12" t="str">
        <f>IFERROR(VLOOKUP(ROWS(CG$3:CG414),BP$1:CE2411,CG$2,0),"")</f>
        <v/>
      </c>
      <c r="CH414" s="12" t="str">
        <f>IFERROR(VLOOKUP(ROWS(CH$3:CH414),BQ$1:CF2411,CH$2,0),"")</f>
        <v/>
      </c>
    </row>
    <row r="415" spans="55:86" x14ac:dyDescent="0.25">
      <c r="BC415" s="12">
        <f>IF(ISNUMBER(SEARCH('Quote reqeust'!$G$34,BR415)),MAX(BC$1:BC414)+1,0)</f>
        <v>0</v>
      </c>
      <c r="BD415" s="12">
        <f>IF(ISNUMBER(SEARCH('Quote reqeust'!$E$35,BR415)),MAX(BD$1:BD414)+1,0)</f>
        <v>0</v>
      </c>
      <c r="BE415" s="12">
        <f>IF(ISNUMBER(SEARCH('Quote reqeust'!$E$36,BR415)),MAX(BE$1:BE414)+1,0)</f>
        <v>0</v>
      </c>
      <c r="BF415" s="12">
        <f>IF(ISNUMBER(SEARCH('Quote reqeust'!$E$37,BR415)),MAX(BF$1:BF414)+1,0)</f>
        <v>0</v>
      </c>
      <c r="BG415" s="12">
        <f>IF(ISNUMBER(SEARCH('Quote reqeust'!$E$26,BR415)),MAX(BG$1:BG414)+1,0)</f>
        <v>0</v>
      </c>
      <c r="BH415" s="12">
        <f>IF(ISNUMBER(SEARCH('Quote reqeust'!$E$27,BR415)),MAX(BH$1:BH414)+1,0)</f>
        <v>0</v>
      </c>
      <c r="BI415" s="12">
        <f>IF(ISNUMBER(SEARCH('Quote reqeust'!$E$27,$BR415)),MAX(BI$1:BI414)+1,0)</f>
        <v>0</v>
      </c>
      <c r="BJ415" s="12">
        <f>IF(ISNUMBER(SEARCH('Quote reqeust'!$E$27,$BR415)),MAX(BJ$1:BJ414)+1,0)</f>
        <v>0</v>
      </c>
      <c r="BK415" s="12">
        <f>IF(ISNUMBER(SEARCH('Quote reqeust'!$E$27,$BR415)),MAX(BK$1:BK414)+1,0)</f>
        <v>0</v>
      </c>
      <c r="BL415" s="12">
        <f>IF(ISNUMBER(SEARCH('Quote reqeust'!$E$27,$BR415)),MAX(BL$1:BL414)+1,0)</f>
        <v>0</v>
      </c>
      <c r="BM415" s="12">
        <f>IF(ISNUMBER(SEARCH('Quote reqeust'!$E$27,$BR415)),MAX(BM$1:BM414)+1,0)</f>
        <v>0</v>
      </c>
      <c r="BN415" s="12">
        <f>IF(ISNUMBER(SEARCH('Quote reqeust'!$E$27,$BR415)),MAX(BN$1:BN414)+1,0)</f>
        <v>0</v>
      </c>
      <c r="BO415" s="12">
        <f>IF(ISNUMBER(SEARCH('Quote reqeust'!$E$27,$BR415)),MAX(BO$1:BO414)+1,0)</f>
        <v>0</v>
      </c>
      <c r="BP415" s="12">
        <f>IF(ISNUMBER(SEARCH('Quote reqeust'!$E$27,$BR415)),MAX(BP$1:BP414)+1,0)</f>
        <v>0</v>
      </c>
      <c r="BQ415" s="12">
        <f>IF(ISNUMBER(SEARCH('Quote reqeust'!$E$27,$BR415)),MAX(BQ$1:BQ414)+1,0)</f>
        <v>0</v>
      </c>
      <c r="BT415" s="12" t="str">
        <f>IFERROR(VLOOKUP(ROWS(BT$3:BT415),BC$1:BR2412,BT$2,0),"")</f>
        <v/>
      </c>
      <c r="BU415" s="12" t="str">
        <f>IFERROR(VLOOKUP(ROWS(BU$3:BU415),BD$1:BS2412,BU$2,0),"")</f>
        <v/>
      </c>
      <c r="BV415" s="12" t="str">
        <f>IFERROR(VLOOKUP(ROWS(BV$3:BV415),BE$1:BT2412,BV$2,0),"")</f>
        <v/>
      </c>
      <c r="BW415" s="12" t="str">
        <f>IFERROR(VLOOKUP(ROWS(BW$3:BW415),BF$1:BU2412,BW$2,0),"")</f>
        <v/>
      </c>
      <c r="BX415" s="12" t="str">
        <f>IFERROR(VLOOKUP(ROWS(BX$3:BX415),BG$1:BV2412,BX$2,0),"")</f>
        <v/>
      </c>
      <c r="BY415" s="12" t="str">
        <f>IFERROR(VLOOKUP(ROWS(BY$3:BY415),BH$1:BW2412,BY$2,0),"")</f>
        <v/>
      </c>
      <c r="BZ415" s="12" t="str">
        <f>IFERROR(VLOOKUP(ROWS(BZ$3:BZ415),BI$1:BX2412,BZ$2,0),"")</f>
        <v/>
      </c>
      <c r="CA415" s="12" t="str">
        <f>IFERROR(VLOOKUP(ROWS(CA$3:CA415),BJ$1:BY2412,CA$2,0),"")</f>
        <v/>
      </c>
      <c r="CB415" s="12" t="str">
        <f>IFERROR(VLOOKUP(ROWS(CB$3:CB415),BK$1:BZ2412,CB$2,0),"")</f>
        <v/>
      </c>
      <c r="CC415" s="12" t="str">
        <f>IFERROR(VLOOKUP(ROWS(CC$3:CC415),BL$1:CA2412,CC$2,0),"")</f>
        <v/>
      </c>
      <c r="CD415" s="12" t="str">
        <f>IFERROR(VLOOKUP(ROWS(CD$3:CD415),BM$1:CB2412,CD$2,0),"")</f>
        <v/>
      </c>
      <c r="CE415" s="12" t="str">
        <f>IFERROR(VLOOKUP(ROWS(CE$3:CE415),BN$1:CC2412,CE$2,0),"")</f>
        <v/>
      </c>
      <c r="CF415" s="12" t="str">
        <f>IFERROR(VLOOKUP(ROWS(CF$3:CF415),BO$1:CD2412,CF$2,0),"")</f>
        <v/>
      </c>
      <c r="CG415" s="12" t="str">
        <f>IFERROR(VLOOKUP(ROWS(CG$3:CG415),BP$1:CE2412,CG$2,0),"")</f>
        <v/>
      </c>
      <c r="CH415" s="12" t="str">
        <f>IFERROR(VLOOKUP(ROWS(CH$3:CH415),BQ$1:CF2412,CH$2,0),"")</f>
        <v/>
      </c>
    </row>
    <row r="416" spans="55:86" x14ac:dyDescent="0.25">
      <c r="BC416" s="12">
        <f>IF(ISNUMBER(SEARCH('Quote reqeust'!$G$34,BR416)),MAX(BC$1:BC415)+1,0)</f>
        <v>0</v>
      </c>
      <c r="BD416" s="12">
        <f>IF(ISNUMBER(SEARCH('Quote reqeust'!$E$35,BR416)),MAX(BD$1:BD415)+1,0)</f>
        <v>0</v>
      </c>
      <c r="BE416" s="12">
        <f>IF(ISNUMBER(SEARCH('Quote reqeust'!$E$36,BR416)),MAX(BE$1:BE415)+1,0)</f>
        <v>0</v>
      </c>
      <c r="BF416" s="12">
        <f>IF(ISNUMBER(SEARCH('Quote reqeust'!$E$37,BR416)),MAX(BF$1:BF415)+1,0)</f>
        <v>0</v>
      </c>
      <c r="BG416" s="12">
        <f>IF(ISNUMBER(SEARCH('Quote reqeust'!$E$26,BR416)),MAX(BG$1:BG415)+1,0)</f>
        <v>0</v>
      </c>
      <c r="BH416" s="12">
        <f>IF(ISNUMBER(SEARCH('Quote reqeust'!$E$27,BR416)),MAX(BH$1:BH415)+1,0)</f>
        <v>0</v>
      </c>
      <c r="BI416" s="12">
        <f>IF(ISNUMBER(SEARCH('Quote reqeust'!$E$27,$BR416)),MAX(BI$1:BI415)+1,0)</f>
        <v>0</v>
      </c>
      <c r="BJ416" s="12">
        <f>IF(ISNUMBER(SEARCH('Quote reqeust'!$E$27,$BR416)),MAX(BJ$1:BJ415)+1,0)</f>
        <v>0</v>
      </c>
      <c r="BK416" s="12">
        <f>IF(ISNUMBER(SEARCH('Quote reqeust'!$E$27,$BR416)),MAX(BK$1:BK415)+1,0)</f>
        <v>0</v>
      </c>
      <c r="BL416" s="12">
        <f>IF(ISNUMBER(SEARCH('Quote reqeust'!$E$27,$BR416)),MAX(BL$1:BL415)+1,0)</f>
        <v>0</v>
      </c>
      <c r="BM416" s="12">
        <f>IF(ISNUMBER(SEARCH('Quote reqeust'!$E$27,$BR416)),MAX(BM$1:BM415)+1,0)</f>
        <v>0</v>
      </c>
      <c r="BN416" s="12">
        <f>IF(ISNUMBER(SEARCH('Quote reqeust'!$E$27,$BR416)),MAX(BN$1:BN415)+1,0)</f>
        <v>0</v>
      </c>
      <c r="BO416" s="12">
        <f>IF(ISNUMBER(SEARCH('Quote reqeust'!$E$27,$BR416)),MAX(BO$1:BO415)+1,0)</f>
        <v>0</v>
      </c>
      <c r="BP416" s="12">
        <f>IF(ISNUMBER(SEARCH('Quote reqeust'!$E$27,$BR416)),MAX(BP$1:BP415)+1,0)</f>
        <v>0</v>
      </c>
      <c r="BQ416" s="12">
        <f>IF(ISNUMBER(SEARCH('Quote reqeust'!$E$27,$BR416)),MAX(BQ$1:BQ415)+1,0)</f>
        <v>0</v>
      </c>
      <c r="BT416" s="12" t="str">
        <f>IFERROR(VLOOKUP(ROWS(BT$3:BT416),BC$1:BR2413,BT$2,0),"")</f>
        <v/>
      </c>
      <c r="BU416" s="12" t="str">
        <f>IFERROR(VLOOKUP(ROWS(BU$3:BU416),BD$1:BS2413,BU$2,0),"")</f>
        <v/>
      </c>
      <c r="BV416" s="12" t="str">
        <f>IFERROR(VLOOKUP(ROWS(BV$3:BV416),BE$1:BT2413,BV$2,0),"")</f>
        <v/>
      </c>
      <c r="BW416" s="12" t="str">
        <f>IFERROR(VLOOKUP(ROWS(BW$3:BW416),BF$1:BU2413,BW$2,0),"")</f>
        <v/>
      </c>
      <c r="BX416" s="12" t="str">
        <f>IFERROR(VLOOKUP(ROWS(BX$3:BX416),BG$1:BV2413,BX$2,0),"")</f>
        <v/>
      </c>
      <c r="BY416" s="12" t="str">
        <f>IFERROR(VLOOKUP(ROWS(BY$3:BY416),BH$1:BW2413,BY$2,0),"")</f>
        <v/>
      </c>
      <c r="BZ416" s="12" t="str">
        <f>IFERROR(VLOOKUP(ROWS(BZ$3:BZ416),BI$1:BX2413,BZ$2,0),"")</f>
        <v/>
      </c>
      <c r="CA416" s="12" t="str">
        <f>IFERROR(VLOOKUP(ROWS(CA$3:CA416),BJ$1:BY2413,CA$2,0),"")</f>
        <v/>
      </c>
      <c r="CB416" s="12" t="str">
        <f>IFERROR(VLOOKUP(ROWS(CB$3:CB416),BK$1:BZ2413,CB$2,0),"")</f>
        <v/>
      </c>
      <c r="CC416" s="12" t="str">
        <f>IFERROR(VLOOKUP(ROWS(CC$3:CC416),BL$1:CA2413,CC$2,0),"")</f>
        <v/>
      </c>
      <c r="CD416" s="12" t="str">
        <f>IFERROR(VLOOKUP(ROWS(CD$3:CD416),BM$1:CB2413,CD$2,0),"")</f>
        <v/>
      </c>
      <c r="CE416" s="12" t="str">
        <f>IFERROR(VLOOKUP(ROWS(CE$3:CE416),BN$1:CC2413,CE$2,0),"")</f>
        <v/>
      </c>
      <c r="CF416" s="12" t="str">
        <f>IFERROR(VLOOKUP(ROWS(CF$3:CF416),BO$1:CD2413,CF$2,0),"")</f>
        <v/>
      </c>
      <c r="CG416" s="12" t="str">
        <f>IFERROR(VLOOKUP(ROWS(CG$3:CG416),BP$1:CE2413,CG$2,0),"")</f>
        <v/>
      </c>
      <c r="CH416" s="12" t="str">
        <f>IFERROR(VLOOKUP(ROWS(CH$3:CH416),BQ$1:CF2413,CH$2,0),"")</f>
        <v/>
      </c>
    </row>
    <row r="417" spans="55:86" x14ac:dyDescent="0.25">
      <c r="BC417" s="12">
        <f>IF(ISNUMBER(SEARCH('Quote reqeust'!$G$34,BR417)),MAX(BC$1:BC416)+1,0)</f>
        <v>0</v>
      </c>
      <c r="BD417" s="12">
        <f>IF(ISNUMBER(SEARCH('Quote reqeust'!$E$35,BR417)),MAX(BD$1:BD416)+1,0)</f>
        <v>0</v>
      </c>
      <c r="BE417" s="12">
        <f>IF(ISNUMBER(SEARCH('Quote reqeust'!$E$36,BR417)),MAX(BE$1:BE416)+1,0)</f>
        <v>0</v>
      </c>
      <c r="BF417" s="12">
        <f>IF(ISNUMBER(SEARCH('Quote reqeust'!$E$37,BR417)),MAX(BF$1:BF416)+1,0)</f>
        <v>0</v>
      </c>
      <c r="BG417" s="12">
        <f>IF(ISNUMBER(SEARCH('Quote reqeust'!$E$26,BR417)),MAX(BG$1:BG416)+1,0)</f>
        <v>0</v>
      </c>
      <c r="BH417" s="12">
        <f>IF(ISNUMBER(SEARCH('Quote reqeust'!$E$27,BR417)),MAX(BH$1:BH416)+1,0)</f>
        <v>0</v>
      </c>
      <c r="BI417" s="12">
        <f>IF(ISNUMBER(SEARCH('Quote reqeust'!$E$27,$BR417)),MAX(BI$1:BI416)+1,0)</f>
        <v>0</v>
      </c>
      <c r="BJ417" s="12">
        <f>IF(ISNUMBER(SEARCH('Quote reqeust'!$E$27,$BR417)),MAX(BJ$1:BJ416)+1,0)</f>
        <v>0</v>
      </c>
      <c r="BK417" s="12">
        <f>IF(ISNUMBER(SEARCH('Quote reqeust'!$E$27,$BR417)),MAX(BK$1:BK416)+1,0)</f>
        <v>0</v>
      </c>
      <c r="BL417" s="12">
        <f>IF(ISNUMBER(SEARCH('Quote reqeust'!$E$27,$BR417)),MAX(BL$1:BL416)+1,0)</f>
        <v>0</v>
      </c>
      <c r="BM417" s="12">
        <f>IF(ISNUMBER(SEARCH('Quote reqeust'!$E$27,$BR417)),MAX(BM$1:BM416)+1,0)</f>
        <v>0</v>
      </c>
      <c r="BN417" s="12">
        <f>IF(ISNUMBER(SEARCH('Quote reqeust'!$E$27,$BR417)),MAX(BN$1:BN416)+1,0)</f>
        <v>0</v>
      </c>
      <c r="BO417" s="12">
        <f>IF(ISNUMBER(SEARCH('Quote reqeust'!$E$27,$BR417)),MAX(BO$1:BO416)+1,0)</f>
        <v>0</v>
      </c>
      <c r="BP417" s="12">
        <f>IF(ISNUMBER(SEARCH('Quote reqeust'!$E$27,$BR417)),MAX(BP$1:BP416)+1,0)</f>
        <v>0</v>
      </c>
      <c r="BQ417" s="12">
        <f>IF(ISNUMBER(SEARCH('Quote reqeust'!$E$27,$BR417)),MAX(BQ$1:BQ416)+1,0)</f>
        <v>0</v>
      </c>
      <c r="BT417" s="12" t="str">
        <f>IFERROR(VLOOKUP(ROWS(BT$3:BT417),BC$1:BR2414,BT$2,0),"")</f>
        <v/>
      </c>
      <c r="BU417" s="12" t="str">
        <f>IFERROR(VLOOKUP(ROWS(BU$3:BU417),BD$1:BS2414,BU$2,0),"")</f>
        <v/>
      </c>
      <c r="BV417" s="12" t="str">
        <f>IFERROR(VLOOKUP(ROWS(BV$3:BV417),BE$1:BT2414,BV$2,0),"")</f>
        <v/>
      </c>
      <c r="BW417" s="12" t="str">
        <f>IFERROR(VLOOKUP(ROWS(BW$3:BW417),BF$1:BU2414,BW$2,0),"")</f>
        <v/>
      </c>
      <c r="BX417" s="12" t="str">
        <f>IFERROR(VLOOKUP(ROWS(BX$3:BX417),BG$1:BV2414,BX$2,0),"")</f>
        <v/>
      </c>
      <c r="BY417" s="12" t="str">
        <f>IFERROR(VLOOKUP(ROWS(BY$3:BY417),BH$1:BW2414,BY$2,0),"")</f>
        <v/>
      </c>
      <c r="BZ417" s="12" t="str">
        <f>IFERROR(VLOOKUP(ROWS(BZ$3:BZ417),BI$1:BX2414,BZ$2,0),"")</f>
        <v/>
      </c>
      <c r="CA417" s="12" t="str">
        <f>IFERROR(VLOOKUP(ROWS(CA$3:CA417),BJ$1:BY2414,CA$2,0),"")</f>
        <v/>
      </c>
      <c r="CB417" s="12" t="str">
        <f>IFERROR(VLOOKUP(ROWS(CB$3:CB417),BK$1:BZ2414,CB$2,0),"")</f>
        <v/>
      </c>
      <c r="CC417" s="12" t="str">
        <f>IFERROR(VLOOKUP(ROWS(CC$3:CC417),BL$1:CA2414,CC$2,0),"")</f>
        <v/>
      </c>
      <c r="CD417" s="12" t="str">
        <f>IFERROR(VLOOKUP(ROWS(CD$3:CD417),BM$1:CB2414,CD$2,0),"")</f>
        <v/>
      </c>
      <c r="CE417" s="12" t="str">
        <f>IFERROR(VLOOKUP(ROWS(CE$3:CE417),BN$1:CC2414,CE$2,0),"")</f>
        <v/>
      </c>
      <c r="CF417" s="12" t="str">
        <f>IFERROR(VLOOKUP(ROWS(CF$3:CF417),BO$1:CD2414,CF$2,0),"")</f>
        <v/>
      </c>
      <c r="CG417" s="12" t="str">
        <f>IFERROR(VLOOKUP(ROWS(CG$3:CG417),BP$1:CE2414,CG$2,0),"")</f>
        <v/>
      </c>
      <c r="CH417" s="12" t="str">
        <f>IFERROR(VLOOKUP(ROWS(CH$3:CH417),BQ$1:CF2414,CH$2,0),"")</f>
        <v/>
      </c>
    </row>
    <row r="418" spans="55:86" x14ac:dyDescent="0.25">
      <c r="BC418" s="12">
        <f>IF(ISNUMBER(SEARCH('Quote reqeust'!$G$34,BR418)),MAX(BC$1:BC417)+1,0)</f>
        <v>0</v>
      </c>
      <c r="BD418" s="12">
        <f>IF(ISNUMBER(SEARCH('Quote reqeust'!$E$35,BR418)),MAX(BD$1:BD417)+1,0)</f>
        <v>0</v>
      </c>
      <c r="BE418" s="12">
        <f>IF(ISNUMBER(SEARCH('Quote reqeust'!$E$36,BR418)),MAX(BE$1:BE417)+1,0)</f>
        <v>0</v>
      </c>
      <c r="BF418" s="12">
        <f>IF(ISNUMBER(SEARCH('Quote reqeust'!$E$37,BR418)),MAX(BF$1:BF417)+1,0)</f>
        <v>0</v>
      </c>
      <c r="BG418" s="12">
        <f>IF(ISNUMBER(SEARCH('Quote reqeust'!$E$26,BR418)),MAX(BG$1:BG417)+1,0)</f>
        <v>0</v>
      </c>
      <c r="BH418" s="12">
        <f>IF(ISNUMBER(SEARCH('Quote reqeust'!$E$27,BR418)),MAX(BH$1:BH417)+1,0)</f>
        <v>0</v>
      </c>
      <c r="BI418" s="12">
        <f>IF(ISNUMBER(SEARCH('Quote reqeust'!$E$27,$BR418)),MAX(BI$1:BI417)+1,0)</f>
        <v>0</v>
      </c>
      <c r="BJ418" s="12">
        <f>IF(ISNUMBER(SEARCH('Quote reqeust'!$E$27,$BR418)),MAX(BJ$1:BJ417)+1,0)</f>
        <v>0</v>
      </c>
      <c r="BK418" s="12">
        <f>IF(ISNUMBER(SEARCH('Quote reqeust'!$E$27,$BR418)),MAX(BK$1:BK417)+1,0)</f>
        <v>0</v>
      </c>
      <c r="BL418" s="12">
        <f>IF(ISNUMBER(SEARCH('Quote reqeust'!$E$27,$BR418)),MAX(BL$1:BL417)+1,0)</f>
        <v>0</v>
      </c>
      <c r="BM418" s="12">
        <f>IF(ISNUMBER(SEARCH('Quote reqeust'!$E$27,$BR418)),MAX(BM$1:BM417)+1,0)</f>
        <v>0</v>
      </c>
      <c r="BN418" s="12">
        <f>IF(ISNUMBER(SEARCH('Quote reqeust'!$E$27,$BR418)),MAX(BN$1:BN417)+1,0)</f>
        <v>0</v>
      </c>
      <c r="BO418" s="12">
        <f>IF(ISNUMBER(SEARCH('Quote reqeust'!$E$27,$BR418)),MAX(BO$1:BO417)+1,0)</f>
        <v>0</v>
      </c>
      <c r="BP418" s="12">
        <f>IF(ISNUMBER(SEARCH('Quote reqeust'!$E$27,$BR418)),MAX(BP$1:BP417)+1,0)</f>
        <v>0</v>
      </c>
      <c r="BQ418" s="12">
        <f>IF(ISNUMBER(SEARCH('Quote reqeust'!$E$27,$BR418)),MAX(BQ$1:BQ417)+1,0)</f>
        <v>0</v>
      </c>
      <c r="BT418" s="12" t="str">
        <f>IFERROR(VLOOKUP(ROWS(BT$3:BT418),BC$1:BR2415,BT$2,0),"")</f>
        <v/>
      </c>
      <c r="BU418" s="12" t="str">
        <f>IFERROR(VLOOKUP(ROWS(BU$3:BU418),BD$1:BS2415,BU$2,0),"")</f>
        <v/>
      </c>
      <c r="BV418" s="12" t="str">
        <f>IFERROR(VLOOKUP(ROWS(BV$3:BV418),BE$1:BT2415,BV$2,0),"")</f>
        <v/>
      </c>
      <c r="BW418" s="12" t="str">
        <f>IFERROR(VLOOKUP(ROWS(BW$3:BW418),BF$1:BU2415,BW$2,0),"")</f>
        <v/>
      </c>
      <c r="BX418" s="12" t="str">
        <f>IFERROR(VLOOKUP(ROWS(BX$3:BX418),BG$1:BV2415,BX$2,0),"")</f>
        <v/>
      </c>
      <c r="BY418" s="12" t="str">
        <f>IFERROR(VLOOKUP(ROWS(BY$3:BY418),BH$1:BW2415,BY$2,0),"")</f>
        <v/>
      </c>
      <c r="BZ418" s="12" t="str">
        <f>IFERROR(VLOOKUP(ROWS(BZ$3:BZ418),BI$1:BX2415,BZ$2,0),"")</f>
        <v/>
      </c>
      <c r="CA418" s="12" t="str">
        <f>IFERROR(VLOOKUP(ROWS(CA$3:CA418),BJ$1:BY2415,CA$2,0),"")</f>
        <v/>
      </c>
      <c r="CB418" s="12" t="str">
        <f>IFERROR(VLOOKUP(ROWS(CB$3:CB418),BK$1:BZ2415,CB$2,0),"")</f>
        <v/>
      </c>
      <c r="CC418" s="12" t="str">
        <f>IFERROR(VLOOKUP(ROWS(CC$3:CC418),BL$1:CA2415,CC$2,0),"")</f>
        <v/>
      </c>
      <c r="CD418" s="12" t="str">
        <f>IFERROR(VLOOKUP(ROWS(CD$3:CD418),BM$1:CB2415,CD$2,0),"")</f>
        <v/>
      </c>
      <c r="CE418" s="12" t="str">
        <f>IFERROR(VLOOKUP(ROWS(CE$3:CE418),BN$1:CC2415,CE$2,0),"")</f>
        <v/>
      </c>
      <c r="CF418" s="12" t="str">
        <f>IFERROR(VLOOKUP(ROWS(CF$3:CF418),BO$1:CD2415,CF$2,0),"")</f>
        <v/>
      </c>
      <c r="CG418" s="12" t="str">
        <f>IFERROR(VLOOKUP(ROWS(CG$3:CG418),BP$1:CE2415,CG$2,0),"")</f>
        <v/>
      </c>
      <c r="CH418" s="12" t="str">
        <f>IFERROR(VLOOKUP(ROWS(CH$3:CH418),BQ$1:CF2415,CH$2,0),"")</f>
        <v/>
      </c>
    </row>
    <row r="419" spans="55:86" x14ac:dyDescent="0.25">
      <c r="BC419" s="12">
        <f>IF(ISNUMBER(SEARCH('Quote reqeust'!$G$34,BR419)),MAX(BC$1:BC418)+1,0)</f>
        <v>0</v>
      </c>
      <c r="BD419" s="12">
        <f>IF(ISNUMBER(SEARCH('Quote reqeust'!$E$35,BR419)),MAX(BD$1:BD418)+1,0)</f>
        <v>0</v>
      </c>
      <c r="BE419" s="12">
        <f>IF(ISNUMBER(SEARCH('Quote reqeust'!$E$36,BR419)),MAX(BE$1:BE418)+1,0)</f>
        <v>0</v>
      </c>
      <c r="BF419" s="12">
        <f>IF(ISNUMBER(SEARCH('Quote reqeust'!$E$37,BR419)),MAX(BF$1:BF418)+1,0)</f>
        <v>0</v>
      </c>
      <c r="BG419" s="12">
        <f>IF(ISNUMBER(SEARCH('Quote reqeust'!$E$26,BR419)),MAX(BG$1:BG418)+1,0)</f>
        <v>0</v>
      </c>
      <c r="BH419" s="12">
        <f>IF(ISNUMBER(SEARCH('Quote reqeust'!$E$27,BR419)),MAX(BH$1:BH418)+1,0)</f>
        <v>0</v>
      </c>
      <c r="BI419" s="12">
        <f>IF(ISNUMBER(SEARCH('Quote reqeust'!$E$27,$BR419)),MAX(BI$1:BI418)+1,0)</f>
        <v>0</v>
      </c>
      <c r="BJ419" s="12">
        <f>IF(ISNUMBER(SEARCH('Quote reqeust'!$E$27,$BR419)),MAX(BJ$1:BJ418)+1,0)</f>
        <v>0</v>
      </c>
      <c r="BK419" s="12">
        <f>IF(ISNUMBER(SEARCH('Quote reqeust'!$E$27,$BR419)),MAX(BK$1:BK418)+1,0)</f>
        <v>0</v>
      </c>
      <c r="BL419" s="12">
        <f>IF(ISNUMBER(SEARCH('Quote reqeust'!$E$27,$BR419)),MAX(BL$1:BL418)+1,0)</f>
        <v>0</v>
      </c>
      <c r="BM419" s="12">
        <f>IF(ISNUMBER(SEARCH('Quote reqeust'!$E$27,$BR419)),MAX(BM$1:BM418)+1,0)</f>
        <v>0</v>
      </c>
      <c r="BN419" s="12">
        <f>IF(ISNUMBER(SEARCH('Quote reqeust'!$E$27,$BR419)),MAX(BN$1:BN418)+1,0)</f>
        <v>0</v>
      </c>
      <c r="BO419" s="12">
        <f>IF(ISNUMBER(SEARCH('Quote reqeust'!$E$27,$BR419)),MAX(BO$1:BO418)+1,0)</f>
        <v>0</v>
      </c>
      <c r="BP419" s="12">
        <f>IF(ISNUMBER(SEARCH('Quote reqeust'!$E$27,$BR419)),MAX(BP$1:BP418)+1,0)</f>
        <v>0</v>
      </c>
      <c r="BQ419" s="12">
        <f>IF(ISNUMBER(SEARCH('Quote reqeust'!$E$27,$BR419)),MAX(BQ$1:BQ418)+1,0)</f>
        <v>0</v>
      </c>
      <c r="BT419" s="12" t="str">
        <f>IFERROR(VLOOKUP(ROWS(BT$3:BT419),BC$1:BR2416,BT$2,0),"")</f>
        <v/>
      </c>
      <c r="BU419" s="12" t="str">
        <f>IFERROR(VLOOKUP(ROWS(BU$3:BU419),BD$1:BS2416,BU$2,0),"")</f>
        <v/>
      </c>
      <c r="BV419" s="12" t="str">
        <f>IFERROR(VLOOKUP(ROWS(BV$3:BV419),BE$1:BT2416,BV$2,0),"")</f>
        <v/>
      </c>
      <c r="BW419" s="12" t="str">
        <f>IFERROR(VLOOKUP(ROWS(BW$3:BW419),BF$1:BU2416,BW$2,0),"")</f>
        <v/>
      </c>
      <c r="BX419" s="12" t="str">
        <f>IFERROR(VLOOKUP(ROWS(BX$3:BX419),BG$1:BV2416,BX$2,0),"")</f>
        <v/>
      </c>
      <c r="BY419" s="12" t="str">
        <f>IFERROR(VLOOKUP(ROWS(BY$3:BY419),BH$1:BW2416,BY$2,0),"")</f>
        <v/>
      </c>
      <c r="BZ419" s="12" t="str">
        <f>IFERROR(VLOOKUP(ROWS(BZ$3:BZ419),BI$1:BX2416,BZ$2,0),"")</f>
        <v/>
      </c>
      <c r="CA419" s="12" t="str">
        <f>IFERROR(VLOOKUP(ROWS(CA$3:CA419),BJ$1:BY2416,CA$2,0),"")</f>
        <v/>
      </c>
      <c r="CB419" s="12" t="str">
        <f>IFERROR(VLOOKUP(ROWS(CB$3:CB419),BK$1:BZ2416,CB$2,0),"")</f>
        <v/>
      </c>
      <c r="CC419" s="12" t="str">
        <f>IFERROR(VLOOKUP(ROWS(CC$3:CC419),BL$1:CA2416,CC$2,0),"")</f>
        <v/>
      </c>
      <c r="CD419" s="12" t="str">
        <f>IFERROR(VLOOKUP(ROWS(CD$3:CD419),BM$1:CB2416,CD$2,0),"")</f>
        <v/>
      </c>
      <c r="CE419" s="12" t="str">
        <f>IFERROR(VLOOKUP(ROWS(CE$3:CE419),BN$1:CC2416,CE$2,0),"")</f>
        <v/>
      </c>
      <c r="CF419" s="12" t="str">
        <f>IFERROR(VLOOKUP(ROWS(CF$3:CF419),BO$1:CD2416,CF$2,0),"")</f>
        <v/>
      </c>
      <c r="CG419" s="12" t="str">
        <f>IFERROR(VLOOKUP(ROWS(CG$3:CG419),BP$1:CE2416,CG$2,0),"")</f>
        <v/>
      </c>
      <c r="CH419" s="12" t="str">
        <f>IFERROR(VLOOKUP(ROWS(CH$3:CH419),BQ$1:CF2416,CH$2,0),"")</f>
        <v/>
      </c>
    </row>
    <row r="420" spans="55:86" x14ac:dyDescent="0.25">
      <c r="BC420" s="12">
        <f>IF(ISNUMBER(SEARCH('Quote reqeust'!$G$34,BR420)),MAX(BC$1:BC419)+1,0)</f>
        <v>0</v>
      </c>
      <c r="BD420" s="12">
        <f>IF(ISNUMBER(SEARCH('Quote reqeust'!$E$35,BR420)),MAX(BD$1:BD419)+1,0)</f>
        <v>0</v>
      </c>
      <c r="BE420" s="12">
        <f>IF(ISNUMBER(SEARCH('Quote reqeust'!$E$36,BR420)),MAX(BE$1:BE419)+1,0)</f>
        <v>0</v>
      </c>
      <c r="BF420" s="12">
        <f>IF(ISNUMBER(SEARCH('Quote reqeust'!$E$37,BR420)),MAX(BF$1:BF419)+1,0)</f>
        <v>0</v>
      </c>
      <c r="BG420" s="12">
        <f>IF(ISNUMBER(SEARCH('Quote reqeust'!$E$26,BR420)),MAX(BG$1:BG419)+1,0)</f>
        <v>0</v>
      </c>
      <c r="BH420" s="12">
        <f>IF(ISNUMBER(SEARCH('Quote reqeust'!$E$27,BR420)),MAX(BH$1:BH419)+1,0)</f>
        <v>0</v>
      </c>
      <c r="BI420" s="12">
        <f>IF(ISNUMBER(SEARCH('Quote reqeust'!$E$27,$BR420)),MAX(BI$1:BI419)+1,0)</f>
        <v>0</v>
      </c>
      <c r="BJ420" s="12">
        <f>IF(ISNUMBER(SEARCH('Quote reqeust'!$E$27,$BR420)),MAX(BJ$1:BJ419)+1,0)</f>
        <v>0</v>
      </c>
      <c r="BK420" s="12">
        <f>IF(ISNUMBER(SEARCH('Quote reqeust'!$E$27,$BR420)),MAX(BK$1:BK419)+1,0)</f>
        <v>0</v>
      </c>
      <c r="BL420" s="12">
        <f>IF(ISNUMBER(SEARCH('Quote reqeust'!$E$27,$BR420)),MAX(BL$1:BL419)+1,0)</f>
        <v>0</v>
      </c>
      <c r="BM420" s="12">
        <f>IF(ISNUMBER(SEARCH('Quote reqeust'!$E$27,$BR420)),MAX(BM$1:BM419)+1,0)</f>
        <v>0</v>
      </c>
      <c r="BN420" s="12">
        <f>IF(ISNUMBER(SEARCH('Quote reqeust'!$E$27,$BR420)),MAX(BN$1:BN419)+1,0)</f>
        <v>0</v>
      </c>
      <c r="BO420" s="12">
        <f>IF(ISNUMBER(SEARCH('Quote reqeust'!$E$27,$BR420)),MAX(BO$1:BO419)+1,0)</f>
        <v>0</v>
      </c>
      <c r="BP420" s="12">
        <f>IF(ISNUMBER(SEARCH('Quote reqeust'!$E$27,$BR420)),MAX(BP$1:BP419)+1,0)</f>
        <v>0</v>
      </c>
      <c r="BQ420" s="12">
        <f>IF(ISNUMBER(SEARCH('Quote reqeust'!$E$27,$BR420)),MAX(BQ$1:BQ419)+1,0)</f>
        <v>0</v>
      </c>
      <c r="BT420" s="12" t="str">
        <f>IFERROR(VLOOKUP(ROWS(BT$3:BT420),BC$1:BR2417,BT$2,0),"")</f>
        <v/>
      </c>
      <c r="BU420" s="12" t="str">
        <f>IFERROR(VLOOKUP(ROWS(BU$3:BU420),BD$1:BS2417,BU$2,0),"")</f>
        <v/>
      </c>
      <c r="BV420" s="12" t="str">
        <f>IFERROR(VLOOKUP(ROWS(BV$3:BV420),BE$1:BT2417,BV$2,0),"")</f>
        <v/>
      </c>
      <c r="BW420" s="12" t="str">
        <f>IFERROR(VLOOKUP(ROWS(BW$3:BW420),BF$1:BU2417,BW$2,0),"")</f>
        <v/>
      </c>
      <c r="BX420" s="12" t="str">
        <f>IFERROR(VLOOKUP(ROWS(BX$3:BX420),BG$1:BV2417,BX$2,0),"")</f>
        <v/>
      </c>
      <c r="BY420" s="12" t="str">
        <f>IFERROR(VLOOKUP(ROWS(BY$3:BY420),BH$1:BW2417,BY$2,0),"")</f>
        <v/>
      </c>
      <c r="BZ420" s="12" t="str">
        <f>IFERROR(VLOOKUP(ROWS(BZ$3:BZ420),BI$1:BX2417,BZ$2,0),"")</f>
        <v/>
      </c>
      <c r="CA420" s="12" t="str">
        <f>IFERROR(VLOOKUP(ROWS(CA$3:CA420),BJ$1:BY2417,CA$2,0),"")</f>
        <v/>
      </c>
      <c r="CB420" s="12" t="str">
        <f>IFERROR(VLOOKUP(ROWS(CB$3:CB420),BK$1:BZ2417,CB$2,0),"")</f>
        <v/>
      </c>
      <c r="CC420" s="12" t="str">
        <f>IFERROR(VLOOKUP(ROWS(CC$3:CC420),BL$1:CA2417,CC$2,0),"")</f>
        <v/>
      </c>
      <c r="CD420" s="12" t="str">
        <f>IFERROR(VLOOKUP(ROWS(CD$3:CD420),BM$1:CB2417,CD$2,0),"")</f>
        <v/>
      </c>
      <c r="CE420" s="12" t="str">
        <f>IFERROR(VLOOKUP(ROWS(CE$3:CE420),BN$1:CC2417,CE$2,0),"")</f>
        <v/>
      </c>
      <c r="CF420" s="12" t="str">
        <f>IFERROR(VLOOKUP(ROWS(CF$3:CF420),BO$1:CD2417,CF$2,0),"")</f>
        <v/>
      </c>
      <c r="CG420" s="12" t="str">
        <f>IFERROR(VLOOKUP(ROWS(CG$3:CG420),BP$1:CE2417,CG$2,0),"")</f>
        <v/>
      </c>
      <c r="CH420" s="12" t="str">
        <f>IFERROR(VLOOKUP(ROWS(CH$3:CH420),BQ$1:CF2417,CH$2,0),"")</f>
        <v/>
      </c>
    </row>
    <row r="421" spans="55:86" x14ac:dyDescent="0.25">
      <c r="BC421" s="12">
        <f>IF(ISNUMBER(SEARCH('Quote reqeust'!$G$34,BR421)),MAX(BC$1:BC420)+1,0)</f>
        <v>0</v>
      </c>
      <c r="BD421" s="12">
        <f>IF(ISNUMBER(SEARCH('Quote reqeust'!$E$35,BR421)),MAX(BD$1:BD420)+1,0)</f>
        <v>0</v>
      </c>
      <c r="BE421" s="12">
        <f>IF(ISNUMBER(SEARCH('Quote reqeust'!$E$36,BR421)),MAX(BE$1:BE420)+1,0)</f>
        <v>0</v>
      </c>
      <c r="BF421" s="12">
        <f>IF(ISNUMBER(SEARCH('Quote reqeust'!$E$37,BR421)),MAX(BF$1:BF420)+1,0)</f>
        <v>0</v>
      </c>
      <c r="BG421" s="12">
        <f>IF(ISNUMBER(SEARCH('Quote reqeust'!$E$26,BR421)),MAX(BG$1:BG420)+1,0)</f>
        <v>0</v>
      </c>
      <c r="BH421" s="12">
        <f>IF(ISNUMBER(SEARCH('Quote reqeust'!$E$27,BR421)),MAX(BH$1:BH420)+1,0)</f>
        <v>0</v>
      </c>
      <c r="BI421" s="12">
        <f>IF(ISNUMBER(SEARCH('Quote reqeust'!$E$27,$BR421)),MAX(BI$1:BI420)+1,0)</f>
        <v>0</v>
      </c>
      <c r="BJ421" s="12">
        <f>IF(ISNUMBER(SEARCH('Quote reqeust'!$E$27,$BR421)),MAX(BJ$1:BJ420)+1,0)</f>
        <v>0</v>
      </c>
      <c r="BK421" s="12">
        <f>IF(ISNUMBER(SEARCH('Quote reqeust'!$E$27,$BR421)),MAX(BK$1:BK420)+1,0)</f>
        <v>0</v>
      </c>
      <c r="BL421" s="12">
        <f>IF(ISNUMBER(SEARCH('Quote reqeust'!$E$27,$BR421)),MAX(BL$1:BL420)+1,0)</f>
        <v>0</v>
      </c>
      <c r="BM421" s="12">
        <f>IF(ISNUMBER(SEARCH('Quote reqeust'!$E$27,$BR421)),MAX(BM$1:BM420)+1,0)</f>
        <v>0</v>
      </c>
      <c r="BN421" s="12">
        <f>IF(ISNUMBER(SEARCH('Quote reqeust'!$E$27,$BR421)),MAX(BN$1:BN420)+1,0)</f>
        <v>0</v>
      </c>
      <c r="BO421" s="12">
        <f>IF(ISNUMBER(SEARCH('Quote reqeust'!$E$27,$BR421)),MAX(BO$1:BO420)+1,0)</f>
        <v>0</v>
      </c>
      <c r="BP421" s="12">
        <f>IF(ISNUMBER(SEARCH('Quote reqeust'!$E$27,$BR421)),MAX(BP$1:BP420)+1,0)</f>
        <v>0</v>
      </c>
      <c r="BQ421" s="12">
        <f>IF(ISNUMBER(SEARCH('Quote reqeust'!$E$27,$BR421)),MAX(BQ$1:BQ420)+1,0)</f>
        <v>0</v>
      </c>
      <c r="BT421" s="12" t="str">
        <f>IFERROR(VLOOKUP(ROWS(BT$3:BT421),BC$1:BR2418,BT$2,0),"")</f>
        <v/>
      </c>
      <c r="BU421" s="12" t="str">
        <f>IFERROR(VLOOKUP(ROWS(BU$3:BU421),BD$1:BS2418,BU$2,0),"")</f>
        <v/>
      </c>
      <c r="BV421" s="12" t="str">
        <f>IFERROR(VLOOKUP(ROWS(BV$3:BV421),BE$1:BT2418,BV$2,0),"")</f>
        <v/>
      </c>
      <c r="BW421" s="12" t="str">
        <f>IFERROR(VLOOKUP(ROWS(BW$3:BW421),BF$1:BU2418,BW$2,0),"")</f>
        <v/>
      </c>
      <c r="BX421" s="12" t="str">
        <f>IFERROR(VLOOKUP(ROWS(BX$3:BX421),BG$1:BV2418,BX$2,0),"")</f>
        <v/>
      </c>
      <c r="BY421" s="12" t="str">
        <f>IFERROR(VLOOKUP(ROWS(BY$3:BY421),BH$1:BW2418,BY$2,0),"")</f>
        <v/>
      </c>
      <c r="BZ421" s="12" t="str">
        <f>IFERROR(VLOOKUP(ROWS(BZ$3:BZ421),BI$1:BX2418,BZ$2,0),"")</f>
        <v/>
      </c>
      <c r="CA421" s="12" t="str">
        <f>IFERROR(VLOOKUP(ROWS(CA$3:CA421),BJ$1:BY2418,CA$2,0),"")</f>
        <v/>
      </c>
      <c r="CB421" s="12" t="str">
        <f>IFERROR(VLOOKUP(ROWS(CB$3:CB421),BK$1:BZ2418,CB$2,0),"")</f>
        <v/>
      </c>
      <c r="CC421" s="12" t="str">
        <f>IFERROR(VLOOKUP(ROWS(CC$3:CC421),BL$1:CA2418,CC$2,0),"")</f>
        <v/>
      </c>
      <c r="CD421" s="12" t="str">
        <f>IFERROR(VLOOKUP(ROWS(CD$3:CD421),BM$1:CB2418,CD$2,0),"")</f>
        <v/>
      </c>
      <c r="CE421" s="12" t="str">
        <f>IFERROR(VLOOKUP(ROWS(CE$3:CE421),BN$1:CC2418,CE$2,0),"")</f>
        <v/>
      </c>
      <c r="CF421" s="12" t="str">
        <f>IFERROR(VLOOKUP(ROWS(CF$3:CF421),BO$1:CD2418,CF$2,0),"")</f>
        <v/>
      </c>
      <c r="CG421" s="12" t="str">
        <f>IFERROR(VLOOKUP(ROWS(CG$3:CG421),BP$1:CE2418,CG$2,0),"")</f>
        <v/>
      </c>
      <c r="CH421" s="12" t="str">
        <f>IFERROR(VLOOKUP(ROWS(CH$3:CH421),BQ$1:CF2418,CH$2,0),"")</f>
        <v/>
      </c>
    </row>
    <row r="422" spans="55:86" x14ac:dyDescent="0.25">
      <c r="BC422" s="12">
        <f>IF(ISNUMBER(SEARCH('Quote reqeust'!$G$34,BR422)),MAX(BC$1:BC421)+1,0)</f>
        <v>0</v>
      </c>
      <c r="BD422" s="12">
        <f>IF(ISNUMBER(SEARCH('Quote reqeust'!$E$35,BR422)),MAX(BD$1:BD421)+1,0)</f>
        <v>0</v>
      </c>
      <c r="BE422" s="12">
        <f>IF(ISNUMBER(SEARCH('Quote reqeust'!$E$36,BR422)),MAX(BE$1:BE421)+1,0)</f>
        <v>0</v>
      </c>
      <c r="BF422" s="12">
        <f>IF(ISNUMBER(SEARCH('Quote reqeust'!$E$37,BR422)),MAX(BF$1:BF421)+1,0)</f>
        <v>0</v>
      </c>
      <c r="BG422" s="12">
        <f>IF(ISNUMBER(SEARCH('Quote reqeust'!$E$26,BR422)),MAX(BG$1:BG421)+1,0)</f>
        <v>0</v>
      </c>
      <c r="BH422" s="12">
        <f>IF(ISNUMBER(SEARCH('Quote reqeust'!$E$27,BR422)),MAX(BH$1:BH421)+1,0)</f>
        <v>0</v>
      </c>
      <c r="BI422" s="12">
        <f>IF(ISNUMBER(SEARCH('Quote reqeust'!$E$27,$BR422)),MAX(BI$1:BI421)+1,0)</f>
        <v>0</v>
      </c>
      <c r="BJ422" s="12">
        <f>IF(ISNUMBER(SEARCH('Quote reqeust'!$E$27,$BR422)),MAX(BJ$1:BJ421)+1,0)</f>
        <v>0</v>
      </c>
      <c r="BK422" s="12">
        <f>IF(ISNUMBER(SEARCH('Quote reqeust'!$E$27,$BR422)),MAX(BK$1:BK421)+1,0)</f>
        <v>0</v>
      </c>
      <c r="BL422" s="12">
        <f>IF(ISNUMBER(SEARCH('Quote reqeust'!$E$27,$BR422)),MAX(BL$1:BL421)+1,0)</f>
        <v>0</v>
      </c>
      <c r="BM422" s="12">
        <f>IF(ISNUMBER(SEARCH('Quote reqeust'!$E$27,$BR422)),MAX(BM$1:BM421)+1,0)</f>
        <v>0</v>
      </c>
      <c r="BN422" s="12">
        <f>IF(ISNUMBER(SEARCH('Quote reqeust'!$E$27,$BR422)),MAX(BN$1:BN421)+1,0)</f>
        <v>0</v>
      </c>
      <c r="BO422" s="12">
        <f>IF(ISNUMBER(SEARCH('Quote reqeust'!$E$27,$BR422)),MAX(BO$1:BO421)+1,0)</f>
        <v>0</v>
      </c>
      <c r="BP422" s="12">
        <f>IF(ISNUMBER(SEARCH('Quote reqeust'!$E$27,$BR422)),MAX(BP$1:BP421)+1,0)</f>
        <v>0</v>
      </c>
      <c r="BQ422" s="12">
        <f>IF(ISNUMBER(SEARCH('Quote reqeust'!$E$27,$BR422)),MAX(BQ$1:BQ421)+1,0)</f>
        <v>0</v>
      </c>
      <c r="BT422" s="12" t="str">
        <f>IFERROR(VLOOKUP(ROWS(BT$3:BT422),BC$1:BR2419,BT$2,0),"")</f>
        <v/>
      </c>
      <c r="BU422" s="12" t="str">
        <f>IFERROR(VLOOKUP(ROWS(BU$3:BU422),BD$1:BS2419,BU$2,0),"")</f>
        <v/>
      </c>
      <c r="BV422" s="12" t="str">
        <f>IFERROR(VLOOKUP(ROWS(BV$3:BV422),BE$1:BT2419,BV$2,0),"")</f>
        <v/>
      </c>
      <c r="BW422" s="12" t="str">
        <f>IFERROR(VLOOKUP(ROWS(BW$3:BW422),BF$1:BU2419,BW$2,0),"")</f>
        <v/>
      </c>
      <c r="BX422" s="12" t="str">
        <f>IFERROR(VLOOKUP(ROWS(BX$3:BX422),BG$1:BV2419,BX$2,0),"")</f>
        <v/>
      </c>
      <c r="BY422" s="12" t="str">
        <f>IFERROR(VLOOKUP(ROWS(BY$3:BY422),BH$1:BW2419,BY$2,0),"")</f>
        <v/>
      </c>
      <c r="BZ422" s="12" t="str">
        <f>IFERROR(VLOOKUP(ROWS(BZ$3:BZ422),BI$1:BX2419,BZ$2,0),"")</f>
        <v/>
      </c>
      <c r="CA422" s="12" t="str">
        <f>IFERROR(VLOOKUP(ROWS(CA$3:CA422),BJ$1:BY2419,CA$2,0),"")</f>
        <v/>
      </c>
      <c r="CB422" s="12" t="str">
        <f>IFERROR(VLOOKUP(ROWS(CB$3:CB422),BK$1:BZ2419,CB$2,0),"")</f>
        <v/>
      </c>
      <c r="CC422" s="12" t="str">
        <f>IFERROR(VLOOKUP(ROWS(CC$3:CC422),BL$1:CA2419,CC$2,0),"")</f>
        <v/>
      </c>
      <c r="CD422" s="12" t="str">
        <f>IFERROR(VLOOKUP(ROWS(CD$3:CD422),BM$1:CB2419,CD$2,0),"")</f>
        <v/>
      </c>
      <c r="CE422" s="12" t="str">
        <f>IFERROR(VLOOKUP(ROWS(CE$3:CE422),BN$1:CC2419,CE$2,0),"")</f>
        <v/>
      </c>
      <c r="CF422" s="12" t="str">
        <f>IFERROR(VLOOKUP(ROWS(CF$3:CF422),BO$1:CD2419,CF$2,0),"")</f>
        <v/>
      </c>
      <c r="CG422" s="12" t="str">
        <f>IFERROR(VLOOKUP(ROWS(CG$3:CG422),BP$1:CE2419,CG$2,0),"")</f>
        <v/>
      </c>
      <c r="CH422" s="12" t="str">
        <f>IFERROR(VLOOKUP(ROWS(CH$3:CH422),BQ$1:CF2419,CH$2,0),"")</f>
        <v/>
      </c>
    </row>
    <row r="423" spans="55:86" x14ac:dyDescent="0.25">
      <c r="BC423" s="12">
        <f>IF(ISNUMBER(SEARCH('Quote reqeust'!$G$34,BR423)),MAX(BC$1:BC422)+1,0)</f>
        <v>0</v>
      </c>
      <c r="BD423" s="12">
        <f>IF(ISNUMBER(SEARCH('Quote reqeust'!$E$35,BR423)),MAX(BD$1:BD422)+1,0)</f>
        <v>0</v>
      </c>
      <c r="BE423" s="12">
        <f>IF(ISNUMBER(SEARCH('Quote reqeust'!$E$36,BR423)),MAX(BE$1:BE422)+1,0)</f>
        <v>0</v>
      </c>
      <c r="BF423" s="12">
        <f>IF(ISNUMBER(SEARCH('Quote reqeust'!$E$37,BR423)),MAX(BF$1:BF422)+1,0)</f>
        <v>0</v>
      </c>
      <c r="BG423" s="12">
        <f>IF(ISNUMBER(SEARCH('Quote reqeust'!$E$26,BR423)),MAX(BG$1:BG422)+1,0)</f>
        <v>0</v>
      </c>
      <c r="BH423" s="12">
        <f>IF(ISNUMBER(SEARCH('Quote reqeust'!$E$27,BR423)),MAX(BH$1:BH422)+1,0)</f>
        <v>0</v>
      </c>
      <c r="BI423" s="12">
        <f>IF(ISNUMBER(SEARCH('Quote reqeust'!$E$27,$BR423)),MAX(BI$1:BI422)+1,0)</f>
        <v>0</v>
      </c>
      <c r="BJ423" s="12">
        <f>IF(ISNUMBER(SEARCH('Quote reqeust'!$E$27,$BR423)),MAX(BJ$1:BJ422)+1,0)</f>
        <v>0</v>
      </c>
      <c r="BK423" s="12">
        <f>IF(ISNUMBER(SEARCH('Quote reqeust'!$E$27,$BR423)),MAX(BK$1:BK422)+1,0)</f>
        <v>0</v>
      </c>
      <c r="BL423" s="12">
        <f>IF(ISNUMBER(SEARCH('Quote reqeust'!$E$27,$BR423)),MAX(BL$1:BL422)+1,0)</f>
        <v>0</v>
      </c>
      <c r="BM423" s="12">
        <f>IF(ISNUMBER(SEARCH('Quote reqeust'!$E$27,$BR423)),MAX(BM$1:BM422)+1,0)</f>
        <v>0</v>
      </c>
      <c r="BN423" s="12">
        <f>IF(ISNUMBER(SEARCH('Quote reqeust'!$E$27,$BR423)),MAX(BN$1:BN422)+1,0)</f>
        <v>0</v>
      </c>
      <c r="BO423" s="12">
        <f>IF(ISNUMBER(SEARCH('Quote reqeust'!$E$27,$BR423)),MAX(BO$1:BO422)+1,0)</f>
        <v>0</v>
      </c>
      <c r="BP423" s="12">
        <f>IF(ISNUMBER(SEARCH('Quote reqeust'!$E$27,$BR423)),MAX(BP$1:BP422)+1,0)</f>
        <v>0</v>
      </c>
      <c r="BQ423" s="12">
        <f>IF(ISNUMBER(SEARCH('Quote reqeust'!$E$27,$BR423)),MAX(BQ$1:BQ422)+1,0)</f>
        <v>0</v>
      </c>
      <c r="BT423" s="12" t="str">
        <f>IFERROR(VLOOKUP(ROWS(BT$3:BT423),BC$1:BR2420,BT$2,0),"")</f>
        <v/>
      </c>
      <c r="BU423" s="12" t="str">
        <f>IFERROR(VLOOKUP(ROWS(BU$3:BU423),BD$1:BS2420,BU$2,0),"")</f>
        <v/>
      </c>
      <c r="BV423" s="12" t="str">
        <f>IFERROR(VLOOKUP(ROWS(BV$3:BV423),BE$1:BT2420,BV$2,0),"")</f>
        <v/>
      </c>
      <c r="BW423" s="12" t="str">
        <f>IFERROR(VLOOKUP(ROWS(BW$3:BW423),BF$1:BU2420,BW$2,0),"")</f>
        <v/>
      </c>
      <c r="BX423" s="12" t="str">
        <f>IFERROR(VLOOKUP(ROWS(BX$3:BX423),BG$1:BV2420,BX$2,0),"")</f>
        <v/>
      </c>
      <c r="BY423" s="12" t="str">
        <f>IFERROR(VLOOKUP(ROWS(BY$3:BY423),BH$1:BW2420,BY$2,0),"")</f>
        <v/>
      </c>
      <c r="BZ423" s="12" t="str">
        <f>IFERROR(VLOOKUP(ROWS(BZ$3:BZ423),BI$1:BX2420,BZ$2,0),"")</f>
        <v/>
      </c>
      <c r="CA423" s="12" t="str">
        <f>IFERROR(VLOOKUP(ROWS(CA$3:CA423),BJ$1:BY2420,CA$2,0),"")</f>
        <v/>
      </c>
      <c r="CB423" s="12" t="str">
        <f>IFERROR(VLOOKUP(ROWS(CB$3:CB423),BK$1:BZ2420,CB$2,0),"")</f>
        <v/>
      </c>
      <c r="CC423" s="12" t="str">
        <f>IFERROR(VLOOKUP(ROWS(CC$3:CC423),BL$1:CA2420,CC$2,0),"")</f>
        <v/>
      </c>
      <c r="CD423" s="12" t="str">
        <f>IFERROR(VLOOKUP(ROWS(CD$3:CD423),BM$1:CB2420,CD$2,0),"")</f>
        <v/>
      </c>
      <c r="CE423" s="12" t="str">
        <f>IFERROR(VLOOKUP(ROWS(CE$3:CE423),BN$1:CC2420,CE$2,0),"")</f>
        <v/>
      </c>
      <c r="CF423" s="12" t="str">
        <f>IFERROR(VLOOKUP(ROWS(CF$3:CF423),BO$1:CD2420,CF$2,0),"")</f>
        <v/>
      </c>
      <c r="CG423" s="12" t="str">
        <f>IFERROR(VLOOKUP(ROWS(CG$3:CG423),BP$1:CE2420,CG$2,0),"")</f>
        <v/>
      </c>
      <c r="CH423" s="12" t="str">
        <f>IFERROR(VLOOKUP(ROWS(CH$3:CH423),BQ$1:CF2420,CH$2,0),"")</f>
        <v/>
      </c>
    </row>
    <row r="424" spans="55:86" x14ac:dyDescent="0.25">
      <c r="BC424" s="12">
        <f>IF(ISNUMBER(SEARCH('Quote reqeust'!$G$34,BR424)),MAX(BC$1:BC423)+1,0)</f>
        <v>0</v>
      </c>
      <c r="BD424" s="12">
        <f>IF(ISNUMBER(SEARCH('Quote reqeust'!$E$35,BR424)),MAX(BD$1:BD423)+1,0)</f>
        <v>0</v>
      </c>
      <c r="BE424" s="12">
        <f>IF(ISNUMBER(SEARCH('Quote reqeust'!$E$36,BR424)),MAX(BE$1:BE423)+1,0)</f>
        <v>0</v>
      </c>
      <c r="BF424" s="12">
        <f>IF(ISNUMBER(SEARCH('Quote reqeust'!$E$37,BR424)),MAX(BF$1:BF423)+1,0)</f>
        <v>0</v>
      </c>
      <c r="BG424" s="12">
        <f>IF(ISNUMBER(SEARCH('Quote reqeust'!$E$26,BR424)),MAX(BG$1:BG423)+1,0)</f>
        <v>0</v>
      </c>
      <c r="BH424" s="12">
        <f>IF(ISNUMBER(SEARCH('Quote reqeust'!$E$27,BR424)),MAX(BH$1:BH423)+1,0)</f>
        <v>0</v>
      </c>
      <c r="BI424" s="12">
        <f>IF(ISNUMBER(SEARCH('Quote reqeust'!$E$27,$BR424)),MAX(BI$1:BI423)+1,0)</f>
        <v>0</v>
      </c>
      <c r="BJ424" s="12">
        <f>IF(ISNUMBER(SEARCH('Quote reqeust'!$E$27,$BR424)),MAX(BJ$1:BJ423)+1,0)</f>
        <v>0</v>
      </c>
      <c r="BK424" s="12">
        <f>IF(ISNUMBER(SEARCH('Quote reqeust'!$E$27,$BR424)),MAX(BK$1:BK423)+1,0)</f>
        <v>0</v>
      </c>
      <c r="BL424" s="12">
        <f>IF(ISNUMBER(SEARCH('Quote reqeust'!$E$27,$BR424)),MAX(BL$1:BL423)+1,0)</f>
        <v>0</v>
      </c>
      <c r="BM424" s="12">
        <f>IF(ISNUMBER(SEARCH('Quote reqeust'!$E$27,$BR424)),MAX(BM$1:BM423)+1,0)</f>
        <v>0</v>
      </c>
      <c r="BN424" s="12">
        <f>IF(ISNUMBER(SEARCH('Quote reqeust'!$E$27,$BR424)),MAX(BN$1:BN423)+1,0)</f>
        <v>0</v>
      </c>
      <c r="BO424" s="12">
        <f>IF(ISNUMBER(SEARCH('Quote reqeust'!$E$27,$BR424)),MAX(BO$1:BO423)+1,0)</f>
        <v>0</v>
      </c>
      <c r="BP424" s="12">
        <f>IF(ISNUMBER(SEARCH('Quote reqeust'!$E$27,$BR424)),MAX(BP$1:BP423)+1,0)</f>
        <v>0</v>
      </c>
      <c r="BQ424" s="12">
        <f>IF(ISNUMBER(SEARCH('Quote reqeust'!$E$27,$BR424)),MAX(BQ$1:BQ423)+1,0)</f>
        <v>0</v>
      </c>
      <c r="BT424" s="12" t="str">
        <f>IFERROR(VLOOKUP(ROWS(BT$3:BT424),BC$1:BR2421,BT$2,0),"")</f>
        <v/>
      </c>
      <c r="BU424" s="12" t="str">
        <f>IFERROR(VLOOKUP(ROWS(BU$3:BU424),BD$1:BS2421,BU$2,0),"")</f>
        <v/>
      </c>
      <c r="BV424" s="12" t="str">
        <f>IFERROR(VLOOKUP(ROWS(BV$3:BV424),BE$1:BT2421,BV$2,0),"")</f>
        <v/>
      </c>
      <c r="BW424" s="12" t="str">
        <f>IFERROR(VLOOKUP(ROWS(BW$3:BW424),BF$1:BU2421,BW$2,0),"")</f>
        <v/>
      </c>
      <c r="BX424" s="12" t="str">
        <f>IFERROR(VLOOKUP(ROWS(BX$3:BX424),BG$1:BV2421,BX$2,0),"")</f>
        <v/>
      </c>
      <c r="BY424" s="12" t="str">
        <f>IFERROR(VLOOKUP(ROWS(BY$3:BY424),BH$1:BW2421,BY$2,0),"")</f>
        <v/>
      </c>
      <c r="BZ424" s="12" t="str">
        <f>IFERROR(VLOOKUP(ROWS(BZ$3:BZ424),BI$1:BX2421,BZ$2,0),"")</f>
        <v/>
      </c>
      <c r="CA424" s="12" t="str">
        <f>IFERROR(VLOOKUP(ROWS(CA$3:CA424),BJ$1:BY2421,CA$2,0),"")</f>
        <v/>
      </c>
      <c r="CB424" s="12" t="str">
        <f>IFERROR(VLOOKUP(ROWS(CB$3:CB424),BK$1:BZ2421,CB$2,0),"")</f>
        <v/>
      </c>
      <c r="CC424" s="12" t="str">
        <f>IFERROR(VLOOKUP(ROWS(CC$3:CC424),BL$1:CA2421,CC$2,0),"")</f>
        <v/>
      </c>
      <c r="CD424" s="12" t="str">
        <f>IFERROR(VLOOKUP(ROWS(CD$3:CD424),BM$1:CB2421,CD$2,0),"")</f>
        <v/>
      </c>
      <c r="CE424" s="12" t="str">
        <f>IFERROR(VLOOKUP(ROWS(CE$3:CE424),BN$1:CC2421,CE$2,0),"")</f>
        <v/>
      </c>
      <c r="CF424" s="12" t="str">
        <f>IFERROR(VLOOKUP(ROWS(CF$3:CF424),BO$1:CD2421,CF$2,0),"")</f>
        <v/>
      </c>
      <c r="CG424" s="12" t="str">
        <f>IFERROR(VLOOKUP(ROWS(CG$3:CG424),BP$1:CE2421,CG$2,0),"")</f>
        <v/>
      </c>
      <c r="CH424" s="12" t="str">
        <f>IFERROR(VLOOKUP(ROWS(CH$3:CH424),BQ$1:CF2421,CH$2,0),"")</f>
        <v/>
      </c>
    </row>
    <row r="425" spans="55:86" x14ac:dyDescent="0.25">
      <c r="BC425" s="12">
        <f>IF(ISNUMBER(SEARCH('Quote reqeust'!$G$34,BR425)),MAX(BC$1:BC424)+1,0)</f>
        <v>0</v>
      </c>
      <c r="BD425" s="12">
        <f>IF(ISNUMBER(SEARCH('Quote reqeust'!$E$35,BR425)),MAX(BD$1:BD424)+1,0)</f>
        <v>0</v>
      </c>
      <c r="BE425" s="12">
        <f>IF(ISNUMBER(SEARCH('Quote reqeust'!$E$36,BR425)),MAX(BE$1:BE424)+1,0)</f>
        <v>0</v>
      </c>
      <c r="BF425" s="12">
        <f>IF(ISNUMBER(SEARCH('Quote reqeust'!$E$37,BR425)),MAX(BF$1:BF424)+1,0)</f>
        <v>0</v>
      </c>
      <c r="BG425" s="12">
        <f>IF(ISNUMBER(SEARCH('Quote reqeust'!$E$26,BR425)),MAX(BG$1:BG424)+1,0)</f>
        <v>0</v>
      </c>
      <c r="BH425" s="12">
        <f>IF(ISNUMBER(SEARCH('Quote reqeust'!$E$27,BR425)),MAX(BH$1:BH424)+1,0)</f>
        <v>0</v>
      </c>
      <c r="BI425" s="12">
        <f>IF(ISNUMBER(SEARCH('Quote reqeust'!$E$27,$BR425)),MAX(BI$1:BI424)+1,0)</f>
        <v>0</v>
      </c>
      <c r="BJ425" s="12">
        <f>IF(ISNUMBER(SEARCH('Quote reqeust'!$E$27,$BR425)),MAX(BJ$1:BJ424)+1,0)</f>
        <v>0</v>
      </c>
      <c r="BK425" s="12">
        <f>IF(ISNUMBER(SEARCH('Quote reqeust'!$E$27,$BR425)),MAX(BK$1:BK424)+1,0)</f>
        <v>0</v>
      </c>
      <c r="BL425" s="12">
        <f>IF(ISNUMBER(SEARCH('Quote reqeust'!$E$27,$BR425)),MAX(BL$1:BL424)+1,0)</f>
        <v>0</v>
      </c>
      <c r="BM425" s="12">
        <f>IF(ISNUMBER(SEARCH('Quote reqeust'!$E$27,$BR425)),MAX(BM$1:BM424)+1,0)</f>
        <v>0</v>
      </c>
      <c r="BN425" s="12">
        <f>IF(ISNUMBER(SEARCH('Quote reqeust'!$E$27,$BR425)),MAX(BN$1:BN424)+1,0)</f>
        <v>0</v>
      </c>
      <c r="BO425" s="12">
        <f>IF(ISNUMBER(SEARCH('Quote reqeust'!$E$27,$BR425)),MAX(BO$1:BO424)+1,0)</f>
        <v>0</v>
      </c>
      <c r="BP425" s="12">
        <f>IF(ISNUMBER(SEARCH('Quote reqeust'!$E$27,$BR425)),MAX(BP$1:BP424)+1,0)</f>
        <v>0</v>
      </c>
      <c r="BQ425" s="12">
        <f>IF(ISNUMBER(SEARCH('Quote reqeust'!$E$27,$BR425)),MAX(BQ$1:BQ424)+1,0)</f>
        <v>0</v>
      </c>
      <c r="BT425" s="12" t="str">
        <f>IFERROR(VLOOKUP(ROWS(BT$3:BT425),BC$1:BR2422,BT$2,0),"")</f>
        <v/>
      </c>
      <c r="BU425" s="12" t="str">
        <f>IFERROR(VLOOKUP(ROWS(BU$3:BU425),BD$1:BS2422,BU$2,0),"")</f>
        <v/>
      </c>
      <c r="BV425" s="12" t="str">
        <f>IFERROR(VLOOKUP(ROWS(BV$3:BV425),BE$1:BT2422,BV$2,0),"")</f>
        <v/>
      </c>
      <c r="BW425" s="12" t="str">
        <f>IFERROR(VLOOKUP(ROWS(BW$3:BW425),BF$1:BU2422,BW$2,0),"")</f>
        <v/>
      </c>
      <c r="BX425" s="12" t="str">
        <f>IFERROR(VLOOKUP(ROWS(BX$3:BX425),BG$1:BV2422,BX$2,0),"")</f>
        <v/>
      </c>
      <c r="BY425" s="12" t="str">
        <f>IFERROR(VLOOKUP(ROWS(BY$3:BY425),BH$1:BW2422,BY$2,0),"")</f>
        <v/>
      </c>
      <c r="BZ425" s="12" t="str">
        <f>IFERROR(VLOOKUP(ROWS(BZ$3:BZ425),BI$1:BX2422,BZ$2,0),"")</f>
        <v/>
      </c>
      <c r="CA425" s="12" t="str">
        <f>IFERROR(VLOOKUP(ROWS(CA$3:CA425),BJ$1:BY2422,CA$2,0),"")</f>
        <v/>
      </c>
      <c r="CB425" s="12" t="str">
        <f>IFERROR(VLOOKUP(ROWS(CB$3:CB425),BK$1:BZ2422,CB$2,0),"")</f>
        <v/>
      </c>
      <c r="CC425" s="12" t="str">
        <f>IFERROR(VLOOKUP(ROWS(CC$3:CC425),BL$1:CA2422,CC$2,0),"")</f>
        <v/>
      </c>
      <c r="CD425" s="12" t="str">
        <f>IFERROR(VLOOKUP(ROWS(CD$3:CD425),BM$1:CB2422,CD$2,0),"")</f>
        <v/>
      </c>
      <c r="CE425" s="12" t="str">
        <f>IFERROR(VLOOKUP(ROWS(CE$3:CE425),BN$1:CC2422,CE$2,0),"")</f>
        <v/>
      </c>
      <c r="CF425" s="12" t="str">
        <f>IFERROR(VLOOKUP(ROWS(CF$3:CF425),BO$1:CD2422,CF$2,0),"")</f>
        <v/>
      </c>
      <c r="CG425" s="12" t="str">
        <f>IFERROR(VLOOKUP(ROWS(CG$3:CG425),BP$1:CE2422,CG$2,0),"")</f>
        <v/>
      </c>
      <c r="CH425" s="12" t="str">
        <f>IFERROR(VLOOKUP(ROWS(CH$3:CH425),BQ$1:CF2422,CH$2,0),"")</f>
        <v/>
      </c>
    </row>
    <row r="426" spans="55:86" x14ac:dyDescent="0.25">
      <c r="BC426" s="12">
        <f>IF(ISNUMBER(SEARCH('Quote reqeust'!$G$34,BR426)),MAX(BC$1:BC425)+1,0)</f>
        <v>0</v>
      </c>
      <c r="BD426" s="12">
        <f>IF(ISNUMBER(SEARCH('Quote reqeust'!$E$35,BR426)),MAX(BD$1:BD425)+1,0)</f>
        <v>0</v>
      </c>
      <c r="BE426" s="12">
        <f>IF(ISNUMBER(SEARCH('Quote reqeust'!$E$36,BR426)),MAX(BE$1:BE425)+1,0)</f>
        <v>0</v>
      </c>
      <c r="BF426" s="12">
        <f>IF(ISNUMBER(SEARCH('Quote reqeust'!$E$37,BR426)),MAX(BF$1:BF425)+1,0)</f>
        <v>0</v>
      </c>
      <c r="BG426" s="12">
        <f>IF(ISNUMBER(SEARCH('Quote reqeust'!$E$26,BR426)),MAX(BG$1:BG425)+1,0)</f>
        <v>0</v>
      </c>
      <c r="BH426" s="12">
        <f>IF(ISNUMBER(SEARCH('Quote reqeust'!$E$27,BR426)),MAX(BH$1:BH425)+1,0)</f>
        <v>0</v>
      </c>
      <c r="BI426" s="12">
        <f>IF(ISNUMBER(SEARCH('Quote reqeust'!$E$27,$BR426)),MAX(BI$1:BI425)+1,0)</f>
        <v>0</v>
      </c>
      <c r="BJ426" s="12">
        <f>IF(ISNUMBER(SEARCH('Quote reqeust'!$E$27,$BR426)),MAX(BJ$1:BJ425)+1,0)</f>
        <v>0</v>
      </c>
      <c r="BK426" s="12">
        <f>IF(ISNUMBER(SEARCH('Quote reqeust'!$E$27,$BR426)),MAX(BK$1:BK425)+1,0)</f>
        <v>0</v>
      </c>
      <c r="BL426" s="12">
        <f>IF(ISNUMBER(SEARCH('Quote reqeust'!$E$27,$BR426)),MAX(BL$1:BL425)+1,0)</f>
        <v>0</v>
      </c>
      <c r="BM426" s="12">
        <f>IF(ISNUMBER(SEARCH('Quote reqeust'!$E$27,$BR426)),MAX(BM$1:BM425)+1,0)</f>
        <v>0</v>
      </c>
      <c r="BN426" s="12">
        <f>IF(ISNUMBER(SEARCH('Quote reqeust'!$E$27,$BR426)),MAX(BN$1:BN425)+1,0)</f>
        <v>0</v>
      </c>
      <c r="BO426" s="12">
        <f>IF(ISNUMBER(SEARCH('Quote reqeust'!$E$27,$BR426)),MAX(BO$1:BO425)+1,0)</f>
        <v>0</v>
      </c>
      <c r="BP426" s="12">
        <f>IF(ISNUMBER(SEARCH('Quote reqeust'!$E$27,$BR426)),MAX(BP$1:BP425)+1,0)</f>
        <v>0</v>
      </c>
      <c r="BQ426" s="12">
        <f>IF(ISNUMBER(SEARCH('Quote reqeust'!$E$27,$BR426)),MAX(BQ$1:BQ425)+1,0)</f>
        <v>0</v>
      </c>
      <c r="BT426" s="12" t="str">
        <f>IFERROR(VLOOKUP(ROWS(BT$3:BT426),BC$1:BR2423,BT$2,0),"")</f>
        <v/>
      </c>
      <c r="BU426" s="12" t="str">
        <f>IFERROR(VLOOKUP(ROWS(BU$3:BU426),BD$1:BS2423,BU$2,0),"")</f>
        <v/>
      </c>
      <c r="BV426" s="12" t="str">
        <f>IFERROR(VLOOKUP(ROWS(BV$3:BV426),BE$1:BT2423,BV$2,0),"")</f>
        <v/>
      </c>
      <c r="BW426" s="12" t="str">
        <f>IFERROR(VLOOKUP(ROWS(BW$3:BW426),BF$1:BU2423,BW$2,0),"")</f>
        <v/>
      </c>
      <c r="BX426" s="12" t="str">
        <f>IFERROR(VLOOKUP(ROWS(BX$3:BX426),BG$1:BV2423,BX$2,0),"")</f>
        <v/>
      </c>
      <c r="BY426" s="12" t="str">
        <f>IFERROR(VLOOKUP(ROWS(BY$3:BY426),BH$1:BW2423,BY$2,0),"")</f>
        <v/>
      </c>
      <c r="BZ426" s="12" t="str">
        <f>IFERROR(VLOOKUP(ROWS(BZ$3:BZ426),BI$1:BX2423,BZ$2,0),"")</f>
        <v/>
      </c>
      <c r="CA426" s="12" t="str">
        <f>IFERROR(VLOOKUP(ROWS(CA$3:CA426),BJ$1:BY2423,CA$2,0),"")</f>
        <v/>
      </c>
      <c r="CB426" s="12" t="str">
        <f>IFERROR(VLOOKUP(ROWS(CB$3:CB426),BK$1:BZ2423,CB$2,0),"")</f>
        <v/>
      </c>
      <c r="CC426" s="12" t="str">
        <f>IFERROR(VLOOKUP(ROWS(CC$3:CC426),BL$1:CA2423,CC$2,0),"")</f>
        <v/>
      </c>
      <c r="CD426" s="12" t="str">
        <f>IFERROR(VLOOKUP(ROWS(CD$3:CD426),BM$1:CB2423,CD$2,0),"")</f>
        <v/>
      </c>
      <c r="CE426" s="12" t="str">
        <f>IFERROR(VLOOKUP(ROWS(CE$3:CE426),BN$1:CC2423,CE$2,0),"")</f>
        <v/>
      </c>
      <c r="CF426" s="12" t="str">
        <f>IFERROR(VLOOKUP(ROWS(CF$3:CF426),BO$1:CD2423,CF$2,0),"")</f>
        <v/>
      </c>
      <c r="CG426" s="12" t="str">
        <f>IFERROR(VLOOKUP(ROWS(CG$3:CG426),BP$1:CE2423,CG$2,0),"")</f>
        <v/>
      </c>
      <c r="CH426" s="12" t="str">
        <f>IFERROR(VLOOKUP(ROWS(CH$3:CH426),BQ$1:CF2423,CH$2,0),"")</f>
        <v/>
      </c>
    </row>
    <row r="427" spans="55:86" x14ac:dyDescent="0.25">
      <c r="BC427" s="12">
        <f>IF(ISNUMBER(SEARCH('Quote reqeust'!$G$34,BR427)),MAX(BC$1:BC426)+1,0)</f>
        <v>0</v>
      </c>
      <c r="BD427" s="12">
        <f>IF(ISNUMBER(SEARCH('Quote reqeust'!$E$35,BR427)),MAX(BD$1:BD426)+1,0)</f>
        <v>0</v>
      </c>
      <c r="BE427" s="12">
        <f>IF(ISNUMBER(SEARCH('Quote reqeust'!$E$36,BR427)),MAX(BE$1:BE426)+1,0)</f>
        <v>0</v>
      </c>
      <c r="BF427" s="12">
        <f>IF(ISNUMBER(SEARCH('Quote reqeust'!$E$37,BR427)),MAX(BF$1:BF426)+1,0)</f>
        <v>0</v>
      </c>
      <c r="BG427" s="12">
        <f>IF(ISNUMBER(SEARCH('Quote reqeust'!$E$26,BR427)),MAX(BG$1:BG426)+1,0)</f>
        <v>0</v>
      </c>
      <c r="BH427" s="12">
        <f>IF(ISNUMBER(SEARCH('Quote reqeust'!$E$27,BR427)),MAX(BH$1:BH426)+1,0)</f>
        <v>0</v>
      </c>
      <c r="BI427" s="12">
        <f>IF(ISNUMBER(SEARCH('Quote reqeust'!$E$27,$BR427)),MAX(BI$1:BI426)+1,0)</f>
        <v>0</v>
      </c>
      <c r="BJ427" s="12">
        <f>IF(ISNUMBER(SEARCH('Quote reqeust'!$E$27,$BR427)),MAX(BJ$1:BJ426)+1,0)</f>
        <v>0</v>
      </c>
      <c r="BK427" s="12">
        <f>IF(ISNUMBER(SEARCH('Quote reqeust'!$E$27,$BR427)),MAX(BK$1:BK426)+1,0)</f>
        <v>0</v>
      </c>
      <c r="BL427" s="12">
        <f>IF(ISNUMBER(SEARCH('Quote reqeust'!$E$27,$BR427)),MAX(BL$1:BL426)+1,0)</f>
        <v>0</v>
      </c>
      <c r="BM427" s="12">
        <f>IF(ISNUMBER(SEARCH('Quote reqeust'!$E$27,$BR427)),MAX(BM$1:BM426)+1,0)</f>
        <v>0</v>
      </c>
      <c r="BN427" s="12">
        <f>IF(ISNUMBER(SEARCH('Quote reqeust'!$E$27,$BR427)),MAX(BN$1:BN426)+1,0)</f>
        <v>0</v>
      </c>
      <c r="BO427" s="12">
        <f>IF(ISNUMBER(SEARCH('Quote reqeust'!$E$27,$BR427)),MAX(BO$1:BO426)+1,0)</f>
        <v>0</v>
      </c>
      <c r="BP427" s="12">
        <f>IF(ISNUMBER(SEARCH('Quote reqeust'!$E$27,$BR427)),MAX(BP$1:BP426)+1,0)</f>
        <v>0</v>
      </c>
      <c r="BQ427" s="12">
        <f>IF(ISNUMBER(SEARCH('Quote reqeust'!$E$27,$BR427)),MAX(BQ$1:BQ426)+1,0)</f>
        <v>0</v>
      </c>
      <c r="BT427" s="12" t="str">
        <f>IFERROR(VLOOKUP(ROWS(BT$3:BT427),BC$1:BR2424,BT$2,0),"")</f>
        <v/>
      </c>
      <c r="BU427" s="12" t="str">
        <f>IFERROR(VLOOKUP(ROWS(BU$3:BU427),BD$1:BS2424,BU$2,0),"")</f>
        <v/>
      </c>
      <c r="BV427" s="12" t="str">
        <f>IFERROR(VLOOKUP(ROWS(BV$3:BV427),BE$1:BT2424,BV$2,0),"")</f>
        <v/>
      </c>
      <c r="BW427" s="12" t="str">
        <f>IFERROR(VLOOKUP(ROWS(BW$3:BW427),BF$1:BU2424,BW$2,0),"")</f>
        <v/>
      </c>
      <c r="BX427" s="12" t="str">
        <f>IFERROR(VLOOKUP(ROWS(BX$3:BX427),BG$1:BV2424,BX$2,0),"")</f>
        <v/>
      </c>
      <c r="BY427" s="12" t="str">
        <f>IFERROR(VLOOKUP(ROWS(BY$3:BY427),BH$1:BW2424,BY$2,0),"")</f>
        <v/>
      </c>
      <c r="BZ427" s="12" t="str">
        <f>IFERROR(VLOOKUP(ROWS(BZ$3:BZ427),BI$1:BX2424,BZ$2,0),"")</f>
        <v/>
      </c>
      <c r="CA427" s="12" t="str">
        <f>IFERROR(VLOOKUP(ROWS(CA$3:CA427),BJ$1:BY2424,CA$2,0),"")</f>
        <v/>
      </c>
      <c r="CB427" s="12" t="str">
        <f>IFERROR(VLOOKUP(ROWS(CB$3:CB427),BK$1:BZ2424,CB$2,0),"")</f>
        <v/>
      </c>
      <c r="CC427" s="12" t="str">
        <f>IFERROR(VLOOKUP(ROWS(CC$3:CC427),BL$1:CA2424,CC$2,0),"")</f>
        <v/>
      </c>
      <c r="CD427" s="12" t="str">
        <f>IFERROR(VLOOKUP(ROWS(CD$3:CD427),BM$1:CB2424,CD$2,0),"")</f>
        <v/>
      </c>
      <c r="CE427" s="12" t="str">
        <f>IFERROR(VLOOKUP(ROWS(CE$3:CE427),BN$1:CC2424,CE$2,0),"")</f>
        <v/>
      </c>
      <c r="CF427" s="12" t="str">
        <f>IFERROR(VLOOKUP(ROWS(CF$3:CF427),BO$1:CD2424,CF$2,0),"")</f>
        <v/>
      </c>
      <c r="CG427" s="12" t="str">
        <f>IFERROR(VLOOKUP(ROWS(CG$3:CG427),BP$1:CE2424,CG$2,0),"")</f>
        <v/>
      </c>
      <c r="CH427" s="12" t="str">
        <f>IFERROR(VLOOKUP(ROWS(CH$3:CH427),BQ$1:CF2424,CH$2,0),"")</f>
        <v/>
      </c>
    </row>
    <row r="428" spans="55:86" x14ac:dyDescent="0.25">
      <c r="BC428" s="12">
        <f>IF(ISNUMBER(SEARCH('Quote reqeust'!$G$34,BR428)),MAX(BC$1:BC427)+1,0)</f>
        <v>0</v>
      </c>
      <c r="BD428" s="12">
        <f>IF(ISNUMBER(SEARCH('Quote reqeust'!$E$35,BR428)),MAX(BD$1:BD427)+1,0)</f>
        <v>0</v>
      </c>
      <c r="BE428" s="12">
        <f>IF(ISNUMBER(SEARCH('Quote reqeust'!$E$36,BR428)),MAX(BE$1:BE427)+1,0)</f>
        <v>0</v>
      </c>
      <c r="BF428" s="12">
        <f>IF(ISNUMBER(SEARCH('Quote reqeust'!$E$37,BR428)),MAX(BF$1:BF427)+1,0)</f>
        <v>0</v>
      </c>
      <c r="BG428" s="12">
        <f>IF(ISNUMBER(SEARCH('Quote reqeust'!$E$26,BR428)),MAX(BG$1:BG427)+1,0)</f>
        <v>0</v>
      </c>
      <c r="BH428" s="12">
        <f>IF(ISNUMBER(SEARCH('Quote reqeust'!$E$27,BR428)),MAX(BH$1:BH427)+1,0)</f>
        <v>0</v>
      </c>
      <c r="BI428" s="12">
        <f>IF(ISNUMBER(SEARCH('Quote reqeust'!$E$27,$BR428)),MAX(BI$1:BI427)+1,0)</f>
        <v>0</v>
      </c>
      <c r="BJ428" s="12">
        <f>IF(ISNUMBER(SEARCH('Quote reqeust'!$E$27,$BR428)),MAX(BJ$1:BJ427)+1,0)</f>
        <v>0</v>
      </c>
      <c r="BK428" s="12">
        <f>IF(ISNUMBER(SEARCH('Quote reqeust'!$E$27,$BR428)),MAX(BK$1:BK427)+1,0)</f>
        <v>0</v>
      </c>
      <c r="BL428" s="12">
        <f>IF(ISNUMBER(SEARCH('Quote reqeust'!$E$27,$BR428)),MAX(BL$1:BL427)+1,0)</f>
        <v>0</v>
      </c>
      <c r="BM428" s="12">
        <f>IF(ISNUMBER(SEARCH('Quote reqeust'!$E$27,$BR428)),MAX(BM$1:BM427)+1,0)</f>
        <v>0</v>
      </c>
      <c r="BN428" s="12">
        <f>IF(ISNUMBER(SEARCH('Quote reqeust'!$E$27,$BR428)),MAX(BN$1:BN427)+1,0)</f>
        <v>0</v>
      </c>
      <c r="BO428" s="12">
        <f>IF(ISNUMBER(SEARCH('Quote reqeust'!$E$27,$BR428)),MAX(BO$1:BO427)+1,0)</f>
        <v>0</v>
      </c>
      <c r="BP428" s="12">
        <f>IF(ISNUMBER(SEARCH('Quote reqeust'!$E$27,$BR428)),MAX(BP$1:BP427)+1,0)</f>
        <v>0</v>
      </c>
      <c r="BQ428" s="12">
        <f>IF(ISNUMBER(SEARCH('Quote reqeust'!$E$27,$BR428)),MAX(BQ$1:BQ427)+1,0)</f>
        <v>0</v>
      </c>
      <c r="BT428" s="12" t="str">
        <f>IFERROR(VLOOKUP(ROWS(BT$3:BT428),BC$1:BR2425,BT$2,0),"")</f>
        <v/>
      </c>
      <c r="BU428" s="12" t="str">
        <f>IFERROR(VLOOKUP(ROWS(BU$3:BU428),BD$1:BS2425,BU$2,0),"")</f>
        <v/>
      </c>
      <c r="BV428" s="12" t="str">
        <f>IFERROR(VLOOKUP(ROWS(BV$3:BV428),BE$1:BT2425,BV$2,0),"")</f>
        <v/>
      </c>
      <c r="BW428" s="12" t="str">
        <f>IFERROR(VLOOKUP(ROWS(BW$3:BW428),BF$1:BU2425,BW$2,0),"")</f>
        <v/>
      </c>
      <c r="BX428" s="12" t="str">
        <f>IFERROR(VLOOKUP(ROWS(BX$3:BX428),BG$1:BV2425,BX$2,0),"")</f>
        <v/>
      </c>
      <c r="BY428" s="12" t="str">
        <f>IFERROR(VLOOKUP(ROWS(BY$3:BY428),BH$1:BW2425,BY$2,0),"")</f>
        <v/>
      </c>
      <c r="BZ428" s="12" t="str">
        <f>IFERROR(VLOOKUP(ROWS(BZ$3:BZ428),BI$1:BX2425,BZ$2,0),"")</f>
        <v/>
      </c>
      <c r="CA428" s="12" t="str">
        <f>IFERROR(VLOOKUP(ROWS(CA$3:CA428),BJ$1:BY2425,CA$2,0),"")</f>
        <v/>
      </c>
      <c r="CB428" s="12" t="str">
        <f>IFERROR(VLOOKUP(ROWS(CB$3:CB428),BK$1:BZ2425,CB$2,0),"")</f>
        <v/>
      </c>
      <c r="CC428" s="12" t="str">
        <f>IFERROR(VLOOKUP(ROWS(CC$3:CC428),BL$1:CA2425,CC$2,0),"")</f>
        <v/>
      </c>
      <c r="CD428" s="12" t="str">
        <f>IFERROR(VLOOKUP(ROWS(CD$3:CD428),BM$1:CB2425,CD$2,0),"")</f>
        <v/>
      </c>
      <c r="CE428" s="12" t="str">
        <f>IFERROR(VLOOKUP(ROWS(CE$3:CE428),BN$1:CC2425,CE$2,0),"")</f>
        <v/>
      </c>
      <c r="CF428" s="12" t="str">
        <f>IFERROR(VLOOKUP(ROWS(CF$3:CF428),BO$1:CD2425,CF$2,0),"")</f>
        <v/>
      </c>
      <c r="CG428" s="12" t="str">
        <f>IFERROR(VLOOKUP(ROWS(CG$3:CG428),BP$1:CE2425,CG$2,0),"")</f>
        <v/>
      </c>
      <c r="CH428" s="12" t="str">
        <f>IFERROR(VLOOKUP(ROWS(CH$3:CH428),BQ$1:CF2425,CH$2,0),"")</f>
        <v/>
      </c>
    </row>
    <row r="429" spans="55:86" x14ac:dyDescent="0.25">
      <c r="BC429" s="12">
        <f>IF(ISNUMBER(SEARCH('Quote reqeust'!$G$34,BR429)),MAX(BC$1:BC428)+1,0)</f>
        <v>0</v>
      </c>
      <c r="BD429" s="12">
        <f>IF(ISNUMBER(SEARCH('Quote reqeust'!$E$35,BR429)),MAX(BD$1:BD428)+1,0)</f>
        <v>0</v>
      </c>
      <c r="BE429" s="12">
        <f>IF(ISNUMBER(SEARCH('Quote reqeust'!$E$36,BR429)),MAX(BE$1:BE428)+1,0)</f>
        <v>0</v>
      </c>
      <c r="BF429" s="12">
        <f>IF(ISNUMBER(SEARCH('Quote reqeust'!$E$37,BR429)),MAX(BF$1:BF428)+1,0)</f>
        <v>0</v>
      </c>
      <c r="BG429" s="12">
        <f>IF(ISNUMBER(SEARCH('Quote reqeust'!$E$26,BR429)),MAX(BG$1:BG428)+1,0)</f>
        <v>0</v>
      </c>
      <c r="BH429" s="12">
        <f>IF(ISNUMBER(SEARCH('Quote reqeust'!$E$27,BR429)),MAX(BH$1:BH428)+1,0)</f>
        <v>0</v>
      </c>
      <c r="BI429" s="12">
        <f>IF(ISNUMBER(SEARCH('Quote reqeust'!$E$27,$BR429)),MAX(BI$1:BI428)+1,0)</f>
        <v>0</v>
      </c>
      <c r="BJ429" s="12">
        <f>IF(ISNUMBER(SEARCH('Quote reqeust'!$E$27,$BR429)),MAX(BJ$1:BJ428)+1,0)</f>
        <v>0</v>
      </c>
      <c r="BK429" s="12">
        <f>IF(ISNUMBER(SEARCH('Quote reqeust'!$E$27,$BR429)),MAX(BK$1:BK428)+1,0)</f>
        <v>0</v>
      </c>
      <c r="BL429" s="12">
        <f>IF(ISNUMBER(SEARCH('Quote reqeust'!$E$27,$BR429)),MAX(BL$1:BL428)+1,0)</f>
        <v>0</v>
      </c>
      <c r="BM429" s="12">
        <f>IF(ISNUMBER(SEARCH('Quote reqeust'!$E$27,$BR429)),MAX(BM$1:BM428)+1,0)</f>
        <v>0</v>
      </c>
      <c r="BN429" s="12">
        <f>IF(ISNUMBER(SEARCH('Quote reqeust'!$E$27,$BR429)),MAX(BN$1:BN428)+1,0)</f>
        <v>0</v>
      </c>
      <c r="BO429" s="12">
        <f>IF(ISNUMBER(SEARCH('Quote reqeust'!$E$27,$BR429)),MAX(BO$1:BO428)+1,0)</f>
        <v>0</v>
      </c>
      <c r="BP429" s="12">
        <f>IF(ISNUMBER(SEARCH('Quote reqeust'!$E$27,$BR429)),MAX(BP$1:BP428)+1,0)</f>
        <v>0</v>
      </c>
      <c r="BQ429" s="12">
        <f>IF(ISNUMBER(SEARCH('Quote reqeust'!$E$27,$BR429)),MAX(BQ$1:BQ428)+1,0)</f>
        <v>0</v>
      </c>
      <c r="BT429" s="12" t="str">
        <f>IFERROR(VLOOKUP(ROWS(BT$3:BT429),BC$1:BR2426,BT$2,0),"")</f>
        <v/>
      </c>
      <c r="BU429" s="12" t="str">
        <f>IFERROR(VLOOKUP(ROWS(BU$3:BU429),BD$1:BS2426,BU$2,0),"")</f>
        <v/>
      </c>
      <c r="BV429" s="12" t="str">
        <f>IFERROR(VLOOKUP(ROWS(BV$3:BV429),BE$1:BT2426,BV$2,0),"")</f>
        <v/>
      </c>
      <c r="BW429" s="12" t="str">
        <f>IFERROR(VLOOKUP(ROWS(BW$3:BW429),BF$1:BU2426,BW$2,0),"")</f>
        <v/>
      </c>
      <c r="BX429" s="12" t="str">
        <f>IFERROR(VLOOKUP(ROWS(BX$3:BX429),BG$1:BV2426,BX$2,0),"")</f>
        <v/>
      </c>
      <c r="BY429" s="12" t="str">
        <f>IFERROR(VLOOKUP(ROWS(BY$3:BY429),BH$1:BW2426,BY$2,0),"")</f>
        <v/>
      </c>
      <c r="BZ429" s="12" t="str">
        <f>IFERROR(VLOOKUP(ROWS(BZ$3:BZ429),BI$1:BX2426,BZ$2,0),"")</f>
        <v/>
      </c>
      <c r="CA429" s="12" t="str">
        <f>IFERROR(VLOOKUP(ROWS(CA$3:CA429),BJ$1:BY2426,CA$2,0),"")</f>
        <v/>
      </c>
      <c r="CB429" s="12" t="str">
        <f>IFERROR(VLOOKUP(ROWS(CB$3:CB429),BK$1:BZ2426,CB$2,0),"")</f>
        <v/>
      </c>
      <c r="CC429" s="12" t="str">
        <f>IFERROR(VLOOKUP(ROWS(CC$3:CC429),BL$1:CA2426,CC$2,0),"")</f>
        <v/>
      </c>
      <c r="CD429" s="12" t="str">
        <f>IFERROR(VLOOKUP(ROWS(CD$3:CD429),BM$1:CB2426,CD$2,0),"")</f>
        <v/>
      </c>
      <c r="CE429" s="12" t="str">
        <f>IFERROR(VLOOKUP(ROWS(CE$3:CE429),BN$1:CC2426,CE$2,0),"")</f>
        <v/>
      </c>
      <c r="CF429" s="12" t="str">
        <f>IFERROR(VLOOKUP(ROWS(CF$3:CF429),BO$1:CD2426,CF$2,0),"")</f>
        <v/>
      </c>
      <c r="CG429" s="12" t="str">
        <f>IFERROR(VLOOKUP(ROWS(CG$3:CG429),BP$1:CE2426,CG$2,0),"")</f>
        <v/>
      </c>
      <c r="CH429" s="12" t="str">
        <f>IFERROR(VLOOKUP(ROWS(CH$3:CH429),BQ$1:CF2426,CH$2,0),"")</f>
        <v/>
      </c>
    </row>
    <row r="430" spans="55:86" x14ac:dyDescent="0.25">
      <c r="BC430" s="12">
        <f>IF(ISNUMBER(SEARCH('Quote reqeust'!$G$34,BR430)),MAX(BC$1:BC429)+1,0)</f>
        <v>0</v>
      </c>
      <c r="BD430" s="12">
        <f>IF(ISNUMBER(SEARCH('Quote reqeust'!$E$35,BR430)),MAX(BD$1:BD429)+1,0)</f>
        <v>0</v>
      </c>
      <c r="BE430" s="12">
        <f>IF(ISNUMBER(SEARCH('Quote reqeust'!$E$36,BR430)),MAX(BE$1:BE429)+1,0)</f>
        <v>0</v>
      </c>
      <c r="BF430" s="12">
        <f>IF(ISNUMBER(SEARCH('Quote reqeust'!$E$37,BR430)),MAX(BF$1:BF429)+1,0)</f>
        <v>0</v>
      </c>
      <c r="BG430" s="12">
        <f>IF(ISNUMBER(SEARCH('Quote reqeust'!$E$26,BR430)),MAX(BG$1:BG429)+1,0)</f>
        <v>0</v>
      </c>
      <c r="BH430" s="12">
        <f>IF(ISNUMBER(SEARCH('Quote reqeust'!$E$27,BR430)),MAX(BH$1:BH429)+1,0)</f>
        <v>0</v>
      </c>
      <c r="BI430" s="12">
        <f>IF(ISNUMBER(SEARCH('Quote reqeust'!$E$27,$BR430)),MAX(BI$1:BI429)+1,0)</f>
        <v>0</v>
      </c>
      <c r="BJ430" s="12">
        <f>IF(ISNUMBER(SEARCH('Quote reqeust'!$E$27,$BR430)),MAX(BJ$1:BJ429)+1,0)</f>
        <v>0</v>
      </c>
      <c r="BK430" s="12">
        <f>IF(ISNUMBER(SEARCH('Quote reqeust'!$E$27,$BR430)),MAX(BK$1:BK429)+1,0)</f>
        <v>0</v>
      </c>
      <c r="BL430" s="12">
        <f>IF(ISNUMBER(SEARCH('Quote reqeust'!$E$27,$BR430)),MAX(BL$1:BL429)+1,0)</f>
        <v>0</v>
      </c>
      <c r="BM430" s="12">
        <f>IF(ISNUMBER(SEARCH('Quote reqeust'!$E$27,$BR430)),MAX(BM$1:BM429)+1,0)</f>
        <v>0</v>
      </c>
      <c r="BN430" s="12">
        <f>IF(ISNUMBER(SEARCH('Quote reqeust'!$E$27,$BR430)),MAX(BN$1:BN429)+1,0)</f>
        <v>0</v>
      </c>
      <c r="BO430" s="12">
        <f>IF(ISNUMBER(SEARCH('Quote reqeust'!$E$27,$BR430)),MAX(BO$1:BO429)+1,0)</f>
        <v>0</v>
      </c>
      <c r="BP430" s="12">
        <f>IF(ISNUMBER(SEARCH('Quote reqeust'!$E$27,$BR430)),MAX(BP$1:BP429)+1,0)</f>
        <v>0</v>
      </c>
      <c r="BQ430" s="12">
        <f>IF(ISNUMBER(SEARCH('Quote reqeust'!$E$27,$BR430)),MAX(BQ$1:BQ429)+1,0)</f>
        <v>0</v>
      </c>
      <c r="BT430" s="12" t="str">
        <f>IFERROR(VLOOKUP(ROWS(BT$3:BT430),BC$1:BR2427,BT$2,0),"")</f>
        <v/>
      </c>
      <c r="BU430" s="12" t="str">
        <f>IFERROR(VLOOKUP(ROWS(BU$3:BU430),BD$1:BS2427,BU$2,0),"")</f>
        <v/>
      </c>
      <c r="BV430" s="12" t="str">
        <f>IFERROR(VLOOKUP(ROWS(BV$3:BV430),BE$1:BT2427,BV$2,0),"")</f>
        <v/>
      </c>
      <c r="BW430" s="12" t="str">
        <f>IFERROR(VLOOKUP(ROWS(BW$3:BW430),BF$1:BU2427,BW$2,0),"")</f>
        <v/>
      </c>
      <c r="BX430" s="12" t="str">
        <f>IFERROR(VLOOKUP(ROWS(BX$3:BX430),BG$1:BV2427,BX$2,0),"")</f>
        <v/>
      </c>
      <c r="BY430" s="12" t="str">
        <f>IFERROR(VLOOKUP(ROWS(BY$3:BY430),BH$1:BW2427,BY$2,0),"")</f>
        <v/>
      </c>
      <c r="BZ430" s="12" t="str">
        <f>IFERROR(VLOOKUP(ROWS(BZ$3:BZ430),BI$1:BX2427,BZ$2,0),"")</f>
        <v/>
      </c>
      <c r="CA430" s="12" t="str">
        <f>IFERROR(VLOOKUP(ROWS(CA$3:CA430),BJ$1:BY2427,CA$2,0),"")</f>
        <v/>
      </c>
      <c r="CB430" s="12" t="str">
        <f>IFERROR(VLOOKUP(ROWS(CB$3:CB430),BK$1:BZ2427,CB$2,0),"")</f>
        <v/>
      </c>
      <c r="CC430" s="12" t="str">
        <f>IFERROR(VLOOKUP(ROWS(CC$3:CC430),BL$1:CA2427,CC$2,0),"")</f>
        <v/>
      </c>
      <c r="CD430" s="12" t="str">
        <f>IFERROR(VLOOKUP(ROWS(CD$3:CD430),BM$1:CB2427,CD$2,0),"")</f>
        <v/>
      </c>
      <c r="CE430" s="12" t="str">
        <f>IFERROR(VLOOKUP(ROWS(CE$3:CE430),BN$1:CC2427,CE$2,0),"")</f>
        <v/>
      </c>
      <c r="CF430" s="12" t="str">
        <f>IFERROR(VLOOKUP(ROWS(CF$3:CF430),BO$1:CD2427,CF$2,0),"")</f>
        <v/>
      </c>
      <c r="CG430" s="12" t="str">
        <f>IFERROR(VLOOKUP(ROWS(CG$3:CG430),BP$1:CE2427,CG$2,0),"")</f>
        <v/>
      </c>
      <c r="CH430" s="12" t="str">
        <f>IFERROR(VLOOKUP(ROWS(CH$3:CH430),BQ$1:CF2427,CH$2,0),"")</f>
        <v/>
      </c>
    </row>
    <row r="431" spans="55:86" x14ac:dyDescent="0.25">
      <c r="BC431" s="12">
        <f>IF(ISNUMBER(SEARCH('Quote reqeust'!$G$34,BR431)),MAX(BC$1:BC430)+1,0)</f>
        <v>0</v>
      </c>
      <c r="BD431" s="12">
        <f>IF(ISNUMBER(SEARCH('Quote reqeust'!$E$35,BR431)),MAX(BD$1:BD430)+1,0)</f>
        <v>0</v>
      </c>
      <c r="BE431" s="12">
        <f>IF(ISNUMBER(SEARCH('Quote reqeust'!$E$36,BR431)),MAX(BE$1:BE430)+1,0)</f>
        <v>0</v>
      </c>
      <c r="BF431" s="12">
        <f>IF(ISNUMBER(SEARCH('Quote reqeust'!$E$37,BR431)),MAX(BF$1:BF430)+1,0)</f>
        <v>0</v>
      </c>
      <c r="BG431" s="12">
        <f>IF(ISNUMBER(SEARCH('Quote reqeust'!$E$26,BR431)),MAX(BG$1:BG430)+1,0)</f>
        <v>0</v>
      </c>
      <c r="BH431" s="12">
        <f>IF(ISNUMBER(SEARCH('Quote reqeust'!$E$27,BR431)),MAX(BH$1:BH430)+1,0)</f>
        <v>0</v>
      </c>
      <c r="BI431" s="12">
        <f>IF(ISNUMBER(SEARCH('Quote reqeust'!$E$27,$BR431)),MAX(BI$1:BI430)+1,0)</f>
        <v>0</v>
      </c>
      <c r="BJ431" s="12">
        <f>IF(ISNUMBER(SEARCH('Quote reqeust'!$E$27,$BR431)),MAX(BJ$1:BJ430)+1,0)</f>
        <v>0</v>
      </c>
      <c r="BK431" s="12">
        <f>IF(ISNUMBER(SEARCH('Quote reqeust'!$E$27,$BR431)),MAX(BK$1:BK430)+1,0)</f>
        <v>0</v>
      </c>
      <c r="BL431" s="12">
        <f>IF(ISNUMBER(SEARCH('Quote reqeust'!$E$27,$BR431)),MAX(BL$1:BL430)+1,0)</f>
        <v>0</v>
      </c>
      <c r="BM431" s="12">
        <f>IF(ISNUMBER(SEARCH('Quote reqeust'!$E$27,$BR431)),MAX(BM$1:BM430)+1,0)</f>
        <v>0</v>
      </c>
      <c r="BN431" s="12">
        <f>IF(ISNUMBER(SEARCH('Quote reqeust'!$E$27,$BR431)),MAX(BN$1:BN430)+1,0)</f>
        <v>0</v>
      </c>
      <c r="BO431" s="12">
        <f>IF(ISNUMBER(SEARCH('Quote reqeust'!$E$27,$BR431)),MAX(BO$1:BO430)+1,0)</f>
        <v>0</v>
      </c>
      <c r="BP431" s="12">
        <f>IF(ISNUMBER(SEARCH('Quote reqeust'!$E$27,$BR431)),MAX(BP$1:BP430)+1,0)</f>
        <v>0</v>
      </c>
      <c r="BQ431" s="12">
        <f>IF(ISNUMBER(SEARCH('Quote reqeust'!$E$27,$BR431)),MAX(BQ$1:BQ430)+1,0)</f>
        <v>0</v>
      </c>
      <c r="BT431" s="12" t="str">
        <f>IFERROR(VLOOKUP(ROWS(BT$3:BT431),BC$1:BR2428,BT$2,0),"")</f>
        <v/>
      </c>
      <c r="BU431" s="12" t="str">
        <f>IFERROR(VLOOKUP(ROWS(BU$3:BU431),BD$1:BS2428,BU$2,0),"")</f>
        <v/>
      </c>
      <c r="BV431" s="12" t="str">
        <f>IFERROR(VLOOKUP(ROWS(BV$3:BV431),BE$1:BT2428,BV$2,0),"")</f>
        <v/>
      </c>
      <c r="BW431" s="12" t="str">
        <f>IFERROR(VLOOKUP(ROWS(BW$3:BW431),BF$1:BU2428,BW$2,0),"")</f>
        <v/>
      </c>
      <c r="BX431" s="12" t="str">
        <f>IFERROR(VLOOKUP(ROWS(BX$3:BX431),BG$1:BV2428,BX$2,0),"")</f>
        <v/>
      </c>
      <c r="BY431" s="12" t="str">
        <f>IFERROR(VLOOKUP(ROWS(BY$3:BY431),BH$1:BW2428,BY$2,0),"")</f>
        <v/>
      </c>
      <c r="BZ431" s="12" t="str">
        <f>IFERROR(VLOOKUP(ROWS(BZ$3:BZ431),BI$1:BX2428,BZ$2,0),"")</f>
        <v/>
      </c>
      <c r="CA431" s="12" t="str">
        <f>IFERROR(VLOOKUP(ROWS(CA$3:CA431),BJ$1:BY2428,CA$2,0),"")</f>
        <v/>
      </c>
      <c r="CB431" s="12" t="str">
        <f>IFERROR(VLOOKUP(ROWS(CB$3:CB431),BK$1:BZ2428,CB$2,0),"")</f>
        <v/>
      </c>
      <c r="CC431" s="12" t="str">
        <f>IFERROR(VLOOKUP(ROWS(CC$3:CC431),BL$1:CA2428,CC$2,0),"")</f>
        <v/>
      </c>
      <c r="CD431" s="12" t="str">
        <f>IFERROR(VLOOKUP(ROWS(CD$3:CD431),BM$1:CB2428,CD$2,0),"")</f>
        <v/>
      </c>
      <c r="CE431" s="12" t="str">
        <f>IFERROR(VLOOKUP(ROWS(CE$3:CE431),BN$1:CC2428,CE$2,0),"")</f>
        <v/>
      </c>
      <c r="CF431" s="12" t="str">
        <f>IFERROR(VLOOKUP(ROWS(CF$3:CF431),BO$1:CD2428,CF$2,0),"")</f>
        <v/>
      </c>
      <c r="CG431" s="12" t="str">
        <f>IFERROR(VLOOKUP(ROWS(CG$3:CG431),BP$1:CE2428,CG$2,0),"")</f>
        <v/>
      </c>
      <c r="CH431" s="12" t="str">
        <f>IFERROR(VLOOKUP(ROWS(CH$3:CH431),BQ$1:CF2428,CH$2,0),"")</f>
        <v/>
      </c>
    </row>
    <row r="432" spans="55:86" x14ac:dyDescent="0.25">
      <c r="BC432" s="12">
        <f>IF(ISNUMBER(SEARCH('Quote reqeust'!$G$34,BR432)),MAX(BC$1:BC431)+1,0)</f>
        <v>0</v>
      </c>
      <c r="BD432" s="12">
        <f>IF(ISNUMBER(SEARCH('Quote reqeust'!$E$35,BR432)),MAX(BD$1:BD431)+1,0)</f>
        <v>0</v>
      </c>
      <c r="BE432" s="12">
        <f>IF(ISNUMBER(SEARCH('Quote reqeust'!$E$36,BR432)),MAX(BE$1:BE431)+1,0)</f>
        <v>0</v>
      </c>
      <c r="BF432" s="12">
        <f>IF(ISNUMBER(SEARCH('Quote reqeust'!$E$37,BR432)),MAX(BF$1:BF431)+1,0)</f>
        <v>0</v>
      </c>
      <c r="BG432" s="12">
        <f>IF(ISNUMBER(SEARCH('Quote reqeust'!$E$26,BR432)),MAX(BG$1:BG431)+1,0)</f>
        <v>0</v>
      </c>
      <c r="BH432" s="12">
        <f>IF(ISNUMBER(SEARCH('Quote reqeust'!$E$27,BR432)),MAX(BH$1:BH431)+1,0)</f>
        <v>0</v>
      </c>
      <c r="BI432" s="12">
        <f>IF(ISNUMBER(SEARCH('Quote reqeust'!$E$27,$BR432)),MAX(BI$1:BI431)+1,0)</f>
        <v>0</v>
      </c>
      <c r="BJ432" s="12">
        <f>IF(ISNUMBER(SEARCH('Quote reqeust'!$E$27,$BR432)),MAX(BJ$1:BJ431)+1,0)</f>
        <v>0</v>
      </c>
      <c r="BK432" s="12">
        <f>IF(ISNUMBER(SEARCH('Quote reqeust'!$E$27,$BR432)),MAX(BK$1:BK431)+1,0)</f>
        <v>0</v>
      </c>
      <c r="BL432" s="12">
        <f>IF(ISNUMBER(SEARCH('Quote reqeust'!$E$27,$BR432)),MAX(BL$1:BL431)+1,0)</f>
        <v>0</v>
      </c>
      <c r="BM432" s="12">
        <f>IF(ISNUMBER(SEARCH('Quote reqeust'!$E$27,$BR432)),MAX(BM$1:BM431)+1,0)</f>
        <v>0</v>
      </c>
      <c r="BN432" s="12">
        <f>IF(ISNUMBER(SEARCH('Quote reqeust'!$E$27,$BR432)),MAX(BN$1:BN431)+1,0)</f>
        <v>0</v>
      </c>
      <c r="BO432" s="12">
        <f>IF(ISNUMBER(SEARCH('Quote reqeust'!$E$27,$BR432)),MAX(BO$1:BO431)+1,0)</f>
        <v>0</v>
      </c>
      <c r="BP432" s="12">
        <f>IF(ISNUMBER(SEARCH('Quote reqeust'!$E$27,$BR432)),MAX(BP$1:BP431)+1,0)</f>
        <v>0</v>
      </c>
      <c r="BQ432" s="12">
        <f>IF(ISNUMBER(SEARCH('Quote reqeust'!$E$27,$BR432)),MAX(BQ$1:BQ431)+1,0)</f>
        <v>0</v>
      </c>
      <c r="BT432" s="12" t="str">
        <f>IFERROR(VLOOKUP(ROWS(BT$3:BT432),BC$1:BR2429,BT$2,0),"")</f>
        <v/>
      </c>
      <c r="BU432" s="12" t="str">
        <f>IFERROR(VLOOKUP(ROWS(BU$3:BU432),BD$1:BS2429,BU$2,0),"")</f>
        <v/>
      </c>
      <c r="BV432" s="12" t="str">
        <f>IFERROR(VLOOKUP(ROWS(BV$3:BV432),BE$1:BT2429,BV$2,0),"")</f>
        <v/>
      </c>
      <c r="BW432" s="12" t="str">
        <f>IFERROR(VLOOKUP(ROWS(BW$3:BW432),BF$1:BU2429,BW$2,0),"")</f>
        <v/>
      </c>
      <c r="BX432" s="12" t="str">
        <f>IFERROR(VLOOKUP(ROWS(BX$3:BX432),BG$1:BV2429,BX$2,0),"")</f>
        <v/>
      </c>
      <c r="BY432" s="12" t="str">
        <f>IFERROR(VLOOKUP(ROWS(BY$3:BY432),BH$1:BW2429,BY$2,0),"")</f>
        <v/>
      </c>
      <c r="BZ432" s="12" t="str">
        <f>IFERROR(VLOOKUP(ROWS(BZ$3:BZ432),BI$1:BX2429,BZ$2,0),"")</f>
        <v/>
      </c>
      <c r="CA432" s="12" t="str">
        <f>IFERROR(VLOOKUP(ROWS(CA$3:CA432),BJ$1:BY2429,CA$2,0),"")</f>
        <v/>
      </c>
      <c r="CB432" s="12" t="str">
        <f>IFERROR(VLOOKUP(ROWS(CB$3:CB432),BK$1:BZ2429,CB$2,0),"")</f>
        <v/>
      </c>
      <c r="CC432" s="12" t="str">
        <f>IFERROR(VLOOKUP(ROWS(CC$3:CC432),BL$1:CA2429,CC$2,0),"")</f>
        <v/>
      </c>
      <c r="CD432" s="12" t="str">
        <f>IFERROR(VLOOKUP(ROWS(CD$3:CD432),BM$1:CB2429,CD$2,0),"")</f>
        <v/>
      </c>
      <c r="CE432" s="12" t="str">
        <f>IFERROR(VLOOKUP(ROWS(CE$3:CE432),BN$1:CC2429,CE$2,0),"")</f>
        <v/>
      </c>
      <c r="CF432" s="12" t="str">
        <f>IFERROR(VLOOKUP(ROWS(CF$3:CF432),BO$1:CD2429,CF$2,0),"")</f>
        <v/>
      </c>
      <c r="CG432" s="12" t="str">
        <f>IFERROR(VLOOKUP(ROWS(CG$3:CG432),BP$1:CE2429,CG$2,0),"")</f>
        <v/>
      </c>
      <c r="CH432" s="12" t="str">
        <f>IFERROR(VLOOKUP(ROWS(CH$3:CH432),BQ$1:CF2429,CH$2,0),"")</f>
        <v/>
      </c>
    </row>
    <row r="433" spans="55:86" x14ac:dyDescent="0.25">
      <c r="BC433" s="12">
        <f>IF(ISNUMBER(SEARCH('Quote reqeust'!$G$34,BR433)),MAX(BC$1:BC432)+1,0)</f>
        <v>0</v>
      </c>
      <c r="BD433" s="12">
        <f>IF(ISNUMBER(SEARCH('Quote reqeust'!$E$35,BR433)),MAX(BD$1:BD432)+1,0)</f>
        <v>0</v>
      </c>
      <c r="BE433" s="12">
        <f>IF(ISNUMBER(SEARCH('Quote reqeust'!$E$36,BR433)),MAX(BE$1:BE432)+1,0)</f>
        <v>0</v>
      </c>
      <c r="BF433" s="12">
        <f>IF(ISNUMBER(SEARCH('Quote reqeust'!$E$37,BR433)),MAX(BF$1:BF432)+1,0)</f>
        <v>0</v>
      </c>
      <c r="BG433" s="12">
        <f>IF(ISNUMBER(SEARCH('Quote reqeust'!$E$26,BR433)),MAX(BG$1:BG432)+1,0)</f>
        <v>0</v>
      </c>
      <c r="BH433" s="12">
        <f>IF(ISNUMBER(SEARCH('Quote reqeust'!$E$27,BR433)),MAX(BH$1:BH432)+1,0)</f>
        <v>0</v>
      </c>
      <c r="BI433" s="12">
        <f>IF(ISNUMBER(SEARCH('Quote reqeust'!$E$27,$BR433)),MAX(BI$1:BI432)+1,0)</f>
        <v>0</v>
      </c>
      <c r="BJ433" s="12">
        <f>IF(ISNUMBER(SEARCH('Quote reqeust'!$E$27,$BR433)),MAX(BJ$1:BJ432)+1,0)</f>
        <v>0</v>
      </c>
      <c r="BK433" s="12">
        <f>IF(ISNUMBER(SEARCH('Quote reqeust'!$E$27,$BR433)),MAX(BK$1:BK432)+1,0)</f>
        <v>0</v>
      </c>
      <c r="BL433" s="12">
        <f>IF(ISNUMBER(SEARCH('Quote reqeust'!$E$27,$BR433)),MAX(BL$1:BL432)+1,0)</f>
        <v>0</v>
      </c>
      <c r="BM433" s="12">
        <f>IF(ISNUMBER(SEARCH('Quote reqeust'!$E$27,$BR433)),MAX(BM$1:BM432)+1,0)</f>
        <v>0</v>
      </c>
      <c r="BN433" s="12">
        <f>IF(ISNUMBER(SEARCH('Quote reqeust'!$E$27,$BR433)),MAX(BN$1:BN432)+1,0)</f>
        <v>0</v>
      </c>
      <c r="BO433" s="12">
        <f>IF(ISNUMBER(SEARCH('Quote reqeust'!$E$27,$BR433)),MAX(BO$1:BO432)+1,0)</f>
        <v>0</v>
      </c>
      <c r="BP433" s="12">
        <f>IF(ISNUMBER(SEARCH('Quote reqeust'!$E$27,$BR433)),MAX(BP$1:BP432)+1,0)</f>
        <v>0</v>
      </c>
      <c r="BQ433" s="12">
        <f>IF(ISNUMBER(SEARCH('Quote reqeust'!$E$27,$BR433)),MAX(BQ$1:BQ432)+1,0)</f>
        <v>0</v>
      </c>
      <c r="BT433" s="12" t="str">
        <f>IFERROR(VLOOKUP(ROWS(BT$3:BT433),BC$1:BR2430,BT$2,0),"")</f>
        <v/>
      </c>
      <c r="BU433" s="12" t="str">
        <f>IFERROR(VLOOKUP(ROWS(BU$3:BU433),BD$1:BS2430,BU$2,0),"")</f>
        <v/>
      </c>
      <c r="BV433" s="12" t="str">
        <f>IFERROR(VLOOKUP(ROWS(BV$3:BV433),BE$1:BT2430,BV$2,0),"")</f>
        <v/>
      </c>
      <c r="BW433" s="12" t="str">
        <f>IFERROR(VLOOKUP(ROWS(BW$3:BW433),BF$1:BU2430,BW$2,0),"")</f>
        <v/>
      </c>
      <c r="BX433" s="12" t="str">
        <f>IFERROR(VLOOKUP(ROWS(BX$3:BX433),BG$1:BV2430,BX$2,0),"")</f>
        <v/>
      </c>
      <c r="BY433" s="12" t="str">
        <f>IFERROR(VLOOKUP(ROWS(BY$3:BY433),BH$1:BW2430,BY$2,0),"")</f>
        <v/>
      </c>
      <c r="BZ433" s="12" t="str">
        <f>IFERROR(VLOOKUP(ROWS(BZ$3:BZ433),BI$1:BX2430,BZ$2,0),"")</f>
        <v/>
      </c>
      <c r="CA433" s="12" t="str">
        <f>IFERROR(VLOOKUP(ROWS(CA$3:CA433),BJ$1:BY2430,CA$2,0),"")</f>
        <v/>
      </c>
      <c r="CB433" s="12" t="str">
        <f>IFERROR(VLOOKUP(ROWS(CB$3:CB433),BK$1:BZ2430,CB$2,0),"")</f>
        <v/>
      </c>
      <c r="CC433" s="12" t="str">
        <f>IFERROR(VLOOKUP(ROWS(CC$3:CC433),BL$1:CA2430,CC$2,0),"")</f>
        <v/>
      </c>
      <c r="CD433" s="12" t="str">
        <f>IFERROR(VLOOKUP(ROWS(CD$3:CD433),BM$1:CB2430,CD$2,0),"")</f>
        <v/>
      </c>
      <c r="CE433" s="12" t="str">
        <f>IFERROR(VLOOKUP(ROWS(CE$3:CE433),BN$1:CC2430,CE$2,0),"")</f>
        <v/>
      </c>
      <c r="CF433" s="12" t="str">
        <f>IFERROR(VLOOKUP(ROWS(CF$3:CF433),BO$1:CD2430,CF$2,0),"")</f>
        <v/>
      </c>
      <c r="CG433" s="12" t="str">
        <f>IFERROR(VLOOKUP(ROWS(CG$3:CG433),BP$1:CE2430,CG$2,0),"")</f>
        <v/>
      </c>
      <c r="CH433" s="12" t="str">
        <f>IFERROR(VLOOKUP(ROWS(CH$3:CH433),BQ$1:CF2430,CH$2,0),"")</f>
        <v/>
      </c>
    </row>
    <row r="434" spans="55:86" x14ac:dyDescent="0.25">
      <c r="BC434" s="12">
        <f>IF(ISNUMBER(SEARCH('Quote reqeust'!$G$34,BR434)),MAX(BC$1:BC433)+1,0)</f>
        <v>0</v>
      </c>
      <c r="BD434" s="12">
        <f>IF(ISNUMBER(SEARCH('Quote reqeust'!$E$35,BR434)),MAX(BD$1:BD433)+1,0)</f>
        <v>0</v>
      </c>
      <c r="BE434" s="12">
        <f>IF(ISNUMBER(SEARCH('Quote reqeust'!$E$36,BR434)),MAX(BE$1:BE433)+1,0)</f>
        <v>0</v>
      </c>
      <c r="BF434" s="12">
        <f>IF(ISNUMBER(SEARCH('Quote reqeust'!$E$37,BR434)),MAX(BF$1:BF433)+1,0)</f>
        <v>0</v>
      </c>
      <c r="BG434" s="12">
        <f>IF(ISNUMBER(SEARCH('Quote reqeust'!$E$26,BR434)),MAX(BG$1:BG433)+1,0)</f>
        <v>0</v>
      </c>
      <c r="BH434" s="12">
        <f>IF(ISNUMBER(SEARCH('Quote reqeust'!$E$27,BR434)),MAX(BH$1:BH433)+1,0)</f>
        <v>0</v>
      </c>
      <c r="BI434" s="12">
        <f>IF(ISNUMBER(SEARCH('Quote reqeust'!$E$27,$BR434)),MAX(BI$1:BI433)+1,0)</f>
        <v>0</v>
      </c>
      <c r="BJ434" s="12">
        <f>IF(ISNUMBER(SEARCH('Quote reqeust'!$E$27,$BR434)),MAX(BJ$1:BJ433)+1,0)</f>
        <v>0</v>
      </c>
      <c r="BK434" s="12">
        <f>IF(ISNUMBER(SEARCH('Quote reqeust'!$E$27,$BR434)),MAX(BK$1:BK433)+1,0)</f>
        <v>0</v>
      </c>
      <c r="BL434" s="12">
        <f>IF(ISNUMBER(SEARCH('Quote reqeust'!$E$27,$BR434)),MAX(BL$1:BL433)+1,0)</f>
        <v>0</v>
      </c>
      <c r="BM434" s="12">
        <f>IF(ISNUMBER(SEARCH('Quote reqeust'!$E$27,$BR434)),MAX(BM$1:BM433)+1,0)</f>
        <v>0</v>
      </c>
      <c r="BN434" s="12">
        <f>IF(ISNUMBER(SEARCH('Quote reqeust'!$E$27,$BR434)),MAX(BN$1:BN433)+1,0)</f>
        <v>0</v>
      </c>
      <c r="BO434" s="12">
        <f>IF(ISNUMBER(SEARCH('Quote reqeust'!$E$27,$BR434)),MAX(BO$1:BO433)+1,0)</f>
        <v>0</v>
      </c>
      <c r="BP434" s="12">
        <f>IF(ISNUMBER(SEARCH('Quote reqeust'!$E$27,$BR434)),MAX(BP$1:BP433)+1,0)</f>
        <v>0</v>
      </c>
      <c r="BQ434" s="12">
        <f>IF(ISNUMBER(SEARCH('Quote reqeust'!$E$27,$BR434)),MAX(BQ$1:BQ433)+1,0)</f>
        <v>0</v>
      </c>
      <c r="BT434" s="12" t="str">
        <f>IFERROR(VLOOKUP(ROWS(BT$3:BT434),BC$1:BR2431,BT$2,0),"")</f>
        <v/>
      </c>
      <c r="BU434" s="12" t="str">
        <f>IFERROR(VLOOKUP(ROWS(BU$3:BU434),BD$1:BS2431,BU$2,0),"")</f>
        <v/>
      </c>
      <c r="BV434" s="12" t="str">
        <f>IFERROR(VLOOKUP(ROWS(BV$3:BV434),BE$1:BT2431,BV$2,0),"")</f>
        <v/>
      </c>
      <c r="BW434" s="12" t="str">
        <f>IFERROR(VLOOKUP(ROWS(BW$3:BW434),BF$1:BU2431,BW$2,0),"")</f>
        <v/>
      </c>
      <c r="BX434" s="12" t="str">
        <f>IFERROR(VLOOKUP(ROWS(BX$3:BX434),BG$1:BV2431,BX$2,0),"")</f>
        <v/>
      </c>
      <c r="BY434" s="12" t="str">
        <f>IFERROR(VLOOKUP(ROWS(BY$3:BY434),BH$1:BW2431,BY$2,0),"")</f>
        <v/>
      </c>
      <c r="BZ434" s="12" t="str">
        <f>IFERROR(VLOOKUP(ROWS(BZ$3:BZ434),BI$1:BX2431,BZ$2,0),"")</f>
        <v/>
      </c>
      <c r="CA434" s="12" t="str">
        <f>IFERROR(VLOOKUP(ROWS(CA$3:CA434),BJ$1:BY2431,CA$2,0),"")</f>
        <v/>
      </c>
      <c r="CB434" s="12" t="str">
        <f>IFERROR(VLOOKUP(ROWS(CB$3:CB434),BK$1:BZ2431,CB$2,0),"")</f>
        <v/>
      </c>
      <c r="CC434" s="12" t="str">
        <f>IFERROR(VLOOKUP(ROWS(CC$3:CC434),BL$1:CA2431,CC$2,0),"")</f>
        <v/>
      </c>
      <c r="CD434" s="12" t="str">
        <f>IFERROR(VLOOKUP(ROWS(CD$3:CD434),BM$1:CB2431,CD$2,0),"")</f>
        <v/>
      </c>
      <c r="CE434" s="12" t="str">
        <f>IFERROR(VLOOKUP(ROWS(CE$3:CE434),BN$1:CC2431,CE$2,0),"")</f>
        <v/>
      </c>
      <c r="CF434" s="12" t="str">
        <f>IFERROR(VLOOKUP(ROWS(CF$3:CF434),BO$1:CD2431,CF$2,0),"")</f>
        <v/>
      </c>
      <c r="CG434" s="12" t="str">
        <f>IFERROR(VLOOKUP(ROWS(CG$3:CG434),BP$1:CE2431,CG$2,0),"")</f>
        <v/>
      </c>
      <c r="CH434" s="12" t="str">
        <f>IFERROR(VLOOKUP(ROWS(CH$3:CH434),BQ$1:CF2431,CH$2,0),"")</f>
        <v/>
      </c>
    </row>
    <row r="435" spans="55:86" x14ac:dyDescent="0.25">
      <c r="BC435" s="12">
        <f>IF(ISNUMBER(SEARCH('Quote reqeust'!$G$34,BR435)),MAX(BC$1:BC434)+1,0)</f>
        <v>0</v>
      </c>
      <c r="BD435" s="12">
        <f>IF(ISNUMBER(SEARCH('Quote reqeust'!$E$35,BR435)),MAX(BD$1:BD434)+1,0)</f>
        <v>0</v>
      </c>
      <c r="BE435" s="12">
        <f>IF(ISNUMBER(SEARCH('Quote reqeust'!$E$36,BR435)),MAX(BE$1:BE434)+1,0)</f>
        <v>0</v>
      </c>
      <c r="BF435" s="12">
        <f>IF(ISNUMBER(SEARCH('Quote reqeust'!$E$37,BR435)),MAX(BF$1:BF434)+1,0)</f>
        <v>0</v>
      </c>
      <c r="BG435" s="12">
        <f>IF(ISNUMBER(SEARCH('Quote reqeust'!$E$26,BR435)),MAX(BG$1:BG434)+1,0)</f>
        <v>0</v>
      </c>
      <c r="BH435" s="12">
        <f>IF(ISNUMBER(SEARCH('Quote reqeust'!$E$27,BR435)),MAX(BH$1:BH434)+1,0)</f>
        <v>0</v>
      </c>
      <c r="BI435" s="12">
        <f>IF(ISNUMBER(SEARCH('Quote reqeust'!$E$27,$BR435)),MAX(BI$1:BI434)+1,0)</f>
        <v>0</v>
      </c>
      <c r="BJ435" s="12">
        <f>IF(ISNUMBER(SEARCH('Quote reqeust'!$E$27,$BR435)),MAX(BJ$1:BJ434)+1,0)</f>
        <v>0</v>
      </c>
      <c r="BK435" s="12">
        <f>IF(ISNUMBER(SEARCH('Quote reqeust'!$E$27,$BR435)),MAX(BK$1:BK434)+1,0)</f>
        <v>0</v>
      </c>
      <c r="BL435" s="12">
        <f>IF(ISNUMBER(SEARCH('Quote reqeust'!$E$27,$BR435)),MAX(BL$1:BL434)+1,0)</f>
        <v>0</v>
      </c>
      <c r="BM435" s="12">
        <f>IF(ISNUMBER(SEARCH('Quote reqeust'!$E$27,$BR435)),MAX(BM$1:BM434)+1,0)</f>
        <v>0</v>
      </c>
      <c r="BN435" s="12">
        <f>IF(ISNUMBER(SEARCH('Quote reqeust'!$E$27,$BR435)),MAX(BN$1:BN434)+1,0)</f>
        <v>0</v>
      </c>
      <c r="BO435" s="12">
        <f>IF(ISNUMBER(SEARCH('Quote reqeust'!$E$27,$BR435)),MAX(BO$1:BO434)+1,0)</f>
        <v>0</v>
      </c>
      <c r="BP435" s="12">
        <f>IF(ISNUMBER(SEARCH('Quote reqeust'!$E$27,$BR435)),MAX(BP$1:BP434)+1,0)</f>
        <v>0</v>
      </c>
      <c r="BQ435" s="12">
        <f>IF(ISNUMBER(SEARCH('Quote reqeust'!$E$27,$BR435)),MAX(BQ$1:BQ434)+1,0)</f>
        <v>0</v>
      </c>
      <c r="BT435" s="12" t="str">
        <f>IFERROR(VLOOKUP(ROWS(BT$3:BT435),BC$1:BR2432,BT$2,0),"")</f>
        <v/>
      </c>
      <c r="BU435" s="12" t="str">
        <f>IFERROR(VLOOKUP(ROWS(BU$3:BU435),BD$1:BS2432,BU$2,0),"")</f>
        <v/>
      </c>
      <c r="BV435" s="12" t="str">
        <f>IFERROR(VLOOKUP(ROWS(BV$3:BV435),BE$1:BT2432,BV$2,0),"")</f>
        <v/>
      </c>
      <c r="BW435" s="12" t="str">
        <f>IFERROR(VLOOKUP(ROWS(BW$3:BW435),BF$1:BU2432,BW$2,0),"")</f>
        <v/>
      </c>
      <c r="BX435" s="12" t="str">
        <f>IFERROR(VLOOKUP(ROWS(BX$3:BX435),BG$1:BV2432,BX$2,0),"")</f>
        <v/>
      </c>
      <c r="BY435" s="12" t="str">
        <f>IFERROR(VLOOKUP(ROWS(BY$3:BY435),BH$1:BW2432,BY$2,0),"")</f>
        <v/>
      </c>
      <c r="BZ435" s="12" t="str">
        <f>IFERROR(VLOOKUP(ROWS(BZ$3:BZ435),BI$1:BX2432,BZ$2,0),"")</f>
        <v/>
      </c>
      <c r="CA435" s="12" t="str">
        <f>IFERROR(VLOOKUP(ROWS(CA$3:CA435),BJ$1:BY2432,CA$2,0),"")</f>
        <v/>
      </c>
      <c r="CB435" s="12" t="str">
        <f>IFERROR(VLOOKUP(ROWS(CB$3:CB435),BK$1:BZ2432,CB$2,0),"")</f>
        <v/>
      </c>
      <c r="CC435" s="12" t="str">
        <f>IFERROR(VLOOKUP(ROWS(CC$3:CC435),BL$1:CA2432,CC$2,0),"")</f>
        <v/>
      </c>
      <c r="CD435" s="12" t="str">
        <f>IFERROR(VLOOKUP(ROWS(CD$3:CD435),BM$1:CB2432,CD$2,0),"")</f>
        <v/>
      </c>
      <c r="CE435" s="12" t="str">
        <f>IFERROR(VLOOKUP(ROWS(CE$3:CE435),BN$1:CC2432,CE$2,0),"")</f>
        <v/>
      </c>
      <c r="CF435" s="12" t="str">
        <f>IFERROR(VLOOKUP(ROWS(CF$3:CF435),BO$1:CD2432,CF$2,0),"")</f>
        <v/>
      </c>
      <c r="CG435" s="12" t="str">
        <f>IFERROR(VLOOKUP(ROWS(CG$3:CG435),BP$1:CE2432,CG$2,0),"")</f>
        <v/>
      </c>
      <c r="CH435" s="12" t="str">
        <f>IFERROR(VLOOKUP(ROWS(CH$3:CH435),BQ$1:CF2432,CH$2,0),"")</f>
        <v/>
      </c>
    </row>
    <row r="436" spans="55:86" x14ac:dyDescent="0.25">
      <c r="BC436" s="12">
        <f>IF(ISNUMBER(SEARCH('Quote reqeust'!$G$34,BR436)),MAX(BC$1:BC435)+1,0)</f>
        <v>0</v>
      </c>
      <c r="BD436" s="12">
        <f>IF(ISNUMBER(SEARCH('Quote reqeust'!$E$35,BR436)),MAX(BD$1:BD435)+1,0)</f>
        <v>0</v>
      </c>
      <c r="BE436" s="12">
        <f>IF(ISNUMBER(SEARCH('Quote reqeust'!$E$36,BR436)),MAX(BE$1:BE435)+1,0)</f>
        <v>0</v>
      </c>
      <c r="BF436" s="12">
        <f>IF(ISNUMBER(SEARCH('Quote reqeust'!$E$37,BR436)),MAX(BF$1:BF435)+1,0)</f>
        <v>0</v>
      </c>
      <c r="BG436" s="12">
        <f>IF(ISNUMBER(SEARCH('Quote reqeust'!$E$26,BR436)),MAX(BG$1:BG435)+1,0)</f>
        <v>0</v>
      </c>
      <c r="BH436" s="12">
        <f>IF(ISNUMBER(SEARCH('Quote reqeust'!$E$27,BR436)),MAX(BH$1:BH435)+1,0)</f>
        <v>0</v>
      </c>
      <c r="BI436" s="12">
        <f>IF(ISNUMBER(SEARCH('Quote reqeust'!$E$27,$BR436)),MAX(BI$1:BI435)+1,0)</f>
        <v>0</v>
      </c>
      <c r="BJ436" s="12">
        <f>IF(ISNUMBER(SEARCH('Quote reqeust'!$E$27,$BR436)),MAX(BJ$1:BJ435)+1,0)</f>
        <v>0</v>
      </c>
      <c r="BK436" s="12">
        <f>IF(ISNUMBER(SEARCH('Quote reqeust'!$E$27,$BR436)),MAX(BK$1:BK435)+1,0)</f>
        <v>0</v>
      </c>
      <c r="BL436" s="12">
        <f>IF(ISNUMBER(SEARCH('Quote reqeust'!$E$27,$BR436)),MAX(BL$1:BL435)+1,0)</f>
        <v>0</v>
      </c>
      <c r="BM436" s="12">
        <f>IF(ISNUMBER(SEARCH('Quote reqeust'!$E$27,$BR436)),MAX(BM$1:BM435)+1,0)</f>
        <v>0</v>
      </c>
      <c r="BN436" s="12">
        <f>IF(ISNUMBER(SEARCH('Quote reqeust'!$E$27,$BR436)),MAX(BN$1:BN435)+1,0)</f>
        <v>0</v>
      </c>
      <c r="BO436" s="12">
        <f>IF(ISNUMBER(SEARCH('Quote reqeust'!$E$27,$BR436)),MAX(BO$1:BO435)+1,0)</f>
        <v>0</v>
      </c>
      <c r="BP436" s="12">
        <f>IF(ISNUMBER(SEARCH('Quote reqeust'!$E$27,$BR436)),MAX(BP$1:BP435)+1,0)</f>
        <v>0</v>
      </c>
      <c r="BQ436" s="12">
        <f>IF(ISNUMBER(SEARCH('Quote reqeust'!$E$27,$BR436)),MAX(BQ$1:BQ435)+1,0)</f>
        <v>0</v>
      </c>
      <c r="BT436" s="12" t="str">
        <f>IFERROR(VLOOKUP(ROWS(BT$3:BT436),BC$1:BR2433,BT$2,0),"")</f>
        <v/>
      </c>
      <c r="BU436" s="12" t="str">
        <f>IFERROR(VLOOKUP(ROWS(BU$3:BU436),BD$1:BS2433,BU$2,0),"")</f>
        <v/>
      </c>
      <c r="BV436" s="12" t="str">
        <f>IFERROR(VLOOKUP(ROWS(BV$3:BV436),BE$1:BT2433,BV$2,0),"")</f>
        <v/>
      </c>
      <c r="BW436" s="12" t="str">
        <f>IFERROR(VLOOKUP(ROWS(BW$3:BW436),BF$1:BU2433,BW$2,0),"")</f>
        <v/>
      </c>
      <c r="BX436" s="12" t="str">
        <f>IFERROR(VLOOKUP(ROWS(BX$3:BX436),BG$1:BV2433,BX$2,0),"")</f>
        <v/>
      </c>
      <c r="BY436" s="12" t="str">
        <f>IFERROR(VLOOKUP(ROWS(BY$3:BY436),BH$1:BW2433,BY$2,0),"")</f>
        <v/>
      </c>
      <c r="BZ436" s="12" t="str">
        <f>IFERROR(VLOOKUP(ROWS(BZ$3:BZ436),BI$1:BX2433,BZ$2,0),"")</f>
        <v/>
      </c>
      <c r="CA436" s="12" t="str">
        <f>IFERROR(VLOOKUP(ROWS(CA$3:CA436),BJ$1:BY2433,CA$2,0),"")</f>
        <v/>
      </c>
      <c r="CB436" s="12" t="str">
        <f>IFERROR(VLOOKUP(ROWS(CB$3:CB436),BK$1:BZ2433,CB$2,0),"")</f>
        <v/>
      </c>
      <c r="CC436" s="12" t="str">
        <f>IFERROR(VLOOKUP(ROWS(CC$3:CC436),BL$1:CA2433,CC$2,0),"")</f>
        <v/>
      </c>
      <c r="CD436" s="12" t="str">
        <f>IFERROR(VLOOKUP(ROWS(CD$3:CD436),BM$1:CB2433,CD$2,0),"")</f>
        <v/>
      </c>
      <c r="CE436" s="12" t="str">
        <f>IFERROR(VLOOKUP(ROWS(CE$3:CE436),BN$1:CC2433,CE$2,0),"")</f>
        <v/>
      </c>
      <c r="CF436" s="12" t="str">
        <f>IFERROR(VLOOKUP(ROWS(CF$3:CF436),BO$1:CD2433,CF$2,0),"")</f>
        <v/>
      </c>
      <c r="CG436" s="12" t="str">
        <f>IFERROR(VLOOKUP(ROWS(CG$3:CG436),BP$1:CE2433,CG$2,0),"")</f>
        <v/>
      </c>
      <c r="CH436" s="12" t="str">
        <f>IFERROR(VLOOKUP(ROWS(CH$3:CH436),BQ$1:CF2433,CH$2,0),"")</f>
        <v/>
      </c>
    </row>
    <row r="437" spans="55:86" x14ac:dyDescent="0.25">
      <c r="BC437" s="12">
        <f>IF(ISNUMBER(SEARCH('Quote reqeust'!$G$34,BR437)),MAX(BC$1:BC436)+1,0)</f>
        <v>0</v>
      </c>
      <c r="BD437" s="12">
        <f>IF(ISNUMBER(SEARCH('Quote reqeust'!$E$35,BR437)),MAX(BD$1:BD436)+1,0)</f>
        <v>0</v>
      </c>
      <c r="BE437" s="12">
        <f>IF(ISNUMBER(SEARCH('Quote reqeust'!$E$36,BR437)),MAX(BE$1:BE436)+1,0)</f>
        <v>0</v>
      </c>
      <c r="BF437" s="12">
        <f>IF(ISNUMBER(SEARCH('Quote reqeust'!$E$37,BR437)),MAX(BF$1:BF436)+1,0)</f>
        <v>0</v>
      </c>
      <c r="BG437" s="12">
        <f>IF(ISNUMBER(SEARCH('Quote reqeust'!$E$26,BR437)),MAX(BG$1:BG436)+1,0)</f>
        <v>0</v>
      </c>
      <c r="BH437" s="12">
        <f>IF(ISNUMBER(SEARCH('Quote reqeust'!$E$27,BR437)),MAX(BH$1:BH436)+1,0)</f>
        <v>0</v>
      </c>
      <c r="BI437" s="12">
        <f>IF(ISNUMBER(SEARCH('Quote reqeust'!$E$27,$BR437)),MAX(BI$1:BI436)+1,0)</f>
        <v>0</v>
      </c>
      <c r="BJ437" s="12">
        <f>IF(ISNUMBER(SEARCH('Quote reqeust'!$E$27,$BR437)),MAX(BJ$1:BJ436)+1,0)</f>
        <v>0</v>
      </c>
      <c r="BK437" s="12">
        <f>IF(ISNUMBER(SEARCH('Quote reqeust'!$E$27,$BR437)),MAX(BK$1:BK436)+1,0)</f>
        <v>0</v>
      </c>
      <c r="BL437" s="12">
        <f>IF(ISNUMBER(SEARCH('Quote reqeust'!$E$27,$BR437)),MAX(BL$1:BL436)+1,0)</f>
        <v>0</v>
      </c>
      <c r="BM437" s="12">
        <f>IF(ISNUMBER(SEARCH('Quote reqeust'!$E$27,$BR437)),MAX(BM$1:BM436)+1,0)</f>
        <v>0</v>
      </c>
      <c r="BN437" s="12">
        <f>IF(ISNUMBER(SEARCH('Quote reqeust'!$E$27,$BR437)),MAX(BN$1:BN436)+1,0)</f>
        <v>0</v>
      </c>
      <c r="BO437" s="12">
        <f>IF(ISNUMBER(SEARCH('Quote reqeust'!$E$27,$BR437)),MAX(BO$1:BO436)+1,0)</f>
        <v>0</v>
      </c>
      <c r="BP437" s="12">
        <f>IF(ISNUMBER(SEARCH('Quote reqeust'!$E$27,$BR437)),MAX(BP$1:BP436)+1,0)</f>
        <v>0</v>
      </c>
      <c r="BQ437" s="12">
        <f>IF(ISNUMBER(SEARCH('Quote reqeust'!$E$27,$BR437)),MAX(BQ$1:BQ436)+1,0)</f>
        <v>0</v>
      </c>
      <c r="BT437" s="12" t="str">
        <f>IFERROR(VLOOKUP(ROWS(BT$3:BT437),BC$1:BR2434,BT$2,0),"")</f>
        <v/>
      </c>
      <c r="BU437" s="12" t="str">
        <f>IFERROR(VLOOKUP(ROWS(BU$3:BU437),BD$1:BS2434,BU$2,0),"")</f>
        <v/>
      </c>
      <c r="BV437" s="12" t="str">
        <f>IFERROR(VLOOKUP(ROWS(BV$3:BV437),BE$1:BT2434,BV$2,0),"")</f>
        <v/>
      </c>
      <c r="BW437" s="12" t="str">
        <f>IFERROR(VLOOKUP(ROWS(BW$3:BW437),BF$1:BU2434,BW$2,0),"")</f>
        <v/>
      </c>
      <c r="BX437" s="12" t="str">
        <f>IFERROR(VLOOKUP(ROWS(BX$3:BX437),BG$1:BV2434,BX$2,0),"")</f>
        <v/>
      </c>
      <c r="BY437" s="12" t="str">
        <f>IFERROR(VLOOKUP(ROWS(BY$3:BY437),BH$1:BW2434,BY$2,0),"")</f>
        <v/>
      </c>
      <c r="BZ437" s="12" t="str">
        <f>IFERROR(VLOOKUP(ROWS(BZ$3:BZ437),BI$1:BX2434,BZ$2,0),"")</f>
        <v/>
      </c>
      <c r="CA437" s="12" t="str">
        <f>IFERROR(VLOOKUP(ROWS(CA$3:CA437),BJ$1:BY2434,CA$2,0),"")</f>
        <v/>
      </c>
      <c r="CB437" s="12" t="str">
        <f>IFERROR(VLOOKUP(ROWS(CB$3:CB437),BK$1:BZ2434,CB$2,0),"")</f>
        <v/>
      </c>
      <c r="CC437" s="12" t="str">
        <f>IFERROR(VLOOKUP(ROWS(CC$3:CC437),BL$1:CA2434,CC$2,0),"")</f>
        <v/>
      </c>
      <c r="CD437" s="12" t="str">
        <f>IFERROR(VLOOKUP(ROWS(CD$3:CD437),BM$1:CB2434,CD$2,0),"")</f>
        <v/>
      </c>
      <c r="CE437" s="12" t="str">
        <f>IFERROR(VLOOKUP(ROWS(CE$3:CE437),BN$1:CC2434,CE$2,0),"")</f>
        <v/>
      </c>
      <c r="CF437" s="12" t="str">
        <f>IFERROR(VLOOKUP(ROWS(CF$3:CF437),BO$1:CD2434,CF$2,0),"")</f>
        <v/>
      </c>
      <c r="CG437" s="12" t="str">
        <f>IFERROR(VLOOKUP(ROWS(CG$3:CG437),BP$1:CE2434,CG$2,0),"")</f>
        <v/>
      </c>
      <c r="CH437" s="12" t="str">
        <f>IFERROR(VLOOKUP(ROWS(CH$3:CH437),BQ$1:CF2434,CH$2,0),"")</f>
        <v/>
      </c>
    </row>
    <row r="438" spans="55:86" x14ac:dyDescent="0.25">
      <c r="BC438" s="12">
        <f>IF(ISNUMBER(SEARCH('Quote reqeust'!$G$34,BR438)),MAX(BC$1:BC437)+1,0)</f>
        <v>0</v>
      </c>
      <c r="BD438" s="12">
        <f>IF(ISNUMBER(SEARCH('Quote reqeust'!$E$35,BR438)),MAX(BD$1:BD437)+1,0)</f>
        <v>0</v>
      </c>
      <c r="BE438" s="12">
        <f>IF(ISNUMBER(SEARCH('Quote reqeust'!$E$36,BR438)),MAX(BE$1:BE437)+1,0)</f>
        <v>0</v>
      </c>
      <c r="BF438" s="12">
        <f>IF(ISNUMBER(SEARCH('Quote reqeust'!$E$37,BR438)),MAX(BF$1:BF437)+1,0)</f>
        <v>0</v>
      </c>
      <c r="BG438" s="12">
        <f>IF(ISNUMBER(SEARCH('Quote reqeust'!$E$26,BR438)),MAX(BG$1:BG437)+1,0)</f>
        <v>0</v>
      </c>
      <c r="BH438" s="12">
        <f>IF(ISNUMBER(SEARCH('Quote reqeust'!$E$27,BR438)),MAX(BH$1:BH437)+1,0)</f>
        <v>0</v>
      </c>
      <c r="BI438" s="12">
        <f>IF(ISNUMBER(SEARCH('Quote reqeust'!$E$27,$BR438)),MAX(BI$1:BI437)+1,0)</f>
        <v>0</v>
      </c>
      <c r="BJ438" s="12">
        <f>IF(ISNUMBER(SEARCH('Quote reqeust'!$E$27,$BR438)),MAX(BJ$1:BJ437)+1,0)</f>
        <v>0</v>
      </c>
      <c r="BK438" s="12">
        <f>IF(ISNUMBER(SEARCH('Quote reqeust'!$E$27,$BR438)),MAX(BK$1:BK437)+1,0)</f>
        <v>0</v>
      </c>
      <c r="BL438" s="12">
        <f>IF(ISNUMBER(SEARCH('Quote reqeust'!$E$27,$BR438)),MAX(BL$1:BL437)+1,0)</f>
        <v>0</v>
      </c>
      <c r="BM438" s="12">
        <f>IF(ISNUMBER(SEARCH('Quote reqeust'!$E$27,$BR438)),MAX(BM$1:BM437)+1,0)</f>
        <v>0</v>
      </c>
      <c r="BN438" s="12">
        <f>IF(ISNUMBER(SEARCH('Quote reqeust'!$E$27,$BR438)),MAX(BN$1:BN437)+1,0)</f>
        <v>0</v>
      </c>
      <c r="BO438" s="12">
        <f>IF(ISNUMBER(SEARCH('Quote reqeust'!$E$27,$BR438)),MAX(BO$1:BO437)+1,0)</f>
        <v>0</v>
      </c>
      <c r="BP438" s="12">
        <f>IF(ISNUMBER(SEARCH('Quote reqeust'!$E$27,$BR438)),MAX(BP$1:BP437)+1,0)</f>
        <v>0</v>
      </c>
      <c r="BQ438" s="12">
        <f>IF(ISNUMBER(SEARCH('Quote reqeust'!$E$27,$BR438)),MAX(BQ$1:BQ437)+1,0)</f>
        <v>0</v>
      </c>
      <c r="BT438" s="12" t="str">
        <f>IFERROR(VLOOKUP(ROWS(BT$3:BT438),BC$1:BR2435,BT$2,0),"")</f>
        <v/>
      </c>
      <c r="BU438" s="12" t="str">
        <f>IFERROR(VLOOKUP(ROWS(BU$3:BU438),BD$1:BS2435,BU$2,0),"")</f>
        <v/>
      </c>
      <c r="BV438" s="12" t="str">
        <f>IFERROR(VLOOKUP(ROWS(BV$3:BV438),BE$1:BT2435,BV$2,0),"")</f>
        <v/>
      </c>
      <c r="BW438" s="12" t="str">
        <f>IFERROR(VLOOKUP(ROWS(BW$3:BW438),BF$1:BU2435,BW$2,0),"")</f>
        <v/>
      </c>
      <c r="BX438" s="12" t="str">
        <f>IFERROR(VLOOKUP(ROWS(BX$3:BX438),BG$1:BV2435,BX$2,0),"")</f>
        <v/>
      </c>
      <c r="BY438" s="12" t="str">
        <f>IFERROR(VLOOKUP(ROWS(BY$3:BY438),BH$1:BW2435,BY$2,0),"")</f>
        <v/>
      </c>
      <c r="BZ438" s="12" t="str">
        <f>IFERROR(VLOOKUP(ROWS(BZ$3:BZ438),BI$1:BX2435,BZ$2,0),"")</f>
        <v/>
      </c>
      <c r="CA438" s="12" t="str">
        <f>IFERROR(VLOOKUP(ROWS(CA$3:CA438),BJ$1:BY2435,CA$2,0),"")</f>
        <v/>
      </c>
      <c r="CB438" s="12" t="str">
        <f>IFERROR(VLOOKUP(ROWS(CB$3:CB438),BK$1:BZ2435,CB$2,0),"")</f>
        <v/>
      </c>
      <c r="CC438" s="12" t="str">
        <f>IFERROR(VLOOKUP(ROWS(CC$3:CC438),BL$1:CA2435,CC$2,0),"")</f>
        <v/>
      </c>
      <c r="CD438" s="12" t="str">
        <f>IFERROR(VLOOKUP(ROWS(CD$3:CD438),BM$1:CB2435,CD$2,0),"")</f>
        <v/>
      </c>
      <c r="CE438" s="12" t="str">
        <f>IFERROR(VLOOKUP(ROWS(CE$3:CE438),BN$1:CC2435,CE$2,0),"")</f>
        <v/>
      </c>
      <c r="CF438" s="12" t="str">
        <f>IFERROR(VLOOKUP(ROWS(CF$3:CF438),BO$1:CD2435,CF$2,0),"")</f>
        <v/>
      </c>
      <c r="CG438" s="12" t="str">
        <f>IFERROR(VLOOKUP(ROWS(CG$3:CG438),BP$1:CE2435,CG$2,0),"")</f>
        <v/>
      </c>
      <c r="CH438" s="12" t="str">
        <f>IFERROR(VLOOKUP(ROWS(CH$3:CH438),BQ$1:CF2435,CH$2,0),"")</f>
        <v/>
      </c>
    </row>
    <row r="439" spans="55:86" x14ac:dyDescent="0.25">
      <c r="BC439" s="12">
        <f>IF(ISNUMBER(SEARCH('Quote reqeust'!$G$34,BR439)),MAX(BC$1:BC438)+1,0)</f>
        <v>0</v>
      </c>
      <c r="BD439" s="12">
        <f>IF(ISNUMBER(SEARCH('Quote reqeust'!$E$35,BR439)),MAX(BD$1:BD438)+1,0)</f>
        <v>0</v>
      </c>
      <c r="BE439" s="12">
        <f>IF(ISNUMBER(SEARCH('Quote reqeust'!$E$36,BR439)),MAX(BE$1:BE438)+1,0)</f>
        <v>0</v>
      </c>
      <c r="BF439" s="12">
        <f>IF(ISNUMBER(SEARCH('Quote reqeust'!$E$37,BR439)),MAX(BF$1:BF438)+1,0)</f>
        <v>0</v>
      </c>
      <c r="BG439" s="12">
        <f>IF(ISNUMBER(SEARCH('Quote reqeust'!$E$26,BR439)),MAX(BG$1:BG438)+1,0)</f>
        <v>0</v>
      </c>
      <c r="BH439" s="12">
        <f>IF(ISNUMBER(SEARCH('Quote reqeust'!$E$27,BR439)),MAX(BH$1:BH438)+1,0)</f>
        <v>0</v>
      </c>
      <c r="BI439" s="12">
        <f>IF(ISNUMBER(SEARCH('Quote reqeust'!$E$27,$BR439)),MAX(BI$1:BI438)+1,0)</f>
        <v>0</v>
      </c>
      <c r="BJ439" s="12">
        <f>IF(ISNUMBER(SEARCH('Quote reqeust'!$E$27,$BR439)),MAX(BJ$1:BJ438)+1,0)</f>
        <v>0</v>
      </c>
      <c r="BK439" s="12">
        <f>IF(ISNUMBER(SEARCH('Quote reqeust'!$E$27,$BR439)),MAX(BK$1:BK438)+1,0)</f>
        <v>0</v>
      </c>
      <c r="BL439" s="12">
        <f>IF(ISNUMBER(SEARCH('Quote reqeust'!$E$27,$BR439)),MAX(BL$1:BL438)+1,0)</f>
        <v>0</v>
      </c>
      <c r="BM439" s="12">
        <f>IF(ISNUMBER(SEARCH('Quote reqeust'!$E$27,$BR439)),MAX(BM$1:BM438)+1,0)</f>
        <v>0</v>
      </c>
      <c r="BN439" s="12">
        <f>IF(ISNUMBER(SEARCH('Quote reqeust'!$E$27,$BR439)),MAX(BN$1:BN438)+1,0)</f>
        <v>0</v>
      </c>
      <c r="BO439" s="12">
        <f>IF(ISNUMBER(SEARCH('Quote reqeust'!$E$27,$BR439)),MAX(BO$1:BO438)+1,0)</f>
        <v>0</v>
      </c>
      <c r="BP439" s="12">
        <f>IF(ISNUMBER(SEARCH('Quote reqeust'!$E$27,$BR439)),MAX(BP$1:BP438)+1,0)</f>
        <v>0</v>
      </c>
      <c r="BQ439" s="12">
        <f>IF(ISNUMBER(SEARCH('Quote reqeust'!$E$27,$BR439)),MAX(BQ$1:BQ438)+1,0)</f>
        <v>0</v>
      </c>
      <c r="BT439" s="12" t="str">
        <f>IFERROR(VLOOKUP(ROWS(BT$3:BT439),BC$1:BR2436,BT$2,0),"")</f>
        <v/>
      </c>
      <c r="BU439" s="12" t="str">
        <f>IFERROR(VLOOKUP(ROWS(BU$3:BU439),BD$1:BS2436,BU$2,0),"")</f>
        <v/>
      </c>
      <c r="BV439" s="12" t="str">
        <f>IFERROR(VLOOKUP(ROWS(BV$3:BV439),BE$1:BT2436,BV$2,0),"")</f>
        <v/>
      </c>
      <c r="BW439" s="12" t="str">
        <f>IFERROR(VLOOKUP(ROWS(BW$3:BW439),BF$1:BU2436,BW$2,0),"")</f>
        <v/>
      </c>
      <c r="BX439" s="12" t="str">
        <f>IFERROR(VLOOKUP(ROWS(BX$3:BX439),BG$1:BV2436,BX$2,0),"")</f>
        <v/>
      </c>
      <c r="BY439" s="12" t="str">
        <f>IFERROR(VLOOKUP(ROWS(BY$3:BY439),BH$1:BW2436,BY$2,0),"")</f>
        <v/>
      </c>
      <c r="BZ439" s="12" t="str">
        <f>IFERROR(VLOOKUP(ROWS(BZ$3:BZ439),BI$1:BX2436,BZ$2,0),"")</f>
        <v/>
      </c>
      <c r="CA439" s="12" t="str">
        <f>IFERROR(VLOOKUP(ROWS(CA$3:CA439),BJ$1:BY2436,CA$2,0),"")</f>
        <v/>
      </c>
      <c r="CB439" s="12" t="str">
        <f>IFERROR(VLOOKUP(ROWS(CB$3:CB439),BK$1:BZ2436,CB$2,0),"")</f>
        <v/>
      </c>
      <c r="CC439" s="12" t="str">
        <f>IFERROR(VLOOKUP(ROWS(CC$3:CC439),BL$1:CA2436,CC$2,0),"")</f>
        <v/>
      </c>
      <c r="CD439" s="12" t="str">
        <f>IFERROR(VLOOKUP(ROWS(CD$3:CD439),BM$1:CB2436,CD$2,0),"")</f>
        <v/>
      </c>
      <c r="CE439" s="12" t="str">
        <f>IFERROR(VLOOKUP(ROWS(CE$3:CE439),BN$1:CC2436,CE$2,0),"")</f>
        <v/>
      </c>
      <c r="CF439" s="12" t="str">
        <f>IFERROR(VLOOKUP(ROWS(CF$3:CF439),BO$1:CD2436,CF$2,0),"")</f>
        <v/>
      </c>
      <c r="CG439" s="12" t="str">
        <f>IFERROR(VLOOKUP(ROWS(CG$3:CG439),BP$1:CE2436,CG$2,0),"")</f>
        <v/>
      </c>
      <c r="CH439" s="12" t="str">
        <f>IFERROR(VLOOKUP(ROWS(CH$3:CH439),BQ$1:CF2436,CH$2,0),"")</f>
        <v/>
      </c>
    </row>
    <row r="440" spans="55:86" x14ac:dyDescent="0.25">
      <c r="BC440" s="12">
        <f>IF(ISNUMBER(SEARCH('Quote reqeust'!$G$34,BR440)),MAX(BC$1:BC439)+1,0)</f>
        <v>0</v>
      </c>
      <c r="BD440" s="12">
        <f>IF(ISNUMBER(SEARCH('Quote reqeust'!$E$35,BR440)),MAX(BD$1:BD439)+1,0)</f>
        <v>0</v>
      </c>
      <c r="BE440" s="12">
        <f>IF(ISNUMBER(SEARCH('Quote reqeust'!$E$36,BR440)),MAX(BE$1:BE439)+1,0)</f>
        <v>0</v>
      </c>
      <c r="BF440" s="12">
        <f>IF(ISNUMBER(SEARCH('Quote reqeust'!$E$37,BR440)),MAX(BF$1:BF439)+1,0)</f>
        <v>0</v>
      </c>
      <c r="BG440" s="12">
        <f>IF(ISNUMBER(SEARCH('Quote reqeust'!$E$26,BR440)),MAX(BG$1:BG439)+1,0)</f>
        <v>0</v>
      </c>
      <c r="BH440" s="12">
        <f>IF(ISNUMBER(SEARCH('Quote reqeust'!$E$27,BR440)),MAX(BH$1:BH439)+1,0)</f>
        <v>0</v>
      </c>
      <c r="BI440" s="12">
        <f>IF(ISNUMBER(SEARCH('Quote reqeust'!$E$27,$BR440)),MAX(BI$1:BI439)+1,0)</f>
        <v>0</v>
      </c>
      <c r="BJ440" s="12">
        <f>IF(ISNUMBER(SEARCH('Quote reqeust'!$E$27,$BR440)),MAX(BJ$1:BJ439)+1,0)</f>
        <v>0</v>
      </c>
      <c r="BK440" s="12">
        <f>IF(ISNUMBER(SEARCH('Quote reqeust'!$E$27,$BR440)),MAX(BK$1:BK439)+1,0)</f>
        <v>0</v>
      </c>
      <c r="BL440" s="12">
        <f>IF(ISNUMBER(SEARCH('Quote reqeust'!$E$27,$BR440)),MAX(BL$1:BL439)+1,0)</f>
        <v>0</v>
      </c>
      <c r="BM440" s="12">
        <f>IF(ISNUMBER(SEARCH('Quote reqeust'!$E$27,$BR440)),MAX(BM$1:BM439)+1,0)</f>
        <v>0</v>
      </c>
      <c r="BN440" s="12">
        <f>IF(ISNUMBER(SEARCH('Quote reqeust'!$E$27,$BR440)),MAX(BN$1:BN439)+1,0)</f>
        <v>0</v>
      </c>
      <c r="BO440" s="12">
        <f>IF(ISNUMBER(SEARCH('Quote reqeust'!$E$27,$BR440)),MAX(BO$1:BO439)+1,0)</f>
        <v>0</v>
      </c>
      <c r="BP440" s="12">
        <f>IF(ISNUMBER(SEARCH('Quote reqeust'!$E$27,$BR440)),MAX(BP$1:BP439)+1,0)</f>
        <v>0</v>
      </c>
      <c r="BQ440" s="12">
        <f>IF(ISNUMBER(SEARCH('Quote reqeust'!$E$27,$BR440)),MAX(BQ$1:BQ439)+1,0)</f>
        <v>0</v>
      </c>
      <c r="BT440" s="12" t="str">
        <f>IFERROR(VLOOKUP(ROWS(BT$3:BT440),BC$1:BR2437,BT$2,0),"")</f>
        <v/>
      </c>
      <c r="BU440" s="12" t="str">
        <f>IFERROR(VLOOKUP(ROWS(BU$3:BU440),BD$1:BS2437,BU$2,0),"")</f>
        <v/>
      </c>
      <c r="BV440" s="12" t="str">
        <f>IFERROR(VLOOKUP(ROWS(BV$3:BV440),BE$1:BT2437,BV$2,0),"")</f>
        <v/>
      </c>
      <c r="BW440" s="12" t="str">
        <f>IFERROR(VLOOKUP(ROWS(BW$3:BW440),BF$1:BU2437,BW$2,0),"")</f>
        <v/>
      </c>
      <c r="BX440" s="12" t="str">
        <f>IFERROR(VLOOKUP(ROWS(BX$3:BX440),BG$1:BV2437,BX$2,0),"")</f>
        <v/>
      </c>
      <c r="BY440" s="12" t="str">
        <f>IFERROR(VLOOKUP(ROWS(BY$3:BY440),BH$1:BW2437,BY$2,0),"")</f>
        <v/>
      </c>
      <c r="BZ440" s="12" t="str">
        <f>IFERROR(VLOOKUP(ROWS(BZ$3:BZ440),BI$1:BX2437,BZ$2,0),"")</f>
        <v/>
      </c>
      <c r="CA440" s="12" t="str">
        <f>IFERROR(VLOOKUP(ROWS(CA$3:CA440),BJ$1:BY2437,CA$2,0),"")</f>
        <v/>
      </c>
      <c r="CB440" s="12" t="str">
        <f>IFERROR(VLOOKUP(ROWS(CB$3:CB440),BK$1:BZ2437,CB$2,0),"")</f>
        <v/>
      </c>
      <c r="CC440" s="12" t="str">
        <f>IFERROR(VLOOKUP(ROWS(CC$3:CC440),BL$1:CA2437,CC$2,0),"")</f>
        <v/>
      </c>
      <c r="CD440" s="12" t="str">
        <f>IFERROR(VLOOKUP(ROWS(CD$3:CD440),BM$1:CB2437,CD$2,0),"")</f>
        <v/>
      </c>
      <c r="CE440" s="12" t="str">
        <f>IFERROR(VLOOKUP(ROWS(CE$3:CE440),BN$1:CC2437,CE$2,0),"")</f>
        <v/>
      </c>
      <c r="CF440" s="12" t="str">
        <f>IFERROR(VLOOKUP(ROWS(CF$3:CF440),BO$1:CD2437,CF$2,0),"")</f>
        <v/>
      </c>
      <c r="CG440" s="12" t="str">
        <f>IFERROR(VLOOKUP(ROWS(CG$3:CG440),BP$1:CE2437,CG$2,0),"")</f>
        <v/>
      </c>
      <c r="CH440" s="12" t="str">
        <f>IFERROR(VLOOKUP(ROWS(CH$3:CH440),BQ$1:CF2437,CH$2,0),"")</f>
        <v/>
      </c>
    </row>
    <row r="441" spans="55:86" x14ac:dyDescent="0.25">
      <c r="BC441" s="12">
        <f>IF(ISNUMBER(SEARCH('Quote reqeust'!$G$34,BR441)),MAX(BC$1:BC440)+1,0)</f>
        <v>0</v>
      </c>
      <c r="BD441" s="12">
        <f>IF(ISNUMBER(SEARCH('Quote reqeust'!$E$35,BR441)),MAX(BD$1:BD440)+1,0)</f>
        <v>0</v>
      </c>
      <c r="BE441" s="12">
        <f>IF(ISNUMBER(SEARCH('Quote reqeust'!$E$36,BR441)),MAX(BE$1:BE440)+1,0)</f>
        <v>0</v>
      </c>
      <c r="BF441" s="12">
        <f>IF(ISNUMBER(SEARCH('Quote reqeust'!$E$37,BR441)),MAX(BF$1:BF440)+1,0)</f>
        <v>0</v>
      </c>
      <c r="BG441" s="12">
        <f>IF(ISNUMBER(SEARCH('Quote reqeust'!$E$26,BR441)),MAX(BG$1:BG440)+1,0)</f>
        <v>0</v>
      </c>
      <c r="BH441" s="12">
        <f>IF(ISNUMBER(SEARCH('Quote reqeust'!$E$27,BR441)),MAX(BH$1:BH440)+1,0)</f>
        <v>0</v>
      </c>
      <c r="BI441" s="12">
        <f>IF(ISNUMBER(SEARCH('Quote reqeust'!$E$27,$BR441)),MAX(BI$1:BI440)+1,0)</f>
        <v>0</v>
      </c>
      <c r="BJ441" s="12">
        <f>IF(ISNUMBER(SEARCH('Quote reqeust'!$E$27,$BR441)),MAX(BJ$1:BJ440)+1,0)</f>
        <v>0</v>
      </c>
      <c r="BK441" s="12">
        <f>IF(ISNUMBER(SEARCH('Quote reqeust'!$E$27,$BR441)),MAX(BK$1:BK440)+1,0)</f>
        <v>0</v>
      </c>
      <c r="BL441" s="12">
        <f>IF(ISNUMBER(SEARCH('Quote reqeust'!$E$27,$BR441)),MAX(BL$1:BL440)+1,0)</f>
        <v>0</v>
      </c>
      <c r="BM441" s="12">
        <f>IF(ISNUMBER(SEARCH('Quote reqeust'!$E$27,$BR441)),MAX(BM$1:BM440)+1,0)</f>
        <v>0</v>
      </c>
      <c r="BN441" s="12">
        <f>IF(ISNUMBER(SEARCH('Quote reqeust'!$E$27,$BR441)),MAX(BN$1:BN440)+1,0)</f>
        <v>0</v>
      </c>
      <c r="BO441" s="12">
        <f>IF(ISNUMBER(SEARCH('Quote reqeust'!$E$27,$BR441)),MAX(BO$1:BO440)+1,0)</f>
        <v>0</v>
      </c>
      <c r="BP441" s="12">
        <f>IF(ISNUMBER(SEARCH('Quote reqeust'!$E$27,$BR441)),MAX(BP$1:BP440)+1,0)</f>
        <v>0</v>
      </c>
      <c r="BQ441" s="12">
        <f>IF(ISNUMBER(SEARCH('Quote reqeust'!$E$27,$BR441)),MAX(BQ$1:BQ440)+1,0)</f>
        <v>0</v>
      </c>
      <c r="BT441" s="12" t="str">
        <f>IFERROR(VLOOKUP(ROWS(BT$3:BT441),BC$1:BR2438,BT$2,0),"")</f>
        <v/>
      </c>
      <c r="BU441" s="12" t="str">
        <f>IFERROR(VLOOKUP(ROWS(BU$3:BU441),BD$1:BS2438,BU$2,0),"")</f>
        <v/>
      </c>
      <c r="BV441" s="12" t="str">
        <f>IFERROR(VLOOKUP(ROWS(BV$3:BV441),BE$1:BT2438,BV$2,0),"")</f>
        <v/>
      </c>
      <c r="BW441" s="12" t="str">
        <f>IFERROR(VLOOKUP(ROWS(BW$3:BW441),BF$1:BU2438,BW$2,0),"")</f>
        <v/>
      </c>
      <c r="BX441" s="12" t="str">
        <f>IFERROR(VLOOKUP(ROWS(BX$3:BX441),BG$1:BV2438,BX$2,0),"")</f>
        <v/>
      </c>
      <c r="BY441" s="12" t="str">
        <f>IFERROR(VLOOKUP(ROWS(BY$3:BY441),BH$1:BW2438,BY$2,0),"")</f>
        <v/>
      </c>
      <c r="BZ441" s="12" t="str">
        <f>IFERROR(VLOOKUP(ROWS(BZ$3:BZ441),BI$1:BX2438,BZ$2,0),"")</f>
        <v/>
      </c>
      <c r="CA441" s="12" t="str">
        <f>IFERROR(VLOOKUP(ROWS(CA$3:CA441),BJ$1:BY2438,CA$2,0),"")</f>
        <v/>
      </c>
      <c r="CB441" s="12" t="str">
        <f>IFERROR(VLOOKUP(ROWS(CB$3:CB441),BK$1:BZ2438,CB$2,0),"")</f>
        <v/>
      </c>
      <c r="CC441" s="12" t="str">
        <f>IFERROR(VLOOKUP(ROWS(CC$3:CC441),BL$1:CA2438,CC$2,0),"")</f>
        <v/>
      </c>
      <c r="CD441" s="12" t="str">
        <f>IFERROR(VLOOKUP(ROWS(CD$3:CD441),BM$1:CB2438,CD$2,0),"")</f>
        <v/>
      </c>
      <c r="CE441" s="12" t="str">
        <f>IFERROR(VLOOKUP(ROWS(CE$3:CE441),BN$1:CC2438,CE$2,0),"")</f>
        <v/>
      </c>
      <c r="CF441" s="12" t="str">
        <f>IFERROR(VLOOKUP(ROWS(CF$3:CF441),BO$1:CD2438,CF$2,0),"")</f>
        <v/>
      </c>
      <c r="CG441" s="12" t="str">
        <f>IFERROR(VLOOKUP(ROWS(CG$3:CG441),BP$1:CE2438,CG$2,0),"")</f>
        <v/>
      </c>
      <c r="CH441" s="12" t="str">
        <f>IFERROR(VLOOKUP(ROWS(CH$3:CH441),BQ$1:CF2438,CH$2,0),"")</f>
        <v/>
      </c>
    </row>
    <row r="442" spans="55:86" x14ac:dyDescent="0.25">
      <c r="BC442" s="12">
        <f>IF(ISNUMBER(SEARCH('Quote reqeust'!$G$34,BR442)),MAX(BC$1:BC441)+1,0)</f>
        <v>0</v>
      </c>
      <c r="BD442" s="12">
        <f>IF(ISNUMBER(SEARCH('Quote reqeust'!$E$35,BR442)),MAX(BD$1:BD441)+1,0)</f>
        <v>0</v>
      </c>
      <c r="BE442" s="12">
        <f>IF(ISNUMBER(SEARCH('Quote reqeust'!$E$36,BR442)),MAX(BE$1:BE441)+1,0)</f>
        <v>0</v>
      </c>
      <c r="BF442" s="12">
        <f>IF(ISNUMBER(SEARCH('Quote reqeust'!$E$37,BR442)),MAX(BF$1:BF441)+1,0)</f>
        <v>0</v>
      </c>
      <c r="BG442" s="12">
        <f>IF(ISNUMBER(SEARCH('Quote reqeust'!$E$26,BR442)),MAX(BG$1:BG441)+1,0)</f>
        <v>0</v>
      </c>
      <c r="BH442" s="12">
        <f>IF(ISNUMBER(SEARCH('Quote reqeust'!$E$27,BR442)),MAX(BH$1:BH441)+1,0)</f>
        <v>0</v>
      </c>
      <c r="BI442" s="12">
        <f>IF(ISNUMBER(SEARCH('Quote reqeust'!$E$27,$BR442)),MAX(BI$1:BI441)+1,0)</f>
        <v>0</v>
      </c>
      <c r="BJ442" s="12">
        <f>IF(ISNUMBER(SEARCH('Quote reqeust'!$E$27,$BR442)),MAX(BJ$1:BJ441)+1,0)</f>
        <v>0</v>
      </c>
      <c r="BK442" s="12">
        <f>IF(ISNUMBER(SEARCH('Quote reqeust'!$E$27,$BR442)),MAX(BK$1:BK441)+1,0)</f>
        <v>0</v>
      </c>
      <c r="BL442" s="12">
        <f>IF(ISNUMBER(SEARCH('Quote reqeust'!$E$27,$BR442)),MAX(BL$1:BL441)+1,0)</f>
        <v>0</v>
      </c>
      <c r="BM442" s="12">
        <f>IF(ISNUMBER(SEARCH('Quote reqeust'!$E$27,$BR442)),MAX(BM$1:BM441)+1,0)</f>
        <v>0</v>
      </c>
      <c r="BN442" s="12">
        <f>IF(ISNUMBER(SEARCH('Quote reqeust'!$E$27,$BR442)),MAX(BN$1:BN441)+1,0)</f>
        <v>0</v>
      </c>
      <c r="BO442" s="12">
        <f>IF(ISNUMBER(SEARCH('Quote reqeust'!$E$27,$BR442)),MAX(BO$1:BO441)+1,0)</f>
        <v>0</v>
      </c>
      <c r="BP442" s="12">
        <f>IF(ISNUMBER(SEARCH('Quote reqeust'!$E$27,$BR442)),MAX(BP$1:BP441)+1,0)</f>
        <v>0</v>
      </c>
      <c r="BQ442" s="12">
        <f>IF(ISNUMBER(SEARCH('Quote reqeust'!$E$27,$BR442)),MAX(BQ$1:BQ441)+1,0)</f>
        <v>0</v>
      </c>
      <c r="BT442" s="12" t="str">
        <f>IFERROR(VLOOKUP(ROWS(BT$3:BT442),BC$1:BR2439,BT$2,0),"")</f>
        <v/>
      </c>
      <c r="BU442" s="12" t="str">
        <f>IFERROR(VLOOKUP(ROWS(BU$3:BU442),BD$1:BS2439,BU$2,0),"")</f>
        <v/>
      </c>
      <c r="BV442" s="12" t="str">
        <f>IFERROR(VLOOKUP(ROWS(BV$3:BV442),BE$1:BT2439,BV$2,0),"")</f>
        <v/>
      </c>
      <c r="BW442" s="12" t="str">
        <f>IFERROR(VLOOKUP(ROWS(BW$3:BW442),BF$1:BU2439,BW$2,0),"")</f>
        <v/>
      </c>
      <c r="BX442" s="12" t="str">
        <f>IFERROR(VLOOKUP(ROWS(BX$3:BX442),BG$1:BV2439,BX$2,0),"")</f>
        <v/>
      </c>
      <c r="BY442" s="12" t="str">
        <f>IFERROR(VLOOKUP(ROWS(BY$3:BY442),BH$1:BW2439,BY$2,0),"")</f>
        <v/>
      </c>
      <c r="BZ442" s="12" t="str">
        <f>IFERROR(VLOOKUP(ROWS(BZ$3:BZ442),BI$1:BX2439,BZ$2,0),"")</f>
        <v/>
      </c>
      <c r="CA442" s="12" t="str">
        <f>IFERROR(VLOOKUP(ROWS(CA$3:CA442),BJ$1:BY2439,CA$2,0),"")</f>
        <v/>
      </c>
      <c r="CB442" s="12" t="str">
        <f>IFERROR(VLOOKUP(ROWS(CB$3:CB442),BK$1:BZ2439,CB$2,0),"")</f>
        <v/>
      </c>
      <c r="CC442" s="12" t="str">
        <f>IFERROR(VLOOKUP(ROWS(CC$3:CC442),BL$1:CA2439,CC$2,0),"")</f>
        <v/>
      </c>
      <c r="CD442" s="12" t="str">
        <f>IFERROR(VLOOKUP(ROWS(CD$3:CD442),BM$1:CB2439,CD$2,0),"")</f>
        <v/>
      </c>
      <c r="CE442" s="12" t="str">
        <f>IFERROR(VLOOKUP(ROWS(CE$3:CE442),BN$1:CC2439,CE$2,0),"")</f>
        <v/>
      </c>
      <c r="CF442" s="12" t="str">
        <f>IFERROR(VLOOKUP(ROWS(CF$3:CF442),BO$1:CD2439,CF$2,0),"")</f>
        <v/>
      </c>
      <c r="CG442" s="12" t="str">
        <f>IFERROR(VLOOKUP(ROWS(CG$3:CG442),BP$1:CE2439,CG$2,0),"")</f>
        <v/>
      </c>
      <c r="CH442" s="12" t="str">
        <f>IFERROR(VLOOKUP(ROWS(CH$3:CH442),BQ$1:CF2439,CH$2,0),"")</f>
        <v/>
      </c>
    </row>
    <row r="443" spans="55:86" x14ac:dyDescent="0.25">
      <c r="BC443" s="12">
        <f>IF(ISNUMBER(SEARCH('Quote reqeust'!$G$34,BR443)),MAX(BC$1:BC442)+1,0)</f>
        <v>0</v>
      </c>
      <c r="BD443" s="12">
        <f>IF(ISNUMBER(SEARCH('Quote reqeust'!$E$35,BR443)),MAX(BD$1:BD442)+1,0)</f>
        <v>0</v>
      </c>
      <c r="BE443" s="12">
        <f>IF(ISNUMBER(SEARCH('Quote reqeust'!$E$36,BR443)),MAX(BE$1:BE442)+1,0)</f>
        <v>0</v>
      </c>
      <c r="BF443" s="12">
        <f>IF(ISNUMBER(SEARCH('Quote reqeust'!$E$37,BR443)),MAX(BF$1:BF442)+1,0)</f>
        <v>0</v>
      </c>
      <c r="BG443" s="12">
        <f>IF(ISNUMBER(SEARCH('Quote reqeust'!$E$26,BR443)),MAX(BG$1:BG442)+1,0)</f>
        <v>0</v>
      </c>
      <c r="BH443" s="12">
        <f>IF(ISNUMBER(SEARCH('Quote reqeust'!$E$27,BR443)),MAX(BH$1:BH442)+1,0)</f>
        <v>0</v>
      </c>
      <c r="BI443" s="12">
        <f>IF(ISNUMBER(SEARCH('Quote reqeust'!$E$27,$BR443)),MAX(BI$1:BI442)+1,0)</f>
        <v>0</v>
      </c>
      <c r="BJ443" s="12">
        <f>IF(ISNUMBER(SEARCH('Quote reqeust'!$E$27,$BR443)),MAX(BJ$1:BJ442)+1,0)</f>
        <v>0</v>
      </c>
      <c r="BK443" s="12">
        <f>IF(ISNUMBER(SEARCH('Quote reqeust'!$E$27,$BR443)),MAX(BK$1:BK442)+1,0)</f>
        <v>0</v>
      </c>
      <c r="BL443" s="12">
        <f>IF(ISNUMBER(SEARCH('Quote reqeust'!$E$27,$BR443)),MAX(BL$1:BL442)+1,0)</f>
        <v>0</v>
      </c>
      <c r="BM443" s="12">
        <f>IF(ISNUMBER(SEARCH('Quote reqeust'!$E$27,$BR443)),MAX(BM$1:BM442)+1,0)</f>
        <v>0</v>
      </c>
      <c r="BN443" s="12">
        <f>IF(ISNUMBER(SEARCH('Quote reqeust'!$E$27,$BR443)),MAX(BN$1:BN442)+1,0)</f>
        <v>0</v>
      </c>
      <c r="BO443" s="12">
        <f>IF(ISNUMBER(SEARCH('Quote reqeust'!$E$27,$BR443)),MAX(BO$1:BO442)+1,0)</f>
        <v>0</v>
      </c>
      <c r="BP443" s="12">
        <f>IF(ISNUMBER(SEARCH('Quote reqeust'!$E$27,$BR443)),MAX(BP$1:BP442)+1,0)</f>
        <v>0</v>
      </c>
      <c r="BQ443" s="12">
        <f>IF(ISNUMBER(SEARCH('Quote reqeust'!$E$27,$BR443)),MAX(BQ$1:BQ442)+1,0)</f>
        <v>0</v>
      </c>
      <c r="BT443" s="12" t="str">
        <f>IFERROR(VLOOKUP(ROWS(BT$3:BT443),BC$1:BR2440,BT$2,0),"")</f>
        <v/>
      </c>
      <c r="BU443" s="12" t="str">
        <f>IFERROR(VLOOKUP(ROWS(BU$3:BU443),BD$1:BS2440,BU$2,0),"")</f>
        <v/>
      </c>
      <c r="BV443" s="12" t="str">
        <f>IFERROR(VLOOKUP(ROWS(BV$3:BV443),BE$1:BT2440,BV$2,0),"")</f>
        <v/>
      </c>
      <c r="BW443" s="12" t="str">
        <f>IFERROR(VLOOKUP(ROWS(BW$3:BW443),BF$1:BU2440,BW$2,0),"")</f>
        <v/>
      </c>
      <c r="BX443" s="12" t="str">
        <f>IFERROR(VLOOKUP(ROWS(BX$3:BX443),BG$1:BV2440,BX$2,0),"")</f>
        <v/>
      </c>
      <c r="BY443" s="12" t="str">
        <f>IFERROR(VLOOKUP(ROWS(BY$3:BY443),BH$1:BW2440,BY$2,0),"")</f>
        <v/>
      </c>
      <c r="BZ443" s="12" t="str">
        <f>IFERROR(VLOOKUP(ROWS(BZ$3:BZ443),BI$1:BX2440,BZ$2,0),"")</f>
        <v/>
      </c>
      <c r="CA443" s="12" t="str">
        <f>IFERROR(VLOOKUP(ROWS(CA$3:CA443),BJ$1:BY2440,CA$2,0),"")</f>
        <v/>
      </c>
      <c r="CB443" s="12" t="str">
        <f>IFERROR(VLOOKUP(ROWS(CB$3:CB443),BK$1:BZ2440,CB$2,0),"")</f>
        <v/>
      </c>
      <c r="CC443" s="12" t="str">
        <f>IFERROR(VLOOKUP(ROWS(CC$3:CC443),BL$1:CA2440,CC$2,0),"")</f>
        <v/>
      </c>
      <c r="CD443" s="12" t="str">
        <f>IFERROR(VLOOKUP(ROWS(CD$3:CD443),BM$1:CB2440,CD$2,0),"")</f>
        <v/>
      </c>
      <c r="CE443" s="12" t="str">
        <f>IFERROR(VLOOKUP(ROWS(CE$3:CE443),BN$1:CC2440,CE$2,0),"")</f>
        <v/>
      </c>
      <c r="CF443" s="12" t="str">
        <f>IFERROR(VLOOKUP(ROWS(CF$3:CF443),BO$1:CD2440,CF$2,0),"")</f>
        <v/>
      </c>
      <c r="CG443" s="12" t="str">
        <f>IFERROR(VLOOKUP(ROWS(CG$3:CG443),BP$1:CE2440,CG$2,0),"")</f>
        <v/>
      </c>
      <c r="CH443" s="12" t="str">
        <f>IFERROR(VLOOKUP(ROWS(CH$3:CH443),BQ$1:CF2440,CH$2,0),"")</f>
        <v/>
      </c>
    </row>
    <row r="444" spans="55:86" x14ac:dyDescent="0.25">
      <c r="BC444" s="12">
        <f>IF(ISNUMBER(SEARCH('Quote reqeust'!$G$34,BR444)),MAX(BC$1:BC443)+1,0)</f>
        <v>0</v>
      </c>
      <c r="BD444" s="12">
        <f>IF(ISNUMBER(SEARCH('Quote reqeust'!$E$35,BR444)),MAX(BD$1:BD443)+1,0)</f>
        <v>0</v>
      </c>
      <c r="BE444" s="12">
        <f>IF(ISNUMBER(SEARCH('Quote reqeust'!$E$36,BR444)),MAX(BE$1:BE443)+1,0)</f>
        <v>0</v>
      </c>
      <c r="BF444" s="12">
        <f>IF(ISNUMBER(SEARCH('Quote reqeust'!$E$37,BR444)),MAX(BF$1:BF443)+1,0)</f>
        <v>0</v>
      </c>
      <c r="BG444" s="12">
        <f>IF(ISNUMBER(SEARCH('Quote reqeust'!$E$26,BR444)),MAX(BG$1:BG443)+1,0)</f>
        <v>0</v>
      </c>
      <c r="BH444" s="12">
        <f>IF(ISNUMBER(SEARCH('Quote reqeust'!$E$27,BR444)),MAX(BH$1:BH443)+1,0)</f>
        <v>0</v>
      </c>
      <c r="BI444" s="12">
        <f>IF(ISNUMBER(SEARCH('Quote reqeust'!$E$27,$BR444)),MAX(BI$1:BI443)+1,0)</f>
        <v>0</v>
      </c>
      <c r="BJ444" s="12">
        <f>IF(ISNUMBER(SEARCH('Quote reqeust'!$E$27,$BR444)),MAX(BJ$1:BJ443)+1,0)</f>
        <v>0</v>
      </c>
      <c r="BK444" s="12">
        <f>IF(ISNUMBER(SEARCH('Quote reqeust'!$E$27,$BR444)),MAX(BK$1:BK443)+1,0)</f>
        <v>0</v>
      </c>
      <c r="BL444" s="12">
        <f>IF(ISNUMBER(SEARCH('Quote reqeust'!$E$27,$BR444)),MAX(BL$1:BL443)+1,0)</f>
        <v>0</v>
      </c>
      <c r="BM444" s="12">
        <f>IF(ISNUMBER(SEARCH('Quote reqeust'!$E$27,$BR444)),MAX(BM$1:BM443)+1,0)</f>
        <v>0</v>
      </c>
      <c r="BN444" s="12">
        <f>IF(ISNUMBER(SEARCH('Quote reqeust'!$E$27,$BR444)),MAX(BN$1:BN443)+1,0)</f>
        <v>0</v>
      </c>
      <c r="BO444" s="12">
        <f>IF(ISNUMBER(SEARCH('Quote reqeust'!$E$27,$BR444)),MAX(BO$1:BO443)+1,0)</f>
        <v>0</v>
      </c>
      <c r="BP444" s="12">
        <f>IF(ISNUMBER(SEARCH('Quote reqeust'!$E$27,$BR444)),MAX(BP$1:BP443)+1,0)</f>
        <v>0</v>
      </c>
      <c r="BQ444" s="12">
        <f>IF(ISNUMBER(SEARCH('Quote reqeust'!$E$27,$BR444)),MAX(BQ$1:BQ443)+1,0)</f>
        <v>0</v>
      </c>
      <c r="BT444" s="12" t="str">
        <f>IFERROR(VLOOKUP(ROWS(BT$3:BT444),BC$1:BR2441,BT$2,0),"")</f>
        <v/>
      </c>
      <c r="BU444" s="12" t="str">
        <f>IFERROR(VLOOKUP(ROWS(BU$3:BU444),BD$1:BS2441,BU$2,0),"")</f>
        <v/>
      </c>
      <c r="BV444" s="12" t="str">
        <f>IFERROR(VLOOKUP(ROWS(BV$3:BV444),BE$1:BT2441,BV$2,0),"")</f>
        <v/>
      </c>
      <c r="BW444" s="12" t="str">
        <f>IFERROR(VLOOKUP(ROWS(BW$3:BW444),BF$1:BU2441,BW$2,0),"")</f>
        <v/>
      </c>
      <c r="BX444" s="12" t="str">
        <f>IFERROR(VLOOKUP(ROWS(BX$3:BX444),BG$1:BV2441,BX$2,0),"")</f>
        <v/>
      </c>
      <c r="BY444" s="12" t="str">
        <f>IFERROR(VLOOKUP(ROWS(BY$3:BY444),BH$1:BW2441,BY$2,0),"")</f>
        <v/>
      </c>
      <c r="BZ444" s="12" t="str">
        <f>IFERROR(VLOOKUP(ROWS(BZ$3:BZ444),BI$1:BX2441,BZ$2,0),"")</f>
        <v/>
      </c>
      <c r="CA444" s="12" t="str">
        <f>IFERROR(VLOOKUP(ROWS(CA$3:CA444),BJ$1:BY2441,CA$2,0),"")</f>
        <v/>
      </c>
      <c r="CB444" s="12" t="str">
        <f>IFERROR(VLOOKUP(ROWS(CB$3:CB444),BK$1:BZ2441,CB$2,0),"")</f>
        <v/>
      </c>
      <c r="CC444" s="12" t="str">
        <f>IFERROR(VLOOKUP(ROWS(CC$3:CC444),BL$1:CA2441,CC$2,0),"")</f>
        <v/>
      </c>
      <c r="CD444" s="12" t="str">
        <f>IFERROR(VLOOKUP(ROWS(CD$3:CD444),BM$1:CB2441,CD$2,0),"")</f>
        <v/>
      </c>
      <c r="CE444" s="12" t="str">
        <f>IFERROR(VLOOKUP(ROWS(CE$3:CE444),BN$1:CC2441,CE$2,0),"")</f>
        <v/>
      </c>
      <c r="CF444" s="12" t="str">
        <f>IFERROR(VLOOKUP(ROWS(CF$3:CF444),BO$1:CD2441,CF$2,0),"")</f>
        <v/>
      </c>
      <c r="CG444" s="12" t="str">
        <f>IFERROR(VLOOKUP(ROWS(CG$3:CG444),BP$1:CE2441,CG$2,0),"")</f>
        <v/>
      </c>
      <c r="CH444" s="12" t="str">
        <f>IFERROR(VLOOKUP(ROWS(CH$3:CH444),BQ$1:CF2441,CH$2,0),"")</f>
        <v/>
      </c>
    </row>
    <row r="445" spans="55:86" x14ac:dyDescent="0.25">
      <c r="BC445" s="12">
        <f>IF(ISNUMBER(SEARCH('Quote reqeust'!$G$34,BR445)),MAX(BC$1:BC444)+1,0)</f>
        <v>0</v>
      </c>
      <c r="BD445" s="12">
        <f>IF(ISNUMBER(SEARCH('Quote reqeust'!$E$35,BR445)),MAX(BD$1:BD444)+1,0)</f>
        <v>0</v>
      </c>
      <c r="BE445" s="12">
        <f>IF(ISNUMBER(SEARCH('Quote reqeust'!$E$36,BR445)),MAX(BE$1:BE444)+1,0)</f>
        <v>0</v>
      </c>
      <c r="BF445" s="12">
        <f>IF(ISNUMBER(SEARCH('Quote reqeust'!$E$37,BR445)),MAX(BF$1:BF444)+1,0)</f>
        <v>0</v>
      </c>
      <c r="BG445" s="12">
        <f>IF(ISNUMBER(SEARCH('Quote reqeust'!$E$26,BR445)),MAX(BG$1:BG444)+1,0)</f>
        <v>0</v>
      </c>
      <c r="BH445" s="12">
        <f>IF(ISNUMBER(SEARCH('Quote reqeust'!$E$27,BR445)),MAX(BH$1:BH444)+1,0)</f>
        <v>0</v>
      </c>
      <c r="BI445" s="12">
        <f>IF(ISNUMBER(SEARCH('Quote reqeust'!$E$27,$BR445)),MAX(BI$1:BI444)+1,0)</f>
        <v>0</v>
      </c>
      <c r="BJ445" s="12">
        <f>IF(ISNUMBER(SEARCH('Quote reqeust'!$E$27,$BR445)),MAX(BJ$1:BJ444)+1,0)</f>
        <v>0</v>
      </c>
      <c r="BK445" s="12">
        <f>IF(ISNUMBER(SEARCH('Quote reqeust'!$E$27,$BR445)),MAX(BK$1:BK444)+1,0)</f>
        <v>0</v>
      </c>
      <c r="BL445" s="12">
        <f>IF(ISNUMBER(SEARCH('Quote reqeust'!$E$27,$BR445)),MAX(BL$1:BL444)+1,0)</f>
        <v>0</v>
      </c>
      <c r="BM445" s="12">
        <f>IF(ISNUMBER(SEARCH('Quote reqeust'!$E$27,$BR445)),MAX(BM$1:BM444)+1,0)</f>
        <v>0</v>
      </c>
      <c r="BN445" s="12">
        <f>IF(ISNUMBER(SEARCH('Quote reqeust'!$E$27,$BR445)),MAX(BN$1:BN444)+1,0)</f>
        <v>0</v>
      </c>
      <c r="BO445" s="12">
        <f>IF(ISNUMBER(SEARCH('Quote reqeust'!$E$27,$BR445)),MAX(BO$1:BO444)+1,0)</f>
        <v>0</v>
      </c>
      <c r="BP445" s="12">
        <f>IF(ISNUMBER(SEARCH('Quote reqeust'!$E$27,$BR445)),MAX(BP$1:BP444)+1,0)</f>
        <v>0</v>
      </c>
      <c r="BQ445" s="12">
        <f>IF(ISNUMBER(SEARCH('Quote reqeust'!$E$27,$BR445)),MAX(BQ$1:BQ444)+1,0)</f>
        <v>0</v>
      </c>
      <c r="BT445" s="12" t="str">
        <f>IFERROR(VLOOKUP(ROWS(BT$3:BT445),BC$1:BR2442,BT$2,0),"")</f>
        <v/>
      </c>
      <c r="BU445" s="12" t="str">
        <f>IFERROR(VLOOKUP(ROWS(BU$3:BU445),BD$1:BS2442,BU$2,0),"")</f>
        <v/>
      </c>
      <c r="BV445" s="12" t="str">
        <f>IFERROR(VLOOKUP(ROWS(BV$3:BV445),BE$1:BT2442,BV$2,0),"")</f>
        <v/>
      </c>
      <c r="BW445" s="12" t="str">
        <f>IFERROR(VLOOKUP(ROWS(BW$3:BW445),BF$1:BU2442,BW$2,0),"")</f>
        <v/>
      </c>
      <c r="BX445" s="12" t="str">
        <f>IFERROR(VLOOKUP(ROWS(BX$3:BX445),BG$1:BV2442,BX$2,0),"")</f>
        <v/>
      </c>
      <c r="BY445" s="12" t="str">
        <f>IFERROR(VLOOKUP(ROWS(BY$3:BY445),BH$1:BW2442,BY$2,0),"")</f>
        <v/>
      </c>
      <c r="BZ445" s="12" t="str">
        <f>IFERROR(VLOOKUP(ROWS(BZ$3:BZ445),BI$1:BX2442,BZ$2,0),"")</f>
        <v/>
      </c>
      <c r="CA445" s="12" t="str">
        <f>IFERROR(VLOOKUP(ROWS(CA$3:CA445),BJ$1:BY2442,CA$2,0),"")</f>
        <v/>
      </c>
      <c r="CB445" s="12" t="str">
        <f>IFERROR(VLOOKUP(ROWS(CB$3:CB445),BK$1:BZ2442,CB$2,0),"")</f>
        <v/>
      </c>
      <c r="CC445" s="12" t="str">
        <f>IFERROR(VLOOKUP(ROWS(CC$3:CC445),BL$1:CA2442,CC$2,0),"")</f>
        <v/>
      </c>
      <c r="CD445" s="12" t="str">
        <f>IFERROR(VLOOKUP(ROWS(CD$3:CD445),BM$1:CB2442,CD$2,0),"")</f>
        <v/>
      </c>
      <c r="CE445" s="12" t="str">
        <f>IFERROR(VLOOKUP(ROWS(CE$3:CE445),BN$1:CC2442,CE$2,0),"")</f>
        <v/>
      </c>
      <c r="CF445" s="12" t="str">
        <f>IFERROR(VLOOKUP(ROWS(CF$3:CF445),BO$1:CD2442,CF$2,0),"")</f>
        <v/>
      </c>
      <c r="CG445" s="12" t="str">
        <f>IFERROR(VLOOKUP(ROWS(CG$3:CG445),BP$1:CE2442,CG$2,0),"")</f>
        <v/>
      </c>
      <c r="CH445" s="12" t="str">
        <f>IFERROR(VLOOKUP(ROWS(CH$3:CH445),BQ$1:CF2442,CH$2,0),"")</f>
        <v/>
      </c>
    </row>
    <row r="446" spans="55:86" x14ac:dyDescent="0.25">
      <c r="BC446" s="12">
        <f>IF(ISNUMBER(SEARCH('Quote reqeust'!$G$34,BR446)),MAX(BC$1:BC445)+1,0)</f>
        <v>0</v>
      </c>
      <c r="BD446" s="12">
        <f>IF(ISNUMBER(SEARCH('Quote reqeust'!$E$35,BR446)),MAX(BD$1:BD445)+1,0)</f>
        <v>0</v>
      </c>
      <c r="BE446" s="12">
        <f>IF(ISNUMBER(SEARCH('Quote reqeust'!$E$36,BR446)),MAX(BE$1:BE445)+1,0)</f>
        <v>0</v>
      </c>
      <c r="BF446" s="12">
        <f>IF(ISNUMBER(SEARCH('Quote reqeust'!$E$37,BR446)),MAX(BF$1:BF445)+1,0)</f>
        <v>0</v>
      </c>
      <c r="BG446" s="12">
        <f>IF(ISNUMBER(SEARCH('Quote reqeust'!$E$26,BR446)),MAX(BG$1:BG445)+1,0)</f>
        <v>0</v>
      </c>
      <c r="BH446" s="12">
        <f>IF(ISNUMBER(SEARCH('Quote reqeust'!$E$27,BR446)),MAX(BH$1:BH445)+1,0)</f>
        <v>0</v>
      </c>
      <c r="BI446" s="12">
        <f>IF(ISNUMBER(SEARCH('Quote reqeust'!$E$27,$BR446)),MAX(BI$1:BI445)+1,0)</f>
        <v>0</v>
      </c>
      <c r="BJ446" s="12">
        <f>IF(ISNUMBER(SEARCH('Quote reqeust'!$E$27,$BR446)),MAX(BJ$1:BJ445)+1,0)</f>
        <v>0</v>
      </c>
      <c r="BK446" s="12">
        <f>IF(ISNUMBER(SEARCH('Quote reqeust'!$E$27,$BR446)),MAX(BK$1:BK445)+1,0)</f>
        <v>0</v>
      </c>
      <c r="BL446" s="12">
        <f>IF(ISNUMBER(SEARCH('Quote reqeust'!$E$27,$BR446)),MAX(BL$1:BL445)+1,0)</f>
        <v>0</v>
      </c>
      <c r="BM446" s="12">
        <f>IF(ISNUMBER(SEARCH('Quote reqeust'!$E$27,$BR446)),MAX(BM$1:BM445)+1,0)</f>
        <v>0</v>
      </c>
      <c r="BN446" s="12">
        <f>IF(ISNUMBER(SEARCH('Quote reqeust'!$E$27,$BR446)),MAX(BN$1:BN445)+1,0)</f>
        <v>0</v>
      </c>
      <c r="BO446" s="12">
        <f>IF(ISNUMBER(SEARCH('Quote reqeust'!$E$27,$BR446)),MAX(BO$1:BO445)+1,0)</f>
        <v>0</v>
      </c>
      <c r="BP446" s="12">
        <f>IF(ISNUMBER(SEARCH('Quote reqeust'!$E$27,$BR446)),MAX(BP$1:BP445)+1,0)</f>
        <v>0</v>
      </c>
      <c r="BQ446" s="12">
        <f>IF(ISNUMBER(SEARCH('Quote reqeust'!$E$27,$BR446)),MAX(BQ$1:BQ445)+1,0)</f>
        <v>0</v>
      </c>
      <c r="BT446" s="12" t="str">
        <f>IFERROR(VLOOKUP(ROWS(BT$3:BT446),BC$1:BR2443,BT$2,0),"")</f>
        <v/>
      </c>
      <c r="BU446" s="12" t="str">
        <f>IFERROR(VLOOKUP(ROWS(BU$3:BU446),BD$1:BS2443,BU$2,0),"")</f>
        <v/>
      </c>
      <c r="BV446" s="12" t="str">
        <f>IFERROR(VLOOKUP(ROWS(BV$3:BV446),BE$1:BT2443,BV$2,0),"")</f>
        <v/>
      </c>
      <c r="BW446" s="12" t="str">
        <f>IFERROR(VLOOKUP(ROWS(BW$3:BW446),BF$1:BU2443,BW$2,0),"")</f>
        <v/>
      </c>
      <c r="BX446" s="12" t="str">
        <f>IFERROR(VLOOKUP(ROWS(BX$3:BX446),BG$1:BV2443,BX$2,0),"")</f>
        <v/>
      </c>
      <c r="BY446" s="12" t="str">
        <f>IFERROR(VLOOKUP(ROWS(BY$3:BY446),BH$1:BW2443,BY$2,0),"")</f>
        <v/>
      </c>
      <c r="BZ446" s="12" t="str">
        <f>IFERROR(VLOOKUP(ROWS(BZ$3:BZ446),BI$1:BX2443,BZ$2,0),"")</f>
        <v/>
      </c>
      <c r="CA446" s="12" t="str">
        <f>IFERROR(VLOOKUP(ROWS(CA$3:CA446),BJ$1:BY2443,CA$2,0),"")</f>
        <v/>
      </c>
      <c r="CB446" s="12" t="str">
        <f>IFERROR(VLOOKUP(ROWS(CB$3:CB446),BK$1:BZ2443,CB$2,0),"")</f>
        <v/>
      </c>
      <c r="CC446" s="12" t="str">
        <f>IFERROR(VLOOKUP(ROWS(CC$3:CC446),BL$1:CA2443,CC$2,0),"")</f>
        <v/>
      </c>
      <c r="CD446" s="12" t="str">
        <f>IFERROR(VLOOKUP(ROWS(CD$3:CD446),BM$1:CB2443,CD$2,0),"")</f>
        <v/>
      </c>
      <c r="CE446" s="12" t="str">
        <f>IFERROR(VLOOKUP(ROWS(CE$3:CE446),BN$1:CC2443,CE$2,0),"")</f>
        <v/>
      </c>
      <c r="CF446" s="12" t="str">
        <f>IFERROR(VLOOKUP(ROWS(CF$3:CF446),BO$1:CD2443,CF$2,0),"")</f>
        <v/>
      </c>
      <c r="CG446" s="12" t="str">
        <f>IFERROR(VLOOKUP(ROWS(CG$3:CG446),BP$1:CE2443,CG$2,0),"")</f>
        <v/>
      </c>
      <c r="CH446" s="12" t="str">
        <f>IFERROR(VLOOKUP(ROWS(CH$3:CH446),BQ$1:CF2443,CH$2,0),"")</f>
        <v/>
      </c>
    </row>
    <row r="447" spans="55:86" x14ac:dyDescent="0.25">
      <c r="BC447" s="12">
        <f>IF(ISNUMBER(SEARCH('Quote reqeust'!$G$34,BR447)),MAX(BC$1:BC446)+1,0)</f>
        <v>0</v>
      </c>
      <c r="BD447" s="12">
        <f>IF(ISNUMBER(SEARCH('Quote reqeust'!$E$35,BR447)),MAX(BD$1:BD446)+1,0)</f>
        <v>0</v>
      </c>
      <c r="BE447" s="12">
        <f>IF(ISNUMBER(SEARCH('Quote reqeust'!$E$36,BR447)),MAX(BE$1:BE446)+1,0)</f>
        <v>0</v>
      </c>
      <c r="BF447" s="12">
        <f>IF(ISNUMBER(SEARCH('Quote reqeust'!$E$37,BR447)),MAX(BF$1:BF446)+1,0)</f>
        <v>0</v>
      </c>
      <c r="BG447" s="12">
        <f>IF(ISNUMBER(SEARCH('Quote reqeust'!$E$26,BR447)),MAX(BG$1:BG446)+1,0)</f>
        <v>0</v>
      </c>
      <c r="BH447" s="12">
        <f>IF(ISNUMBER(SEARCH('Quote reqeust'!$E$27,BR447)),MAX(BH$1:BH446)+1,0)</f>
        <v>0</v>
      </c>
      <c r="BI447" s="12">
        <f>IF(ISNUMBER(SEARCH('Quote reqeust'!$E$27,$BR447)),MAX(BI$1:BI446)+1,0)</f>
        <v>0</v>
      </c>
      <c r="BJ447" s="12">
        <f>IF(ISNUMBER(SEARCH('Quote reqeust'!$E$27,$BR447)),MAX(BJ$1:BJ446)+1,0)</f>
        <v>0</v>
      </c>
      <c r="BK447" s="12">
        <f>IF(ISNUMBER(SEARCH('Quote reqeust'!$E$27,$BR447)),MAX(BK$1:BK446)+1,0)</f>
        <v>0</v>
      </c>
      <c r="BL447" s="12">
        <f>IF(ISNUMBER(SEARCH('Quote reqeust'!$E$27,$BR447)),MAX(BL$1:BL446)+1,0)</f>
        <v>0</v>
      </c>
      <c r="BM447" s="12">
        <f>IF(ISNUMBER(SEARCH('Quote reqeust'!$E$27,$BR447)),MAX(BM$1:BM446)+1,0)</f>
        <v>0</v>
      </c>
      <c r="BN447" s="12">
        <f>IF(ISNUMBER(SEARCH('Quote reqeust'!$E$27,$BR447)),MAX(BN$1:BN446)+1,0)</f>
        <v>0</v>
      </c>
      <c r="BO447" s="12">
        <f>IF(ISNUMBER(SEARCH('Quote reqeust'!$E$27,$BR447)),MAX(BO$1:BO446)+1,0)</f>
        <v>0</v>
      </c>
      <c r="BP447" s="12">
        <f>IF(ISNUMBER(SEARCH('Quote reqeust'!$E$27,$BR447)),MAX(BP$1:BP446)+1,0)</f>
        <v>0</v>
      </c>
      <c r="BQ447" s="12">
        <f>IF(ISNUMBER(SEARCH('Quote reqeust'!$E$27,$BR447)),MAX(BQ$1:BQ446)+1,0)</f>
        <v>0</v>
      </c>
      <c r="BT447" s="12" t="str">
        <f>IFERROR(VLOOKUP(ROWS(BT$3:BT447),BC$1:BR2444,BT$2,0),"")</f>
        <v/>
      </c>
      <c r="BU447" s="12" t="str">
        <f>IFERROR(VLOOKUP(ROWS(BU$3:BU447),BD$1:BS2444,BU$2,0),"")</f>
        <v/>
      </c>
      <c r="BV447" s="12" t="str">
        <f>IFERROR(VLOOKUP(ROWS(BV$3:BV447),BE$1:BT2444,BV$2,0),"")</f>
        <v/>
      </c>
      <c r="BW447" s="12" t="str">
        <f>IFERROR(VLOOKUP(ROWS(BW$3:BW447),BF$1:BU2444,BW$2,0),"")</f>
        <v/>
      </c>
      <c r="BX447" s="12" t="str">
        <f>IFERROR(VLOOKUP(ROWS(BX$3:BX447),BG$1:BV2444,BX$2,0),"")</f>
        <v/>
      </c>
      <c r="BY447" s="12" t="str">
        <f>IFERROR(VLOOKUP(ROWS(BY$3:BY447),BH$1:BW2444,BY$2,0),"")</f>
        <v/>
      </c>
      <c r="BZ447" s="12" t="str">
        <f>IFERROR(VLOOKUP(ROWS(BZ$3:BZ447),BI$1:BX2444,BZ$2,0),"")</f>
        <v/>
      </c>
      <c r="CA447" s="12" t="str">
        <f>IFERROR(VLOOKUP(ROWS(CA$3:CA447),BJ$1:BY2444,CA$2,0),"")</f>
        <v/>
      </c>
      <c r="CB447" s="12" t="str">
        <f>IFERROR(VLOOKUP(ROWS(CB$3:CB447),BK$1:BZ2444,CB$2,0),"")</f>
        <v/>
      </c>
      <c r="CC447" s="12" t="str">
        <f>IFERROR(VLOOKUP(ROWS(CC$3:CC447),BL$1:CA2444,CC$2,0),"")</f>
        <v/>
      </c>
      <c r="CD447" s="12" t="str">
        <f>IFERROR(VLOOKUP(ROWS(CD$3:CD447),BM$1:CB2444,CD$2,0),"")</f>
        <v/>
      </c>
      <c r="CE447" s="12" t="str">
        <f>IFERROR(VLOOKUP(ROWS(CE$3:CE447),BN$1:CC2444,CE$2,0),"")</f>
        <v/>
      </c>
      <c r="CF447" s="12" t="str">
        <f>IFERROR(VLOOKUP(ROWS(CF$3:CF447),BO$1:CD2444,CF$2,0),"")</f>
        <v/>
      </c>
      <c r="CG447" s="12" t="str">
        <f>IFERROR(VLOOKUP(ROWS(CG$3:CG447),BP$1:CE2444,CG$2,0),"")</f>
        <v/>
      </c>
      <c r="CH447" s="12" t="str">
        <f>IFERROR(VLOOKUP(ROWS(CH$3:CH447),BQ$1:CF2444,CH$2,0),"")</f>
        <v/>
      </c>
    </row>
    <row r="448" spans="55:86" x14ac:dyDescent="0.25">
      <c r="BC448" s="12">
        <f>IF(ISNUMBER(SEARCH('Quote reqeust'!$G$34,BR448)),MAX(BC$1:BC447)+1,0)</f>
        <v>0</v>
      </c>
      <c r="BD448" s="12">
        <f>IF(ISNUMBER(SEARCH('Quote reqeust'!$E$35,BR448)),MAX(BD$1:BD447)+1,0)</f>
        <v>0</v>
      </c>
      <c r="BE448" s="12">
        <f>IF(ISNUMBER(SEARCH('Quote reqeust'!$E$36,BR448)),MAX(BE$1:BE447)+1,0)</f>
        <v>0</v>
      </c>
      <c r="BF448" s="12">
        <f>IF(ISNUMBER(SEARCH('Quote reqeust'!$E$37,BR448)),MAX(BF$1:BF447)+1,0)</f>
        <v>0</v>
      </c>
      <c r="BG448" s="12">
        <f>IF(ISNUMBER(SEARCH('Quote reqeust'!$E$26,BR448)),MAX(BG$1:BG447)+1,0)</f>
        <v>0</v>
      </c>
      <c r="BH448" s="12">
        <f>IF(ISNUMBER(SEARCH('Quote reqeust'!$E$27,BR448)),MAX(BH$1:BH447)+1,0)</f>
        <v>0</v>
      </c>
      <c r="BI448" s="12">
        <f>IF(ISNUMBER(SEARCH('Quote reqeust'!$E$27,$BR448)),MAX(BI$1:BI447)+1,0)</f>
        <v>0</v>
      </c>
      <c r="BJ448" s="12">
        <f>IF(ISNUMBER(SEARCH('Quote reqeust'!$E$27,$BR448)),MAX(BJ$1:BJ447)+1,0)</f>
        <v>0</v>
      </c>
      <c r="BK448" s="12">
        <f>IF(ISNUMBER(SEARCH('Quote reqeust'!$E$27,$BR448)),MAX(BK$1:BK447)+1,0)</f>
        <v>0</v>
      </c>
      <c r="BL448" s="12">
        <f>IF(ISNUMBER(SEARCH('Quote reqeust'!$E$27,$BR448)),MAX(BL$1:BL447)+1,0)</f>
        <v>0</v>
      </c>
      <c r="BM448" s="12">
        <f>IF(ISNUMBER(SEARCH('Quote reqeust'!$E$27,$BR448)),MAX(BM$1:BM447)+1,0)</f>
        <v>0</v>
      </c>
      <c r="BN448" s="12">
        <f>IF(ISNUMBER(SEARCH('Quote reqeust'!$E$27,$BR448)),MAX(BN$1:BN447)+1,0)</f>
        <v>0</v>
      </c>
      <c r="BO448" s="12">
        <f>IF(ISNUMBER(SEARCH('Quote reqeust'!$E$27,$BR448)),MAX(BO$1:BO447)+1,0)</f>
        <v>0</v>
      </c>
      <c r="BP448" s="12">
        <f>IF(ISNUMBER(SEARCH('Quote reqeust'!$E$27,$BR448)),MAX(BP$1:BP447)+1,0)</f>
        <v>0</v>
      </c>
      <c r="BQ448" s="12">
        <f>IF(ISNUMBER(SEARCH('Quote reqeust'!$E$27,$BR448)),MAX(BQ$1:BQ447)+1,0)</f>
        <v>0</v>
      </c>
      <c r="BT448" s="12" t="str">
        <f>IFERROR(VLOOKUP(ROWS(BT$3:BT448),BC$1:BR2445,BT$2,0),"")</f>
        <v/>
      </c>
      <c r="BU448" s="12" t="str">
        <f>IFERROR(VLOOKUP(ROWS(BU$3:BU448),BD$1:BS2445,BU$2,0),"")</f>
        <v/>
      </c>
      <c r="BV448" s="12" t="str">
        <f>IFERROR(VLOOKUP(ROWS(BV$3:BV448),BE$1:BT2445,BV$2,0),"")</f>
        <v/>
      </c>
      <c r="BW448" s="12" t="str">
        <f>IFERROR(VLOOKUP(ROWS(BW$3:BW448),BF$1:BU2445,BW$2,0),"")</f>
        <v/>
      </c>
      <c r="BX448" s="12" t="str">
        <f>IFERROR(VLOOKUP(ROWS(BX$3:BX448),BG$1:BV2445,BX$2,0),"")</f>
        <v/>
      </c>
      <c r="BY448" s="12" t="str">
        <f>IFERROR(VLOOKUP(ROWS(BY$3:BY448),BH$1:BW2445,BY$2,0),"")</f>
        <v/>
      </c>
      <c r="BZ448" s="12" t="str">
        <f>IFERROR(VLOOKUP(ROWS(BZ$3:BZ448),BI$1:BX2445,BZ$2,0),"")</f>
        <v/>
      </c>
      <c r="CA448" s="12" t="str">
        <f>IFERROR(VLOOKUP(ROWS(CA$3:CA448),BJ$1:BY2445,CA$2,0),"")</f>
        <v/>
      </c>
      <c r="CB448" s="12" t="str">
        <f>IFERROR(VLOOKUP(ROWS(CB$3:CB448),BK$1:BZ2445,CB$2,0),"")</f>
        <v/>
      </c>
      <c r="CC448" s="12" t="str">
        <f>IFERROR(VLOOKUP(ROWS(CC$3:CC448),BL$1:CA2445,CC$2,0),"")</f>
        <v/>
      </c>
      <c r="CD448" s="12" t="str">
        <f>IFERROR(VLOOKUP(ROWS(CD$3:CD448),BM$1:CB2445,CD$2,0),"")</f>
        <v/>
      </c>
      <c r="CE448" s="12" t="str">
        <f>IFERROR(VLOOKUP(ROWS(CE$3:CE448),BN$1:CC2445,CE$2,0),"")</f>
        <v/>
      </c>
      <c r="CF448" s="12" t="str">
        <f>IFERROR(VLOOKUP(ROWS(CF$3:CF448),BO$1:CD2445,CF$2,0),"")</f>
        <v/>
      </c>
      <c r="CG448" s="12" t="str">
        <f>IFERROR(VLOOKUP(ROWS(CG$3:CG448),BP$1:CE2445,CG$2,0),"")</f>
        <v/>
      </c>
      <c r="CH448" s="12" t="str">
        <f>IFERROR(VLOOKUP(ROWS(CH$3:CH448),BQ$1:CF2445,CH$2,0),"")</f>
        <v/>
      </c>
    </row>
    <row r="449" spans="55:86" x14ac:dyDescent="0.25">
      <c r="BC449" s="12">
        <f>IF(ISNUMBER(SEARCH('Quote reqeust'!$G$34,BR449)),MAX(BC$1:BC448)+1,0)</f>
        <v>0</v>
      </c>
      <c r="BD449" s="12">
        <f>IF(ISNUMBER(SEARCH('Quote reqeust'!$E$35,BR449)),MAX(BD$1:BD448)+1,0)</f>
        <v>0</v>
      </c>
      <c r="BE449" s="12">
        <f>IF(ISNUMBER(SEARCH('Quote reqeust'!$E$36,BR449)),MAX(BE$1:BE448)+1,0)</f>
        <v>0</v>
      </c>
      <c r="BF449" s="12">
        <f>IF(ISNUMBER(SEARCH('Quote reqeust'!$E$37,BR449)),MAX(BF$1:BF448)+1,0)</f>
        <v>0</v>
      </c>
      <c r="BG449" s="12">
        <f>IF(ISNUMBER(SEARCH('Quote reqeust'!$E$26,BR449)),MAX(BG$1:BG448)+1,0)</f>
        <v>0</v>
      </c>
      <c r="BH449" s="12">
        <f>IF(ISNUMBER(SEARCH('Quote reqeust'!$E$27,BR449)),MAX(BH$1:BH448)+1,0)</f>
        <v>0</v>
      </c>
      <c r="BI449" s="12">
        <f>IF(ISNUMBER(SEARCH('Quote reqeust'!$E$27,$BR449)),MAX(BI$1:BI448)+1,0)</f>
        <v>0</v>
      </c>
      <c r="BJ449" s="12">
        <f>IF(ISNUMBER(SEARCH('Quote reqeust'!$E$27,$BR449)),MAX(BJ$1:BJ448)+1,0)</f>
        <v>0</v>
      </c>
      <c r="BK449" s="12">
        <f>IF(ISNUMBER(SEARCH('Quote reqeust'!$E$27,$BR449)),MAX(BK$1:BK448)+1,0)</f>
        <v>0</v>
      </c>
      <c r="BL449" s="12">
        <f>IF(ISNUMBER(SEARCH('Quote reqeust'!$E$27,$BR449)),MAX(BL$1:BL448)+1,0)</f>
        <v>0</v>
      </c>
      <c r="BM449" s="12">
        <f>IF(ISNUMBER(SEARCH('Quote reqeust'!$E$27,$BR449)),MAX(BM$1:BM448)+1,0)</f>
        <v>0</v>
      </c>
      <c r="BN449" s="12">
        <f>IF(ISNUMBER(SEARCH('Quote reqeust'!$E$27,$BR449)),MAX(BN$1:BN448)+1,0)</f>
        <v>0</v>
      </c>
      <c r="BO449" s="12">
        <f>IF(ISNUMBER(SEARCH('Quote reqeust'!$E$27,$BR449)),MAX(BO$1:BO448)+1,0)</f>
        <v>0</v>
      </c>
      <c r="BP449" s="12">
        <f>IF(ISNUMBER(SEARCH('Quote reqeust'!$E$27,$BR449)),MAX(BP$1:BP448)+1,0)</f>
        <v>0</v>
      </c>
      <c r="BQ449" s="12">
        <f>IF(ISNUMBER(SEARCH('Quote reqeust'!$E$27,$BR449)),MAX(BQ$1:BQ448)+1,0)</f>
        <v>0</v>
      </c>
      <c r="BT449" s="12" t="str">
        <f>IFERROR(VLOOKUP(ROWS(BT$3:BT449),BC$1:BR2446,BT$2,0),"")</f>
        <v/>
      </c>
      <c r="BU449" s="12" t="str">
        <f>IFERROR(VLOOKUP(ROWS(BU$3:BU449),BD$1:BS2446,BU$2,0),"")</f>
        <v/>
      </c>
      <c r="BV449" s="12" t="str">
        <f>IFERROR(VLOOKUP(ROWS(BV$3:BV449),BE$1:BT2446,BV$2,0),"")</f>
        <v/>
      </c>
      <c r="BW449" s="12" t="str">
        <f>IFERROR(VLOOKUP(ROWS(BW$3:BW449),BF$1:BU2446,BW$2,0),"")</f>
        <v/>
      </c>
      <c r="BX449" s="12" t="str">
        <f>IFERROR(VLOOKUP(ROWS(BX$3:BX449),BG$1:BV2446,BX$2,0),"")</f>
        <v/>
      </c>
      <c r="BY449" s="12" t="str">
        <f>IFERROR(VLOOKUP(ROWS(BY$3:BY449),BH$1:BW2446,BY$2,0),"")</f>
        <v/>
      </c>
      <c r="BZ449" s="12" t="str">
        <f>IFERROR(VLOOKUP(ROWS(BZ$3:BZ449),BI$1:BX2446,BZ$2,0),"")</f>
        <v/>
      </c>
      <c r="CA449" s="12" t="str">
        <f>IFERROR(VLOOKUP(ROWS(CA$3:CA449),BJ$1:BY2446,CA$2,0),"")</f>
        <v/>
      </c>
      <c r="CB449" s="12" t="str">
        <f>IFERROR(VLOOKUP(ROWS(CB$3:CB449),BK$1:BZ2446,CB$2,0),"")</f>
        <v/>
      </c>
      <c r="CC449" s="12" t="str">
        <f>IFERROR(VLOOKUP(ROWS(CC$3:CC449),BL$1:CA2446,CC$2,0),"")</f>
        <v/>
      </c>
      <c r="CD449" s="12" t="str">
        <f>IFERROR(VLOOKUP(ROWS(CD$3:CD449),BM$1:CB2446,CD$2,0),"")</f>
        <v/>
      </c>
      <c r="CE449" s="12" t="str">
        <f>IFERROR(VLOOKUP(ROWS(CE$3:CE449),BN$1:CC2446,CE$2,0),"")</f>
        <v/>
      </c>
      <c r="CF449" s="12" t="str">
        <f>IFERROR(VLOOKUP(ROWS(CF$3:CF449),BO$1:CD2446,CF$2,0),"")</f>
        <v/>
      </c>
      <c r="CG449" s="12" t="str">
        <f>IFERROR(VLOOKUP(ROWS(CG$3:CG449),BP$1:CE2446,CG$2,0),"")</f>
        <v/>
      </c>
      <c r="CH449" s="12" t="str">
        <f>IFERROR(VLOOKUP(ROWS(CH$3:CH449),BQ$1:CF2446,CH$2,0),"")</f>
        <v/>
      </c>
    </row>
    <row r="450" spans="55:86" x14ac:dyDescent="0.25">
      <c r="BC450" s="12">
        <f>IF(ISNUMBER(SEARCH('Quote reqeust'!$G$34,BR450)),MAX(BC$1:BC449)+1,0)</f>
        <v>0</v>
      </c>
      <c r="BD450" s="12">
        <f>IF(ISNUMBER(SEARCH('Quote reqeust'!$E$35,BR450)),MAX(BD$1:BD449)+1,0)</f>
        <v>0</v>
      </c>
      <c r="BE450" s="12">
        <f>IF(ISNUMBER(SEARCH('Quote reqeust'!$E$36,BR450)),MAX(BE$1:BE449)+1,0)</f>
        <v>0</v>
      </c>
      <c r="BF450" s="12">
        <f>IF(ISNUMBER(SEARCH('Quote reqeust'!$E$37,BR450)),MAX(BF$1:BF449)+1,0)</f>
        <v>0</v>
      </c>
      <c r="BG450" s="12">
        <f>IF(ISNUMBER(SEARCH('Quote reqeust'!$E$26,BR450)),MAX(BG$1:BG449)+1,0)</f>
        <v>0</v>
      </c>
      <c r="BH450" s="12">
        <f>IF(ISNUMBER(SEARCH('Quote reqeust'!$E$27,BR450)),MAX(BH$1:BH449)+1,0)</f>
        <v>0</v>
      </c>
      <c r="BI450" s="12">
        <f>IF(ISNUMBER(SEARCH('Quote reqeust'!$E$27,$BR450)),MAX(BI$1:BI449)+1,0)</f>
        <v>0</v>
      </c>
      <c r="BJ450" s="12">
        <f>IF(ISNUMBER(SEARCH('Quote reqeust'!$E$27,$BR450)),MAX(BJ$1:BJ449)+1,0)</f>
        <v>0</v>
      </c>
      <c r="BK450" s="12">
        <f>IF(ISNUMBER(SEARCH('Quote reqeust'!$E$27,$BR450)),MAX(BK$1:BK449)+1,0)</f>
        <v>0</v>
      </c>
      <c r="BL450" s="12">
        <f>IF(ISNUMBER(SEARCH('Quote reqeust'!$E$27,$BR450)),MAX(BL$1:BL449)+1,0)</f>
        <v>0</v>
      </c>
      <c r="BM450" s="12">
        <f>IF(ISNUMBER(SEARCH('Quote reqeust'!$E$27,$BR450)),MAX(BM$1:BM449)+1,0)</f>
        <v>0</v>
      </c>
      <c r="BN450" s="12">
        <f>IF(ISNUMBER(SEARCH('Quote reqeust'!$E$27,$BR450)),MAX(BN$1:BN449)+1,0)</f>
        <v>0</v>
      </c>
      <c r="BO450" s="12">
        <f>IF(ISNUMBER(SEARCH('Quote reqeust'!$E$27,$BR450)),MAX(BO$1:BO449)+1,0)</f>
        <v>0</v>
      </c>
      <c r="BP450" s="12">
        <f>IF(ISNUMBER(SEARCH('Quote reqeust'!$E$27,$BR450)),MAX(BP$1:BP449)+1,0)</f>
        <v>0</v>
      </c>
      <c r="BQ450" s="12">
        <f>IF(ISNUMBER(SEARCH('Quote reqeust'!$E$27,$BR450)),MAX(BQ$1:BQ449)+1,0)</f>
        <v>0</v>
      </c>
      <c r="BT450" s="12" t="str">
        <f>IFERROR(VLOOKUP(ROWS(BT$3:BT450),BC$1:BR2447,BT$2,0),"")</f>
        <v/>
      </c>
      <c r="BU450" s="12" t="str">
        <f>IFERROR(VLOOKUP(ROWS(BU$3:BU450),BD$1:BS2447,BU$2,0),"")</f>
        <v/>
      </c>
      <c r="BV450" s="12" t="str">
        <f>IFERROR(VLOOKUP(ROWS(BV$3:BV450),BE$1:BT2447,BV$2,0),"")</f>
        <v/>
      </c>
      <c r="BW450" s="12" t="str">
        <f>IFERROR(VLOOKUP(ROWS(BW$3:BW450),BF$1:BU2447,BW$2,0),"")</f>
        <v/>
      </c>
      <c r="BX450" s="12" t="str">
        <f>IFERROR(VLOOKUP(ROWS(BX$3:BX450),BG$1:BV2447,BX$2,0),"")</f>
        <v/>
      </c>
      <c r="BY450" s="12" t="str">
        <f>IFERROR(VLOOKUP(ROWS(BY$3:BY450),BH$1:BW2447,BY$2,0),"")</f>
        <v/>
      </c>
      <c r="BZ450" s="12" t="str">
        <f>IFERROR(VLOOKUP(ROWS(BZ$3:BZ450),BI$1:BX2447,BZ$2,0),"")</f>
        <v/>
      </c>
      <c r="CA450" s="12" t="str">
        <f>IFERROR(VLOOKUP(ROWS(CA$3:CA450),BJ$1:BY2447,CA$2,0),"")</f>
        <v/>
      </c>
      <c r="CB450" s="12" t="str">
        <f>IFERROR(VLOOKUP(ROWS(CB$3:CB450),BK$1:BZ2447,CB$2,0),"")</f>
        <v/>
      </c>
      <c r="CC450" s="12" t="str">
        <f>IFERROR(VLOOKUP(ROWS(CC$3:CC450),BL$1:CA2447,CC$2,0),"")</f>
        <v/>
      </c>
      <c r="CD450" s="12" t="str">
        <f>IFERROR(VLOOKUP(ROWS(CD$3:CD450),BM$1:CB2447,CD$2,0),"")</f>
        <v/>
      </c>
      <c r="CE450" s="12" t="str">
        <f>IFERROR(VLOOKUP(ROWS(CE$3:CE450),BN$1:CC2447,CE$2,0),"")</f>
        <v/>
      </c>
      <c r="CF450" s="12" t="str">
        <f>IFERROR(VLOOKUP(ROWS(CF$3:CF450),BO$1:CD2447,CF$2,0),"")</f>
        <v/>
      </c>
      <c r="CG450" s="12" t="str">
        <f>IFERROR(VLOOKUP(ROWS(CG$3:CG450),BP$1:CE2447,CG$2,0),"")</f>
        <v/>
      </c>
      <c r="CH450" s="12" t="str">
        <f>IFERROR(VLOOKUP(ROWS(CH$3:CH450),BQ$1:CF2447,CH$2,0),"")</f>
        <v/>
      </c>
    </row>
    <row r="451" spans="55:86" x14ac:dyDescent="0.25">
      <c r="BC451" s="12">
        <f>IF(ISNUMBER(SEARCH('Quote reqeust'!$G$34,BR451)),MAX(BC$1:BC450)+1,0)</f>
        <v>0</v>
      </c>
      <c r="BD451" s="12">
        <f>IF(ISNUMBER(SEARCH('Quote reqeust'!$E$35,BR451)),MAX(BD$1:BD450)+1,0)</f>
        <v>0</v>
      </c>
      <c r="BE451" s="12">
        <f>IF(ISNUMBER(SEARCH('Quote reqeust'!$E$36,BR451)),MAX(BE$1:BE450)+1,0)</f>
        <v>0</v>
      </c>
      <c r="BF451" s="12">
        <f>IF(ISNUMBER(SEARCH('Quote reqeust'!$E$37,BR451)),MAX(BF$1:BF450)+1,0)</f>
        <v>0</v>
      </c>
      <c r="BG451" s="12">
        <f>IF(ISNUMBER(SEARCH('Quote reqeust'!$E$26,BR451)),MAX(BG$1:BG450)+1,0)</f>
        <v>0</v>
      </c>
      <c r="BH451" s="12">
        <f>IF(ISNUMBER(SEARCH('Quote reqeust'!$E$27,BR451)),MAX(BH$1:BH450)+1,0)</f>
        <v>0</v>
      </c>
      <c r="BI451" s="12">
        <f>IF(ISNUMBER(SEARCH('Quote reqeust'!$E$27,$BR451)),MAX(BI$1:BI450)+1,0)</f>
        <v>0</v>
      </c>
      <c r="BJ451" s="12">
        <f>IF(ISNUMBER(SEARCH('Quote reqeust'!$E$27,$BR451)),MAX(BJ$1:BJ450)+1,0)</f>
        <v>0</v>
      </c>
      <c r="BK451" s="12">
        <f>IF(ISNUMBER(SEARCH('Quote reqeust'!$E$27,$BR451)),MAX(BK$1:BK450)+1,0)</f>
        <v>0</v>
      </c>
      <c r="BL451" s="12">
        <f>IF(ISNUMBER(SEARCH('Quote reqeust'!$E$27,$BR451)),MAX(BL$1:BL450)+1,0)</f>
        <v>0</v>
      </c>
      <c r="BM451" s="12">
        <f>IF(ISNUMBER(SEARCH('Quote reqeust'!$E$27,$BR451)),MAX(BM$1:BM450)+1,0)</f>
        <v>0</v>
      </c>
      <c r="BN451" s="12">
        <f>IF(ISNUMBER(SEARCH('Quote reqeust'!$E$27,$BR451)),MAX(BN$1:BN450)+1,0)</f>
        <v>0</v>
      </c>
      <c r="BO451" s="12">
        <f>IF(ISNUMBER(SEARCH('Quote reqeust'!$E$27,$BR451)),MAX(BO$1:BO450)+1,0)</f>
        <v>0</v>
      </c>
      <c r="BP451" s="12">
        <f>IF(ISNUMBER(SEARCH('Quote reqeust'!$E$27,$BR451)),MAX(BP$1:BP450)+1,0)</f>
        <v>0</v>
      </c>
      <c r="BQ451" s="12">
        <f>IF(ISNUMBER(SEARCH('Quote reqeust'!$E$27,$BR451)),MAX(BQ$1:BQ450)+1,0)</f>
        <v>0</v>
      </c>
      <c r="BT451" s="12" t="str">
        <f>IFERROR(VLOOKUP(ROWS(BT$3:BT451),BC$1:BR2448,BT$2,0),"")</f>
        <v/>
      </c>
      <c r="BU451" s="12" t="str">
        <f>IFERROR(VLOOKUP(ROWS(BU$3:BU451),BD$1:BS2448,BU$2,0),"")</f>
        <v/>
      </c>
      <c r="BV451" s="12" t="str">
        <f>IFERROR(VLOOKUP(ROWS(BV$3:BV451),BE$1:BT2448,BV$2,0),"")</f>
        <v/>
      </c>
      <c r="BW451" s="12" t="str">
        <f>IFERROR(VLOOKUP(ROWS(BW$3:BW451),BF$1:BU2448,BW$2,0),"")</f>
        <v/>
      </c>
      <c r="BX451" s="12" t="str">
        <f>IFERROR(VLOOKUP(ROWS(BX$3:BX451),BG$1:BV2448,BX$2,0),"")</f>
        <v/>
      </c>
      <c r="BY451" s="12" t="str">
        <f>IFERROR(VLOOKUP(ROWS(BY$3:BY451),BH$1:BW2448,BY$2,0),"")</f>
        <v/>
      </c>
      <c r="BZ451" s="12" t="str">
        <f>IFERROR(VLOOKUP(ROWS(BZ$3:BZ451),BI$1:BX2448,BZ$2,0),"")</f>
        <v/>
      </c>
      <c r="CA451" s="12" t="str">
        <f>IFERROR(VLOOKUP(ROWS(CA$3:CA451),BJ$1:BY2448,CA$2,0),"")</f>
        <v/>
      </c>
      <c r="CB451" s="12" t="str">
        <f>IFERROR(VLOOKUP(ROWS(CB$3:CB451),BK$1:BZ2448,CB$2,0),"")</f>
        <v/>
      </c>
      <c r="CC451" s="12" t="str">
        <f>IFERROR(VLOOKUP(ROWS(CC$3:CC451),BL$1:CA2448,CC$2,0),"")</f>
        <v/>
      </c>
      <c r="CD451" s="12" t="str">
        <f>IFERROR(VLOOKUP(ROWS(CD$3:CD451),BM$1:CB2448,CD$2,0),"")</f>
        <v/>
      </c>
      <c r="CE451" s="12" t="str">
        <f>IFERROR(VLOOKUP(ROWS(CE$3:CE451),BN$1:CC2448,CE$2,0),"")</f>
        <v/>
      </c>
      <c r="CF451" s="12" t="str">
        <f>IFERROR(VLOOKUP(ROWS(CF$3:CF451),BO$1:CD2448,CF$2,0),"")</f>
        <v/>
      </c>
      <c r="CG451" s="12" t="str">
        <f>IFERROR(VLOOKUP(ROWS(CG$3:CG451),BP$1:CE2448,CG$2,0),"")</f>
        <v/>
      </c>
      <c r="CH451" s="12" t="str">
        <f>IFERROR(VLOOKUP(ROWS(CH$3:CH451),BQ$1:CF2448,CH$2,0),"")</f>
        <v/>
      </c>
    </row>
    <row r="452" spans="55:86" x14ac:dyDescent="0.25">
      <c r="BC452" s="12">
        <f>IF(ISNUMBER(SEARCH('Quote reqeust'!$G$34,BR452)),MAX(BC$1:BC451)+1,0)</f>
        <v>0</v>
      </c>
      <c r="BD452" s="12">
        <f>IF(ISNUMBER(SEARCH('Quote reqeust'!$E$35,BR452)),MAX(BD$1:BD451)+1,0)</f>
        <v>0</v>
      </c>
      <c r="BE452" s="12">
        <f>IF(ISNUMBER(SEARCH('Quote reqeust'!$E$36,BR452)),MAX(BE$1:BE451)+1,0)</f>
        <v>0</v>
      </c>
      <c r="BF452" s="12">
        <f>IF(ISNUMBER(SEARCH('Quote reqeust'!$E$37,BR452)),MAX(BF$1:BF451)+1,0)</f>
        <v>0</v>
      </c>
      <c r="BG452" s="12">
        <f>IF(ISNUMBER(SEARCH('Quote reqeust'!$E$26,BR452)),MAX(BG$1:BG451)+1,0)</f>
        <v>0</v>
      </c>
      <c r="BH452" s="12">
        <f>IF(ISNUMBER(SEARCH('Quote reqeust'!$E$27,BR452)),MAX(BH$1:BH451)+1,0)</f>
        <v>0</v>
      </c>
      <c r="BI452" s="12">
        <f>IF(ISNUMBER(SEARCH('Quote reqeust'!$E$27,$BR452)),MAX(BI$1:BI451)+1,0)</f>
        <v>0</v>
      </c>
      <c r="BJ452" s="12">
        <f>IF(ISNUMBER(SEARCH('Quote reqeust'!$E$27,$BR452)),MAX(BJ$1:BJ451)+1,0)</f>
        <v>0</v>
      </c>
      <c r="BK452" s="12">
        <f>IF(ISNUMBER(SEARCH('Quote reqeust'!$E$27,$BR452)),MAX(BK$1:BK451)+1,0)</f>
        <v>0</v>
      </c>
      <c r="BL452" s="12">
        <f>IF(ISNUMBER(SEARCH('Quote reqeust'!$E$27,$BR452)),MAX(BL$1:BL451)+1,0)</f>
        <v>0</v>
      </c>
      <c r="BM452" s="12">
        <f>IF(ISNUMBER(SEARCH('Quote reqeust'!$E$27,$BR452)),MAX(BM$1:BM451)+1,0)</f>
        <v>0</v>
      </c>
      <c r="BN452" s="12">
        <f>IF(ISNUMBER(SEARCH('Quote reqeust'!$E$27,$BR452)),MAX(BN$1:BN451)+1,0)</f>
        <v>0</v>
      </c>
      <c r="BO452" s="12">
        <f>IF(ISNUMBER(SEARCH('Quote reqeust'!$E$27,$BR452)),MAX(BO$1:BO451)+1,0)</f>
        <v>0</v>
      </c>
      <c r="BP452" s="12">
        <f>IF(ISNUMBER(SEARCH('Quote reqeust'!$E$27,$BR452)),MAX(BP$1:BP451)+1,0)</f>
        <v>0</v>
      </c>
      <c r="BQ452" s="12">
        <f>IF(ISNUMBER(SEARCH('Quote reqeust'!$E$27,$BR452)),MAX(BQ$1:BQ451)+1,0)</f>
        <v>0</v>
      </c>
      <c r="BT452" s="12" t="str">
        <f>IFERROR(VLOOKUP(ROWS(BT$3:BT452),BC$1:BR2449,BT$2,0),"")</f>
        <v/>
      </c>
      <c r="BU452" s="12" t="str">
        <f>IFERROR(VLOOKUP(ROWS(BU$3:BU452),BD$1:BS2449,BU$2,0),"")</f>
        <v/>
      </c>
      <c r="BV452" s="12" t="str">
        <f>IFERROR(VLOOKUP(ROWS(BV$3:BV452),BE$1:BT2449,BV$2,0),"")</f>
        <v/>
      </c>
      <c r="BW452" s="12" t="str">
        <f>IFERROR(VLOOKUP(ROWS(BW$3:BW452),BF$1:BU2449,BW$2,0),"")</f>
        <v/>
      </c>
      <c r="BX452" s="12" t="str">
        <f>IFERROR(VLOOKUP(ROWS(BX$3:BX452),BG$1:BV2449,BX$2,0),"")</f>
        <v/>
      </c>
      <c r="BY452" s="12" t="str">
        <f>IFERROR(VLOOKUP(ROWS(BY$3:BY452),BH$1:BW2449,BY$2,0),"")</f>
        <v/>
      </c>
      <c r="BZ452" s="12" t="str">
        <f>IFERROR(VLOOKUP(ROWS(BZ$3:BZ452),BI$1:BX2449,BZ$2,0),"")</f>
        <v/>
      </c>
      <c r="CA452" s="12" t="str">
        <f>IFERROR(VLOOKUP(ROWS(CA$3:CA452),BJ$1:BY2449,CA$2,0),"")</f>
        <v/>
      </c>
      <c r="CB452" s="12" t="str">
        <f>IFERROR(VLOOKUP(ROWS(CB$3:CB452),BK$1:BZ2449,CB$2,0),"")</f>
        <v/>
      </c>
      <c r="CC452" s="12" t="str">
        <f>IFERROR(VLOOKUP(ROWS(CC$3:CC452),BL$1:CA2449,CC$2,0),"")</f>
        <v/>
      </c>
      <c r="CD452" s="12" t="str">
        <f>IFERROR(VLOOKUP(ROWS(CD$3:CD452),BM$1:CB2449,CD$2,0),"")</f>
        <v/>
      </c>
      <c r="CE452" s="12" t="str">
        <f>IFERROR(VLOOKUP(ROWS(CE$3:CE452),BN$1:CC2449,CE$2,0),"")</f>
        <v/>
      </c>
      <c r="CF452" s="12" t="str">
        <f>IFERROR(VLOOKUP(ROWS(CF$3:CF452),BO$1:CD2449,CF$2,0),"")</f>
        <v/>
      </c>
      <c r="CG452" s="12" t="str">
        <f>IFERROR(VLOOKUP(ROWS(CG$3:CG452),BP$1:CE2449,CG$2,0),"")</f>
        <v/>
      </c>
      <c r="CH452" s="12" t="str">
        <f>IFERROR(VLOOKUP(ROWS(CH$3:CH452),BQ$1:CF2449,CH$2,0),"")</f>
        <v/>
      </c>
    </row>
    <row r="453" spans="55:86" x14ac:dyDescent="0.25">
      <c r="BC453" s="12">
        <f>IF(ISNUMBER(SEARCH('Quote reqeust'!$G$34,BR453)),MAX(BC$1:BC452)+1,0)</f>
        <v>0</v>
      </c>
      <c r="BD453" s="12">
        <f>IF(ISNUMBER(SEARCH('Quote reqeust'!$E$35,BR453)),MAX(BD$1:BD452)+1,0)</f>
        <v>0</v>
      </c>
      <c r="BE453" s="12">
        <f>IF(ISNUMBER(SEARCH('Quote reqeust'!$E$36,BR453)),MAX(BE$1:BE452)+1,0)</f>
        <v>0</v>
      </c>
      <c r="BF453" s="12">
        <f>IF(ISNUMBER(SEARCH('Quote reqeust'!$E$37,BR453)),MAX(BF$1:BF452)+1,0)</f>
        <v>0</v>
      </c>
      <c r="BG453" s="12">
        <f>IF(ISNUMBER(SEARCH('Quote reqeust'!$E$26,BR453)),MAX(BG$1:BG452)+1,0)</f>
        <v>0</v>
      </c>
      <c r="BH453" s="12">
        <f>IF(ISNUMBER(SEARCH('Quote reqeust'!$E$27,BR453)),MAX(BH$1:BH452)+1,0)</f>
        <v>0</v>
      </c>
      <c r="BI453" s="12">
        <f>IF(ISNUMBER(SEARCH('Quote reqeust'!$E$27,$BR453)),MAX(BI$1:BI452)+1,0)</f>
        <v>0</v>
      </c>
      <c r="BJ453" s="12">
        <f>IF(ISNUMBER(SEARCH('Quote reqeust'!$E$27,$BR453)),MAX(BJ$1:BJ452)+1,0)</f>
        <v>0</v>
      </c>
      <c r="BK453" s="12">
        <f>IF(ISNUMBER(SEARCH('Quote reqeust'!$E$27,$BR453)),MAX(BK$1:BK452)+1,0)</f>
        <v>0</v>
      </c>
      <c r="BL453" s="12">
        <f>IF(ISNUMBER(SEARCH('Quote reqeust'!$E$27,$BR453)),MAX(BL$1:BL452)+1,0)</f>
        <v>0</v>
      </c>
      <c r="BM453" s="12">
        <f>IF(ISNUMBER(SEARCH('Quote reqeust'!$E$27,$BR453)),MAX(BM$1:BM452)+1,0)</f>
        <v>0</v>
      </c>
      <c r="BN453" s="12">
        <f>IF(ISNUMBER(SEARCH('Quote reqeust'!$E$27,$BR453)),MAX(BN$1:BN452)+1,0)</f>
        <v>0</v>
      </c>
      <c r="BO453" s="12">
        <f>IF(ISNUMBER(SEARCH('Quote reqeust'!$E$27,$BR453)),MAX(BO$1:BO452)+1,0)</f>
        <v>0</v>
      </c>
      <c r="BP453" s="12">
        <f>IF(ISNUMBER(SEARCH('Quote reqeust'!$E$27,$BR453)),MAX(BP$1:BP452)+1,0)</f>
        <v>0</v>
      </c>
      <c r="BQ453" s="12">
        <f>IF(ISNUMBER(SEARCH('Quote reqeust'!$E$27,$BR453)),MAX(BQ$1:BQ452)+1,0)</f>
        <v>0</v>
      </c>
      <c r="BT453" s="12" t="str">
        <f>IFERROR(VLOOKUP(ROWS(BT$3:BT453),BC$1:BR2450,BT$2,0),"")</f>
        <v/>
      </c>
      <c r="BU453" s="12" t="str">
        <f>IFERROR(VLOOKUP(ROWS(BU$3:BU453),BD$1:BS2450,BU$2,0),"")</f>
        <v/>
      </c>
      <c r="BV453" s="12" t="str">
        <f>IFERROR(VLOOKUP(ROWS(BV$3:BV453),BE$1:BT2450,BV$2,0),"")</f>
        <v/>
      </c>
      <c r="BW453" s="12" t="str">
        <f>IFERROR(VLOOKUP(ROWS(BW$3:BW453),BF$1:BU2450,BW$2,0),"")</f>
        <v/>
      </c>
      <c r="BX453" s="12" t="str">
        <f>IFERROR(VLOOKUP(ROWS(BX$3:BX453),BG$1:BV2450,BX$2,0),"")</f>
        <v/>
      </c>
      <c r="BY453" s="12" t="str">
        <f>IFERROR(VLOOKUP(ROWS(BY$3:BY453),BH$1:BW2450,BY$2,0),"")</f>
        <v/>
      </c>
      <c r="BZ453" s="12" t="str">
        <f>IFERROR(VLOOKUP(ROWS(BZ$3:BZ453),BI$1:BX2450,BZ$2,0),"")</f>
        <v/>
      </c>
      <c r="CA453" s="12" t="str">
        <f>IFERROR(VLOOKUP(ROWS(CA$3:CA453),BJ$1:BY2450,CA$2,0),"")</f>
        <v/>
      </c>
      <c r="CB453" s="12" t="str">
        <f>IFERROR(VLOOKUP(ROWS(CB$3:CB453),BK$1:BZ2450,CB$2,0),"")</f>
        <v/>
      </c>
      <c r="CC453" s="12" t="str">
        <f>IFERROR(VLOOKUP(ROWS(CC$3:CC453),BL$1:CA2450,CC$2,0),"")</f>
        <v/>
      </c>
      <c r="CD453" s="12" t="str">
        <f>IFERROR(VLOOKUP(ROWS(CD$3:CD453),BM$1:CB2450,CD$2,0),"")</f>
        <v/>
      </c>
      <c r="CE453" s="12" t="str">
        <f>IFERROR(VLOOKUP(ROWS(CE$3:CE453),BN$1:CC2450,CE$2,0),"")</f>
        <v/>
      </c>
      <c r="CF453" s="12" t="str">
        <f>IFERROR(VLOOKUP(ROWS(CF$3:CF453),BO$1:CD2450,CF$2,0),"")</f>
        <v/>
      </c>
      <c r="CG453" s="12" t="str">
        <f>IFERROR(VLOOKUP(ROWS(CG$3:CG453),BP$1:CE2450,CG$2,0),"")</f>
        <v/>
      </c>
      <c r="CH453" s="12" t="str">
        <f>IFERROR(VLOOKUP(ROWS(CH$3:CH453),BQ$1:CF2450,CH$2,0),"")</f>
        <v/>
      </c>
    </row>
    <row r="454" spans="55:86" x14ac:dyDescent="0.25">
      <c r="BC454" s="12">
        <f>IF(ISNUMBER(SEARCH('Quote reqeust'!$G$34,BR454)),MAX(BC$1:BC453)+1,0)</f>
        <v>0</v>
      </c>
      <c r="BD454" s="12">
        <f>IF(ISNUMBER(SEARCH('Quote reqeust'!$E$35,BR454)),MAX(BD$1:BD453)+1,0)</f>
        <v>0</v>
      </c>
      <c r="BE454" s="12">
        <f>IF(ISNUMBER(SEARCH('Quote reqeust'!$E$36,BR454)),MAX(BE$1:BE453)+1,0)</f>
        <v>0</v>
      </c>
      <c r="BF454" s="12">
        <f>IF(ISNUMBER(SEARCH('Quote reqeust'!$E$37,BR454)),MAX(BF$1:BF453)+1,0)</f>
        <v>0</v>
      </c>
      <c r="BG454" s="12">
        <f>IF(ISNUMBER(SEARCH('Quote reqeust'!$E$26,BR454)),MAX(BG$1:BG453)+1,0)</f>
        <v>0</v>
      </c>
      <c r="BH454" s="12">
        <f>IF(ISNUMBER(SEARCH('Quote reqeust'!$E$27,BR454)),MAX(BH$1:BH453)+1,0)</f>
        <v>0</v>
      </c>
      <c r="BI454" s="12">
        <f>IF(ISNUMBER(SEARCH('Quote reqeust'!$E$27,$BR454)),MAX(BI$1:BI453)+1,0)</f>
        <v>0</v>
      </c>
      <c r="BJ454" s="12">
        <f>IF(ISNUMBER(SEARCH('Quote reqeust'!$E$27,$BR454)),MAX(BJ$1:BJ453)+1,0)</f>
        <v>0</v>
      </c>
      <c r="BK454" s="12">
        <f>IF(ISNUMBER(SEARCH('Quote reqeust'!$E$27,$BR454)),MAX(BK$1:BK453)+1,0)</f>
        <v>0</v>
      </c>
      <c r="BL454" s="12">
        <f>IF(ISNUMBER(SEARCH('Quote reqeust'!$E$27,$BR454)),MAX(BL$1:BL453)+1,0)</f>
        <v>0</v>
      </c>
      <c r="BM454" s="12">
        <f>IF(ISNUMBER(SEARCH('Quote reqeust'!$E$27,$BR454)),MAX(BM$1:BM453)+1,0)</f>
        <v>0</v>
      </c>
      <c r="BN454" s="12">
        <f>IF(ISNUMBER(SEARCH('Quote reqeust'!$E$27,$BR454)),MAX(BN$1:BN453)+1,0)</f>
        <v>0</v>
      </c>
      <c r="BO454" s="12">
        <f>IF(ISNUMBER(SEARCH('Quote reqeust'!$E$27,$BR454)),MAX(BO$1:BO453)+1,0)</f>
        <v>0</v>
      </c>
      <c r="BP454" s="12">
        <f>IF(ISNUMBER(SEARCH('Quote reqeust'!$E$27,$BR454)),MAX(BP$1:BP453)+1,0)</f>
        <v>0</v>
      </c>
      <c r="BQ454" s="12">
        <f>IF(ISNUMBER(SEARCH('Quote reqeust'!$E$27,$BR454)),MAX(BQ$1:BQ453)+1,0)</f>
        <v>0</v>
      </c>
      <c r="BT454" s="12" t="str">
        <f>IFERROR(VLOOKUP(ROWS(BT$3:BT454),BC$1:BR2451,BT$2,0),"")</f>
        <v/>
      </c>
      <c r="BU454" s="12" t="str">
        <f>IFERROR(VLOOKUP(ROWS(BU$3:BU454),BD$1:BS2451,BU$2,0),"")</f>
        <v/>
      </c>
      <c r="BV454" s="12" t="str">
        <f>IFERROR(VLOOKUP(ROWS(BV$3:BV454),BE$1:BT2451,BV$2,0),"")</f>
        <v/>
      </c>
      <c r="BW454" s="12" t="str">
        <f>IFERROR(VLOOKUP(ROWS(BW$3:BW454),BF$1:BU2451,BW$2,0),"")</f>
        <v/>
      </c>
      <c r="BX454" s="12" t="str">
        <f>IFERROR(VLOOKUP(ROWS(BX$3:BX454),BG$1:BV2451,BX$2,0),"")</f>
        <v/>
      </c>
      <c r="BY454" s="12" t="str">
        <f>IFERROR(VLOOKUP(ROWS(BY$3:BY454),BH$1:BW2451,BY$2,0),"")</f>
        <v/>
      </c>
      <c r="BZ454" s="12" t="str">
        <f>IFERROR(VLOOKUP(ROWS(BZ$3:BZ454),BI$1:BX2451,BZ$2,0),"")</f>
        <v/>
      </c>
      <c r="CA454" s="12" t="str">
        <f>IFERROR(VLOOKUP(ROWS(CA$3:CA454),BJ$1:BY2451,CA$2,0),"")</f>
        <v/>
      </c>
      <c r="CB454" s="12" t="str">
        <f>IFERROR(VLOOKUP(ROWS(CB$3:CB454),BK$1:BZ2451,CB$2,0),"")</f>
        <v/>
      </c>
      <c r="CC454" s="12" t="str">
        <f>IFERROR(VLOOKUP(ROWS(CC$3:CC454),BL$1:CA2451,CC$2,0),"")</f>
        <v/>
      </c>
      <c r="CD454" s="12" t="str">
        <f>IFERROR(VLOOKUP(ROWS(CD$3:CD454),BM$1:CB2451,CD$2,0),"")</f>
        <v/>
      </c>
      <c r="CE454" s="12" t="str">
        <f>IFERROR(VLOOKUP(ROWS(CE$3:CE454),BN$1:CC2451,CE$2,0),"")</f>
        <v/>
      </c>
      <c r="CF454" s="12" t="str">
        <f>IFERROR(VLOOKUP(ROWS(CF$3:CF454),BO$1:CD2451,CF$2,0),"")</f>
        <v/>
      </c>
      <c r="CG454" s="12" t="str">
        <f>IFERROR(VLOOKUP(ROWS(CG$3:CG454),BP$1:CE2451,CG$2,0),"")</f>
        <v/>
      </c>
      <c r="CH454" s="12" t="str">
        <f>IFERROR(VLOOKUP(ROWS(CH$3:CH454),BQ$1:CF2451,CH$2,0),"")</f>
        <v/>
      </c>
    </row>
    <row r="455" spans="55:86" x14ac:dyDescent="0.25">
      <c r="BC455" s="12">
        <f>IF(ISNUMBER(SEARCH('Quote reqeust'!$G$34,BR455)),MAX(BC$1:BC454)+1,0)</f>
        <v>0</v>
      </c>
      <c r="BD455" s="12">
        <f>IF(ISNUMBER(SEARCH('Quote reqeust'!$E$35,BR455)),MAX(BD$1:BD454)+1,0)</f>
        <v>0</v>
      </c>
      <c r="BE455" s="12">
        <f>IF(ISNUMBER(SEARCH('Quote reqeust'!$E$36,BR455)),MAX(BE$1:BE454)+1,0)</f>
        <v>0</v>
      </c>
      <c r="BF455" s="12">
        <f>IF(ISNUMBER(SEARCH('Quote reqeust'!$E$37,BR455)),MAX(BF$1:BF454)+1,0)</f>
        <v>0</v>
      </c>
      <c r="BG455" s="12">
        <f>IF(ISNUMBER(SEARCH('Quote reqeust'!$E$26,BR455)),MAX(BG$1:BG454)+1,0)</f>
        <v>0</v>
      </c>
      <c r="BH455" s="12">
        <f>IF(ISNUMBER(SEARCH('Quote reqeust'!$E$27,BR455)),MAX(BH$1:BH454)+1,0)</f>
        <v>0</v>
      </c>
      <c r="BI455" s="12">
        <f>IF(ISNUMBER(SEARCH('Quote reqeust'!$E$27,$BR455)),MAX(BI$1:BI454)+1,0)</f>
        <v>0</v>
      </c>
      <c r="BJ455" s="12">
        <f>IF(ISNUMBER(SEARCH('Quote reqeust'!$E$27,$BR455)),MAX(BJ$1:BJ454)+1,0)</f>
        <v>0</v>
      </c>
      <c r="BK455" s="12">
        <f>IF(ISNUMBER(SEARCH('Quote reqeust'!$E$27,$BR455)),MAX(BK$1:BK454)+1,0)</f>
        <v>0</v>
      </c>
      <c r="BL455" s="12">
        <f>IF(ISNUMBER(SEARCH('Quote reqeust'!$E$27,$BR455)),MAX(BL$1:BL454)+1,0)</f>
        <v>0</v>
      </c>
      <c r="BM455" s="12">
        <f>IF(ISNUMBER(SEARCH('Quote reqeust'!$E$27,$BR455)),MAX(BM$1:BM454)+1,0)</f>
        <v>0</v>
      </c>
      <c r="BN455" s="12">
        <f>IF(ISNUMBER(SEARCH('Quote reqeust'!$E$27,$BR455)),MAX(BN$1:BN454)+1,0)</f>
        <v>0</v>
      </c>
      <c r="BO455" s="12">
        <f>IF(ISNUMBER(SEARCH('Quote reqeust'!$E$27,$BR455)),MAX(BO$1:BO454)+1,0)</f>
        <v>0</v>
      </c>
      <c r="BP455" s="12">
        <f>IF(ISNUMBER(SEARCH('Quote reqeust'!$E$27,$BR455)),MAX(BP$1:BP454)+1,0)</f>
        <v>0</v>
      </c>
      <c r="BQ455" s="12">
        <f>IF(ISNUMBER(SEARCH('Quote reqeust'!$E$27,$BR455)),MAX(BQ$1:BQ454)+1,0)</f>
        <v>0</v>
      </c>
      <c r="BT455" s="12" t="str">
        <f>IFERROR(VLOOKUP(ROWS(BT$3:BT455),BC$1:BR2452,BT$2,0),"")</f>
        <v/>
      </c>
      <c r="BU455" s="12" t="str">
        <f>IFERROR(VLOOKUP(ROWS(BU$3:BU455),BD$1:BS2452,BU$2,0),"")</f>
        <v/>
      </c>
      <c r="BV455" s="12" t="str">
        <f>IFERROR(VLOOKUP(ROWS(BV$3:BV455),BE$1:BT2452,BV$2,0),"")</f>
        <v/>
      </c>
      <c r="BW455" s="12" t="str">
        <f>IFERROR(VLOOKUP(ROWS(BW$3:BW455),BF$1:BU2452,BW$2,0),"")</f>
        <v/>
      </c>
      <c r="BX455" s="12" t="str">
        <f>IFERROR(VLOOKUP(ROWS(BX$3:BX455),BG$1:BV2452,BX$2,0),"")</f>
        <v/>
      </c>
      <c r="BY455" s="12" t="str">
        <f>IFERROR(VLOOKUP(ROWS(BY$3:BY455),BH$1:BW2452,BY$2,0),"")</f>
        <v/>
      </c>
      <c r="BZ455" s="12" t="str">
        <f>IFERROR(VLOOKUP(ROWS(BZ$3:BZ455),BI$1:BX2452,BZ$2,0),"")</f>
        <v/>
      </c>
      <c r="CA455" s="12" t="str">
        <f>IFERROR(VLOOKUP(ROWS(CA$3:CA455),BJ$1:BY2452,CA$2,0),"")</f>
        <v/>
      </c>
      <c r="CB455" s="12" t="str">
        <f>IFERROR(VLOOKUP(ROWS(CB$3:CB455),BK$1:BZ2452,CB$2,0),"")</f>
        <v/>
      </c>
      <c r="CC455" s="12" t="str">
        <f>IFERROR(VLOOKUP(ROWS(CC$3:CC455),BL$1:CA2452,CC$2,0),"")</f>
        <v/>
      </c>
      <c r="CD455" s="12" t="str">
        <f>IFERROR(VLOOKUP(ROWS(CD$3:CD455),BM$1:CB2452,CD$2,0),"")</f>
        <v/>
      </c>
      <c r="CE455" s="12" t="str">
        <f>IFERROR(VLOOKUP(ROWS(CE$3:CE455),BN$1:CC2452,CE$2,0),"")</f>
        <v/>
      </c>
      <c r="CF455" s="12" t="str">
        <f>IFERROR(VLOOKUP(ROWS(CF$3:CF455),BO$1:CD2452,CF$2,0),"")</f>
        <v/>
      </c>
      <c r="CG455" s="12" t="str">
        <f>IFERROR(VLOOKUP(ROWS(CG$3:CG455),BP$1:CE2452,CG$2,0),"")</f>
        <v/>
      </c>
      <c r="CH455" s="12" t="str">
        <f>IFERROR(VLOOKUP(ROWS(CH$3:CH455),BQ$1:CF2452,CH$2,0),"")</f>
        <v/>
      </c>
    </row>
    <row r="456" spans="55:86" x14ac:dyDescent="0.25">
      <c r="BC456" s="12">
        <f>IF(ISNUMBER(SEARCH('Quote reqeust'!$G$34,BR456)),MAX(BC$1:BC455)+1,0)</f>
        <v>0</v>
      </c>
      <c r="BD456" s="12">
        <f>IF(ISNUMBER(SEARCH('Quote reqeust'!$E$35,BR456)),MAX(BD$1:BD455)+1,0)</f>
        <v>0</v>
      </c>
      <c r="BE456" s="12">
        <f>IF(ISNUMBER(SEARCH('Quote reqeust'!$E$36,BR456)),MAX(BE$1:BE455)+1,0)</f>
        <v>0</v>
      </c>
      <c r="BF456" s="12">
        <f>IF(ISNUMBER(SEARCH('Quote reqeust'!$E$37,BR456)),MAX(BF$1:BF455)+1,0)</f>
        <v>0</v>
      </c>
      <c r="BG456" s="12">
        <f>IF(ISNUMBER(SEARCH('Quote reqeust'!$E$26,BR456)),MAX(BG$1:BG455)+1,0)</f>
        <v>0</v>
      </c>
      <c r="BH456" s="12">
        <f>IF(ISNUMBER(SEARCH('Quote reqeust'!$E$27,BR456)),MAX(BH$1:BH455)+1,0)</f>
        <v>0</v>
      </c>
      <c r="BI456" s="12">
        <f>IF(ISNUMBER(SEARCH('Quote reqeust'!$E$27,$BR456)),MAX(BI$1:BI455)+1,0)</f>
        <v>0</v>
      </c>
      <c r="BJ456" s="12">
        <f>IF(ISNUMBER(SEARCH('Quote reqeust'!$E$27,$BR456)),MAX(BJ$1:BJ455)+1,0)</f>
        <v>0</v>
      </c>
      <c r="BK456" s="12">
        <f>IF(ISNUMBER(SEARCH('Quote reqeust'!$E$27,$BR456)),MAX(BK$1:BK455)+1,0)</f>
        <v>0</v>
      </c>
      <c r="BL456" s="12">
        <f>IF(ISNUMBER(SEARCH('Quote reqeust'!$E$27,$BR456)),MAX(BL$1:BL455)+1,0)</f>
        <v>0</v>
      </c>
      <c r="BM456" s="12">
        <f>IF(ISNUMBER(SEARCH('Quote reqeust'!$E$27,$BR456)),MAX(BM$1:BM455)+1,0)</f>
        <v>0</v>
      </c>
      <c r="BN456" s="12">
        <f>IF(ISNUMBER(SEARCH('Quote reqeust'!$E$27,$BR456)),MAX(BN$1:BN455)+1,0)</f>
        <v>0</v>
      </c>
      <c r="BO456" s="12">
        <f>IF(ISNUMBER(SEARCH('Quote reqeust'!$E$27,$BR456)),MAX(BO$1:BO455)+1,0)</f>
        <v>0</v>
      </c>
      <c r="BP456" s="12">
        <f>IF(ISNUMBER(SEARCH('Quote reqeust'!$E$27,$BR456)),MAX(BP$1:BP455)+1,0)</f>
        <v>0</v>
      </c>
      <c r="BQ456" s="12">
        <f>IF(ISNUMBER(SEARCH('Quote reqeust'!$E$27,$BR456)),MAX(BQ$1:BQ455)+1,0)</f>
        <v>0</v>
      </c>
      <c r="BT456" s="12" t="str">
        <f>IFERROR(VLOOKUP(ROWS(BT$3:BT456),BC$1:BR2453,BT$2,0),"")</f>
        <v/>
      </c>
      <c r="BU456" s="12" t="str">
        <f>IFERROR(VLOOKUP(ROWS(BU$3:BU456),BD$1:BS2453,BU$2,0),"")</f>
        <v/>
      </c>
      <c r="BV456" s="12" t="str">
        <f>IFERROR(VLOOKUP(ROWS(BV$3:BV456),BE$1:BT2453,BV$2,0),"")</f>
        <v/>
      </c>
      <c r="BW456" s="12" t="str">
        <f>IFERROR(VLOOKUP(ROWS(BW$3:BW456),BF$1:BU2453,BW$2,0),"")</f>
        <v/>
      </c>
      <c r="BX456" s="12" t="str">
        <f>IFERROR(VLOOKUP(ROWS(BX$3:BX456),BG$1:BV2453,BX$2,0),"")</f>
        <v/>
      </c>
      <c r="BY456" s="12" t="str">
        <f>IFERROR(VLOOKUP(ROWS(BY$3:BY456),BH$1:BW2453,BY$2,0),"")</f>
        <v/>
      </c>
      <c r="BZ456" s="12" t="str">
        <f>IFERROR(VLOOKUP(ROWS(BZ$3:BZ456),BI$1:BX2453,BZ$2,0),"")</f>
        <v/>
      </c>
      <c r="CA456" s="12" t="str">
        <f>IFERROR(VLOOKUP(ROWS(CA$3:CA456),BJ$1:BY2453,CA$2,0),"")</f>
        <v/>
      </c>
      <c r="CB456" s="12" t="str">
        <f>IFERROR(VLOOKUP(ROWS(CB$3:CB456),BK$1:BZ2453,CB$2,0),"")</f>
        <v/>
      </c>
      <c r="CC456" s="12" t="str">
        <f>IFERROR(VLOOKUP(ROWS(CC$3:CC456),BL$1:CA2453,CC$2,0),"")</f>
        <v/>
      </c>
      <c r="CD456" s="12" t="str">
        <f>IFERROR(VLOOKUP(ROWS(CD$3:CD456),BM$1:CB2453,CD$2,0),"")</f>
        <v/>
      </c>
      <c r="CE456" s="12" t="str">
        <f>IFERROR(VLOOKUP(ROWS(CE$3:CE456),BN$1:CC2453,CE$2,0),"")</f>
        <v/>
      </c>
      <c r="CF456" s="12" t="str">
        <f>IFERROR(VLOOKUP(ROWS(CF$3:CF456),BO$1:CD2453,CF$2,0),"")</f>
        <v/>
      </c>
      <c r="CG456" s="12" t="str">
        <f>IFERROR(VLOOKUP(ROWS(CG$3:CG456),BP$1:CE2453,CG$2,0),"")</f>
        <v/>
      </c>
      <c r="CH456" s="12" t="str">
        <f>IFERROR(VLOOKUP(ROWS(CH$3:CH456),BQ$1:CF2453,CH$2,0),"")</f>
        <v/>
      </c>
    </row>
    <row r="457" spans="55:86" x14ac:dyDescent="0.25">
      <c r="BC457" s="12">
        <f>IF(ISNUMBER(SEARCH('Quote reqeust'!$G$34,BR457)),MAX(BC$1:BC456)+1,0)</f>
        <v>0</v>
      </c>
      <c r="BD457" s="12">
        <f>IF(ISNUMBER(SEARCH('Quote reqeust'!$E$35,BR457)),MAX(BD$1:BD456)+1,0)</f>
        <v>0</v>
      </c>
      <c r="BE457" s="12">
        <f>IF(ISNUMBER(SEARCH('Quote reqeust'!$E$36,BR457)),MAX(BE$1:BE456)+1,0)</f>
        <v>0</v>
      </c>
      <c r="BF457" s="12">
        <f>IF(ISNUMBER(SEARCH('Quote reqeust'!$E$37,BR457)),MAX(BF$1:BF456)+1,0)</f>
        <v>0</v>
      </c>
      <c r="BG457" s="12">
        <f>IF(ISNUMBER(SEARCH('Quote reqeust'!$E$26,BR457)),MAX(BG$1:BG456)+1,0)</f>
        <v>0</v>
      </c>
      <c r="BH457" s="12">
        <f>IF(ISNUMBER(SEARCH('Quote reqeust'!$E$27,BR457)),MAX(BH$1:BH456)+1,0)</f>
        <v>0</v>
      </c>
      <c r="BI457" s="12">
        <f>IF(ISNUMBER(SEARCH('Quote reqeust'!$E$27,$BR457)),MAX(BI$1:BI456)+1,0)</f>
        <v>0</v>
      </c>
      <c r="BJ457" s="12">
        <f>IF(ISNUMBER(SEARCH('Quote reqeust'!$E$27,$BR457)),MAX(BJ$1:BJ456)+1,0)</f>
        <v>0</v>
      </c>
      <c r="BK457" s="12">
        <f>IF(ISNUMBER(SEARCH('Quote reqeust'!$E$27,$BR457)),MAX(BK$1:BK456)+1,0)</f>
        <v>0</v>
      </c>
      <c r="BL457" s="12">
        <f>IF(ISNUMBER(SEARCH('Quote reqeust'!$E$27,$BR457)),MAX(BL$1:BL456)+1,0)</f>
        <v>0</v>
      </c>
      <c r="BM457" s="12">
        <f>IF(ISNUMBER(SEARCH('Quote reqeust'!$E$27,$BR457)),MAX(BM$1:BM456)+1,0)</f>
        <v>0</v>
      </c>
      <c r="BN457" s="12">
        <f>IF(ISNUMBER(SEARCH('Quote reqeust'!$E$27,$BR457)),MAX(BN$1:BN456)+1,0)</f>
        <v>0</v>
      </c>
      <c r="BO457" s="12">
        <f>IF(ISNUMBER(SEARCH('Quote reqeust'!$E$27,$BR457)),MAX(BO$1:BO456)+1,0)</f>
        <v>0</v>
      </c>
      <c r="BP457" s="12">
        <f>IF(ISNUMBER(SEARCH('Quote reqeust'!$E$27,$BR457)),MAX(BP$1:BP456)+1,0)</f>
        <v>0</v>
      </c>
      <c r="BQ457" s="12">
        <f>IF(ISNUMBER(SEARCH('Quote reqeust'!$E$27,$BR457)),MAX(BQ$1:BQ456)+1,0)</f>
        <v>0</v>
      </c>
      <c r="BT457" s="12" t="str">
        <f>IFERROR(VLOOKUP(ROWS(BT$3:BT457),BC$1:BR2454,BT$2,0),"")</f>
        <v/>
      </c>
      <c r="BU457" s="12" t="str">
        <f>IFERROR(VLOOKUP(ROWS(BU$3:BU457),BD$1:BS2454,BU$2,0),"")</f>
        <v/>
      </c>
      <c r="BV457" s="12" t="str">
        <f>IFERROR(VLOOKUP(ROWS(BV$3:BV457),BE$1:BT2454,BV$2,0),"")</f>
        <v/>
      </c>
      <c r="BW457" s="12" t="str">
        <f>IFERROR(VLOOKUP(ROWS(BW$3:BW457),BF$1:BU2454,BW$2,0),"")</f>
        <v/>
      </c>
      <c r="BX457" s="12" t="str">
        <f>IFERROR(VLOOKUP(ROWS(BX$3:BX457),BG$1:BV2454,BX$2,0),"")</f>
        <v/>
      </c>
      <c r="BY457" s="12" t="str">
        <f>IFERROR(VLOOKUP(ROWS(BY$3:BY457),BH$1:BW2454,BY$2,0),"")</f>
        <v/>
      </c>
      <c r="BZ457" s="12" t="str">
        <f>IFERROR(VLOOKUP(ROWS(BZ$3:BZ457),BI$1:BX2454,BZ$2,0),"")</f>
        <v/>
      </c>
      <c r="CA457" s="12" t="str">
        <f>IFERROR(VLOOKUP(ROWS(CA$3:CA457),BJ$1:BY2454,CA$2,0),"")</f>
        <v/>
      </c>
      <c r="CB457" s="12" t="str">
        <f>IFERROR(VLOOKUP(ROWS(CB$3:CB457),BK$1:BZ2454,CB$2,0),"")</f>
        <v/>
      </c>
      <c r="CC457" s="12" t="str">
        <f>IFERROR(VLOOKUP(ROWS(CC$3:CC457),BL$1:CA2454,CC$2,0),"")</f>
        <v/>
      </c>
      <c r="CD457" s="12" t="str">
        <f>IFERROR(VLOOKUP(ROWS(CD$3:CD457),BM$1:CB2454,CD$2,0),"")</f>
        <v/>
      </c>
      <c r="CE457" s="12" t="str">
        <f>IFERROR(VLOOKUP(ROWS(CE$3:CE457),BN$1:CC2454,CE$2,0),"")</f>
        <v/>
      </c>
      <c r="CF457" s="12" t="str">
        <f>IFERROR(VLOOKUP(ROWS(CF$3:CF457),BO$1:CD2454,CF$2,0),"")</f>
        <v/>
      </c>
      <c r="CG457" s="12" t="str">
        <f>IFERROR(VLOOKUP(ROWS(CG$3:CG457),BP$1:CE2454,CG$2,0),"")</f>
        <v/>
      </c>
      <c r="CH457" s="12" t="str">
        <f>IFERROR(VLOOKUP(ROWS(CH$3:CH457),BQ$1:CF2454,CH$2,0),"")</f>
        <v/>
      </c>
    </row>
    <row r="458" spans="55:86" x14ac:dyDescent="0.25">
      <c r="BC458" s="12">
        <f>IF(ISNUMBER(SEARCH('Quote reqeust'!$G$34,BR458)),MAX(BC$1:BC457)+1,0)</f>
        <v>0</v>
      </c>
      <c r="BD458" s="12">
        <f>IF(ISNUMBER(SEARCH('Quote reqeust'!$E$35,BR458)),MAX(BD$1:BD457)+1,0)</f>
        <v>0</v>
      </c>
      <c r="BE458" s="12">
        <f>IF(ISNUMBER(SEARCH('Quote reqeust'!$E$36,BR458)),MAX(BE$1:BE457)+1,0)</f>
        <v>0</v>
      </c>
      <c r="BF458" s="12">
        <f>IF(ISNUMBER(SEARCH('Quote reqeust'!$E$37,BR458)),MAX(BF$1:BF457)+1,0)</f>
        <v>0</v>
      </c>
      <c r="BG458" s="12">
        <f>IF(ISNUMBER(SEARCH('Quote reqeust'!$E$26,BR458)),MAX(BG$1:BG457)+1,0)</f>
        <v>0</v>
      </c>
      <c r="BH458" s="12">
        <f>IF(ISNUMBER(SEARCH('Quote reqeust'!$E$27,BR458)),MAX(BH$1:BH457)+1,0)</f>
        <v>0</v>
      </c>
      <c r="BI458" s="12">
        <f>IF(ISNUMBER(SEARCH('Quote reqeust'!$E$27,$BR458)),MAX(BI$1:BI457)+1,0)</f>
        <v>0</v>
      </c>
      <c r="BJ458" s="12">
        <f>IF(ISNUMBER(SEARCH('Quote reqeust'!$E$27,$BR458)),MAX(BJ$1:BJ457)+1,0)</f>
        <v>0</v>
      </c>
      <c r="BK458" s="12">
        <f>IF(ISNUMBER(SEARCH('Quote reqeust'!$E$27,$BR458)),MAX(BK$1:BK457)+1,0)</f>
        <v>0</v>
      </c>
      <c r="BL458" s="12">
        <f>IF(ISNUMBER(SEARCH('Quote reqeust'!$E$27,$BR458)),MAX(BL$1:BL457)+1,0)</f>
        <v>0</v>
      </c>
      <c r="BM458" s="12">
        <f>IF(ISNUMBER(SEARCH('Quote reqeust'!$E$27,$BR458)),MAX(BM$1:BM457)+1,0)</f>
        <v>0</v>
      </c>
      <c r="BN458" s="12">
        <f>IF(ISNUMBER(SEARCH('Quote reqeust'!$E$27,$BR458)),MAX(BN$1:BN457)+1,0)</f>
        <v>0</v>
      </c>
      <c r="BO458" s="12">
        <f>IF(ISNUMBER(SEARCH('Quote reqeust'!$E$27,$BR458)),MAX(BO$1:BO457)+1,0)</f>
        <v>0</v>
      </c>
      <c r="BP458" s="12">
        <f>IF(ISNUMBER(SEARCH('Quote reqeust'!$E$27,$BR458)),MAX(BP$1:BP457)+1,0)</f>
        <v>0</v>
      </c>
      <c r="BQ458" s="12">
        <f>IF(ISNUMBER(SEARCH('Quote reqeust'!$E$27,$BR458)),MAX(BQ$1:BQ457)+1,0)</f>
        <v>0</v>
      </c>
      <c r="BT458" s="12" t="str">
        <f>IFERROR(VLOOKUP(ROWS(BT$3:BT458),BC$1:BR2455,BT$2,0),"")</f>
        <v/>
      </c>
      <c r="BU458" s="12" t="str">
        <f>IFERROR(VLOOKUP(ROWS(BU$3:BU458),BD$1:BS2455,BU$2,0),"")</f>
        <v/>
      </c>
      <c r="BV458" s="12" t="str">
        <f>IFERROR(VLOOKUP(ROWS(BV$3:BV458),BE$1:BT2455,BV$2,0),"")</f>
        <v/>
      </c>
      <c r="BW458" s="12" t="str">
        <f>IFERROR(VLOOKUP(ROWS(BW$3:BW458),BF$1:BU2455,BW$2,0),"")</f>
        <v/>
      </c>
      <c r="BX458" s="12" t="str">
        <f>IFERROR(VLOOKUP(ROWS(BX$3:BX458),BG$1:BV2455,BX$2,0),"")</f>
        <v/>
      </c>
      <c r="BY458" s="12" t="str">
        <f>IFERROR(VLOOKUP(ROWS(BY$3:BY458),BH$1:BW2455,BY$2,0),"")</f>
        <v/>
      </c>
      <c r="BZ458" s="12" t="str">
        <f>IFERROR(VLOOKUP(ROWS(BZ$3:BZ458),BI$1:BX2455,BZ$2,0),"")</f>
        <v/>
      </c>
      <c r="CA458" s="12" t="str">
        <f>IFERROR(VLOOKUP(ROWS(CA$3:CA458),BJ$1:BY2455,CA$2,0),"")</f>
        <v/>
      </c>
      <c r="CB458" s="12" t="str">
        <f>IFERROR(VLOOKUP(ROWS(CB$3:CB458),BK$1:BZ2455,CB$2,0),"")</f>
        <v/>
      </c>
      <c r="CC458" s="12" t="str">
        <f>IFERROR(VLOOKUP(ROWS(CC$3:CC458),BL$1:CA2455,CC$2,0),"")</f>
        <v/>
      </c>
      <c r="CD458" s="12" t="str">
        <f>IFERROR(VLOOKUP(ROWS(CD$3:CD458),BM$1:CB2455,CD$2,0),"")</f>
        <v/>
      </c>
      <c r="CE458" s="12" t="str">
        <f>IFERROR(VLOOKUP(ROWS(CE$3:CE458),BN$1:CC2455,CE$2,0),"")</f>
        <v/>
      </c>
      <c r="CF458" s="12" t="str">
        <f>IFERROR(VLOOKUP(ROWS(CF$3:CF458),BO$1:CD2455,CF$2,0),"")</f>
        <v/>
      </c>
      <c r="CG458" s="12" t="str">
        <f>IFERROR(VLOOKUP(ROWS(CG$3:CG458),BP$1:CE2455,CG$2,0),"")</f>
        <v/>
      </c>
      <c r="CH458" s="12" t="str">
        <f>IFERROR(VLOOKUP(ROWS(CH$3:CH458),BQ$1:CF2455,CH$2,0),"")</f>
        <v/>
      </c>
    </row>
    <row r="459" spans="55:86" x14ac:dyDescent="0.25">
      <c r="BC459" s="12">
        <f>IF(ISNUMBER(SEARCH('Quote reqeust'!$G$34,BR459)),MAX(BC$1:BC458)+1,0)</f>
        <v>0</v>
      </c>
      <c r="BD459" s="12">
        <f>IF(ISNUMBER(SEARCH('Quote reqeust'!$E$35,BR459)),MAX(BD$1:BD458)+1,0)</f>
        <v>0</v>
      </c>
      <c r="BE459" s="12">
        <f>IF(ISNUMBER(SEARCH('Quote reqeust'!$E$36,BR459)),MAX(BE$1:BE458)+1,0)</f>
        <v>0</v>
      </c>
      <c r="BF459" s="12">
        <f>IF(ISNUMBER(SEARCH('Quote reqeust'!$E$37,BR459)),MAX(BF$1:BF458)+1,0)</f>
        <v>0</v>
      </c>
      <c r="BG459" s="12">
        <f>IF(ISNUMBER(SEARCH('Quote reqeust'!$E$26,BR459)),MAX(BG$1:BG458)+1,0)</f>
        <v>0</v>
      </c>
      <c r="BH459" s="12">
        <f>IF(ISNUMBER(SEARCH('Quote reqeust'!$E$27,BR459)),MAX(BH$1:BH458)+1,0)</f>
        <v>0</v>
      </c>
      <c r="BI459" s="12">
        <f>IF(ISNUMBER(SEARCH('Quote reqeust'!$E$27,$BR459)),MAX(BI$1:BI458)+1,0)</f>
        <v>0</v>
      </c>
      <c r="BJ459" s="12">
        <f>IF(ISNUMBER(SEARCH('Quote reqeust'!$E$27,$BR459)),MAX(BJ$1:BJ458)+1,0)</f>
        <v>0</v>
      </c>
      <c r="BK459" s="12">
        <f>IF(ISNUMBER(SEARCH('Quote reqeust'!$E$27,$BR459)),MAX(BK$1:BK458)+1,0)</f>
        <v>0</v>
      </c>
      <c r="BL459" s="12">
        <f>IF(ISNUMBER(SEARCH('Quote reqeust'!$E$27,$BR459)),MAX(BL$1:BL458)+1,0)</f>
        <v>0</v>
      </c>
      <c r="BM459" s="12">
        <f>IF(ISNUMBER(SEARCH('Quote reqeust'!$E$27,$BR459)),MAX(BM$1:BM458)+1,0)</f>
        <v>0</v>
      </c>
      <c r="BN459" s="12">
        <f>IF(ISNUMBER(SEARCH('Quote reqeust'!$E$27,$BR459)),MAX(BN$1:BN458)+1,0)</f>
        <v>0</v>
      </c>
      <c r="BO459" s="12">
        <f>IF(ISNUMBER(SEARCH('Quote reqeust'!$E$27,$BR459)),MAX(BO$1:BO458)+1,0)</f>
        <v>0</v>
      </c>
      <c r="BP459" s="12">
        <f>IF(ISNUMBER(SEARCH('Quote reqeust'!$E$27,$BR459)),MAX(BP$1:BP458)+1,0)</f>
        <v>0</v>
      </c>
      <c r="BQ459" s="12">
        <f>IF(ISNUMBER(SEARCH('Quote reqeust'!$E$27,$BR459)),MAX(BQ$1:BQ458)+1,0)</f>
        <v>0</v>
      </c>
      <c r="BT459" s="12" t="str">
        <f>IFERROR(VLOOKUP(ROWS(BT$3:BT459),BC$1:BR2456,BT$2,0),"")</f>
        <v/>
      </c>
      <c r="BU459" s="12" t="str">
        <f>IFERROR(VLOOKUP(ROWS(BU$3:BU459),BD$1:BS2456,BU$2,0),"")</f>
        <v/>
      </c>
      <c r="BV459" s="12" t="str">
        <f>IFERROR(VLOOKUP(ROWS(BV$3:BV459),BE$1:BT2456,BV$2,0),"")</f>
        <v/>
      </c>
      <c r="BW459" s="12" t="str">
        <f>IFERROR(VLOOKUP(ROWS(BW$3:BW459),BF$1:BU2456,BW$2,0),"")</f>
        <v/>
      </c>
      <c r="BX459" s="12" t="str">
        <f>IFERROR(VLOOKUP(ROWS(BX$3:BX459),BG$1:BV2456,BX$2,0),"")</f>
        <v/>
      </c>
      <c r="BY459" s="12" t="str">
        <f>IFERROR(VLOOKUP(ROWS(BY$3:BY459),BH$1:BW2456,BY$2,0),"")</f>
        <v/>
      </c>
      <c r="BZ459" s="12" t="str">
        <f>IFERROR(VLOOKUP(ROWS(BZ$3:BZ459),BI$1:BX2456,BZ$2,0),"")</f>
        <v/>
      </c>
      <c r="CA459" s="12" t="str">
        <f>IFERROR(VLOOKUP(ROWS(CA$3:CA459),BJ$1:BY2456,CA$2,0),"")</f>
        <v/>
      </c>
      <c r="CB459" s="12" t="str">
        <f>IFERROR(VLOOKUP(ROWS(CB$3:CB459),BK$1:BZ2456,CB$2,0),"")</f>
        <v/>
      </c>
      <c r="CC459" s="12" t="str">
        <f>IFERROR(VLOOKUP(ROWS(CC$3:CC459),BL$1:CA2456,CC$2,0),"")</f>
        <v/>
      </c>
      <c r="CD459" s="12" t="str">
        <f>IFERROR(VLOOKUP(ROWS(CD$3:CD459),BM$1:CB2456,CD$2,0),"")</f>
        <v/>
      </c>
      <c r="CE459" s="12" t="str">
        <f>IFERROR(VLOOKUP(ROWS(CE$3:CE459),BN$1:CC2456,CE$2,0),"")</f>
        <v/>
      </c>
      <c r="CF459" s="12" t="str">
        <f>IFERROR(VLOOKUP(ROWS(CF$3:CF459),BO$1:CD2456,CF$2,0),"")</f>
        <v/>
      </c>
      <c r="CG459" s="12" t="str">
        <f>IFERROR(VLOOKUP(ROWS(CG$3:CG459),BP$1:CE2456,CG$2,0),"")</f>
        <v/>
      </c>
      <c r="CH459" s="12" t="str">
        <f>IFERROR(VLOOKUP(ROWS(CH$3:CH459),BQ$1:CF2456,CH$2,0),"")</f>
        <v/>
      </c>
    </row>
    <row r="460" spans="55:86" x14ac:dyDescent="0.25">
      <c r="BC460" s="12">
        <f>IF(ISNUMBER(SEARCH('Quote reqeust'!$G$34,BR460)),MAX(BC$1:BC459)+1,0)</f>
        <v>0</v>
      </c>
      <c r="BD460" s="12">
        <f>IF(ISNUMBER(SEARCH('Quote reqeust'!$E$35,BR460)),MAX(BD$1:BD459)+1,0)</f>
        <v>0</v>
      </c>
      <c r="BE460" s="12">
        <f>IF(ISNUMBER(SEARCH('Quote reqeust'!$E$36,BR460)),MAX(BE$1:BE459)+1,0)</f>
        <v>0</v>
      </c>
      <c r="BF460" s="12">
        <f>IF(ISNUMBER(SEARCH('Quote reqeust'!$E$37,BR460)),MAX(BF$1:BF459)+1,0)</f>
        <v>0</v>
      </c>
      <c r="BG460" s="12">
        <f>IF(ISNUMBER(SEARCH('Quote reqeust'!$E$26,BR460)),MAX(BG$1:BG459)+1,0)</f>
        <v>0</v>
      </c>
      <c r="BH460" s="12">
        <f>IF(ISNUMBER(SEARCH('Quote reqeust'!$E$27,BR460)),MAX(BH$1:BH459)+1,0)</f>
        <v>0</v>
      </c>
      <c r="BI460" s="12">
        <f>IF(ISNUMBER(SEARCH('Quote reqeust'!$E$27,$BR460)),MAX(BI$1:BI459)+1,0)</f>
        <v>0</v>
      </c>
      <c r="BJ460" s="12">
        <f>IF(ISNUMBER(SEARCH('Quote reqeust'!$E$27,$BR460)),MAX(BJ$1:BJ459)+1,0)</f>
        <v>0</v>
      </c>
      <c r="BK460" s="12">
        <f>IF(ISNUMBER(SEARCH('Quote reqeust'!$E$27,$BR460)),MAX(BK$1:BK459)+1,0)</f>
        <v>0</v>
      </c>
      <c r="BL460" s="12">
        <f>IF(ISNUMBER(SEARCH('Quote reqeust'!$E$27,$BR460)),MAX(BL$1:BL459)+1,0)</f>
        <v>0</v>
      </c>
      <c r="BM460" s="12">
        <f>IF(ISNUMBER(SEARCH('Quote reqeust'!$E$27,$BR460)),MAX(BM$1:BM459)+1,0)</f>
        <v>0</v>
      </c>
      <c r="BN460" s="12">
        <f>IF(ISNUMBER(SEARCH('Quote reqeust'!$E$27,$BR460)),MAX(BN$1:BN459)+1,0)</f>
        <v>0</v>
      </c>
      <c r="BO460" s="12">
        <f>IF(ISNUMBER(SEARCH('Quote reqeust'!$E$27,$BR460)),MAX(BO$1:BO459)+1,0)</f>
        <v>0</v>
      </c>
      <c r="BP460" s="12">
        <f>IF(ISNUMBER(SEARCH('Quote reqeust'!$E$27,$BR460)),MAX(BP$1:BP459)+1,0)</f>
        <v>0</v>
      </c>
      <c r="BQ460" s="12">
        <f>IF(ISNUMBER(SEARCH('Quote reqeust'!$E$27,$BR460)),MAX(BQ$1:BQ459)+1,0)</f>
        <v>0</v>
      </c>
      <c r="BT460" s="12" t="str">
        <f>IFERROR(VLOOKUP(ROWS(BT$3:BT460),BC$1:BR2457,BT$2,0),"")</f>
        <v/>
      </c>
      <c r="BU460" s="12" t="str">
        <f>IFERROR(VLOOKUP(ROWS(BU$3:BU460),BD$1:BS2457,BU$2,0),"")</f>
        <v/>
      </c>
      <c r="BV460" s="12" t="str">
        <f>IFERROR(VLOOKUP(ROWS(BV$3:BV460),BE$1:BT2457,BV$2,0),"")</f>
        <v/>
      </c>
      <c r="BW460" s="12" t="str">
        <f>IFERROR(VLOOKUP(ROWS(BW$3:BW460),BF$1:BU2457,BW$2,0),"")</f>
        <v/>
      </c>
      <c r="BX460" s="12" t="str">
        <f>IFERROR(VLOOKUP(ROWS(BX$3:BX460),BG$1:BV2457,BX$2,0),"")</f>
        <v/>
      </c>
      <c r="BY460" s="12" t="str">
        <f>IFERROR(VLOOKUP(ROWS(BY$3:BY460),BH$1:BW2457,BY$2,0),"")</f>
        <v/>
      </c>
      <c r="BZ460" s="12" t="str">
        <f>IFERROR(VLOOKUP(ROWS(BZ$3:BZ460),BI$1:BX2457,BZ$2,0),"")</f>
        <v/>
      </c>
      <c r="CA460" s="12" t="str">
        <f>IFERROR(VLOOKUP(ROWS(CA$3:CA460),BJ$1:BY2457,CA$2,0),"")</f>
        <v/>
      </c>
      <c r="CB460" s="12" t="str">
        <f>IFERROR(VLOOKUP(ROWS(CB$3:CB460),BK$1:BZ2457,CB$2,0),"")</f>
        <v/>
      </c>
      <c r="CC460" s="12" t="str">
        <f>IFERROR(VLOOKUP(ROWS(CC$3:CC460),BL$1:CA2457,CC$2,0),"")</f>
        <v/>
      </c>
      <c r="CD460" s="12" t="str">
        <f>IFERROR(VLOOKUP(ROWS(CD$3:CD460),BM$1:CB2457,CD$2,0),"")</f>
        <v/>
      </c>
      <c r="CE460" s="12" t="str">
        <f>IFERROR(VLOOKUP(ROWS(CE$3:CE460),BN$1:CC2457,CE$2,0),"")</f>
        <v/>
      </c>
      <c r="CF460" s="12" t="str">
        <f>IFERROR(VLOOKUP(ROWS(CF$3:CF460),BO$1:CD2457,CF$2,0),"")</f>
        <v/>
      </c>
      <c r="CG460" s="12" t="str">
        <f>IFERROR(VLOOKUP(ROWS(CG$3:CG460),BP$1:CE2457,CG$2,0),"")</f>
        <v/>
      </c>
      <c r="CH460" s="12" t="str">
        <f>IFERROR(VLOOKUP(ROWS(CH$3:CH460),BQ$1:CF2457,CH$2,0),"")</f>
        <v/>
      </c>
    </row>
    <row r="461" spans="55:86" x14ac:dyDescent="0.25">
      <c r="BC461" s="12">
        <f>IF(ISNUMBER(SEARCH('Quote reqeust'!$G$34,BR461)),MAX(BC$1:BC460)+1,0)</f>
        <v>0</v>
      </c>
      <c r="BD461" s="12">
        <f>IF(ISNUMBER(SEARCH('Quote reqeust'!$E$35,BR461)),MAX(BD$1:BD460)+1,0)</f>
        <v>0</v>
      </c>
      <c r="BE461" s="12">
        <f>IF(ISNUMBER(SEARCH('Quote reqeust'!$E$36,BR461)),MAX(BE$1:BE460)+1,0)</f>
        <v>0</v>
      </c>
      <c r="BF461" s="12">
        <f>IF(ISNUMBER(SEARCH('Quote reqeust'!$E$37,BR461)),MAX(BF$1:BF460)+1,0)</f>
        <v>0</v>
      </c>
      <c r="BG461" s="12">
        <f>IF(ISNUMBER(SEARCH('Quote reqeust'!$E$26,BR461)),MAX(BG$1:BG460)+1,0)</f>
        <v>0</v>
      </c>
      <c r="BH461" s="12">
        <f>IF(ISNUMBER(SEARCH('Quote reqeust'!$E$27,BR461)),MAX(BH$1:BH460)+1,0)</f>
        <v>0</v>
      </c>
      <c r="BI461" s="12">
        <f>IF(ISNUMBER(SEARCH('Quote reqeust'!$E$27,$BR461)),MAX(BI$1:BI460)+1,0)</f>
        <v>0</v>
      </c>
      <c r="BJ461" s="12">
        <f>IF(ISNUMBER(SEARCH('Quote reqeust'!$E$27,$BR461)),MAX(BJ$1:BJ460)+1,0)</f>
        <v>0</v>
      </c>
      <c r="BK461" s="12">
        <f>IF(ISNUMBER(SEARCH('Quote reqeust'!$E$27,$BR461)),MAX(BK$1:BK460)+1,0)</f>
        <v>0</v>
      </c>
      <c r="BL461" s="12">
        <f>IF(ISNUMBER(SEARCH('Quote reqeust'!$E$27,$BR461)),MAX(BL$1:BL460)+1,0)</f>
        <v>0</v>
      </c>
      <c r="BM461" s="12">
        <f>IF(ISNUMBER(SEARCH('Quote reqeust'!$E$27,$BR461)),MAX(BM$1:BM460)+1,0)</f>
        <v>0</v>
      </c>
      <c r="BN461" s="12">
        <f>IF(ISNUMBER(SEARCH('Quote reqeust'!$E$27,$BR461)),MAX(BN$1:BN460)+1,0)</f>
        <v>0</v>
      </c>
      <c r="BO461" s="12">
        <f>IF(ISNUMBER(SEARCH('Quote reqeust'!$E$27,$BR461)),MAX(BO$1:BO460)+1,0)</f>
        <v>0</v>
      </c>
      <c r="BP461" s="12">
        <f>IF(ISNUMBER(SEARCH('Quote reqeust'!$E$27,$BR461)),MAX(BP$1:BP460)+1,0)</f>
        <v>0</v>
      </c>
      <c r="BQ461" s="12">
        <f>IF(ISNUMBER(SEARCH('Quote reqeust'!$E$27,$BR461)),MAX(BQ$1:BQ460)+1,0)</f>
        <v>0</v>
      </c>
      <c r="BT461" s="12" t="str">
        <f>IFERROR(VLOOKUP(ROWS(BT$3:BT461),BC$1:BR2458,BT$2,0),"")</f>
        <v/>
      </c>
      <c r="BU461" s="12" t="str">
        <f>IFERROR(VLOOKUP(ROWS(BU$3:BU461),BD$1:BS2458,BU$2,0),"")</f>
        <v/>
      </c>
      <c r="BV461" s="12" t="str">
        <f>IFERROR(VLOOKUP(ROWS(BV$3:BV461),BE$1:BT2458,BV$2,0),"")</f>
        <v/>
      </c>
      <c r="BW461" s="12" t="str">
        <f>IFERROR(VLOOKUP(ROWS(BW$3:BW461),BF$1:BU2458,BW$2,0),"")</f>
        <v/>
      </c>
      <c r="BX461" s="12" t="str">
        <f>IFERROR(VLOOKUP(ROWS(BX$3:BX461),BG$1:BV2458,BX$2,0),"")</f>
        <v/>
      </c>
      <c r="BY461" s="12" t="str">
        <f>IFERROR(VLOOKUP(ROWS(BY$3:BY461),BH$1:BW2458,BY$2,0),"")</f>
        <v/>
      </c>
      <c r="BZ461" s="12" t="str">
        <f>IFERROR(VLOOKUP(ROWS(BZ$3:BZ461),BI$1:BX2458,BZ$2,0),"")</f>
        <v/>
      </c>
      <c r="CA461" s="12" t="str">
        <f>IFERROR(VLOOKUP(ROWS(CA$3:CA461),BJ$1:BY2458,CA$2,0),"")</f>
        <v/>
      </c>
      <c r="CB461" s="12" t="str">
        <f>IFERROR(VLOOKUP(ROWS(CB$3:CB461),BK$1:BZ2458,CB$2,0),"")</f>
        <v/>
      </c>
      <c r="CC461" s="12" t="str">
        <f>IFERROR(VLOOKUP(ROWS(CC$3:CC461),BL$1:CA2458,CC$2,0),"")</f>
        <v/>
      </c>
      <c r="CD461" s="12" t="str">
        <f>IFERROR(VLOOKUP(ROWS(CD$3:CD461),BM$1:CB2458,CD$2,0),"")</f>
        <v/>
      </c>
      <c r="CE461" s="12" t="str">
        <f>IFERROR(VLOOKUP(ROWS(CE$3:CE461),BN$1:CC2458,CE$2,0),"")</f>
        <v/>
      </c>
      <c r="CF461" s="12" t="str">
        <f>IFERROR(VLOOKUP(ROWS(CF$3:CF461),BO$1:CD2458,CF$2,0),"")</f>
        <v/>
      </c>
      <c r="CG461" s="12" t="str">
        <f>IFERROR(VLOOKUP(ROWS(CG$3:CG461),BP$1:CE2458,CG$2,0),"")</f>
        <v/>
      </c>
      <c r="CH461" s="12" t="str">
        <f>IFERROR(VLOOKUP(ROWS(CH$3:CH461),BQ$1:CF2458,CH$2,0),"")</f>
        <v/>
      </c>
    </row>
    <row r="462" spans="55:86" x14ac:dyDescent="0.25">
      <c r="BC462" s="12">
        <f>IF(ISNUMBER(SEARCH('Quote reqeust'!$G$34,BR462)),MAX(BC$1:BC461)+1,0)</f>
        <v>0</v>
      </c>
      <c r="BD462" s="12">
        <f>IF(ISNUMBER(SEARCH('Quote reqeust'!$E$35,BR462)),MAX(BD$1:BD461)+1,0)</f>
        <v>0</v>
      </c>
      <c r="BE462" s="12">
        <f>IF(ISNUMBER(SEARCH('Quote reqeust'!$E$36,BR462)),MAX(BE$1:BE461)+1,0)</f>
        <v>0</v>
      </c>
      <c r="BF462" s="12">
        <f>IF(ISNUMBER(SEARCH('Quote reqeust'!$E$37,BR462)),MAX(BF$1:BF461)+1,0)</f>
        <v>0</v>
      </c>
      <c r="BG462" s="12">
        <f>IF(ISNUMBER(SEARCH('Quote reqeust'!$E$26,BR462)),MAX(BG$1:BG461)+1,0)</f>
        <v>0</v>
      </c>
      <c r="BH462" s="12">
        <f>IF(ISNUMBER(SEARCH('Quote reqeust'!$E$27,BR462)),MAX(BH$1:BH461)+1,0)</f>
        <v>0</v>
      </c>
      <c r="BI462" s="12">
        <f>IF(ISNUMBER(SEARCH('Quote reqeust'!$E$27,$BR462)),MAX(BI$1:BI461)+1,0)</f>
        <v>0</v>
      </c>
      <c r="BJ462" s="12">
        <f>IF(ISNUMBER(SEARCH('Quote reqeust'!$E$27,$BR462)),MAX(BJ$1:BJ461)+1,0)</f>
        <v>0</v>
      </c>
      <c r="BK462" s="12">
        <f>IF(ISNUMBER(SEARCH('Quote reqeust'!$E$27,$BR462)),MAX(BK$1:BK461)+1,0)</f>
        <v>0</v>
      </c>
      <c r="BL462" s="12">
        <f>IF(ISNUMBER(SEARCH('Quote reqeust'!$E$27,$BR462)),MAX(BL$1:BL461)+1,0)</f>
        <v>0</v>
      </c>
      <c r="BM462" s="12">
        <f>IF(ISNUMBER(SEARCH('Quote reqeust'!$E$27,$BR462)),MAX(BM$1:BM461)+1,0)</f>
        <v>0</v>
      </c>
      <c r="BN462" s="12">
        <f>IF(ISNUMBER(SEARCH('Quote reqeust'!$E$27,$BR462)),MAX(BN$1:BN461)+1,0)</f>
        <v>0</v>
      </c>
      <c r="BO462" s="12">
        <f>IF(ISNUMBER(SEARCH('Quote reqeust'!$E$27,$BR462)),MAX(BO$1:BO461)+1,0)</f>
        <v>0</v>
      </c>
      <c r="BP462" s="12">
        <f>IF(ISNUMBER(SEARCH('Quote reqeust'!$E$27,$BR462)),MAX(BP$1:BP461)+1,0)</f>
        <v>0</v>
      </c>
      <c r="BQ462" s="12">
        <f>IF(ISNUMBER(SEARCH('Quote reqeust'!$E$27,$BR462)),MAX(BQ$1:BQ461)+1,0)</f>
        <v>0</v>
      </c>
      <c r="BT462" s="12" t="str">
        <f>IFERROR(VLOOKUP(ROWS(BT$3:BT462),BC$1:BR2459,BT$2,0),"")</f>
        <v/>
      </c>
      <c r="BU462" s="12" t="str">
        <f>IFERROR(VLOOKUP(ROWS(BU$3:BU462),BD$1:BS2459,BU$2,0),"")</f>
        <v/>
      </c>
      <c r="BV462" s="12" t="str">
        <f>IFERROR(VLOOKUP(ROWS(BV$3:BV462),BE$1:BT2459,BV$2,0),"")</f>
        <v/>
      </c>
      <c r="BW462" s="12" t="str">
        <f>IFERROR(VLOOKUP(ROWS(BW$3:BW462),BF$1:BU2459,BW$2,0),"")</f>
        <v/>
      </c>
      <c r="BX462" s="12" t="str">
        <f>IFERROR(VLOOKUP(ROWS(BX$3:BX462),BG$1:BV2459,BX$2,0),"")</f>
        <v/>
      </c>
      <c r="BY462" s="12" t="str">
        <f>IFERROR(VLOOKUP(ROWS(BY$3:BY462),BH$1:BW2459,BY$2,0),"")</f>
        <v/>
      </c>
      <c r="BZ462" s="12" t="str">
        <f>IFERROR(VLOOKUP(ROWS(BZ$3:BZ462),BI$1:BX2459,BZ$2,0),"")</f>
        <v/>
      </c>
      <c r="CA462" s="12" t="str">
        <f>IFERROR(VLOOKUP(ROWS(CA$3:CA462),BJ$1:BY2459,CA$2,0),"")</f>
        <v/>
      </c>
      <c r="CB462" s="12" t="str">
        <f>IFERROR(VLOOKUP(ROWS(CB$3:CB462),BK$1:BZ2459,CB$2,0),"")</f>
        <v/>
      </c>
      <c r="CC462" s="12" t="str">
        <f>IFERROR(VLOOKUP(ROWS(CC$3:CC462),BL$1:CA2459,CC$2,0),"")</f>
        <v/>
      </c>
      <c r="CD462" s="12" t="str">
        <f>IFERROR(VLOOKUP(ROWS(CD$3:CD462),BM$1:CB2459,CD$2,0),"")</f>
        <v/>
      </c>
      <c r="CE462" s="12" t="str">
        <f>IFERROR(VLOOKUP(ROWS(CE$3:CE462),BN$1:CC2459,CE$2,0),"")</f>
        <v/>
      </c>
      <c r="CF462" s="12" t="str">
        <f>IFERROR(VLOOKUP(ROWS(CF$3:CF462),BO$1:CD2459,CF$2,0),"")</f>
        <v/>
      </c>
      <c r="CG462" s="12" t="str">
        <f>IFERROR(VLOOKUP(ROWS(CG$3:CG462),BP$1:CE2459,CG$2,0),"")</f>
        <v/>
      </c>
      <c r="CH462" s="12" t="str">
        <f>IFERROR(VLOOKUP(ROWS(CH$3:CH462),BQ$1:CF2459,CH$2,0),"")</f>
        <v/>
      </c>
    </row>
    <row r="463" spans="55:86" x14ac:dyDescent="0.25">
      <c r="BC463" s="12">
        <f>IF(ISNUMBER(SEARCH('Quote reqeust'!$G$34,BR463)),MAX(BC$1:BC462)+1,0)</f>
        <v>0</v>
      </c>
      <c r="BD463" s="12">
        <f>IF(ISNUMBER(SEARCH('Quote reqeust'!$E$35,BR463)),MAX(BD$1:BD462)+1,0)</f>
        <v>0</v>
      </c>
      <c r="BE463" s="12">
        <f>IF(ISNUMBER(SEARCH('Quote reqeust'!$E$36,BR463)),MAX(BE$1:BE462)+1,0)</f>
        <v>0</v>
      </c>
      <c r="BF463" s="12">
        <f>IF(ISNUMBER(SEARCH('Quote reqeust'!$E$37,BR463)),MAX(BF$1:BF462)+1,0)</f>
        <v>0</v>
      </c>
      <c r="BG463" s="12">
        <f>IF(ISNUMBER(SEARCH('Quote reqeust'!$E$26,BR463)),MAX(BG$1:BG462)+1,0)</f>
        <v>0</v>
      </c>
      <c r="BH463" s="12">
        <f>IF(ISNUMBER(SEARCH('Quote reqeust'!$E$27,BR463)),MAX(BH$1:BH462)+1,0)</f>
        <v>0</v>
      </c>
      <c r="BI463" s="12">
        <f>IF(ISNUMBER(SEARCH('Quote reqeust'!$E$27,$BR463)),MAX(BI$1:BI462)+1,0)</f>
        <v>0</v>
      </c>
      <c r="BJ463" s="12">
        <f>IF(ISNUMBER(SEARCH('Quote reqeust'!$E$27,$BR463)),MAX(BJ$1:BJ462)+1,0)</f>
        <v>0</v>
      </c>
      <c r="BK463" s="12">
        <f>IF(ISNUMBER(SEARCH('Quote reqeust'!$E$27,$BR463)),MAX(BK$1:BK462)+1,0)</f>
        <v>0</v>
      </c>
      <c r="BL463" s="12">
        <f>IF(ISNUMBER(SEARCH('Quote reqeust'!$E$27,$BR463)),MAX(BL$1:BL462)+1,0)</f>
        <v>0</v>
      </c>
      <c r="BM463" s="12">
        <f>IF(ISNUMBER(SEARCH('Quote reqeust'!$E$27,$BR463)),MAX(BM$1:BM462)+1,0)</f>
        <v>0</v>
      </c>
      <c r="BN463" s="12">
        <f>IF(ISNUMBER(SEARCH('Quote reqeust'!$E$27,$BR463)),MAX(BN$1:BN462)+1,0)</f>
        <v>0</v>
      </c>
      <c r="BO463" s="12">
        <f>IF(ISNUMBER(SEARCH('Quote reqeust'!$E$27,$BR463)),MAX(BO$1:BO462)+1,0)</f>
        <v>0</v>
      </c>
      <c r="BP463" s="12">
        <f>IF(ISNUMBER(SEARCH('Quote reqeust'!$E$27,$BR463)),MAX(BP$1:BP462)+1,0)</f>
        <v>0</v>
      </c>
      <c r="BQ463" s="12">
        <f>IF(ISNUMBER(SEARCH('Quote reqeust'!$E$27,$BR463)),MAX(BQ$1:BQ462)+1,0)</f>
        <v>0</v>
      </c>
      <c r="BT463" s="12" t="str">
        <f>IFERROR(VLOOKUP(ROWS(BT$3:BT463),BC$1:BR2460,BT$2,0),"")</f>
        <v/>
      </c>
      <c r="BU463" s="12" t="str">
        <f>IFERROR(VLOOKUP(ROWS(BU$3:BU463),BD$1:BS2460,BU$2,0),"")</f>
        <v/>
      </c>
      <c r="BV463" s="12" t="str">
        <f>IFERROR(VLOOKUP(ROWS(BV$3:BV463),BE$1:BT2460,BV$2,0),"")</f>
        <v/>
      </c>
      <c r="BW463" s="12" t="str">
        <f>IFERROR(VLOOKUP(ROWS(BW$3:BW463),BF$1:BU2460,BW$2,0),"")</f>
        <v/>
      </c>
      <c r="BX463" s="12" t="str">
        <f>IFERROR(VLOOKUP(ROWS(BX$3:BX463),BG$1:BV2460,BX$2,0),"")</f>
        <v/>
      </c>
      <c r="BY463" s="12" t="str">
        <f>IFERROR(VLOOKUP(ROWS(BY$3:BY463),BH$1:BW2460,BY$2,0),"")</f>
        <v/>
      </c>
      <c r="BZ463" s="12" t="str">
        <f>IFERROR(VLOOKUP(ROWS(BZ$3:BZ463),BI$1:BX2460,BZ$2,0),"")</f>
        <v/>
      </c>
      <c r="CA463" s="12" t="str">
        <f>IFERROR(VLOOKUP(ROWS(CA$3:CA463),BJ$1:BY2460,CA$2,0),"")</f>
        <v/>
      </c>
      <c r="CB463" s="12" t="str">
        <f>IFERROR(VLOOKUP(ROWS(CB$3:CB463),BK$1:BZ2460,CB$2,0),"")</f>
        <v/>
      </c>
      <c r="CC463" s="12" t="str">
        <f>IFERROR(VLOOKUP(ROWS(CC$3:CC463),BL$1:CA2460,CC$2,0),"")</f>
        <v/>
      </c>
      <c r="CD463" s="12" t="str">
        <f>IFERROR(VLOOKUP(ROWS(CD$3:CD463),BM$1:CB2460,CD$2,0),"")</f>
        <v/>
      </c>
      <c r="CE463" s="12" t="str">
        <f>IFERROR(VLOOKUP(ROWS(CE$3:CE463),BN$1:CC2460,CE$2,0),"")</f>
        <v/>
      </c>
      <c r="CF463" s="12" t="str">
        <f>IFERROR(VLOOKUP(ROWS(CF$3:CF463),BO$1:CD2460,CF$2,0),"")</f>
        <v/>
      </c>
      <c r="CG463" s="12" t="str">
        <f>IFERROR(VLOOKUP(ROWS(CG$3:CG463),BP$1:CE2460,CG$2,0),"")</f>
        <v/>
      </c>
      <c r="CH463" s="12" t="str">
        <f>IFERROR(VLOOKUP(ROWS(CH$3:CH463),BQ$1:CF2460,CH$2,0),"")</f>
        <v/>
      </c>
    </row>
    <row r="464" spans="55:86" x14ac:dyDescent="0.25">
      <c r="BC464" s="12">
        <f>IF(ISNUMBER(SEARCH('Quote reqeust'!$G$34,BR464)),MAX(BC$1:BC463)+1,0)</f>
        <v>0</v>
      </c>
      <c r="BD464" s="12">
        <f>IF(ISNUMBER(SEARCH('Quote reqeust'!$E$35,BR464)),MAX(BD$1:BD463)+1,0)</f>
        <v>0</v>
      </c>
      <c r="BE464" s="12">
        <f>IF(ISNUMBER(SEARCH('Quote reqeust'!$E$36,BR464)),MAX(BE$1:BE463)+1,0)</f>
        <v>0</v>
      </c>
      <c r="BF464" s="12">
        <f>IF(ISNUMBER(SEARCH('Quote reqeust'!$E$37,BR464)),MAX(BF$1:BF463)+1,0)</f>
        <v>0</v>
      </c>
      <c r="BG464" s="12">
        <f>IF(ISNUMBER(SEARCH('Quote reqeust'!$E$26,BR464)),MAX(BG$1:BG463)+1,0)</f>
        <v>0</v>
      </c>
      <c r="BH464" s="12">
        <f>IF(ISNUMBER(SEARCH('Quote reqeust'!$E$27,BR464)),MAX(BH$1:BH463)+1,0)</f>
        <v>0</v>
      </c>
      <c r="BI464" s="12">
        <f>IF(ISNUMBER(SEARCH('Quote reqeust'!$E$27,$BR464)),MAX(BI$1:BI463)+1,0)</f>
        <v>0</v>
      </c>
      <c r="BJ464" s="12">
        <f>IF(ISNUMBER(SEARCH('Quote reqeust'!$E$27,$BR464)),MAX(BJ$1:BJ463)+1,0)</f>
        <v>0</v>
      </c>
      <c r="BK464" s="12">
        <f>IF(ISNUMBER(SEARCH('Quote reqeust'!$E$27,$BR464)),MAX(BK$1:BK463)+1,0)</f>
        <v>0</v>
      </c>
      <c r="BL464" s="12">
        <f>IF(ISNUMBER(SEARCH('Quote reqeust'!$E$27,$BR464)),MAX(BL$1:BL463)+1,0)</f>
        <v>0</v>
      </c>
      <c r="BM464" s="12">
        <f>IF(ISNUMBER(SEARCH('Quote reqeust'!$E$27,$BR464)),MAX(BM$1:BM463)+1,0)</f>
        <v>0</v>
      </c>
      <c r="BN464" s="12">
        <f>IF(ISNUMBER(SEARCH('Quote reqeust'!$E$27,$BR464)),MAX(BN$1:BN463)+1,0)</f>
        <v>0</v>
      </c>
      <c r="BO464" s="12">
        <f>IF(ISNUMBER(SEARCH('Quote reqeust'!$E$27,$BR464)),MAX(BO$1:BO463)+1,0)</f>
        <v>0</v>
      </c>
      <c r="BP464" s="12">
        <f>IF(ISNUMBER(SEARCH('Quote reqeust'!$E$27,$BR464)),MAX(BP$1:BP463)+1,0)</f>
        <v>0</v>
      </c>
      <c r="BQ464" s="12">
        <f>IF(ISNUMBER(SEARCH('Quote reqeust'!$E$27,$BR464)),MAX(BQ$1:BQ463)+1,0)</f>
        <v>0</v>
      </c>
      <c r="BT464" s="12" t="str">
        <f>IFERROR(VLOOKUP(ROWS(BT$3:BT464),BC$1:BR2461,BT$2,0),"")</f>
        <v/>
      </c>
      <c r="BU464" s="12" t="str">
        <f>IFERROR(VLOOKUP(ROWS(BU$3:BU464),BD$1:BS2461,BU$2,0),"")</f>
        <v/>
      </c>
      <c r="BV464" s="12" t="str">
        <f>IFERROR(VLOOKUP(ROWS(BV$3:BV464),BE$1:BT2461,BV$2,0),"")</f>
        <v/>
      </c>
      <c r="BW464" s="12" t="str">
        <f>IFERROR(VLOOKUP(ROWS(BW$3:BW464),BF$1:BU2461,BW$2,0),"")</f>
        <v/>
      </c>
      <c r="BX464" s="12" t="str">
        <f>IFERROR(VLOOKUP(ROWS(BX$3:BX464),BG$1:BV2461,BX$2,0),"")</f>
        <v/>
      </c>
      <c r="BY464" s="12" t="str">
        <f>IFERROR(VLOOKUP(ROWS(BY$3:BY464),BH$1:BW2461,BY$2,0),"")</f>
        <v/>
      </c>
      <c r="BZ464" s="12" t="str">
        <f>IFERROR(VLOOKUP(ROWS(BZ$3:BZ464),BI$1:BX2461,BZ$2,0),"")</f>
        <v/>
      </c>
      <c r="CA464" s="12" t="str">
        <f>IFERROR(VLOOKUP(ROWS(CA$3:CA464),BJ$1:BY2461,CA$2,0),"")</f>
        <v/>
      </c>
      <c r="CB464" s="12" t="str">
        <f>IFERROR(VLOOKUP(ROWS(CB$3:CB464),BK$1:BZ2461,CB$2,0),"")</f>
        <v/>
      </c>
      <c r="CC464" s="12" t="str">
        <f>IFERROR(VLOOKUP(ROWS(CC$3:CC464),BL$1:CA2461,CC$2,0),"")</f>
        <v/>
      </c>
      <c r="CD464" s="12" t="str">
        <f>IFERROR(VLOOKUP(ROWS(CD$3:CD464),BM$1:CB2461,CD$2,0),"")</f>
        <v/>
      </c>
      <c r="CE464" s="12" t="str">
        <f>IFERROR(VLOOKUP(ROWS(CE$3:CE464),BN$1:CC2461,CE$2,0),"")</f>
        <v/>
      </c>
      <c r="CF464" s="12" t="str">
        <f>IFERROR(VLOOKUP(ROWS(CF$3:CF464),BO$1:CD2461,CF$2,0),"")</f>
        <v/>
      </c>
      <c r="CG464" s="12" t="str">
        <f>IFERROR(VLOOKUP(ROWS(CG$3:CG464),BP$1:CE2461,CG$2,0),"")</f>
        <v/>
      </c>
      <c r="CH464" s="12" t="str">
        <f>IFERROR(VLOOKUP(ROWS(CH$3:CH464),BQ$1:CF2461,CH$2,0),"")</f>
        <v/>
      </c>
    </row>
    <row r="465" spans="55:86" x14ac:dyDescent="0.25">
      <c r="BC465" s="12">
        <f>IF(ISNUMBER(SEARCH('Quote reqeust'!$G$34,BR465)),MAX(BC$1:BC464)+1,0)</f>
        <v>0</v>
      </c>
      <c r="BD465" s="12">
        <f>IF(ISNUMBER(SEARCH('Quote reqeust'!$E$35,BR465)),MAX(BD$1:BD464)+1,0)</f>
        <v>0</v>
      </c>
      <c r="BE465" s="12">
        <f>IF(ISNUMBER(SEARCH('Quote reqeust'!$E$36,BR465)),MAX(BE$1:BE464)+1,0)</f>
        <v>0</v>
      </c>
      <c r="BF465" s="12">
        <f>IF(ISNUMBER(SEARCH('Quote reqeust'!$E$37,BR465)),MAX(BF$1:BF464)+1,0)</f>
        <v>0</v>
      </c>
      <c r="BG465" s="12">
        <f>IF(ISNUMBER(SEARCH('Quote reqeust'!$E$26,BR465)),MAX(BG$1:BG464)+1,0)</f>
        <v>0</v>
      </c>
      <c r="BH465" s="12">
        <f>IF(ISNUMBER(SEARCH('Quote reqeust'!$E$27,BR465)),MAX(BH$1:BH464)+1,0)</f>
        <v>0</v>
      </c>
      <c r="BI465" s="12">
        <f>IF(ISNUMBER(SEARCH('Quote reqeust'!$E$27,$BR465)),MAX(BI$1:BI464)+1,0)</f>
        <v>0</v>
      </c>
      <c r="BJ465" s="12">
        <f>IF(ISNUMBER(SEARCH('Quote reqeust'!$E$27,$BR465)),MAX(BJ$1:BJ464)+1,0)</f>
        <v>0</v>
      </c>
      <c r="BK465" s="12">
        <f>IF(ISNUMBER(SEARCH('Quote reqeust'!$E$27,$BR465)),MAX(BK$1:BK464)+1,0)</f>
        <v>0</v>
      </c>
      <c r="BL465" s="12">
        <f>IF(ISNUMBER(SEARCH('Quote reqeust'!$E$27,$BR465)),MAX(BL$1:BL464)+1,0)</f>
        <v>0</v>
      </c>
      <c r="BM465" s="12">
        <f>IF(ISNUMBER(SEARCH('Quote reqeust'!$E$27,$BR465)),MAX(BM$1:BM464)+1,0)</f>
        <v>0</v>
      </c>
      <c r="BN465" s="12">
        <f>IF(ISNUMBER(SEARCH('Quote reqeust'!$E$27,$BR465)),MAX(BN$1:BN464)+1,0)</f>
        <v>0</v>
      </c>
      <c r="BO465" s="12">
        <f>IF(ISNUMBER(SEARCH('Quote reqeust'!$E$27,$BR465)),MAX(BO$1:BO464)+1,0)</f>
        <v>0</v>
      </c>
      <c r="BP465" s="12">
        <f>IF(ISNUMBER(SEARCH('Quote reqeust'!$E$27,$BR465)),MAX(BP$1:BP464)+1,0)</f>
        <v>0</v>
      </c>
      <c r="BQ465" s="12">
        <f>IF(ISNUMBER(SEARCH('Quote reqeust'!$E$27,$BR465)),MAX(BQ$1:BQ464)+1,0)</f>
        <v>0</v>
      </c>
      <c r="BT465" s="12" t="str">
        <f>IFERROR(VLOOKUP(ROWS(BT$3:BT465),BC$1:BR2462,BT$2,0),"")</f>
        <v/>
      </c>
      <c r="BU465" s="12" t="str">
        <f>IFERROR(VLOOKUP(ROWS(BU$3:BU465),BD$1:BS2462,BU$2,0),"")</f>
        <v/>
      </c>
      <c r="BV465" s="12" t="str">
        <f>IFERROR(VLOOKUP(ROWS(BV$3:BV465),BE$1:BT2462,BV$2,0),"")</f>
        <v/>
      </c>
      <c r="BW465" s="12" t="str">
        <f>IFERROR(VLOOKUP(ROWS(BW$3:BW465),BF$1:BU2462,BW$2,0),"")</f>
        <v/>
      </c>
      <c r="BX465" s="12" t="str">
        <f>IFERROR(VLOOKUP(ROWS(BX$3:BX465),BG$1:BV2462,BX$2,0),"")</f>
        <v/>
      </c>
      <c r="BY465" s="12" t="str">
        <f>IFERROR(VLOOKUP(ROWS(BY$3:BY465),BH$1:BW2462,BY$2,0),"")</f>
        <v/>
      </c>
      <c r="BZ465" s="12" t="str">
        <f>IFERROR(VLOOKUP(ROWS(BZ$3:BZ465),BI$1:BX2462,BZ$2,0),"")</f>
        <v/>
      </c>
      <c r="CA465" s="12" t="str">
        <f>IFERROR(VLOOKUP(ROWS(CA$3:CA465),BJ$1:BY2462,CA$2,0),"")</f>
        <v/>
      </c>
      <c r="CB465" s="12" t="str">
        <f>IFERROR(VLOOKUP(ROWS(CB$3:CB465),BK$1:BZ2462,CB$2,0),"")</f>
        <v/>
      </c>
      <c r="CC465" s="12" t="str">
        <f>IFERROR(VLOOKUP(ROWS(CC$3:CC465),BL$1:CA2462,CC$2,0),"")</f>
        <v/>
      </c>
      <c r="CD465" s="12" t="str">
        <f>IFERROR(VLOOKUP(ROWS(CD$3:CD465),BM$1:CB2462,CD$2,0),"")</f>
        <v/>
      </c>
      <c r="CE465" s="12" t="str">
        <f>IFERROR(VLOOKUP(ROWS(CE$3:CE465),BN$1:CC2462,CE$2,0),"")</f>
        <v/>
      </c>
      <c r="CF465" s="12" t="str">
        <f>IFERROR(VLOOKUP(ROWS(CF$3:CF465),BO$1:CD2462,CF$2,0),"")</f>
        <v/>
      </c>
      <c r="CG465" s="12" t="str">
        <f>IFERROR(VLOOKUP(ROWS(CG$3:CG465),BP$1:CE2462,CG$2,0),"")</f>
        <v/>
      </c>
      <c r="CH465" s="12" t="str">
        <f>IFERROR(VLOOKUP(ROWS(CH$3:CH465),BQ$1:CF2462,CH$2,0),"")</f>
        <v/>
      </c>
    </row>
    <row r="466" spans="55:86" x14ac:dyDescent="0.25">
      <c r="BC466" s="12">
        <f>IF(ISNUMBER(SEARCH('Quote reqeust'!$G$34,BR466)),MAX(BC$1:BC465)+1,0)</f>
        <v>0</v>
      </c>
      <c r="BD466" s="12">
        <f>IF(ISNUMBER(SEARCH('Quote reqeust'!$E$35,BR466)),MAX(BD$1:BD465)+1,0)</f>
        <v>0</v>
      </c>
      <c r="BE466" s="12">
        <f>IF(ISNUMBER(SEARCH('Quote reqeust'!$E$36,BR466)),MAX(BE$1:BE465)+1,0)</f>
        <v>0</v>
      </c>
      <c r="BF466" s="12">
        <f>IF(ISNUMBER(SEARCH('Quote reqeust'!$E$37,BR466)),MAX(BF$1:BF465)+1,0)</f>
        <v>0</v>
      </c>
      <c r="BG466" s="12">
        <f>IF(ISNUMBER(SEARCH('Quote reqeust'!$E$26,BR466)),MAX(BG$1:BG465)+1,0)</f>
        <v>0</v>
      </c>
      <c r="BH466" s="12">
        <f>IF(ISNUMBER(SEARCH('Quote reqeust'!$E$27,BR466)),MAX(BH$1:BH465)+1,0)</f>
        <v>0</v>
      </c>
      <c r="BI466" s="12">
        <f>IF(ISNUMBER(SEARCH('Quote reqeust'!$E$27,$BR466)),MAX(BI$1:BI465)+1,0)</f>
        <v>0</v>
      </c>
      <c r="BJ466" s="12">
        <f>IF(ISNUMBER(SEARCH('Quote reqeust'!$E$27,$BR466)),MAX(BJ$1:BJ465)+1,0)</f>
        <v>0</v>
      </c>
      <c r="BK466" s="12">
        <f>IF(ISNUMBER(SEARCH('Quote reqeust'!$E$27,$BR466)),MAX(BK$1:BK465)+1,0)</f>
        <v>0</v>
      </c>
      <c r="BL466" s="12">
        <f>IF(ISNUMBER(SEARCH('Quote reqeust'!$E$27,$BR466)),MAX(BL$1:BL465)+1,0)</f>
        <v>0</v>
      </c>
      <c r="BM466" s="12">
        <f>IF(ISNUMBER(SEARCH('Quote reqeust'!$E$27,$BR466)),MAX(BM$1:BM465)+1,0)</f>
        <v>0</v>
      </c>
      <c r="BN466" s="12">
        <f>IF(ISNUMBER(SEARCH('Quote reqeust'!$E$27,$BR466)),MAX(BN$1:BN465)+1,0)</f>
        <v>0</v>
      </c>
      <c r="BO466" s="12">
        <f>IF(ISNUMBER(SEARCH('Quote reqeust'!$E$27,$BR466)),MAX(BO$1:BO465)+1,0)</f>
        <v>0</v>
      </c>
      <c r="BP466" s="12">
        <f>IF(ISNUMBER(SEARCH('Quote reqeust'!$E$27,$BR466)),MAX(BP$1:BP465)+1,0)</f>
        <v>0</v>
      </c>
      <c r="BQ466" s="12">
        <f>IF(ISNUMBER(SEARCH('Quote reqeust'!$E$27,$BR466)),MAX(BQ$1:BQ465)+1,0)</f>
        <v>0</v>
      </c>
      <c r="BT466" s="12" t="str">
        <f>IFERROR(VLOOKUP(ROWS(BT$3:BT466),BC$1:BR2463,BT$2,0),"")</f>
        <v/>
      </c>
      <c r="BU466" s="12" t="str">
        <f>IFERROR(VLOOKUP(ROWS(BU$3:BU466),BD$1:BS2463,BU$2,0),"")</f>
        <v/>
      </c>
      <c r="BV466" s="12" t="str">
        <f>IFERROR(VLOOKUP(ROWS(BV$3:BV466),BE$1:BT2463,BV$2,0),"")</f>
        <v/>
      </c>
      <c r="BW466" s="12" t="str">
        <f>IFERROR(VLOOKUP(ROWS(BW$3:BW466),BF$1:BU2463,BW$2,0),"")</f>
        <v/>
      </c>
      <c r="BX466" s="12" t="str">
        <f>IFERROR(VLOOKUP(ROWS(BX$3:BX466),BG$1:BV2463,BX$2,0),"")</f>
        <v/>
      </c>
      <c r="BY466" s="12" t="str">
        <f>IFERROR(VLOOKUP(ROWS(BY$3:BY466),BH$1:BW2463,BY$2,0),"")</f>
        <v/>
      </c>
      <c r="BZ466" s="12" t="str">
        <f>IFERROR(VLOOKUP(ROWS(BZ$3:BZ466),BI$1:BX2463,BZ$2,0),"")</f>
        <v/>
      </c>
      <c r="CA466" s="12" t="str">
        <f>IFERROR(VLOOKUP(ROWS(CA$3:CA466),BJ$1:BY2463,CA$2,0),"")</f>
        <v/>
      </c>
      <c r="CB466" s="12" t="str">
        <f>IFERROR(VLOOKUP(ROWS(CB$3:CB466),BK$1:BZ2463,CB$2,0),"")</f>
        <v/>
      </c>
      <c r="CC466" s="12" t="str">
        <f>IFERROR(VLOOKUP(ROWS(CC$3:CC466),BL$1:CA2463,CC$2,0),"")</f>
        <v/>
      </c>
      <c r="CD466" s="12" t="str">
        <f>IFERROR(VLOOKUP(ROWS(CD$3:CD466),BM$1:CB2463,CD$2,0),"")</f>
        <v/>
      </c>
      <c r="CE466" s="12" t="str">
        <f>IFERROR(VLOOKUP(ROWS(CE$3:CE466),BN$1:CC2463,CE$2,0),"")</f>
        <v/>
      </c>
      <c r="CF466" s="12" t="str">
        <f>IFERROR(VLOOKUP(ROWS(CF$3:CF466),BO$1:CD2463,CF$2,0),"")</f>
        <v/>
      </c>
      <c r="CG466" s="12" t="str">
        <f>IFERROR(VLOOKUP(ROWS(CG$3:CG466),BP$1:CE2463,CG$2,0),"")</f>
        <v/>
      </c>
      <c r="CH466" s="12" t="str">
        <f>IFERROR(VLOOKUP(ROWS(CH$3:CH466),BQ$1:CF2463,CH$2,0),"")</f>
        <v/>
      </c>
    </row>
    <row r="467" spans="55:86" x14ac:dyDescent="0.25">
      <c r="BC467" s="12">
        <f>IF(ISNUMBER(SEARCH('Quote reqeust'!$G$34,BR467)),MAX(BC$1:BC466)+1,0)</f>
        <v>0</v>
      </c>
      <c r="BD467" s="12">
        <f>IF(ISNUMBER(SEARCH('Quote reqeust'!$E$35,BR467)),MAX(BD$1:BD466)+1,0)</f>
        <v>0</v>
      </c>
      <c r="BE467" s="12">
        <f>IF(ISNUMBER(SEARCH('Quote reqeust'!$E$36,BR467)),MAX(BE$1:BE466)+1,0)</f>
        <v>0</v>
      </c>
      <c r="BF467" s="12">
        <f>IF(ISNUMBER(SEARCH('Quote reqeust'!$E$37,BR467)),MAX(BF$1:BF466)+1,0)</f>
        <v>0</v>
      </c>
      <c r="BG467" s="12">
        <f>IF(ISNUMBER(SEARCH('Quote reqeust'!$E$26,BR467)),MAX(BG$1:BG466)+1,0)</f>
        <v>0</v>
      </c>
      <c r="BH467" s="12">
        <f>IF(ISNUMBER(SEARCH('Quote reqeust'!$E$27,BR467)),MAX(BH$1:BH466)+1,0)</f>
        <v>0</v>
      </c>
      <c r="BI467" s="12">
        <f>IF(ISNUMBER(SEARCH('Quote reqeust'!$E$27,$BR467)),MAX(BI$1:BI466)+1,0)</f>
        <v>0</v>
      </c>
      <c r="BJ467" s="12">
        <f>IF(ISNUMBER(SEARCH('Quote reqeust'!$E$27,$BR467)),MAX(BJ$1:BJ466)+1,0)</f>
        <v>0</v>
      </c>
      <c r="BK467" s="12">
        <f>IF(ISNUMBER(SEARCH('Quote reqeust'!$E$27,$BR467)),MAX(BK$1:BK466)+1,0)</f>
        <v>0</v>
      </c>
      <c r="BL467" s="12">
        <f>IF(ISNUMBER(SEARCH('Quote reqeust'!$E$27,$BR467)),MAX(BL$1:BL466)+1,0)</f>
        <v>0</v>
      </c>
      <c r="BM467" s="12">
        <f>IF(ISNUMBER(SEARCH('Quote reqeust'!$E$27,$BR467)),MAX(BM$1:BM466)+1,0)</f>
        <v>0</v>
      </c>
      <c r="BN467" s="12">
        <f>IF(ISNUMBER(SEARCH('Quote reqeust'!$E$27,$BR467)),MAX(BN$1:BN466)+1,0)</f>
        <v>0</v>
      </c>
      <c r="BO467" s="12">
        <f>IF(ISNUMBER(SEARCH('Quote reqeust'!$E$27,$BR467)),MAX(BO$1:BO466)+1,0)</f>
        <v>0</v>
      </c>
      <c r="BP467" s="12">
        <f>IF(ISNUMBER(SEARCH('Quote reqeust'!$E$27,$BR467)),MAX(BP$1:BP466)+1,0)</f>
        <v>0</v>
      </c>
      <c r="BQ467" s="12">
        <f>IF(ISNUMBER(SEARCH('Quote reqeust'!$E$27,$BR467)),MAX(BQ$1:BQ466)+1,0)</f>
        <v>0</v>
      </c>
      <c r="BT467" s="12" t="str">
        <f>IFERROR(VLOOKUP(ROWS(BT$3:BT467),BC$1:BR2464,BT$2,0),"")</f>
        <v/>
      </c>
      <c r="BU467" s="12" t="str">
        <f>IFERROR(VLOOKUP(ROWS(BU$3:BU467),BD$1:BS2464,BU$2,0),"")</f>
        <v/>
      </c>
      <c r="BV467" s="12" t="str">
        <f>IFERROR(VLOOKUP(ROWS(BV$3:BV467),BE$1:BT2464,BV$2,0),"")</f>
        <v/>
      </c>
      <c r="BW467" s="12" t="str">
        <f>IFERROR(VLOOKUP(ROWS(BW$3:BW467),BF$1:BU2464,BW$2,0),"")</f>
        <v/>
      </c>
      <c r="BX467" s="12" t="str">
        <f>IFERROR(VLOOKUP(ROWS(BX$3:BX467),BG$1:BV2464,BX$2,0),"")</f>
        <v/>
      </c>
      <c r="BY467" s="12" t="str">
        <f>IFERROR(VLOOKUP(ROWS(BY$3:BY467),BH$1:BW2464,BY$2,0),"")</f>
        <v/>
      </c>
      <c r="BZ467" s="12" t="str">
        <f>IFERROR(VLOOKUP(ROWS(BZ$3:BZ467),BI$1:BX2464,BZ$2,0),"")</f>
        <v/>
      </c>
      <c r="CA467" s="12" t="str">
        <f>IFERROR(VLOOKUP(ROWS(CA$3:CA467),BJ$1:BY2464,CA$2,0),"")</f>
        <v/>
      </c>
      <c r="CB467" s="12" t="str">
        <f>IFERROR(VLOOKUP(ROWS(CB$3:CB467),BK$1:BZ2464,CB$2,0),"")</f>
        <v/>
      </c>
      <c r="CC467" s="12" t="str">
        <f>IFERROR(VLOOKUP(ROWS(CC$3:CC467),BL$1:CA2464,CC$2,0),"")</f>
        <v/>
      </c>
      <c r="CD467" s="12" t="str">
        <f>IFERROR(VLOOKUP(ROWS(CD$3:CD467),BM$1:CB2464,CD$2,0),"")</f>
        <v/>
      </c>
      <c r="CE467" s="12" t="str">
        <f>IFERROR(VLOOKUP(ROWS(CE$3:CE467),BN$1:CC2464,CE$2,0),"")</f>
        <v/>
      </c>
      <c r="CF467" s="12" t="str">
        <f>IFERROR(VLOOKUP(ROWS(CF$3:CF467),BO$1:CD2464,CF$2,0),"")</f>
        <v/>
      </c>
      <c r="CG467" s="12" t="str">
        <f>IFERROR(VLOOKUP(ROWS(CG$3:CG467),BP$1:CE2464,CG$2,0),"")</f>
        <v/>
      </c>
      <c r="CH467" s="12" t="str">
        <f>IFERROR(VLOOKUP(ROWS(CH$3:CH467),BQ$1:CF2464,CH$2,0),"")</f>
        <v/>
      </c>
    </row>
    <row r="468" spans="55:86" x14ac:dyDescent="0.25">
      <c r="BC468" s="12">
        <f>IF(ISNUMBER(SEARCH('Quote reqeust'!$G$34,BR468)),MAX(BC$1:BC467)+1,0)</f>
        <v>0</v>
      </c>
      <c r="BD468" s="12">
        <f>IF(ISNUMBER(SEARCH('Quote reqeust'!$E$35,BR468)),MAX(BD$1:BD467)+1,0)</f>
        <v>0</v>
      </c>
      <c r="BE468" s="12">
        <f>IF(ISNUMBER(SEARCH('Quote reqeust'!$E$36,BR468)),MAX(BE$1:BE467)+1,0)</f>
        <v>0</v>
      </c>
      <c r="BF468" s="12">
        <f>IF(ISNUMBER(SEARCH('Quote reqeust'!$E$37,BR468)),MAX(BF$1:BF467)+1,0)</f>
        <v>0</v>
      </c>
      <c r="BG468" s="12">
        <f>IF(ISNUMBER(SEARCH('Quote reqeust'!$E$26,BR468)),MAX(BG$1:BG467)+1,0)</f>
        <v>0</v>
      </c>
      <c r="BH468" s="12">
        <f>IF(ISNUMBER(SEARCH('Quote reqeust'!$E$27,BR468)),MAX(BH$1:BH467)+1,0)</f>
        <v>0</v>
      </c>
      <c r="BI468" s="12">
        <f>IF(ISNUMBER(SEARCH('Quote reqeust'!$E$27,$BR468)),MAX(BI$1:BI467)+1,0)</f>
        <v>0</v>
      </c>
      <c r="BJ468" s="12">
        <f>IF(ISNUMBER(SEARCH('Quote reqeust'!$E$27,$BR468)),MAX(BJ$1:BJ467)+1,0)</f>
        <v>0</v>
      </c>
      <c r="BK468" s="12">
        <f>IF(ISNUMBER(SEARCH('Quote reqeust'!$E$27,$BR468)),MAX(BK$1:BK467)+1,0)</f>
        <v>0</v>
      </c>
      <c r="BL468" s="12">
        <f>IF(ISNUMBER(SEARCH('Quote reqeust'!$E$27,$BR468)),MAX(BL$1:BL467)+1,0)</f>
        <v>0</v>
      </c>
      <c r="BM468" s="12">
        <f>IF(ISNUMBER(SEARCH('Quote reqeust'!$E$27,$BR468)),MAX(BM$1:BM467)+1,0)</f>
        <v>0</v>
      </c>
      <c r="BN468" s="12">
        <f>IF(ISNUMBER(SEARCH('Quote reqeust'!$E$27,$BR468)),MAX(BN$1:BN467)+1,0)</f>
        <v>0</v>
      </c>
      <c r="BO468" s="12">
        <f>IF(ISNUMBER(SEARCH('Quote reqeust'!$E$27,$BR468)),MAX(BO$1:BO467)+1,0)</f>
        <v>0</v>
      </c>
      <c r="BP468" s="12">
        <f>IF(ISNUMBER(SEARCH('Quote reqeust'!$E$27,$BR468)),MAX(BP$1:BP467)+1,0)</f>
        <v>0</v>
      </c>
      <c r="BQ468" s="12">
        <f>IF(ISNUMBER(SEARCH('Quote reqeust'!$E$27,$BR468)),MAX(BQ$1:BQ467)+1,0)</f>
        <v>0</v>
      </c>
      <c r="BT468" s="12" t="str">
        <f>IFERROR(VLOOKUP(ROWS(BT$3:BT468),BC$1:BR2465,BT$2,0),"")</f>
        <v/>
      </c>
      <c r="BU468" s="12" t="str">
        <f>IFERROR(VLOOKUP(ROWS(BU$3:BU468),BD$1:BS2465,BU$2,0),"")</f>
        <v/>
      </c>
      <c r="BV468" s="12" t="str">
        <f>IFERROR(VLOOKUP(ROWS(BV$3:BV468),BE$1:BT2465,BV$2,0),"")</f>
        <v/>
      </c>
      <c r="BW468" s="12" t="str">
        <f>IFERROR(VLOOKUP(ROWS(BW$3:BW468),BF$1:BU2465,BW$2,0),"")</f>
        <v/>
      </c>
      <c r="BX468" s="12" t="str">
        <f>IFERROR(VLOOKUP(ROWS(BX$3:BX468),BG$1:BV2465,BX$2,0),"")</f>
        <v/>
      </c>
      <c r="BY468" s="12" t="str">
        <f>IFERROR(VLOOKUP(ROWS(BY$3:BY468),BH$1:BW2465,BY$2,0),"")</f>
        <v/>
      </c>
      <c r="BZ468" s="12" t="str">
        <f>IFERROR(VLOOKUP(ROWS(BZ$3:BZ468),BI$1:BX2465,BZ$2,0),"")</f>
        <v/>
      </c>
      <c r="CA468" s="12" t="str">
        <f>IFERROR(VLOOKUP(ROWS(CA$3:CA468),BJ$1:BY2465,CA$2,0),"")</f>
        <v/>
      </c>
      <c r="CB468" s="12" t="str">
        <f>IFERROR(VLOOKUP(ROWS(CB$3:CB468),BK$1:BZ2465,CB$2,0),"")</f>
        <v/>
      </c>
      <c r="CC468" s="12" t="str">
        <f>IFERROR(VLOOKUP(ROWS(CC$3:CC468),BL$1:CA2465,CC$2,0),"")</f>
        <v/>
      </c>
      <c r="CD468" s="12" t="str">
        <f>IFERROR(VLOOKUP(ROWS(CD$3:CD468),BM$1:CB2465,CD$2,0),"")</f>
        <v/>
      </c>
      <c r="CE468" s="12" t="str">
        <f>IFERROR(VLOOKUP(ROWS(CE$3:CE468),BN$1:CC2465,CE$2,0),"")</f>
        <v/>
      </c>
      <c r="CF468" s="12" t="str">
        <f>IFERROR(VLOOKUP(ROWS(CF$3:CF468),BO$1:CD2465,CF$2,0),"")</f>
        <v/>
      </c>
      <c r="CG468" s="12" t="str">
        <f>IFERROR(VLOOKUP(ROWS(CG$3:CG468),BP$1:CE2465,CG$2,0),"")</f>
        <v/>
      </c>
      <c r="CH468" s="12" t="str">
        <f>IFERROR(VLOOKUP(ROWS(CH$3:CH468),BQ$1:CF2465,CH$2,0),"")</f>
        <v/>
      </c>
    </row>
    <row r="469" spans="55:86" x14ac:dyDescent="0.25">
      <c r="BC469" s="12">
        <f>IF(ISNUMBER(SEARCH('Quote reqeust'!$G$34,BR469)),MAX(BC$1:BC468)+1,0)</f>
        <v>0</v>
      </c>
      <c r="BD469" s="12">
        <f>IF(ISNUMBER(SEARCH('Quote reqeust'!$E$35,BR469)),MAX(BD$1:BD468)+1,0)</f>
        <v>0</v>
      </c>
      <c r="BE469" s="12">
        <f>IF(ISNUMBER(SEARCH('Quote reqeust'!$E$36,BR469)),MAX(BE$1:BE468)+1,0)</f>
        <v>0</v>
      </c>
      <c r="BF469" s="12">
        <f>IF(ISNUMBER(SEARCH('Quote reqeust'!$E$37,BR469)),MAX(BF$1:BF468)+1,0)</f>
        <v>0</v>
      </c>
      <c r="BG469" s="12">
        <f>IF(ISNUMBER(SEARCH('Quote reqeust'!$E$26,BR469)),MAX(BG$1:BG468)+1,0)</f>
        <v>0</v>
      </c>
      <c r="BH469" s="12">
        <f>IF(ISNUMBER(SEARCH('Quote reqeust'!$E$27,BR469)),MAX(BH$1:BH468)+1,0)</f>
        <v>0</v>
      </c>
      <c r="BI469" s="12">
        <f>IF(ISNUMBER(SEARCH('Quote reqeust'!$E$27,$BR469)),MAX(BI$1:BI468)+1,0)</f>
        <v>0</v>
      </c>
      <c r="BJ469" s="12">
        <f>IF(ISNUMBER(SEARCH('Quote reqeust'!$E$27,$BR469)),MAX(BJ$1:BJ468)+1,0)</f>
        <v>0</v>
      </c>
      <c r="BK469" s="12">
        <f>IF(ISNUMBER(SEARCH('Quote reqeust'!$E$27,$BR469)),MAX(BK$1:BK468)+1,0)</f>
        <v>0</v>
      </c>
      <c r="BL469" s="12">
        <f>IF(ISNUMBER(SEARCH('Quote reqeust'!$E$27,$BR469)),MAX(BL$1:BL468)+1,0)</f>
        <v>0</v>
      </c>
      <c r="BM469" s="12">
        <f>IF(ISNUMBER(SEARCH('Quote reqeust'!$E$27,$BR469)),MAX(BM$1:BM468)+1,0)</f>
        <v>0</v>
      </c>
      <c r="BN469" s="12">
        <f>IF(ISNUMBER(SEARCH('Quote reqeust'!$E$27,$BR469)),MAX(BN$1:BN468)+1,0)</f>
        <v>0</v>
      </c>
      <c r="BO469" s="12">
        <f>IF(ISNUMBER(SEARCH('Quote reqeust'!$E$27,$BR469)),MAX(BO$1:BO468)+1,0)</f>
        <v>0</v>
      </c>
      <c r="BP469" s="12">
        <f>IF(ISNUMBER(SEARCH('Quote reqeust'!$E$27,$BR469)),MAX(BP$1:BP468)+1,0)</f>
        <v>0</v>
      </c>
      <c r="BQ469" s="12">
        <f>IF(ISNUMBER(SEARCH('Quote reqeust'!$E$27,$BR469)),MAX(BQ$1:BQ468)+1,0)</f>
        <v>0</v>
      </c>
      <c r="BT469" s="12" t="str">
        <f>IFERROR(VLOOKUP(ROWS(BT$3:BT469),BC$1:BR2466,BT$2,0),"")</f>
        <v/>
      </c>
      <c r="BU469" s="12" t="str">
        <f>IFERROR(VLOOKUP(ROWS(BU$3:BU469),BD$1:BS2466,BU$2,0),"")</f>
        <v/>
      </c>
      <c r="BV469" s="12" t="str">
        <f>IFERROR(VLOOKUP(ROWS(BV$3:BV469),BE$1:BT2466,BV$2,0),"")</f>
        <v/>
      </c>
      <c r="BW469" s="12" t="str">
        <f>IFERROR(VLOOKUP(ROWS(BW$3:BW469),BF$1:BU2466,BW$2,0),"")</f>
        <v/>
      </c>
      <c r="BX469" s="12" t="str">
        <f>IFERROR(VLOOKUP(ROWS(BX$3:BX469),BG$1:BV2466,BX$2,0),"")</f>
        <v/>
      </c>
      <c r="BY469" s="12" t="str">
        <f>IFERROR(VLOOKUP(ROWS(BY$3:BY469),BH$1:BW2466,BY$2,0),"")</f>
        <v/>
      </c>
      <c r="BZ469" s="12" t="str">
        <f>IFERROR(VLOOKUP(ROWS(BZ$3:BZ469),BI$1:BX2466,BZ$2,0),"")</f>
        <v/>
      </c>
      <c r="CA469" s="12" t="str">
        <f>IFERROR(VLOOKUP(ROWS(CA$3:CA469),BJ$1:BY2466,CA$2,0),"")</f>
        <v/>
      </c>
      <c r="CB469" s="12" t="str">
        <f>IFERROR(VLOOKUP(ROWS(CB$3:CB469),BK$1:BZ2466,CB$2,0),"")</f>
        <v/>
      </c>
      <c r="CC469" s="12" t="str">
        <f>IFERROR(VLOOKUP(ROWS(CC$3:CC469),BL$1:CA2466,CC$2,0),"")</f>
        <v/>
      </c>
      <c r="CD469" s="12" t="str">
        <f>IFERROR(VLOOKUP(ROWS(CD$3:CD469),BM$1:CB2466,CD$2,0),"")</f>
        <v/>
      </c>
      <c r="CE469" s="12" t="str">
        <f>IFERROR(VLOOKUP(ROWS(CE$3:CE469),BN$1:CC2466,CE$2,0),"")</f>
        <v/>
      </c>
      <c r="CF469" s="12" t="str">
        <f>IFERROR(VLOOKUP(ROWS(CF$3:CF469),BO$1:CD2466,CF$2,0),"")</f>
        <v/>
      </c>
      <c r="CG469" s="12" t="str">
        <f>IFERROR(VLOOKUP(ROWS(CG$3:CG469),BP$1:CE2466,CG$2,0),"")</f>
        <v/>
      </c>
      <c r="CH469" s="12" t="str">
        <f>IFERROR(VLOOKUP(ROWS(CH$3:CH469),BQ$1:CF2466,CH$2,0),"")</f>
        <v/>
      </c>
    </row>
    <row r="470" spans="55:86" x14ac:dyDescent="0.25">
      <c r="BC470" s="12">
        <f>IF(ISNUMBER(SEARCH('Quote reqeust'!$G$34,BR470)),MAX(BC$1:BC469)+1,0)</f>
        <v>0</v>
      </c>
      <c r="BD470" s="12">
        <f>IF(ISNUMBER(SEARCH('Quote reqeust'!$E$35,BR470)),MAX(BD$1:BD469)+1,0)</f>
        <v>0</v>
      </c>
      <c r="BE470" s="12">
        <f>IF(ISNUMBER(SEARCH('Quote reqeust'!$E$36,BR470)),MAX(BE$1:BE469)+1,0)</f>
        <v>0</v>
      </c>
      <c r="BF470" s="12">
        <f>IF(ISNUMBER(SEARCH('Quote reqeust'!$E$37,BR470)),MAX(BF$1:BF469)+1,0)</f>
        <v>0</v>
      </c>
      <c r="BG470" s="12">
        <f>IF(ISNUMBER(SEARCH('Quote reqeust'!$E$26,BR470)),MAX(BG$1:BG469)+1,0)</f>
        <v>0</v>
      </c>
      <c r="BH470" s="12">
        <f>IF(ISNUMBER(SEARCH('Quote reqeust'!$E$27,BR470)),MAX(BH$1:BH469)+1,0)</f>
        <v>0</v>
      </c>
      <c r="BI470" s="12">
        <f>IF(ISNUMBER(SEARCH('Quote reqeust'!$E$27,$BR470)),MAX(BI$1:BI469)+1,0)</f>
        <v>0</v>
      </c>
      <c r="BJ470" s="12">
        <f>IF(ISNUMBER(SEARCH('Quote reqeust'!$E$27,$BR470)),MAX(BJ$1:BJ469)+1,0)</f>
        <v>0</v>
      </c>
      <c r="BK470" s="12">
        <f>IF(ISNUMBER(SEARCH('Quote reqeust'!$E$27,$BR470)),MAX(BK$1:BK469)+1,0)</f>
        <v>0</v>
      </c>
      <c r="BL470" s="12">
        <f>IF(ISNUMBER(SEARCH('Quote reqeust'!$E$27,$BR470)),MAX(BL$1:BL469)+1,0)</f>
        <v>0</v>
      </c>
      <c r="BM470" s="12">
        <f>IF(ISNUMBER(SEARCH('Quote reqeust'!$E$27,$BR470)),MAX(BM$1:BM469)+1,0)</f>
        <v>0</v>
      </c>
      <c r="BN470" s="12">
        <f>IF(ISNUMBER(SEARCH('Quote reqeust'!$E$27,$BR470)),MAX(BN$1:BN469)+1,0)</f>
        <v>0</v>
      </c>
      <c r="BO470" s="12">
        <f>IF(ISNUMBER(SEARCH('Quote reqeust'!$E$27,$BR470)),MAX(BO$1:BO469)+1,0)</f>
        <v>0</v>
      </c>
      <c r="BP470" s="12">
        <f>IF(ISNUMBER(SEARCH('Quote reqeust'!$E$27,$BR470)),MAX(BP$1:BP469)+1,0)</f>
        <v>0</v>
      </c>
      <c r="BQ470" s="12">
        <f>IF(ISNUMBER(SEARCH('Quote reqeust'!$E$27,$BR470)),MAX(BQ$1:BQ469)+1,0)</f>
        <v>0</v>
      </c>
      <c r="BT470" s="12" t="str">
        <f>IFERROR(VLOOKUP(ROWS(BT$3:BT470),BC$1:BR2467,BT$2,0),"")</f>
        <v/>
      </c>
      <c r="BU470" s="12" t="str">
        <f>IFERROR(VLOOKUP(ROWS(BU$3:BU470),BD$1:BS2467,BU$2,0),"")</f>
        <v/>
      </c>
      <c r="BV470" s="12" t="str">
        <f>IFERROR(VLOOKUP(ROWS(BV$3:BV470),BE$1:BT2467,BV$2,0),"")</f>
        <v/>
      </c>
      <c r="BW470" s="12" t="str">
        <f>IFERROR(VLOOKUP(ROWS(BW$3:BW470),BF$1:BU2467,BW$2,0),"")</f>
        <v/>
      </c>
      <c r="BX470" s="12" t="str">
        <f>IFERROR(VLOOKUP(ROWS(BX$3:BX470),BG$1:BV2467,BX$2,0),"")</f>
        <v/>
      </c>
      <c r="BY470" s="12" t="str">
        <f>IFERROR(VLOOKUP(ROWS(BY$3:BY470),BH$1:BW2467,BY$2,0),"")</f>
        <v/>
      </c>
      <c r="BZ470" s="12" t="str">
        <f>IFERROR(VLOOKUP(ROWS(BZ$3:BZ470),BI$1:BX2467,BZ$2,0),"")</f>
        <v/>
      </c>
      <c r="CA470" s="12" t="str">
        <f>IFERROR(VLOOKUP(ROWS(CA$3:CA470),BJ$1:BY2467,CA$2,0),"")</f>
        <v/>
      </c>
      <c r="CB470" s="12" t="str">
        <f>IFERROR(VLOOKUP(ROWS(CB$3:CB470),BK$1:BZ2467,CB$2,0),"")</f>
        <v/>
      </c>
      <c r="CC470" s="12" t="str">
        <f>IFERROR(VLOOKUP(ROWS(CC$3:CC470),BL$1:CA2467,CC$2,0),"")</f>
        <v/>
      </c>
      <c r="CD470" s="12" t="str">
        <f>IFERROR(VLOOKUP(ROWS(CD$3:CD470),BM$1:CB2467,CD$2,0),"")</f>
        <v/>
      </c>
      <c r="CE470" s="12" t="str">
        <f>IFERROR(VLOOKUP(ROWS(CE$3:CE470),BN$1:CC2467,CE$2,0),"")</f>
        <v/>
      </c>
      <c r="CF470" s="12" t="str">
        <f>IFERROR(VLOOKUP(ROWS(CF$3:CF470),BO$1:CD2467,CF$2,0),"")</f>
        <v/>
      </c>
      <c r="CG470" s="12" t="str">
        <f>IFERROR(VLOOKUP(ROWS(CG$3:CG470),BP$1:CE2467,CG$2,0),"")</f>
        <v/>
      </c>
      <c r="CH470" s="12" t="str">
        <f>IFERROR(VLOOKUP(ROWS(CH$3:CH470),BQ$1:CF2467,CH$2,0),"")</f>
        <v/>
      </c>
    </row>
    <row r="471" spans="55:86" x14ac:dyDescent="0.25">
      <c r="BC471" s="12">
        <f>IF(ISNUMBER(SEARCH('Quote reqeust'!$G$34,BR471)),MAX(BC$1:BC470)+1,0)</f>
        <v>0</v>
      </c>
      <c r="BD471" s="12">
        <f>IF(ISNUMBER(SEARCH('Quote reqeust'!$E$35,BR471)),MAX(BD$1:BD470)+1,0)</f>
        <v>0</v>
      </c>
      <c r="BE471" s="12">
        <f>IF(ISNUMBER(SEARCH('Quote reqeust'!$E$36,BR471)),MAX(BE$1:BE470)+1,0)</f>
        <v>0</v>
      </c>
      <c r="BF471" s="12">
        <f>IF(ISNUMBER(SEARCH('Quote reqeust'!$E$37,BR471)),MAX(BF$1:BF470)+1,0)</f>
        <v>0</v>
      </c>
      <c r="BG471" s="12">
        <f>IF(ISNUMBER(SEARCH('Quote reqeust'!$E$26,BR471)),MAX(BG$1:BG470)+1,0)</f>
        <v>0</v>
      </c>
      <c r="BH471" s="12">
        <f>IF(ISNUMBER(SEARCH('Quote reqeust'!$E$27,BR471)),MAX(BH$1:BH470)+1,0)</f>
        <v>0</v>
      </c>
      <c r="BI471" s="12">
        <f>IF(ISNUMBER(SEARCH('Quote reqeust'!$E$27,$BR471)),MAX(BI$1:BI470)+1,0)</f>
        <v>0</v>
      </c>
      <c r="BJ471" s="12">
        <f>IF(ISNUMBER(SEARCH('Quote reqeust'!$E$27,$BR471)),MAX(BJ$1:BJ470)+1,0)</f>
        <v>0</v>
      </c>
      <c r="BK471" s="12">
        <f>IF(ISNUMBER(SEARCH('Quote reqeust'!$E$27,$BR471)),MAX(BK$1:BK470)+1,0)</f>
        <v>0</v>
      </c>
      <c r="BL471" s="12">
        <f>IF(ISNUMBER(SEARCH('Quote reqeust'!$E$27,$BR471)),MAX(BL$1:BL470)+1,0)</f>
        <v>0</v>
      </c>
      <c r="BM471" s="12">
        <f>IF(ISNUMBER(SEARCH('Quote reqeust'!$E$27,$BR471)),MAX(BM$1:BM470)+1,0)</f>
        <v>0</v>
      </c>
      <c r="BN471" s="12">
        <f>IF(ISNUMBER(SEARCH('Quote reqeust'!$E$27,$BR471)),MAX(BN$1:BN470)+1,0)</f>
        <v>0</v>
      </c>
      <c r="BO471" s="12">
        <f>IF(ISNUMBER(SEARCH('Quote reqeust'!$E$27,$BR471)),MAX(BO$1:BO470)+1,0)</f>
        <v>0</v>
      </c>
      <c r="BP471" s="12">
        <f>IF(ISNUMBER(SEARCH('Quote reqeust'!$E$27,$BR471)),MAX(BP$1:BP470)+1,0)</f>
        <v>0</v>
      </c>
      <c r="BQ471" s="12">
        <f>IF(ISNUMBER(SEARCH('Quote reqeust'!$E$27,$BR471)),MAX(BQ$1:BQ470)+1,0)</f>
        <v>0</v>
      </c>
      <c r="BT471" s="12" t="str">
        <f>IFERROR(VLOOKUP(ROWS(BT$3:BT471),BC$1:BR2468,BT$2,0),"")</f>
        <v/>
      </c>
      <c r="BU471" s="12" t="str">
        <f>IFERROR(VLOOKUP(ROWS(BU$3:BU471),BD$1:BS2468,BU$2,0),"")</f>
        <v/>
      </c>
      <c r="BV471" s="12" t="str">
        <f>IFERROR(VLOOKUP(ROWS(BV$3:BV471),BE$1:BT2468,BV$2,0),"")</f>
        <v/>
      </c>
      <c r="BW471" s="12" t="str">
        <f>IFERROR(VLOOKUP(ROWS(BW$3:BW471),BF$1:BU2468,BW$2,0),"")</f>
        <v/>
      </c>
      <c r="BX471" s="12" t="str">
        <f>IFERROR(VLOOKUP(ROWS(BX$3:BX471),BG$1:BV2468,BX$2,0),"")</f>
        <v/>
      </c>
      <c r="BY471" s="12" t="str">
        <f>IFERROR(VLOOKUP(ROWS(BY$3:BY471),BH$1:BW2468,BY$2,0),"")</f>
        <v/>
      </c>
      <c r="BZ471" s="12" t="str">
        <f>IFERROR(VLOOKUP(ROWS(BZ$3:BZ471),BI$1:BX2468,BZ$2,0),"")</f>
        <v/>
      </c>
      <c r="CA471" s="12" t="str">
        <f>IFERROR(VLOOKUP(ROWS(CA$3:CA471),BJ$1:BY2468,CA$2,0),"")</f>
        <v/>
      </c>
      <c r="CB471" s="12" t="str">
        <f>IFERROR(VLOOKUP(ROWS(CB$3:CB471),BK$1:BZ2468,CB$2,0),"")</f>
        <v/>
      </c>
      <c r="CC471" s="12" t="str">
        <f>IFERROR(VLOOKUP(ROWS(CC$3:CC471),BL$1:CA2468,CC$2,0),"")</f>
        <v/>
      </c>
      <c r="CD471" s="12" t="str">
        <f>IFERROR(VLOOKUP(ROWS(CD$3:CD471),BM$1:CB2468,CD$2,0),"")</f>
        <v/>
      </c>
      <c r="CE471" s="12" t="str">
        <f>IFERROR(VLOOKUP(ROWS(CE$3:CE471),BN$1:CC2468,CE$2,0),"")</f>
        <v/>
      </c>
      <c r="CF471" s="12" t="str">
        <f>IFERROR(VLOOKUP(ROWS(CF$3:CF471),BO$1:CD2468,CF$2,0),"")</f>
        <v/>
      </c>
      <c r="CG471" s="12" t="str">
        <f>IFERROR(VLOOKUP(ROWS(CG$3:CG471),BP$1:CE2468,CG$2,0),"")</f>
        <v/>
      </c>
      <c r="CH471" s="12" t="str">
        <f>IFERROR(VLOOKUP(ROWS(CH$3:CH471),BQ$1:CF2468,CH$2,0),"")</f>
        <v/>
      </c>
    </row>
    <row r="472" spans="55:86" x14ac:dyDescent="0.25">
      <c r="BC472" s="12">
        <f>IF(ISNUMBER(SEARCH('Quote reqeust'!$G$34,BR472)),MAX(BC$1:BC471)+1,0)</f>
        <v>0</v>
      </c>
      <c r="BD472" s="12">
        <f>IF(ISNUMBER(SEARCH('Quote reqeust'!$E$35,BR472)),MAX(BD$1:BD471)+1,0)</f>
        <v>0</v>
      </c>
      <c r="BE472" s="12">
        <f>IF(ISNUMBER(SEARCH('Quote reqeust'!$E$36,BR472)),MAX(BE$1:BE471)+1,0)</f>
        <v>0</v>
      </c>
      <c r="BF472" s="12">
        <f>IF(ISNUMBER(SEARCH('Quote reqeust'!$E$37,BR472)),MAX(BF$1:BF471)+1,0)</f>
        <v>0</v>
      </c>
      <c r="BG472" s="12">
        <f>IF(ISNUMBER(SEARCH('Quote reqeust'!$E$26,BR472)),MAX(BG$1:BG471)+1,0)</f>
        <v>0</v>
      </c>
      <c r="BH472" s="12">
        <f>IF(ISNUMBER(SEARCH('Quote reqeust'!$E$27,BR472)),MAX(BH$1:BH471)+1,0)</f>
        <v>0</v>
      </c>
      <c r="BI472" s="12">
        <f>IF(ISNUMBER(SEARCH('Quote reqeust'!$E$27,$BR472)),MAX(BI$1:BI471)+1,0)</f>
        <v>0</v>
      </c>
      <c r="BJ472" s="12">
        <f>IF(ISNUMBER(SEARCH('Quote reqeust'!$E$27,$BR472)),MAX(BJ$1:BJ471)+1,0)</f>
        <v>0</v>
      </c>
      <c r="BK472" s="12">
        <f>IF(ISNUMBER(SEARCH('Quote reqeust'!$E$27,$BR472)),MAX(BK$1:BK471)+1,0)</f>
        <v>0</v>
      </c>
      <c r="BL472" s="12">
        <f>IF(ISNUMBER(SEARCH('Quote reqeust'!$E$27,$BR472)),MAX(BL$1:BL471)+1,0)</f>
        <v>0</v>
      </c>
      <c r="BM472" s="12">
        <f>IF(ISNUMBER(SEARCH('Quote reqeust'!$E$27,$BR472)),MAX(BM$1:BM471)+1,0)</f>
        <v>0</v>
      </c>
      <c r="BN472" s="12">
        <f>IF(ISNUMBER(SEARCH('Quote reqeust'!$E$27,$BR472)),MAX(BN$1:BN471)+1,0)</f>
        <v>0</v>
      </c>
      <c r="BO472" s="12">
        <f>IF(ISNUMBER(SEARCH('Quote reqeust'!$E$27,$BR472)),MAX(BO$1:BO471)+1,0)</f>
        <v>0</v>
      </c>
      <c r="BP472" s="12">
        <f>IF(ISNUMBER(SEARCH('Quote reqeust'!$E$27,$BR472)),MAX(BP$1:BP471)+1,0)</f>
        <v>0</v>
      </c>
      <c r="BQ472" s="12">
        <f>IF(ISNUMBER(SEARCH('Quote reqeust'!$E$27,$BR472)),MAX(BQ$1:BQ471)+1,0)</f>
        <v>0</v>
      </c>
      <c r="BT472" s="12" t="str">
        <f>IFERROR(VLOOKUP(ROWS(BT$3:BT472),BC$1:BR2469,BT$2,0),"")</f>
        <v/>
      </c>
      <c r="BU472" s="12" t="str">
        <f>IFERROR(VLOOKUP(ROWS(BU$3:BU472),BD$1:BS2469,BU$2,0),"")</f>
        <v/>
      </c>
      <c r="BV472" s="12" t="str">
        <f>IFERROR(VLOOKUP(ROWS(BV$3:BV472),BE$1:BT2469,BV$2,0),"")</f>
        <v/>
      </c>
      <c r="BW472" s="12" t="str">
        <f>IFERROR(VLOOKUP(ROWS(BW$3:BW472),BF$1:BU2469,BW$2,0),"")</f>
        <v/>
      </c>
      <c r="BX472" s="12" t="str">
        <f>IFERROR(VLOOKUP(ROWS(BX$3:BX472),BG$1:BV2469,BX$2,0),"")</f>
        <v/>
      </c>
      <c r="BY472" s="12" t="str">
        <f>IFERROR(VLOOKUP(ROWS(BY$3:BY472),BH$1:BW2469,BY$2,0),"")</f>
        <v/>
      </c>
      <c r="BZ472" s="12" t="str">
        <f>IFERROR(VLOOKUP(ROWS(BZ$3:BZ472),BI$1:BX2469,BZ$2,0),"")</f>
        <v/>
      </c>
      <c r="CA472" s="12" t="str">
        <f>IFERROR(VLOOKUP(ROWS(CA$3:CA472),BJ$1:BY2469,CA$2,0),"")</f>
        <v/>
      </c>
      <c r="CB472" s="12" t="str">
        <f>IFERROR(VLOOKUP(ROWS(CB$3:CB472),BK$1:BZ2469,CB$2,0),"")</f>
        <v/>
      </c>
      <c r="CC472" s="12" t="str">
        <f>IFERROR(VLOOKUP(ROWS(CC$3:CC472),BL$1:CA2469,CC$2,0),"")</f>
        <v/>
      </c>
      <c r="CD472" s="12" t="str">
        <f>IFERROR(VLOOKUP(ROWS(CD$3:CD472),BM$1:CB2469,CD$2,0),"")</f>
        <v/>
      </c>
      <c r="CE472" s="12" t="str">
        <f>IFERROR(VLOOKUP(ROWS(CE$3:CE472),BN$1:CC2469,CE$2,0),"")</f>
        <v/>
      </c>
      <c r="CF472" s="12" t="str">
        <f>IFERROR(VLOOKUP(ROWS(CF$3:CF472),BO$1:CD2469,CF$2,0),"")</f>
        <v/>
      </c>
      <c r="CG472" s="12" t="str">
        <f>IFERROR(VLOOKUP(ROWS(CG$3:CG472),BP$1:CE2469,CG$2,0),"")</f>
        <v/>
      </c>
      <c r="CH472" s="12" t="str">
        <f>IFERROR(VLOOKUP(ROWS(CH$3:CH472),BQ$1:CF2469,CH$2,0),"")</f>
        <v/>
      </c>
    </row>
    <row r="473" spans="55:86" x14ac:dyDescent="0.25">
      <c r="BC473" s="12">
        <f>IF(ISNUMBER(SEARCH('Quote reqeust'!$G$34,BR473)),MAX(BC$1:BC472)+1,0)</f>
        <v>0</v>
      </c>
      <c r="BD473" s="12">
        <f>IF(ISNUMBER(SEARCH('Quote reqeust'!$E$35,BR473)),MAX(BD$1:BD472)+1,0)</f>
        <v>0</v>
      </c>
      <c r="BE473" s="12">
        <f>IF(ISNUMBER(SEARCH('Quote reqeust'!$E$36,BR473)),MAX(BE$1:BE472)+1,0)</f>
        <v>0</v>
      </c>
      <c r="BF473" s="12">
        <f>IF(ISNUMBER(SEARCH('Quote reqeust'!$E$37,BR473)),MAX(BF$1:BF472)+1,0)</f>
        <v>0</v>
      </c>
      <c r="BG473" s="12">
        <f>IF(ISNUMBER(SEARCH('Quote reqeust'!$E$26,BR473)),MAX(BG$1:BG472)+1,0)</f>
        <v>0</v>
      </c>
      <c r="BH473" s="12">
        <f>IF(ISNUMBER(SEARCH('Quote reqeust'!$E$27,BR473)),MAX(BH$1:BH472)+1,0)</f>
        <v>0</v>
      </c>
      <c r="BI473" s="12">
        <f>IF(ISNUMBER(SEARCH('Quote reqeust'!$E$27,$BR473)),MAX(BI$1:BI472)+1,0)</f>
        <v>0</v>
      </c>
      <c r="BJ473" s="12">
        <f>IF(ISNUMBER(SEARCH('Quote reqeust'!$E$27,$BR473)),MAX(BJ$1:BJ472)+1,0)</f>
        <v>0</v>
      </c>
      <c r="BK473" s="12">
        <f>IF(ISNUMBER(SEARCH('Quote reqeust'!$E$27,$BR473)),MAX(BK$1:BK472)+1,0)</f>
        <v>0</v>
      </c>
      <c r="BL473" s="12">
        <f>IF(ISNUMBER(SEARCH('Quote reqeust'!$E$27,$BR473)),MAX(BL$1:BL472)+1,0)</f>
        <v>0</v>
      </c>
      <c r="BM473" s="12">
        <f>IF(ISNUMBER(SEARCH('Quote reqeust'!$E$27,$BR473)),MAX(BM$1:BM472)+1,0)</f>
        <v>0</v>
      </c>
      <c r="BN473" s="12">
        <f>IF(ISNUMBER(SEARCH('Quote reqeust'!$E$27,$BR473)),MAX(BN$1:BN472)+1,0)</f>
        <v>0</v>
      </c>
      <c r="BO473" s="12">
        <f>IF(ISNUMBER(SEARCH('Quote reqeust'!$E$27,$BR473)),MAX(BO$1:BO472)+1,0)</f>
        <v>0</v>
      </c>
      <c r="BP473" s="12">
        <f>IF(ISNUMBER(SEARCH('Quote reqeust'!$E$27,$BR473)),MAX(BP$1:BP472)+1,0)</f>
        <v>0</v>
      </c>
      <c r="BQ473" s="12">
        <f>IF(ISNUMBER(SEARCH('Quote reqeust'!$E$27,$BR473)),MAX(BQ$1:BQ472)+1,0)</f>
        <v>0</v>
      </c>
      <c r="BT473" s="12" t="str">
        <f>IFERROR(VLOOKUP(ROWS(BT$3:BT473),BC$1:BR2470,BT$2,0),"")</f>
        <v/>
      </c>
      <c r="BU473" s="12" t="str">
        <f>IFERROR(VLOOKUP(ROWS(BU$3:BU473),BD$1:BS2470,BU$2,0),"")</f>
        <v/>
      </c>
      <c r="BV473" s="12" t="str">
        <f>IFERROR(VLOOKUP(ROWS(BV$3:BV473),BE$1:BT2470,BV$2,0),"")</f>
        <v/>
      </c>
      <c r="BW473" s="12" t="str">
        <f>IFERROR(VLOOKUP(ROWS(BW$3:BW473),BF$1:BU2470,BW$2,0),"")</f>
        <v/>
      </c>
      <c r="BX473" s="12" t="str">
        <f>IFERROR(VLOOKUP(ROWS(BX$3:BX473),BG$1:BV2470,BX$2,0),"")</f>
        <v/>
      </c>
      <c r="BY473" s="12" t="str">
        <f>IFERROR(VLOOKUP(ROWS(BY$3:BY473),BH$1:BW2470,BY$2,0),"")</f>
        <v/>
      </c>
      <c r="BZ473" s="12" t="str">
        <f>IFERROR(VLOOKUP(ROWS(BZ$3:BZ473),BI$1:BX2470,BZ$2,0),"")</f>
        <v/>
      </c>
      <c r="CA473" s="12" t="str">
        <f>IFERROR(VLOOKUP(ROWS(CA$3:CA473),BJ$1:BY2470,CA$2,0),"")</f>
        <v/>
      </c>
      <c r="CB473" s="12" t="str">
        <f>IFERROR(VLOOKUP(ROWS(CB$3:CB473),BK$1:BZ2470,CB$2,0),"")</f>
        <v/>
      </c>
      <c r="CC473" s="12" t="str">
        <f>IFERROR(VLOOKUP(ROWS(CC$3:CC473),BL$1:CA2470,CC$2,0),"")</f>
        <v/>
      </c>
      <c r="CD473" s="12" t="str">
        <f>IFERROR(VLOOKUP(ROWS(CD$3:CD473),BM$1:CB2470,CD$2,0),"")</f>
        <v/>
      </c>
      <c r="CE473" s="12" t="str">
        <f>IFERROR(VLOOKUP(ROWS(CE$3:CE473),BN$1:CC2470,CE$2,0),"")</f>
        <v/>
      </c>
      <c r="CF473" s="12" t="str">
        <f>IFERROR(VLOOKUP(ROWS(CF$3:CF473),BO$1:CD2470,CF$2,0),"")</f>
        <v/>
      </c>
      <c r="CG473" s="12" t="str">
        <f>IFERROR(VLOOKUP(ROWS(CG$3:CG473),BP$1:CE2470,CG$2,0),"")</f>
        <v/>
      </c>
      <c r="CH473" s="12" t="str">
        <f>IFERROR(VLOOKUP(ROWS(CH$3:CH473),BQ$1:CF2470,CH$2,0),"")</f>
        <v/>
      </c>
    </row>
    <row r="474" spans="55:86" x14ac:dyDescent="0.25">
      <c r="BC474" s="12">
        <f>IF(ISNUMBER(SEARCH('Quote reqeust'!$G$34,BR474)),MAX(BC$1:BC473)+1,0)</f>
        <v>0</v>
      </c>
      <c r="BD474" s="12">
        <f>IF(ISNUMBER(SEARCH('Quote reqeust'!$E$35,BR474)),MAX(BD$1:BD473)+1,0)</f>
        <v>0</v>
      </c>
      <c r="BE474" s="12">
        <f>IF(ISNUMBER(SEARCH('Quote reqeust'!$E$36,BR474)),MAX(BE$1:BE473)+1,0)</f>
        <v>0</v>
      </c>
      <c r="BF474" s="12">
        <f>IF(ISNUMBER(SEARCH('Quote reqeust'!$E$37,BR474)),MAX(BF$1:BF473)+1,0)</f>
        <v>0</v>
      </c>
      <c r="BG474" s="12">
        <f>IF(ISNUMBER(SEARCH('Quote reqeust'!$E$26,BR474)),MAX(BG$1:BG473)+1,0)</f>
        <v>0</v>
      </c>
      <c r="BH474" s="12">
        <f>IF(ISNUMBER(SEARCH('Quote reqeust'!$E$27,BR474)),MAX(BH$1:BH473)+1,0)</f>
        <v>0</v>
      </c>
      <c r="BI474" s="12">
        <f>IF(ISNUMBER(SEARCH('Quote reqeust'!$E$27,$BR474)),MAX(BI$1:BI473)+1,0)</f>
        <v>0</v>
      </c>
      <c r="BJ474" s="12">
        <f>IF(ISNUMBER(SEARCH('Quote reqeust'!$E$27,$BR474)),MAX(BJ$1:BJ473)+1,0)</f>
        <v>0</v>
      </c>
      <c r="BK474" s="12">
        <f>IF(ISNUMBER(SEARCH('Quote reqeust'!$E$27,$BR474)),MAX(BK$1:BK473)+1,0)</f>
        <v>0</v>
      </c>
      <c r="BL474" s="12">
        <f>IF(ISNUMBER(SEARCH('Quote reqeust'!$E$27,$BR474)),MAX(BL$1:BL473)+1,0)</f>
        <v>0</v>
      </c>
      <c r="BM474" s="12">
        <f>IF(ISNUMBER(SEARCH('Quote reqeust'!$E$27,$BR474)),MAX(BM$1:BM473)+1,0)</f>
        <v>0</v>
      </c>
      <c r="BN474" s="12">
        <f>IF(ISNUMBER(SEARCH('Quote reqeust'!$E$27,$BR474)),MAX(BN$1:BN473)+1,0)</f>
        <v>0</v>
      </c>
      <c r="BO474" s="12">
        <f>IF(ISNUMBER(SEARCH('Quote reqeust'!$E$27,$BR474)),MAX(BO$1:BO473)+1,0)</f>
        <v>0</v>
      </c>
      <c r="BP474" s="12">
        <f>IF(ISNUMBER(SEARCH('Quote reqeust'!$E$27,$BR474)),MAX(BP$1:BP473)+1,0)</f>
        <v>0</v>
      </c>
      <c r="BQ474" s="12">
        <f>IF(ISNUMBER(SEARCH('Quote reqeust'!$E$27,$BR474)),MAX(BQ$1:BQ473)+1,0)</f>
        <v>0</v>
      </c>
      <c r="BT474" s="12" t="str">
        <f>IFERROR(VLOOKUP(ROWS(BT$3:BT474),BC$1:BR2471,BT$2,0),"")</f>
        <v/>
      </c>
      <c r="BU474" s="12" t="str">
        <f>IFERROR(VLOOKUP(ROWS(BU$3:BU474),BD$1:BS2471,BU$2,0),"")</f>
        <v/>
      </c>
      <c r="BV474" s="12" t="str">
        <f>IFERROR(VLOOKUP(ROWS(BV$3:BV474),BE$1:BT2471,BV$2,0),"")</f>
        <v/>
      </c>
      <c r="BW474" s="12" t="str">
        <f>IFERROR(VLOOKUP(ROWS(BW$3:BW474),BF$1:BU2471,BW$2,0),"")</f>
        <v/>
      </c>
      <c r="BX474" s="12" t="str">
        <f>IFERROR(VLOOKUP(ROWS(BX$3:BX474),BG$1:BV2471,BX$2,0),"")</f>
        <v/>
      </c>
      <c r="BY474" s="12" t="str">
        <f>IFERROR(VLOOKUP(ROWS(BY$3:BY474),BH$1:BW2471,BY$2,0),"")</f>
        <v/>
      </c>
      <c r="BZ474" s="12" t="str">
        <f>IFERROR(VLOOKUP(ROWS(BZ$3:BZ474),BI$1:BX2471,BZ$2,0),"")</f>
        <v/>
      </c>
      <c r="CA474" s="12" t="str">
        <f>IFERROR(VLOOKUP(ROWS(CA$3:CA474),BJ$1:BY2471,CA$2,0),"")</f>
        <v/>
      </c>
      <c r="CB474" s="12" t="str">
        <f>IFERROR(VLOOKUP(ROWS(CB$3:CB474),BK$1:BZ2471,CB$2,0),"")</f>
        <v/>
      </c>
      <c r="CC474" s="12" t="str">
        <f>IFERROR(VLOOKUP(ROWS(CC$3:CC474),BL$1:CA2471,CC$2,0),"")</f>
        <v/>
      </c>
      <c r="CD474" s="12" t="str">
        <f>IFERROR(VLOOKUP(ROWS(CD$3:CD474),BM$1:CB2471,CD$2,0),"")</f>
        <v/>
      </c>
      <c r="CE474" s="12" t="str">
        <f>IFERROR(VLOOKUP(ROWS(CE$3:CE474),BN$1:CC2471,CE$2,0),"")</f>
        <v/>
      </c>
      <c r="CF474" s="12" t="str">
        <f>IFERROR(VLOOKUP(ROWS(CF$3:CF474),BO$1:CD2471,CF$2,0),"")</f>
        <v/>
      </c>
      <c r="CG474" s="12" t="str">
        <f>IFERROR(VLOOKUP(ROWS(CG$3:CG474),BP$1:CE2471,CG$2,0),"")</f>
        <v/>
      </c>
      <c r="CH474" s="12" t="str">
        <f>IFERROR(VLOOKUP(ROWS(CH$3:CH474),BQ$1:CF2471,CH$2,0),"")</f>
        <v/>
      </c>
    </row>
    <row r="475" spans="55:86" x14ac:dyDescent="0.25">
      <c r="BC475" s="12">
        <f>IF(ISNUMBER(SEARCH('Quote reqeust'!$G$34,BR475)),MAX(BC$1:BC474)+1,0)</f>
        <v>0</v>
      </c>
      <c r="BD475" s="12">
        <f>IF(ISNUMBER(SEARCH('Quote reqeust'!$E$35,BR475)),MAX(BD$1:BD474)+1,0)</f>
        <v>0</v>
      </c>
      <c r="BE475" s="12">
        <f>IF(ISNUMBER(SEARCH('Quote reqeust'!$E$36,BR475)),MAX(BE$1:BE474)+1,0)</f>
        <v>0</v>
      </c>
      <c r="BF475" s="12">
        <f>IF(ISNUMBER(SEARCH('Quote reqeust'!$E$37,BR475)),MAX(BF$1:BF474)+1,0)</f>
        <v>0</v>
      </c>
      <c r="BG475" s="12">
        <f>IF(ISNUMBER(SEARCH('Quote reqeust'!$E$26,BR475)),MAX(BG$1:BG474)+1,0)</f>
        <v>0</v>
      </c>
      <c r="BH475" s="12">
        <f>IF(ISNUMBER(SEARCH('Quote reqeust'!$E$27,BR475)),MAX(BH$1:BH474)+1,0)</f>
        <v>0</v>
      </c>
      <c r="BI475" s="12">
        <f>IF(ISNUMBER(SEARCH('Quote reqeust'!$E$27,$BR475)),MAX(BI$1:BI474)+1,0)</f>
        <v>0</v>
      </c>
      <c r="BJ475" s="12">
        <f>IF(ISNUMBER(SEARCH('Quote reqeust'!$E$27,$BR475)),MAX(BJ$1:BJ474)+1,0)</f>
        <v>0</v>
      </c>
      <c r="BK475" s="12">
        <f>IF(ISNUMBER(SEARCH('Quote reqeust'!$E$27,$BR475)),MAX(BK$1:BK474)+1,0)</f>
        <v>0</v>
      </c>
      <c r="BL475" s="12">
        <f>IF(ISNUMBER(SEARCH('Quote reqeust'!$E$27,$BR475)),MAX(BL$1:BL474)+1,0)</f>
        <v>0</v>
      </c>
      <c r="BM475" s="12">
        <f>IF(ISNUMBER(SEARCH('Quote reqeust'!$E$27,$BR475)),MAX(BM$1:BM474)+1,0)</f>
        <v>0</v>
      </c>
      <c r="BN475" s="12">
        <f>IF(ISNUMBER(SEARCH('Quote reqeust'!$E$27,$BR475)),MAX(BN$1:BN474)+1,0)</f>
        <v>0</v>
      </c>
      <c r="BO475" s="12">
        <f>IF(ISNUMBER(SEARCH('Quote reqeust'!$E$27,$BR475)),MAX(BO$1:BO474)+1,0)</f>
        <v>0</v>
      </c>
      <c r="BP475" s="12">
        <f>IF(ISNUMBER(SEARCH('Quote reqeust'!$E$27,$BR475)),MAX(BP$1:BP474)+1,0)</f>
        <v>0</v>
      </c>
      <c r="BQ475" s="12">
        <f>IF(ISNUMBER(SEARCH('Quote reqeust'!$E$27,$BR475)),MAX(BQ$1:BQ474)+1,0)</f>
        <v>0</v>
      </c>
      <c r="BT475" s="12" t="str">
        <f>IFERROR(VLOOKUP(ROWS(BT$3:BT475),BC$1:BR2472,BT$2,0),"")</f>
        <v/>
      </c>
      <c r="BU475" s="12" t="str">
        <f>IFERROR(VLOOKUP(ROWS(BU$3:BU475),BD$1:BS2472,BU$2,0),"")</f>
        <v/>
      </c>
      <c r="BV475" s="12" t="str">
        <f>IFERROR(VLOOKUP(ROWS(BV$3:BV475),BE$1:BT2472,BV$2,0),"")</f>
        <v/>
      </c>
      <c r="BW475" s="12" t="str">
        <f>IFERROR(VLOOKUP(ROWS(BW$3:BW475),BF$1:BU2472,BW$2,0),"")</f>
        <v/>
      </c>
      <c r="BX475" s="12" t="str">
        <f>IFERROR(VLOOKUP(ROWS(BX$3:BX475),BG$1:BV2472,BX$2,0),"")</f>
        <v/>
      </c>
      <c r="BY475" s="12" t="str">
        <f>IFERROR(VLOOKUP(ROWS(BY$3:BY475),BH$1:BW2472,BY$2,0),"")</f>
        <v/>
      </c>
      <c r="BZ475" s="12" t="str">
        <f>IFERROR(VLOOKUP(ROWS(BZ$3:BZ475),BI$1:BX2472,BZ$2,0),"")</f>
        <v/>
      </c>
      <c r="CA475" s="12" t="str">
        <f>IFERROR(VLOOKUP(ROWS(CA$3:CA475),BJ$1:BY2472,CA$2,0),"")</f>
        <v/>
      </c>
      <c r="CB475" s="12" t="str">
        <f>IFERROR(VLOOKUP(ROWS(CB$3:CB475),BK$1:BZ2472,CB$2,0),"")</f>
        <v/>
      </c>
      <c r="CC475" s="12" t="str">
        <f>IFERROR(VLOOKUP(ROWS(CC$3:CC475),BL$1:CA2472,CC$2,0),"")</f>
        <v/>
      </c>
      <c r="CD475" s="12" t="str">
        <f>IFERROR(VLOOKUP(ROWS(CD$3:CD475),BM$1:CB2472,CD$2,0),"")</f>
        <v/>
      </c>
      <c r="CE475" s="12" t="str">
        <f>IFERROR(VLOOKUP(ROWS(CE$3:CE475),BN$1:CC2472,CE$2,0),"")</f>
        <v/>
      </c>
      <c r="CF475" s="12" t="str">
        <f>IFERROR(VLOOKUP(ROWS(CF$3:CF475),BO$1:CD2472,CF$2,0),"")</f>
        <v/>
      </c>
      <c r="CG475" s="12" t="str">
        <f>IFERROR(VLOOKUP(ROWS(CG$3:CG475),BP$1:CE2472,CG$2,0),"")</f>
        <v/>
      </c>
      <c r="CH475" s="12" t="str">
        <f>IFERROR(VLOOKUP(ROWS(CH$3:CH475),BQ$1:CF2472,CH$2,0),"")</f>
        <v/>
      </c>
    </row>
    <row r="476" spans="55:86" x14ac:dyDescent="0.25">
      <c r="BC476" s="12">
        <f>IF(ISNUMBER(SEARCH('Quote reqeust'!$G$34,BR476)),MAX(BC$1:BC475)+1,0)</f>
        <v>0</v>
      </c>
      <c r="BD476" s="12">
        <f>IF(ISNUMBER(SEARCH('Quote reqeust'!$E$35,BR476)),MAX(BD$1:BD475)+1,0)</f>
        <v>0</v>
      </c>
      <c r="BE476" s="12">
        <f>IF(ISNUMBER(SEARCH('Quote reqeust'!$E$36,BR476)),MAX(BE$1:BE475)+1,0)</f>
        <v>0</v>
      </c>
      <c r="BF476" s="12">
        <f>IF(ISNUMBER(SEARCH('Quote reqeust'!$E$37,BR476)),MAX(BF$1:BF475)+1,0)</f>
        <v>0</v>
      </c>
      <c r="BG476" s="12">
        <f>IF(ISNUMBER(SEARCH('Quote reqeust'!$E$26,BR476)),MAX(BG$1:BG475)+1,0)</f>
        <v>0</v>
      </c>
      <c r="BH476" s="12">
        <f>IF(ISNUMBER(SEARCH('Quote reqeust'!$E$27,BR476)),MAX(BH$1:BH475)+1,0)</f>
        <v>0</v>
      </c>
      <c r="BI476" s="12">
        <f>IF(ISNUMBER(SEARCH('Quote reqeust'!$E$27,$BR476)),MAX(BI$1:BI475)+1,0)</f>
        <v>0</v>
      </c>
      <c r="BJ476" s="12">
        <f>IF(ISNUMBER(SEARCH('Quote reqeust'!$E$27,$BR476)),MAX(BJ$1:BJ475)+1,0)</f>
        <v>0</v>
      </c>
      <c r="BK476" s="12">
        <f>IF(ISNUMBER(SEARCH('Quote reqeust'!$E$27,$BR476)),MAX(BK$1:BK475)+1,0)</f>
        <v>0</v>
      </c>
      <c r="BL476" s="12">
        <f>IF(ISNUMBER(SEARCH('Quote reqeust'!$E$27,$BR476)),MAX(BL$1:BL475)+1,0)</f>
        <v>0</v>
      </c>
      <c r="BM476" s="12">
        <f>IF(ISNUMBER(SEARCH('Quote reqeust'!$E$27,$BR476)),MAX(BM$1:BM475)+1,0)</f>
        <v>0</v>
      </c>
      <c r="BN476" s="12">
        <f>IF(ISNUMBER(SEARCH('Quote reqeust'!$E$27,$BR476)),MAX(BN$1:BN475)+1,0)</f>
        <v>0</v>
      </c>
      <c r="BO476" s="12">
        <f>IF(ISNUMBER(SEARCH('Quote reqeust'!$E$27,$BR476)),MAX(BO$1:BO475)+1,0)</f>
        <v>0</v>
      </c>
      <c r="BP476" s="12">
        <f>IF(ISNUMBER(SEARCH('Quote reqeust'!$E$27,$BR476)),MAX(BP$1:BP475)+1,0)</f>
        <v>0</v>
      </c>
      <c r="BQ476" s="12">
        <f>IF(ISNUMBER(SEARCH('Quote reqeust'!$E$27,$BR476)),MAX(BQ$1:BQ475)+1,0)</f>
        <v>0</v>
      </c>
      <c r="BT476" s="12" t="str">
        <f>IFERROR(VLOOKUP(ROWS(BT$3:BT476),BC$1:BR2473,BT$2,0),"")</f>
        <v/>
      </c>
      <c r="BU476" s="12" t="str">
        <f>IFERROR(VLOOKUP(ROWS(BU$3:BU476),BD$1:BS2473,BU$2,0),"")</f>
        <v/>
      </c>
      <c r="BV476" s="12" t="str">
        <f>IFERROR(VLOOKUP(ROWS(BV$3:BV476),BE$1:BT2473,BV$2,0),"")</f>
        <v/>
      </c>
      <c r="BW476" s="12" t="str">
        <f>IFERROR(VLOOKUP(ROWS(BW$3:BW476),BF$1:BU2473,BW$2,0),"")</f>
        <v/>
      </c>
      <c r="BX476" s="12" t="str">
        <f>IFERROR(VLOOKUP(ROWS(BX$3:BX476),BG$1:BV2473,BX$2,0),"")</f>
        <v/>
      </c>
      <c r="BY476" s="12" t="str">
        <f>IFERROR(VLOOKUP(ROWS(BY$3:BY476),BH$1:BW2473,BY$2,0),"")</f>
        <v/>
      </c>
      <c r="BZ476" s="12" t="str">
        <f>IFERROR(VLOOKUP(ROWS(BZ$3:BZ476),BI$1:BX2473,BZ$2,0),"")</f>
        <v/>
      </c>
      <c r="CA476" s="12" t="str">
        <f>IFERROR(VLOOKUP(ROWS(CA$3:CA476),BJ$1:BY2473,CA$2,0),"")</f>
        <v/>
      </c>
      <c r="CB476" s="12" t="str">
        <f>IFERROR(VLOOKUP(ROWS(CB$3:CB476),BK$1:BZ2473,CB$2,0),"")</f>
        <v/>
      </c>
      <c r="CC476" s="12" t="str">
        <f>IFERROR(VLOOKUP(ROWS(CC$3:CC476),BL$1:CA2473,CC$2,0),"")</f>
        <v/>
      </c>
      <c r="CD476" s="12" t="str">
        <f>IFERROR(VLOOKUP(ROWS(CD$3:CD476),BM$1:CB2473,CD$2,0),"")</f>
        <v/>
      </c>
      <c r="CE476" s="12" t="str">
        <f>IFERROR(VLOOKUP(ROWS(CE$3:CE476),BN$1:CC2473,CE$2,0),"")</f>
        <v/>
      </c>
      <c r="CF476" s="12" t="str">
        <f>IFERROR(VLOOKUP(ROWS(CF$3:CF476),BO$1:CD2473,CF$2,0),"")</f>
        <v/>
      </c>
      <c r="CG476" s="12" t="str">
        <f>IFERROR(VLOOKUP(ROWS(CG$3:CG476),BP$1:CE2473,CG$2,0),"")</f>
        <v/>
      </c>
      <c r="CH476" s="12" t="str">
        <f>IFERROR(VLOOKUP(ROWS(CH$3:CH476),BQ$1:CF2473,CH$2,0),"")</f>
        <v/>
      </c>
    </row>
    <row r="477" spans="55:86" x14ac:dyDescent="0.25">
      <c r="BC477" s="12">
        <f>IF(ISNUMBER(SEARCH('Quote reqeust'!$G$34,BR477)),MAX(BC$1:BC476)+1,0)</f>
        <v>0</v>
      </c>
      <c r="BD477" s="12">
        <f>IF(ISNUMBER(SEARCH('Quote reqeust'!$E$35,BR477)),MAX(BD$1:BD476)+1,0)</f>
        <v>0</v>
      </c>
      <c r="BE477" s="12">
        <f>IF(ISNUMBER(SEARCH('Quote reqeust'!$E$36,BR477)),MAX(BE$1:BE476)+1,0)</f>
        <v>0</v>
      </c>
      <c r="BF477" s="12">
        <f>IF(ISNUMBER(SEARCH('Quote reqeust'!$E$37,BR477)),MAX(BF$1:BF476)+1,0)</f>
        <v>0</v>
      </c>
      <c r="BG477" s="12">
        <f>IF(ISNUMBER(SEARCH('Quote reqeust'!$E$26,BR477)),MAX(BG$1:BG476)+1,0)</f>
        <v>0</v>
      </c>
      <c r="BH477" s="12">
        <f>IF(ISNUMBER(SEARCH('Quote reqeust'!$E$27,BR477)),MAX(BH$1:BH476)+1,0)</f>
        <v>0</v>
      </c>
      <c r="BI477" s="12">
        <f>IF(ISNUMBER(SEARCH('Quote reqeust'!$E$27,$BR477)),MAX(BI$1:BI476)+1,0)</f>
        <v>0</v>
      </c>
      <c r="BJ477" s="12">
        <f>IF(ISNUMBER(SEARCH('Quote reqeust'!$E$27,$BR477)),MAX(BJ$1:BJ476)+1,0)</f>
        <v>0</v>
      </c>
      <c r="BK477" s="12">
        <f>IF(ISNUMBER(SEARCH('Quote reqeust'!$E$27,$BR477)),MAX(BK$1:BK476)+1,0)</f>
        <v>0</v>
      </c>
      <c r="BL477" s="12">
        <f>IF(ISNUMBER(SEARCH('Quote reqeust'!$E$27,$BR477)),MAX(BL$1:BL476)+1,0)</f>
        <v>0</v>
      </c>
      <c r="BM477" s="12">
        <f>IF(ISNUMBER(SEARCH('Quote reqeust'!$E$27,$BR477)),MAX(BM$1:BM476)+1,0)</f>
        <v>0</v>
      </c>
      <c r="BN477" s="12">
        <f>IF(ISNUMBER(SEARCH('Quote reqeust'!$E$27,$BR477)),MAX(BN$1:BN476)+1,0)</f>
        <v>0</v>
      </c>
      <c r="BO477" s="12">
        <f>IF(ISNUMBER(SEARCH('Quote reqeust'!$E$27,$BR477)),MAX(BO$1:BO476)+1,0)</f>
        <v>0</v>
      </c>
      <c r="BP477" s="12">
        <f>IF(ISNUMBER(SEARCH('Quote reqeust'!$E$27,$BR477)),MAX(BP$1:BP476)+1,0)</f>
        <v>0</v>
      </c>
      <c r="BQ477" s="12">
        <f>IF(ISNUMBER(SEARCH('Quote reqeust'!$E$27,$BR477)),MAX(BQ$1:BQ476)+1,0)</f>
        <v>0</v>
      </c>
      <c r="BT477" s="12" t="str">
        <f>IFERROR(VLOOKUP(ROWS(BT$3:BT477),BC$1:BR2474,BT$2,0),"")</f>
        <v/>
      </c>
      <c r="BU477" s="12" t="str">
        <f>IFERROR(VLOOKUP(ROWS(BU$3:BU477),BD$1:BS2474,BU$2,0),"")</f>
        <v/>
      </c>
      <c r="BV477" s="12" t="str">
        <f>IFERROR(VLOOKUP(ROWS(BV$3:BV477),BE$1:BT2474,BV$2,0),"")</f>
        <v/>
      </c>
      <c r="BW477" s="12" t="str">
        <f>IFERROR(VLOOKUP(ROWS(BW$3:BW477),BF$1:BU2474,BW$2,0),"")</f>
        <v/>
      </c>
      <c r="BX477" s="12" t="str">
        <f>IFERROR(VLOOKUP(ROWS(BX$3:BX477),BG$1:BV2474,BX$2,0),"")</f>
        <v/>
      </c>
      <c r="BY477" s="12" t="str">
        <f>IFERROR(VLOOKUP(ROWS(BY$3:BY477),BH$1:BW2474,BY$2,0),"")</f>
        <v/>
      </c>
      <c r="BZ477" s="12" t="str">
        <f>IFERROR(VLOOKUP(ROWS(BZ$3:BZ477),BI$1:BX2474,BZ$2,0),"")</f>
        <v/>
      </c>
      <c r="CA477" s="12" t="str">
        <f>IFERROR(VLOOKUP(ROWS(CA$3:CA477),BJ$1:BY2474,CA$2,0),"")</f>
        <v/>
      </c>
      <c r="CB477" s="12" t="str">
        <f>IFERROR(VLOOKUP(ROWS(CB$3:CB477),BK$1:BZ2474,CB$2,0),"")</f>
        <v/>
      </c>
      <c r="CC477" s="12" t="str">
        <f>IFERROR(VLOOKUP(ROWS(CC$3:CC477),BL$1:CA2474,CC$2,0),"")</f>
        <v/>
      </c>
      <c r="CD477" s="12" t="str">
        <f>IFERROR(VLOOKUP(ROWS(CD$3:CD477),BM$1:CB2474,CD$2,0),"")</f>
        <v/>
      </c>
      <c r="CE477" s="12" t="str">
        <f>IFERROR(VLOOKUP(ROWS(CE$3:CE477),BN$1:CC2474,CE$2,0),"")</f>
        <v/>
      </c>
      <c r="CF477" s="12" t="str">
        <f>IFERROR(VLOOKUP(ROWS(CF$3:CF477),BO$1:CD2474,CF$2,0),"")</f>
        <v/>
      </c>
      <c r="CG477" s="12" t="str">
        <f>IFERROR(VLOOKUP(ROWS(CG$3:CG477),BP$1:CE2474,CG$2,0),"")</f>
        <v/>
      </c>
      <c r="CH477" s="12" t="str">
        <f>IFERROR(VLOOKUP(ROWS(CH$3:CH477),BQ$1:CF2474,CH$2,0),"")</f>
        <v/>
      </c>
    </row>
    <row r="478" spans="55:86" x14ac:dyDescent="0.25">
      <c r="BC478" s="12">
        <f>IF(ISNUMBER(SEARCH('Quote reqeust'!$G$34,BR478)),MAX(BC$1:BC477)+1,0)</f>
        <v>0</v>
      </c>
      <c r="BD478" s="12">
        <f>IF(ISNUMBER(SEARCH('Quote reqeust'!$E$35,BR478)),MAX(BD$1:BD477)+1,0)</f>
        <v>0</v>
      </c>
      <c r="BE478" s="12">
        <f>IF(ISNUMBER(SEARCH('Quote reqeust'!$E$36,BR478)),MAX(BE$1:BE477)+1,0)</f>
        <v>0</v>
      </c>
      <c r="BF478" s="12">
        <f>IF(ISNUMBER(SEARCH('Quote reqeust'!$E$37,BR478)),MAX(BF$1:BF477)+1,0)</f>
        <v>0</v>
      </c>
      <c r="BG478" s="12">
        <f>IF(ISNUMBER(SEARCH('Quote reqeust'!$E$26,BR478)),MAX(BG$1:BG477)+1,0)</f>
        <v>0</v>
      </c>
      <c r="BH478" s="12">
        <f>IF(ISNUMBER(SEARCH('Quote reqeust'!$E$27,BR478)),MAX(BH$1:BH477)+1,0)</f>
        <v>0</v>
      </c>
      <c r="BI478" s="12">
        <f>IF(ISNUMBER(SEARCH('Quote reqeust'!$E$27,$BR478)),MAX(BI$1:BI477)+1,0)</f>
        <v>0</v>
      </c>
      <c r="BJ478" s="12">
        <f>IF(ISNUMBER(SEARCH('Quote reqeust'!$E$27,$BR478)),MAX(BJ$1:BJ477)+1,0)</f>
        <v>0</v>
      </c>
      <c r="BK478" s="12">
        <f>IF(ISNUMBER(SEARCH('Quote reqeust'!$E$27,$BR478)),MAX(BK$1:BK477)+1,0)</f>
        <v>0</v>
      </c>
      <c r="BL478" s="12">
        <f>IF(ISNUMBER(SEARCH('Quote reqeust'!$E$27,$BR478)),MAX(BL$1:BL477)+1,0)</f>
        <v>0</v>
      </c>
      <c r="BM478" s="12">
        <f>IF(ISNUMBER(SEARCH('Quote reqeust'!$E$27,$BR478)),MAX(BM$1:BM477)+1,0)</f>
        <v>0</v>
      </c>
      <c r="BN478" s="12">
        <f>IF(ISNUMBER(SEARCH('Quote reqeust'!$E$27,$BR478)),MAX(BN$1:BN477)+1,0)</f>
        <v>0</v>
      </c>
      <c r="BO478" s="12">
        <f>IF(ISNUMBER(SEARCH('Quote reqeust'!$E$27,$BR478)),MAX(BO$1:BO477)+1,0)</f>
        <v>0</v>
      </c>
      <c r="BP478" s="12">
        <f>IF(ISNUMBER(SEARCH('Quote reqeust'!$E$27,$BR478)),MAX(BP$1:BP477)+1,0)</f>
        <v>0</v>
      </c>
      <c r="BQ478" s="12">
        <f>IF(ISNUMBER(SEARCH('Quote reqeust'!$E$27,$BR478)),MAX(BQ$1:BQ477)+1,0)</f>
        <v>0</v>
      </c>
      <c r="BT478" s="12" t="str">
        <f>IFERROR(VLOOKUP(ROWS(BT$3:BT478),BC$1:BR2475,BT$2,0),"")</f>
        <v/>
      </c>
      <c r="BU478" s="12" t="str">
        <f>IFERROR(VLOOKUP(ROWS(BU$3:BU478),BD$1:BS2475,BU$2,0),"")</f>
        <v/>
      </c>
      <c r="BV478" s="12" t="str">
        <f>IFERROR(VLOOKUP(ROWS(BV$3:BV478),BE$1:BT2475,BV$2,0),"")</f>
        <v/>
      </c>
      <c r="BW478" s="12" t="str">
        <f>IFERROR(VLOOKUP(ROWS(BW$3:BW478),BF$1:BU2475,BW$2,0),"")</f>
        <v/>
      </c>
      <c r="BX478" s="12" t="str">
        <f>IFERROR(VLOOKUP(ROWS(BX$3:BX478),BG$1:BV2475,BX$2,0),"")</f>
        <v/>
      </c>
      <c r="BY478" s="12" t="str">
        <f>IFERROR(VLOOKUP(ROWS(BY$3:BY478),BH$1:BW2475,BY$2,0),"")</f>
        <v/>
      </c>
      <c r="BZ478" s="12" t="str">
        <f>IFERROR(VLOOKUP(ROWS(BZ$3:BZ478),BI$1:BX2475,BZ$2,0),"")</f>
        <v/>
      </c>
      <c r="CA478" s="12" t="str">
        <f>IFERROR(VLOOKUP(ROWS(CA$3:CA478),BJ$1:BY2475,CA$2,0),"")</f>
        <v/>
      </c>
      <c r="CB478" s="12" t="str">
        <f>IFERROR(VLOOKUP(ROWS(CB$3:CB478),BK$1:BZ2475,CB$2,0),"")</f>
        <v/>
      </c>
      <c r="CC478" s="12" t="str">
        <f>IFERROR(VLOOKUP(ROWS(CC$3:CC478),BL$1:CA2475,CC$2,0),"")</f>
        <v/>
      </c>
      <c r="CD478" s="12" t="str">
        <f>IFERROR(VLOOKUP(ROWS(CD$3:CD478),BM$1:CB2475,CD$2,0),"")</f>
        <v/>
      </c>
      <c r="CE478" s="12" t="str">
        <f>IFERROR(VLOOKUP(ROWS(CE$3:CE478),BN$1:CC2475,CE$2,0),"")</f>
        <v/>
      </c>
      <c r="CF478" s="12" t="str">
        <f>IFERROR(VLOOKUP(ROWS(CF$3:CF478),BO$1:CD2475,CF$2,0),"")</f>
        <v/>
      </c>
      <c r="CG478" s="12" t="str">
        <f>IFERROR(VLOOKUP(ROWS(CG$3:CG478),BP$1:CE2475,CG$2,0),"")</f>
        <v/>
      </c>
      <c r="CH478" s="12" t="str">
        <f>IFERROR(VLOOKUP(ROWS(CH$3:CH478),BQ$1:CF2475,CH$2,0),"")</f>
        <v/>
      </c>
    </row>
    <row r="479" spans="55:86" x14ac:dyDescent="0.25">
      <c r="BC479" s="12">
        <f>IF(ISNUMBER(SEARCH('Quote reqeust'!$G$34,BR479)),MAX(BC$1:BC478)+1,0)</f>
        <v>0</v>
      </c>
      <c r="BD479" s="12">
        <f>IF(ISNUMBER(SEARCH('Quote reqeust'!$E$35,BR479)),MAX(BD$1:BD478)+1,0)</f>
        <v>0</v>
      </c>
      <c r="BE479" s="12">
        <f>IF(ISNUMBER(SEARCH('Quote reqeust'!$E$36,BR479)),MAX(BE$1:BE478)+1,0)</f>
        <v>0</v>
      </c>
      <c r="BF479" s="12">
        <f>IF(ISNUMBER(SEARCH('Quote reqeust'!$E$37,BR479)),MAX(BF$1:BF478)+1,0)</f>
        <v>0</v>
      </c>
      <c r="BG479" s="12">
        <f>IF(ISNUMBER(SEARCH('Quote reqeust'!$E$26,BR479)),MAX(BG$1:BG478)+1,0)</f>
        <v>0</v>
      </c>
      <c r="BH479" s="12">
        <f>IF(ISNUMBER(SEARCH('Quote reqeust'!$E$27,BR479)),MAX(BH$1:BH478)+1,0)</f>
        <v>0</v>
      </c>
      <c r="BI479" s="12">
        <f>IF(ISNUMBER(SEARCH('Quote reqeust'!$E$27,$BR479)),MAX(BI$1:BI478)+1,0)</f>
        <v>0</v>
      </c>
      <c r="BJ479" s="12">
        <f>IF(ISNUMBER(SEARCH('Quote reqeust'!$E$27,$BR479)),MAX(BJ$1:BJ478)+1,0)</f>
        <v>0</v>
      </c>
      <c r="BK479" s="12">
        <f>IF(ISNUMBER(SEARCH('Quote reqeust'!$E$27,$BR479)),MAX(BK$1:BK478)+1,0)</f>
        <v>0</v>
      </c>
      <c r="BL479" s="12">
        <f>IF(ISNUMBER(SEARCH('Quote reqeust'!$E$27,$BR479)),MAX(BL$1:BL478)+1,0)</f>
        <v>0</v>
      </c>
      <c r="BM479" s="12">
        <f>IF(ISNUMBER(SEARCH('Quote reqeust'!$E$27,$BR479)),MAX(BM$1:BM478)+1,0)</f>
        <v>0</v>
      </c>
      <c r="BN479" s="12">
        <f>IF(ISNUMBER(SEARCH('Quote reqeust'!$E$27,$BR479)),MAX(BN$1:BN478)+1,0)</f>
        <v>0</v>
      </c>
      <c r="BO479" s="12">
        <f>IF(ISNUMBER(SEARCH('Quote reqeust'!$E$27,$BR479)),MAX(BO$1:BO478)+1,0)</f>
        <v>0</v>
      </c>
      <c r="BP479" s="12">
        <f>IF(ISNUMBER(SEARCH('Quote reqeust'!$E$27,$BR479)),MAX(BP$1:BP478)+1,0)</f>
        <v>0</v>
      </c>
      <c r="BQ479" s="12">
        <f>IF(ISNUMBER(SEARCH('Quote reqeust'!$E$27,$BR479)),MAX(BQ$1:BQ478)+1,0)</f>
        <v>0</v>
      </c>
      <c r="BT479" s="12" t="str">
        <f>IFERROR(VLOOKUP(ROWS(BT$3:BT479),BC$1:BR2476,BT$2,0),"")</f>
        <v/>
      </c>
      <c r="BU479" s="12" t="str">
        <f>IFERROR(VLOOKUP(ROWS(BU$3:BU479),BD$1:BS2476,BU$2,0),"")</f>
        <v/>
      </c>
      <c r="BV479" s="12" t="str">
        <f>IFERROR(VLOOKUP(ROWS(BV$3:BV479),BE$1:BT2476,BV$2,0),"")</f>
        <v/>
      </c>
      <c r="BW479" s="12" t="str">
        <f>IFERROR(VLOOKUP(ROWS(BW$3:BW479),BF$1:BU2476,BW$2,0),"")</f>
        <v/>
      </c>
      <c r="BX479" s="12" t="str">
        <f>IFERROR(VLOOKUP(ROWS(BX$3:BX479),BG$1:BV2476,BX$2,0),"")</f>
        <v/>
      </c>
      <c r="BY479" s="12" t="str">
        <f>IFERROR(VLOOKUP(ROWS(BY$3:BY479),BH$1:BW2476,BY$2,0),"")</f>
        <v/>
      </c>
      <c r="BZ479" s="12" t="str">
        <f>IFERROR(VLOOKUP(ROWS(BZ$3:BZ479),BI$1:BX2476,BZ$2,0),"")</f>
        <v/>
      </c>
      <c r="CA479" s="12" t="str">
        <f>IFERROR(VLOOKUP(ROWS(CA$3:CA479),BJ$1:BY2476,CA$2,0),"")</f>
        <v/>
      </c>
      <c r="CB479" s="12" t="str">
        <f>IFERROR(VLOOKUP(ROWS(CB$3:CB479),BK$1:BZ2476,CB$2,0),"")</f>
        <v/>
      </c>
      <c r="CC479" s="12" t="str">
        <f>IFERROR(VLOOKUP(ROWS(CC$3:CC479),BL$1:CA2476,CC$2,0),"")</f>
        <v/>
      </c>
      <c r="CD479" s="12" t="str">
        <f>IFERROR(VLOOKUP(ROWS(CD$3:CD479),BM$1:CB2476,CD$2,0),"")</f>
        <v/>
      </c>
      <c r="CE479" s="12" t="str">
        <f>IFERROR(VLOOKUP(ROWS(CE$3:CE479),BN$1:CC2476,CE$2,0),"")</f>
        <v/>
      </c>
      <c r="CF479" s="12" t="str">
        <f>IFERROR(VLOOKUP(ROWS(CF$3:CF479),BO$1:CD2476,CF$2,0),"")</f>
        <v/>
      </c>
      <c r="CG479" s="12" t="str">
        <f>IFERROR(VLOOKUP(ROWS(CG$3:CG479),BP$1:CE2476,CG$2,0),"")</f>
        <v/>
      </c>
      <c r="CH479" s="12" t="str">
        <f>IFERROR(VLOOKUP(ROWS(CH$3:CH479),BQ$1:CF2476,CH$2,0),"")</f>
        <v/>
      </c>
    </row>
    <row r="480" spans="55:86" x14ac:dyDescent="0.25">
      <c r="BC480" s="12">
        <f>IF(ISNUMBER(SEARCH('Quote reqeust'!$G$34,BR480)),MAX(BC$1:BC479)+1,0)</f>
        <v>0</v>
      </c>
      <c r="BD480" s="12">
        <f>IF(ISNUMBER(SEARCH('Quote reqeust'!$E$35,BR480)),MAX(BD$1:BD479)+1,0)</f>
        <v>0</v>
      </c>
      <c r="BE480" s="12">
        <f>IF(ISNUMBER(SEARCH('Quote reqeust'!$E$36,BR480)),MAX(BE$1:BE479)+1,0)</f>
        <v>0</v>
      </c>
      <c r="BF480" s="12">
        <f>IF(ISNUMBER(SEARCH('Quote reqeust'!$E$37,BR480)),MAX(BF$1:BF479)+1,0)</f>
        <v>0</v>
      </c>
      <c r="BG480" s="12">
        <f>IF(ISNUMBER(SEARCH('Quote reqeust'!$E$26,BR480)),MAX(BG$1:BG479)+1,0)</f>
        <v>0</v>
      </c>
      <c r="BH480" s="12">
        <f>IF(ISNUMBER(SEARCH('Quote reqeust'!$E$27,BR480)),MAX(BH$1:BH479)+1,0)</f>
        <v>0</v>
      </c>
      <c r="BI480" s="12">
        <f>IF(ISNUMBER(SEARCH('Quote reqeust'!$E$27,$BR480)),MAX(BI$1:BI479)+1,0)</f>
        <v>0</v>
      </c>
      <c r="BJ480" s="12">
        <f>IF(ISNUMBER(SEARCH('Quote reqeust'!$E$27,$BR480)),MAX(BJ$1:BJ479)+1,0)</f>
        <v>0</v>
      </c>
      <c r="BK480" s="12">
        <f>IF(ISNUMBER(SEARCH('Quote reqeust'!$E$27,$BR480)),MAX(BK$1:BK479)+1,0)</f>
        <v>0</v>
      </c>
      <c r="BL480" s="12">
        <f>IF(ISNUMBER(SEARCH('Quote reqeust'!$E$27,$BR480)),MAX(BL$1:BL479)+1,0)</f>
        <v>0</v>
      </c>
      <c r="BM480" s="12">
        <f>IF(ISNUMBER(SEARCH('Quote reqeust'!$E$27,$BR480)),MAX(BM$1:BM479)+1,0)</f>
        <v>0</v>
      </c>
      <c r="BN480" s="12">
        <f>IF(ISNUMBER(SEARCH('Quote reqeust'!$E$27,$BR480)),MAX(BN$1:BN479)+1,0)</f>
        <v>0</v>
      </c>
      <c r="BO480" s="12">
        <f>IF(ISNUMBER(SEARCH('Quote reqeust'!$E$27,$BR480)),MAX(BO$1:BO479)+1,0)</f>
        <v>0</v>
      </c>
      <c r="BP480" s="12">
        <f>IF(ISNUMBER(SEARCH('Quote reqeust'!$E$27,$BR480)),MAX(BP$1:BP479)+1,0)</f>
        <v>0</v>
      </c>
      <c r="BQ480" s="12">
        <f>IF(ISNUMBER(SEARCH('Quote reqeust'!$E$27,$BR480)),MAX(BQ$1:BQ479)+1,0)</f>
        <v>0</v>
      </c>
      <c r="BT480" s="12" t="str">
        <f>IFERROR(VLOOKUP(ROWS(BT$3:BT480),BC$1:BR2477,BT$2,0),"")</f>
        <v/>
      </c>
      <c r="BU480" s="12" t="str">
        <f>IFERROR(VLOOKUP(ROWS(BU$3:BU480),BD$1:BS2477,BU$2,0),"")</f>
        <v/>
      </c>
      <c r="BV480" s="12" t="str">
        <f>IFERROR(VLOOKUP(ROWS(BV$3:BV480),BE$1:BT2477,BV$2,0),"")</f>
        <v/>
      </c>
      <c r="BW480" s="12" t="str">
        <f>IFERROR(VLOOKUP(ROWS(BW$3:BW480),BF$1:BU2477,BW$2,0),"")</f>
        <v/>
      </c>
      <c r="BX480" s="12" t="str">
        <f>IFERROR(VLOOKUP(ROWS(BX$3:BX480),BG$1:BV2477,BX$2,0),"")</f>
        <v/>
      </c>
      <c r="BY480" s="12" t="str">
        <f>IFERROR(VLOOKUP(ROWS(BY$3:BY480),BH$1:BW2477,BY$2,0),"")</f>
        <v/>
      </c>
      <c r="BZ480" s="12" t="str">
        <f>IFERROR(VLOOKUP(ROWS(BZ$3:BZ480),BI$1:BX2477,BZ$2,0),"")</f>
        <v/>
      </c>
      <c r="CA480" s="12" t="str">
        <f>IFERROR(VLOOKUP(ROWS(CA$3:CA480),BJ$1:BY2477,CA$2,0),"")</f>
        <v/>
      </c>
      <c r="CB480" s="12" t="str">
        <f>IFERROR(VLOOKUP(ROWS(CB$3:CB480),BK$1:BZ2477,CB$2,0),"")</f>
        <v/>
      </c>
      <c r="CC480" s="12" t="str">
        <f>IFERROR(VLOOKUP(ROWS(CC$3:CC480),BL$1:CA2477,CC$2,0),"")</f>
        <v/>
      </c>
      <c r="CD480" s="12" t="str">
        <f>IFERROR(VLOOKUP(ROWS(CD$3:CD480),BM$1:CB2477,CD$2,0),"")</f>
        <v/>
      </c>
      <c r="CE480" s="12" t="str">
        <f>IFERROR(VLOOKUP(ROWS(CE$3:CE480),BN$1:CC2477,CE$2,0),"")</f>
        <v/>
      </c>
      <c r="CF480" s="12" t="str">
        <f>IFERROR(VLOOKUP(ROWS(CF$3:CF480),BO$1:CD2477,CF$2,0),"")</f>
        <v/>
      </c>
      <c r="CG480" s="12" t="str">
        <f>IFERROR(VLOOKUP(ROWS(CG$3:CG480),BP$1:CE2477,CG$2,0),"")</f>
        <v/>
      </c>
      <c r="CH480" s="12" t="str">
        <f>IFERROR(VLOOKUP(ROWS(CH$3:CH480),BQ$1:CF2477,CH$2,0),"")</f>
        <v/>
      </c>
    </row>
    <row r="481" spans="55:86" x14ac:dyDescent="0.25">
      <c r="BC481" s="12">
        <f>IF(ISNUMBER(SEARCH('Quote reqeust'!$G$34,BR481)),MAX(BC$1:BC480)+1,0)</f>
        <v>0</v>
      </c>
      <c r="BD481" s="12">
        <f>IF(ISNUMBER(SEARCH('Quote reqeust'!$E$35,BR481)),MAX(BD$1:BD480)+1,0)</f>
        <v>0</v>
      </c>
      <c r="BE481" s="12">
        <f>IF(ISNUMBER(SEARCH('Quote reqeust'!$E$36,BR481)),MAX(BE$1:BE480)+1,0)</f>
        <v>0</v>
      </c>
      <c r="BF481" s="12">
        <f>IF(ISNUMBER(SEARCH('Quote reqeust'!$E$37,BR481)),MAX(BF$1:BF480)+1,0)</f>
        <v>0</v>
      </c>
      <c r="BG481" s="12">
        <f>IF(ISNUMBER(SEARCH('Quote reqeust'!$E$26,BR481)),MAX(BG$1:BG480)+1,0)</f>
        <v>0</v>
      </c>
      <c r="BH481" s="12">
        <f>IF(ISNUMBER(SEARCH('Quote reqeust'!$E$27,BR481)),MAX(BH$1:BH480)+1,0)</f>
        <v>0</v>
      </c>
      <c r="BI481" s="12">
        <f>IF(ISNUMBER(SEARCH('Quote reqeust'!$E$27,$BR481)),MAX(BI$1:BI480)+1,0)</f>
        <v>0</v>
      </c>
      <c r="BJ481" s="12">
        <f>IF(ISNUMBER(SEARCH('Quote reqeust'!$E$27,$BR481)),MAX(BJ$1:BJ480)+1,0)</f>
        <v>0</v>
      </c>
      <c r="BK481" s="12">
        <f>IF(ISNUMBER(SEARCH('Quote reqeust'!$E$27,$BR481)),MAX(BK$1:BK480)+1,0)</f>
        <v>0</v>
      </c>
      <c r="BL481" s="12">
        <f>IF(ISNUMBER(SEARCH('Quote reqeust'!$E$27,$BR481)),MAX(BL$1:BL480)+1,0)</f>
        <v>0</v>
      </c>
      <c r="BM481" s="12">
        <f>IF(ISNUMBER(SEARCH('Quote reqeust'!$E$27,$BR481)),MAX(BM$1:BM480)+1,0)</f>
        <v>0</v>
      </c>
      <c r="BN481" s="12">
        <f>IF(ISNUMBER(SEARCH('Quote reqeust'!$E$27,$BR481)),MAX(BN$1:BN480)+1,0)</f>
        <v>0</v>
      </c>
      <c r="BO481" s="12">
        <f>IF(ISNUMBER(SEARCH('Quote reqeust'!$E$27,$BR481)),MAX(BO$1:BO480)+1,0)</f>
        <v>0</v>
      </c>
      <c r="BP481" s="12">
        <f>IF(ISNUMBER(SEARCH('Quote reqeust'!$E$27,$BR481)),MAX(BP$1:BP480)+1,0)</f>
        <v>0</v>
      </c>
      <c r="BQ481" s="12">
        <f>IF(ISNUMBER(SEARCH('Quote reqeust'!$E$27,$BR481)),MAX(BQ$1:BQ480)+1,0)</f>
        <v>0</v>
      </c>
      <c r="BT481" s="12" t="str">
        <f>IFERROR(VLOOKUP(ROWS(BT$3:BT481),BC$1:BR2478,BT$2,0),"")</f>
        <v/>
      </c>
      <c r="BU481" s="12" t="str">
        <f>IFERROR(VLOOKUP(ROWS(BU$3:BU481),BD$1:BS2478,BU$2,0),"")</f>
        <v/>
      </c>
      <c r="BV481" s="12" t="str">
        <f>IFERROR(VLOOKUP(ROWS(BV$3:BV481),BE$1:BT2478,BV$2,0),"")</f>
        <v/>
      </c>
      <c r="BW481" s="12" t="str">
        <f>IFERROR(VLOOKUP(ROWS(BW$3:BW481),BF$1:BU2478,BW$2,0),"")</f>
        <v/>
      </c>
      <c r="BX481" s="12" t="str">
        <f>IFERROR(VLOOKUP(ROWS(BX$3:BX481),BG$1:BV2478,BX$2,0),"")</f>
        <v/>
      </c>
      <c r="BY481" s="12" t="str">
        <f>IFERROR(VLOOKUP(ROWS(BY$3:BY481),BH$1:BW2478,BY$2,0),"")</f>
        <v/>
      </c>
      <c r="BZ481" s="12" t="str">
        <f>IFERROR(VLOOKUP(ROWS(BZ$3:BZ481),BI$1:BX2478,BZ$2,0),"")</f>
        <v/>
      </c>
      <c r="CA481" s="12" t="str">
        <f>IFERROR(VLOOKUP(ROWS(CA$3:CA481),BJ$1:BY2478,CA$2,0),"")</f>
        <v/>
      </c>
      <c r="CB481" s="12" t="str">
        <f>IFERROR(VLOOKUP(ROWS(CB$3:CB481),BK$1:BZ2478,CB$2,0),"")</f>
        <v/>
      </c>
      <c r="CC481" s="12" t="str">
        <f>IFERROR(VLOOKUP(ROWS(CC$3:CC481),BL$1:CA2478,CC$2,0),"")</f>
        <v/>
      </c>
      <c r="CD481" s="12" t="str">
        <f>IFERROR(VLOOKUP(ROWS(CD$3:CD481),BM$1:CB2478,CD$2,0),"")</f>
        <v/>
      </c>
      <c r="CE481" s="12" t="str">
        <f>IFERROR(VLOOKUP(ROWS(CE$3:CE481),BN$1:CC2478,CE$2,0),"")</f>
        <v/>
      </c>
      <c r="CF481" s="12" t="str">
        <f>IFERROR(VLOOKUP(ROWS(CF$3:CF481),BO$1:CD2478,CF$2,0),"")</f>
        <v/>
      </c>
      <c r="CG481" s="12" t="str">
        <f>IFERROR(VLOOKUP(ROWS(CG$3:CG481),BP$1:CE2478,CG$2,0),"")</f>
        <v/>
      </c>
      <c r="CH481" s="12" t="str">
        <f>IFERROR(VLOOKUP(ROWS(CH$3:CH481),BQ$1:CF2478,CH$2,0),"")</f>
        <v/>
      </c>
    </row>
    <row r="482" spans="55:86" x14ac:dyDescent="0.25">
      <c r="BC482" s="12">
        <f>IF(ISNUMBER(SEARCH('Quote reqeust'!$G$34,BR482)),MAX(BC$1:BC481)+1,0)</f>
        <v>0</v>
      </c>
      <c r="BD482" s="12">
        <f>IF(ISNUMBER(SEARCH('Quote reqeust'!$E$35,BR482)),MAX(BD$1:BD481)+1,0)</f>
        <v>0</v>
      </c>
      <c r="BE482" s="12">
        <f>IF(ISNUMBER(SEARCH('Quote reqeust'!$E$36,BR482)),MAX(BE$1:BE481)+1,0)</f>
        <v>0</v>
      </c>
      <c r="BF482" s="12">
        <f>IF(ISNUMBER(SEARCH('Quote reqeust'!$E$37,BR482)),MAX(BF$1:BF481)+1,0)</f>
        <v>0</v>
      </c>
      <c r="BG482" s="12">
        <f>IF(ISNUMBER(SEARCH('Quote reqeust'!$E$26,BR482)),MAX(BG$1:BG481)+1,0)</f>
        <v>0</v>
      </c>
      <c r="BH482" s="12">
        <f>IF(ISNUMBER(SEARCH('Quote reqeust'!$E$27,BR482)),MAX(BH$1:BH481)+1,0)</f>
        <v>0</v>
      </c>
      <c r="BI482" s="12">
        <f>IF(ISNUMBER(SEARCH('Quote reqeust'!$E$27,$BR482)),MAX(BI$1:BI481)+1,0)</f>
        <v>0</v>
      </c>
      <c r="BJ482" s="12">
        <f>IF(ISNUMBER(SEARCH('Quote reqeust'!$E$27,$BR482)),MAX(BJ$1:BJ481)+1,0)</f>
        <v>0</v>
      </c>
      <c r="BK482" s="12">
        <f>IF(ISNUMBER(SEARCH('Quote reqeust'!$E$27,$BR482)),MAX(BK$1:BK481)+1,0)</f>
        <v>0</v>
      </c>
      <c r="BL482" s="12">
        <f>IF(ISNUMBER(SEARCH('Quote reqeust'!$E$27,$BR482)),MAX(BL$1:BL481)+1,0)</f>
        <v>0</v>
      </c>
      <c r="BM482" s="12">
        <f>IF(ISNUMBER(SEARCH('Quote reqeust'!$E$27,$BR482)),MAX(BM$1:BM481)+1,0)</f>
        <v>0</v>
      </c>
      <c r="BN482" s="12">
        <f>IF(ISNUMBER(SEARCH('Quote reqeust'!$E$27,$BR482)),MAX(BN$1:BN481)+1,0)</f>
        <v>0</v>
      </c>
      <c r="BO482" s="12">
        <f>IF(ISNUMBER(SEARCH('Quote reqeust'!$E$27,$BR482)),MAX(BO$1:BO481)+1,0)</f>
        <v>0</v>
      </c>
      <c r="BP482" s="12">
        <f>IF(ISNUMBER(SEARCH('Quote reqeust'!$E$27,$BR482)),MAX(BP$1:BP481)+1,0)</f>
        <v>0</v>
      </c>
      <c r="BQ482" s="12">
        <f>IF(ISNUMBER(SEARCH('Quote reqeust'!$E$27,$BR482)),MAX(BQ$1:BQ481)+1,0)</f>
        <v>0</v>
      </c>
      <c r="BT482" s="12" t="str">
        <f>IFERROR(VLOOKUP(ROWS(BT$3:BT482),BC$1:BR2479,BT$2,0),"")</f>
        <v/>
      </c>
      <c r="BU482" s="12" t="str">
        <f>IFERROR(VLOOKUP(ROWS(BU$3:BU482),BD$1:BS2479,BU$2,0),"")</f>
        <v/>
      </c>
      <c r="BV482" s="12" t="str">
        <f>IFERROR(VLOOKUP(ROWS(BV$3:BV482),BE$1:BT2479,BV$2,0),"")</f>
        <v/>
      </c>
      <c r="BW482" s="12" t="str">
        <f>IFERROR(VLOOKUP(ROWS(BW$3:BW482),BF$1:BU2479,BW$2,0),"")</f>
        <v/>
      </c>
      <c r="BX482" s="12" t="str">
        <f>IFERROR(VLOOKUP(ROWS(BX$3:BX482),BG$1:BV2479,BX$2,0),"")</f>
        <v/>
      </c>
      <c r="BY482" s="12" t="str">
        <f>IFERROR(VLOOKUP(ROWS(BY$3:BY482),BH$1:BW2479,BY$2,0),"")</f>
        <v/>
      </c>
      <c r="BZ482" s="12" t="str">
        <f>IFERROR(VLOOKUP(ROWS(BZ$3:BZ482),BI$1:BX2479,BZ$2,0),"")</f>
        <v/>
      </c>
      <c r="CA482" s="12" t="str">
        <f>IFERROR(VLOOKUP(ROWS(CA$3:CA482),BJ$1:BY2479,CA$2,0),"")</f>
        <v/>
      </c>
      <c r="CB482" s="12" t="str">
        <f>IFERROR(VLOOKUP(ROWS(CB$3:CB482),BK$1:BZ2479,CB$2,0),"")</f>
        <v/>
      </c>
      <c r="CC482" s="12" t="str">
        <f>IFERROR(VLOOKUP(ROWS(CC$3:CC482),BL$1:CA2479,CC$2,0),"")</f>
        <v/>
      </c>
      <c r="CD482" s="12" t="str">
        <f>IFERROR(VLOOKUP(ROWS(CD$3:CD482),BM$1:CB2479,CD$2,0),"")</f>
        <v/>
      </c>
      <c r="CE482" s="12" t="str">
        <f>IFERROR(VLOOKUP(ROWS(CE$3:CE482),BN$1:CC2479,CE$2,0),"")</f>
        <v/>
      </c>
      <c r="CF482" s="12" t="str">
        <f>IFERROR(VLOOKUP(ROWS(CF$3:CF482),BO$1:CD2479,CF$2,0),"")</f>
        <v/>
      </c>
      <c r="CG482" s="12" t="str">
        <f>IFERROR(VLOOKUP(ROWS(CG$3:CG482),BP$1:CE2479,CG$2,0),"")</f>
        <v/>
      </c>
      <c r="CH482" s="12" t="str">
        <f>IFERROR(VLOOKUP(ROWS(CH$3:CH482),BQ$1:CF2479,CH$2,0),"")</f>
        <v/>
      </c>
    </row>
    <row r="483" spans="55:86" x14ac:dyDescent="0.25">
      <c r="BC483" s="12">
        <f>IF(ISNUMBER(SEARCH('Quote reqeust'!$G$34,BR483)),MAX(BC$1:BC482)+1,0)</f>
        <v>0</v>
      </c>
      <c r="BD483" s="12">
        <f>IF(ISNUMBER(SEARCH('Quote reqeust'!$E$35,BR483)),MAX(BD$1:BD482)+1,0)</f>
        <v>0</v>
      </c>
      <c r="BE483" s="12">
        <f>IF(ISNUMBER(SEARCH('Quote reqeust'!$E$36,BR483)),MAX(BE$1:BE482)+1,0)</f>
        <v>0</v>
      </c>
      <c r="BF483" s="12">
        <f>IF(ISNUMBER(SEARCH('Quote reqeust'!$E$37,BR483)),MAX(BF$1:BF482)+1,0)</f>
        <v>0</v>
      </c>
      <c r="BG483" s="12">
        <f>IF(ISNUMBER(SEARCH('Quote reqeust'!$E$26,BR483)),MAX(BG$1:BG482)+1,0)</f>
        <v>0</v>
      </c>
      <c r="BH483" s="12">
        <f>IF(ISNUMBER(SEARCH('Quote reqeust'!$E$27,BR483)),MAX(BH$1:BH482)+1,0)</f>
        <v>0</v>
      </c>
      <c r="BI483" s="12">
        <f>IF(ISNUMBER(SEARCH('Quote reqeust'!$E$27,$BR483)),MAX(BI$1:BI482)+1,0)</f>
        <v>0</v>
      </c>
      <c r="BJ483" s="12">
        <f>IF(ISNUMBER(SEARCH('Quote reqeust'!$E$27,$BR483)),MAX(BJ$1:BJ482)+1,0)</f>
        <v>0</v>
      </c>
      <c r="BK483" s="12">
        <f>IF(ISNUMBER(SEARCH('Quote reqeust'!$E$27,$BR483)),MAX(BK$1:BK482)+1,0)</f>
        <v>0</v>
      </c>
      <c r="BL483" s="12">
        <f>IF(ISNUMBER(SEARCH('Quote reqeust'!$E$27,$BR483)),MAX(BL$1:BL482)+1,0)</f>
        <v>0</v>
      </c>
      <c r="BM483" s="12">
        <f>IF(ISNUMBER(SEARCH('Quote reqeust'!$E$27,$BR483)),MAX(BM$1:BM482)+1,0)</f>
        <v>0</v>
      </c>
      <c r="BN483" s="12">
        <f>IF(ISNUMBER(SEARCH('Quote reqeust'!$E$27,$BR483)),MAX(BN$1:BN482)+1,0)</f>
        <v>0</v>
      </c>
      <c r="BO483" s="12">
        <f>IF(ISNUMBER(SEARCH('Quote reqeust'!$E$27,$BR483)),MAX(BO$1:BO482)+1,0)</f>
        <v>0</v>
      </c>
      <c r="BP483" s="12">
        <f>IF(ISNUMBER(SEARCH('Quote reqeust'!$E$27,$BR483)),MAX(BP$1:BP482)+1,0)</f>
        <v>0</v>
      </c>
      <c r="BQ483" s="12">
        <f>IF(ISNUMBER(SEARCH('Quote reqeust'!$E$27,$BR483)),MAX(BQ$1:BQ482)+1,0)</f>
        <v>0</v>
      </c>
      <c r="BT483" s="12" t="str">
        <f>IFERROR(VLOOKUP(ROWS(BT$3:BT483),BC$1:BR2480,BT$2,0),"")</f>
        <v/>
      </c>
      <c r="BU483" s="12" t="str">
        <f>IFERROR(VLOOKUP(ROWS(BU$3:BU483),BD$1:BS2480,BU$2,0),"")</f>
        <v/>
      </c>
      <c r="BV483" s="12" t="str">
        <f>IFERROR(VLOOKUP(ROWS(BV$3:BV483),BE$1:BT2480,BV$2,0),"")</f>
        <v/>
      </c>
      <c r="BW483" s="12" t="str">
        <f>IFERROR(VLOOKUP(ROWS(BW$3:BW483),BF$1:BU2480,BW$2,0),"")</f>
        <v/>
      </c>
      <c r="BX483" s="12" t="str">
        <f>IFERROR(VLOOKUP(ROWS(BX$3:BX483),BG$1:BV2480,BX$2,0),"")</f>
        <v/>
      </c>
      <c r="BY483" s="12" t="str">
        <f>IFERROR(VLOOKUP(ROWS(BY$3:BY483),BH$1:BW2480,BY$2,0),"")</f>
        <v/>
      </c>
      <c r="BZ483" s="12" t="str">
        <f>IFERROR(VLOOKUP(ROWS(BZ$3:BZ483),BI$1:BX2480,BZ$2,0),"")</f>
        <v/>
      </c>
      <c r="CA483" s="12" t="str">
        <f>IFERROR(VLOOKUP(ROWS(CA$3:CA483),BJ$1:BY2480,CA$2,0),"")</f>
        <v/>
      </c>
      <c r="CB483" s="12" t="str">
        <f>IFERROR(VLOOKUP(ROWS(CB$3:CB483),BK$1:BZ2480,CB$2,0),"")</f>
        <v/>
      </c>
      <c r="CC483" s="12" t="str">
        <f>IFERROR(VLOOKUP(ROWS(CC$3:CC483),BL$1:CA2480,CC$2,0),"")</f>
        <v/>
      </c>
      <c r="CD483" s="12" t="str">
        <f>IFERROR(VLOOKUP(ROWS(CD$3:CD483),BM$1:CB2480,CD$2,0),"")</f>
        <v/>
      </c>
      <c r="CE483" s="12" t="str">
        <f>IFERROR(VLOOKUP(ROWS(CE$3:CE483),BN$1:CC2480,CE$2,0),"")</f>
        <v/>
      </c>
      <c r="CF483" s="12" t="str">
        <f>IFERROR(VLOOKUP(ROWS(CF$3:CF483),BO$1:CD2480,CF$2,0),"")</f>
        <v/>
      </c>
      <c r="CG483" s="12" t="str">
        <f>IFERROR(VLOOKUP(ROWS(CG$3:CG483),BP$1:CE2480,CG$2,0),"")</f>
        <v/>
      </c>
      <c r="CH483" s="12" t="str">
        <f>IFERROR(VLOOKUP(ROWS(CH$3:CH483),BQ$1:CF2480,CH$2,0),"")</f>
        <v/>
      </c>
    </row>
    <row r="484" spans="55:86" x14ac:dyDescent="0.25">
      <c r="BC484" s="12">
        <f>IF(ISNUMBER(SEARCH('Quote reqeust'!$G$34,BR484)),MAX(BC$1:BC483)+1,0)</f>
        <v>0</v>
      </c>
      <c r="BD484" s="12">
        <f>IF(ISNUMBER(SEARCH('Quote reqeust'!$E$35,BR484)),MAX(BD$1:BD483)+1,0)</f>
        <v>0</v>
      </c>
      <c r="BE484" s="12">
        <f>IF(ISNUMBER(SEARCH('Quote reqeust'!$E$36,BR484)),MAX(BE$1:BE483)+1,0)</f>
        <v>0</v>
      </c>
      <c r="BF484" s="12">
        <f>IF(ISNUMBER(SEARCH('Quote reqeust'!$E$37,BR484)),MAX(BF$1:BF483)+1,0)</f>
        <v>0</v>
      </c>
      <c r="BG484" s="12">
        <f>IF(ISNUMBER(SEARCH('Quote reqeust'!$E$26,BR484)),MAX(BG$1:BG483)+1,0)</f>
        <v>0</v>
      </c>
      <c r="BH484" s="12">
        <f>IF(ISNUMBER(SEARCH('Quote reqeust'!$E$27,BR484)),MAX(BH$1:BH483)+1,0)</f>
        <v>0</v>
      </c>
      <c r="BI484" s="12">
        <f>IF(ISNUMBER(SEARCH('Quote reqeust'!$E$27,$BR484)),MAX(BI$1:BI483)+1,0)</f>
        <v>0</v>
      </c>
      <c r="BJ484" s="12">
        <f>IF(ISNUMBER(SEARCH('Quote reqeust'!$E$27,$BR484)),MAX(BJ$1:BJ483)+1,0)</f>
        <v>0</v>
      </c>
      <c r="BK484" s="12">
        <f>IF(ISNUMBER(SEARCH('Quote reqeust'!$E$27,$BR484)),MAX(BK$1:BK483)+1,0)</f>
        <v>0</v>
      </c>
      <c r="BL484" s="12">
        <f>IF(ISNUMBER(SEARCH('Quote reqeust'!$E$27,$BR484)),MAX(BL$1:BL483)+1,0)</f>
        <v>0</v>
      </c>
      <c r="BM484" s="12">
        <f>IF(ISNUMBER(SEARCH('Quote reqeust'!$E$27,$BR484)),MAX(BM$1:BM483)+1,0)</f>
        <v>0</v>
      </c>
      <c r="BN484" s="12">
        <f>IF(ISNUMBER(SEARCH('Quote reqeust'!$E$27,$BR484)),MAX(BN$1:BN483)+1,0)</f>
        <v>0</v>
      </c>
      <c r="BO484" s="12">
        <f>IF(ISNUMBER(SEARCH('Quote reqeust'!$E$27,$BR484)),MAX(BO$1:BO483)+1,0)</f>
        <v>0</v>
      </c>
      <c r="BP484" s="12">
        <f>IF(ISNUMBER(SEARCH('Quote reqeust'!$E$27,$BR484)),MAX(BP$1:BP483)+1,0)</f>
        <v>0</v>
      </c>
      <c r="BQ484" s="12">
        <f>IF(ISNUMBER(SEARCH('Quote reqeust'!$E$27,$BR484)),MAX(BQ$1:BQ483)+1,0)</f>
        <v>0</v>
      </c>
      <c r="BT484" s="12" t="str">
        <f>IFERROR(VLOOKUP(ROWS(BT$3:BT484),BC$1:BR2481,BT$2,0),"")</f>
        <v/>
      </c>
      <c r="BU484" s="12" t="str">
        <f>IFERROR(VLOOKUP(ROWS(BU$3:BU484),BD$1:BS2481,BU$2,0),"")</f>
        <v/>
      </c>
      <c r="BV484" s="12" t="str">
        <f>IFERROR(VLOOKUP(ROWS(BV$3:BV484),BE$1:BT2481,BV$2,0),"")</f>
        <v/>
      </c>
      <c r="BW484" s="12" t="str">
        <f>IFERROR(VLOOKUP(ROWS(BW$3:BW484),BF$1:BU2481,BW$2,0),"")</f>
        <v/>
      </c>
      <c r="BX484" s="12" t="str">
        <f>IFERROR(VLOOKUP(ROWS(BX$3:BX484),BG$1:BV2481,BX$2,0),"")</f>
        <v/>
      </c>
      <c r="BY484" s="12" t="str">
        <f>IFERROR(VLOOKUP(ROWS(BY$3:BY484),BH$1:BW2481,BY$2,0),"")</f>
        <v/>
      </c>
      <c r="BZ484" s="12" t="str">
        <f>IFERROR(VLOOKUP(ROWS(BZ$3:BZ484),BI$1:BX2481,BZ$2,0),"")</f>
        <v/>
      </c>
      <c r="CA484" s="12" t="str">
        <f>IFERROR(VLOOKUP(ROWS(CA$3:CA484),BJ$1:BY2481,CA$2,0),"")</f>
        <v/>
      </c>
      <c r="CB484" s="12" t="str">
        <f>IFERROR(VLOOKUP(ROWS(CB$3:CB484),BK$1:BZ2481,CB$2,0),"")</f>
        <v/>
      </c>
      <c r="CC484" s="12" t="str">
        <f>IFERROR(VLOOKUP(ROWS(CC$3:CC484),BL$1:CA2481,CC$2,0),"")</f>
        <v/>
      </c>
      <c r="CD484" s="12" t="str">
        <f>IFERROR(VLOOKUP(ROWS(CD$3:CD484),BM$1:CB2481,CD$2,0),"")</f>
        <v/>
      </c>
      <c r="CE484" s="12" t="str">
        <f>IFERROR(VLOOKUP(ROWS(CE$3:CE484),BN$1:CC2481,CE$2,0),"")</f>
        <v/>
      </c>
      <c r="CF484" s="12" t="str">
        <f>IFERROR(VLOOKUP(ROWS(CF$3:CF484),BO$1:CD2481,CF$2,0),"")</f>
        <v/>
      </c>
      <c r="CG484" s="12" t="str">
        <f>IFERROR(VLOOKUP(ROWS(CG$3:CG484),BP$1:CE2481,CG$2,0),"")</f>
        <v/>
      </c>
      <c r="CH484" s="12" t="str">
        <f>IFERROR(VLOOKUP(ROWS(CH$3:CH484),BQ$1:CF2481,CH$2,0),"")</f>
        <v/>
      </c>
    </row>
    <row r="485" spans="55:86" x14ac:dyDescent="0.25">
      <c r="BC485" s="12">
        <f>IF(ISNUMBER(SEARCH('Quote reqeust'!$G$34,BR485)),MAX(BC$1:BC484)+1,0)</f>
        <v>0</v>
      </c>
      <c r="BD485" s="12">
        <f>IF(ISNUMBER(SEARCH('Quote reqeust'!$E$35,BR485)),MAX(BD$1:BD484)+1,0)</f>
        <v>0</v>
      </c>
      <c r="BE485" s="12">
        <f>IF(ISNUMBER(SEARCH('Quote reqeust'!$E$36,BR485)),MAX(BE$1:BE484)+1,0)</f>
        <v>0</v>
      </c>
      <c r="BF485" s="12">
        <f>IF(ISNUMBER(SEARCH('Quote reqeust'!$E$37,BR485)),MAX(BF$1:BF484)+1,0)</f>
        <v>0</v>
      </c>
      <c r="BG485" s="12">
        <f>IF(ISNUMBER(SEARCH('Quote reqeust'!$E$26,BR485)),MAX(BG$1:BG484)+1,0)</f>
        <v>0</v>
      </c>
      <c r="BH485" s="12">
        <f>IF(ISNUMBER(SEARCH('Quote reqeust'!$E$27,BR485)),MAX(BH$1:BH484)+1,0)</f>
        <v>0</v>
      </c>
      <c r="BI485" s="12">
        <f>IF(ISNUMBER(SEARCH('Quote reqeust'!$E$27,$BR485)),MAX(BI$1:BI484)+1,0)</f>
        <v>0</v>
      </c>
      <c r="BJ485" s="12">
        <f>IF(ISNUMBER(SEARCH('Quote reqeust'!$E$27,$BR485)),MAX(BJ$1:BJ484)+1,0)</f>
        <v>0</v>
      </c>
      <c r="BK485" s="12">
        <f>IF(ISNUMBER(SEARCH('Quote reqeust'!$E$27,$BR485)),MAX(BK$1:BK484)+1,0)</f>
        <v>0</v>
      </c>
      <c r="BL485" s="12">
        <f>IF(ISNUMBER(SEARCH('Quote reqeust'!$E$27,$BR485)),MAX(BL$1:BL484)+1,0)</f>
        <v>0</v>
      </c>
      <c r="BM485" s="12">
        <f>IF(ISNUMBER(SEARCH('Quote reqeust'!$E$27,$BR485)),MAX(BM$1:BM484)+1,0)</f>
        <v>0</v>
      </c>
      <c r="BN485" s="12">
        <f>IF(ISNUMBER(SEARCH('Quote reqeust'!$E$27,$BR485)),MAX(BN$1:BN484)+1,0)</f>
        <v>0</v>
      </c>
      <c r="BO485" s="12">
        <f>IF(ISNUMBER(SEARCH('Quote reqeust'!$E$27,$BR485)),MAX(BO$1:BO484)+1,0)</f>
        <v>0</v>
      </c>
      <c r="BP485" s="12">
        <f>IF(ISNUMBER(SEARCH('Quote reqeust'!$E$27,$BR485)),MAX(BP$1:BP484)+1,0)</f>
        <v>0</v>
      </c>
      <c r="BQ485" s="12">
        <f>IF(ISNUMBER(SEARCH('Quote reqeust'!$E$27,$BR485)),MAX(BQ$1:BQ484)+1,0)</f>
        <v>0</v>
      </c>
      <c r="BT485" s="12" t="str">
        <f>IFERROR(VLOOKUP(ROWS(BT$3:BT485),BC$1:BR2482,BT$2,0),"")</f>
        <v/>
      </c>
      <c r="BU485" s="12" t="str">
        <f>IFERROR(VLOOKUP(ROWS(BU$3:BU485),BD$1:BS2482,BU$2,0),"")</f>
        <v/>
      </c>
      <c r="BV485" s="12" t="str">
        <f>IFERROR(VLOOKUP(ROWS(BV$3:BV485),BE$1:BT2482,BV$2,0),"")</f>
        <v/>
      </c>
      <c r="BW485" s="12" t="str">
        <f>IFERROR(VLOOKUP(ROWS(BW$3:BW485),BF$1:BU2482,BW$2,0),"")</f>
        <v/>
      </c>
      <c r="BX485" s="12" t="str">
        <f>IFERROR(VLOOKUP(ROWS(BX$3:BX485),BG$1:BV2482,BX$2,0),"")</f>
        <v/>
      </c>
      <c r="BY485" s="12" t="str">
        <f>IFERROR(VLOOKUP(ROWS(BY$3:BY485),BH$1:BW2482,BY$2,0),"")</f>
        <v/>
      </c>
      <c r="BZ485" s="12" t="str">
        <f>IFERROR(VLOOKUP(ROWS(BZ$3:BZ485),BI$1:BX2482,BZ$2,0),"")</f>
        <v/>
      </c>
      <c r="CA485" s="12" t="str">
        <f>IFERROR(VLOOKUP(ROWS(CA$3:CA485),BJ$1:BY2482,CA$2,0),"")</f>
        <v/>
      </c>
      <c r="CB485" s="12" t="str">
        <f>IFERROR(VLOOKUP(ROWS(CB$3:CB485),BK$1:BZ2482,CB$2,0),"")</f>
        <v/>
      </c>
      <c r="CC485" s="12" t="str">
        <f>IFERROR(VLOOKUP(ROWS(CC$3:CC485),BL$1:CA2482,CC$2,0),"")</f>
        <v/>
      </c>
      <c r="CD485" s="12" t="str">
        <f>IFERROR(VLOOKUP(ROWS(CD$3:CD485),BM$1:CB2482,CD$2,0),"")</f>
        <v/>
      </c>
      <c r="CE485" s="12" t="str">
        <f>IFERROR(VLOOKUP(ROWS(CE$3:CE485),BN$1:CC2482,CE$2,0),"")</f>
        <v/>
      </c>
      <c r="CF485" s="12" t="str">
        <f>IFERROR(VLOOKUP(ROWS(CF$3:CF485),BO$1:CD2482,CF$2,0),"")</f>
        <v/>
      </c>
      <c r="CG485" s="12" t="str">
        <f>IFERROR(VLOOKUP(ROWS(CG$3:CG485),BP$1:CE2482,CG$2,0),"")</f>
        <v/>
      </c>
      <c r="CH485" s="12" t="str">
        <f>IFERROR(VLOOKUP(ROWS(CH$3:CH485),BQ$1:CF2482,CH$2,0),"")</f>
        <v/>
      </c>
    </row>
    <row r="486" spans="55:86" x14ac:dyDescent="0.25">
      <c r="BC486" s="12">
        <f>IF(ISNUMBER(SEARCH('Quote reqeust'!$G$34,BR486)),MAX(BC$1:BC485)+1,0)</f>
        <v>0</v>
      </c>
      <c r="BD486" s="12">
        <f>IF(ISNUMBER(SEARCH('Quote reqeust'!$E$35,BR486)),MAX(BD$1:BD485)+1,0)</f>
        <v>0</v>
      </c>
      <c r="BE486" s="12">
        <f>IF(ISNUMBER(SEARCH('Quote reqeust'!$E$36,BR486)),MAX(BE$1:BE485)+1,0)</f>
        <v>0</v>
      </c>
      <c r="BF486" s="12">
        <f>IF(ISNUMBER(SEARCH('Quote reqeust'!$E$37,BR486)),MAX(BF$1:BF485)+1,0)</f>
        <v>0</v>
      </c>
      <c r="BG486" s="12">
        <f>IF(ISNUMBER(SEARCH('Quote reqeust'!$E$26,BR486)),MAX(BG$1:BG485)+1,0)</f>
        <v>0</v>
      </c>
      <c r="BH486" s="12">
        <f>IF(ISNUMBER(SEARCH('Quote reqeust'!$E$27,BR486)),MAX(BH$1:BH485)+1,0)</f>
        <v>0</v>
      </c>
      <c r="BI486" s="12">
        <f>IF(ISNUMBER(SEARCH('Quote reqeust'!$E$27,$BR486)),MAX(BI$1:BI485)+1,0)</f>
        <v>0</v>
      </c>
      <c r="BJ486" s="12">
        <f>IF(ISNUMBER(SEARCH('Quote reqeust'!$E$27,$BR486)),MAX(BJ$1:BJ485)+1,0)</f>
        <v>0</v>
      </c>
      <c r="BK486" s="12">
        <f>IF(ISNUMBER(SEARCH('Quote reqeust'!$E$27,$BR486)),MAX(BK$1:BK485)+1,0)</f>
        <v>0</v>
      </c>
      <c r="BL486" s="12">
        <f>IF(ISNUMBER(SEARCH('Quote reqeust'!$E$27,$BR486)),MAX(BL$1:BL485)+1,0)</f>
        <v>0</v>
      </c>
      <c r="BM486" s="12">
        <f>IF(ISNUMBER(SEARCH('Quote reqeust'!$E$27,$BR486)),MAX(BM$1:BM485)+1,0)</f>
        <v>0</v>
      </c>
      <c r="BN486" s="12">
        <f>IF(ISNUMBER(SEARCH('Quote reqeust'!$E$27,$BR486)),MAX(BN$1:BN485)+1,0)</f>
        <v>0</v>
      </c>
      <c r="BO486" s="12">
        <f>IF(ISNUMBER(SEARCH('Quote reqeust'!$E$27,$BR486)),MAX(BO$1:BO485)+1,0)</f>
        <v>0</v>
      </c>
      <c r="BP486" s="12">
        <f>IF(ISNUMBER(SEARCH('Quote reqeust'!$E$27,$BR486)),MAX(BP$1:BP485)+1,0)</f>
        <v>0</v>
      </c>
      <c r="BQ486" s="12">
        <f>IF(ISNUMBER(SEARCH('Quote reqeust'!$E$27,$BR486)),MAX(BQ$1:BQ485)+1,0)</f>
        <v>0</v>
      </c>
      <c r="BT486" s="12" t="str">
        <f>IFERROR(VLOOKUP(ROWS(BT$3:BT486),BC$1:BR2483,BT$2,0),"")</f>
        <v/>
      </c>
      <c r="BU486" s="12" t="str">
        <f>IFERROR(VLOOKUP(ROWS(BU$3:BU486),BD$1:BS2483,BU$2,0),"")</f>
        <v/>
      </c>
      <c r="BV486" s="12" t="str">
        <f>IFERROR(VLOOKUP(ROWS(BV$3:BV486),BE$1:BT2483,BV$2,0),"")</f>
        <v/>
      </c>
      <c r="BW486" s="12" t="str">
        <f>IFERROR(VLOOKUP(ROWS(BW$3:BW486),BF$1:BU2483,BW$2,0),"")</f>
        <v/>
      </c>
      <c r="BX486" s="12" t="str">
        <f>IFERROR(VLOOKUP(ROWS(BX$3:BX486),BG$1:BV2483,BX$2,0),"")</f>
        <v/>
      </c>
      <c r="BY486" s="12" t="str">
        <f>IFERROR(VLOOKUP(ROWS(BY$3:BY486),BH$1:BW2483,BY$2,0),"")</f>
        <v/>
      </c>
      <c r="BZ486" s="12" t="str">
        <f>IFERROR(VLOOKUP(ROWS(BZ$3:BZ486),BI$1:BX2483,BZ$2,0),"")</f>
        <v/>
      </c>
      <c r="CA486" s="12" t="str">
        <f>IFERROR(VLOOKUP(ROWS(CA$3:CA486),BJ$1:BY2483,CA$2,0),"")</f>
        <v/>
      </c>
      <c r="CB486" s="12" t="str">
        <f>IFERROR(VLOOKUP(ROWS(CB$3:CB486),BK$1:BZ2483,CB$2,0),"")</f>
        <v/>
      </c>
      <c r="CC486" s="12" t="str">
        <f>IFERROR(VLOOKUP(ROWS(CC$3:CC486),BL$1:CA2483,CC$2,0),"")</f>
        <v/>
      </c>
      <c r="CD486" s="12" t="str">
        <f>IFERROR(VLOOKUP(ROWS(CD$3:CD486),BM$1:CB2483,CD$2,0),"")</f>
        <v/>
      </c>
      <c r="CE486" s="12" t="str">
        <f>IFERROR(VLOOKUP(ROWS(CE$3:CE486),BN$1:CC2483,CE$2,0),"")</f>
        <v/>
      </c>
      <c r="CF486" s="12" t="str">
        <f>IFERROR(VLOOKUP(ROWS(CF$3:CF486),BO$1:CD2483,CF$2,0),"")</f>
        <v/>
      </c>
      <c r="CG486" s="12" t="str">
        <f>IFERROR(VLOOKUP(ROWS(CG$3:CG486),BP$1:CE2483,CG$2,0),"")</f>
        <v/>
      </c>
      <c r="CH486" s="12" t="str">
        <f>IFERROR(VLOOKUP(ROWS(CH$3:CH486),BQ$1:CF2483,CH$2,0),"")</f>
        <v/>
      </c>
    </row>
    <row r="487" spans="55:86" x14ac:dyDescent="0.25">
      <c r="BC487" s="12">
        <f>IF(ISNUMBER(SEARCH('Quote reqeust'!$G$34,BR487)),MAX(BC$1:BC486)+1,0)</f>
        <v>0</v>
      </c>
      <c r="BD487" s="12">
        <f>IF(ISNUMBER(SEARCH('Quote reqeust'!$E$35,BR487)),MAX(BD$1:BD486)+1,0)</f>
        <v>0</v>
      </c>
      <c r="BE487" s="12">
        <f>IF(ISNUMBER(SEARCH('Quote reqeust'!$E$36,BR487)),MAX(BE$1:BE486)+1,0)</f>
        <v>0</v>
      </c>
      <c r="BF487" s="12">
        <f>IF(ISNUMBER(SEARCH('Quote reqeust'!$E$37,BR487)),MAX(BF$1:BF486)+1,0)</f>
        <v>0</v>
      </c>
      <c r="BG487" s="12">
        <f>IF(ISNUMBER(SEARCH('Quote reqeust'!$E$26,BR487)),MAX(BG$1:BG486)+1,0)</f>
        <v>0</v>
      </c>
      <c r="BH487" s="12">
        <f>IF(ISNUMBER(SEARCH('Quote reqeust'!$E$27,BR487)),MAX(BH$1:BH486)+1,0)</f>
        <v>0</v>
      </c>
      <c r="BI487" s="12">
        <f>IF(ISNUMBER(SEARCH('Quote reqeust'!$E$27,$BR487)),MAX(BI$1:BI486)+1,0)</f>
        <v>0</v>
      </c>
      <c r="BJ487" s="12">
        <f>IF(ISNUMBER(SEARCH('Quote reqeust'!$E$27,$BR487)),MAX(BJ$1:BJ486)+1,0)</f>
        <v>0</v>
      </c>
      <c r="BK487" s="12">
        <f>IF(ISNUMBER(SEARCH('Quote reqeust'!$E$27,$BR487)),MAX(BK$1:BK486)+1,0)</f>
        <v>0</v>
      </c>
      <c r="BL487" s="12">
        <f>IF(ISNUMBER(SEARCH('Quote reqeust'!$E$27,$BR487)),MAX(BL$1:BL486)+1,0)</f>
        <v>0</v>
      </c>
      <c r="BM487" s="12">
        <f>IF(ISNUMBER(SEARCH('Quote reqeust'!$E$27,$BR487)),MAX(BM$1:BM486)+1,0)</f>
        <v>0</v>
      </c>
      <c r="BN487" s="12">
        <f>IF(ISNUMBER(SEARCH('Quote reqeust'!$E$27,$BR487)),MAX(BN$1:BN486)+1,0)</f>
        <v>0</v>
      </c>
      <c r="BO487" s="12">
        <f>IF(ISNUMBER(SEARCH('Quote reqeust'!$E$27,$BR487)),MAX(BO$1:BO486)+1,0)</f>
        <v>0</v>
      </c>
      <c r="BP487" s="12">
        <f>IF(ISNUMBER(SEARCH('Quote reqeust'!$E$27,$BR487)),MAX(BP$1:BP486)+1,0)</f>
        <v>0</v>
      </c>
      <c r="BQ487" s="12">
        <f>IF(ISNUMBER(SEARCH('Quote reqeust'!$E$27,$BR487)),MAX(BQ$1:BQ486)+1,0)</f>
        <v>0</v>
      </c>
      <c r="BT487" s="12" t="str">
        <f>IFERROR(VLOOKUP(ROWS(BT$3:BT487),BC$1:BR2484,BT$2,0),"")</f>
        <v/>
      </c>
      <c r="BU487" s="12" t="str">
        <f>IFERROR(VLOOKUP(ROWS(BU$3:BU487),BD$1:BS2484,BU$2,0),"")</f>
        <v/>
      </c>
      <c r="BV487" s="12" t="str">
        <f>IFERROR(VLOOKUP(ROWS(BV$3:BV487),BE$1:BT2484,BV$2,0),"")</f>
        <v/>
      </c>
      <c r="BW487" s="12" t="str">
        <f>IFERROR(VLOOKUP(ROWS(BW$3:BW487),BF$1:BU2484,BW$2,0),"")</f>
        <v/>
      </c>
      <c r="BX487" s="12" t="str">
        <f>IFERROR(VLOOKUP(ROWS(BX$3:BX487),BG$1:BV2484,BX$2,0),"")</f>
        <v/>
      </c>
      <c r="BY487" s="12" t="str">
        <f>IFERROR(VLOOKUP(ROWS(BY$3:BY487),BH$1:BW2484,BY$2,0),"")</f>
        <v/>
      </c>
      <c r="BZ487" s="12" t="str">
        <f>IFERROR(VLOOKUP(ROWS(BZ$3:BZ487),BI$1:BX2484,BZ$2,0),"")</f>
        <v/>
      </c>
      <c r="CA487" s="12" t="str">
        <f>IFERROR(VLOOKUP(ROWS(CA$3:CA487),BJ$1:BY2484,CA$2,0),"")</f>
        <v/>
      </c>
      <c r="CB487" s="12" t="str">
        <f>IFERROR(VLOOKUP(ROWS(CB$3:CB487),BK$1:BZ2484,CB$2,0),"")</f>
        <v/>
      </c>
      <c r="CC487" s="12" t="str">
        <f>IFERROR(VLOOKUP(ROWS(CC$3:CC487),BL$1:CA2484,CC$2,0),"")</f>
        <v/>
      </c>
      <c r="CD487" s="12" t="str">
        <f>IFERROR(VLOOKUP(ROWS(CD$3:CD487),BM$1:CB2484,CD$2,0),"")</f>
        <v/>
      </c>
      <c r="CE487" s="12" t="str">
        <f>IFERROR(VLOOKUP(ROWS(CE$3:CE487),BN$1:CC2484,CE$2,0),"")</f>
        <v/>
      </c>
      <c r="CF487" s="12" t="str">
        <f>IFERROR(VLOOKUP(ROWS(CF$3:CF487),BO$1:CD2484,CF$2,0),"")</f>
        <v/>
      </c>
      <c r="CG487" s="12" t="str">
        <f>IFERROR(VLOOKUP(ROWS(CG$3:CG487),BP$1:CE2484,CG$2,0),"")</f>
        <v/>
      </c>
      <c r="CH487" s="12" t="str">
        <f>IFERROR(VLOOKUP(ROWS(CH$3:CH487),BQ$1:CF2484,CH$2,0),"")</f>
        <v/>
      </c>
    </row>
    <row r="488" spans="55:86" x14ac:dyDescent="0.25">
      <c r="BC488" s="12">
        <f>IF(ISNUMBER(SEARCH('Quote reqeust'!$G$34,BR488)),MAX(BC$1:BC487)+1,0)</f>
        <v>0</v>
      </c>
      <c r="BD488" s="12">
        <f>IF(ISNUMBER(SEARCH('Quote reqeust'!$E$35,BR488)),MAX(BD$1:BD487)+1,0)</f>
        <v>0</v>
      </c>
      <c r="BE488" s="12">
        <f>IF(ISNUMBER(SEARCH('Quote reqeust'!$E$36,BR488)),MAX(BE$1:BE487)+1,0)</f>
        <v>0</v>
      </c>
      <c r="BF488" s="12">
        <f>IF(ISNUMBER(SEARCH('Quote reqeust'!$E$37,BR488)),MAX(BF$1:BF487)+1,0)</f>
        <v>0</v>
      </c>
      <c r="BG488" s="12">
        <f>IF(ISNUMBER(SEARCH('Quote reqeust'!$E$26,BR488)),MAX(BG$1:BG487)+1,0)</f>
        <v>0</v>
      </c>
      <c r="BH488" s="12">
        <f>IF(ISNUMBER(SEARCH('Quote reqeust'!$E$27,BR488)),MAX(BH$1:BH487)+1,0)</f>
        <v>0</v>
      </c>
      <c r="BI488" s="12">
        <f>IF(ISNUMBER(SEARCH('Quote reqeust'!$E$27,$BR488)),MAX(BI$1:BI487)+1,0)</f>
        <v>0</v>
      </c>
      <c r="BJ488" s="12">
        <f>IF(ISNUMBER(SEARCH('Quote reqeust'!$E$27,$BR488)),MAX(BJ$1:BJ487)+1,0)</f>
        <v>0</v>
      </c>
      <c r="BK488" s="12">
        <f>IF(ISNUMBER(SEARCH('Quote reqeust'!$E$27,$BR488)),MAX(BK$1:BK487)+1,0)</f>
        <v>0</v>
      </c>
      <c r="BL488" s="12">
        <f>IF(ISNUMBER(SEARCH('Quote reqeust'!$E$27,$BR488)),MAX(BL$1:BL487)+1,0)</f>
        <v>0</v>
      </c>
      <c r="BM488" s="12">
        <f>IF(ISNUMBER(SEARCH('Quote reqeust'!$E$27,$BR488)),MAX(BM$1:BM487)+1,0)</f>
        <v>0</v>
      </c>
      <c r="BN488" s="12">
        <f>IF(ISNUMBER(SEARCH('Quote reqeust'!$E$27,$BR488)),MAX(BN$1:BN487)+1,0)</f>
        <v>0</v>
      </c>
      <c r="BO488" s="12">
        <f>IF(ISNUMBER(SEARCH('Quote reqeust'!$E$27,$BR488)),MAX(BO$1:BO487)+1,0)</f>
        <v>0</v>
      </c>
      <c r="BP488" s="12">
        <f>IF(ISNUMBER(SEARCH('Quote reqeust'!$E$27,$BR488)),MAX(BP$1:BP487)+1,0)</f>
        <v>0</v>
      </c>
      <c r="BQ488" s="12">
        <f>IF(ISNUMBER(SEARCH('Quote reqeust'!$E$27,$BR488)),MAX(BQ$1:BQ487)+1,0)</f>
        <v>0</v>
      </c>
      <c r="BT488" s="12" t="str">
        <f>IFERROR(VLOOKUP(ROWS(BT$3:BT488),BC$1:BR2485,BT$2,0),"")</f>
        <v/>
      </c>
      <c r="BU488" s="12" t="str">
        <f>IFERROR(VLOOKUP(ROWS(BU$3:BU488),BD$1:BS2485,BU$2,0),"")</f>
        <v/>
      </c>
      <c r="BV488" s="12" t="str">
        <f>IFERROR(VLOOKUP(ROWS(BV$3:BV488),BE$1:BT2485,BV$2,0),"")</f>
        <v/>
      </c>
      <c r="BW488" s="12" t="str">
        <f>IFERROR(VLOOKUP(ROWS(BW$3:BW488),BF$1:BU2485,BW$2,0),"")</f>
        <v/>
      </c>
      <c r="BX488" s="12" t="str">
        <f>IFERROR(VLOOKUP(ROWS(BX$3:BX488),BG$1:BV2485,BX$2,0),"")</f>
        <v/>
      </c>
      <c r="BY488" s="12" t="str">
        <f>IFERROR(VLOOKUP(ROWS(BY$3:BY488),BH$1:BW2485,BY$2,0),"")</f>
        <v/>
      </c>
      <c r="BZ488" s="12" t="str">
        <f>IFERROR(VLOOKUP(ROWS(BZ$3:BZ488),BI$1:BX2485,BZ$2,0),"")</f>
        <v/>
      </c>
      <c r="CA488" s="12" t="str">
        <f>IFERROR(VLOOKUP(ROWS(CA$3:CA488),BJ$1:BY2485,CA$2,0),"")</f>
        <v/>
      </c>
      <c r="CB488" s="12" t="str">
        <f>IFERROR(VLOOKUP(ROWS(CB$3:CB488),BK$1:BZ2485,CB$2,0),"")</f>
        <v/>
      </c>
      <c r="CC488" s="12" t="str">
        <f>IFERROR(VLOOKUP(ROWS(CC$3:CC488),BL$1:CA2485,CC$2,0),"")</f>
        <v/>
      </c>
      <c r="CD488" s="12" t="str">
        <f>IFERROR(VLOOKUP(ROWS(CD$3:CD488),BM$1:CB2485,CD$2,0),"")</f>
        <v/>
      </c>
      <c r="CE488" s="12" t="str">
        <f>IFERROR(VLOOKUP(ROWS(CE$3:CE488),BN$1:CC2485,CE$2,0),"")</f>
        <v/>
      </c>
      <c r="CF488" s="12" t="str">
        <f>IFERROR(VLOOKUP(ROWS(CF$3:CF488),BO$1:CD2485,CF$2,0),"")</f>
        <v/>
      </c>
      <c r="CG488" s="12" t="str">
        <f>IFERROR(VLOOKUP(ROWS(CG$3:CG488),BP$1:CE2485,CG$2,0),"")</f>
        <v/>
      </c>
      <c r="CH488" s="12" t="str">
        <f>IFERROR(VLOOKUP(ROWS(CH$3:CH488),BQ$1:CF2485,CH$2,0),"")</f>
        <v/>
      </c>
    </row>
    <row r="489" spans="55:86" x14ac:dyDescent="0.25">
      <c r="BC489" s="12">
        <f>IF(ISNUMBER(SEARCH('Quote reqeust'!$G$34,BR489)),MAX(BC$1:BC488)+1,0)</f>
        <v>0</v>
      </c>
      <c r="BD489" s="12">
        <f>IF(ISNUMBER(SEARCH('Quote reqeust'!$E$35,BR489)),MAX(BD$1:BD488)+1,0)</f>
        <v>0</v>
      </c>
      <c r="BE489" s="12">
        <f>IF(ISNUMBER(SEARCH('Quote reqeust'!$E$36,BR489)),MAX(BE$1:BE488)+1,0)</f>
        <v>0</v>
      </c>
      <c r="BF489" s="12">
        <f>IF(ISNUMBER(SEARCH('Quote reqeust'!$E$37,BR489)),MAX(BF$1:BF488)+1,0)</f>
        <v>0</v>
      </c>
      <c r="BG489" s="12">
        <f>IF(ISNUMBER(SEARCH('Quote reqeust'!$E$26,BR489)),MAX(BG$1:BG488)+1,0)</f>
        <v>0</v>
      </c>
      <c r="BH489" s="12">
        <f>IF(ISNUMBER(SEARCH('Quote reqeust'!$E$27,BR489)),MAX(BH$1:BH488)+1,0)</f>
        <v>0</v>
      </c>
      <c r="BI489" s="12">
        <f>IF(ISNUMBER(SEARCH('Quote reqeust'!$E$27,$BR489)),MAX(BI$1:BI488)+1,0)</f>
        <v>0</v>
      </c>
      <c r="BJ489" s="12">
        <f>IF(ISNUMBER(SEARCH('Quote reqeust'!$E$27,$BR489)),MAX(BJ$1:BJ488)+1,0)</f>
        <v>0</v>
      </c>
      <c r="BK489" s="12">
        <f>IF(ISNUMBER(SEARCH('Quote reqeust'!$E$27,$BR489)),MAX(BK$1:BK488)+1,0)</f>
        <v>0</v>
      </c>
      <c r="BL489" s="12">
        <f>IF(ISNUMBER(SEARCH('Quote reqeust'!$E$27,$BR489)),MAX(BL$1:BL488)+1,0)</f>
        <v>0</v>
      </c>
      <c r="BM489" s="12">
        <f>IF(ISNUMBER(SEARCH('Quote reqeust'!$E$27,$BR489)),MAX(BM$1:BM488)+1,0)</f>
        <v>0</v>
      </c>
      <c r="BN489" s="12">
        <f>IF(ISNUMBER(SEARCH('Quote reqeust'!$E$27,$BR489)),MAX(BN$1:BN488)+1,0)</f>
        <v>0</v>
      </c>
      <c r="BO489" s="12">
        <f>IF(ISNUMBER(SEARCH('Quote reqeust'!$E$27,$BR489)),MAX(BO$1:BO488)+1,0)</f>
        <v>0</v>
      </c>
      <c r="BP489" s="12">
        <f>IF(ISNUMBER(SEARCH('Quote reqeust'!$E$27,$BR489)),MAX(BP$1:BP488)+1,0)</f>
        <v>0</v>
      </c>
      <c r="BQ489" s="12">
        <f>IF(ISNUMBER(SEARCH('Quote reqeust'!$E$27,$BR489)),MAX(BQ$1:BQ488)+1,0)</f>
        <v>0</v>
      </c>
      <c r="BT489" s="12" t="str">
        <f>IFERROR(VLOOKUP(ROWS(BT$3:BT489),BC$1:BR2486,BT$2,0),"")</f>
        <v/>
      </c>
      <c r="BU489" s="12" t="str">
        <f>IFERROR(VLOOKUP(ROWS(BU$3:BU489),BD$1:BS2486,BU$2,0),"")</f>
        <v/>
      </c>
      <c r="BV489" s="12" t="str">
        <f>IFERROR(VLOOKUP(ROWS(BV$3:BV489),BE$1:BT2486,BV$2,0),"")</f>
        <v/>
      </c>
      <c r="BW489" s="12" t="str">
        <f>IFERROR(VLOOKUP(ROWS(BW$3:BW489),BF$1:BU2486,BW$2,0),"")</f>
        <v/>
      </c>
      <c r="BX489" s="12" t="str">
        <f>IFERROR(VLOOKUP(ROWS(BX$3:BX489),BG$1:BV2486,BX$2,0),"")</f>
        <v/>
      </c>
      <c r="BY489" s="12" t="str">
        <f>IFERROR(VLOOKUP(ROWS(BY$3:BY489),BH$1:BW2486,BY$2,0),"")</f>
        <v/>
      </c>
      <c r="BZ489" s="12" t="str">
        <f>IFERROR(VLOOKUP(ROWS(BZ$3:BZ489),BI$1:BX2486,BZ$2,0),"")</f>
        <v/>
      </c>
      <c r="CA489" s="12" t="str">
        <f>IFERROR(VLOOKUP(ROWS(CA$3:CA489),BJ$1:BY2486,CA$2,0),"")</f>
        <v/>
      </c>
      <c r="CB489" s="12" t="str">
        <f>IFERROR(VLOOKUP(ROWS(CB$3:CB489),BK$1:BZ2486,CB$2,0),"")</f>
        <v/>
      </c>
      <c r="CC489" s="12" t="str">
        <f>IFERROR(VLOOKUP(ROWS(CC$3:CC489),BL$1:CA2486,CC$2,0),"")</f>
        <v/>
      </c>
      <c r="CD489" s="12" t="str">
        <f>IFERROR(VLOOKUP(ROWS(CD$3:CD489),BM$1:CB2486,CD$2,0),"")</f>
        <v/>
      </c>
      <c r="CE489" s="12" t="str">
        <f>IFERROR(VLOOKUP(ROWS(CE$3:CE489),BN$1:CC2486,CE$2,0),"")</f>
        <v/>
      </c>
      <c r="CF489" s="12" t="str">
        <f>IFERROR(VLOOKUP(ROWS(CF$3:CF489),BO$1:CD2486,CF$2,0),"")</f>
        <v/>
      </c>
      <c r="CG489" s="12" t="str">
        <f>IFERROR(VLOOKUP(ROWS(CG$3:CG489),BP$1:CE2486,CG$2,0),"")</f>
        <v/>
      </c>
      <c r="CH489" s="12" t="str">
        <f>IFERROR(VLOOKUP(ROWS(CH$3:CH489),BQ$1:CF2486,CH$2,0),"")</f>
        <v/>
      </c>
    </row>
    <row r="490" spans="55:86" x14ac:dyDescent="0.25">
      <c r="BC490" s="12">
        <f>IF(ISNUMBER(SEARCH('Quote reqeust'!$G$34,BR490)),MAX(BC$1:BC489)+1,0)</f>
        <v>0</v>
      </c>
      <c r="BD490" s="12">
        <f>IF(ISNUMBER(SEARCH('Quote reqeust'!$E$35,BR490)),MAX(BD$1:BD489)+1,0)</f>
        <v>0</v>
      </c>
      <c r="BE490" s="12">
        <f>IF(ISNUMBER(SEARCH('Quote reqeust'!$E$36,BR490)),MAX(BE$1:BE489)+1,0)</f>
        <v>0</v>
      </c>
      <c r="BF490" s="12">
        <f>IF(ISNUMBER(SEARCH('Quote reqeust'!$E$37,BR490)),MAX(BF$1:BF489)+1,0)</f>
        <v>0</v>
      </c>
      <c r="BG490" s="12">
        <f>IF(ISNUMBER(SEARCH('Quote reqeust'!$E$26,BR490)),MAX(BG$1:BG489)+1,0)</f>
        <v>0</v>
      </c>
      <c r="BH490" s="12">
        <f>IF(ISNUMBER(SEARCH('Quote reqeust'!$E$27,BR490)),MAX(BH$1:BH489)+1,0)</f>
        <v>0</v>
      </c>
      <c r="BI490" s="12">
        <f>IF(ISNUMBER(SEARCH('Quote reqeust'!$E$27,$BR490)),MAX(BI$1:BI489)+1,0)</f>
        <v>0</v>
      </c>
      <c r="BJ490" s="12">
        <f>IF(ISNUMBER(SEARCH('Quote reqeust'!$E$27,$BR490)),MAX(BJ$1:BJ489)+1,0)</f>
        <v>0</v>
      </c>
      <c r="BK490" s="12">
        <f>IF(ISNUMBER(SEARCH('Quote reqeust'!$E$27,$BR490)),MAX(BK$1:BK489)+1,0)</f>
        <v>0</v>
      </c>
      <c r="BL490" s="12">
        <f>IF(ISNUMBER(SEARCH('Quote reqeust'!$E$27,$BR490)),MAX(BL$1:BL489)+1,0)</f>
        <v>0</v>
      </c>
      <c r="BM490" s="12">
        <f>IF(ISNUMBER(SEARCH('Quote reqeust'!$E$27,$BR490)),MAX(BM$1:BM489)+1,0)</f>
        <v>0</v>
      </c>
      <c r="BN490" s="12">
        <f>IF(ISNUMBER(SEARCH('Quote reqeust'!$E$27,$BR490)),MAX(BN$1:BN489)+1,0)</f>
        <v>0</v>
      </c>
      <c r="BO490" s="12">
        <f>IF(ISNUMBER(SEARCH('Quote reqeust'!$E$27,$BR490)),MAX(BO$1:BO489)+1,0)</f>
        <v>0</v>
      </c>
      <c r="BP490" s="12">
        <f>IF(ISNUMBER(SEARCH('Quote reqeust'!$E$27,$BR490)),MAX(BP$1:BP489)+1,0)</f>
        <v>0</v>
      </c>
      <c r="BQ490" s="12">
        <f>IF(ISNUMBER(SEARCH('Quote reqeust'!$E$27,$BR490)),MAX(BQ$1:BQ489)+1,0)</f>
        <v>0</v>
      </c>
      <c r="BT490" s="12" t="str">
        <f>IFERROR(VLOOKUP(ROWS(BT$3:BT490),BC$1:BR2487,BT$2,0),"")</f>
        <v/>
      </c>
      <c r="BU490" s="12" t="str">
        <f>IFERROR(VLOOKUP(ROWS(BU$3:BU490),BD$1:BS2487,BU$2,0),"")</f>
        <v/>
      </c>
      <c r="BV490" s="12" t="str">
        <f>IFERROR(VLOOKUP(ROWS(BV$3:BV490),BE$1:BT2487,BV$2,0),"")</f>
        <v/>
      </c>
      <c r="BW490" s="12" t="str">
        <f>IFERROR(VLOOKUP(ROWS(BW$3:BW490),BF$1:BU2487,BW$2,0),"")</f>
        <v/>
      </c>
      <c r="BX490" s="12" t="str">
        <f>IFERROR(VLOOKUP(ROWS(BX$3:BX490),BG$1:BV2487,BX$2,0),"")</f>
        <v/>
      </c>
      <c r="BY490" s="12" t="str">
        <f>IFERROR(VLOOKUP(ROWS(BY$3:BY490),BH$1:BW2487,BY$2,0),"")</f>
        <v/>
      </c>
      <c r="BZ490" s="12" t="str">
        <f>IFERROR(VLOOKUP(ROWS(BZ$3:BZ490),BI$1:BX2487,BZ$2,0),"")</f>
        <v/>
      </c>
      <c r="CA490" s="12" t="str">
        <f>IFERROR(VLOOKUP(ROWS(CA$3:CA490),BJ$1:BY2487,CA$2,0),"")</f>
        <v/>
      </c>
      <c r="CB490" s="12" t="str">
        <f>IFERROR(VLOOKUP(ROWS(CB$3:CB490),BK$1:BZ2487,CB$2,0),"")</f>
        <v/>
      </c>
      <c r="CC490" s="12" t="str">
        <f>IFERROR(VLOOKUP(ROWS(CC$3:CC490),BL$1:CA2487,CC$2,0),"")</f>
        <v/>
      </c>
      <c r="CD490" s="12" t="str">
        <f>IFERROR(VLOOKUP(ROWS(CD$3:CD490),BM$1:CB2487,CD$2,0),"")</f>
        <v/>
      </c>
      <c r="CE490" s="12" t="str">
        <f>IFERROR(VLOOKUP(ROWS(CE$3:CE490),BN$1:CC2487,CE$2,0),"")</f>
        <v/>
      </c>
      <c r="CF490" s="12" t="str">
        <f>IFERROR(VLOOKUP(ROWS(CF$3:CF490),BO$1:CD2487,CF$2,0),"")</f>
        <v/>
      </c>
      <c r="CG490" s="12" t="str">
        <f>IFERROR(VLOOKUP(ROWS(CG$3:CG490),BP$1:CE2487,CG$2,0),"")</f>
        <v/>
      </c>
      <c r="CH490" s="12" t="str">
        <f>IFERROR(VLOOKUP(ROWS(CH$3:CH490),BQ$1:CF2487,CH$2,0),"")</f>
        <v/>
      </c>
    </row>
    <row r="491" spans="55:86" x14ac:dyDescent="0.25">
      <c r="BC491" s="12">
        <f>IF(ISNUMBER(SEARCH('Quote reqeust'!$G$34,BR491)),MAX(BC$1:BC490)+1,0)</f>
        <v>0</v>
      </c>
      <c r="BD491" s="12">
        <f>IF(ISNUMBER(SEARCH('Quote reqeust'!$E$35,BR491)),MAX(BD$1:BD490)+1,0)</f>
        <v>0</v>
      </c>
      <c r="BE491" s="12">
        <f>IF(ISNUMBER(SEARCH('Quote reqeust'!$E$36,BR491)),MAX(BE$1:BE490)+1,0)</f>
        <v>0</v>
      </c>
      <c r="BF491" s="12">
        <f>IF(ISNUMBER(SEARCH('Quote reqeust'!$E$37,BR491)),MAX(BF$1:BF490)+1,0)</f>
        <v>0</v>
      </c>
      <c r="BG491" s="12">
        <f>IF(ISNUMBER(SEARCH('Quote reqeust'!$E$26,BR491)),MAX(BG$1:BG490)+1,0)</f>
        <v>0</v>
      </c>
      <c r="BH491" s="12">
        <f>IF(ISNUMBER(SEARCH('Quote reqeust'!$E$27,BR491)),MAX(BH$1:BH490)+1,0)</f>
        <v>0</v>
      </c>
      <c r="BI491" s="12">
        <f>IF(ISNUMBER(SEARCH('Quote reqeust'!$E$27,$BR491)),MAX(BI$1:BI490)+1,0)</f>
        <v>0</v>
      </c>
      <c r="BJ491" s="12">
        <f>IF(ISNUMBER(SEARCH('Quote reqeust'!$E$27,$BR491)),MAX(BJ$1:BJ490)+1,0)</f>
        <v>0</v>
      </c>
      <c r="BK491" s="12">
        <f>IF(ISNUMBER(SEARCH('Quote reqeust'!$E$27,$BR491)),MAX(BK$1:BK490)+1,0)</f>
        <v>0</v>
      </c>
      <c r="BL491" s="12">
        <f>IF(ISNUMBER(SEARCH('Quote reqeust'!$E$27,$BR491)),MAX(BL$1:BL490)+1,0)</f>
        <v>0</v>
      </c>
      <c r="BM491" s="12">
        <f>IF(ISNUMBER(SEARCH('Quote reqeust'!$E$27,$BR491)),MAX(BM$1:BM490)+1,0)</f>
        <v>0</v>
      </c>
      <c r="BN491" s="12">
        <f>IF(ISNUMBER(SEARCH('Quote reqeust'!$E$27,$BR491)),MAX(BN$1:BN490)+1,0)</f>
        <v>0</v>
      </c>
      <c r="BO491" s="12">
        <f>IF(ISNUMBER(SEARCH('Quote reqeust'!$E$27,$BR491)),MAX(BO$1:BO490)+1,0)</f>
        <v>0</v>
      </c>
      <c r="BP491" s="12">
        <f>IF(ISNUMBER(SEARCH('Quote reqeust'!$E$27,$BR491)),MAX(BP$1:BP490)+1,0)</f>
        <v>0</v>
      </c>
      <c r="BQ491" s="12">
        <f>IF(ISNUMBER(SEARCH('Quote reqeust'!$E$27,$BR491)),MAX(BQ$1:BQ490)+1,0)</f>
        <v>0</v>
      </c>
      <c r="BT491" s="12" t="str">
        <f>IFERROR(VLOOKUP(ROWS(BT$3:BT491),BC$1:BR2488,BT$2,0),"")</f>
        <v/>
      </c>
      <c r="BU491" s="12" t="str">
        <f>IFERROR(VLOOKUP(ROWS(BU$3:BU491),BD$1:BS2488,BU$2,0),"")</f>
        <v/>
      </c>
      <c r="BV491" s="12" t="str">
        <f>IFERROR(VLOOKUP(ROWS(BV$3:BV491),BE$1:BT2488,BV$2,0),"")</f>
        <v/>
      </c>
      <c r="BW491" s="12" t="str">
        <f>IFERROR(VLOOKUP(ROWS(BW$3:BW491),BF$1:BU2488,BW$2,0),"")</f>
        <v/>
      </c>
      <c r="BX491" s="12" t="str">
        <f>IFERROR(VLOOKUP(ROWS(BX$3:BX491),BG$1:BV2488,BX$2,0),"")</f>
        <v/>
      </c>
      <c r="BY491" s="12" t="str">
        <f>IFERROR(VLOOKUP(ROWS(BY$3:BY491),BH$1:BW2488,BY$2,0),"")</f>
        <v/>
      </c>
      <c r="BZ491" s="12" t="str">
        <f>IFERROR(VLOOKUP(ROWS(BZ$3:BZ491),BI$1:BX2488,BZ$2,0),"")</f>
        <v/>
      </c>
      <c r="CA491" s="12" t="str">
        <f>IFERROR(VLOOKUP(ROWS(CA$3:CA491),BJ$1:BY2488,CA$2,0),"")</f>
        <v/>
      </c>
      <c r="CB491" s="12" t="str">
        <f>IFERROR(VLOOKUP(ROWS(CB$3:CB491),BK$1:BZ2488,CB$2,0),"")</f>
        <v/>
      </c>
      <c r="CC491" s="12" t="str">
        <f>IFERROR(VLOOKUP(ROWS(CC$3:CC491),BL$1:CA2488,CC$2,0),"")</f>
        <v/>
      </c>
      <c r="CD491" s="12" t="str">
        <f>IFERROR(VLOOKUP(ROWS(CD$3:CD491),BM$1:CB2488,CD$2,0),"")</f>
        <v/>
      </c>
      <c r="CE491" s="12" t="str">
        <f>IFERROR(VLOOKUP(ROWS(CE$3:CE491),BN$1:CC2488,CE$2,0),"")</f>
        <v/>
      </c>
      <c r="CF491" s="12" t="str">
        <f>IFERROR(VLOOKUP(ROWS(CF$3:CF491),BO$1:CD2488,CF$2,0),"")</f>
        <v/>
      </c>
      <c r="CG491" s="12" t="str">
        <f>IFERROR(VLOOKUP(ROWS(CG$3:CG491),BP$1:CE2488,CG$2,0),"")</f>
        <v/>
      </c>
      <c r="CH491" s="12" t="str">
        <f>IFERROR(VLOOKUP(ROWS(CH$3:CH491),BQ$1:CF2488,CH$2,0),"")</f>
        <v/>
      </c>
    </row>
    <row r="492" spans="55:86" x14ac:dyDescent="0.25">
      <c r="BC492" s="12">
        <f>IF(ISNUMBER(SEARCH('Quote reqeust'!$G$34,BR492)),MAX(BC$1:BC491)+1,0)</f>
        <v>0</v>
      </c>
      <c r="BD492" s="12">
        <f>IF(ISNUMBER(SEARCH('Quote reqeust'!$E$35,BR492)),MAX(BD$1:BD491)+1,0)</f>
        <v>0</v>
      </c>
      <c r="BE492" s="12">
        <f>IF(ISNUMBER(SEARCH('Quote reqeust'!$E$36,BR492)),MAX(BE$1:BE491)+1,0)</f>
        <v>0</v>
      </c>
      <c r="BF492" s="12">
        <f>IF(ISNUMBER(SEARCH('Quote reqeust'!$E$37,BR492)),MAX(BF$1:BF491)+1,0)</f>
        <v>0</v>
      </c>
      <c r="BG492" s="12">
        <f>IF(ISNUMBER(SEARCH('Quote reqeust'!$E$26,BR492)),MAX(BG$1:BG491)+1,0)</f>
        <v>0</v>
      </c>
      <c r="BH492" s="12">
        <f>IF(ISNUMBER(SEARCH('Quote reqeust'!$E$27,BR492)),MAX(BH$1:BH491)+1,0)</f>
        <v>0</v>
      </c>
      <c r="BI492" s="12">
        <f>IF(ISNUMBER(SEARCH('Quote reqeust'!$E$27,$BR492)),MAX(BI$1:BI491)+1,0)</f>
        <v>0</v>
      </c>
      <c r="BJ492" s="12">
        <f>IF(ISNUMBER(SEARCH('Quote reqeust'!$E$27,$BR492)),MAX(BJ$1:BJ491)+1,0)</f>
        <v>0</v>
      </c>
      <c r="BK492" s="12">
        <f>IF(ISNUMBER(SEARCH('Quote reqeust'!$E$27,$BR492)),MAX(BK$1:BK491)+1,0)</f>
        <v>0</v>
      </c>
      <c r="BL492" s="12">
        <f>IF(ISNUMBER(SEARCH('Quote reqeust'!$E$27,$BR492)),MAX(BL$1:BL491)+1,0)</f>
        <v>0</v>
      </c>
      <c r="BM492" s="12">
        <f>IF(ISNUMBER(SEARCH('Quote reqeust'!$E$27,$BR492)),MAX(BM$1:BM491)+1,0)</f>
        <v>0</v>
      </c>
      <c r="BN492" s="12">
        <f>IF(ISNUMBER(SEARCH('Quote reqeust'!$E$27,$BR492)),MAX(BN$1:BN491)+1,0)</f>
        <v>0</v>
      </c>
      <c r="BO492" s="12">
        <f>IF(ISNUMBER(SEARCH('Quote reqeust'!$E$27,$BR492)),MAX(BO$1:BO491)+1,0)</f>
        <v>0</v>
      </c>
      <c r="BP492" s="12">
        <f>IF(ISNUMBER(SEARCH('Quote reqeust'!$E$27,$BR492)),MAX(BP$1:BP491)+1,0)</f>
        <v>0</v>
      </c>
      <c r="BQ492" s="12">
        <f>IF(ISNUMBER(SEARCH('Quote reqeust'!$E$27,$BR492)),MAX(BQ$1:BQ491)+1,0)</f>
        <v>0</v>
      </c>
      <c r="BT492" s="12" t="str">
        <f>IFERROR(VLOOKUP(ROWS(BT$3:BT492),BC$1:BR2489,BT$2,0),"")</f>
        <v/>
      </c>
      <c r="BU492" s="12" t="str">
        <f>IFERROR(VLOOKUP(ROWS(BU$3:BU492),BD$1:BS2489,BU$2,0),"")</f>
        <v/>
      </c>
      <c r="BV492" s="12" t="str">
        <f>IFERROR(VLOOKUP(ROWS(BV$3:BV492),BE$1:BT2489,BV$2,0),"")</f>
        <v/>
      </c>
      <c r="BW492" s="12" t="str">
        <f>IFERROR(VLOOKUP(ROWS(BW$3:BW492),BF$1:BU2489,BW$2,0),"")</f>
        <v/>
      </c>
      <c r="BX492" s="12" t="str">
        <f>IFERROR(VLOOKUP(ROWS(BX$3:BX492),BG$1:BV2489,BX$2,0),"")</f>
        <v/>
      </c>
      <c r="BY492" s="12" t="str">
        <f>IFERROR(VLOOKUP(ROWS(BY$3:BY492),BH$1:BW2489,BY$2,0),"")</f>
        <v/>
      </c>
      <c r="BZ492" s="12" t="str">
        <f>IFERROR(VLOOKUP(ROWS(BZ$3:BZ492),BI$1:BX2489,BZ$2,0),"")</f>
        <v/>
      </c>
      <c r="CA492" s="12" t="str">
        <f>IFERROR(VLOOKUP(ROWS(CA$3:CA492),BJ$1:BY2489,CA$2,0),"")</f>
        <v/>
      </c>
      <c r="CB492" s="12" t="str">
        <f>IFERROR(VLOOKUP(ROWS(CB$3:CB492),BK$1:BZ2489,CB$2,0),"")</f>
        <v/>
      </c>
      <c r="CC492" s="12" t="str">
        <f>IFERROR(VLOOKUP(ROWS(CC$3:CC492),BL$1:CA2489,CC$2,0),"")</f>
        <v/>
      </c>
      <c r="CD492" s="12" t="str">
        <f>IFERROR(VLOOKUP(ROWS(CD$3:CD492),BM$1:CB2489,CD$2,0),"")</f>
        <v/>
      </c>
      <c r="CE492" s="12" t="str">
        <f>IFERROR(VLOOKUP(ROWS(CE$3:CE492),BN$1:CC2489,CE$2,0),"")</f>
        <v/>
      </c>
      <c r="CF492" s="12" t="str">
        <f>IFERROR(VLOOKUP(ROWS(CF$3:CF492),BO$1:CD2489,CF$2,0),"")</f>
        <v/>
      </c>
      <c r="CG492" s="12" t="str">
        <f>IFERROR(VLOOKUP(ROWS(CG$3:CG492),BP$1:CE2489,CG$2,0),"")</f>
        <v/>
      </c>
      <c r="CH492" s="12" t="str">
        <f>IFERROR(VLOOKUP(ROWS(CH$3:CH492),BQ$1:CF2489,CH$2,0),"")</f>
        <v/>
      </c>
    </row>
    <row r="493" spans="55:86" x14ac:dyDescent="0.25">
      <c r="BC493" s="12">
        <f>IF(ISNUMBER(SEARCH('Quote reqeust'!$G$34,BR493)),MAX(BC$1:BC492)+1,0)</f>
        <v>0</v>
      </c>
      <c r="BD493" s="12">
        <f>IF(ISNUMBER(SEARCH('Quote reqeust'!$E$35,BR493)),MAX(BD$1:BD492)+1,0)</f>
        <v>0</v>
      </c>
      <c r="BE493" s="12">
        <f>IF(ISNUMBER(SEARCH('Quote reqeust'!$E$36,BR493)),MAX(BE$1:BE492)+1,0)</f>
        <v>0</v>
      </c>
      <c r="BF493" s="12">
        <f>IF(ISNUMBER(SEARCH('Quote reqeust'!$E$37,BR493)),MAX(BF$1:BF492)+1,0)</f>
        <v>0</v>
      </c>
      <c r="BG493" s="12">
        <f>IF(ISNUMBER(SEARCH('Quote reqeust'!$E$26,BR493)),MAX(BG$1:BG492)+1,0)</f>
        <v>0</v>
      </c>
      <c r="BH493" s="12">
        <f>IF(ISNUMBER(SEARCH('Quote reqeust'!$E$27,BR493)),MAX(BH$1:BH492)+1,0)</f>
        <v>0</v>
      </c>
      <c r="BI493" s="12">
        <f>IF(ISNUMBER(SEARCH('Quote reqeust'!$E$27,$BR493)),MAX(BI$1:BI492)+1,0)</f>
        <v>0</v>
      </c>
      <c r="BJ493" s="12">
        <f>IF(ISNUMBER(SEARCH('Quote reqeust'!$E$27,$BR493)),MAX(BJ$1:BJ492)+1,0)</f>
        <v>0</v>
      </c>
      <c r="BK493" s="12">
        <f>IF(ISNUMBER(SEARCH('Quote reqeust'!$E$27,$BR493)),MAX(BK$1:BK492)+1,0)</f>
        <v>0</v>
      </c>
      <c r="BL493" s="12">
        <f>IF(ISNUMBER(SEARCH('Quote reqeust'!$E$27,$BR493)),MAX(BL$1:BL492)+1,0)</f>
        <v>0</v>
      </c>
      <c r="BM493" s="12">
        <f>IF(ISNUMBER(SEARCH('Quote reqeust'!$E$27,$BR493)),MAX(BM$1:BM492)+1,0)</f>
        <v>0</v>
      </c>
      <c r="BN493" s="12">
        <f>IF(ISNUMBER(SEARCH('Quote reqeust'!$E$27,$BR493)),MAX(BN$1:BN492)+1,0)</f>
        <v>0</v>
      </c>
      <c r="BO493" s="12">
        <f>IF(ISNUMBER(SEARCH('Quote reqeust'!$E$27,$BR493)),MAX(BO$1:BO492)+1,0)</f>
        <v>0</v>
      </c>
      <c r="BP493" s="12">
        <f>IF(ISNUMBER(SEARCH('Quote reqeust'!$E$27,$BR493)),MAX(BP$1:BP492)+1,0)</f>
        <v>0</v>
      </c>
      <c r="BQ493" s="12">
        <f>IF(ISNUMBER(SEARCH('Quote reqeust'!$E$27,$BR493)),MAX(BQ$1:BQ492)+1,0)</f>
        <v>0</v>
      </c>
      <c r="BT493" s="12" t="str">
        <f>IFERROR(VLOOKUP(ROWS(BT$3:BT493),BC$1:BR2490,BT$2,0),"")</f>
        <v/>
      </c>
      <c r="BU493" s="12" t="str">
        <f>IFERROR(VLOOKUP(ROWS(BU$3:BU493),BD$1:BS2490,BU$2,0),"")</f>
        <v/>
      </c>
      <c r="BV493" s="12" t="str">
        <f>IFERROR(VLOOKUP(ROWS(BV$3:BV493),BE$1:BT2490,BV$2,0),"")</f>
        <v/>
      </c>
      <c r="BW493" s="12" t="str">
        <f>IFERROR(VLOOKUP(ROWS(BW$3:BW493),BF$1:BU2490,BW$2,0),"")</f>
        <v/>
      </c>
      <c r="BX493" s="12" t="str">
        <f>IFERROR(VLOOKUP(ROWS(BX$3:BX493),BG$1:BV2490,BX$2,0),"")</f>
        <v/>
      </c>
      <c r="BY493" s="12" t="str">
        <f>IFERROR(VLOOKUP(ROWS(BY$3:BY493),BH$1:BW2490,BY$2,0),"")</f>
        <v/>
      </c>
      <c r="BZ493" s="12" t="str">
        <f>IFERROR(VLOOKUP(ROWS(BZ$3:BZ493),BI$1:BX2490,BZ$2,0),"")</f>
        <v/>
      </c>
      <c r="CA493" s="12" t="str">
        <f>IFERROR(VLOOKUP(ROWS(CA$3:CA493),BJ$1:BY2490,CA$2,0),"")</f>
        <v/>
      </c>
      <c r="CB493" s="12" t="str">
        <f>IFERROR(VLOOKUP(ROWS(CB$3:CB493),BK$1:BZ2490,CB$2,0),"")</f>
        <v/>
      </c>
      <c r="CC493" s="12" t="str">
        <f>IFERROR(VLOOKUP(ROWS(CC$3:CC493),BL$1:CA2490,CC$2,0),"")</f>
        <v/>
      </c>
      <c r="CD493" s="12" t="str">
        <f>IFERROR(VLOOKUP(ROWS(CD$3:CD493),BM$1:CB2490,CD$2,0),"")</f>
        <v/>
      </c>
      <c r="CE493" s="12" t="str">
        <f>IFERROR(VLOOKUP(ROWS(CE$3:CE493),BN$1:CC2490,CE$2,0),"")</f>
        <v/>
      </c>
      <c r="CF493" s="12" t="str">
        <f>IFERROR(VLOOKUP(ROWS(CF$3:CF493),BO$1:CD2490,CF$2,0),"")</f>
        <v/>
      </c>
      <c r="CG493" s="12" t="str">
        <f>IFERROR(VLOOKUP(ROWS(CG$3:CG493),BP$1:CE2490,CG$2,0),"")</f>
        <v/>
      </c>
      <c r="CH493" s="12" t="str">
        <f>IFERROR(VLOOKUP(ROWS(CH$3:CH493),BQ$1:CF2490,CH$2,0),"")</f>
        <v/>
      </c>
    </row>
    <row r="494" spans="55:86" x14ac:dyDescent="0.25">
      <c r="BC494" s="12">
        <f>IF(ISNUMBER(SEARCH('Quote reqeust'!$G$34,BR494)),MAX(BC$1:BC493)+1,0)</f>
        <v>0</v>
      </c>
      <c r="BD494" s="12">
        <f>IF(ISNUMBER(SEARCH('Quote reqeust'!$E$35,BR494)),MAX(BD$1:BD493)+1,0)</f>
        <v>0</v>
      </c>
      <c r="BE494" s="12">
        <f>IF(ISNUMBER(SEARCH('Quote reqeust'!$E$36,BR494)),MAX(BE$1:BE493)+1,0)</f>
        <v>0</v>
      </c>
      <c r="BF494" s="12">
        <f>IF(ISNUMBER(SEARCH('Quote reqeust'!$E$37,BR494)),MAX(BF$1:BF493)+1,0)</f>
        <v>0</v>
      </c>
      <c r="BG494" s="12">
        <f>IF(ISNUMBER(SEARCH('Quote reqeust'!$E$26,BR494)),MAX(BG$1:BG493)+1,0)</f>
        <v>0</v>
      </c>
      <c r="BH494" s="12">
        <f>IF(ISNUMBER(SEARCH('Quote reqeust'!$E$27,BR494)),MAX(BH$1:BH493)+1,0)</f>
        <v>0</v>
      </c>
      <c r="BI494" s="12">
        <f>IF(ISNUMBER(SEARCH('Quote reqeust'!$E$27,$BR494)),MAX(BI$1:BI493)+1,0)</f>
        <v>0</v>
      </c>
      <c r="BJ494" s="12">
        <f>IF(ISNUMBER(SEARCH('Quote reqeust'!$E$27,$BR494)),MAX(BJ$1:BJ493)+1,0)</f>
        <v>0</v>
      </c>
      <c r="BK494" s="12">
        <f>IF(ISNUMBER(SEARCH('Quote reqeust'!$E$27,$BR494)),MAX(BK$1:BK493)+1,0)</f>
        <v>0</v>
      </c>
      <c r="BL494" s="12">
        <f>IF(ISNUMBER(SEARCH('Quote reqeust'!$E$27,$BR494)),MAX(BL$1:BL493)+1,0)</f>
        <v>0</v>
      </c>
      <c r="BM494" s="12">
        <f>IF(ISNUMBER(SEARCH('Quote reqeust'!$E$27,$BR494)),MAX(BM$1:BM493)+1,0)</f>
        <v>0</v>
      </c>
      <c r="BN494" s="12">
        <f>IF(ISNUMBER(SEARCH('Quote reqeust'!$E$27,$BR494)),MAX(BN$1:BN493)+1,0)</f>
        <v>0</v>
      </c>
      <c r="BO494" s="12">
        <f>IF(ISNUMBER(SEARCH('Quote reqeust'!$E$27,$BR494)),MAX(BO$1:BO493)+1,0)</f>
        <v>0</v>
      </c>
      <c r="BP494" s="12">
        <f>IF(ISNUMBER(SEARCH('Quote reqeust'!$E$27,$BR494)),MAX(BP$1:BP493)+1,0)</f>
        <v>0</v>
      </c>
      <c r="BQ494" s="12">
        <f>IF(ISNUMBER(SEARCH('Quote reqeust'!$E$27,$BR494)),MAX(BQ$1:BQ493)+1,0)</f>
        <v>0</v>
      </c>
      <c r="BT494" s="12" t="str">
        <f>IFERROR(VLOOKUP(ROWS(BT$3:BT494),BC$1:BR2491,BT$2,0),"")</f>
        <v/>
      </c>
      <c r="BU494" s="12" t="str">
        <f>IFERROR(VLOOKUP(ROWS(BU$3:BU494),BD$1:BS2491,BU$2,0),"")</f>
        <v/>
      </c>
      <c r="BV494" s="12" t="str">
        <f>IFERROR(VLOOKUP(ROWS(BV$3:BV494),BE$1:BT2491,BV$2,0),"")</f>
        <v/>
      </c>
      <c r="BW494" s="12" t="str">
        <f>IFERROR(VLOOKUP(ROWS(BW$3:BW494),BF$1:BU2491,BW$2,0),"")</f>
        <v/>
      </c>
      <c r="BX494" s="12" t="str">
        <f>IFERROR(VLOOKUP(ROWS(BX$3:BX494),BG$1:BV2491,BX$2,0),"")</f>
        <v/>
      </c>
      <c r="BY494" s="12" t="str">
        <f>IFERROR(VLOOKUP(ROWS(BY$3:BY494),BH$1:BW2491,BY$2,0),"")</f>
        <v/>
      </c>
      <c r="BZ494" s="12" t="str">
        <f>IFERROR(VLOOKUP(ROWS(BZ$3:BZ494),BI$1:BX2491,BZ$2,0),"")</f>
        <v/>
      </c>
      <c r="CA494" s="12" t="str">
        <f>IFERROR(VLOOKUP(ROWS(CA$3:CA494),BJ$1:BY2491,CA$2,0),"")</f>
        <v/>
      </c>
      <c r="CB494" s="12" t="str">
        <f>IFERROR(VLOOKUP(ROWS(CB$3:CB494),BK$1:BZ2491,CB$2,0),"")</f>
        <v/>
      </c>
      <c r="CC494" s="12" t="str">
        <f>IFERROR(VLOOKUP(ROWS(CC$3:CC494),BL$1:CA2491,CC$2,0),"")</f>
        <v/>
      </c>
      <c r="CD494" s="12" t="str">
        <f>IFERROR(VLOOKUP(ROWS(CD$3:CD494),BM$1:CB2491,CD$2,0),"")</f>
        <v/>
      </c>
      <c r="CE494" s="12" t="str">
        <f>IFERROR(VLOOKUP(ROWS(CE$3:CE494),BN$1:CC2491,CE$2,0),"")</f>
        <v/>
      </c>
      <c r="CF494" s="12" t="str">
        <f>IFERROR(VLOOKUP(ROWS(CF$3:CF494),BO$1:CD2491,CF$2,0),"")</f>
        <v/>
      </c>
      <c r="CG494" s="12" t="str">
        <f>IFERROR(VLOOKUP(ROWS(CG$3:CG494),BP$1:CE2491,CG$2,0),"")</f>
        <v/>
      </c>
      <c r="CH494" s="12" t="str">
        <f>IFERROR(VLOOKUP(ROWS(CH$3:CH494),BQ$1:CF2491,CH$2,0),"")</f>
        <v/>
      </c>
    </row>
    <row r="495" spans="55:86" x14ac:dyDescent="0.25">
      <c r="BC495" s="12">
        <f>IF(ISNUMBER(SEARCH('Quote reqeust'!$G$34,BR495)),MAX(BC$1:BC494)+1,0)</f>
        <v>0</v>
      </c>
      <c r="BD495" s="12">
        <f>IF(ISNUMBER(SEARCH('Quote reqeust'!$E$35,BR495)),MAX(BD$1:BD494)+1,0)</f>
        <v>0</v>
      </c>
      <c r="BE495" s="12">
        <f>IF(ISNUMBER(SEARCH('Quote reqeust'!$E$36,BR495)),MAX(BE$1:BE494)+1,0)</f>
        <v>0</v>
      </c>
      <c r="BF495" s="12">
        <f>IF(ISNUMBER(SEARCH('Quote reqeust'!$E$37,BR495)),MAX(BF$1:BF494)+1,0)</f>
        <v>0</v>
      </c>
      <c r="BG495" s="12">
        <f>IF(ISNUMBER(SEARCH('Quote reqeust'!$E$26,BR495)),MAX(BG$1:BG494)+1,0)</f>
        <v>0</v>
      </c>
      <c r="BH495" s="12">
        <f>IF(ISNUMBER(SEARCH('Quote reqeust'!$E$27,BR495)),MAX(BH$1:BH494)+1,0)</f>
        <v>0</v>
      </c>
      <c r="BI495" s="12">
        <f>IF(ISNUMBER(SEARCH('Quote reqeust'!$E$27,$BR495)),MAX(BI$1:BI494)+1,0)</f>
        <v>0</v>
      </c>
      <c r="BJ495" s="12">
        <f>IF(ISNUMBER(SEARCH('Quote reqeust'!$E$27,$BR495)),MAX(BJ$1:BJ494)+1,0)</f>
        <v>0</v>
      </c>
      <c r="BK495" s="12">
        <f>IF(ISNUMBER(SEARCH('Quote reqeust'!$E$27,$BR495)),MAX(BK$1:BK494)+1,0)</f>
        <v>0</v>
      </c>
      <c r="BL495" s="12">
        <f>IF(ISNUMBER(SEARCH('Quote reqeust'!$E$27,$BR495)),MAX(BL$1:BL494)+1,0)</f>
        <v>0</v>
      </c>
      <c r="BM495" s="12">
        <f>IF(ISNUMBER(SEARCH('Quote reqeust'!$E$27,$BR495)),MAX(BM$1:BM494)+1,0)</f>
        <v>0</v>
      </c>
      <c r="BN495" s="12">
        <f>IF(ISNUMBER(SEARCH('Quote reqeust'!$E$27,$BR495)),MAX(BN$1:BN494)+1,0)</f>
        <v>0</v>
      </c>
      <c r="BO495" s="12">
        <f>IF(ISNUMBER(SEARCH('Quote reqeust'!$E$27,$BR495)),MAX(BO$1:BO494)+1,0)</f>
        <v>0</v>
      </c>
      <c r="BP495" s="12">
        <f>IF(ISNUMBER(SEARCH('Quote reqeust'!$E$27,$BR495)),MAX(BP$1:BP494)+1,0)</f>
        <v>0</v>
      </c>
      <c r="BQ495" s="12">
        <f>IF(ISNUMBER(SEARCH('Quote reqeust'!$E$27,$BR495)),MAX(BQ$1:BQ494)+1,0)</f>
        <v>0</v>
      </c>
      <c r="BT495" s="12" t="str">
        <f>IFERROR(VLOOKUP(ROWS(BT$3:BT495),BC$1:BR2492,BT$2,0),"")</f>
        <v/>
      </c>
      <c r="BU495" s="12" t="str">
        <f>IFERROR(VLOOKUP(ROWS(BU$3:BU495),BD$1:BS2492,BU$2,0),"")</f>
        <v/>
      </c>
      <c r="BV495" s="12" t="str">
        <f>IFERROR(VLOOKUP(ROWS(BV$3:BV495),BE$1:BT2492,BV$2,0),"")</f>
        <v/>
      </c>
      <c r="BW495" s="12" t="str">
        <f>IFERROR(VLOOKUP(ROWS(BW$3:BW495),BF$1:BU2492,BW$2,0),"")</f>
        <v/>
      </c>
      <c r="BX495" s="12" t="str">
        <f>IFERROR(VLOOKUP(ROWS(BX$3:BX495),BG$1:BV2492,BX$2,0),"")</f>
        <v/>
      </c>
      <c r="BY495" s="12" t="str">
        <f>IFERROR(VLOOKUP(ROWS(BY$3:BY495),BH$1:BW2492,BY$2,0),"")</f>
        <v/>
      </c>
      <c r="BZ495" s="12" t="str">
        <f>IFERROR(VLOOKUP(ROWS(BZ$3:BZ495),BI$1:BX2492,BZ$2,0),"")</f>
        <v/>
      </c>
      <c r="CA495" s="12" t="str">
        <f>IFERROR(VLOOKUP(ROWS(CA$3:CA495),BJ$1:BY2492,CA$2,0),"")</f>
        <v/>
      </c>
      <c r="CB495" s="12" t="str">
        <f>IFERROR(VLOOKUP(ROWS(CB$3:CB495),BK$1:BZ2492,CB$2,0),"")</f>
        <v/>
      </c>
      <c r="CC495" s="12" t="str">
        <f>IFERROR(VLOOKUP(ROWS(CC$3:CC495),BL$1:CA2492,CC$2,0),"")</f>
        <v/>
      </c>
      <c r="CD495" s="12" t="str">
        <f>IFERROR(VLOOKUP(ROWS(CD$3:CD495),BM$1:CB2492,CD$2,0),"")</f>
        <v/>
      </c>
      <c r="CE495" s="12" t="str">
        <f>IFERROR(VLOOKUP(ROWS(CE$3:CE495),BN$1:CC2492,CE$2,0),"")</f>
        <v/>
      </c>
      <c r="CF495" s="12" t="str">
        <f>IFERROR(VLOOKUP(ROWS(CF$3:CF495),BO$1:CD2492,CF$2,0),"")</f>
        <v/>
      </c>
      <c r="CG495" s="12" t="str">
        <f>IFERROR(VLOOKUP(ROWS(CG$3:CG495),BP$1:CE2492,CG$2,0),"")</f>
        <v/>
      </c>
      <c r="CH495" s="12" t="str">
        <f>IFERROR(VLOOKUP(ROWS(CH$3:CH495),BQ$1:CF2492,CH$2,0),"")</f>
        <v/>
      </c>
    </row>
    <row r="496" spans="55:86" x14ac:dyDescent="0.25">
      <c r="BC496" s="12">
        <f>IF(ISNUMBER(SEARCH('Quote reqeust'!$G$34,BR496)),MAX(BC$1:BC495)+1,0)</f>
        <v>0</v>
      </c>
      <c r="BD496" s="12">
        <f>IF(ISNUMBER(SEARCH('Quote reqeust'!$E$35,BR496)),MAX(BD$1:BD495)+1,0)</f>
        <v>0</v>
      </c>
      <c r="BE496" s="12">
        <f>IF(ISNUMBER(SEARCH('Quote reqeust'!$E$36,BR496)),MAX(BE$1:BE495)+1,0)</f>
        <v>0</v>
      </c>
      <c r="BF496" s="12">
        <f>IF(ISNUMBER(SEARCH('Quote reqeust'!$E$37,BR496)),MAX(BF$1:BF495)+1,0)</f>
        <v>0</v>
      </c>
      <c r="BG496" s="12">
        <f>IF(ISNUMBER(SEARCH('Quote reqeust'!$E$26,BR496)),MAX(BG$1:BG495)+1,0)</f>
        <v>0</v>
      </c>
      <c r="BH496" s="12">
        <f>IF(ISNUMBER(SEARCH('Quote reqeust'!$E$27,BR496)),MAX(BH$1:BH495)+1,0)</f>
        <v>0</v>
      </c>
      <c r="BI496" s="12">
        <f>IF(ISNUMBER(SEARCH('Quote reqeust'!$E$27,$BR496)),MAX(BI$1:BI495)+1,0)</f>
        <v>0</v>
      </c>
      <c r="BJ496" s="12">
        <f>IF(ISNUMBER(SEARCH('Quote reqeust'!$E$27,$BR496)),MAX(BJ$1:BJ495)+1,0)</f>
        <v>0</v>
      </c>
      <c r="BK496" s="12">
        <f>IF(ISNUMBER(SEARCH('Quote reqeust'!$E$27,$BR496)),MAX(BK$1:BK495)+1,0)</f>
        <v>0</v>
      </c>
      <c r="BL496" s="12">
        <f>IF(ISNUMBER(SEARCH('Quote reqeust'!$E$27,$BR496)),MAX(BL$1:BL495)+1,0)</f>
        <v>0</v>
      </c>
      <c r="BM496" s="12">
        <f>IF(ISNUMBER(SEARCH('Quote reqeust'!$E$27,$BR496)),MAX(BM$1:BM495)+1,0)</f>
        <v>0</v>
      </c>
      <c r="BN496" s="12">
        <f>IF(ISNUMBER(SEARCH('Quote reqeust'!$E$27,$BR496)),MAX(BN$1:BN495)+1,0)</f>
        <v>0</v>
      </c>
      <c r="BO496" s="12">
        <f>IF(ISNUMBER(SEARCH('Quote reqeust'!$E$27,$BR496)),MAX(BO$1:BO495)+1,0)</f>
        <v>0</v>
      </c>
      <c r="BP496" s="12">
        <f>IF(ISNUMBER(SEARCH('Quote reqeust'!$E$27,$BR496)),MAX(BP$1:BP495)+1,0)</f>
        <v>0</v>
      </c>
      <c r="BQ496" s="12">
        <f>IF(ISNUMBER(SEARCH('Quote reqeust'!$E$27,$BR496)),MAX(BQ$1:BQ495)+1,0)</f>
        <v>0</v>
      </c>
      <c r="BT496" s="12" t="str">
        <f>IFERROR(VLOOKUP(ROWS(BT$3:BT496),BC$1:BR2493,BT$2,0),"")</f>
        <v/>
      </c>
      <c r="BU496" s="12" t="str">
        <f>IFERROR(VLOOKUP(ROWS(BU$3:BU496),BD$1:BS2493,BU$2,0),"")</f>
        <v/>
      </c>
      <c r="BV496" s="12" t="str">
        <f>IFERROR(VLOOKUP(ROWS(BV$3:BV496),BE$1:BT2493,BV$2,0),"")</f>
        <v/>
      </c>
      <c r="BW496" s="12" t="str">
        <f>IFERROR(VLOOKUP(ROWS(BW$3:BW496),BF$1:BU2493,BW$2,0),"")</f>
        <v/>
      </c>
      <c r="BX496" s="12" t="str">
        <f>IFERROR(VLOOKUP(ROWS(BX$3:BX496),BG$1:BV2493,BX$2,0),"")</f>
        <v/>
      </c>
      <c r="BY496" s="12" t="str">
        <f>IFERROR(VLOOKUP(ROWS(BY$3:BY496),BH$1:BW2493,BY$2,0),"")</f>
        <v/>
      </c>
      <c r="BZ496" s="12" t="str">
        <f>IFERROR(VLOOKUP(ROWS(BZ$3:BZ496),BI$1:BX2493,BZ$2,0),"")</f>
        <v/>
      </c>
      <c r="CA496" s="12" t="str">
        <f>IFERROR(VLOOKUP(ROWS(CA$3:CA496),BJ$1:BY2493,CA$2,0),"")</f>
        <v/>
      </c>
      <c r="CB496" s="12" t="str">
        <f>IFERROR(VLOOKUP(ROWS(CB$3:CB496),BK$1:BZ2493,CB$2,0),"")</f>
        <v/>
      </c>
      <c r="CC496" s="12" t="str">
        <f>IFERROR(VLOOKUP(ROWS(CC$3:CC496),BL$1:CA2493,CC$2,0),"")</f>
        <v/>
      </c>
      <c r="CD496" s="12" t="str">
        <f>IFERROR(VLOOKUP(ROWS(CD$3:CD496),BM$1:CB2493,CD$2,0),"")</f>
        <v/>
      </c>
      <c r="CE496" s="12" t="str">
        <f>IFERROR(VLOOKUP(ROWS(CE$3:CE496),BN$1:CC2493,CE$2,0),"")</f>
        <v/>
      </c>
      <c r="CF496" s="12" t="str">
        <f>IFERROR(VLOOKUP(ROWS(CF$3:CF496),BO$1:CD2493,CF$2,0),"")</f>
        <v/>
      </c>
      <c r="CG496" s="12" t="str">
        <f>IFERROR(VLOOKUP(ROWS(CG$3:CG496),BP$1:CE2493,CG$2,0),"")</f>
        <v/>
      </c>
      <c r="CH496" s="12" t="str">
        <f>IFERROR(VLOOKUP(ROWS(CH$3:CH496),BQ$1:CF2493,CH$2,0),"")</f>
        <v/>
      </c>
    </row>
    <row r="497" spans="55:86" x14ac:dyDescent="0.25">
      <c r="BC497" s="12">
        <f>IF(ISNUMBER(SEARCH('Quote reqeust'!$G$34,BR497)),MAX(BC$1:BC496)+1,0)</f>
        <v>0</v>
      </c>
      <c r="BD497" s="12">
        <f>IF(ISNUMBER(SEARCH('Quote reqeust'!$E$35,BR497)),MAX(BD$1:BD496)+1,0)</f>
        <v>0</v>
      </c>
      <c r="BE497" s="12">
        <f>IF(ISNUMBER(SEARCH('Quote reqeust'!$E$36,BR497)),MAX(BE$1:BE496)+1,0)</f>
        <v>0</v>
      </c>
      <c r="BF497" s="12">
        <f>IF(ISNUMBER(SEARCH('Quote reqeust'!$E$37,BR497)),MAX(BF$1:BF496)+1,0)</f>
        <v>0</v>
      </c>
      <c r="BG497" s="12">
        <f>IF(ISNUMBER(SEARCH('Quote reqeust'!$E$26,BR497)),MAX(BG$1:BG496)+1,0)</f>
        <v>0</v>
      </c>
      <c r="BH497" s="12">
        <f>IF(ISNUMBER(SEARCH('Quote reqeust'!$E$27,BR497)),MAX(BH$1:BH496)+1,0)</f>
        <v>0</v>
      </c>
      <c r="BI497" s="12">
        <f>IF(ISNUMBER(SEARCH('Quote reqeust'!$E$27,$BR497)),MAX(BI$1:BI496)+1,0)</f>
        <v>0</v>
      </c>
      <c r="BJ497" s="12">
        <f>IF(ISNUMBER(SEARCH('Quote reqeust'!$E$27,$BR497)),MAX(BJ$1:BJ496)+1,0)</f>
        <v>0</v>
      </c>
      <c r="BK497" s="12">
        <f>IF(ISNUMBER(SEARCH('Quote reqeust'!$E$27,$BR497)),MAX(BK$1:BK496)+1,0)</f>
        <v>0</v>
      </c>
      <c r="BL497" s="12">
        <f>IF(ISNUMBER(SEARCH('Quote reqeust'!$E$27,$BR497)),MAX(BL$1:BL496)+1,0)</f>
        <v>0</v>
      </c>
      <c r="BM497" s="12">
        <f>IF(ISNUMBER(SEARCH('Quote reqeust'!$E$27,$BR497)),MAX(BM$1:BM496)+1,0)</f>
        <v>0</v>
      </c>
      <c r="BN497" s="12">
        <f>IF(ISNUMBER(SEARCH('Quote reqeust'!$E$27,$BR497)),MAX(BN$1:BN496)+1,0)</f>
        <v>0</v>
      </c>
      <c r="BO497" s="12">
        <f>IF(ISNUMBER(SEARCH('Quote reqeust'!$E$27,$BR497)),MAX(BO$1:BO496)+1,0)</f>
        <v>0</v>
      </c>
      <c r="BP497" s="12">
        <f>IF(ISNUMBER(SEARCH('Quote reqeust'!$E$27,$BR497)),MAX(BP$1:BP496)+1,0)</f>
        <v>0</v>
      </c>
      <c r="BQ497" s="12">
        <f>IF(ISNUMBER(SEARCH('Quote reqeust'!$E$27,$BR497)),MAX(BQ$1:BQ496)+1,0)</f>
        <v>0</v>
      </c>
      <c r="BT497" s="12" t="str">
        <f>IFERROR(VLOOKUP(ROWS(BT$3:BT497),BC$1:BR2494,BT$2,0),"")</f>
        <v/>
      </c>
      <c r="BU497" s="12" t="str">
        <f>IFERROR(VLOOKUP(ROWS(BU$3:BU497),BD$1:BS2494,BU$2,0),"")</f>
        <v/>
      </c>
      <c r="BV497" s="12" t="str">
        <f>IFERROR(VLOOKUP(ROWS(BV$3:BV497),BE$1:BT2494,BV$2,0),"")</f>
        <v/>
      </c>
      <c r="BW497" s="12" t="str">
        <f>IFERROR(VLOOKUP(ROWS(BW$3:BW497),BF$1:BU2494,BW$2,0),"")</f>
        <v/>
      </c>
      <c r="BX497" s="12" t="str">
        <f>IFERROR(VLOOKUP(ROWS(BX$3:BX497),BG$1:BV2494,BX$2,0),"")</f>
        <v/>
      </c>
      <c r="BY497" s="12" t="str">
        <f>IFERROR(VLOOKUP(ROWS(BY$3:BY497),BH$1:BW2494,BY$2,0),"")</f>
        <v/>
      </c>
      <c r="BZ497" s="12" t="str">
        <f>IFERROR(VLOOKUP(ROWS(BZ$3:BZ497),BI$1:BX2494,BZ$2,0),"")</f>
        <v/>
      </c>
      <c r="CA497" s="12" t="str">
        <f>IFERROR(VLOOKUP(ROWS(CA$3:CA497),BJ$1:BY2494,CA$2,0),"")</f>
        <v/>
      </c>
      <c r="CB497" s="12" t="str">
        <f>IFERROR(VLOOKUP(ROWS(CB$3:CB497),BK$1:BZ2494,CB$2,0),"")</f>
        <v/>
      </c>
      <c r="CC497" s="12" t="str">
        <f>IFERROR(VLOOKUP(ROWS(CC$3:CC497),BL$1:CA2494,CC$2,0),"")</f>
        <v/>
      </c>
      <c r="CD497" s="12" t="str">
        <f>IFERROR(VLOOKUP(ROWS(CD$3:CD497),BM$1:CB2494,CD$2,0),"")</f>
        <v/>
      </c>
      <c r="CE497" s="12" t="str">
        <f>IFERROR(VLOOKUP(ROWS(CE$3:CE497),BN$1:CC2494,CE$2,0),"")</f>
        <v/>
      </c>
      <c r="CF497" s="12" t="str">
        <f>IFERROR(VLOOKUP(ROWS(CF$3:CF497),BO$1:CD2494,CF$2,0),"")</f>
        <v/>
      </c>
      <c r="CG497" s="12" t="str">
        <f>IFERROR(VLOOKUP(ROWS(CG$3:CG497),BP$1:CE2494,CG$2,0),"")</f>
        <v/>
      </c>
      <c r="CH497" s="12" t="str">
        <f>IFERROR(VLOOKUP(ROWS(CH$3:CH497),BQ$1:CF2494,CH$2,0),"")</f>
        <v/>
      </c>
    </row>
    <row r="498" spans="55:86" x14ac:dyDescent="0.25">
      <c r="BC498" s="12">
        <f>IF(ISNUMBER(SEARCH('Quote reqeust'!$G$34,BR498)),MAX(BC$1:BC497)+1,0)</f>
        <v>0</v>
      </c>
      <c r="BD498" s="12">
        <f>IF(ISNUMBER(SEARCH('Quote reqeust'!$E$35,BR498)),MAX(BD$1:BD497)+1,0)</f>
        <v>0</v>
      </c>
      <c r="BE498" s="12">
        <f>IF(ISNUMBER(SEARCH('Quote reqeust'!$E$36,BR498)),MAX(BE$1:BE497)+1,0)</f>
        <v>0</v>
      </c>
      <c r="BF498" s="12">
        <f>IF(ISNUMBER(SEARCH('Quote reqeust'!$E$37,BR498)),MAX(BF$1:BF497)+1,0)</f>
        <v>0</v>
      </c>
      <c r="BG498" s="12">
        <f>IF(ISNUMBER(SEARCH('Quote reqeust'!$E$26,BR498)),MAX(BG$1:BG497)+1,0)</f>
        <v>0</v>
      </c>
      <c r="BH498" s="12">
        <f>IF(ISNUMBER(SEARCH('Quote reqeust'!$E$27,BR498)),MAX(BH$1:BH497)+1,0)</f>
        <v>0</v>
      </c>
      <c r="BI498" s="12">
        <f>IF(ISNUMBER(SEARCH('Quote reqeust'!$E$27,$BR498)),MAX(BI$1:BI497)+1,0)</f>
        <v>0</v>
      </c>
      <c r="BJ498" s="12">
        <f>IF(ISNUMBER(SEARCH('Quote reqeust'!$E$27,$BR498)),MAX(BJ$1:BJ497)+1,0)</f>
        <v>0</v>
      </c>
      <c r="BK498" s="12">
        <f>IF(ISNUMBER(SEARCH('Quote reqeust'!$E$27,$BR498)),MAX(BK$1:BK497)+1,0)</f>
        <v>0</v>
      </c>
      <c r="BL498" s="12">
        <f>IF(ISNUMBER(SEARCH('Quote reqeust'!$E$27,$BR498)),MAX(BL$1:BL497)+1,0)</f>
        <v>0</v>
      </c>
      <c r="BM498" s="12">
        <f>IF(ISNUMBER(SEARCH('Quote reqeust'!$E$27,$BR498)),MAX(BM$1:BM497)+1,0)</f>
        <v>0</v>
      </c>
      <c r="BN498" s="12">
        <f>IF(ISNUMBER(SEARCH('Quote reqeust'!$E$27,$BR498)),MAX(BN$1:BN497)+1,0)</f>
        <v>0</v>
      </c>
      <c r="BO498" s="12">
        <f>IF(ISNUMBER(SEARCH('Quote reqeust'!$E$27,$BR498)),MAX(BO$1:BO497)+1,0)</f>
        <v>0</v>
      </c>
      <c r="BP498" s="12">
        <f>IF(ISNUMBER(SEARCH('Quote reqeust'!$E$27,$BR498)),MAX(BP$1:BP497)+1,0)</f>
        <v>0</v>
      </c>
      <c r="BQ498" s="12">
        <f>IF(ISNUMBER(SEARCH('Quote reqeust'!$E$27,$BR498)),MAX(BQ$1:BQ497)+1,0)</f>
        <v>0</v>
      </c>
      <c r="BT498" s="12" t="str">
        <f>IFERROR(VLOOKUP(ROWS(BT$3:BT498),BC$1:BR2495,BT$2,0),"")</f>
        <v/>
      </c>
      <c r="BU498" s="12" t="str">
        <f>IFERROR(VLOOKUP(ROWS(BU$3:BU498),BD$1:BS2495,BU$2,0),"")</f>
        <v/>
      </c>
      <c r="BV498" s="12" t="str">
        <f>IFERROR(VLOOKUP(ROWS(BV$3:BV498),BE$1:BT2495,BV$2,0),"")</f>
        <v/>
      </c>
      <c r="BW498" s="12" t="str">
        <f>IFERROR(VLOOKUP(ROWS(BW$3:BW498),BF$1:BU2495,BW$2,0),"")</f>
        <v/>
      </c>
      <c r="BX498" s="12" t="str">
        <f>IFERROR(VLOOKUP(ROWS(BX$3:BX498),BG$1:BV2495,BX$2,0),"")</f>
        <v/>
      </c>
      <c r="BY498" s="12" t="str">
        <f>IFERROR(VLOOKUP(ROWS(BY$3:BY498),BH$1:BW2495,BY$2,0),"")</f>
        <v/>
      </c>
      <c r="BZ498" s="12" t="str">
        <f>IFERROR(VLOOKUP(ROWS(BZ$3:BZ498),BI$1:BX2495,BZ$2,0),"")</f>
        <v/>
      </c>
      <c r="CA498" s="12" t="str">
        <f>IFERROR(VLOOKUP(ROWS(CA$3:CA498),BJ$1:BY2495,CA$2,0),"")</f>
        <v/>
      </c>
      <c r="CB498" s="12" t="str">
        <f>IFERROR(VLOOKUP(ROWS(CB$3:CB498),BK$1:BZ2495,CB$2,0),"")</f>
        <v/>
      </c>
      <c r="CC498" s="12" t="str">
        <f>IFERROR(VLOOKUP(ROWS(CC$3:CC498),BL$1:CA2495,CC$2,0),"")</f>
        <v/>
      </c>
      <c r="CD498" s="12" t="str">
        <f>IFERROR(VLOOKUP(ROWS(CD$3:CD498),BM$1:CB2495,CD$2,0),"")</f>
        <v/>
      </c>
      <c r="CE498" s="12" t="str">
        <f>IFERROR(VLOOKUP(ROWS(CE$3:CE498),BN$1:CC2495,CE$2,0),"")</f>
        <v/>
      </c>
      <c r="CF498" s="12" t="str">
        <f>IFERROR(VLOOKUP(ROWS(CF$3:CF498),BO$1:CD2495,CF$2,0),"")</f>
        <v/>
      </c>
      <c r="CG498" s="12" t="str">
        <f>IFERROR(VLOOKUP(ROWS(CG$3:CG498),BP$1:CE2495,CG$2,0),"")</f>
        <v/>
      </c>
      <c r="CH498" s="12" t="str">
        <f>IFERROR(VLOOKUP(ROWS(CH$3:CH498),BQ$1:CF2495,CH$2,0),"")</f>
        <v/>
      </c>
    </row>
    <row r="499" spans="55:86" x14ac:dyDescent="0.25">
      <c r="BC499" s="12">
        <f>IF(ISNUMBER(SEARCH('Quote reqeust'!$G$34,BR499)),MAX(BC$1:BC498)+1,0)</f>
        <v>0</v>
      </c>
      <c r="BD499" s="12">
        <f>IF(ISNUMBER(SEARCH('Quote reqeust'!$E$35,BR499)),MAX(BD$1:BD498)+1,0)</f>
        <v>0</v>
      </c>
      <c r="BE499" s="12">
        <f>IF(ISNUMBER(SEARCH('Quote reqeust'!$E$36,BR499)),MAX(BE$1:BE498)+1,0)</f>
        <v>0</v>
      </c>
      <c r="BF499" s="12">
        <f>IF(ISNUMBER(SEARCH('Quote reqeust'!$E$37,BR499)),MAX(BF$1:BF498)+1,0)</f>
        <v>0</v>
      </c>
      <c r="BG499" s="12">
        <f>IF(ISNUMBER(SEARCH('Quote reqeust'!$E$26,BR499)),MAX(BG$1:BG498)+1,0)</f>
        <v>0</v>
      </c>
      <c r="BH499" s="12">
        <f>IF(ISNUMBER(SEARCH('Quote reqeust'!$E$27,BR499)),MAX(BH$1:BH498)+1,0)</f>
        <v>0</v>
      </c>
      <c r="BI499" s="12">
        <f>IF(ISNUMBER(SEARCH('Quote reqeust'!$E$27,$BR499)),MAX(BI$1:BI498)+1,0)</f>
        <v>0</v>
      </c>
      <c r="BJ499" s="12">
        <f>IF(ISNUMBER(SEARCH('Quote reqeust'!$E$27,$BR499)),MAX(BJ$1:BJ498)+1,0)</f>
        <v>0</v>
      </c>
      <c r="BK499" s="12">
        <f>IF(ISNUMBER(SEARCH('Quote reqeust'!$E$27,$BR499)),MAX(BK$1:BK498)+1,0)</f>
        <v>0</v>
      </c>
      <c r="BL499" s="12">
        <f>IF(ISNUMBER(SEARCH('Quote reqeust'!$E$27,$BR499)),MAX(BL$1:BL498)+1,0)</f>
        <v>0</v>
      </c>
      <c r="BM499" s="12">
        <f>IF(ISNUMBER(SEARCH('Quote reqeust'!$E$27,$BR499)),MAX(BM$1:BM498)+1,0)</f>
        <v>0</v>
      </c>
      <c r="BN499" s="12">
        <f>IF(ISNUMBER(SEARCH('Quote reqeust'!$E$27,$BR499)),MAX(BN$1:BN498)+1,0)</f>
        <v>0</v>
      </c>
      <c r="BO499" s="12">
        <f>IF(ISNUMBER(SEARCH('Quote reqeust'!$E$27,$BR499)),MAX(BO$1:BO498)+1,0)</f>
        <v>0</v>
      </c>
      <c r="BP499" s="12">
        <f>IF(ISNUMBER(SEARCH('Quote reqeust'!$E$27,$BR499)),MAX(BP$1:BP498)+1,0)</f>
        <v>0</v>
      </c>
      <c r="BQ499" s="12">
        <f>IF(ISNUMBER(SEARCH('Quote reqeust'!$E$27,$BR499)),MAX(BQ$1:BQ498)+1,0)</f>
        <v>0</v>
      </c>
      <c r="BT499" s="12" t="str">
        <f>IFERROR(VLOOKUP(ROWS(BT$3:BT499),BC$1:BR2496,BT$2,0),"")</f>
        <v/>
      </c>
      <c r="BU499" s="12" t="str">
        <f>IFERROR(VLOOKUP(ROWS(BU$3:BU499),BD$1:BS2496,BU$2,0),"")</f>
        <v/>
      </c>
      <c r="BV499" s="12" t="str">
        <f>IFERROR(VLOOKUP(ROWS(BV$3:BV499),BE$1:BT2496,BV$2,0),"")</f>
        <v/>
      </c>
      <c r="BW499" s="12" t="str">
        <f>IFERROR(VLOOKUP(ROWS(BW$3:BW499),BF$1:BU2496,BW$2,0),"")</f>
        <v/>
      </c>
      <c r="BX499" s="12" t="str">
        <f>IFERROR(VLOOKUP(ROWS(BX$3:BX499),BG$1:BV2496,BX$2,0),"")</f>
        <v/>
      </c>
      <c r="BY499" s="12" t="str">
        <f>IFERROR(VLOOKUP(ROWS(BY$3:BY499),BH$1:BW2496,BY$2,0),"")</f>
        <v/>
      </c>
      <c r="BZ499" s="12" t="str">
        <f>IFERROR(VLOOKUP(ROWS(BZ$3:BZ499),BI$1:BX2496,BZ$2,0),"")</f>
        <v/>
      </c>
      <c r="CA499" s="12" t="str">
        <f>IFERROR(VLOOKUP(ROWS(CA$3:CA499),BJ$1:BY2496,CA$2,0),"")</f>
        <v/>
      </c>
      <c r="CB499" s="12" t="str">
        <f>IFERROR(VLOOKUP(ROWS(CB$3:CB499),BK$1:BZ2496,CB$2,0),"")</f>
        <v/>
      </c>
      <c r="CC499" s="12" t="str">
        <f>IFERROR(VLOOKUP(ROWS(CC$3:CC499),BL$1:CA2496,CC$2,0),"")</f>
        <v/>
      </c>
      <c r="CD499" s="12" t="str">
        <f>IFERROR(VLOOKUP(ROWS(CD$3:CD499),BM$1:CB2496,CD$2,0),"")</f>
        <v/>
      </c>
      <c r="CE499" s="12" t="str">
        <f>IFERROR(VLOOKUP(ROWS(CE$3:CE499),BN$1:CC2496,CE$2,0),"")</f>
        <v/>
      </c>
      <c r="CF499" s="12" t="str">
        <f>IFERROR(VLOOKUP(ROWS(CF$3:CF499),BO$1:CD2496,CF$2,0),"")</f>
        <v/>
      </c>
      <c r="CG499" s="12" t="str">
        <f>IFERROR(VLOOKUP(ROWS(CG$3:CG499),BP$1:CE2496,CG$2,0),"")</f>
        <v/>
      </c>
      <c r="CH499" s="12" t="str">
        <f>IFERROR(VLOOKUP(ROWS(CH$3:CH499),BQ$1:CF2496,CH$2,0),"")</f>
        <v/>
      </c>
    </row>
    <row r="500" spans="55:86" x14ac:dyDescent="0.25">
      <c r="BC500" s="12">
        <f>IF(ISNUMBER(SEARCH('Quote reqeust'!$G$34,BR500)),MAX(BC$1:BC499)+1,0)</f>
        <v>0</v>
      </c>
      <c r="BD500" s="12">
        <f>IF(ISNUMBER(SEARCH('Quote reqeust'!$E$35,BR500)),MAX(BD$1:BD499)+1,0)</f>
        <v>0</v>
      </c>
      <c r="BE500" s="12">
        <f>IF(ISNUMBER(SEARCH('Quote reqeust'!$E$36,BR500)),MAX(BE$1:BE499)+1,0)</f>
        <v>0</v>
      </c>
      <c r="BF500" s="12">
        <f>IF(ISNUMBER(SEARCH('Quote reqeust'!$E$37,BR500)),MAX(BF$1:BF499)+1,0)</f>
        <v>0</v>
      </c>
      <c r="BG500" s="12">
        <f>IF(ISNUMBER(SEARCH('Quote reqeust'!$E$26,BR500)),MAX(BG$1:BG499)+1,0)</f>
        <v>0</v>
      </c>
      <c r="BH500" s="12">
        <f>IF(ISNUMBER(SEARCH('Quote reqeust'!$E$27,BR500)),MAX(BH$1:BH499)+1,0)</f>
        <v>0</v>
      </c>
      <c r="BI500" s="12">
        <f>IF(ISNUMBER(SEARCH('Quote reqeust'!$E$27,$BR500)),MAX(BI$1:BI499)+1,0)</f>
        <v>0</v>
      </c>
      <c r="BJ500" s="12">
        <f>IF(ISNUMBER(SEARCH('Quote reqeust'!$E$27,$BR500)),MAX(BJ$1:BJ499)+1,0)</f>
        <v>0</v>
      </c>
      <c r="BK500" s="12">
        <f>IF(ISNUMBER(SEARCH('Quote reqeust'!$E$27,$BR500)),MAX(BK$1:BK499)+1,0)</f>
        <v>0</v>
      </c>
      <c r="BL500" s="12">
        <f>IF(ISNUMBER(SEARCH('Quote reqeust'!$E$27,$BR500)),MAX(BL$1:BL499)+1,0)</f>
        <v>0</v>
      </c>
      <c r="BM500" s="12">
        <f>IF(ISNUMBER(SEARCH('Quote reqeust'!$E$27,$BR500)),MAX(BM$1:BM499)+1,0)</f>
        <v>0</v>
      </c>
      <c r="BN500" s="12">
        <f>IF(ISNUMBER(SEARCH('Quote reqeust'!$E$27,$BR500)),MAX(BN$1:BN499)+1,0)</f>
        <v>0</v>
      </c>
      <c r="BO500" s="12">
        <f>IF(ISNUMBER(SEARCH('Quote reqeust'!$E$27,$BR500)),MAX(BO$1:BO499)+1,0)</f>
        <v>0</v>
      </c>
      <c r="BP500" s="12">
        <f>IF(ISNUMBER(SEARCH('Quote reqeust'!$E$27,$BR500)),MAX(BP$1:BP499)+1,0)</f>
        <v>0</v>
      </c>
      <c r="BQ500" s="12">
        <f>IF(ISNUMBER(SEARCH('Quote reqeust'!$E$27,$BR500)),MAX(BQ$1:BQ499)+1,0)</f>
        <v>0</v>
      </c>
      <c r="BT500" s="12" t="str">
        <f>IFERROR(VLOOKUP(ROWS(BT$3:BT500),BC$1:BR2497,BT$2,0),"")</f>
        <v/>
      </c>
      <c r="BU500" s="12" t="str">
        <f>IFERROR(VLOOKUP(ROWS(BU$3:BU500),BD$1:BS2497,BU$2,0),"")</f>
        <v/>
      </c>
      <c r="BV500" s="12" t="str">
        <f>IFERROR(VLOOKUP(ROWS(BV$3:BV500),BE$1:BT2497,BV$2,0),"")</f>
        <v/>
      </c>
      <c r="BW500" s="12" t="str">
        <f>IFERROR(VLOOKUP(ROWS(BW$3:BW500),BF$1:BU2497,BW$2,0),"")</f>
        <v/>
      </c>
      <c r="BX500" s="12" t="str">
        <f>IFERROR(VLOOKUP(ROWS(BX$3:BX500),BG$1:BV2497,BX$2,0),"")</f>
        <v/>
      </c>
      <c r="BY500" s="12" t="str">
        <f>IFERROR(VLOOKUP(ROWS(BY$3:BY500),BH$1:BW2497,BY$2,0),"")</f>
        <v/>
      </c>
      <c r="BZ500" s="12" t="str">
        <f>IFERROR(VLOOKUP(ROWS(BZ$3:BZ500),BI$1:BX2497,BZ$2,0),"")</f>
        <v/>
      </c>
      <c r="CA500" s="12" t="str">
        <f>IFERROR(VLOOKUP(ROWS(CA$3:CA500),BJ$1:BY2497,CA$2,0),"")</f>
        <v/>
      </c>
      <c r="CB500" s="12" t="str">
        <f>IFERROR(VLOOKUP(ROWS(CB$3:CB500),BK$1:BZ2497,CB$2,0),"")</f>
        <v/>
      </c>
      <c r="CC500" s="12" t="str">
        <f>IFERROR(VLOOKUP(ROWS(CC$3:CC500),BL$1:CA2497,CC$2,0),"")</f>
        <v/>
      </c>
      <c r="CD500" s="12" t="str">
        <f>IFERROR(VLOOKUP(ROWS(CD$3:CD500),BM$1:CB2497,CD$2,0),"")</f>
        <v/>
      </c>
      <c r="CE500" s="12" t="str">
        <f>IFERROR(VLOOKUP(ROWS(CE$3:CE500),BN$1:CC2497,CE$2,0),"")</f>
        <v/>
      </c>
      <c r="CF500" s="12" t="str">
        <f>IFERROR(VLOOKUP(ROWS(CF$3:CF500),BO$1:CD2497,CF$2,0),"")</f>
        <v/>
      </c>
      <c r="CG500" s="12" t="str">
        <f>IFERROR(VLOOKUP(ROWS(CG$3:CG500),BP$1:CE2497,CG$2,0),"")</f>
        <v/>
      </c>
      <c r="CH500" s="12" t="str">
        <f>IFERROR(VLOOKUP(ROWS(CH$3:CH500),BQ$1:CF2497,CH$2,0),"")</f>
        <v/>
      </c>
    </row>
    <row r="501" spans="55:86" x14ac:dyDescent="0.25">
      <c r="BC501" s="12">
        <f>IF(ISNUMBER(SEARCH('Quote reqeust'!$G$34,BR501)),MAX(BC$1:BC500)+1,0)</f>
        <v>0</v>
      </c>
      <c r="BD501" s="12">
        <f>IF(ISNUMBER(SEARCH('Quote reqeust'!$E$35,BR501)),MAX(BD$1:BD500)+1,0)</f>
        <v>0</v>
      </c>
      <c r="BE501" s="12">
        <f>IF(ISNUMBER(SEARCH('Quote reqeust'!$E$36,BR501)),MAX(BE$1:BE500)+1,0)</f>
        <v>0</v>
      </c>
      <c r="BF501" s="12">
        <f>IF(ISNUMBER(SEARCH('Quote reqeust'!$E$37,BR501)),MAX(BF$1:BF500)+1,0)</f>
        <v>0</v>
      </c>
      <c r="BG501" s="12">
        <f>IF(ISNUMBER(SEARCH('Quote reqeust'!$E$26,BR501)),MAX(BG$1:BG500)+1,0)</f>
        <v>0</v>
      </c>
      <c r="BH501" s="12">
        <f>IF(ISNUMBER(SEARCH('Quote reqeust'!$E$27,BR501)),MAX(BH$1:BH500)+1,0)</f>
        <v>0</v>
      </c>
      <c r="BI501" s="12">
        <f>IF(ISNUMBER(SEARCH('Quote reqeust'!$E$27,$BR501)),MAX(BI$1:BI500)+1,0)</f>
        <v>0</v>
      </c>
      <c r="BJ501" s="12">
        <f>IF(ISNUMBER(SEARCH('Quote reqeust'!$E$27,$BR501)),MAX(BJ$1:BJ500)+1,0)</f>
        <v>0</v>
      </c>
      <c r="BK501" s="12">
        <f>IF(ISNUMBER(SEARCH('Quote reqeust'!$E$27,$BR501)),MAX(BK$1:BK500)+1,0)</f>
        <v>0</v>
      </c>
      <c r="BL501" s="12">
        <f>IF(ISNUMBER(SEARCH('Quote reqeust'!$E$27,$BR501)),MAX(BL$1:BL500)+1,0)</f>
        <v>0</v>
      </c>
      <c r="BM501" s="12">
        <f>IF(ISNUMBER(SEARCH('Quote reqeust'!$E$27,$BR501)),MAX(BM$1:BM500)+1,0)</f>
        <v>0</v>
      </c>
      <c r="BN501" s="12">
        <f>IF(ISNUMBER(SEARCH('Quote reqeust'!$E$27,$BR501)),MAX(BN$1:BN500)+1,0)</f>
        <v>0</v>
      </c>
      <c r="BO501" s="12">
        <f>IF(ISNUMBER(SEARCH('Quote reqeust'!$E$27,$BR501)),MAX(BO$1:BO500)+1,0)</f>
        <v>0</v>
      </c>
      <c r="BP501" s="12">
        <f>IF(ISNUMBER(SEARCH('Quote reqeust'!$E$27,$BR501)),MAX(BP$1:BP500)+1,0)</f>
        <v>0</v>
      </c>
      <c r="BQ501" s="12">
        <f>IF(ISNUMBER(SEARCH('Quote reqeust'!$E$27,$BR501)),MAX(BQ$1:BQ500)+1,0)</f>
        <v>0</v>
      </c>
      <c r="BT501" s="12" t="str">
        <f>IFERROR(VLOOKUP(ROWS(BT$3:BT501),BC$1:BR2498,BT$2,0),"")</f>
        <v/>
      </c>
      <c r="BU501" s="12" t="str">
        <f>IFERROR(VLOOKUP(ROWS(BU$3:BU501),BD$1:BS2498,BU$2,0),"")</f>
        <v/>
      </c>
      <c r="BV501" s="12" t="str">
        <f>IFERROR(VLOOKUP(ROWS(BV$3:BV501),BE$1:BT2498,BV$2,0),"")</f>
        <v/>
      </c>
      <c r="BW501" s="12" t="str">
        <f>IFERROR(VLOOKUP(ROWS(BW$3:BW501),BF$1:BU2498,BW$2,0),"")</f>
        <v/>
      </c>
      <c r="BX501" s="12" t="str">
        <f>IFERROR(VLOOKUP(ROWS(BX$3:BX501),BG$1:BV2498,BX$2,0),"")</f>
        <v/>
      </c>
      <c r="BY501" s="12" t="str">
        <f>IFERROR(VLOOKUP(ROWS(BY$3:BY501),BH$1:BW2498,BY$2,0),"")</f>
        <v/>
      </c>
      <c r="BZ501" s="12" t="str">
        <f>IFERROR(VLOOKUP(ROWS(BZ$3:BZ501),BI$1:BX2498,BZ$2,0),"")</f>
        <v/>
      </c>
      <c r="CA501" s="12" t="str">
        <f>IFERROR(VLOOKUP(ROWS(CA$3:CA501),BJ$1:BY2498,CA$2,0),"")</f>
        <v/>
      </c>
      <c r="CB501" s="12" t="str">
        <f>IFERROR(VLOOKUP(ROWS(CB$3:CB501),BK$1:BZ2498,CB$2,0),"")</f>
        <v/>
      </c>
      <c r="CC501" s="12" t="str">
        <f>IFERROR(VLOOKUP(ROWS(CC$3:CC501),BL$1:CA2498,CC$2,0),"")</f>
        <v/>
      </c>
      <c r="CD501" s="12" t="str">
        <f>IFERROR(VLOOKUP(ROWS(CD$3:CD501),BM$1:CB2498,CD$2,0),"")</f>
        <v/>
      </c>
      <c r="CE501" s="12" t="str">
        <f>IFERROR(VLOOKUP(ROWS(CE$3:CE501),BN$1:CC2498,CE$2,0),"")</f>
        <v/>
      </c>
      <c r="CF501" s="12" t="str">
        <f>IFERROR(VLOOKUP(ROWS(CF$3:CF501),BO$1:CD2498,CF$2,0),"")</f>
        <v/>
      </c>
      <c r="CG501" s="12" t="str">
        <f>IFERROR(VLOOKUP(ROWS(CG$3:CG501),BP$1:CE2498,CG$2,0),"")</f>
        <v/>
      </c>
      <c r="CH501" s="12" t="str">
        <f>IFERROR(VLOOKUP(ROWS(CH$3:CH501),BQ$1:CF2498,CH$2,0),"")</f>
        <v/>
      </c>
    </row>
    <row r="502" spans="55:86" x14ac:dyDescent="0.25">
      <c r="BC502" s="12">
        <f>IF(ISNUMBER(SEARCH('Quote reqeust'!$G$34,BR502)),MAX(BC$1:BC501)+1,0)</f>
        <v>0</v>
      </c>
      <c r="BD502" s="12">
        <f>IF(ISNUMBER(SEARCH('Quote reqeust'!$E$35,BR502)),MAX(BD$1:BD501)+1,0)</f>
        <v>0</v>
      </c>
      <c r="BE502" s="12">
        <f>IF(ISNUMBER(SEARCH('Quote reqeust'!$E$36,BR502)),MAX(BE$1:BE501)+1,0)</f>
        <v>0</v>
      </c>
      <c r="BF502" s="12">
        <f>IF(ISNUMBER(SEARCH('Quote reqeust'!$E$37,BR502)),MAX(BF$1:BF501)+1,0)</f>
        <v>0</v>
      </c>
      <c r="BG502" s="12">
        <f>IF(ISNUMBER(SEARCH('Quote reqeust'!$E$26,BR502)),MAX(BG$1:BG501)+1,0)</f>
        <v>0</v>
      </c>
      <c r="BH502" s="12">
        <f>IF(ISNUMBER(SEARCH('Quote reqeust'!$E$27,BR502)),MAX(BH$1:BH501)+1,0)</f>
        <v>0</v>
      </c>
      <c r="BI502" s="12">
        <f>IF(ISNUMBER(SEARCH('Quote reqeust'!$E$27,$BR502)),MAX(BI$1:BI501)+1,0)</f>
        <v>0</v>
      </c>
      <c r="BJ502" s="12">
        <f>IF(ISNUMBER(SEARCH('Quote reqeust'!$E$27,$BR502)),MAX(BJ$1:BJ501)+1,0)</f>
        <v>0</v>
      </c>
      <c r="BK502" s="12">
        <f>IF(ISNUMBER(SEARCH('Quote reqeust'!$E$27,$BR502)),MAX(BK$1:BK501)+1,0)</f>
        <v>0</v>
      </c>
      <c r="BL502" s="12">
        <f>IF(ISNUMBER(SEARCH('Quote reqeust'!$E$27,$BR502)),MAX(BL$1:BL501)+1,0)</f>
        <v>0</v>
      </c>
      <c r="BM502" s="12">
        <f>IF(ISNUMBER(SEARCH('Quote reqeust'!$E$27,$BR502)),MAX(BM$1:BM501)+1,0)</f>
        <v>0</v>
      </c>
      <c r="BN502" s="12">
        <f>IF(ISNUMBER(SEARCH('Quote reqeust'!$E$27,$BR502)),MAX(BN$1:BN501)+1,0)</f>
        <v>0</v>
      </c>
      <c r="BO502" s="12">
        <f>IF(ISNUMBER(SEARCH('Quote reqeust'!$E$27,$BR502)),MAX(BO$1:BO501)+1,0)</f>
        <v>0</v>
      </c>
      <c r="BP502" s="12">
        <f>IF(ISNUMBER(SEARCH('Quote reqeust'!$E$27,$BR502)),MAX(BP$1:BP501)+1,0)</f>
        <v>0</v>
      </c>
      <c r="BQ502" s="12">
        <f>IF(ISNUMBER(SEARCH('Quote reqeust'!$E$27,$BR502)),MAX(BQ$1:BQ501)+1,0)</f>
        <v>0</v>
      </c>
      <c r="BT502" s="12" t="str">
        <f>IFERROR(VLOOKUP(ROWS(BT$3:BT502),BC$1:BR2499,BT$2,0),"")</f>
        <v/>
      </c>
      <c r="BU502" s="12" t="str">
        <f>IFERROR(VLOOKUP(ROWS(BU$3:BU502),BD$1:BS2499,BU$2,0),"")</f>
        <v/>
      </c>
      <c r="BV502" s="12" t="str">
        <f>IFERROR(VLOOKUP(ROWS(BV$3:BV502),BE$1:BT2499,BV$2,0),"")</f>
        <v/>
      </c>
      <c r="BW502" s="12" t="str">
        <f>IFERROR(VLOOKUP(ROWS(BW$3:BW502),BF$1:BU2499,BW$2,0),"")</f>
        <v/>
      </c>
      <c r="BX502" s="12" t="str">
        <f>IFERROR(VLOOKUP(ROWS(BX$3:BX502),BG$1:BV2499,BX$2,0),"")</f>
        <v/>
      </c>
      <c r="BY502" s="12" t="str">
        <f>IFERROR(VLOOKUP(ROWS(BY$3:BY502),BH$1:BW2499,BY$2,0),"")</f>
        <v/>
      </c>
      <c r="BZ502" s="12" t="str">
        <f>IFERROR(VLOOKUP(ROWS(BZ$3:BZ502),BI$1:BX2499,BZ$2,0),"")</f>
        <v/>
      </c>
      <c r="CA502" s="12" t="str">
        <f>IFERROR(VLOOKUP(ROWS(CA$3:CA502),BJ$1:BY2499,CA$2,0),"")</f>
        <v/>
      </c>
      <c r="CB502" s="12" t="str">
        <f>IFERROR(VLOOKUP(ROWS(CB$3:CB502),BK$1:BZ2499,CB$2,0),"")</f>
        <v/>
      </c>
      <c r="CC502" s="12" t="str">
        <f>IFERROR(VLOOKUP(ROWS(CC$3:CC502),BL$1:CA2499,CC$2,0),"")</f>
        <v/>
      </c>
      <c r="CD502" s="12" t="str">
        <f>IFERROR(VLOOKUP(ROWS(CD$3:CD502),BM$1:CB2499,CD$2,0),"")</f>
        <v/>
      </c>
      <c r="CE502" s="12" t="str">
        <f>IFERROR(VLOOKUP(ROWS(CE$3:CE502),BN$1:CC2499,CE$2,0),"")</f>
        <v/>
      </c>
      <c r="CF502" s="12" t="str">
        <f>IFERROR(VLOOKUP(ROWS(CF$3:CF502),BO$1:CD2499,CF$2,0),"")</f>
        <v/>
      </c>
      <c r="CG502" s="12" t="str">
        <f>IFERROR(VLOOKUP(ROWS(CG$3:CG502),BP$1:CE2499,CG$2,0),"")</f>
        <v/>
      </c>
      <c r="CH502" s="12" t="str">
        <f>IFERROR(VLOOKUP(ROWS(CH$3:CH502),BQ$1:CF2499,CH$2,0),"")</f>
        <v/>
      </c>
    </row>
    <row r="503" spans="55:86" x14ac:dyDescent="0.25">
      <c r="BC503" s="12">
        <f>IF(ISNUMBER(SEARCH('Quote reqeust'!$G$34,BR503)),MAX(BC$1:BC502)+1,0)</f>
        <v>0</v>
      </c>
      <c r="BD503" s="12">
        <f>IF(ISNUMBER(SEARCH('Quote reqeust'!$E$35,BR503)),MAX(BD$1:BD502)+1,0)</f>
        <v>0</v>
      </c>
      <c r="BE503" s="12">
        <f>IF(ISNUMBER(SEARCH('Quote reqeust'!$E$36,BR503)),MAX(BE$1:BE502)+1,0)</f>
        <v>0</v>
      </c>
      <c r="BF503" s="12">
        <f>IF(ISNUMBER(SEARCH('Quote reqeust'!$E$37,BR503)),MAX(BF$1:BF502)+1,0)</f>
        <v>0</v>
      </c>
      <c r="BG503" s="12">
        <f>IF(ISNUMBER(SEARCH('Quote reqeust'!$E$26,BR503)),MAX(BG$1:BG502)+1,0)</f>
        <v>0</v>
      </c>
      <c r="BH503" s="12">
        <f>IF(ISNUMBER(SEARCH('Quote reqeust'!$E$27,BR503)),MAX(BH$1:BH502)+1,0)</f>
        <v>0</v>
      </c>
      <c r="BI503" s="12">
        <f>IF(ISNUMBER(SEARCH('Quote reqeust'!$E$27,$BR503)),MAX(BI$1:BI502)+1,0)</f>
        <v>0</v>
      </c>
      <c r="BJ503" s="12">
        <f>IF(ISNUMBER(SEARCH('Quote reqeust'!$E$27,$BR503)),MAX(BJ$1:BJ502)+1,0)</f>
        <v>0</v>
      </c>
      <c r="BK503" s="12">
        <f>IF(ISNUMBER(SEARCH('Quote reqeust'!$E$27,$BR503)),MAX(BK$1:BK502)+1,0)</f>
        <v>0</v>
      </c>
      <c r="BL503" s="12">
        <f>IF(ISNUMBER(SEARCH('Quote reqeust'!$E$27,$BR503)),MAX(BL$1:BL502)+1,0)</f>
        <v>0</v>
      </c>
      <c r="BM503" s="12">
        <f>IF(ISNUMBER(SEARCH('Quote reqeust'!$E$27,$BR503)),MAX(BM$1:BM502)+1,0)</f>
        <v>0</v>
      </c>
      <c r="BN503" s="12">
        <f>IF(ISNUMBER(SEARCH('Quote reqeust'!$E$27,$BR503)),MAX(BN$1:BN502)+1,0)</f>
        <v>0</v>
      </c>
      <c r="BO503" s="12">
        <f>IF(ISNUMBER(SEARCH('Quote reqeust'!$E$27,$BR503)),MAX(BO$1:BO502)+1,0)</f>
        <v>0</v>
      </c>
      <c r="BP503" s="12">
        <f>IF(ISNUMBER(SEARCH('Quote reqeust'!$E$27,$BR503)),MAX(BP$1:BP502)+1,0)</f>
        <v>0</v>
      </c>
      <c r="BQ503" s="12">
        <f>IF(ISNUMBER(SEARCH('Quote reqeust'!$E$27,$BR503)),MAX(BQ$1:BQ502)+1,0)</f>
        <v>0</v>
      </c>
      <c r="BT503" s="12" t="str">
        <f>IFERROR(VLOOKUP(ROWS(BT$3:BT503),BC$1:BR2500,BT$2,0),"")</f>
        <v/>
      </c>
      <c r="BU503" s="12" t="str">
        <f>IFERROR(VLOOKUP(ROWS(BU$3:BU503),BD$1:BS2500,BU$2,0),"")</f>
        <v/>
      </c>
      <c r="BV503" s="12" t="str">
        <f>IFERROR(VLOOKUP(ROWS(BV$3:BV503),BE$1:BT2500,BV$2,0),"")</f>
        <v/>
      </c>
      <c r="BW503" s="12" t="str">
        <f>IFERROR(VLOOKUP(ROWS(BW$3:BW503),BF$1:BU2500,BW$2,0),"")</f>
        <v/>
      </c>
      <c r="BX503" s="12" t="str">
        <f>IFERROR(VLOOKUP(ROWS(BX$3:BX503),BG$1:BV2500,BX$2,0),"")</f>
        <v/>
      </c>
      <c r="BY503" s="12" t="str">
        <f>IFERROR(VLOOKUP(ROWS(BY$3:BY503),BH$1:BW2500,BY$2,0),"")</f>
        <v/>
      </c>
      <c r="BZ503" s="12" t="str">
        <f>IFERROR(VLOOKUP(ROWS(BZ$3:BZ503),BI$1:BX2500,BZ$2,0),"")</f>
        <v/>
      </c>
      <c r="CA503" s="12" t="str">
        <f>IFERROR(VLOOKUP(ROWS(CA$3:CA503),BJ$1:BY2500,CA$2,0),"")</f>
        <v/>
      </c>
      <c r="CB503" s="12" t="str">
        <f>IFERROR(VLOOKUP(ROWS(CB$3:CB503),BK$1:BZ2500,CB$2,0),"")</f>
        <v/>
      </c>
      <c r="CC503" s="12" t="str">
        <f>IFERROR(VLOOKUP(ROWS(CC$3:CC503),BL$1:CA2500,CC$2,0),"")</f>
        <v/>
      </c>
      <c r="CD503" s="12" t="str">
        <f>IFERROR(VLOOKUP(ROWS(CD$3:CD503),BM$1:CB2500,CD$2,0),"")</f>
        <v/>
      </c>
      <c r="CE503" s="12" t="str">
        <f>IFERROR(VLOOKUP(ROWS(CE$3:CE503),BN$1:CC2500,CE$2,0),"")</f>
        <v/>
      </c>
      <c r="CF503" s="12" t="str">
        <f>IFERROR(VLOOKUP(ROWS(CF$3:CF503),BO$1:CD2500,CF$2,0),"")</f>
        <v/>
      </c>
      <c r="CG503" s="12" t="str">
        <f>IFERROR(VLOOKUP(ROWS(CG$3:CG503),BP$1:CE2500,CG$2,0),"")</f>
        <v/>
      </c>
      <c r="CH503" s="12" t="str">
        <f>IFERROR(VLOOKUP(ROWS(CH$3:CH503),BQ$1:CF2500,CH$2,0),"")</f>
        <v/>
      </c>
    </row>
    <row r="504" spans="55:86" x14ac:dyDescent="0.25">
      <c r="BC504" s="12">
        <f>IF(ISNUMBER(SEARCH('Quote reqeust'!$G$34,BR504)),MAX(BC$1:BC503)+1,0)</f>
        <v>0</v>
      </c>
      <c r="BD504" s="12">
        <f>IF(ISNUMBER(SEARCH('Quote reqeust'!$E$35,BR504)),MAX(BD$1:BD503)+1,0)</f>
        <v>0</v>
      </c>
      <c r="BE504" s="12">
        <f>IF(ISNUMBER(SEARCH('Quote reqeust'!$E$36,BR504)),MAX(BE$1:BE503)+1,0)</f>
        <v>0</v>
      </c>
      <c r="BF504" s="12">
        <f>IF(ISNUMBER(SEARCH('Quote reqeust'!$E$37,BR504)),MAX(BF$1:BF503)+1,0)</f>
        <v>0</v>
      </c>
      <c r="BG504" s="12">
        <f>IF(ISNUMBER(SEARCH('Quote reqeust'!$E$26,BR504)),MAX(BG$1:BG503)+1,0)</f>
        <v>0</v>
      </c>
      <c r="BH504" s="12">
        <f>IF(ISNUMBER(SEARCH('Quote reqeust'!$E$27,BR504)),MAX(BH$1:BH503)+1,0)</f>
        <v>0</v>
      </c>
      <c r="BI504" s="12">
        <f>IF(ISNUMBER(SEARCH('Quote reqeust'!$E$27,$BR504)),MAX(BI$1:BI503)+1,0)</f>
        <v>0</v>
      </c>
      <c r="BJ504" s="12">
        <f>IF(ISNUMBER(SEARCH('Quote reqeust'!$E$27,$BR504)),MAX(BJ$1:BJ503)+1,0)</f>
        <v>0</v>
      </c>
      <c r="BK504" s="12">
        <f>IF(ISNUMBER(SEARCH('Quote reqeust'!$E$27,$BR504)),MAX(BK$1:BK503)+1,0)</f>
        <v>0</v>
      </c>
      <c r="BL504" s="12">
        <f>IF(ISNUMBER(SEARCH('Quote reqeust'!$E$27,$BR504)),MAX(BL$1:BL503)+1,0)</f>
        <v>0</v>
      </c>
      <c r="BM504" s="12">
        <f>IF(ISNUMBER(SEARCH('Quote reqeust'!$E$27,$BR504)),MAX(BM$1:BM503)+1,0)</f>
        <v>0</v>
      </c>
      <c r="BN504" s="12">
        <f>IF(ISNUMBER(SEARCH('Quote reqeust'!$E$27,$BR504)),MAX(BN$1:BN503)+1,0)</f>
        <v>0</v>
      </c>
      <c r="BO504" s="12">
        <f>IF(ISNUMBER(SEARCH('Quote reqeust'!$E$27,$BR504)),MAX(BO$1:BO503)+1,0)</f>
        <v>0</v>
      </c>
      <c r="BP504" s="12">
        <f>IF(ISNUMBER(SEARCH('Quote reqeust'!$E$27,$BR504)),MAX(BP$1:BP503)+1,0)</f>
        <v>0</v>
      </c>
      <c r="BQ504" s="12">
        <f>IF(ISNUMBER(SEARCH('Quote reqeust'!$E$27,$BR504)),MAX(BQ$1:BQ503)+1,0)</f>
        <v>0</v>
      </c>
      <c r="BT504" s="12" t="str">
        <f>IFERROR(VLOOKUP(ROWS(BT$3:BT504),BC$1:BR2501,BT$2,0),"")</f>
        <v/>
      </c>
      <c r="BU504" s="12" t="str">
        <f>IFERROR(VLOOKUP(ROWS(BU$3:BU504),BD$1:BS2501,BU$2,0),"")</f>
        <v/>
      </c>
      <c r="BV504" s="12" t="str">
        <f>IFERROR(VLOOKUP(ROWS(BV$3:BV504),BE$1:BT2501,BV$2,0),"")</f>
        <v/>
      </c>
      <c r="BW504" s="12" t="str">
        <f>IFERROR(VLOOKUP(ROWS(BW$3:BW504),BF$1:BU2501,BW$2,0),"")</f>
        <v/>
      </c>
      <c r="BX504" s="12" t="str">
        <f>IFERROR(VLOOKUP(ROWS(BX$3:BX504),BG$1:BV2501,BX$2,0),"")</f>
        <v/>
      </c>
      <c r="BY504" s="12" t="str">
        <f>IFERROR(VLOOKUP(ROWS(BY$3:BY504),BH$1:BW2501,BY$2,0),"")</f>
        <v/>
      </c>
      <c r="BZ504" s="12" t="str">
        <f>IFERROR(VLOOKUP(ROWS(BZ$3:BZ504),BI$1:BX2501,BZ$2,0),"")</f>
        <v/>
      </c>
      <c r="CA504" s="12" t="str">
        <f>IFERROR(VLOOKUP(ROWS(CA$3:CA504),BJ$1:BY2501,CA$2,0),"")</f>
        <v/>
      </c>
      <c r="CB504" s="12" t="str">
        <f>IFERROR(VLOOKUP(ROWS(CB$3:CB504),BK$1:BZ2501,CB$2,0),"")</f>
        <v/>
      </c>
      <c r="CC504" s="12" t="str">
        <f>IFERROR(VLOOKUP(ROWS(CC$3:CC504),BL$1:CA2501,CC$2,0),"")</f>
        <v/>
      </c>
      <c r="CD504" s="12" t="str">
        <f>IFERROR(VLOOKUP(ROWS(CD$3:CD504),BM$1:CB2501,CD$2,0),"")</f>
        <v/>
      </c>
      <c r="CE504" s="12" t="str">
        <f>IFERROR(VLOOKUP(ROWS(CE$3:CE504),BN$1:CC2501,CE$2,0),"")</f>
        <v/>
      </c>
      <c r="CF504" s="12" t="str">
        <f>IFERROR(VLOOKUP(ROWS(CF$3:CF504),BO$1:CD2501,CF$2,0),"")</f>
        <v/>
      </c>
      <c r="CG504" s="12" t="str">
        <f>IFERROR(VLOOKUP(ROWS(CG$3:CG504),BP$1:CE2501,CG$2,0),"")</f>
        <v/>
      </c>
      <c r="CH504" s="12" t="str">
        <f>IFERROR(VLOOKUP(ROWS(CH$3:CH504),BQ$1:CF2501,CH$2,0),"")</f>
        <v/>
      </c>
    </row>
    <row r="505" spans="55:86" x14ac:dyDescent="0.25">
      <c r="BC505" s="12">
        <f>IF(ISNUMBER(SEARCH('Quote reqeust'!$G$34,BR505)),MAX(BC$1:BC504)+1,0)</f>
        <v>0</v>
      </c>
      <c r="BD505" s="12">
        <f>IF(ISNUMBER(SEARCH('Quote reqeust'!$E$35,BR505)),MAX(BD$1:BD504)+1,0)</f>
        <v>0</v>
      </c>
      <c r="BE505" s="12">
        <f>IF(ISNUMBER(SEARCH('Quote reqeust'!$E$36,BR505)),MAX(BE$1:BE504)+1,0)</f>
        <v>0</v>
      </c>
      <c r="BF505" s="12">
        <f>IF(ISNUMBER(SEARCH('Quote reqeust'!$E$37,BR505)),MAX(BF$1:BF504)+1,0)</f>
        <v>0</v>
      </c>
      <c r="BG505" s="12">
        <f>IF(ISNUMBER(SEARCH('Quote reqeust'!$E$26,BR505)),MAX(BG$1:BG504)+1,0)</f>
        <v>0</v>
      </c>
      <c r="BH505" s="12">
        <f>IF(ISNUMBER(SEARCH('Quote reqeust'!$E$27,BR505)),MAX(BH$1:BH504)+1,0)</f>
        <v>0</v>
      </c>
      <c r="BI505" s="12">
        <f>IF(ISNUMBER(SEARCH('Quote reqeust'!$E$27,$BR505)),MAX(BI$1:BI504)+1,0)</f>
        <v>0</v>
      </c>
      <c r="BJ505" s="12">
        <f>IF(ISNUMBER(SEARCH('Quote reqeust'!$E$27,$BR505)),MAX(BJ$1:BJ504)+1,0)</f>
        <v>0</v>
      </c>
      <c r="BK505" s="12">
        <f>IF(ISNUMBER(SEARCH('Quote reqeust'!$E$27,$BR505)),MAX(BK$1:BK504)+1,0)</f>
        <v>0</v>
      </c>
      <c r="BL505" s="12">
        <f>IF(ISNUMBER(SEARCH('Quote reqeust'!$E$27,$BR505)),MAX(BL$1:BL504)+1,0)</f>
        <v>0</v>
      </c>
      <c r="BM505" s="12">
        <f>IF(ISNUMBER(SEARCH('Quote reqeust'!$E$27,$BR505)),MAX(BM$1:BM504)+1,0)</f>
        <v>0</v>
      </c>
      <c r="BN505" s="12">
        <f>IF(ISNUMBER(SEARCH('Quote reqeust'!$E$27,$BR505)),MAX(BN$1:BN504)+1,0)</f>
        <v>0</v>
      </c>
      <c r="BO505" s="12">
        <f>IF(ISNUMBER(SEARCH('Quote reqeust'!$E$27,$BR505)),MAX(BO$1:BO504)+1,0)</f>
        <v>0</v>
      </c>
      <c r="BP505" s="12">
        <f>IF(ISNUMBER(SEARCH('Quote reqeust'!$E$27,$BR505)),MAX(BP$1:BP504)+1,0)</f>
        <v>0</v>
      </c>
      <c r="BQ505" s="12">
        <f>IF(ISNUMBER(SEARCH('Quote reqeust'!$E$27,$BR505)),MAX(BQ$1:BQ504)+1,0)</f>
        <v>0</v>
      </c>
      <c r="BT505" s="12" t="str">
        <f>IFERROR(VLOOKUP(ROWS(BT$3:BT505),BC$1:BR2502,BT$2,0),"")</f>
        <v/>
      </c>
      <c r="BU505" s="12" t="str">
        <f>IFERROR(VLOOKUP(ROWS(BU$3:BU505),BD$1:BS2502,BU$2,0),"")</f>
        <v/>
      </c>
      <c r="BV505" s="12" t="str">
        <f>IFERROR(VLOOKUP(ROWS(BV$3:BV505),BE$1:BT2502,BV$2,0),"")</f>
        <v/>
      </c>
      <c r="BW505" s="12" t="str">
        <f>IFERROR(VLOOKUP(ROWS(BW$3:BW505),BF$1:BU2502,BW$2,0),"")</f>
        <v/>
      </c>
      <c r="BX505" s="12" t="str">
        <f>IFERROR(VLOOKUP(ROWS(BX$3:BX505),BG$1:BV2502,BX$2,0),"")</f>
        <v/>
      </c>
      <c r="BY505" s="12" t="str">
        <f>IFERROR(VLOOKUP(ROWS(BY$3:BY505),BH$1:BW2502,BY$2,0),"")</f>
        <v/>
      </c>
      <c r="BZ505" s="12" t="str">
        <f>IFERROR(VLOOKUP(ROWS(BZ$3:BZ505),BI$1:BX2502,BZ$2,0),"")</f>
        <v/>
      </c>
      <c r="CA505" s="12" t="str">
        <f>IFERROR(VLOOKUP(ROWS(CA$3:CA505),BJ$1:BY2502,CA$2,0),"")</f>
        <v/>
      </c>
      <c r="CB505" s="12" t="str">
        <f>IFERROR(VLOOKUP(ROWS(CB$3:CB505),BK$1:BZ2502,CB$2,0),"")</f>
        <v/>
      </c>
      <c r="CC505" s="12" t="str">
        <f>IFERROR(VLOOKUP(ROWS(CC$3:CC505),BL$1:CA2502,CC$2,0),"")</f>
        <v/>
      </c>
      <c r="CD505" s="12" t="str">
        <f>IFERROR(VLOOKUP(ROWS(CD$3:CD505),BM$1:CB2502,CD$2,0),"")</f>
        <v/>
      </c>
      <c r="CE505" s="12" t="str">
        <f>IFERROR(VLOOKUP(ROWS(CE$3:CE505),BN$1:CC2502,CE$2,0),"")</f>
        <v/>
      </c>
      <c r="CF505" s="12" t="str">
        <f>IFERROR(VLOOKUP(ROWS(CF$3:CF505),BO$1:CD2502,CF$2,0),"")</f>
        <v/>
      </c>
      <c r="CG505" s="12" t="str">
        <f>IFERROR(VLOOKUP(ROWS(CG$3:CG505),BP$1:CE2502,CG$2,0),"")</f>
        <v/>
      </c>
      <c r="CH505" s="12" t="str">
        <f>IFERROR(VLOOKUP(ROWS(CH$3:CH505),BQ$1:CF2502,CH$2,0),"")</f>
        <v/>
      </c>
    </row>
    <row r="506" spans="55:86" x14ac:dyDescent="0.25">
      <c r="BC506" s="12">
        <f>IF(ISNUMBER(SEARCH('Quote reqeust'!$G$34,BR506)),MAX(BC$1:BC505)+1,0)</f>
        <v>0</v>
      </c>
      <c r="BD506" s="12">
        <f>IF(ISNUMBER(SEARCH('Quote reqeust'!$E$35,BR506)),MAX(BD$1:BD505)+1,0)</f>
        <v>0</v>
      </c>
      <c r="BE506" s="12">
        <f>IF(ISNUMBER(SEARCH('Quote reqeust'!$E$36,BR506)),MAX(BE$1:BE505)+1,0)</f>
        <v>0</v>
      </c>
      <c r="BF506" s="12">
        <f>IF(ISNUMBER(SEARCH('Quote reqeust'!$E$37,BR506)),MAX(BF$1:BF505)+1,0)</f>
        <v>0</v>
      </c>
      <c r="BG506" s="12">
        <f>IF(ISNUMBER(SEARCH('Quote reqeust'!$E$26,BR506)),MAX(BG$1:BG505)+1,0)</f>
        <v>0</v>
      </c>
      <c r="BH506" s="12">
        <f>IF(ISNUMBER(SEARCH('Quote reqeust'!$E$27,BR506)),MAX(BH$1:BH505)+1,0)</f>
        <v>0</v>
      </c>
      <c r="BI506" s="12">
        <f>IF(ISNUMBER(SEARCH('Quote reqeust'!$E$27,$BR506)),MAX(BI$1:BI505)+1,0)</f>
        <v>0</v>
      </c>
      <c r="BJ506" s="12">
        <f>IF(ISNUMBER(SEARCH('Quote reqeust'!$E$27,$BR506)),MAX(BJ$1:BJ505)+1,0)</f>
        <v>0</v>
      </c>
      <c r="BK506" s="12">
        <f>IF(ISNUMBER(SEARCH('Quote reqeust'!$E$27,$BR506)),MAX(BK$1:BK505)+1,0)</f>
        <v>0</v>
      </c>
      <c r="BL506" s="12">
        <f>IF(ISNUMBER(SEARCH('Quote reqeust'!$E$27,$BR506)),MAX(BL$1:BL505)+1,0)</f>
        <v>0</v>
      </c>
      <c r="BM506" s="12">
        <f>IF(ISNUMBER(SEARCH('Quote reqeust'!$E$27,$BR506)),MAX(BM$1:BM505)+1,0)</f>
        <v>0</v>
      </c>
      <c r="BN506" s="12">
        <f>IF(ISNUMBER(SEARCH('Quote reqeust'!$E$27,$BR506)),MAX(BN$1:BN505)+1,0)</f>
        <v>0</v>
      </c>
      <c r="BO506" s="12">
        <f>IF(ISNUMBER(SEARCH('Quote reqeust'!$E$27,$BR506)),MAX(BO$1:BO505)+1,0)</f>
        <v>0</v>
      </c>
      <c r="BP506" s="12">
        <f>IF(ISNUMBER(SEARCH('Quote reqeust'!$E$27,$BR506)),MAX(BP$1:BP505)+1,0)</f>
        <v>0</v>
      </c>
      <c r="BQ506" s="12">
        <f>IF(ISNUMBER(SEARCH('Quote reqeust'!$E$27,$BR506)),MAX(BQ$1:BQ505)+1,0)</f>
        <v>0</v>
      </c>
      <c r="BT506" s="12" t="str">
        <f>IFERROR(VLOOKUP(ROWS(BT$3:BT506),BC$1:BR2503,BT$2,0),"")</f>
        <v/>
      </c>
      <c r="BU506" s="12" t="str">
        <f>IFERROR(VLOOKUP(ROWS(BU$3:BU506),BD$1:BS2503,BU$2,0),"")</f>
        <v/>
      </c>
      <c r="BV506" s="12" t="str">
        <f>IFERROR(VLOOKUP(ROWS(BV$3:BV506),BE$1:BT2503,BV$2,0),"")</f>
        <v/>
      </c>
      <c r="BW506" s="12" t="str">
        <f>IFERROR(VLOOKUP(ROWS(BW$3:BW506),BF$1:BU2503,BW$2,0),"")</f>
        <v/>
      </c>
      <c r="BX506" s="12" t="str">
        <f>IFERROR(VLOOKUP(ROWS(BX$3:BX506),BG$1:BV2503,BX$2,0),"")</f>
        <v/>
      </c>
      <c r="BY506" s="12" t="str">
        <f>IFERROR(VLOOKUP(ROWS(BY$3:BY506),BH$1:BW2503,BY$2,0),"")</f>
        <v/>
      </c>
      <c r="BZ506" s="12" t="str">
        <f>IFERROR(VLOOKUP(ROWS(BZ$3:BZ506),BI$1:BX2503,BZ$2,0),"")</f>
        <v/>
      </c>
      <c r="CA506" s="12" t="str">
        <f>IFERROR(VLOOKUP(ROWS(CA$3:CA506),BJ$1:BY2503,CA$2,0),"")</f>
        <v/>
      </c>
      <c r="CB506" s="12" t="str">
        <f>IFERROR(VLOOKUP(ROWS(CB$3:CB506),BK$1:BZ2503,CB$2,0),"")</f>
        <v/>
      </c>
      <c r="CC506" s="12" t="str">
        <f>IFERROR(VLOOKUP(ROWS(CC$3:CC506),BL$1:CA2503,CC$2,0),"")</f>
        <v/>
      </c>
      <c r="CD506" s="12" t="str">
        <f>IFERROR(VLOOKUP(ROWS(CD$3:CD506),BM$1:CB2503,CD$2,0),"")</f>
        <v/>
      </c>
      <c r="CE506" s="12" t="str">
        <f>IFERROR(VLOOKUP(ROWS(CE$3:CE506),BN$1:CC2503,CE$2,0),"")</f>
        <v/>
      </c>
      <c r="CF506" s="12" t="str">
        <f>IFERROR(VLOOKUP(ROWS(CF$3:CF506),BO$1:CD2503,CF$2,0),"")</f>
        <v/>
      </c>
      <c r="CG506" s="12" t="str">
        <f>IFERROR(VLOOKUP(ROWS(CG$3:CG506),BP$1:CE2503,CG$2,0),"")</f>
        <v/>
      </c>
      <c r="CH506" s="12" t="str">
        <f>IFERROR(VLOOKUP(ROWS(CH$3:CH506),BQ$1:CF2503,CH$2,0),"")</f>
        <v/>
      </c>
    </row>
    <row r="507" spans="55:86" x14ac:dyDescent="0.25">
      <c r="BC507" s="12">
        <f>IF(ISNUMBER(SEARCH('Quote reqeust'!$G$34,BR507)),MAX(BC$1:BC506)+1,0)</f>
        <v>0</v>
      </c>
      <c r="BD507" s="12">
        <f>IF(ISNUMBER(SEARCH('Quote reqeust'!$E$35,BR507)),MAX(BD$1:BD506)+1,0)</f>
        <v>0</v>
      </c>
      <c r="BE507" s="12">
        <f>IF(ISNUMBER(SEARCH('Quote reqeust'!$E$36,BR507)),MAX(BE$1:BE506)+1,0)</f>
        <v>0</v>
      </c>
      <c r="BF507" s="12">
        <f>IF(ISNUMBER(SEARCH('Quote reqeust'!$E$37,BR507)),MAX(BF$1:BF506)+1,0)</f>
        <v>0</v>
      </c>
      <c r="BG507" s="12">
        <f>IF(ISNUMBER(SEARCH('Quote reqeust'!$E$26,BR507)),MAX(BG$1:BG506)+1,0)</f>
        <v>0</v>
      </c>
      <c r="BH507" s="12">
        <f>IF(ISNUMBER(SEARCH('Quote reqeust'!$E$27,BR507)),MAX(BH$1:BH506)+1,0)</f>
        <v>0</v>
      </c>
      <c r="BI507" s="12">
        <f>IF(ISNUMBER(SEARCH('Quote reqeust'!$E$27,$BR507)),MAX(BI$1:BI506)+1,0)</f>
        <v>0</v>
      </c>
      <c r="BJ507" s="12">
        <f>IF(ISNUMBER(SEARCH('Quote reqeust'!$E$27,$BR507)),MAX(BJ$1:BJ506)+1,0)</f>
        <v>0</v>
      </c>
      <c r="BK507" s="12">
        <f>IF(ISNUMBER(SEARCH('Quote reqeust'!$E$27,$BR507)),MAX(BK$1:BK506)+1,0)</f>
        <v>0</v>
      </c>
      <c r="BL507" s="12">
        <f>IF(ISNUMBER(SEARCH('Quote reqeust'!$E$27,$BR507)),MAX(BL$1:BL506)+1,0)</f>
        <v>0</v>
      </c>
      <c r="BM507" s="12">
        <f>IF(ISNUMBER(SEARCH('Quote reqeust'!$E$27,$BR507)),MAX(BM$1:BM506)+1,0)</f>
        <v>0</v>
      </c>
      <c r="BN507" s="12">
        <f>IF(ISNUMBER(SEARCH('Quote reqeust'!$E$27,$BR507)),MAX(BN$1:BN506)+1,0)</f>
        <v>0</v>
      </c>
      <c r="BO507" s="12">
        <f>IF(ISNUMBER(SEARCH('Quote reqeust'!$E$27,$BR507)),MAX(BO$1:BO506)+1,0)</f>
        <v>0</v>
      </c>
      <c r="BP507" s="12">
        <f>IF(ISNUMBER(SEARCH('Quote reqeust'!$E$27,$BR507)),MAX(BP$1:BP506)+1,0)</f>
        <v>0</v>
      </c>
      <c r="BQ507" s="12">
        <f>IF(ISNUMBER(SEARCH('Quote reqeust'!$E$27,$BR507)),MAX(BQ$1:BQ506)+1,0)</f>
        <v>0</v>
      </c>
      <c r="BT507" s="12" t="str">
        <f>IFERROR(VLOOKUP(ROWS(BT$3:BT507),BC$1:BR2504,BT$2,0),"")</f>
        <v/>
      </c>
      <c r="BU507" s="12" t="str">
        <f>IFERROR(VLOOKUP(ROWS(BU$3:BU507),BD$1:BS2504,BU$2,0),"")</f>
        <v/>
      </c>
      <c r="BV507" s="12" t="str">
        <f>IFERROR(VLOOKUP(ROWS(BV$3:BV507),BE$1:BT2504,BV$2,0),"")</f>
        <v/>
      </c>
      <c r="BW507" s="12" t="str">
        <f>IFERROR(VLOOKUP(ROWS(BW$3:BW507),BF$1:BU2504,BW$2,0),"")</f>
        <v/>
      </c>
      <c r="BX507" s="12" t="str">
        <f>IFERROR(VLOOKUP(ROWS(BX$3:BX507),BG$1:BV2504,BX$2,0),"")</f>
        <v/>
      </c>
      <c r="BY507" s="12" t="str">
        <f>IFERROR(VLOOKUP(ROWS(BY$3:BY507),BH$1:BW2504,BY$2,0),"")</f>
        <v/>
      </c>
      <c r="BZ507" s="12" t="str">
        <f>IFERROR(VLOOKUP(ROWS(BZ$3:BZ507),BI$1:BX2504,BZ$2,0),"")</f>
        <v/>
      </c>
      <c r="CA507" s="12" t="str">
        <f>IFERROR(VLOOKUP(ROWS(CA$3:CA507),BJ$1:BY2504,CA$2,0),"")</f>
        <v/>
      </c>
      <c r="CB507" s="12" t="str">
        <f>IFERROR(VLOOKUP(ROWS(CB$3:CB507),BK$1:BZ2504,CB$2,0),"")</f>
        <v/>
      </c>
      <c r="CC507" s="12" t="str">
        <f>IFERROR(VLOOKUP(ROWS(CC$3:CC507),BL$1:CA2504,CC$2,0),"")</f>
        <v/>
      </c>
      <c r="CD507" s="12" t="str">
        <f>IFERROR(VLOOKUP(ROWS(CD$3:CD507),BM$1:CB2504,CD$2,0),"")</f>
        <v/>
      </c>
      <c r="CE507" s="12" t="str">
        <f>IFERROR(VLOOKUP(ROWS(CE$3:CE507),BN$1:CC2504,CE$2,0),"")</f>
        <v/>
      </c>
      <c r="CF507" s="12" t="str">
        <f>IFERROR(VLOOKUP(ROWS(CF$3:CF507),BO$1:CD2504,CF$2,0),"")</f>
        <v/>
      </c>
      <c r="CG507" s="12" t="str">
        <f>IFERROR(VLOOKUP(ROWS(CG$3:CG507),BP$1:CE2504,CG$2,0),"")</f>
        <v/>
      </c>
      <c r="CH507" s="12" t="str">
        <f>IFERROR(VLOOKUP(ROWS(CH$3:CH507),BQ$1:CF2504,CH$2,0),"")</f>
        <v/>
      </c>
    </row>
    <row r="508" spans="55:86" x14ac:dyDescent="0.25">
      <c r="BC508" s="12">
        <f>IF(ISNUMBER(SEARCH('Quote reqeust'!$G$34,BR508)),MAX(BC$1:BC507)+1,0)</f>
        <v>0</v>
      </c>
      <c r="BD508" s="12">
        <f>IF(ISNUMBER(SEARCH('Quote reqeust'!$E$35,BR508)),MAX(BD$1:BD507)+1,0)</f>
        <v>0</v>
      </c>
      <c r="BE508" s="12">
        <f>IF(ISNUMBER(SEARCH('Quote reqeust'!$E$36,BR508)),MAX(BE$1:BE507)+1,0)</f>
        <v>0</v>
      </c>
      <c r="BF508" s="12">
        <f>IF(ISNUMBER(SEARCH('Quote reqeust'!$E$37,BR508)),MAX(BF$1:BF507)+1,0)</f>
        <v>0</v>
      </c>
      <c r="BG508" s="12">
        <f>IF(ISNUMBER(SEARCH('Quote reqeust'!$E$26,BR508)),MAX(BG$1:BG507)+1,0)</f>
        <v>0</v>
      </c>
      <c r="BH508" s="12">
        <f>IF(ISNUMBER(SEARCH('Quote reqeust'!$E$27,BR508)),MAX(BH$1:BH507)+1,0)</f>
        <v>0</v>
      </c>
      <c r="BI508" s="12">
        <f>IF(ISNUMBER(SEARCH('Quote reqeust'!$E$27,$BR508)),MAX(BI$1:BI507)+1,0)</f>
        <v>0</v>
      </c>
      <c r="BJ508" s="12">
        <f>IF(ISNUMBER(SEARCH('Quote reqeust'!$E$27,$BR508)),MAX(BJ$1:BJ507)+1,0)</f>
        <v>0</v>
      </c>
      <c r="BK508" s="12">
        <f>IF(ISNUMBER(SEARCH('Quote reqeust'!$E$27,$BR508)),MAX(BK$1:BK507)+1,0)</f>
        <v>0</v>
      </c>
      <c r="BL508" s="12">
        <f>IF(ISNUMBER(SEARCH('Quote reqeust'!$E$27,$BR508)),MAX(BL$1:BL507)+1,0)</f>
        <v>0</v>
      </c>
      <c r="BM508" s="12">
        <f>IF(ISNUMBER(SEARCH('Quote reqeust'!$E$27,$BR508)),MAX(BM$1:BM507)+1,0)</f>
        <v>0</v>
      </c>
      <c r="BN508" s="12">
        <f>IF(ISNUMBER(SEARCH('Quote reqeust'!$E$27,$BR508)),MAX(BN$1:BN507)+1,0)</f>
        <v>0</v>
      </c>
      <c r="BO508" s="12">
        <f>IF(ISNUMBER(SEARCH('Quote reqeust'!$E$27,$BR508)),MAX(BO$1:BO507)+1,0)</f>
        <v>0</v>
      </c>
      <c r="BP508" s="12">
        <f>IF(ISNUMBER(SEARCH('Quote reqeust'!$E$27,$BR508)),MAX(BP$1:BP507)+1,0)</f>
        <v>0</v>
      </c>
      <c r="BQ508" s="12">
        <f>IF(ISNUMBER(SEARCH('Quote reqeust'!$E$27,$BR508)),MAX(BQ$1:BQ507)+1,0)</f>
        <v>0</v>
      </c>
      <c r="BT508" s="12" t="str">
        <f>IFERROR(VLOOKUP(ROWS(BT$3:BT508),BC$1:BR2505,BT$2,0),"")</f>
        <v/>
      </c>
      <c r="BU508" s="12" t="str">
        <f>IFERROR(VLOOKUP(ROWS(BU$3:BU508),BD$1:BS2505,BU$2,0),"")</f>
        <v/>
      </c>
      <c r="BV508" s="12" t="str">
        <f>IFERROR(VLOOKUP(ROWS(BV$3:BV508),BE$1:BT2505,BV$2,0),"")</f>
        <v/>
      </c>
      <c r="BW508" s="12" t="str">
        <f>IFERROR(VLOOKUP(ROWS(BW$3:BW508),BF$1:BU2505,BW$2,0),"")</f>
        <v/>
      </c>
      <c r="BX508" s="12" t="str">
        <f>IFERROR(VLOOKUP(ROWS(BX$3:BX508),BG$1:BV2505,BX$2,0),"")</f>
        <v/>
      </c>
      <c r="BY508" s="12" t="str">
        <f>IFERROR(VLOOKUP(ROWS(BY$3:BY508),BH$1:BW2505,BY$2,0),"")</f>
        <v/>
      </c>
      <c r="BZ508" s="12" t="str">
        <f>IFERROR(VLOOKUP(ROWS(BZ$3:BZ508),BI$1:BX2505,BZ$2,0),"")</f>
        <v/>
      </c>
      <c r="CA508" s="12" t="str">
        <f>IFERROR(VLOOKUP(ROWS(CA$3:CA508),BJ$1:BY2505,CA$2,0),"")</f>
        <v/>
      </c>
      <c r="CB508" s="12" t="str">
        <f>IFERROR(VLOOKUP(ROWS(CB$3:CB508),BK$1:BZ2505,CB$2,0),"")</f>
        <v/>
      </c>
      <c r="CC508" s="12" t="str">
        <f>IFERROR(VLOOKUP(ROWS(CC$3:CC508),BL$1:CA2505,CC$2,0),"")</f>
        <v/>
      </c>
      <c r="CD508" s="12" t="str">
        <f>IFERROR(VLOOKUP(ROWS(CD$3:CD508),BM$1:CB2505,CD$2,0),"")</f>
        <v/>
      </c>
      <c r="CE508" s="12" t="str">
        <f>IFERROR(VLOOKUP(ROWS(CE$3:CE508),BN$1:CC2505,CE$2,0),"")</f>
        <v/>
      </c>
      <c r="CF508" s="12" t="str">
        <f>IFERROR(VLOOKUP(ROWS(CF$3:CF508),BO$1:CD2505,CF$2,0),"")</f>
        <v/>
      </c>
      <c r="CG508" s="12" t="str">
        <f>IFERROR(VLOOKUP(ROWS(CG$3:CG508),BP$1:CE2505,CG$2,0),"")</f>
        <v/>
      </c>
      <c r="CH508" s="12" t="str">
        <f>IFERROR(VLOOKUP(ROWS(CH$3:CH508),BQ$1:CF2505,CH$2,0),"")</f>
        <v/>
      </c>
    </row>
    <row r="509" spans="55:86" x14ac:dyDescent="0.25">
      <c r="BC509" s="12">
        <f>IF(ISNUMBER(SEARCH('Quote reqeust'!$G$34,BR509)),MAX(BC$1:BC508)+1,0)</f>
        <v>0</v>
      </c>
      <c r="BD509" s="12">
        <f>IF(ISNUMBER(SEARCH('Quote reqeust'!$E$35,BR509)),MAX(BD$1:BD508)+1,0)</f>
        <v>0</v>
      </c>
      <c r="BE509" s="12">
        <f>IF(ISNUMBER(SEARCH('Quote reqeust'!$E$36,BR509)),MAX(BE$1:BE508)+1,0)</f>
        <v>0</v>
      </c>
      <c r="BF509" s="12">
        <f>IF(ISNUMBER(SEARCH('Quote reqeust'!$E$37,BR509)),MAX(BF$1:BF508)+1,0)</f>
        <v>0</v>
      </c>
      <c r="BG509" s="12">
        <f>IF(ISNUMBER(SEARCH('Quote reqeust'!$E$26,BR509)),MAX(BG$1:BG508)+1,0)</f>
        <v>0</v>
      </c>
      <c r="BH509" s="12">
        <f>IF(ISNUMBER(SEARCH('Quote reqeust'!$E$27,BR509)),MAX(BH$1:BH508)+1,0)</f>
        <v>0</v>
      </c>
      <c r="BI509" s="12">
        <f>IF(ISNUMBER(SEARCH('Quote reqeust'!$E$27,$BR509)),MAX(BI$1:BI508)+1,0)</f>
        <v>0</v>
      </c>
      <c r="BJ509" s="12">
        <f>IF(ISNUMBER(SEARCH('Quote reqeust'!$E$27,$BR509)),MAX(BJ$1:BJ508)+1,0)</f>
        <v>0</v>
      </c>
      <c r="BK509" s="12">
        <f>IF(ISNUMBER(SEARCH('Quote reqeust'!$E$27,$BR509)),MAX(BK$1:BK508)+1,0)</f>
        <v>0</v>
      </c>
      <c r="BL509" s="12">
        <f>IF(ISNUMBER(SEARCH('Quote reqeust'!$E$27,$BR509)),MAX(BL$1:BL508)+1,0)</f>
        <v>0</v>
      </c>
      <c r="BM509" s="12">
        <f>IF(ISNUMBER(SEARCH('Quote reqeust'!$E$27,$BR509)),MAX(BM$1:BM508)+1,0)</f>
        <v>0</v>
      </c>
      <c r="BN509" s="12">
        <f>IF(ISNUMBER(SEARCH('Quote reqeust'!$E$27,$BR509)),MAX(BN$1:BN508)+1,0)</f>
        <v>0</v>
      </c>
      <c r="BO509" s="12">
        <f>IF(ISNUMBER(SEARCH('Quote reqeust'!$E$27,$BR509)),MAX(BO$1:BO508)+1,0)</f>
        <v>0</v>
      </c>
      <c r="BP509" s="12">
        <f>IF(ISNUMBER(SEARCH('Quote reqeust'!$E$27,$BR509)),MAX(BP$1:BP508)+1,0)</f>
        <v>0</v>
      </c>
      <c r="BQ509" s="12">
        <f>IF(ISNUMBER(SEARCH('Quote reqeust'!$E$27,$BR509)),MAX(BQ$1:BQ508)+1,0)</f>
        <v>0</v>
      </c>
      <c r="BT509" s="12" t="str">
        <f>IFERROR(VLOOKUP(ROWS(BT$3:BT509),BC$1:BR2506,BT$2,0),"")</f>
        <v/>
      </c>
      <c r="BU509" s="12" t="str">
        <f>IFERROR(VLOOKUP(ROWS(BU$3:BU509),BD$1:BS2506,BU$2,0),"")</f>
        <v/>
      </c>
      <c r="BV509" s="12" t="str">
        <f>IFERROR(VLOOKUP(ROWS(BV$3:BV509),BE$1:BT2506,BV$2,0),"")</f>
        <v/>
      </c>
      <c r="BW509" s="12" t="str">
        <f>IFERROR(VLOOKUP(ROWS(BW$3:BW509),BF$1:BU2506,BW$2,0),"")</f>
        <v/>
      </c>
      <c r="BX509" s="12" t="str">
        <f>IFERROR(VLOOKUP(ROWS(BX$3:BX509),BG$1:BV2506,BX$2,0),"")</f>
        <v/>
      </c>
      <c r="BY509" s="12" t="str">
        <f>IFERROR(VLOOKUP(ROWS(BY$3:BY509),BH$1:BW2506,BY$2,0),"")</f>
        <v/>
      </c>
      <c r="BZ509" s="12" t="str">
        <f>IFERROR(VLOOKUP(ROWS(BZ$3:BZ509),BI$1:BX2506,BZ$2,0),"")</f>
        <v/>
      </c>
      <c r="CA509" s="12" t="str">
        <f>IFERROR(VLOOKUP(ROWS(CA$3:CA509),BJ$1:BY2506,CA$2,0),"")</f>
        <v/>
      </c>
      <c r="CB509" s="12" t="str">
        <f>IFERROR(VLOOKUP(ROWS(CB$3:CB509),BK$1:BZ2506,CB$2,0),"")</f>
        <v/>
      </c>
      <c r="CC509" s="12" t="str">
        <f>IFERROR(VLOOKUP(ROWS(CC$3:CC509),BL$1:CA2506,CC$2,0),"")</f>
        <v/>
      </c>
      <c r="CD509" s="12" t="str">
        <f>IFERROR(VLOOKUP(ROWS(CD$3:CD509),BM$1:CB2506,CD$2,0),"")</f>
        <v/>
      </c>
      <c r="CE509" s="12" t="str">
        <f>IFERROR(VLOOKUP(ROWS(CE$3:CE509),BN$1:CC2506,CE$2,0),"")</f>
        <v/>
      </c>
      <c r="CF509" s="12" t="str">
        <f>IFERROR(VLOOKUP(ROWS(CF$3:CF509),BO$1:CD2506,CF$2,0),"")</f>
        <v/>
      </c>
      <c r="CG509" s="12" t="str">
        <f>IFERROR(VLOOKUP(ROWS(CG$3:CG509),BP$1:CE2506,CG$2,0),"")</f>
        <v/>
      </c>
      <c r="CH509" s="12" t="str">
        <f>IFERROR(VLOOKUP(ROWS(CH$3:CH509),BQ$1:CF2506,CH$2,0),"")</f>
        <v/>
      </c>
    </row>
    <row r="510" spans="55:86" x14ac:dyDescent="0.25">
      <c r="BC510" s="12">
        <f>IF(ISNUMBER(SEARCH('Quote reqeust'!$G$34,BR510)),MAX(BC$1:BC509)+1,0)</f>
        <v>0</v>
      </c>
      <c r="BD510" s="12">
        <f>IF(ISNUMBER(SEARCH('Quote reqeust'!$E$35,BR510)),MAX(BD$1:BD509)+1,0)</f>
        <v>0</v>
      </c>
      <c r="BE510" s="12">
        <f>IF(ISNUMBER(SEARCH('Quote reqeust'!$E$36,BR510)),MAX(BE$1:BE509)+1,0)</f>
        <v>0</v>
      </c>
      <c r="BF510" s="12">
        <f>IF(ISNUMBER(SEARCH('Quote reqeust'!$E$37,BR510)),MAX(BF$1:BF509)+1,0)</f>
        <v>0</v>
      </c>
      <c r="BG510" s="12">
        <f>IF(ISNUMBER(SEARCH('Quote reqeust'!$E$26,BR510)),MAX(BG$1:BG509)+1,0)</f>
        <v>0</v>
      </c>
      <c r="BH510" s="12">
        <f>IF(ISNUMBER(SEARCH('Quote reqeust'!$E$27,BR510)),MAX(BH$1:BH509)+1,0)</f>
        <v>0</v>
      </c>
      <c r="BI510" s="12">
        <f>IF(ISNUMBER(SEARCH('Quote reqeust'!$E$27,$BR510)),MAX(BI$1:BI509)+1,0)</f>
        <v>0</v>
      </c>
      <c r="BJ510" s="12">
        <f>IF(ISNUMBER(SEARCH('Quote reqeust'!$E$27,$BR510)),MAX(BJ$1:BJ509)+1,0)</f>
        <v>0</v>
      </c>
      <c r="BK510" s="12">
        <f>IF(ISNUMBER(SEARCH('Quote reqeust'!$E$27,$BR510)),MAX(BK$1:BK509)+1,0)</f>
        <v>0</v>
      </c>
      <c r="BL510" s="12">
        <f>IF(ISNUMBER(SEARCH('Quote reqeust'!$E$27,$BR510)),MAX(BL$1:BL509)+1,0)</f>
        <v>0</v>
      </c>
      <c r="BM510" s="12">
        <f>IF(ISNUMBER(SEARCH('Quote reqeust'!$E$27,$BR510)),MAX(BM$1:BM509)+1,0)</f>
        <v>0</v>
      </c>
      <c r="BN510" s="12">
        <f>IF(ISNUMBER(SEARCH('Quote reqeust'!$E$27,$BR510)),MAX(BN$1:BN509)+1,0)</f>
        <v>0</v>
      </c>
      <c r="BO510" s="12">
        <f>IF(ISNUMBER(SEARCH('Quote reqeust'!$E$27,$BR510)),MAX(BO$1:BO509)+1,0)</f>
        <v>0</v>
      </c>
      <c r="BP510" s="12">
        <f>IF(ISNUMBER(SEARCH('Quote reqeust'!$E$27,$BR510)),MAX(BP$1:BP509)+1,0)</f>
        <v>0</v>
      </c>
      <c r="BQ510" s="12">
        <f>IF(ISNUMBER(SEARCH('Quote reqeust'!$E$27,$BR510)),MAX(BQ$1:BQ509)+1,0)</f>
        <v>0</v>
      </c>
      <c r="BT510" s="12" t="str">
        <f>IFERROR(VLOOKUP(ROWS(BT$3:BT510),BC$1:BR2507,BT$2,0),"")</f>
        <v/>
      </c>
      <c r="BU510" s="12" t="str">
        <f>IFERROR(VLOOKUP(ROWS(BU$3:BU510),BD$1:BS2507,BU$2,0),"")</f>
        <v/>
      </c>
      <c r="BV510" s="12" t="str">
        <f>IFERROR(VLOOKUP(ROWS(BV$3:BV510),BE$1:BT2507,BV$2,0),"")</f>
        <v/>
      </c>
      <c r="BW510" s="12" t="str">
        <f>IFERROR(VLOOKUP(ROWS(BW$3:BW510),BF$1:BU2507,BW$2,0),"")</f>
        <v/>
      </c>
      <c r="BX510" s="12" t="str">
        <f>IFERROR(VLOOKUP(ROWS(BX$3:BX510),BG$1:BV2507,BX$2,0),"")</f>
        <v/>
      </c>
      <c r="BY510" s="12" t="str">
        <f>IFERROR(VLOOKUP(ROWS(BY$3:BY510),BH$1:BW2507,BY$2,0),"")</f>
        <v/>
      </c>
      <c r="BZ510" s="12" t="str">
        <f>IFERROR(VLOOKUP(ROWS(BZ$3:BZ510),BI$1:BX2507,BZ$2,0),"")</f>
        <v/>
      </c>
      <c r="CA510" s="12" t="str">
        <f>IFERROR(VLOOKUP(ROWS(CA$3:CA510),BJ$1:BY2507,CA$2,0),"")</f>
        <v/>
      </c>
      <c r="CB510" s="12" t="str">
        <f>IFERROR(VLOOKUP(ROWS(CB$3:CB510),BK$1:BZ2507,CB$2,0),"")</f>
        <v/>
      </c>
      <c r="CC510" s="12" t="str">
        <f>IFERROR(VLOOKUP(ROWS(CC$3:CC510),BL$1:CA2507,CC$2,0),"")</f>
        <v/>
      </c>
      <c r="CD510" s="12" t="str">
        <f>IFERROR(VLOOKUP(ROWS(CD$3:CD510),BM$1:CB2507,CD$2,0),"")</f>
        <v/>
      </c>
      <c r="CE510" s="12" t="str">
        <f>IFERROR(VLOOKUP(ROWS(CE$3:CE510),BN$1:CC2507,CE$2,0),"")</f>
        <v/>
      </c>
      <c r="CF510" s="12" t="str">
        <f>IFERROR(VLOOKUP(ROWS(CF$3:CF510),BO$1:CD2507,CF$2,0),"")</f>
        <v/>
      </c>
      <c r="CG510" s="12" t="str">
        <f>IFERROR(VLOOKUP(ROWS(CG$3:CG510),BP$1:CE2507,CG$2,0),"")</f>
        <v/>
      </c>
      <c r="CH510" s="12" t="str">
        <f>IFERROR(VLOOKUP(ROWS(CH$3:CH510),BQ$1:CF2507,CH$2,0),"")</f>
        <v/>
      </c>
    </row>
    <row r="511" spans="55:86" x14ac:dyDescent="0.25">
      <c r="BC511" s="12">
        <f>IF(ISNUMBER(SEARCH('Quote reqeust'!$G$34,BR511)),MAX(BC$1:BC510)+1,0)</f>
        <v>0</v>
      </c>
      <c r="BD511" s="12">
        <f>IF(ISNUMBER(SEARCH('Quote reqeust'!$E$35,BR511)),MAX(BD$1:BD510)+1,0)</f>
        <v>0</v>
      </c>
      <c r="BE511" s="12">
        <f>IF(ISNUMBER(SEARCH('Quote reqeust'!$E$36,BR511)),MAX(BE$1:BE510)+1,0)</f>
        <v>0</v>
      </c>
      <c r="BF511" s="12">
        <f>IF(ISNUMBER(SEARCH('Quote reqeust'!$E$37,BR511)),MAX(BF$1:BF510)+1,0)</f>
        <v>0</v>
      </c>
      <c r="BG511" s="12">
        <f>IF(ISNUMBER(SEARCH('Quote reqeust'!$E$26,BR511)),MAX(BG$1:BG510)+1,0)</f>
        <v>0</v>
      </c>
      <c r="BH511" s="12">
        <f>IF(ISNUMBER(SEARCH('Quote reqeust'!$E$27,BR511)),MAX(BH$1:BH510)+1,0)</f>
        <v>0</v>
      </c>
      <c r="BI511" s="12">
        <f>IF(ISNUMBER(SEARCH('Quote reqeust'!$E$27,$BR511)),MAX(BI$1:BI510)+1,0)</f>
        <v>0</v>
      </c>
      <c r="BJ511" s="12">
        <f>IF(ISNUMBER(SEARCH('Quote reqeust'!$E$27,$BR511)),MAX(BJ$1:BJ510)+1,0)</f>
        <v>0</v>
      </c>
      <c r="BK511" s="12">
        <f>IF(ISNUMBER(SEARCH('Quote reqeust'!$E$27,$BR511)),MAX(BK$1:BK510)+1,0)</f>
        <v>0</v>
      </c>
      <c r="BL511" s="12">
        <f>IF(ISNUMBER(SEARCH('Quote reqeust'!$E$27,$BR511)),MAX(BL$1:BL510)+1,0)</f>
        <v>0</v>
      </c>
      <c r="BM511" s="12">
        <f>IF(ISNUMBER(SEARCH('Quote reqeust'!$E$27,$BR511)),MAX(BM$1:BM510)+1,0)</f>
        <v>0</v>
      </c>
      <c r="BN511" s="12">
        <f>IF(ISNUMBER(SEARCH('Quote reqeust'!$E$27,$BR511)),MAX(BN$1:BN510)+1,0)</f>
        <v>0</v>
      </c>
      <c r="BO511" s="12">
        <f>IF(ISNUMBER(SEARCH('Quote reqeust'!$E$27,$BR511)),MAX(BO$1:BO510)+1,0)</f>
        <v>0</v>
      </c>
      <c r="BP511" s="12">
        <f>IF(ISNUMBER(SEARCH('Quote reqeust'!$E$27,$BR511)),MAX(BP$1:BP510)+1,0)</f>
        <v>0</v>
      </c>
      <c r="BQ511" s="12">
        <f>IF(ISNUMBER(SEARCH('Quote reqeust'!$E$27,$BR511)),MAX(BQ$1:BQ510)+1,0)</f>
        <v>0</v>
      </c>
      <c r="BT511" s="12" t="str">
        <f>IFERROR(VLOOKUP(ROWS(BT$3:BT511),BC$1:BR2508,BT$2,0),"")</f>
        <v/>
      </c>
      <c r="BU511" s="12" t="str">
        <f>IFERROR(VLOOKUP(ROWS(BU$3:BU511),BD$1:BS2508,BU$2,0),"")</f>
        <v/>
      </c>
      <c r="BV511" s="12" t="str">
        <f>IFERROR(VLOOKUP(ROWS(BV$3:BV511),BE$1:BT2508,BV$2,0),"")</f>
        <v/>
      </c>
      <c r="BW511" s="12" t="str">
        <f>IFERROR(VLOOKUP(ROWS(BW$3:BW511),BF$1:BU2508,BW$2,0),"")</f>
        <v/>
      </c>
      <c r="BX511" s="12" t="str">
        <f>IFERROR(VLOOKUP(ROWS(BX$3:BX511),BG$1:BV2508,BX$2,0),"")</f>
        <v/>
      </c>
      <c r="BY511" s="12" t="str">
        <f>IFERROR(VLOOKUP(ROWS(BY$3:BY511),BH$1:BW2508,BY$2,0),"")</f>
        <v/>
      </c>
      <c r="BZ511" s="12" t="str">
        <f>IFERROR(VLOOKUP(ROWS(BZ$3:BZ511),BI$1:BX2508,BZ$2,0),"")</f>
        <v/>
      </c>
      <c r="CA511" s="12" t="str">
        <f>IFERROR(VLOOKUP(ROWS(CA$3:CA511),BJ$1:BY2508,CA$2,0),"")</f>
        <v/>
      </c>
      <c r="CB511" s="12" t="str">
        <f>IFERROR(VLOOKUP(ROWS(CB$3:CB511),BK$1:BZ2508,CB$2,0),"")</f>
        <v/>
      </c>
      <c r="CC511" s="12" t="str">
        <f>IFERROR(VLOOKUP(ROWS(CC$3:CC511),BL$1:CA2508,CC$2,0),"")</f>
        <v/>
      </c>
      <c r="CD511" s="12" t="str">
        <f>IFERROR(VLOOKUP(ROWS(CD$3:CD511),BM$1:CB2508,CD$2,0),"")</f>
        <v/>
      </c>
      <c r="CE511" s="12" t="str">
        <f>IFERROR(VLOOKUP(ROWS(CE$3:CE511),BN$1:CC2508,CE$2,0),"")</f>
        <v/>
      </c>
      <c r="CF511" s="12" t="str">
        <f>IFERROR(VLOOKUP(ROWS(CF$3:CF511),BO$1:CD2508,CF$2,0),"")</f>
        <v/>
      </c>
      <c r="CG511" s="12" t="str">
        <f>IFERROR(VLOOKUP(ROWS(CG$3:CG511),BP$1:CE2508,CG$2,0),"")</f>
        <v/>
      </c>
      <c r="CH511" s="12" t="str">
        <f>IFERROR(VLOOKUP(ROWS(CH$3:CH511),BQ$1:CF2508,CH$2,0),"")</f>
        <v/>
      </c>
    </row>
    <row r="512" spans="55:86" x14ac:dyDescent="0.25">
      <c r="BC512" s="12">
        <f>IF(ISNUMBER(SEARCH('Quote reqeust'!$G$34,BR512)),MAX(BC$1:BC511)+1,0)</f>
        <v>0</v>
      </c>
      <c r="BD512" s="12">
        <f>IF(ISNUMBER(SEARCH('Quote reqeust'!$E$35,BR512)),MAX(BD$1:BD511)+1,0)</f>
        <v>0</v>
      </c>
      <c r="BE512" s="12">
        <f>IF(ISNUMBER(SEARCH('Quote reqeust'!$E$36,BR512)),MAX(BE$1:BE511)+1,0)</f>
        <v>0</v>
      </c>
      <c r="BF512" s="12">
        <f>IF(ISNUMBER(SEARCH('Quote reqeust'!$E$37,BR512)),MAX(BF$1:BF511)+1,0)</f>
        <v>0</v>
      </c>
      <c r="BG512" s="12">
        <f>IF(ISNUMBER(SEARCH('Quote reqeust'!$E$26,BR512)),MAX(BG$1:BG511)+1,0)</f>
        <v>0</v>
      </c>
      <c r="BH512" s="12">
        <f>IF(ISNUMBER(SEARCH('Quote reqeust'!$E$27,BR512)),MAX(BH$1:BH511)+1,0)</f>
        <v>0</v>
      </c>
      <c r="BI512" s="12">
        <f>IF(ISNUMBER(SEARCH('Quote reqeust'!$E$27,$BR512)),MAX(BI$1:BI511)+1,0)</f>
        <v>0</v>
      </c>
      <c r="BJ512" s="12">
        <f>IF(ISNUMBER(SEARCH('Quote reqeust'!$E$27,$BR512)),MAX(BJ$1:BJ511)+1,0)</f>
        <v>0</v>
      </c>
      <c r="BK512" s="12">
        <f>IF(ISNUMBER(SEARCH('Quote reqeust'!$E$27,$BR512)),MAX(BK$1:BK511)+1,0)</f>
        <v>0</v>
      </c>
      <c r="BL512" s="12">
        <f>IF(ISNUMBER(SEARCH('Quote reqeust'!$E$27,$BR512)),MAX(BL$1:BL511)+1,0)</f>
        <v>0</v>
      </c>
      <c r="BM512" s="12">
        <f>IF(ISNUMBER(SEARCH('Quote reqeust'!$E$27,$BR512)),MAX(BM$1:BM511)+1,0)</f>
        <v>0</v>
      </c>
      <c r="BN512" s="12">
        <f>IF(ISNUMBER(SEARCH('Quote reqeust'!$E$27,$BR512)),MAX(BN$1:BN511)+1,0)</f>
        <v>0</v>
      </c>
      <c r="BO512" s="12">
        <f>IF(ISNUMBER(SEARCH('Quote reqeust'!$E$27,$BR512)),MAX(BO$1:BO511)+1,0)</f>
        <v>0</v>
      </c>
      <c r="BP512" s="12">
        <f>IF(ISNUMBER(SEARCH('Quote reqeust'!$E$27,$BR512)),MAX(BP$1:BP511)+1,0)</f>
        <v>0</v>
      </c>
      <c r="BQ512" s="12">
        <f>IF(ISNUMBER(SEARCH('Quote reqeust'!$E$27,$BR512)),MAX(BQ$1:BQ511)+1,0)</f>
        <v>0</v>
      </c>
      <c r="BT512" s="12" t="str">
        <f>IFERROR(VLOOKUP(ROWS(BT$3:BT512),BC$1:BR2509,BT$2,0),"")</f>
        <v/>
      </c>
      <c r="BU512" s="12" t="str">
        <f>IFERROR(VLOOKUP(ROWS(BU$3:BU512),BD$1:BS2509,BU$2,0),"")</f>
        <v/>
      </c>
      <c r="BV512" s="12" t="str">
        <f>IFERROR(VLOOKUP(ROWS(BV$3:BV512),BE$1:BT2509,BV$2,0),"")</f>
        <v/>
      </c>
      <c r="BW512" s="12" t="str">
        <f>IFERROR(VLOOKUP(ROWS(BW$3:BW512),BF$1:BU2509,BW$2,0),"")</f>
        <v/>
      </c>
      <c r="BX512" s="12" t="str">
        <f>IFERROR(VLOOKUP(ROWS(BX$3:BX512),BG$1:BV2509,BX$2,0),"")</f>
        <v/>
      </c>
      <c r="BY512" s="12" t="str">
        <f>IFERROR(VLOOKUP(ROWS(BY$3:BY512),BH$1:BW2509,BY$2,0),"")</f>
        <v/>
      </c>
      <c r="BZ512" s="12" t="str">
        <f>IFERROR(VLOOKUP(ROWS(BZ$3:BZ512),BI$1:BX2509,BZ$2,0),"")</f>
        <v/>
      </c>
      <c r="CA512" s="12" t="str">
        <f>IFERROR(VLOOKUP(ROWS(CA$3:CA512),BJ$1:BY2509,CA$2,0),"")</f>
        <v/>
      </c>
      <c r="CB512" s="12" t="str">
        <f>IFERROR(VLOOKUP(ROWS(CB$3:CB512),BK$1:BZ2509,CB$2,0),"")</f>
        <v/>
      </c>
      <c r="CC512" s="12" t="str">
        <f>IFERROR(VLOOKUP(ROWS(CC$3:CC512),BL$1:CA2509,CC$2,0),"")</f>
        <v/>
      </c>
      <c r="CD512" s="12" t="str">
        <f>IFERROR(VLOOKUP(ROWS(CD$3:CD512),BM$1:CB2509,CD$2,0),"")</f>
        <v/>
      </c>
      <c r="CE512" s="12" t="str">
        <f>IFERROR(VLOOKUP(ROWS(CE$3:CE512),BN$1:CC2509,CE$2,0),"")</f>
        <v/>
      </c>
      <c r="CF512" s="12" t="str">
        <f>IFERROR(VLOOKUP(ROWS(CF$3:CF512),BO$1:CD2509,CF$2,0),"")</f>
        <v/>
      </c>
      <c r="CG512" s="12" t="str">
        <f>IFERROR(VLOOKUP(ROWS(CG$3:CG512),BP$1:CE2509,CG$2,0),"")</f>
        <v/>
      </c>
      <c r="CH512" s="12" t="str">
        <f>IFERROR(VLOOKUP(ROWS(CH$3:CH512),BQ$1:CF2509,CH$2,0),"")</f>
        <v/>
      </c>
    </row>
    <row r="513" spans="55:86" x14ac:dyDescent="0.25">
      <c r="BC513" s="12">
        <f>IF(ISNUMBER(SEARCH('Quote reqeust'!$G$34,BR513)),MAX(BC$1:BC512)+1,0)</f>
        <v>0</v>
      </c>
      <c r="BD513" s="12">
        <f>IF(ISNUMBER(SEARCH('Quote reqeust'!$E$35,BR513)),MAX(BD$1:BD512)+1,0)</f>
        <v>0</v>
      </c>
      <c r="BE513" s="12">
        <f>IF(ISNUMBER(SEARCH('Quote reqeust'!$E$36,BR513)),MAX(BE$1:BE512)+1,0)</f>
        <v>0</v>
      </c>
      <c r="BF513" s="12">
        <f>IF(ISNUMBER(SEARCH('Quote reqeust'!$E$37,BR513)),MAX(BF$1:BF512)+1,0)</f>
        <v>0</v>
      </c>
      <c r="BG513" s="12">
        <f>IF(ISNUMBER(SEARCH('Quote reqeust'!$E$26,BR513)),MAX(BG$1:BG512)+1,0)</f>
        <v>0</v>
      </c>
      <c r="BH513" s="12">
        <f>IF(ISNUMBER(SEARCH('Quote reqeust'!$E$27,BR513)),MAX(BH$1:BH512)+1,0)</f>
        <v>0</v>
      </c>
      <c r="BI513" s="12">
        <f>IF(ISNUMBER(SEARCH('Quote reqeust'!$E$27,$BR513)),MAX(BI$1:BI512)+1,0)</f>
        <v>0</v>
      </c>
      <c r="BJ513" s="12">
        <f>IF(ISNUMBER(SEARCH('Quote reqeust'!$E$27,$BR513)),MAX(BJ$1:BJ512)+1,0)</f>
        <v>0</v>
      </c>
      <c r="BK513" s="12">
        <f>IF(ISNUMBER(SEARCH('Quote reqeust'!$E$27,$BR513)),MAX(BK$1:BK512)+1,0)</f>
        <v>0</v>
      </c>
      <c r="BL513" s="12">
        <f>IF(ISNUMBER(SEARCH('Quote reqeust'!$E$27,$BR513)),MAX(BL$1:BL512)+1,0)</f>
        <v>0</v>
      </c>
      <c r="BM513" s="12">
        <f>IF(ISNUMBER(SEARCH('Quote reqeust'!$E$27,$BR513)),MAX(BM$1:BM512)+1,0)</f>
        <v>0</v>
      </c>
      <c r="BN513" s="12">
        <f>IF(ISNUMBER(SEARCH('Quote reqeust'!$E$27,$BR513)),MAX(BN$1:BN512)+1,0)</f>
        <v>0</v>
      </c>
      <c r="BO513" s="12">
        <f>IF(ISNUMBER(SEARCH('Quote reqeust'!$E$27,$BR513)),MAX(BO$1:BO512)+1,0)</f>
        <v>0</v>
      </c>
      <c r="BP513" s="12">
        <f>IF(ISNUMBER(SEARCH('Quote reqeust'!$E$27,$BR513)),MAX(BP$1:BP512)+1,0)</f>
        <v>0</v>
      </c>
      <c r="BQ513" s="12">
        <f>IF(ISNUMBER(SEARCH('Quote reqeust'!$E$27,$BR513)),MAX(BQ$1:BQ512)+1,0)</f>
        <v>0</v>
      </c>
      <c r="BT513" s="12" t="str">
        <f>IFERROR(VLOOKUP(ROWS(BT$3:BT513),BC$1:BR2510,BT$2,0),"")</f>
        <v/>
      </c>
      <c r="BU513" s="12" t="str">
        <f>IFERROR(VLOOKUP(ROWS(BU$3:BU513),BD$1:BS2510,BU$2,0),"")</f>
        <v/>
      </c>
      <c r="BV513" s="12" t="str">
        <f>IFERROR(VLOOKUP(ROWS(BV$3:BV513),BE$1:BT2510,BV$2,0),"")</f>
        <v/>
      </c>
      <c r="BW513" s="12" t="str">
        <f>IFERROR(VLOOKUP(ROWS(BW$3:BW513),BF$1:BU2510,BW$2,0),"")</f>
        <v/>
      </c>
      <c r="BX513" s="12" t="str">
        <f>IFERROR(VLOOKUP(ROWS(BX$3:BX513),BG$1:BV2510,BX$2,0),"")</f>
        <v/>
      </c>
      <c r="BY513" s="12" t="str">
        <f>IFERROR(VLOOKUP(ROWS(BY$3:BY513),BH$1:BW2510,BY$2,0),"")</f>
        <v/>
      </c>
      <c r="BZ513" s="12" t="str">
        <f>IFERROR(VLOOKUP(ROWS(BZ$3:BZ513),BI$1:BX2510,BZ$2,0),"")</f>
        <v/>
      </c>
      <c r="CA513" s="12" t="str">
        <f>IFERROR(VLOOKUP(ROWS(CA$3:CA513),BJ$1:BY2510,CA$2,0),"")</f>
        <v/>
      </c>
      <c r="CB513" s="12" t="str">
        <f>IFERROR(VLOOKUP(ROWS(CB$3:CB513),BK$1:BZ2510,CB$2,0),"")</f>
        <v/>
      </c>
      <c r="CC513" s="12" t="str">
        <f>IFERROR(VLOOKUP(ROWS(CC$3:CC513),BL$1:CA2510,CC$2,0),"")</f>
        <v/>
      </c>
      <c r="CD513" s="12" t="str">
        <f>IFERROR(VLOOKUP(ROWS(CD$3:CD513),BM$1:CB2510,CD$2,0),"")</f>
        <v/>
      </c>
      <c r="CE513" s="12" t="str">
        <f>IFERROR(VLOOKUP(ROWS(CE$3:CE513),BN$1:CC2510,CE$2,0),"")</f>
        <v/>
      </c>
      <c r="CF513" s="12" t="str">
        <f>IFERROR(VLOOKUP(ROWS(CF$3:CF513),BO$1:CD2510,CF$2,0),"")</f>
        <v/>
      </c>
      <c r="CG513" s="12" t="str">
        <f>IFERROR(VLOOKUP(ROWS(CG$3:CG513),BP$1:CE2510,CG$2,0),"")</f>
        <v/>
      </c>
      <c r="CH513" s="12" t="str">
        <f>IFERROR(VLOOKUP(ROWS(CH$3:CH513),BQ$1:CF2510,CH$2,0),"")</f>
        <v/>
      </c>
    </row>
    <row r="514" spans="55:86" x14ac:dyDescent="0.25">
      <c r="BC514" s="12">
        <f>IF(ISNUMBER(SEARCH('Quote reqeust'!$G$34,BR514)),MAX(BC$1:BC513)+1,0)</f>
        <v>0</v>
      </c>
      <c r="BD514" s="12">
        <f>IF(ISNUMBER(SEARCH('Quote reqeust'!$E$35,BR514)),MAX(BD$1:BD513)+1,0)</f>
        <v>0</v>
      </c>
      <c r="BE514" s="12">
        <f>IF(ISNUMBER(SEARCH('Quote reqeust'!$E$36,BR514)),MAX(BE$1:BE513)+1,0)</f>
        <v>0</v>
      </c>
      <c r="BF514" s="12">
        <f>IF(ISNUMBER(SEARCH('Quote reqeust'!$E$37,BR514)),MAX(BF$1:BF513)+1,0)</f>
        <v>0</v>
      </c>
      <c r="BG514" s="12">
        <f>IF(ISNUMBER(SEARCH('Quote reqeust'!$E$26,BR514)),MAX(BG$1:BG513)+1,0)</f>
        <v>0</v>
      </c>
      <c r="BH514" s="12">
        <f>IF(ISNUMBER(SEARCH('Quote reqeust'!$E$27,BR514)),MAX(BH$1:BH513)+1,0)</f>
        <v>0</v>
      </c>
      <c r="BI514" s="12">
        <f>IF(ISNUMBER(SEARCH('Quote reqeust'!$E$27,$BR514)),MAX(BI$1:BI513)+1,0)</f>
        <v>0</v>
      </c>
      <c r="BJ514" s="12">
        <f>IF(ISNUMBER(SEARCH('Quote reqeust'!$E$27,$BR514)),MAX(BJ$1:BJ513)+1,0)</f>
        <v>0</v>
      </c>
      <c r="BK514" s="12">
        <f>IF(ISNUMBER(SEARCH('Quote reqeust'!$E$27,$BR514)),MAX(BK$1:BK513)+1,0)</f>
        <v>0</v>
      </c>
      <c r="BL514" s="12">
        <f>IF(ISNUMBER(SEARCH('Quote reqeust'!$E$27,$BR514)),MAX(BL$1:BL513)+1,0)</f>
        <v>0</v>
      </c>
      <c r="BM514" s="12">
        <f>IF(ISNUMBER(SEARCH('Quote reqeust'!$E$27,$BR514)),MAX(BM$1:BM513)+1,0)</f>
        <v>0</v>
      </c>
      <c r="BN514" s="12">
        <f>IF(ISNUMBER(SEARCH('Quote reqeust'!$E$27,$BR514)),MAX(BN$1:BN513)+1,0)</f>
        <v>0</v>
      </c>
      <c r="BO514" s="12">
        <f>IF(ISNUMBER(SEARCH('Quote reqeust'!$E$27,$BR514)),MAX(BO$1:BO513)+1,0)</f>
        <v>0</v>
      </c>
      <c r="BP514" s="12">
        <f>IF(ISNUMBER(SEARCH('Quote reqeust'!$E$27,$BR514)),MAX(BP$1:BP513)+1,0)</f>
        <v>0</v>
      </c>
      <c r="BQ514" s="12">
        <f>IF(ISNUMBER(SEARCH('Quote reqeust'!$E$27,$BR514)),MAX(BQ$1:BQ513)+1,0)</f>
        <v>0</v>
      </c>
      <c r="BT514" s="12" t="str">
        <f>IFERROR(VLOOKUP(ROWS(BT$3:BT514),BC$1:BR2511,BT$2,0),"")</f>
        <v/>
      </c>
      <c r="BU514" s="12" t="str">
        <f>IFERROR(VLOOKUP(ROWS(BU$3:BU514),BD$1:BS2511,BU$2,0),"")</f>
        <v/>
      </c>
      <c r="BV514" s="12" t="str">
        <f>IFERROR(VLOOKUP(ROWS(BV$3:BV514),BE$1:BT2511,BV$2,0),"")</f>
        <v/>
      </c>
      <c r="BW514" s="12" t="str">
        <f>IFERROR(VLOOKUP(ROWS(BW$3:BW514),BF$1:BU2511,BW$2,0),"")</f>
        <v/>
      </c>
      <c r="BX514" s="12" t="str">
        <f>IFERROR(VLOOKUP(ROWS(BX$3:BX514),BG$1:BV2511,BX$2,0),"")</f>
        <v/>
      </c>
      <c r="BY514" s="12" t="str">
        <f>IFERROR(VLOOKUP(ROWS(BY$3:BY514),BH$1:BW2511,BY$2,0),"")</f>
        <v/>
      </c>
      <c r="BZ514" s="12" t="str">
        <f>IFERROR(VLOOKUP(ROWS(BZ$3:BZ514),BI$1:BX2511,BZ$2,0),"")</f>
        <v/>
      </c>
      <c r="CA514" s="12" t="str">
        <f>IFERROR(VLOOKUP(ROWS(CA$3:CA514),BJ$1:BY2511,CA$2,0),"")</f>
        <v/>
      </c>
      <c r="CB514" s="12" t="str">
        <f>IFERROR(VLOOKUP(ROWS(CB$3:CB514),BK$1:BZ2511,CB$2,0),"")</f>
        <v/>
      </c>
      <c r="CC514" s="12" t="str">
        <f>IFERROR(VLOOKUP(ROWS(CC$3:CC514),BL$1:CA2511,CC$2,0),"")</f>
        <v/>
      </c>
      <c r="CD514" s="12" t="str">
        <f>IFERROR(VLOOKUP(ROWS(CD$3:CD514),BM$1:CB2511,CD$2,0),"")</f>
        <v/>
      </c>
      <c r="CE514" s="12" t="str">
        <f>IFERROR(VLOOKUP(ROWS(CE$3:CE514),BN$1:CC2511,CE$2,0),"")</f>
        <v/>
      </c>
      <c r="CF514" s="12" t="str">
        <f>IFERROR(VLOOKUP(ROWS(CF$3:CF514),BO$1:CD2511,CF$2,0),"")</f>
        <v/>
      </c>
      <c r="CG514" s="12" t="str">
        <f>IFERROR(VLOOKUP(ROWS(CG$3:CG514),BP$1:CE2511,CG$2,0),"")</f>
        <v/>
      </c>
      <c r="CH514" s="12" t="str">
        <f>IFERROR(VLOOKUP(ROWS(CH$3:CH514),BQ$1:CF2511,CH$2,0),"")</f>
        <v/>
      </c>
    </row>
    <row r="515" spans="55:86" x14ac:dyDescent="0.25">
      <c r="BC515" s="12">
        <f>IF(ISNUMBER(SEARCH('Quote reqeust'!$G$34,BR515)),MAX(BC$1:BC514)+1,0)</f>
        <v>0</v>
      </c>
      <c r="BD515" s="12">
        <f>IF(ISNUMBER(SEARCH('Quote reqeust'!$E$35,BR515)),MAX(BD$1:BD514)+1,0)</f>
        <v>0</v>
      </c>
      <c r="BE515" s="12">
        <f>IF(ISNUMBER(SEARCH('Quote reqeust'!$E$36,BR515)),MAX(BE$1:BE514)+1,0)</f>
        <v>0</v>
      </c>
      <c r="BF515" s="12">
        <f>IF(ISNUMBER(SEARCH('Quote reqeust'!$E$37,BR515)),MAX(BF$1:BF514)+1,0)</f>
        <v>0</v>
      </c>
      <c r="BG515" s="12">
        <f>IF(ISNUMBER(SEARCH('Quote reqeust'!$E$26,BR515)),MAX(BG$1:BG514)+1,0)</f>
        <v>0</v>
      </c>
      <c r="BH515" s="12">
        <f>IF(ISNUMBER(SEARCH('Quote reqeust'!$E$27,BR515)),MAX(BH$1:BH514)+1,0)</f>
        <v>0</v>
      </c>
      <c r="BI515" s="12">
        <f>IF(ISNUMBER(SEARCH('Quote reqeust'!$E$27,$BR515)),MAX(BI$1:BI514)+1,0)</f>
        <v>0</v>
      </c>
      <c r="BJ515" s="12">
        <f>IF(ISNUMBER(SEARCH('Quote reqeust'!$E$27,$BR515)),MAX(BJ$1:BJ514)+1,0)</f>
        <v>0</v>
      </c>
      <c r="BK515" s="12">
        <f>IF(ISNUMBER(SEARCH('Quote reqeust'!$E$27,$BR515)),MAX(BK$1:BK514)+1,0)</f>
        <v>0</v>
      </c>
      <c r="BL515" s="12">
        <f>IF(ISNUMBER(SEARCH('Quote reqeust'!$E$27,$BR515)),MAX(BL$1:BL514)+1,0)</f>
        <v>0</v>
      </c>
      <c r="BM515" s="12">
        <f>IF(ISNUMBER(SEARCH('Quote reqeust'!$E$27,$BR515)),MAX(BM$1:BM514)+1,0)</f>
        <v>0</v>
      </c>
      <c r="BN515" s="12">
        <f>IF(ISNUMBER(SEARCH('Quote reqeust'!$E$27,$BR515)),MAX(BN$1:BN514)+1,0)</f>
        <v>0</v>
      </c>
      <c r="BO515" s="12">
        <f>IF(ISNUMBER(SEARCH('Quote reqeust'!$E$27,$BR515)),MAX(BO$1:BO514)+1,0)</f>
        <v>0</v>
      </c>
      <c r="BP515" s="12">
        <f>IF(ISNUMBER(SEARCH('Quote reqeust'!$E$27,$BR515)),MAX(BP$1:BP514)+1,0)</f>
        <v>0</v>
      </c>
      <c r="BQ515" s="12">
        <f>IF(ISNUMBER(SEARCH('Quote reqeust'!$E$27,$BR515)),MAX(BQ$1:BQ514)+1,0)</f>
        <v>0</v>
      </c>
      <c r="BT515" s="12" t="str">
        <f>IFERROR(VLOOKUP(ROWS(BT$3:BT515),BC$1:BR2512,BT$2,0),"")</f>
        <v/>
      </c>
      <c r="BU515" s="12" t="str">
        <f>IFERROR(VLOOKUP(ROWS(BU$3:BU515),BD$1:BS2512,BU$2,0),"")</f>
        <v/>
      </c>
      <c r="BV515" s="12" t="str">
        <f>IFERROR(VLOOKUP(ROWS(BV$3:BV515),BE$1:BT2512,BV$2,0),"")</f>
        <v/>
      </c>
      <c r="BW515" s="12" t="str">
        <f>IFERROR(VLOOKUP(ROWS(BW$3:BW515),BF$1:BU2512,BW$2,0),"")</f>
        <v/>
      </c>
      <c r="BX515" s="12" t="str">
        <f>IFERROR(VLOOKUP(ROWS(BX$3:BX515),BG$1:BV2512,BX$2,0),"")</f>
        <v/>
      </c>
      <c r="BY515" s="12" t="str">
        <f>IFERROR(VLOOKUP(ROWS(BY$3:BY515),BH$1:BW2512,BY$2,0),"")</f>
        <v/>
      </c>
      <c r="BZ515" s="12" t="str">
        <f>IFERROR(VLOOKUP(ROWS(BZ$3:BZ515),BI$1:BX2512,BZ$2,0),"")</f>
        <v/>
      </c>
      <c r="CA515" s="12" t="str">
        <f>IFERROR(VLOOKUP(ROWS(CA$3:CA515),BJ$1:BY2512,CA$2,0),"")</f>
        <v/>
      </c>
      <c r="CB515" s="12" t="str">
        <f>IFERROR(VLOOKUP(ROWS(CB$3:CB515),BK$1:BZ2512,CB$2,0),"")</f>
        <v/>
      </c>
      <c r="CC515" s="12" t="str">
        <f>IFERROR(VLOOKUP(ROWS(CC$3:CC515),BL$1:CA2512,CC$2,0),"")</f>
        <v/>
      </c>
      <c r="CD515" s="12" t="str">
        <f>IFERROR(VLOOKUP(ROWS(CD$3:CD515),BM$1:CB2512,CD$2,0),"")</f>
        <v/>
      </c>
      <c r="CE515" s="12" t="str">
        <f>IFERROR(VLOOKUP(ROWS(CE$3:CE515),BN$1:CC2512,CE$2,0),"")</f>
        <v/>
      </c>
      <c r="CF515" s="12" t="str">
        <f>IFERROR(VLOOKUP(ROWS(CF$3:CF515),BO$1:CD2512,CF$2,0),"")</f>
        <v/>
      </c>
      <c r="CG515" s="12" t="str">
        <f>IFERROR(VLOOKUP(ROWS(CG$3:CG515),BP$1:CE2512,CG$2,0),"")</f>
        <v/>
      </c>
      <c r="CH515" s="12" t="str">
        <f>IFERROR(VLOOKUP(ROWS(CH$3:CH515),BQ$1:CF2512,CH$2,0),"")</f>
        <v/>
      </c>
    </row>
    <row r="516" spans="55:86" x14ac:dyDescent="0.25">
      <c r="BC516" s="12">
        <f>IF(ISNUMBER(SEARCH('Quote reqeust'!$G$34,BR516)),MAX(BC$1:BC515)+1,0)</f>
        <v>0</v>
      </c>
      <c r="BD516" s="12">
        <f>IF(ISNUMBER(SEARCH('Quote reqeust'!$E$35,BR516)),MAX(BD$1:BD515)+1,0)</f>
        <v>0</v>
      </c>
      <c r="BE516" s="12">
        <f>IF(ISNUMBER(SEARCH('Quote reqeust'!$E$36,BR516)),MAX(BE$1:BE515)+1,0)</f>
        <v>0</v>
      </c>
      <c r="BF516" s="12">
        <f>IF(ISNUMBER(SEARCH('Quote reqeust'!$E$37,BR516)),MAX(BF$1:BF515)+1,0)</f>
        <v>0</v>
      </c>
      <c r="BG516" s="12">
        <f>IF(ISNUMBER(SEARCH('Quote reqeust'!$E$26,BR516)),MAX(BG$1:BG515)+1,0)</f>
        <v>0</v>
      </c>
      <c r="BH516" s="12">
        <f>IF(ISNUMBER(SEARCH('Quote reqeust'!$E$27,BR516)),MAX(BH$1:BH515)+1,0)</f>
        <v>0</v>
      </c>
      <c r="BI516" s="12">
        <f>IF(ISNUMBER(SEARCH('Quote reqeust'!$E$27,$BR516)),MAX(BI$1:BI515)+1,0)</f>
        <v>0</v>
      </c>
      <c r="BJ516" s="12">
        <f>IF(ISNUMBER(SEARCH('Quote reqeust'!$E$27,$BR516)),MAX(BJ$1:BJ515)+1,0)</f>
        <v>0</v>
      </c>
      <c r="BK516" s="12">
        <f>IF(ISNUMBER(SEARCH('Quote reqeust'!$E$27,$BR516)),MAX(BK$1:BK515)+1,0)</f>
        <v>0</v>
      </c>
      <c r="BL516" s="12">
        <f>IF(ISNUMBER(SEARCH('Quote reqeust'!$E$27,$BR516)),MAX(BL$1:BL515)+1,0)</f>
        <v>0</v>
      </c>
      <c r="BM516" s="12">
        <f>IF(ISNUMBER(SEARCH('Quote reqeust'!$E$27,$BR516)),MAX(BM$1:BM515)+1,0)</f>
        <v>0</v>
      </c>
      <c r="BN516" s="12">
        <f>IF(ISNUMBER(SEARCH('Quote reqeust'!$E$27,$BR516)),MAX(BN$1:BN515)+1,0)</f>
        <v>0</v>
      </c>
      <c r="BO516" s="12">
        <f>IF(ISNUMBER(SEARCH('Quote reqeust'!$E$27,$BR516)),MAX(BO$1:BO515)+1,0)</f>
        <v>0</v>
      </c>
      <c r="BP516" s="12">
        <f>IF(ISNUMBER(SEARCH('Quote reqeust'!$E$27,$BR516)),MAX(BP$1:BP515)+1,0)</f>
        <v>0</v>
      </c>
      <c r="BQ516" s="12">
        <f>IF(ISNUMBER(SEARCH('Quote reqeust'!$E$27,$BR516)),MAX(BQ$1:BQ515)+1,0)</f>
        <v>0</v>
      </c>
      <c r="BT516" s="12" t="str">
        <f>IFERROR(VLOOKUP(ROWS(BT$3:BT516),BC$1:BR2513,BT$2,0),"")</f>
        <v/>
      </c>
      <c r="BU516" s="12" t="str">
        <f>IFERROR(VLOOKUP(ROWS(BU$3:BU516),BD$1:BS2513,BU$2,0),"")</f>
        <v/>
      </c>
      <c r="BV516" s="12" t="str">
        <f>IFERROR(VLOOKUP(ROWS(BV$3:BV516),BE$1:BT2513,BV$2,0),"")</f>
        <v/>
      </c>
      <c r="BW516" s="12" t="str">
        <f>IFERROR(VLOOKUP(ROWS(BW$3:BW516),BF$1:BU2513,BW$2,0),"")</f>
        <v/>
      </c>
      <c r="BX516" s="12" t="str">
        <f>IFERROR(VLOOKUP(ROWS(BX$3:BX516),BG$1:BV2513,BX$2,0),"")</f>
        <v/>
      </c>
      <c r="BY516" s="12" t="str">
        <f>IFERROR(VLOOKUP(ROWS(BY$3:BY516),BH$1:BW2513,BY$2,0),"")</f>
        <v/>
      </c>
      <c r="BZ516" s="12" t="str">
        <f>IFERROR(VLOOKUP(ROWS(BZ$3:BZ516),BI$1:BX2513,BZ$2,0),"")</f>
        <v/>
      </c>
      <c r="CA516" s="12" t="str">
        <f>IFERROR(VLOOKUP(ROWS(CA$3:CA516),BJ$1:BY2513,CA$2,0),"")</f>
        <v/>
      </c>
      <c r="CB516" s="12" t="str">
        <f>IFERROR(VLOOKUP(ROWS(CB$3:CB516),BK$1:BZ2513,CB$2,0),"")</f>
        <v/>
      </c>
      <c r="CC516" s="12" t="str">
        <f>IFERROR(VLOOKUP(ROWS(CC$3:CC516),BL$1:CA2513,CC$2,0),"")</f>
        <v/>
      </c>
      <c r="CD516" s="12" t="str">
        <f>IFERROR(VLOOKUP(ROWS(CD$3:CD516),BM$1:CB2513,CD$2,0),"")</f>
        <v/>
      </c>
      <c r="CE516" s="12" t="str">
        <f>IFERROR(VLOOKUP(ROWS(CE$3:CE516),BN$1:CC2513,CE$2,0),"")</f>
        <v/>
      </c>
      <c r="CF516" s="12" t="str">
        <f>IFERROR(VLOOKUP(ROWS(CF$3:CF516),BO$1:CD2513,CF$2,0),"")</f>
        <v/>
      </c>
      <c r="CG516" s="12" t="str">
        <f>IFERROR(VLOOKUP(ROWS(CG$3:CG516),BP$1:CE2513,CG$2,0),"")</f>
        <v/>
      </c>
      <c r="CH516" s="12" t="str">
        <f>IFERROR(VLOOKUP(ROWS(CH$3:CH516),BQ$1:CF2513,CH$2,0),"")</f>
        <v/>
      </c>
    </row>
    <row r="517" spans="55:86" x14ac:dyDescent="0.25">
      <c r="BC517" s="12">
        <f>IF(ISNUMBER(SEARCH('Quote reqeust'!$G$34,BR517)),MAX(BC$1:BC516)+1,0)</f>
        <v>0</v>
      </c>
      <c r="BD517" s="12">
        <f>IF(ISNUMBER(SEARCH('Quote reqeust'!$E$35,BR517)),MAX(BD$1:BD516)+1,0)</f>
        <v>0</v>
      </c>
      <c r="BE517" s="12">
        <f>IF(ISNUMBER(SEARCH('Quote reqeust'!$E$36,BR517)),MAX(BE$1:BE516)+1,0)</f>
        <v>0</v>
      </c>
      <c r="BF517" s="12">
        <f>IF(ISNUMBER(SEARCH('Quote reqeust'!$E$37,BR517)),MAX(BF$1:BF516)+1,0)</f>
        <v>0</v>
      </c>
      <c r="BG517" s="12">
        <f>IF(ISNUMBER(SEARCH('Quote reqeust'!$E$26,BR517)),MAX(BG$1:BG516)+1,0)</f>
        <v>0</v>
      </c>
      <c r="BH517" s="12">
        <f>IF(ISNUMBER(SEARCH('Quote reqeust'!$E$27,BR517)),MAX(BH$1:BH516)+1,0)</f>
        <v>0</v>
      </c>
      <c r="BI517" s="12">
        <f>IF(ISNUMBER(SEARCH('Quote reqeust'!$E$27,$BR517)),MAX(BI$1:BI516)+1,0)</f>
        <v>0</v>
      </c>
      <c r="BJ517" s="12">
        <f>IF(ISNUMBER(SEARCH('Quote reqeust'!$E$27,$BR517)),MAX(BJ$1:BJ516)+1,0)</f>
        <v>0</v>
      </c>
      <c r="BK517" s="12">
        <f>IF(ISNUMBER(SEARCH('Quote reqeust'!$E$27,$BR517)),MAX(BK$1:BK516)+1,0)</f>
        <v>0</v>
      </c>
      <c r="BL517" s="12">
        <f>IF(ISNUMBER(SEARCH('Quote reqeust'!$E$27,$BR517)),MAX(BL$1:BL516)+1,0)</f>
        <v>0</v>
      </c>
      <c r="BM517" s="12">
        <f>IF(ISNUMBER(SEARCH('Quote reqeust'!$E$27,$BR517)),MAX(BM$1:BM516)+1,0)</f>
        <v>0</v>
      </c>
      <c r="BN517" s="12">
        <f>IF(ISNUMBER(SEARCH('Quote reqeust'!$E$27,$BR517)),MAX(BN$1:BN516)+1,0)</f>
        <v>0</v>
      </c>
      <c r="BO517" s="12">
        <f>IF(ISNUMBER(SEARCH('Quote reqeust'!$E$27,$BR517)),MAX(BO$1:BO516)+1,0)</f>
        <v>0</v>
      </c>
      <c r="BP517" s="12">
        <f>IF(ISNUMBER(SEARCH('Quote reqeust'!$E$27,$BR517)),MAX(BP$1:BP516)+1,0)</f>
        <v>0</v>
      </c>
      <c r="BQ517" s="12">
        <f>IF(ISNUMBER(SEARCH('Quote reqeust'!$E$27,$BR517)),MAX(BQ$1:BQ516)+1,0)</f>
        <v>0</v>
      </c>
      <c r="BT517" s="12" t="str">
        <f>IFERROR(VLOOKUP(ROWS(BT$3:BT517),BC$1:BR2514,BT$2,0),"")</f>
        <v/>
      </c>
      <c r="BU517" s="12" t="str">
        <f>IFERROR(VLOOKUP(ROWS(BU$3:BU517),BD$1:BS2514,BU$2,0),"")</f>
        <v/>
      </c>
      <c r="BV517" s="12" t="str">
        <f>IFERROR(VLOOKUP(ROWS(BV$3:BV517),BE$1:BT2514,BV$2,0),"")</f>
        <v/>
      </c>
      <c r="BW517" s="12" t="str">
        <f>IFERROR(VLOOKUP(ROWS(BW$3:BW517),BF$1:BU2514,BW$2,0),"")</f>
        <v/>
      </c>
      <c r="BX517" s="12" t="str">
        <f>IFERROR(VLOOKUP(ROWS(BX$3:BX517),BG$1:BV2514,BX$2,0),"")</f>
        <v/>
      </c>
      <c r="BY517" s="12" t="str">
        <f>IFERROR(VLOOKUP(ROWS(BY$3:BY517),BH$1:BW2514,BY$2,0),"")</f>
        <v/>
      </c>
      <c r="BZ517" s="12" t="str">
        <f>IFERROR(VLOOKUP(ROWS(BZ$3:BZ517),BI$1:BX2514,BZ$2,0),"")</f>
        <v/>
      </c>
      <c r="CA517" s="12" t="str">
        <f>IFERROR(VLOOKUP(ROWS(CA$3:CA517),BJ$1:BY2514,CA$2,0),"")</f>
        <v/>
      </c>
      <c r="CB517" s="12" t="str">
        <f>IFERROR(VLOOKUP(ROWS(CB$3:CB517),BK$1:BZ2514,CB$2,0),"")</f>
        <v/>
      </c>
      <c r="CC517" s="12" t="str">
        <f>IFERROR(VLOOKUP(ROWS(CC$3:CC517),BL$1:CA2514,CC$2,0),"")</f>
        <v/>
      </c>
      <c r="CD517" s="12" t="str">
        <f>IFERROR(VLOOKUP(ROWS(CD$3:CD517),BM$1:CB2514,CD$2,0),"")</f>
        <v/>
      </c>
      <c r="CE517" s="12" t="str">
        <f>IFERROR(VLOOKUP(ROWS(CE$3:CE517),BN$1:CC2514,CE$2,0),"")</f>
        <v/>
      </c>
      <c r="CF517" s="12" t="str">
        <f>IFERROR(VLOOKUP(ROWS(CF$3:CF517),BO$1:CD2514,CF$2,0),"")</f>
        <v/>
      </c>
      <c r="CG517" s="12" t="str">
        <f>IFERROR(VLOOKUP(ROWS(CG$3:CG517),BP$1:CE2514,CG$2,0),"")</f>
        <v/>
      </c>
      <c r="CH517" s="12" t="str">
        <f>IFERROR(VLOOKUP(ROWS(CH$3:CH517),BQ$1:CF2514,CH$2,0),"")</f>
        <v/>
      </c>
    </row>
    <row r="518" spans="55:86" x14ac:dyDescent="0.25">
      <c r="BC518" s="12">
        <f>IF(ISNUMBER(SEARCH('Quote reqeust'!$G$34,BR518)),MAX(BC$1:BC517)+1,0)</f>
        <v>0</v>
      </c>
      <c r="BD518" s="12">
        <f>IF(ISNUMBER(SEARCH('Quote reqeust'!$E$35,BR518)),MAX(BD$1:BD517)+1,0)</f>
        <v>0</v>
      </c>
      <c r="BE518" s="12">
        <f>IF(ISNUMBER(SEARCH('Quote reqeust'!$E$36,BR518)),MAX(BE$1:BE517)+1,0)</f>
        <v>0</v>
      </c>
      <c r="BF518" s="12">
        <f>IF(ISNUMBER(SEARCH('Quote reqeust'!$E$37,BR518)),MAX(BF$1:BF517)+1,0)</f>
        <v>0</v>
      </c>
      <c r="BG518" s="12">
        <f>IF(ISNUMBER(SEARCH('Quote reqeust'!$E$26,BR518)),MAX(BG$1:BG517)+1,0)</f>
        <v>0</v>
      </c>
      <c r="BH518" s="12">
        <f>IF(ISNUMBER(SEARCH('Quote reqeust'!$E$27,BR518)),MAX(BH$1:BH517)+1,0)</f>
        <v>0</v>
      </c>
      <c r="BI518" s="12">
        <f>IF(ISNUMBER(SEARCH('Quote reqeust'!$E$27,$BR518)),MAX(BI$1:BI517)+1,0)</f>
        <v>0</v>
      </c>
      <c r="BJ518" s="12">
        <f>IF(ISNUMBER(SEARCH('Quote reqeust'!$E$27,$BR518)),MAX(BJ$1:BJ517)+1,0)</f>
        <v>0</v>
      </c>
      <c r="BK518" s="12">
        <f>IF(ISNUMBER(SEARCH('Quote reqeust'!$E$27,$BR518)),MAX(BK$1:BK517)+1,0)</f>
        <v>0</v>
      </c>
      <c r="BL518" s="12">
        <f>IF(ISNUMBER(SEARCH('Quote reqeust'!$E$27,$BR518)),MAX(BL$1:BL517)+1,0)</f>
        <v>0</v>
      </c>
      <c r="BM518" s="12">
        <f>IF(ISNUMBER(SEARCH('Quote reqeust'!$E$27,$BR518)),MAX(BM$1:BM517)+1,0)</f>
        <v>0</v>
      </c>
      <c r="BN518" s="12">
        <f>IF(ISNUMBER(SEARCH('Quote reqeust'!$E$27,$BR518)),MAX(BN$1:BN517)+1,0)</f>
        <v>0</v>
      </c>
      <c r="BO518" s="12">
        <f>IF(ISNUMBER(SEARCH('Quote reqeust'!$E$27,$BR518)),MAX(BO$1:BO517)+1,0)</f>
        <v>0</v>
      </c>
      <c r="BP518" s="12">
        <f>IF(ISNUMBER(SEARCH('Quote reqeust'!$E$27,$BR518)),MAX(BP$1:BP517)+1,0)</f>
        <v>0</v>
      </c>
      <c r="BQ518" s="12">
        <f>IF(ISNUMBER(SEARCH('Quote reqeust'!$E$27,$BR518)),MAX(BQ$1:BQ517)+1,0)</f>
        <v>0</v>
      </c>
      <c r="BT518" s="12" t="str">
        <f>IFERROR(VLOOKUP(ROWS(BT$3:BT518),BC$1:BR2515,BT$2,0),"")</f>
        <v/>
      </c>
      <c r="BU518" s="12" t="str">
        <f>IFERROR(VLOOKUP(ROWS(BU$3:BU518),BD$1:BS2515,BU$2,0),"")</f>
        <v/>
      </c>
      <c r="BV518" s="12" t="str">
        <f>IFERROR(VLOOKUP(ROWS(BV$3:BV518),BE$1:BT2515,BV$2,0),"")</f>
        <v/>
      </c>
      <c r="BW518" s="12" t="str">
        <f>IFERROR(VLOOKUP(ROWS(BW$3:BW518),BF$1:BU2515,BW$2,0),"")</f>
        <v/>
      </c>
      <c r="BX518" s="12" t="str">
        <f>IFERROR(VLOOKUP(ROWS(BX$3:BX518),BG$1:BV2515,BX$2,0),"")</f>
        <v/>
      </c>
      <c r="BY518" s="12" t="str">
        <f>IFERROR(VLOOKUP(ROWS(BY$3:BY518),BH$1:BW2515,BY$2,0),"")</f>
        <v/>
      </c>
      <c r="BZ518" s="12" t="str">
        <f>IFERROR(VLOOKUP(ROWS(BZ$3:BZ518),BI$1:BX2515,BZ$2,0),"")</f>
        <v/>
      </c>
      <c r="CA518" s="12" t="str">
        <f>IFERROR(VLOOKUP(ROWS(CA$3:CA518),BJ$1:BY2515,CA$2,0),"")</f>
        <v/>
      </c>
      <c r="CB518" s="12" t="str">
        <f>IFERROR(VLOOKUP(ROWS(CB$3:CB518),BK$1:BZ2515,CB$2,0),"")</f>
        <v/>
      </c>
      <c r="CC518" s="12" t="str">
        <f>IFERROR(VLOOKUP(ROWS(CC$3:CC518),BL$1:CA2515,CC$2,0),"")</f>
        <v/>
      </c>
      <c r="CD518" s="12" t="str">
        <f>IFERROR(VLOOKUP(ROWS(CD$3:CD518),BM$1:CB2515,CD$2,0),"")</f>
        <v/>
      </c>
      <c r="CE518" s="12" t="str">
        <f>IFERROR(VLOOKUP(ROWS(CE$3:CE518),BN$1:CC2515,CE$2,0),"")</f>
        <v/>
      </c>
      <c r="CF518" s="12" t="str">
        <f>IFERROR(VLOOKUP(ROWS(CF$3:CF518),BO$1:CD2515,CF$2,0),"")</f>
        <v/>
      </c>
      <c r="CG518" s="12" t="str">
        <f>IFERROR(VLOOKUP(ROWS(CG$3:CG518),BP$1:CE2515,CG$2,0),"")</f>
        <v/>
      </c>
      <c r="CH518" s="12" t="str">
        <f>IFERROR(VLOOKUP(ROWS(CH$3:CH518),BQ$1:CF2515,CH$2,0),"")</f>
        <v/>
      </c>
    </row>
    <row r="519" spans="55:86" x14ac:dyDescent="0.25">
      <c r="BC519" s="12">
        <f>IF(ISNUMBER(SEARCH('Quote reqeust'!$G$34,BR519)),MAX(BC$1:BC518)+1,0)</f>
        <v>0</v>
      </c>
      <c r="BD519" s="12">
        <f>IF(ISNUMBER(SEARCH('Quote reqeust'!$E$35,BR519)),MAX(BD$1:BD518)+1,0)</f>
        <v>0</v>
      </c>
      <c r="BE519" s="12">
        <f>IF(ISNUMBER(SEARCH('Quote reqeust'!$E$36,BR519)),MAX(BE$1:BE518)+1,0)</f>
        <v>0</v>
      </c>
      <c r="BF519" s="12">
        <f>IF(ISNUMBER(SEARCH('Quote reqeust'!$E$37,BR519)),MAX(BF$1:BF518)+1,0)</f>
        <v>0</v>
      </c>
      <c r="BG519" s="12">
        <f>IF(ISNUMBER(SEARCH('Quote reqeust'!$E$26,BR519)),MAX(BG$1:BG518)+1,0)</f>
        <v>0</v>
      </c>
      <c r="BH519" s="12">
        <f>IF(ISNUMBER(SEARCH('Quote reqeust'!$E$27,BR519)),MAX(BH$1:BH518)+1,0)</f>
        <v>0</v>
      </c>
      <c r="BI519" s="12">
        <f>IF(ISNUMBER(SEARCH('Quote reqeust'!$E$27,$BR519)),MAX(BI$1:BI518)+1,0)</f>
        <v>0</v>
      </c>
      <c r="BJ519" s="12">
        <f>IF(ISNUMBER(SEARCH('Quote reqeust'!$E$27,$BR519)),MAX(BJ$1:BJ518)+1,0)</f>
        <v>0</v>
      </c>
      <c r="BK519" s="12">
        <f>IF(ISNUMBER(SEARCH('Quote reqeust'!$E$27,$BR519)),MAX(BK$1:BK518)+1,0)</f>
        <v>0</v>
      </c>
      <c r="BL519" s="12">
        <f>IF(ISNUMBER(SEARCH('Quote reqeust'!$E$27,$BR519)),MAX(BL$1:BL518)+1,0)</f>
        <v>0</v>
      </c>
      <c r="BM519" s="12">
        <f>IF(ISNUMBER(SEARCH('Quote reqeust'!$E$27,$BR519)),MAX(BM$1:BM518)+1,0)</f>
        <v>0</v>
      </c>
      <c r="BN519" s="12">
        <f>IF(ISNUMBER(SEARCH('Quote reqeust'!$E$27,$BR519)),MAX(BN$1:BN518)+1,0)</f>
        <v>0</v>
      </c>
      <c r="BO519" s="12">
        <f>IF(ISNUMBER(SEARCH('Quote reqeust'!$E$27,$BR519)),MAX(BO$1:BO518)+1,0)</f>
        <v>0</v>
      </c>
      <c r="BP519" s="12">
        <f>IF(ISNUMBER(SEARCH('Quote reqeust'!$E$27,$BR519)),MAX(BP$1:BP518)+1,0)</f>
        <v>0</v>
      </c>
      <c r="BQ519" s="12">
        <f>IF(ISNUMBER(SEARCH('Quote reqeust'!$E$27,$BR519)),MAX(BQ$1:BQ518)+1,0)</f>
        <v>0</v>
      </c>
      <c r="BT519" s="12" t="str">
        <f>IFERROR(VLOOKUP(ROWS(BT$3:BT519),BC$1:BR2516,BT$2,0),"")</f>
        <v/>
      </c>
      <c r="BU519" s="12" t="str">
        <f>IFERROR(VLOOKUP(ROWS(BU$3:BU519),BD$1:BS2516,BU$2,0),"")</f>
        <v/>
      </c>
      <c r="BV519" s="12" t="str">
        <f>IFERROR(VLOOKUP(ROWS(BV$3:BV519),BE$1:BT2516,BV$2,0),"")</f>
        <v/>
      </c>
      <c r="BW519" s="12" t="str">
        <f>IFERROR(VLOOKUP(ROWS(BW$3:BW519),BF$1:BU2516,BW$2,0),"")</f>
        <v/>
      </c>
      <c r="BX519" s="12" t="str">
        <f>IFERROR(VLOOKUP(ROWS(BX$3:BX519),BG$1:BV2516,BX$2,0),"")</f>
        <v/>
      </c>
      <c r="BY519" s="12" t="str">
        <f>IFERROR(VLOOKUP(ROWS(BY$3:BY519),BH$1:BW2516,BY$2,0),"")</f>
        <v/>
      </c>
      <c r="BZ519" s="12" t="str">
        <f>IFERROR(VLOOKUP(ROWS(BZ$3:BZ519),BI$1:BX2516,BZ$2,0),"")</f>
        <v/>
      </c>
      <c r="CA519" s="12" t="str">
        <f>IFERROR(VLOOKUP(ROWS(CA$3:CA519),BJ$1:BY2516,CA$2,0),"")</f>
        <v/>
      </c>
      <c r="CB519" s="12" t="str">
        <f>IFERROR(VLOOKUP(ROWS(CB$3:CB519),BK$1:BZ2516,CB$2,0),"")</f>
        <v/>
      </c>
      <c r="CC519" s="12" t="str">
        <f>IFERROR(VLOOKUP(ROWS(CC$3:CC519),BL$1:CA2516,CC$2,0),"")</f>
        <v/>
      </c>
      <c r="CD519" s="12" t="str">
        <f>IFERROR(VLOOKUP(ROWS(CD$3:CD519),BM$1:CB2516,CD$2,0),"")</f>
        <v/>
      </c>
      <c r="CE519" s="12" t="str">
        <f>IFERROR(VLOOKUP(ROWS(CE$3:CE519),BN$1:CC2516,CE$2,0),"")</f>
        <v/>
      </c>
      <c r="CF519" s="12" t="str">
        <f>IFERROR(VLOOKUP(ROWS(CF$3:CF519),BO$1:CD2516,CF$2,0),"")</f>
        <v/>
      </c>
      <c r="CG519" s="12" t="str">
        <f>IFERROR(VLOOKUP(ROWS(CG$3:CG519),BP$1:CE2516,CG$2,0),"")</f>
        <v/>
      </c>
      <c r="CH519" s="12" t="str">
        <f>IFERROR(VLOOKUP(ROWS(CH$3:CH519),BQ$1:CF2516,CH$2,0),"")</f>
        <v/>
      </c>
    </row>
    <row r="520" spans="55:86" x14ac:dyDescent="0.25">
      <c r="BC520" s="12">
        <f>IF(ISNUMBER(SEARCH('Quote reqeust'!$G$34,BR520)),MAX(BC$1:BC519)+1,0)</f>
        <v>0</v>
      </c>
      <c r="BD520" s="12">
        <f>IF(ISNUMBER(SEARCH('Quote reqeust'!$E$35,BR520)),MAX(BD$1:BD519)+1,0)</f>
        <v>0</v>
      </c>
      <c r="BE520" s="12">
        <f>IF(ISNUMBER(SEARCH('Quote reqeust'!$E$36,BR520)),MAX(BE$1:BE519)+1,0)</f>
        <v>0</v>
      </c>
      <c r="BF520" s="12">
        <f>IF(ISNUMBER(SEARCH('Quote reqeust'!$E$37,BR520)),MAX(BF$1:BF519)+1,0)</f>
        <v>0</v>
      </c>
      <c r="BG520" s="12">
        <f>IF(ISNUMBER(SEARCH('Quote reqeust'!$E$26,BR520)),MAX(BG$1:BG519)+1,0)</f>
        <v>0</v>
      </c>
      <c r="BH520" s="12">
        <f>IF(ISNUMBER(SEARCH('Quote reqeust'!$E$27,BR520)),MAX(BH$1:BH519)+1,0)</f>
        <v>0</v>
      </c>
      <c r="BI520" s="12">
        <f>IF(ISNUMBER(SEARCH('Quote reqeust'!$E$27,$BR520)),MAX(BI$1:BI519)+1,0)</f>
        <v>0</v>
      </c>
      <c r="BJ520" s="12">
        <f>IF(ISNUMBER(SEARCH('Quote reqeust'!$E$27,$BR520)),MAX(BJ$1:BJ519)+1,0)</f>
        <v>0</v>
      </c>
      <c r="BK520" s="12">
        <f>IF(ISNUMBER(SEARCH('Quote reqeust'!$E$27,$BR520)),MAX(BK$1:BK519)+1,0)</f>
        <v>0</v>
      </c>
      <c r="BL520" s="12">
        <f>IF(ISNUMBER(SEARCH('Quote reqeust'!$E$27,$BR520)),MAX(BL$1:BL519)+1,0)</f>
        <v>0</v>
      </c>
      <c r="BM520" s="12">
        <f>IF(ISNUMBER(SEARCH('Quote reqeust'!$E$27,$BR520)),MAX(BM$1:BM519)+1,0)</f>
        <v>0</v>
      </c>
      <c r="BN520" s="12">
        <f>IF(ISNUMBER(SEARCH('Quote reqeust'!$E$27,$BR520)),MAX(BN$1:BN519)+1,0)</f>
        <v>0</v>
      </c>
      <c r="BO520" s="12">
        <f>IF(ISNUMBER(SEARCH('Quote reqeust'!$E$27,$BR520)),MAX(BO$1:BO519)+1,0)</f>
        <v>0</v>
      </c>
      <c r="BP520" s="12">
        <f>IF(ISNUMBER(SEARCH('Quote reqeust'!$E$27,$BR520)),MAX(BP$1:BP519)+1,0)</f>
        <v>0</v>
      </c>
      <c r="BQ520" s="12">
        <f>IF(ISNUMBER(SEARCH('Quote reqeust'!$E$27,$BR520)),MAX(BQ$1:BQ519)+1,0)</f>
        <v>0</v>
      </c>
      <c r="BT520" s="12" t="str">
        <f>IFERROR(VLOOKUP(ROWS(BT$3:BT520),BC$1:BR2517,BT$2,0),"")</f>
        <v/>
      </c>
      <c r="BU520" s="12" t="str">
        <f>IFERROR(VLOOKUP(ROWS(BU$3:BU520),BD$1:BS2517,BU$2,0),"")</f>
        <v/>
      </c>
      <c r="BV520" s="12" t="str">
        <f>IFERROR(VLOOKUP(ROWS(BV$3:BV520),BE$1:BT2517,BV$2,0),"")</f>
        <v/>
      </c>
      <c r="BW520" s="12" t="str">
        <f>IFERROR(VLOOKUP(ROWS(BW$3:BW520),BF$1:BU2517,BW$2,0),"")</f>
        <v/>
      </c>
      <c r="BX520" s="12" t="str">
        <f>IFERROR(VLOOKUP(ROWS(BX$3:BX520),BG$1:BV2517,BX$2,0),"")</f>
        <v/>
      </c>
      <c r="BY520" s="12" t="str">
        <f>IFERROR(VLOOKUP(ROWS(BY$3:BY520),BH$1:BW2517,BY$2,0),"")</f>
        <v/>
      </c>
      <c r="BZ520" s="12" t="str">
        <f>IFERROR(VLOOKUP(ROWS(BZ$3:BZ520),BI$1:BX2517,BZ$2,0),"")</f>
        <v/>
      </c>
      <c r="CA520" s="12" t="str">
        <f>IFERROR(VLOOKUP(ROWS(CA$3:CA520),BJ$1:BY2517,CA$2,0),"")</f>
        <v/>
      </c>
      <c r="CB520" s="12" t="str">
        <f>IFERROR(VLOOKUP(ROWS(CB$3:CB520),BK$1:BZ2517,CB$2,0),"")</f>
        <v/>
      </c>
      <c r="CC520" s="12" t="str">
        <f>IFERROR(VLOOKUP(ROWS(CC$3:CC520),BL$1:CA2517,CC$2,0),"")</f>
        <v/>
      </c>
      <c r="CD520" s="12" t="str">
        <f>IFERROR(VLOOKUP(ROWS(CD$3:CD520),BM$1:CB2517,CD$2,0),"")</f>
        <v/>
      </c>
      <c r="CE520" s="12" t="str">
        <f>IFERROR(VLOOKUP(ROWS(CE$3:CE520),BN$1:CC2517,CE$2,0),"")</f>
        <v/>
      </c>
      <c r="CF520" s="12" t="str">
        <f>IFERROR(VLOOKUP(ROWS(CF$3:CF520),BO$1:CD2517,CF$2,0),"")</f>
        <v/>
      </c>
      <c r="CG520" s="12" t="str">
        <f>IFERROR(VLOOKUP(ROWS(CG$3:CG520),BP$1:CE2517,CG$2,0),"")</f>
        <v/>
      </c>
      <c r="CH520" s="12" t="str">
        <f>IFERROR(VLOOKUP(ROWS(CH$3:CH520),BQ$1:CF2517,CH$2,0),"")</f>
        <v/>
      </c>
    </row>
    <row r="521" spans="55:86" x14ac:dyDescent="0.25">
      <c r="BC521" s="12">
        <f>IF(ISNUMBER(SEARCH('Quote reqeust'!$G$34,BR521)),MAX(BC$1:BC520)+1,0)</f>
        <v>0</v>
      </c>
      <c r="BD521" s="12">
        <f>IF(ISNUMBER(SEARCH('Quote reqeust'!$E$35,BR521)),MAX(BD$1:BD520)+1,0)</f>
        <v>0</v>
      </c>
      <c r="BE521" s="12">
        <f>IF(ISNUMBER(SEARCH('Quote reqeust'!$E$36,BR521)),MAX(BE$1:BE520)+1,0)</f>
        <v>0</v>
      </c>
      <c r="BF521" s="12">
        <f>IF(ISNUMBER(SEARCH('Quote reqeust'!$E$37,BR521)),MAX(BF$1:BF520)+1,0)</f>
        <v>0</v>
      </c>
      <c r="BG521" s="12">
        <f>IF(ISNUMBER(SEARCH('Quote reqeust'!$E$26,BR521)),MAX(BG$1:BG520)+1,0)</f>
        <v>0</v>
      </c>
      <c r="BH521" s="12">
        <f>IF(ISNUMBER(SEARCH('Quote reqeust'!$E$27,BR521)),MAX(BH$1:BH520)+1,0)</f>
        <v>0</v>
      </c>
      <c r="BI521" s="12">
        <f>IF(ISNUMBER(SEARCH('Quote reqeust'!$E$27,$BR521)),MAX(BI$1:BI520)+1,0)</f>
        <v>0</v>
      </c>
      <c r="BJ521" s="12">
        <f>IF(ISNUMBER(SEARCH('Quote reqeust'!$E$27,$BR521)),MAX(BJ$1:BJ520)+1,0)</f>
        <v>0</v>
      </c>
      <c r="BK521" s="12">
        <f>IF(ISNUMBER(SEARCH('Quote reqeust'!$E$27,$BR521)),MAX(BK$1:BK520)+1,0)</f>
        <v>0</v>
      </c>
      <c r="BL521" s="12">
        <f>IF(ISNUMBER(SEARCH('Quote reqeust'!$E$27,$BR521)),MAX(BL$1:BL520)+1,0)</f>
        <v>0</v>
      </c>
      <c r="BM521" s="12">
        <f>IF(ISNUMBER(SEARCH('Quote reqeust'!$E$27,$BR521)),MAX(BM$1:BM520)+1,0)</f>
        <v>0</v>
      </c>
      <c r="BN521" s="12">
        <f>IF(ISNUMBER(SEARCH('Quote reqeust'!$E$27,$BR521)),MAX(BN$1:BN520)+1,0)</f>
        <v>0</v>
      </c>
      <c r="BO521" s="12">
        <f>IF(ISNUMBER(SEARCH('Quote reqeust'!$E$27,$BR521)),MAX(BO$1:BO520)+1,0)</f>
        <v>0</v>
      </c>
      <c r="BP521" s="12">
        <f>IF(ISNUMBER(SEARCH('Quote reqeust'!$E$27,$BR521)),MAX(BP$1:BP520)+1,0)</f>
        <v>0</v>
      </c>
      <c r="BQ521" s="12">
        <f>IF(ISNUMBER(SEARCH('Quote reqeust'!$E$27,$BR521)),MAX(BQ$1:BQ520)+1,0)</f>
        <v>0</v>
      </c>
      <c r="BT521" s="12" t="str">
        <f>IFERROR(VLOOKUP(ROWS(BT$3:BT521),BC$1:BR2518,BT$2,0),"")</f>
        <v/>
      </c>
      <c r="BU521" s="12" t="str">
        <f>IFERROR(VLOOKUP(ROWS(BU$3:BU521),BD$1:BS2518,BU$2,0),"")</f>
        <v/>
      </c>
      <c r="BV521" s="12" t="str">
        <f>IFERROR(VLOOKUP(ROWS(BV$3:BV521),BE$1:BT2518,BV$2,0),"")</f>
        <v/>
      </c>
      <c r="BW521" s="12" t="str">
        <f>IFERROR(VLOOKUP(ROWS(BW$3:BW521),BF$1:BU2518,BW$2,0),"")</f>
        <v/>
      </c>
      <c r="BX521" s="12" t="str">
        <f>IFERROR(VLOOKUP(ROWS(BX$3:BX521),BG$1:BV2518,BX$2,0),"")</f>
        <v/>
      </c>
      <c r="BY521" s="12" t="str">
        <f>IFERROR(VLOOKUP(ROWS(BY$3:BY521),BH$1:BW2518,BY$2,0),"")</f>
        <v/>
      </c>
      <c r="BZ521" s="12" t="str">
        <f>IFERROR(VLOOKUP(ROWS(BZ$3:BZ521),BI$1:BX2518,BZ$2,0),"")</f>
        <v/>
      </c>
      <c r="CA521" s="12" t="str">
        <f>IFERROR(VLOOKUP(ROWS(CA$3:CA521),BJ$1:BY2518,CA$2,0),"")</f>
        <v/>
      </c>
      <c r="CB521" s="12" t="str">
        <f>IFERROR(VLOOKUP(ROWS(CB$3:CB521),BK$1:BZ2518,CB$2,0),"")</f>
        <v/>
      </c>
      <c r="CC521" s="12" t="str">
        <f>IFERROR(VLOOKUP(ROWS(CC$3:CC521),BL$1:CA2518,CC$2,0),"")</f>
        <v/>
      </c>
      <c r="CD521" s="12" t="str">
        <f>IFERROR(VLOOKUP(ROWS(CD$3:CD521),BM$1:CB2518,CD$2,0),"")</f>
        <v/>
      </c>
      <c r="CE521" s="12" t="str">
        <f>IFERROR(VLOOKUP(ROWS(CE$3:CE521),BN$1:CC2518,CE$2,0),"")</f>
        <v/>
      </c>
      <c r="CF521" s="12" t="str">
        <f>IFERROR(VLOOKUP(ROWS(CF$3:CF521),BO$1:CD2518,CF$2,0),"")</f>
        <v/>
      </c>
      <c r="CG521" s="12" t="str">
        <f>IFERROR(VLOOKUP(ROWS(CG$3:CG521),BP$1:CE2518,CG$2,0),"")</f>
        <v/>
      </c>
      <c r="CH521" s="12" t="str">
        <f>IFERROR(VLOOKUP(ROWS(CH$3:CH521),BQ$1:CF2518,CH$2,0),"")</f>
        <v/>
      </c>
    </row>
    <row r="522" spans="55:86" x14ac:dyDescent="0.25">
      <c r="BC522" s="12">
        <f>IF(ISNUMBER(SEARCH('Quote reqeust'!$G$34,BR522)),MAX(BC$1:BC521)+1,0)</f>
        <v>0</v>
      </c>
      <c r="BD522" s="12">
        <f>IF(ISNUMBER(SEARCH('Quote reqeust'!$E$35,BR522)),MAX(BD$1:BD521)+1,0)</f>
        <v>0</v>
      </c>
      <c r="BE522" s="12">
        <f>IF(ISNUMBER(SEARCH('Quote reqeust'!$E$36,BR522)),MAX(BE$1:BE521)+1,0)</f>
        <v>0</v>
      </c>
      <c r="BF522" s="12">
        <f>IF(ISNUMBER(SEARCH('Quote reqeust'!$E$37,BR522)),MAX(BF$1:BF521)+1,0)</f>
        <v>0</v>
      </c>
      <c r="BG522" s="12">
        <f>IF(ISNUMBER(SEARCH('Quote reqeust'!$E$26,BR522)),MAX(BG$1:BG521)+1,0)</f>
        <v>0</v>
      </c>
      <c r="BH522" s="12">
        <f>IF(ISNUMBER(SEARCH('Quote reqeust'!$E$27,BR522)),MAX(BH$1:BH521)+1,0)</f>
        <v>0</v>
      </c>
      <c r="BI522" s="12">
        <f>IF(ISNUMBER(SEARCH('Quote reqeust'!$E$27,$BR522)),MAX(BI$1:BI521)+1,0)</f>
        <v>0</v>
      </c>
      <c r="BJ522" s="12">
        <f>IF(ISNUMBER(SEARCH('Quote reqeust'!$E$27,$BR522)),MAX(BJ$1:BJ521)+1,0)</f>
        <v>0</v>
      </c>
      <c r="BK522" s="12">
        <f>IF(ISNUMBER(SEARCH('Quote reqeust'!$E$27,$BR522)),MAX(BK$1:BK521)+1,0)</f>
        <v>0</v>
      </c>
      <c r="BL522" s="12">
        <f>IF(ISNUMBER(SEARCH('Quote reqeust'!$E$27,$BR522)),MAX(BL$1:BL521)+1,0)</f>
        <v>0</v>
      </c>
      <c r="BM522" s="12">
        <f>IF(ISNUMBER(SEARCH('Quote reqeust'!$E$27,$BR522)),MAX(BM$1:BM521)+1,0)</f>
        <v>0</v>
      </c>
      <c r="BN522" s="12">
        <f>IF(ISNUMBER(SEARCH('Quote reqeust'!$E$27,$BR522)),MAX(BN$1:BN521)+1,0)</f>
        <v>0</v>
      </c>
      <c r="BO522" s="12">
        <f>IF(ISNUMBER(SEARCH('Quote reqeust'!$E$27,$BR522)),MAX(BO$1:BO521)+1,0)</f>
        <v>0</v>
      </c>
      <c r="BP522" s="12">
        <f>IF(ISNUMBER(SEARCH('Quote reqeust'!$E$27,$BR522)),MAX(BP$1:BP521)+1,0)</f>
        <v>0</v>
      </c>
      <c r="BQ522" s="12">
        <f>IF(ISNUMBER(SEARCH('Quote reqeust'!$E$27,$BR522)),MAX(BQ$1:BQ521)+1,0)</f>
        <v>0</v>
      </c>
      <c r="BT522" s="12" t="str">
        <f>IFERROR(VLOOKUP(ROWS(BT$3:BT522),BC$1:BR2519,BT$2,0),"")</f>
        <v/>
      </c>
      <c r="BU522" s="12" t="str">
        <f>IFERROR(VLOOKUP(ROWS(BU$3:BU522),BD$1:BS2519,BU$2,0),"")</f>
        <v/>
      </c>
      <c r="BV522" s="12" t="str">
        <f>IFERROR(VLOOKUP(ROWS(BV$3:BV522),BE$1:BT2519,BV$2,0),"")</f>
        <v/>
      </c>
      <c r="BW522" s="12" t="str">
        <f>IFERROR(VLOOKUP(ROWS(BW$3:BW522),BF$1:BU2519,BW$2,0),"")</f>
        <v/>
      </c>
      <c r="BX522" s="12" t="str">
        <f>IFERROR(VLOOKUP(ROWS(BX$3:BX522),BG$1:BV2519,BX$2,0),"")</f>
        <v/>
      </c>
      <c r="BY522" s="12" t="str">
        <f>IFERROR(VLOOKUP(ROWS(BY$3:BY522),BH$1:BW2519,BY$2,0),"")</f>
        <v/>
      </c>
      <c r="BZ522" s="12" t="str">
        <f>IFERROR(VLOOKUP(ROWS(BZ$3:BZ522),BI$1:BX2519,BZ$2,0),"")</f>
        <v/>
      </c>
      <c r="CA522" s="12" t="str">
        <f>IFERROR(VLOOKUP(ROWS(CA$3:CA522),BJ$1:BY2519,CA$2,0),"")</f>
        <v/>
      </c>
      <c r="CB522" s="12" t="str">
        <f>IFERROR(VLOOKUP(ROWS(CB$3:CB522),BK$1:BZ2519,CB$2,0),"")</f>
        <v/>
      </c>
      <c r="CC522" s="12" t="str">
        <f>IFERROR(VLOOKUP(ROWS(CC$3:CC522),BL$1:CA2519,CC$2,0),"")</f>
        <v/>
      </c>
      <c r="CD522" s="12" t="str">
        <f>IFERROR(VLOOKUP(ROWS(CD$3:CD522),BM$1:CB2519,CD$2,0),"")</f>
        <v/>
      </c>
      <c r="CE522" s="12" t="str">
        <f>IFERROR(VLOOKUP(ROWS(CE$3:CE522),BN$1:CC2519,CE$2,0),"")</f>
        <v/>
      </c>
      <c r="CF522" s="12" t="str">
        <f>IFERROR(VLOOKUP(ROWS(CF$3:CF522),BO$1:CD2519,CF$2,0),"")</f>
        <v/>
      </c>
      <c r="CG522" s="12" t="str">
        <f>IFERROR(VLOOKUP(ROWS(CG$3:CG522),BP$1:CE2519,CG$2,0),"")</f>
        <v/>
      </c>
      <c r="CH522" s="12" t="str">
        <f>IFERROR(VLOOKUP(ROWS(CH$3:CH522),BQ$1:CF2519,CH$2,0),"")</f>
        <v/>
      </c>
    </row>
    <row r="523" spans="55:86" x14ac:dyDescent="0.25">
      <c r="BC523" s="12">
        <f>IF(ISNUMBER(SEARCH('Quote reqeust'!$G$34,BR523)),MAX(BC$1:BC522)+1,0)</f>
        <v>0</v>
      </c>
      <c r="BD523" s="12">
        <f>IF(ISNUMBER(SEARCH('Quote reqeust'!$E$35,BR523)),MAX(BD$1:BD522)+1,0)</f>
        <v>0</v>
      </c>
      <c r="BE523" s="12">
        <f>IF(ISNUMBER(SEARCH('Quote reqeust'!$E$36,BR523)),MAX(BE$1:BE522)+1,0)</f>
        <v>0</v>
      </c>
      <c r="BF523" s="12">
        <f>IF(ISNUMBER(SEARCH('Quote reqeust'!$E$37,BR523)),MAX(BF$1:BF522)+1,0)</f>
        <v>0</v>
      </c>
      <c r="BG523" s="12">
        <f>IF(ISNUMBER(SEARCH('Quote reqeust'!$E$26,BR523)),MAX(BG$1:BG522)+1,0)</f>
        <v>0</v>
      </c>
      <c r="BH523" s="12">
        <f>IF(ISNUMBER(SEARCH('Quote reqeust'!$E$27,BR523)),MAX(BH$1:BH522)+1,0)</f>
        <v>0</v>
      </c>
      <c r="BI523" s="12">
        <f>IF(ISNUMBER(SEARCH('Quote reqeust'!$E$27,$BR523)),MAX(BI$1:BI522)+1,0)</f>
        <v>0</v>
      </c>
      <c r="BJ523" s="12">
        <f>IF(ISNUMBER(SEARCH('Quote reqeust'!$E$27,$BR523)),MAX(BJ$1:BJ522)+1,0)</f>
        <v>0</v>
      </c>
      <c r="BK523" s="12">
        <f>IF(ISNUMBER(SEARCH('Quote reqeust'!$E$27,$BR523)),MAX(BK$1:BK522)+1,0)</f>
        <v>0</v>
      </c>
      <c r="BL523" s="12">
        <f>IF(ISNUMBER(SEARCH('Quote reqeust'!$E$27,$BR523)),MAX(BL$1:BL522)+1,0)</f>
        <v>0</v>
      </c>
      <c r="BM523" s="12">
        <f>IF(ISNUMBER(SEARCH('Quote reqeust'!$E$27,$BR523)),MAX(BM$1:BM522)+1,0)</f>
        <v>0</v>
      </c>
      <c r="BN523" s="12">
        <f>IF(ISNUMBER(SEARCH('Quote reqeust'!$E$27,$BR523)),MAX(BN$1:BN522)+1,0)</f>
        <v>0</v>
      </c>
      <c r="BO523" s="12">
        <f>IF(ISNUMBER(SEARCH('Quote reqeust'!$E$27,$BR523)),MAX(BO$1:BO522)+1,0)</f>
        <v>0</v>
      </c>
      <c r="BP523" s="12">
        <f>IF(ISNUMBER(SEARCH('Quote reqeust'!$E$27,$BR523)),MAX(BP$1:BP522)+1,0)</f>
        <v>0</v>
      </c>
      <c r="BQ523" s="12">
        <f>IF(ISNUMBER(SEARCH('Quote reqeust'!$E$27,$BR523)),MAX(BQ$1:BQ522)+1,0)</f>
        <v>0</v>
      </c>
      <c r="BT523" s="12" t="str">
        <f>IFERROR(VLOOKUP(ROWS(BT$3:BT523),BC$1:BR2520,BT$2,0),"")</f>
        <v/>
      </c>
      <c r="BU523" s="12" t="str">
        <f>IFERROR(VLOOKUP(ROWS(BU$3:BU523),BD$1:BS2520,BU$2,0),"")</f>
        <v/>
      </c>
      <c r="BV523" s="12" t="str">
        <f>IFERROR(VLOOKUP(ROWS(BV$3:BV523),BE$1:BT2520,BV$2,0),"")</f>
        <v/>
      </c>
      <c r="BW523" s="12" t="str">
        <f>IFERROR(VLOOKUP(ROWS(BW$3:BW523),BF$1:BU2520,BW$2,0),"")</f>
        <v/>
      </c>
      <c r="BX523" s="12" t="str">
        <f>IFERROR(VLOOKUP(ROWS(BX$3:BX523),BG$1:BV2520,BX$2,0),"")</f>
        <v/>
      </c>
      <c r="BY523" s="12" t="str">
        <f>IFERROR(VLOOKUP(ROWS(BY$3:BY523),BH$1:BW2520,BY$2,0),"")</f>
        <v/>
      </c>
      <c r="BZ523" s="12" t="str">
        <f>IFERROR(VLOOKUP(ROWS(BZ$3:BZ523),BI$1:BX2520,BZ$2,0),"")</f>
        <v/>
      </c>
      <c r="CA523" s="12" t="str">
        <f>IFERROR(VLOOKUP(ROWS(CA$3:CA523),BJ$1:BY2520,CA$2,0),"")</f>
        <v/>
      </c>
      <c r="CB523" s="12" t="str">
        <f>IFERROR(VLOOKUP(ROWS(CB$3:CB523),BK$1:BZ2520,CB$2,0),"")</f>
        <v/>
      </c>
      <c r="CC523" s="12" t="str">
        <f>IFERROR(VLOOKUP(ROWS(CC$3:CC523),BL$1:CA2520,CC$2,0),"")</f>
        <v/>
      </c>
      <c r="CD523" s="12" t="str">
        <f>IFERROR(VLOOKUP(ROWS(CD$3:CD523),BM$1:CB2520,CD$2,0),"")</f>
        <v/>
      </c>
      <c r="CE523" s="12" t="str">
        <f>IFERROR(VLOOKUP(ROWS(CE$3:CE523),BN$1:CC2520,CE$2,0),"")</f>
        <v/>
      </c>
      <c r="CF523" s="12" t="str">
        <f>IFERROR(VLOOKUP(ROWS(CF$3:CF523),BO$1:CD2520,CF$2,0),"")</f>
        <v/>
      </c>
      <c r="CG523" s="12" t="str">
        <f>IFERROR(VLOOKUP(ROWS(CG$3:CG523),BP$1:CE2520,CG$2,0),"")</f>
        <v/>
      </c>
      <c r="CH523" s="12" t="str">
        <f>IFERROR(VLOOKUP(ROWS(CH$3:CH523),BQ$1:CF2520,CH$2,0),"")</f>
        <v/>
      </c>
    </row>
    <row r="524" spans="55:86" x14ac:dyDescent="0.25">
      <c r="BC524" s="12">
        <f>IF(ISNUMBER(SEARCH('Quote reqeust'!$G$34,BR524)),MAX(BC$1:BC523)+1,0)</f>
        <v>0</v>
      </c>
      <c r="BD524" s="12">
        <f>IF(ISNUMBER(SEARCH('Quote reqeust'!$E$35,BR524)),MAX(BD$1:BD523)+1,0)</f>
        <v>0</v>
      </c>
      <c r="BE524" s="12">
        <f>IF(ISNUMBER(SEARCH('Quote reqeust'!$E$36,BR524)),MAX(BE$1:BE523)+1,0)</f>
        <v>0</v>
      </c>
      <c r="BF524" s="12">
        <f>IF(ISNUMBER(SEARCH('Quote reqeust'!$E$37,BR524)),MAX(BF$1:BF523)+1,0)</f>
        <v>0</v>
      </c>
      <c r="BG524" s="12">
        <f>IF(ISNUMBER(SEARCH('Quote reqeust'!$E$26,BR524)),MAX(BG$1:BG523)+1,0)</f>
        <v>0</v>
      </c>
      <c r="BH524" s="12">
        <f>IF(ISNUMBER(SEARCH('Quote reqeust'!$E$27,BR524)),MAX(BH$1:BH523)+1,0)</f>
        <v>0</v>
      </c>
      <c r="BI524" s="12">
        <f>IF(ISNUMBER(SEARCH('Quote reqeust'!$E$27,$BR524)),MAX(BI$1:BI523)+1,0)</f>
        <v>0</v>
      </c>
      <c r="BJ524" s="12">
        <f>IF(ISNUMBER(SEARCH('Quote reqeust'!$E$27,$BR524)),MAX(BJ$1:BJ523)+1,0)</f>
        <v>0</v>
      </c>
      <c r="BK524" s="12">
        <f>IF(ISNUMBER(SEARCH('Quote reqeust'!$E$27,$BR524)),MAX(BK$1:BK523)+1,0)</f>
        <v>0</v>
      </c>
      <c r="BL524" s="12">
        <f>IF(ISNUMBER(SEARCH('Quote reqeust'!$E$27,$BR524)),MAX(BL$1:BL523)+1,0)</f>
        <v>0</v>
      </c>
      <c r="BM524" s="12">
        <f>IF(ISNUMBER(SEARCH('Quote reqeust'!$E$27,$BR524)),MAX(BM$1:BM523)+1,0)</f>
        <v>0</v>
      </c>
      <c r="BN524" s="12">
        <f>IF(ISNUMBER(SEARCH('Quote reqeust'!$E$27,$BR524)),MAX(BN$1:BN523)+1,0)</f>
        <v>0</v>
      </c>
      <c r="BO524" s="12">
        <f>IF(ISNUMBER(SEARCH('Quote reqeust'!$E$27,$BR524)),MAX(BO$1:BO523)+1,0)</f>
        <v>0</v>
      </c>
      <c r="BP524" s="12">
        <f>IF(ISNUMBER(SEARCH('Quote reqeust'!$E$27,$BR524)),MAX(BP$1:BP523)+1,0)</f>
        <v>0</v>
      </c>
      <c r="BQ524" s="12">
        <f>IF(ISNUMBER(SEARCH('Quote reqeust'!$E$27,$BR524)),MAX(BQ$1:BQ523)+1,0)</f>
        <v>0</v>
      </c>
      <c r="BT524" s="12" t="str">
        <f>IFERROR(VLOOKUP(ROWS(BT$3:BT524),BC$1:BR2521,BT$2,0),"")</f>
        <v/>
      </c>
      <c r="BU524" s="12" t="str">
        <f>IFERROR(VLOOKUP(ROWS(BU$3:BU524),BD$1:BS2521,BU$2,0),"")</f>
        <v/>
      </c>
      <c r="BV524" s="12" t="str">
        <f>IFERROR(VLOOKUP(ROWS(BV$3:BV524),BE$1:BT2521,BV$2,0),"")</f>
        <v/>
      </c>
      <c r="BW524" s="12" t="str">
        <f>IFERROR(VLOOKUP(ROWS(BW$3:BW524),BF$1:BU2521,BW$2,0),"")</f>
        <v/>
      </c>
      <c r="BX524" s="12" t="str">
        <f>IFERROR(VLOOKUP(ROWS(BX$3:BX524),BG$1:BV2521,BX$2,0),"")</f>
        <v/>
      </c>
      <c r="BY524" s="12" t="str">
        <f>IFERROR(VLOOKUP(ROWS(BY$3:BY524),BH$1:BW2521,BY$2,0),"")</f>
        <v/>
      </c>
      <c r="BZ524" s="12" t="str">
        <f>IFERROR(VLOOKUP(ROWS(BZ$3:BZ524),BI$1:BX2521,BZ$2,0),"")</f>
        <v/>
      </c>
      <c r="CA524" s="12" t="str">
        <f>IFERROR(VLOOKUP(ROWS(CA$3:CA524),BJ$1:BY2521,CA$2,0),"")</f>
        <v/>
      </c>
      <c r="CB524" s="12" t="str">
        <f>IFERROR(VLOOKUP(ROWS(CB$3:CB524),BK$1:BZ2521,CB$2,0),"")</f>
        <v/>
      </c>
      <c r="CC524" s="12" t="str">
        <f>IFERROR(VLOOKUP(ROWS(CC$3:CC524),BL$1:CA2521,CC$2,0),"")</f>
        <v/>
      </c>
      <c r="CD524" s="12" t="str">
        <f>IFERROR(VLOOKUP(ROWS(CD$3:CD524),BM$1:CB2521,CD$2,0),"")</f>
        <v/>
      </c>
      <c r="CE524" s="12" t="str">
        <f>IFERROR(VLOOKUP(ROWS(CE$3:CE524),BN$1:CC2521,CE$2,0),"")</f>
        <v/>
      </c>
      <c r="CF524" s="12" t="str">
        <f>IFERROR(VLOOKUP(ROWS(CF$3:CF524),BO$1:CD2521,CF$2,0),"")</f>
        <v/>
      </c>
      <c r="CG524" s="12" t="str">
        <f>IFERROR(VLOOKUP(ROWS(CG$3:CG524),BP$1:CE2521,CG$2,0),"")</f>
        <v/>
      </c>
      <c r="CH524" s="12" t="str">
        <f>IFERROR(VLOOKUP(ROWS(CH$3:CH524),BQ$1:CF2521,CH$2,0),"")</f>
        <v/>
      </c>
    </row>
    <row r="525" spans="55:86" x14ac:dyDescent="0.25">
      <c r="BC525" s="12">
        <f>IF(ISNUMBER(SEARCH('Quote reqeust'!$G$34,BR525)),MAX(BC$1:BC524)+1,0)</f>
        <v>0</v>
      </c>
      <c r="BD525" s="12">
        <f>IF(ISNUMBER(SEARCH('Quote reqeust'!$E$35,BR525)),MAX(BD$1:BD524)+1,0)</f>
        <v>0</v>
      </c>
      <c r="BE525" s="12">
        <f>IF(ISNUMBER(SEARCH('Quote reqeust'!$E$36,BR525)),MAX(BE$1:BE524)+1,0)</f>
        <v>0</v>
      </c>
      <c r="BF525" s="12">
        <f>IF(ISNUMBER(SEARCH('Quote reqeust'!$E$37,BR525)),MAX(BF$1:BF524)+1,0)</f>
        <v>0</v>
      </c>
      <c r="BG525" s="12">
        <f>IF(ISNUMBER(SEARCH('Quote reqeust'!$E$26,BR525)),MAX(BG$1:BG524)+1,0)</f>
        <v>0</v>
      </c>
      <c r="BH525" s="12">
        <f>IF(ISNUMBER(SEARCH('Quote reqeust'!$E$27,BR525)),MAX(BH$1:BH524)+1,0)</f>
        <v>0</v>
      </c>
      <c r="BI525" s="12">
        <f>IF(ISNUMBER(SEARCH('Quote reqeust'!$E$27,$BR525)),MAX(BI$1:BI524)+1,0)</f>
        <v>0</v>
      </c>
      <c r="BJ525" s="12">
        <f>IF(ISNUMBER(SEARCH('Quote reqeust'!$E$27,$BR525)),MAX(BJ$1:BJ524)+1,0)</f>
        <v>0</v>
      </c>
      <c r="BK525" s="12">
        <f>IF(ISNUMBER(SEARCH('Quote reqeust'!$E$27,$BR525)),MAX(BK$1:BK524)+1,0)</f>
        <v>0</v>
      </c>
      <c r="BL525" s="12">
        <f>IF(ISNUMBER(SEARCH('Quote reqeust'!$E$27,$BR525)),MAX(BL$1:BL524)+1,0)</f>
        <v>0</v>
      </c>
      <c r="BM525" s="12">
        <f>IF(ISNUMBER(SEARCH('Quote reqeust'!$E$27,$BR525)),MAX(BM$1:BM524)+1,0)</f>
        <v>0</v>
      </c>
      <c r="BN525" s="12">
        <f>IF(ISNUMBER(SEARCH('Quote reqeust'!$E$27,$BR525)),MAX(BN$1:BN524)+1,0)</f>
        <v>0</v>
      </c>
      <c r="BO525" s="12">
        <f>IF(ISNUMBER(SEARCH('Quote reqeust'!$E$27,$BR525)),MAX(BO$1:BO524)+1,0)</f>
        <v>0</v>
      </c>
      <c r="BP525" s="12">
        <f>IF(ISNUMBER(SEARCH('Quote reqeust'!$E$27,$BR525)),MAX(BP$1:BP524)+1,0)</f>
        <v>0</v>
      </c>
      <c r="BQ525" s="12">
        <f>IF(ISNUMBER(SEARCH('Quote reqeust'!$E$27,$BR525)),MAX(BQ$1:BQ524)+1,0)</f>
        <v>0</v>
      </c>
      <c r="BT525" s="12" t="str">
        <f>IFERROR(VLOOKUP(ROWS(BT$3:BT525),BC$1:BR2522,BT$2,0),"")</f>
        <v/>
      </c>
      <c r="BU525" s="12" t="str">
        <f>IFERROR(VLOOKUP(ROWS(BU$3:BU525),BD$1:BS2522,BU$2,0),"")</f>
        <v/>
      </c>
      <c r="BV525" s="12" t="str">
        <f>IFERROR(VLOOKUP(ROWS(BV$3:BV525),BE$1:BT2522,BV$2,0),"")</f>
        <v/>
      </c>
      <c r="BW525" s="12" t="str">
        <f>IFERROR(VLOOKUP(ROWS(BW$3:BW525),BF$1:BU2522,BW$2,0),"")</f>
        <v/>
      </c>
      <c r="BX525" s="12" t="str">
        <f>IFERROR(VLOOKUP(ROWS(BX$3:BX525),BG$1:BV2522,BX$2,0),"")</f>
        <v/>
      </c>
      <c r="BY525" s="12" t="str">
        <f>IFERROR(VLOOKUP(ROWS(BY$3:BY525),BH$1:BW2522,BY$2,0),"")</f>
        <v/>
      </c>
      <c r="BZ525" s="12" t="str">
        <f>IFERROR(VLOOKUP(ROWS(BZ$3:BZ525),BI$1:BX2522,BZ$2,0),"")</f>
        <v/>
      </c>
      <c r="CA525" s="12" t="str">
        <f>IFERROR(VLOOKUP(ROWS(CA$3:CA525),BJ$1:BY2522,CA$2,0),"")</f>
        <v/>
      </c>
      <c r="CB525" s="12" t="str">
        <f>IFERROR(VLOOKUP(ROWS(CB$3:CB525),BK$1:BZ2522,CB$2,0),"")</f>
        <v/>
      </c>
      <c r="CC525" s="12" t="str">
        <f>IFERROR(VLOOKUP(ROWS(CC$3:CC525),BL$1:CA2522,CC$2,0),"")</f>
        <v/>
      </c>
      <c r="CD525" s="12" t="str">
        <f>IFERROR(VLOOKUP(ROWS(CD$3:CD525),BM$1:CB2522,CD$2,0),"")</f>
        <v/>
      </c>
      <c r="CE525" s="12" t="str">
        <f>IFERROR(VLOOKUP(ROWS(CE$3:CE525),BN$1:CC2522,CE$2,0),"")</f>
        <v/>
      </c>
      <c r="CF525" s="12" t="str">
        <f>IFERROR(VLOOKUP(ROWS(CF$3:CF525),BO$1:CD2522,CF$2,0),"")</f>
        <v/>
      </c>
      <c r="CG525" s="12" t="str">
        <f>IFERROR(VLOOKUP(ROWS(CG$3:CG525),BP$1:CE2522,CG$2,0),"")</f>
        <v/>
      </c>
      <c r="CH525" s="12" t="str">
        <f>IFERROR(VLOOKUP(ROWS(CH$3:CH525),BQ$1:CF2522,CH$2,0),"")</f>
        <v/>
      </c>
    </row>
    <row r="526" spans="55:86" x14ac:dyDescent="0.25">
      <c r="BC526" s="12">
        <f>IF(ISNUMBER(SEARCH('Quote reqeust'!$G$34,BR526)),MAX(BC$1:BC525)+1,0)</f>
        <v>0</v>
      </c>
      <c r="BD526" s="12">
        <f>IF(ISNUMBER(SEARCH('Quote reqeust'!$E$35,BR526)),MAX(BD$1:BD525)+1,0)</f>
        <v>0</v>
      </c>
      <c r="BE526" s="12">
        <f>IF(ISNUMBER(SEARCH('Quote reqeust'!$E$36,BR526)),MAX(BE$1:BE525)+1,0)</f>
        <v>0</v>
      </c>
      <c r="BF526" s="12">
        <f>IF(ISNUMBER(SEARCH('Quote reqeust'!$E$37,BR526)),MAX(BF$1:BF525)+1,0)</f>
        <v>0</v>
      </c>
      <c r="BG526" s="12">
        <f>IF(ISNUMBER(SEARCH('Quote reqeust'!$E$26,BR526)),MAX(BG$1:BG525)+1,0)</f>
        <v>0</v>
      </c>
      <c r="BH526" s="12">
        <f>IF(ISNUMBER(SEARCH('Quote reqeust'!$E$27,BR526)),MAX(BH$1:BH525)+1,0)</f>
        <v>0</v>
      </c>
      <c r="BI526" s="12">
        <f>IF(ISNUMBER(SEARCH('Quote reqeust'!$E$27,$BR526)),MAX(BI$1:BI525)+1,0)</f>
        <v>0</v>
      </c>
      <c r="BJ526" s="12">
        <f>IF(ISNUMBER(SEARCH('Quote reqeust'!$E$27,$BR526)),MAX(BJ$1:BJ525)+1,0)</f>
        <v>0</v>
      </c>
      <c r="BK526" s="12">
        <f>IF(ISNUMBER(SEARCH('Quote reqeust'!$E$27,$BR526)),MAX(BK$1:BK525)+1,0)</f>
        <v>0</v>
      </c>
      <c r="BL526" s="12">
        <f>IF(ISNUMBER(SEARCH('Quote reqeust'!$E$27,$BR526)),MAX(BL$1:BL525)+1,0)</f>
        <v>0</v>
      </c>
      <c r="BM526" s="12">
        <f>IF(ISNUMBER(SEARCH('Quote reqeust'!$E$27,$BR526)),MAX(BM$1:BM525)+1,0)</f>
        <v>0</v>
      </c>
      <c r="BN526" s="12">
        <f>IF(ISNUMBER(SEARCH('Quote reqeust'!$E$27,$BR526)),MAX(BN$1:BN525)+1,0)</f>
        <v>0</v>
      </c>
      <c r="BO526" s="12">
        <f>IF(ISNUMBER(SEARCH('Quote reqeust'!$E$27,$BR526)),MAX(BO$1:BO525)+1,0)</f>
        <v>0</v>
      </c>
      <c r="BP526" s="12">
        <f>IF(ISNUMBER(SEARCH('Quote reqeust'!$E$27,$BR526)),MAX(BP$1:BP525)+1,0)</f>
        <v>0</v>
      </c>
      <c r="BQ526" s="12">
        <f>IF(ISNUMBER(SEARCH('Quote reqeust'!$E$27,$BR526)),MAX(BQ$1:BQ525)+1,0)</f>
        <v>0</v>
      </c>
      <c r="BT526" s="12" t="str">
        <f>IFERROR(VLOOKUP(ROWS(BT$3:BT526),BC$1:BR2523,BT$2,0),"")</f>
        <v/>
      </c>
      <c r="BU526" s="12" t="str">
        <f>IFERROR(VLOOKUP(ROWS(BU$3:BU526),BD$1:BS2523,BU$2,0),"")</f>
        <v/>
      </c>
      <c r="BV526" s="12" t="str">
        <f>IFERROR(VLOOKUP(ROWS(BV$3:BV526),BE$1:BT2523,BV$2,0),"")</f>
        <v/>
      </c>
      <c r="BW526" s="12" t="str">
        <f>IFERROR(VLOOKUP(ROWS(BW$3:BW526),BF$1:BU2523,BW$2,0),"")</f>
        <v/>
      </c>
      <c r="BX526" s="12" t="str">
        <f>IFERROR(VLOOKUP(ROWS(BX$3:BX526),BG$1:BV2523,BX$2,0),"")</f>
        <v/>
      </c>
      <c r="BY526" s="12" t="str">
        <f>IFERROR(VLOOKUP(ROWS(BY$3:BY526),BH$1:BW2523,BY$2,0),"")</f>
        <v/>
      </c>
      <c r="BZ526" s="12" t="str">
        <f>IFERROR(VLOOKUP(ROWS(BZ$3:BZ526),BI$1:BX2523,BZ$2,0),"")</f>
        <v/>
      </c>
      <c r="CA526" s="12" t="str">
        <f>IFERROR(VLOOKUP(ROWS(CA$3:CA526),BJ$1:BY2523,CA$2,0),"")</f>
        <v/>
      </c>
      <c r="CB526" s="12" t="str">
        <f>IFERROR(VLOOKUP(ROWS(CB$3:CB526),BK$1:BZ2523,CB$2,0),"")</f>
        <v/>
      </c>
      <c r="CC526" s="12" t="str">
        <f>IFERROR(VLOOKUP(ROWS(CC$3:CC526),BL$1:CA2523,CC$2,0),"")</f>
        <v/>
      </c>
      <c r="CD526" s="12" t="str">
        <f>IFERROR(VLOOKUP(ROWS(CD$3:CD526),BM$1:CB2523,CD$2,0),"")</f>
        <v/>
      </c>
      <c r="CE526" s="12" t="str">
        <f>IFERROR(VLOOKUP(ROWS(CE$3:CE526),BN$1:CC2523,CE$2,0),"")</f>
        <v/>
      </c>
      <c r="CF526" s="12" t="str">
        <f>IFERROR(VLOOKUP(ROWS(CF$3:CF526),BO$1:CD2523,CF$2,0),"")</f>
        <v/>
      </c>
      <c r="CG526" s="12" t="str">
        <f>IFERROR(VLOOKUP(ROWS(CG$3:CG526),BP$1:CE2523,CG$2,0),"")</f>
        <v/>
      </c>
      <c r="CH526" s="12" t="str">
        <f>IFERROR(VLOOKUP(ROWS(CH$3:CH526),BQ$1:CF2523,CH$2,0),"")</f>
        <v/>
      </c>
    </row>
    <row r="527" spans="55:86" x14ac:dyDescent="0.25">
      <c r="BC527" s="12">
        <f>IF(ISNUMBER(SEARCH('Quote reqeust'!$G$34,BR527)),MAX(BC$1:BC526)+1,0)</f>
        <v>0</v>
      </c>
      <c r="BD527" s="12">
        <f>IF(ISNUMBER(SEARCH('Quote reqeust'!$E$35,BR527)),MAX(BD$1:BD526)+1,0)</f>
        <v>0</v>
      </c>
      <c r="BE527" s="12">
        <f>IF(ISNUMBER(SEARCH('Quote reqeust'!$E$36,BR527)),MAX(BE$1:BE526)+1,0)</f>
        <v>0</v>
      </c>
      <c r="BF527" s="12">
        <f>IF(ISNUMBER(SEARCH('Quote reqeust'!$E$37,BR527)),MAX(BF$1:BF526)+1,0)</f>
        <v>0</v>
      </c>
      <c r="BG527" s="12">
        <f>IF(ISNUMBER(SEARCH('Quote reqeust'!$E$26,BR527)),MAX(BG$1:BG526)+1,0)</f>
        <v>0</v>
      </c>
      <c r="BH527" s="12">
        <f>IF(ISNUMBER(SEARCH('Quote reqeust'!$E$27,BR527)),MAX(BH$1:BH526)+1,0)</f>
        <v>0</v>
      </c>
      <c r="BI527" s="12">
        <f>IF(ISNUMBER(SEARCH('Quote reqeust'!$E$27,$BR527)),MAX(BI$1:BI526)+1,0)</f>
        <v>0</v>
      </c>
      <c r="BJ527" s="12">
        <f>IF(ISNUMBER(SEARCH('Quote reqeust'!$E$27,$BR527)),MAX(BJ$1:BJ526)+1,0)</f>
        <v>0</v>
      </c>
      <c r="BK527" s="12">
        <f>IF(ISNUMBER(SEARCH('Quote reqeust'!$E$27,$BR527)),MAX(BK$1:BK526)+1,0)</f>
        <v>0</v>
      </c>
      <c r="BL527" s="12">
        <f>IF(ISNUMBER(SEARCH('Quote reqeust'!$E$27,$BR527)),MAX(BL$1:BL526)+1,0)</f>
        <v>0</v>
      </c>
      <c r="BM527" s="12">
        <f>IF(ISNUMBER(SEARCH('Quote reqeust'!$E$27,$BR527)),MAX(BM$1:BM526)+1,0)</f>
        <v>0</v>
      </c>
      <c r="BN527" s="12">
        <f>IF(ISNUMBER(SEARCH('Quote reqeust'!$E$27,$BR527)),MAX(BN$1:BN526)+1,0)</f>
        <v>0</v>
      </c>
      <c r="BO527" s="12">
        <f>IF(ISNUMBER(SEARCH('Quote reqeust'!$E$27,$BR527)),MAX(BO$1:BO526)+1,0)</f>
        <v>0</v>
      </c>
      <c r="BP527" s="12">
        <f>IF(ISNUMBER(SEARCH('Quote reqeust'!$E$27,$BR527)),MAX(BP$1:BP526)+1,0)</f>
        <v>0</v>
      </c>
      <c r="BQ527" s="12">
        <f>IF(ISNUMBER(SEARCH('Quote reqeust'!$E$27,$BR527)),MAX(BQ$1:BQ526)+1,0)</f>
        <v>0</v>
      </c>
      <c r="BT527" s="12" t="str">
        <f>IFERROR(VLOOKUP(ROWS(BT$3:BT527),BC$1:BR2524,BT$2,0),"")</f>
        <v/>
      </c>
      <c r="BU527" s="12" t="str">
        <f>IFERROR(VLOOKUP(ROWS(BU$3:BU527),BD$1:BS2524,BU$2,0),"")</f>
        <v/>
      </c>
      <c r="BV527" s="12" t="str">
        <f>IFERROR(VLOOKUP(ROWS(BV$3:BV527),BE$1:BT2524,BV$2,0),"")</f>
        <v/>
      </c>
      <c r="BW527" s="12" t="str">
        <f>IFERROR(VLOOKUP(ROWS(BW$3:BW527),BF$1:BU2524,BW$2,0),"")</f>
        <v/>
      </c>
      <c r="BX527" s="12" t="str">
        <f>IFERROR(VLOOKUP(ROWS(BX$3:BX527),BG$1:BV2524,BX$2,0),"")</f>
        <v/>
      </c>
      <c r="BY527" s="12" t="str">
        <f>IFERROR(VLOOKUP(ROWS(BY$3:BY527),BH$1:BW2524,BY$2,0),"")</f>
        <v/>
      </c>
      <c r="BZ527" s="12" t="str">
        <f>IFERROR(VLOOKUP(ROWS(BZ$3:BZ527),BI$1:BX2524,BZ$2,0),"")</f>
        <v/>
      </c>
      <c r="CA527" s="12" t="str">
        <f>IFERROR(VLOOKUP(ROWS(CA$3:CA527),BJ$1:BY2524,CA$2,0),"")</f>
        <v/>
      </c>
      <c r="CB527" s="12" t="str">
        <f>IFERROR(VLOOKUP(ROWS(CB$3:CB527),BK$1:BZ2524,CB$2,0),"")</f>
        <v/>
      </c>
      <c r="CC527" s="12" t="str">
        <f>IFERROR(VLOOKUP(ROWS(CC$3:CC527),BL$1:CA2524,CC$2,0),"")</f>
        <v/>
      </c>
      <c r="CD527" s="12" t="str">
        <f>IFERROR(VLOOKUP(ROWS(CD$3:CD527),BM$1:CB2524,CD$2,0),"")</f>
        <v/>
      </c>
      <c r="CE527" s="12" t="str">
        <f>IFERROR(VLOOKUP(ROWS(CE$3:CE527),BN$1:CC2524,CE$2,0),"")</f>
        <v/>
      </c>
      <c r="CF527" s="12" t="str">
        <f>IFERROR(VLOOKUP(ROWS(CF$3:CF527),BO$1:CD2524,CF$2,0),"")</f>
        <v/>
      </c>
      <c r="CG527" s="12" t="str">
        <f>IFERROR(VLOOKUP(ROWS(CG$3:CG527),BP$1:CE2524,CG$2,0),"")</f>
        <v/>
      </c>
      <c r="CH527" s="12" t="str">
        <f>IFERROR(VLOOKUP(ROWS(CH$3:CH527),BQ$1:CF2524,CH$2,0),"")</f>
        <v/>
      </c>
    </row>
    <row r="528" spans="55:86" x14ac:dyDescent="0.25">
      <c r="BC528" s="12">
        <f>IF(ISNUMBER(SEARCH('Quote reqeust'!$G$34,BR528)),MAX(BC$1:BC527)+1,0)</f>
        <v>0</v>
      </c>
      <c r="BD528" s="12">
        <f>IF(ISNUMBER(SEARCH('Quote reqeust'!$E$35,BR528)),MAX(BD$1:BD527)+1,0)</f>
        <v>0</v>
      </c>
      <c r="BE528" s="12">
        <f>IF(ISNUMBER(SEARCH('Quote reqeust'!$E$36,BR528)),MAX(BE$1:BE527)+1,0)</f>
        <v>0</v>
      </c>
      <c r="BF528" s="12">
        <f>IF(ISNUMBER(SEARCH('Quote reqeust'!$E$37,BR528)),MAX(BF$1:BF527)+1,0)</f>
        <v>0</v>
      </c>
      <c r="BG528" s="12">
        <f>IF(ISNUMBER(SEARCH('Quote reqeust'!$E$26,BR528)),MAX(BG$1:BG527)+1,0)</f>
        <v>0</v>
      </c>
      <c r="BH528" s="12">
        <f>IF(ISNUMBER(SEARCH('Quote reqeust'!$E$27,BR528)),MAX(BH$1:BH527)+1,0)</f>
        <v>0</v>
      </c>
      <c r="BI528" s="12">
        <f>IF(ISNUMBER(SEARCH('Quote reqeust'!$E$27,$BR528)),MAX(BI$1:BI527)+1,0)</f>
        <v>0</v>
      </c>
      <c r="BJ528" s="12">
        <f>IF(ISNUMBER(SEARCH('Quote reqeust'!$E$27,$BR528)),MAX(BJ$1:BJ527)+1,0)</f>
        <v>0</v>
      </c>
      <c r="BK528" s="12">
        <f>IF(ISNUMBER(SEARCH('Quote reqeust'!$E$27,$BR528)),MAX(BK$1:BK527)+1,0)</f>
        <v>0</v>
      </c>
      <c r="BL528" s="12">
        <f>IF(ISNUMBER(SEARCH('Quote reqeust'!$E$27,$BR528)),MAX(BL$1:BL527)+1,0)</f>
        <v>0</v>
      </c>
      <c r="BM528" s="12">
        <f>IF(ISNUMBER(SEARCH('Quote reqeust'!$E$27,$BR528)),MAX(BM$1:BM527)+1,0)</f>
        <v>0</v>
      </c>
      <c r="BN528" s="12">
        <f>IF(ISNUMBER(SEARCH('Quote reqeust'!$E$27,$BR528)),MAX(BN$1:BN527)+1,0)</f>
        <v>0</v>
      </c>
      <c r="BO528" s="12">
        <f>IF(ISNUMBER(SEARCH('Quote reqeust'!$E$27,$BR528)),MAX(BO$1:BO527)+1,0)</f>
        <v>0</v>
      </c>
      <c r="BP528" s="12">
        <f>IF(ISNUMBER(SEARCH('Quote reqeust'!$E$27,$BR528)),MAX(BP$1:BP527)+1,0)</f>
        <v>0</v>
      </c>
      <c r="BQ528" s="12">
        <f>IF(ISNUMBER(SEARCH('Quote reqeust'!$E$27,$BR528)),MAX(BQ$1:BQ527)+1,0)</f>
        <v>0</v>
      </c>
      <c r="BT528" s="12" t="str">
        <f>IFERROR(VLOOKUP(ROWS(BT$3:BT528),BC$1:BR2525,BT$2,0),"")</f>
        <v/>
      </c>
      <c r="BU528" s="12" t="str">
        <f>IFERROR(VLOOKUP(ROWS(BU$3:BU528),BD$1:BS2525,BU$2,0),"")</f>
        <v/>
      </c>
      <c r="BV528" s="12" t="str">
        <f>IFERROR(VLOOKUP(ROWS(BV$3:BV528),BE$1:BT2525,BV$2,0),"")</f>
        <v/>
      </c>
      <c r="BW528" s="12" t="str">
        <f>IFERROR(VLOOKUP(ROWS(BW$3:BW528),BF$1:BU2525,BW$2,0),"")</f>
        <v/>
      </c>
      <c r="BX528" s="12" t="str">
        <f>IFERROR(VLOOKUP(ROWS(BX$3:BX528),BG$1:BV2525,BX$2,0),"")</f>
        <v/>
      </c>
      <c r="BY528" s="12" t="str">
        <f>IFERROR(VLOOKUP(ROWS(BY$3:BY528),BH$1:BW2525,BY$2,0),"")</f>
        <v/>
      </c>
      <c r="BZ528" s="12" t="str">
        <f>IFERROR(VLOOKUP(ROWS(BZ$3:BZ528),BI$1:BX2525,BZ$2,0),"")</f>
        <v/>
      </c>
      <c r="CA528" s="12" t="str">
        <f>IFERROR(VLOOKUP(ROWS(CA$3:CA528),BJ$1:BY2525,CA$2,0),"")</f>
        <v/>
      </c>
      <c r="CB528" s="12" t="str">
        <f>IFERROR(VLOOKUP(ROWS(CB$3:CB528),BK$1:BZ2525,CB$2,0),"")</f>
        <v/>
      </c>
      <c r="CC528" s="12" t="str">
        <f>IFERROR(VLOOKUP(ROWS(CC$3:CC528),BL$1:CA2525,CC$2,0),"")</f>
        <v/>
      </c>
      <c r="CD528" s="12" t="str">
        <f>IFERROR(VLOOKUP(ROWS(CD$3:CD528),BM$1:CB2525,CD$2,0),"")</f>
        <v/>
      </c>
      <c r="CE528" s="12" t="str">
        <f>IFERROR(VLOOKUP(ROWS(CE$3:CE528),BN$1:CC2525,CE$2,0),"")</f>
        <v/>
      </c>
      <c r="CF528" s="12" t="str">
        <f>IFERROR(VLOOKUP(ROWS(CF$3:CF528),BO$1:CD2525,CF$2,0),"")</f>
        <v/>
      </c>
      <c r="CG528" s="12" t="str">
        <f>IFERROR(VLOOKUP(ROWS(CG$3:CG528),BP$1:CE2525,CG$2,0),"")</f>
        <v/>
      </c>
      <c r="CH528" s="12" t="str">
        <f>IFERROR(VLOOKUP(ROWS(CH$3:CH528),BQ$1:CF2525,CH$2,0),"")</f>
        <v/>
      </c>
    </row>
    <row r="529" spans="55:86" x14ac:dyDescent="0.25">
      <c r="BC529" s="12">
        <f>IF(ISNUMBER(SEARCH('Quote reqeust'!$G$34,BR529)),MAX(BC$1:BC528)+1,0)</f>
        <v>0</v>
      </c>
      <c r="BD529" s="12">
        <f>IF(ISNUMBER(SEARCH('Quote reqeust'!$E$35,BR529)),MAX(BD$1:BD528)+1,0)</f>
        <v>0</v>
      </c>
      <c r="BE529" s="12">
        <f>IF(ISNUMBER(SEARCH('Quote reqeust'!$E$36,BR529)),MAX(BE$1:BE528)+1,0)</f>
        <v>0</v>
      </c>
      <c r="BF529" s="12">
        <f>IF(ISNUMBER(SEARCH('Quote reqeust'!$E$37,BR529)),MAX(BF$1:BF528)+1,0)</f>
        <v>0</v>
      </c>
      <c r="BG529" s="12">
        <f>IF(ISNUMBER(SEARCH('Quote reqeust'!$E$26,BR529)),MAX(BG$1:BG528)+1,0)</f>
        <v>0</v>
      </c>
      <c r="BH529" s="12">
        <f>IF(ISNUMBER(SEARCH('Quote reqeust'!$E$27,BR529)),MAX(BH$1:BH528)+1,0)</f>
        <v>0</v>
      </c>
      <c r="BI529" s="12">
        <f>IF(ISNUMBER(SEARCH('Quote reqeust'!$E$27,$BR529)),MAX(BI$1:BI528)+1,0)</f>
        <v>0</v>
      </c>
      <c r="BJ529" s="12">
        <f>IF(ISNUMBER(SEARCH('Quote reqeust'!$E$27,$BR529)),MAX(BJ$1:BJ528)+1,0)</f>
        <v>0</v>
      </c>
      <c r="BK529" s="12">
        <f>IF(ISNUMBER(SEARCH('Quote reqeust'!$E$27,$BR529)),MAX(BK$1:BK528)+1,0)</f>
        <v>0</v>
      </c>
      <c r="BL529" s="12">
        <f>IF(ISNUMBER(SEARCH('Quote reqeust'!$E$27,$BR529)),MAX(BL$1:BL528)+1,0)</f>
        <v>0</v>
      </c>
      <c r="BM529" s="12">
        <f>IF(ISNUMBER(SEARCH('Quote reqeust'!$E$27,$BR529)),MAX(BM$1:BM528)+1,0)</f>
        <v>0</v>
      </c>
      <c r="BN529" s="12">
        <f>IF(ISNUMBER(SEARCH('Quote reqeust'!$E$27,$BR529)),MAX(BN$1:BN528)+1,0)</f>
        <v>0</v>
      </c>
      <c r="BO529" s="12">
        <f>IF(ISNUMBER(SEARCH('Quote reqeust'!$E$27,$BR529)),MAX(BO$1:BO528)+1,0)</f>
        <v>0</v>
      </c>
      <c r="BP529" s="12">
        <f>IF(ISNUMBER(SEARCH('Quote reqeust'!$E$27,$BR529)),MAX(BP$1:BP528)+1,0)</f>
        <v>0</v>
      </c>
      <c r="BQ529" s="12">
        <f>IF(ISNUMBER(SEARCH('Quote reqeust'!$E$27,$BR529)),MAX(BQ$1:BQ528)+1,0)</f>
        <v>0</v>
      </c>
      <c r="BT529" s="12" t="str">
        <f>IFERROR(VLOOKUP(ROWS(BT$3:BT529),BC$1:BR2526,BT$2,0),"")</f>
        <v/>
      </c>
      <c r="BU529" s="12" t="str">
        <f>IFERROR(VLOOKUP(ROWS(BU$3:BU529),BD$1:BS2526,BU$2,0),"")</f>
        <v/>
      </c>
      <c r="BV529" s="12" t="str">
        <f>IFERROR(VLOOKUP(ROWS(BV$3:BV529),BE$1:BT2526,BV$2,0),"")</f>
        <v/>
      </c>
      <c r="BW529" s="12" t="str">
        <f>IFERROR(VLOOKUP(ROWS(BW$3:BW529),BF$1:BU2526,BW$2,0),"")</f>
        <v/>
      </c>
      <c r="BX529" s="12" t="str">
        <f>IFERROR(VLOOKUP(ROWS(BX$3:BX529),BG$1:BV2526,BX$2,0),"")</f>
        <v/>
      </c>
      <c r="BY529" s="12" t="str">
        <f>IFERROR(VLOOKUP(ROWS(BY$3:BY529),BH$1:BW2526,BY$2,0),"")</f>
        <v/>
      </c>
      <c r="BZ529" s="12" t="str">
        <f>IFERROR(VLOOKUP(ROWS(BZ$3:BZ529),BI$1:BX2526,BZ$2,0),"")</f>
        <v/>
      </c>
      <c r="CA529" s="12" t="str">
        <f>IFERROR(VLOOKUP(ROWS(CA$3:CA529),BJ$1:BY2526,CA$2,0),"")</f>
        <v/>
      </c>
      <c r="CB529" s="12" t="str">
        <f>IFERROR(VLOOKUP(ROWS(CB$3:CB529),BK$1:BZ2526,CB$2,0),"")</f>
        <v/>
      </c>
      <c r="CC529" s="12" t="str">
        <f>IFERROR(VLOOKUP(ROWS(CC$3:CC529),BL$1:CA2526,CC$2,0),"")</f>
        <v/>
      </c>
      <c r="CD529" s="12" t="str">
        <f>IFERROR(VLOOKUP(ROWS(CD$3:CD529),BM$1:CB2526,CD$2,0),"")</f>
        <v/>
      </c>
      <c r="CE529" s="12" t="str">
        <f>IFERROR(VLOOKUP(ROWS(CE$3:CE529),BN$1:CC2526,CE$2,0),"")</f>
        <v/>
      </c>
      <c r="CF529" s="12" t="str">
        <f>IFERROR(VLOOKUP(ROWS(CF$3:CF529),BO$1:CD2526,CF$2,0),"")</f>
        <v/>
      </c>
      <c r="CG529" s="12" t="str">
        <f>IFERROR(VLOOKUP(ROWS(CG$3:CG529),BP$1:CE2526,CG$2,0),"")</f>
        <v/>
      </c>
      <c r="CH529" s="12" t="str">
        <f>IFERROR(VLOOKUP(ROWS(CH$3:CH529),BQ$1:CF2526,CH$2,0),"")</f>
        <v/>
      </c>
    </row>
    <row r="530" spans="55:86" x14ac:dyDescent="0.25">
      <c r="BC530" s="12">
        <f>IF(ISNUMBER(SEARCH('Quote reqeust'!$G$34,BR530)),MAX(BC$1:BC529)+1,0)</f>
        <v>0</v>
      </c>
      <c r="BD530" s="12">
        <f>IF(ISNUMBER(SEARCH('Quote reqeust'!$E$35,BR530)),MAX(BD$1:BD529)+1,0)</f>
        <v>0</v>
      </c>
      <c r="BE530" s="12">
        <f>IF(ISNUMBER(SEARCH('Quote reqeust'!$E$36,BR530)),MAX(BE$1:BE529)+1,0)</f>
        <v>0</v>
      </c>
      <c r="BF530" s="12">
        <f>IF(ISNUMBER(SEARCH('Quote reqeust'!$E$37,BR530)),MAX(BF$1:BF529)+1,0)</f>
        <v>0</v>
      </c>
      <c r="BG530" s="12">
        <f>IF(ISNUMBER(SEARCH('Quote reqeust'!$E$26,BR530)),MAX(BG$1:BG529)+1,0)</f>
        <v>0</v>
      </c>
      <c r="BH530" s="12">
        <f>IF(ISNUMBER(SEARCH('Quote reqeust'!$E$27,BR530)),MAX(BH$1:BH529)+1,0)</f>
        <v>0</v>
      </c>
      <c r="BI530" s="12">
        <f>IF(ISNUMBER(SEARCH('Quote reqeust'!$E$27,$BR530)),MAX(BI$1:BI529)+1,0)</f>
        <v>0</v>
      </c>
      <c r="BJ530" s="12">
        <f>IF(ISNUMBER(SEARCH('Quote reqeust'!$E$27,$BR530)),MAX(BJ$1:BJ529)+1,0)</f>
        <v>0</v>
      </c>
      <c r="BK530" s="12">
        <f>IF(ISNUMBER(SEARCH('Quote reqeust'!$E$27,$BR530)),MAX(BK$1:BK529)+1,0)</f>
        <v>0</v>
      </c>
      <c r="BL530" s="12">
        <f>IF(ISNUMBER(SEARCH('Quote reqeust'!$E$27,$BR530)),MAX(BL$1:BL529)+1,0)</f>
        <v>0</v>
      </c>
      <c r="BM530" s="12">
        <f>IF(ISNUMBER(SEARCH('Quote reqeust'!$E$27,$BR530)),MAX(BM$1:BM529)+1,0)</f>
        <v>0</v>
      </c>
      <c r="BN530" s="12">
        <f>IF(ISNUMBER(SEARCH('Quote reqeust'!$E$27,$BR530)),MAX(BN$1:BN529)+1,0)</f>
        <v>0</v>
      </c>
      <c r="BO530" s="12">
        <f>IF(ISNUMBER(SEARCH('Quote reqeust'!$E$27,$BR530)),MAX(BO$1:BO529)+1,0)</f>
        <v>0</v>
      </c>
      <c r="BP530" s="12">
        <f>IF(ISNUMBER(SEARCH('Quote reqeust'!$E$27,$BR530)),MAX(BP$1:BP529)+1,0)</f>
        <v>0</v>
      </c>
      <c r="BQ530" s="12">
        <f>IF(ISNUMBER(SEARCH('Quote reqeust'!$E$27,$BR530)),MAX(BQ$1:BQ529)+1,0)</f>
        <v>0</v>
      </c>
      <c r="BT530" s="12" t="str">
        <f>IFERROR(VLOOKUP(ROWS(BT$3:BT530),BC$1:BR2527,BT$2,0),"")</f>
        <v/>
      </c>
      <c r="BU530" s="12" t="str">
        <f>IFERROR(VLOOKUP(ROWS(BU$3:BU530),BD$1:BS2527,BU$2,0),"")</f>
        <v/>
      </c>
      <c r="BV530" s="12" t="str">
        <f>IFERROR(VLOOKUP(ROWS(BV$3:BV530),BE$1:BT2527,BV$2,0),"")</f>
        <v/>
      </c>
      <c r="BW530" s="12" t="str">
        <f>IFERROR(VLOOKUP(ROWS(BW$3:BW530),BF$1:BU2527,BW$2,0),"")</f>
        <v/>
      </c>
      <c r="BX530" s="12" t="str">
        <f>IFERROR(VLOOKUP(ROWS(BX$3:BX530),BG$1:BV2527,BX$2,0),"")</f>
        <v/>
      </c>
      <c r="BY530" s="12" t="str">
        <f>IFERROR(VLOOKUP(ROWS(BY$3:BY530),BH$1:BW2527,BY$2,0),"")</f>
        <v/>
      </c>
      <c r="BZ530" s="12" t="str">
        <f>IFERROR(VLOOKUP(ROWS(BZ$3:BZ530),BI$1:BX2527,BZ$2,0),"")</f>
        <v/>
      </c>
      <c r="CA530" s="12" t="str">
        <f>IFERROR(VLOOKUP(ROWS(CA$3:CA530),BJ$1:BY2527,CA$2,0),"")</f>
        <v/>
      </c>
      <c r="CB530" s="12" t="str">
        <f>IFERROR(VLOOKUP(ROWS(CB$3:CB530),BK$1:BZ2527,CB$2,0),"")</f>
        <v/>
      </c>
      <c r="CC530" s="12" t="str">
        <f>IFERROR(VLOOKUP(ROWS(CC$3:CC530),BL$1:CA2527,CC$2,0),"")</f>
        <v/>
      </c>
      <c r="CD530" s="12" t="str">
        <f>IFERROR(VLOOKUP(ROWS(CD$3:CD530),BM$1:CB2527,CD$2,0),"")</f>
        <v/>
      </c>
      <c r="CE530" s="12" t="str">
        <f>IFERROR(VLOOKUP(ROWS(CE$3:CE530),BN$1:CC2527,CE$2,0),"")</f>
        <v/>
      </c>
      <c r="CF530" s="12" t="str">
        <f>IFERROR(VLOOKUP(ROWS(CF$3:CF530),BO$1:CD2527,CF$2,0),"")</f>
        <v/>
      </c>
      <c r="CG530" s="12" t="str">
        <f>IFERROR(VLOOKUP(ROWS(CG$3:CG530),BP$1:CE2527,CG$2,0),"")</f>
        <v/>
      </c>
      <c r="CH530" s="12" t="str">
        <f>IFERROR(VLOOKUP(ROWS(CH$3:CH530),BQ$1:CF2527,CH$2,0),"")</f>
        <v/>
      </c>
    </row>
    <row r="531" spans="55:86" x14ac:dyDescent="0.25">
      <c r="BC531" s="12">
        <f>IF(ISNUMBER(SEARCH('Quote reqeust'!$G$34,BR531)),MAX(BC$1:BC530)+1,0)</f>
        <v>0</v>
      </c>
      <c r="BD531" s="12">
        <f>IF(ISNUMBER(SEARCH('Quote reqeust'!$E$35,BR531)),MAX(BD$1:BD530)+1,0)</f>
        <v>0</v>
      </c>
      <c r="BE531" s="12">
        <f>IF(ISNUMBER(SEARCH('Quote reqeust'!$E$36,BR531)),MAX(BE$1:BE530)+1,0)</f>
        <v>0</v>
      </c>
      <c r="BF531" s="12">
        <f>IF(ISNUMBER(SEARCH('Quote reqeust'!$E$37,BR531)),MAX(BF$1:BF530)+1,0)</f>
        <v>0</v>
      </c>
      <c r="BG531" s="12">
        <f>IF(ISNUMBER(SEARCH('Quote reqeust'!$E$26,BR531)),MAX(BG$1:BG530)+1,0)</f>
        <v>0</v>
      </c>
      <c r="BH531" s="12">
        <f>IF(ISNUMBER(SEARCH('Quote reqeust'!$E$27,BR531)),MAX(BH$1:BH530)+1,0)</f>
        <v>0</v>
      </c>
      <c r="BI531" s="12">
        <f>IF(ISNUMBER(SEARCH('Quote reqeust'!$E$27,$BR531)),MAX(BI$1:BI530)+1,0)</f>
        <v>0</v>
      </c>
      <c r="BJ531" s="12">
        <f>IF(ISNUMBER(SEARCH('Quote reqeust'!$E$27,$BR531)),MAX(BJ$1:BJ530)+1,0)</f>
        <v>0</v>
      </c>
      <c r="BK531" s="12">
        <f>IF(ISNUMBER(SEARCH('Quote reqeust'!$E$27,$BR531)),MAX(BK$1:BK530)+1,0)</f>
        <v>0</v>
      </c>
      <c r="BL531" s="12">
        <f>IF(ISNUMBER(SEARCH('Quote reqeust'!$E$27,$BR531)),MAX(BL$1:BL530)+1,0)</f>
        <v>0</v>
      </c>
      <c r="BM531" s="12">
        <f>IF(ISNUMBER(SEARCH('Quote reqeust'!$E$27,$BR531)),MAX(BM$1:BM530)+1,0)</f>
        <v>0</v>
      </c>
      <c r="BN531" s="12">
        <f>IF(ISNUMBER(SEARCH('Quote reqeust'!$E$27,$BR531)),MAX(BN$1:BN530)+1,0)</f>
        <v>0</v>
      </c>
      <c r="BO531" s="12">
        <f>IF(ISNUMBER(SEARCH('Quote reqeust'!$E$27,$BR531)),MAX(BO$1:BO530)+1,0)</f>
        <v>0</v>
      </c>
      <c r="BP531" s="12">
        <f>IF(ISNUMBER(SEARCH('Quote reqeust'!$E$27,$BR531)),MAX(BP$1:BP530)+1,0)</f>
        <v>0</v>
      </c>
      <c r="BQ531" s="12">
        <f>IF(ISNUMBER(SEARCH('Quote reqeust'!$E$27,$BR531)),MAX(BQ$1:BQ530)+1,0)</f>
        <v>0</v>
      </c>
      <c r="BT531" s="12" t="str">
        <f>IFERROR(VLOOKUP(ROWS(BT$3:BT531),BC$1:BR2528,BT$2,0),"")</f>
        <v/>
      </c>
      <c r="BU531" s="12" t="str">
        <f>IFERROR(VLOOKUP(ROWS(BU$3:BU531),BD$1:BS2528,BU$2,0),"")</f>
        <v/>
      </c>
      <c r="BV531" s="12" t="str">
        <f>IFERROR(VLOOKUP(ROWS(BV$3:BV531),BE$1:BT2528,BV$2,0),"")</f>
        <v/>
      </c>
      <c r="BW531" s="12" t="str">
        <f>IFERROR(VLOOKUP(ROWS(BW$3:BW531),BF$1:BU2528,BW$2,0),"")</f>
        <v/>
      </c>
      <c r="BX531" s="12" t="str">
        <f>IFERROR(VLOOKUP(ROWS(BX$3:BX531),BG$1:BV2528,BX$2,0),"")</f>
        <v/>
      </c>
      <c r="BY531" s="12" t="str">
        <f>IFERROR(VLOOKUP(ROWS(BY$3:BY531),BH$1:BW2528,BY$2,0),"")</f>
        <v/>
      </c>
      <c r="BZ531" s="12" t="str">
        <f>IFERROR(VLOOKUP(ROWS(BZ$3:BZ531),BI$1:BX2528,BZ$2,0),"")</f>
        <v/>
      </c>
      <c r="CA531" s="12" t="str">
        <f>IFERROR(VLOOKUP(ROWS(CA$3:CA531),BJ$1:BY2528,CA$2,0),"")</f>
        <v/>
      </c>
      <c r="CB531" s="12" t="str">
        <f>IFERROR(VLOOKUP(ROWS(CB$3:CB531),BK$1:BZ2528,CB$2,0),"")</f>
        <v/>
      </c>
      <c r="CC531" s="12" t="str">
        <f>IFERROR(VLOOKUP(ROWS(CC$3:CC531),BL$1:CA2528,CC$2,0),"")</f>
        <v/>
      </c>
      <c r="CD531" s="12" t="str">
        <f>IFERROR(VLOOKUP(ROWS(CD$3:CD531),BM$1:CB2528,CD$2,0),"")</f>
        <v/>
      </c>
      <c r="CE531" s="12" t="str">
        <f>IFERROR(VLOOKUP(ROWS(CE$3:CE531),BN$1:CC2528,CE$2,0),"")</f>
        <v/>
      </c>
      <c r="CF531" s="12" t="str">
        <f>IFERROR(VLOOKUP(ROWS(CF$3:CF531),BO$1:CD2528,CF$2,0),"")</f>
        <v/>
      </c>
      <c r="CG531" s="12" t="str">
        <f>IFERROR(VLOOKUP(ROWS(CG$3:CG531),BP$1:CE2528,CG$2,0),"")</f>
        <v/>
      </c>
      <c r="CH531" s="12" t="str">
        <f>IFERROR(VLOOKUP(ROWS(CH$3:CH531),BQ$1:CF2528,CH$2,0),"")</f>
        <v/>
      </c>
    </row>
    <row r="532" spans="55:86" x14ac:dyDescent="0.25">
      <c r="BC532" s="12">
        <f>IF(ISNUMBER(SEARCH('Quote reqeust'!$G$34,BR532)),MAX(BC$1:BC531)+1,0)</f>
        <v>0</v>
      </c>
      <c r="BD532" s="12">
        <f>IF(ISNUMBER(SEARCH('Quote reqeust'!$E$35,BR532)),MAX(BD$1:BD531)+1,0)</f>
        <v>0</v>
      </c>
      <c r="BE532" s="12">
        <f>IF(ISNUMBER(SEARCH('Quote reqeust'!$E$36,BR532)),MAX(BE$1:BE531)+1,0)</f>
        <v>0</v>
      </c>
      <c r="BF532" s="12">
        <f>IF(ISNUMBER(SEARCH('Quote reqeust'!$E$37,BR532)),MAX(BF$1:BF531)+1,0)</f>
        <v>0</v>
      </c>
      <c r="BG532" s="12">
        <f>IF(ISNUMBER(SEARCH('Quote reqeust'!$E$26,BR532)),MAX(BG$1:BG531)+1,0)</f>
        <v>0</v>
      </c>
      <c r="BH532" s="12">
        <f>IF(ISNUMBER(SEARCH('Quote reqeust'!$E$27,BR532)),MAX(BH$1:BH531)+1,0)</f>
        <v>0</v>
      </c>
      <c r="BI532" s="12">
        <f>IF(ISNUMBER(SEARCH('Quote reqeust'!$E$27,$BR532)),MAX(BI$1:BI531)+1,0)</f>
        <v>0</v>
      </c>
      <c r="BJ532" s="12">
        <f>IF(ISNUMBER(SEARCH('Quote reqeust'!$E$27,$BR532)),MAX(BJ$1:BJ531)+1,0)</f>
        <v>0</v>
      </c>
      <c r="BK532" s="12">
        <f>IF(ISNUMBER(SEARCH('Quote reqeust'!$E$27,$BR532)),MAX(BK$1:BK531)+1,0)</f>
        <v>0</v>
      </c>
      <c r="BL532" s="12">
        <f>IF(ISNUMBER(SEARCH('Quote reqeust'!$E$27,$BR532)),MAX(BL$1:BL531)+1,0)</f>
        <v>0</v>
      </c>
      <c r="BM532" s="12">
        <f>IF(ISNUMBER(SEARCH('Quote reqeust'!$E$27,$BR532)),MAX(BM$1:BM531)+1,0)</f>
        <v>0</v>
      </c>
      <c r="BN532" s="12">
        <f>IF(ISNUMBER(SEARCH('Quote reqeust'!$E$27,$BR532)),MAX(BN$1:BN531)+1,0)</f>
        <v>0</v>
      </c>
      <c r="BO532" s="12">
        <f>IF(ISNUMBER(SEARCH('Quote reqeust'!$E$27,$BR532)),MAX(BO$1:BO531)+1,0)</f>
        <v>0</v>
      </c>
      <c r="BP532" s="12">
        <f>IF(ISNUMBER(SEARCH('Quote reqeust'!$E$27,$BR532)),MAX(BP$1:BP531)+1,0)</f>
        <v>0</v>
      </c>
      <c r="BQ532" s="12">
        <f>IF(ISNUMBER(SEARCH('Quote reqeust'!$E$27,$BR532)),MAX(BQ$1:BQ531)+1,0)</f>
        <v>0</v>
      </c>
      <c r="BT532" s="12" t="str">
        <f>IFERROR(VLOOKUP(ROWS(BT$3:BT532),BC$1:BR2529,BT$2,0),"")</f>
        <v/>
      </c>
      <c r="BU532" s="12" t="str">
        <f>IFERROR(VLOOKUP(ROWS(BU$3:BU532),BD$1:BS2529,BU$2,0),"")</f>
        <v/>
      </c>
      <c r="BV532" s="12" t="str">
        <f>IFERROR(VLOOKUP(ROWS(BV$3:BV532),BE$1:BT2529,BV$2,0),"")</f>
        <v/>
      </c>
      <c r="BW532" s="12" t="str">
        <f>IFERROR(VLOOKUP(ROWS(BW$3:BW532),BF$1:BU2529,BW$2,0),"")</f>
        <v/>
      </c>
      <c r="BX532" s="12" t="str">
        <f>IFERROR(VLOOKUP(ROWS(BX$3:BX532),BG$1:BV2529,BX$2,0),"")</f>
        <v/>
      </c>
      <c r="BY532" s="12" t="str">
        <f>IFERROR(VLOOKUP(ROWS(BY$3:BY532),BH$1:BW2529,BY$2,0),"")</f>
        <v/>
      </c>
      <c r="BZ532" s="12" t="str">
        <f>IFERROR(VLOOKUP(ROWS(BZ$3:BZ532),BI$1:BX2529,BZ$2,0),"")</f>
        <v/>
      </c>
      <c r="CA532" s="12" t="str">
        <f>IFERROR(VLOOKUP(ROWS(CA$3:CA532),BJ$1:BY2529,CA$2,0),"")</f>
        <v/>
      </c>
      <c r="CB532" s="12" t="str">
        <f>IFERROR(VLOOKUP(ROWS(CB$3:CB532),BK$1:BZ2529,CB$2,0),"")</f>
        <v/>
      </c>
      <c r="CC532" s="12" t="str">
        <f>IFERROR(VLOOKUP(ROWS(CC$3:CC532),BL$1:CA2529,CC$2,0),"")</f>
        <v/>
      </c>
      <c r="CD532" s="12" t="str">
        <f>IFERROR(VLOOKUP(ROWS(CD$3:CD532),BM$1:CB2529,CD$2,0),"")</f>
        <v/>
      </c>
      <c r="CE532" s="12" t="str">
        <f>IFERROR(VLOOKUP(ROWS(CE$3:CE532),BN$1:CC2529,CE$2,0),"")</f>
        <v/>
      </c>
      <c r="CF532" s="12" t="str">
        <f>IFERROR(VLOOKUP(ROWS(CF$3:CF532),BO$1:CD2529,CF$2,0),"")</f>
        <v/>
      </c>
      <c r="CG532" s="12" t="str">
        <f>IFERROR(VLOOKUP(ROWS(CG$3:CG532),BP$1:CE2529,CG$2,0),"")</f>
        <v/>
      </c>
      <c r="CH532" s="12" t="str">
        <f>IFERROR(VLOOKUP(ROWS(CH$3:CH532),BQ$1:CF2529,CH$2,0),"")</f>
        <v/>
      </c>
    </row>
    <row r="533" spans="55:86" x14ac:dyDescent="0.25">
      <c r="BC533" s="12">
        <f>IF(ISNUMBER(SEARCH('Quote reqeust'!$G$34,BR533)),MAX(BC$1:BC532)+1,0)</f>
        <v>0</v>
      </c>
      <c r="BD533" s="12">
        <f>IF(ISNUMBER(SEARCH('Quote reqeust'!$E$35,BR533)),MAX(BD$1:BD532)+1,0)</f>
        <v>0</v>
      </c>
      <c r="BE533" s="12">
        <f>IF(ISNUMBER(SEARCH('Quote reqeust'!$E$36,BR533)),MAX(BE$1:BE532)+1,0)</f>
        <v>0</v>
      </c>
      <c r="BF533" s="12">
        <f>IF(ISNUMBER(SEARCH('Quote reqeust'!$E$37,BR533)),MAX(BF$1:BF532)+1,0)</f>
        <v>0</v>
      </c>
      <c r="BG533" s="12">
        <f>IF(ISNUMBER(SEARCH('Quote reqeust'!$E$26,BR533)),MAX(BG$1:BG532)+1,0)</f>
        <v>0</v>
      </c>
      <c r="BH533" s="12">
        <f>IF(ISNUMBER(SEARCH('Quote reqeust'!$E$27,BR533)),MAX(BH$1:BH532)+1,0)</f>
        <v>0</v>
      </c>
      <c r="BI533" s="12">
        <f>IF(ISNUMBER(SEARCH('Quote reqeust'!$E$27,$BR533)),MAX(BI$1:BI532)+1,0)</f>
        <v>0</v>
      </c>
      <c r="BJ533" s="12">
        <f>IF(ISNUMBER(SEARCH('Quote reqeust'!$E$27,$BR533)),MAX(BJ$1:BJ532)+1,0)</f>
        <v>0</v>
      </c>
      <c r="BK533" s="12">
        <f>IF(ISNUMBER(SEARCH('Quote reqeust'!$E$27,$BR533)),MAX(BK$1:BK532)+1,0)</f>
        <v>0</v>
      </c>
      <c r="BL533" s="12">
        <f>IF(ISNUMBER(SEARCH('Quote reqeust'!$E$27,$BR533)),MAX(BL$1:BL532)+1,0)</f>
        <v>0</v>
      </c>
      <c r="BM533" s="12">
        <f>IF(ISNUMBER(SEARCH('Quote reqeust'!$E$27,$BR533)),MAX(BM$1:BM532)+1,0)</f>
        <v>0</v>
      </c>
      <c r="BN533" s="12">
        <f>IF(ISNUMBER(SEARCH('Quote reqeust'!$E$27,$BR533)),MAX(BN$1:BN532)+1,0)</f>
        <v>0</v>
      </c>
      <c r="BO533" s="12">
        <f>IF(ISNUMBER(SEARCH('Quote reqeust'!$E$27,$BR533)),MAX(BO$1:BO532)+1,0)</f>
        <v>0</v>
      </c>
      <c r="BP533" s="12">
        <f>IF(ISNUMBER(SEARCH('Quote reqeust'!$E$27,$BR533)),MAX(BP$1:BP532)+1,0)</f>
        <v>0</v>
      </c>
      <c r="BQ533" s="12">
        <f>IF(ISNUMBER(SEARCH('Quote reqeust'!$E$27,$BR533)),MAX(BQ$1:BQ532)+1,0)</f>
        <v>0</v>
      </c>
      <c r="BT533" s="12" t="str">
        <f>IFERROR(VLOOKUP(ROWS(BT$3:BT533),BC$1:BR2530,BT$2,0),"")</f>
        <v/>
      </c>
      <c r="BU533" s="12" t="str">
        <f>IFERROR(VLOOKUP(ROWS(BU$3:BU533),BD$1:BS2530,BU$2,0),"")</f>
        <v/>
      </c>
      <c r="BV533" s="12" t="str">
        <f>IFERROR(VLOOKUP(ROWS(BV$3:BV533),BE$1:BT2530,BV$2,0),"")</f>
        <v/>
      </c>
      <c r="BW533" s="12" t="str">
        <f>IFERROR(VLOOKUP(ROWS(BW$3:BW533),BF$1:BU2530,BW$2,0),"")</f>
        <v/>
      </c>
      <c r="BX533" s="12" t="str">
        <f>IFERROR(VLOOKUP(ROWS(BX$3:BX533),BG$1:BV2530,BX$2,0),"")</f>
        <v/>
      </c>
      <c r="BY533" s="12" t="str">
        <f>IFERROR(VLOOKUP(ROWS(BY$3:BY533),BH$1:BW2530,BY$2,0),"")</f>
        <v/>
      </c>
      <c r="BZ533" s="12" t="str">
        <f>IFERROR(VLOOKUP(ROWS(BZ$3:BZ533),BI$1:BX2530,BZ$2,0),"")</f>
        <v/>
      </c>
      <c r="CA533" s="12" t="str">
        <f>IFERROR(VLOOKUP(ROWS(CA$3:CA533),BJ$1:BY2530,CA$2,0),"")</f>
        <v/>
      </c>
      <c r="CB533" s="12" t="str">
        <f>IFERROR(VLOOKUP(ROWS(CB$3:CB533),BK$1:BZ2530,CB$2,0),"")</f>
        <v/>
      </c>
      <c r="CC533" s="12" t="str">
        <f>IFERROR(VLOOKUP(ROWS(CC$3:CC533),BL$1:CA2530,CC$2,0),"")</f>
        <v/>
      </c>
      <c r="CD533" s="12" t="str">
        <f>IFERROR(VLOOKUP(ROWS(CD$3:CD533),BM$1:CB2530,CD$2,0),"")</f>
        <v/>
      </c>
      <c r="CE533" s="12" t="str">
        <f>IFERROR(VLOOKUP(ROWS(CE$3:CE533),BN$1:CC2530,CE$2,0),"")</f>
        <v/>
      </c>
      <c r="CF533" s="12" t="str">
        <f>IFERROR(VLOOKUP(ROWS(CF$3:CF533),BO$1:CD2530,CF$2,0),"")</f>
        <v/>
      </c>
      <c r="CG533" s="12" t="str">
        <f>IFERROR(VLOOKUP(ROWS(CG$3:CG533),BP$1:CE2530,CG$2,0),"")</f>
        <v/>
      </c>
      <c r="CH533" s="12" t="str">
        <f>IFERROR(VLOOKUP(ROWS(CH$3:CH533),BQ$1:CF2530,CH$2,0),"")</f>
        <v/>
      </c>
    </row>
    <row r="534" spans="55:86" x14ac:dyDescent="0.25">
      <c r="BC534" s="12">
        <f>IF(ISNUMBER(SEARCH('Quote reqeust'!$G$34,BR534)),MAX(BC$1:BC533)+1,0)</f>
        <v>0</v>
      </c>
      <c r="BD534" s="12">
        <f>IF(ISNUMBER(SEARCH('Quote reqeust'!$E$35,BR534)),MAX(BD$1:BD533)+1,0)</f>
        <v>0</v>
      </c>
      <c r="BE534" s="12">
        <f>IF(ISNUMBER(SEARCH('Quote reqeust'!$E$36,BR534)),MAX(BE$1:BE533)+1,0)</f>
        <v>0</v>
      </c>
      <c r="BF534" s="12">
        <f>IF(ISNUMBER(SEARCH('Quote reqeust'!$E$37,BR534)),MAX(BF$1:BF533)+1,0)</f>
        <v>0</v>
      </c>
      <c r="BG534" s="12">
        <f>IF(ISNUMBER(SEARCH('Quote reqeust'!$E$26,BR534)),MAX(BG$1:BG533)+1,0)</f>
        <v>0</v>
      </c>
      <c r="BH534" s="12">
        <f>IF(ISNUMBER(SEARCH('Quote reqeust'!$E$27,BR534)),MAX(BH$1:BH533)+1,0)</f>
        <v>0</v>
      </c>
      <c r="BI534" s="12">
        <f>IF(ISNUMBER(SEARCH('Quote reqeust'!$E$27,$BR534)),MAX(BI$1:BI533)+1,0)</f>
        <v>0</v>
      </c>
      <c r="BJ534" s="12">
        <f>IF(ISNUMBER(SEARCH('Quote reqeust'!$E$27,$BR534)),MAX(BJ$1:BJ533)+1,0)</f>
        <v>0</v>
      </c>
      <c r="BK534" s="12">
        <f>IF(ISNUMBER(SEARCH('Quote reqeust'!$E$27,$BR534)),MAX(BK$1:BK533)+1,0)</f>
        <v>0</v>
      </c>
      <c r="BL534" s="12">
        <f>IF(ISNUMBER(SEARCH('Quote reqeust'!$E$27,$BR534)),MAX(BL$1:BL533)+1,0)</f>
        <v>0</v>
      </c>
      <c r="BM534" s="12">
        <f>IF(ISNUMBER(SEARCH('Quote reqeust'!$E$27,$BR534)),MAX(BM$1:BM533)+1,0)</f>
        <v>0</v>
      </c>
      <c r="BN534" s="12">
        <f>IF(ISNUMBER(SEARCH('Quote reqeust'!$E$27,$BR534)),MAX(BN$1:BN533)+1,0)</f>
        <v>0</v>
      </c>
      <c r="BO534" s="12">
        <f>IF(ISNUMBER(SEARCH('Quote reqeust'!$E$27,$BR534)),MAX(BO$1:BO533)+1,0)</f>
        <v>0</v>
      </c>
      <c r="BP534" s="12">
        <f>IF(ISNUMBER(SEARCH('Quote reqeust'!$E$27,$BR534)),MAX(BP$1:BP533)+1,0)</f>
        <v>0</v>
      </c>
      <c r="BQ534" s="12">
        <f>IF(ISNUMBER(SEARCH('Quote reqeust'!$E$27,$BR534)),MAX(BQ$1:BQ533)+1,0)</f>
        <v>0</v>
      </c>
      <c r="BT534" s="12" t="str">
        <f>IFERROR(VLOOKUP(ROWS(BT$3:BT534),BC$1:BR2531,BT$2,0),"")</f>
        <v/>
      </c>
      <c r="BU534" s="12" t="str">
        <f>IFERROR(VLOOKUP(ROWS(BU$3:BU534),BD$1:BS2531,BU$2,0),"")</f>
        <v/>
      </c>
      <c r="BV534" s="12" t="str">
        <f>IFERROR(VLOOKUP(ROWS(BV$3:BV534),BE$1:BT2531,BV$2,0),"")</f>
        <v/>
      </c>
      <c r="BW534" s="12" t="str">
        <f>IFERROR(VLOOKUP(ROWS(BW$3:BW534),BF$1:BU2531,BW$2,0),"")</f>
        <v/>
      </c>
      <c r="BX534" s="12" t="str">
        <f>IFERROR(VLOOKUP(ROWS(BX$3:BX534),BG$1:BV2531,BX$2,0),"")</f>
        <v/>
      </c>
      <c r="BY534" s="12" t="str">
        <f>IFERROR(VLOOKUP(ROWS(BY$3:BY534),BH$1:BW2531,BY$2,0),"")</f>
        <v/>
      </c>
      <c r="BZ534" s="12" t="str">
        <f>IFERROR(VLOOKUP(ROWS(BZ$3:BZ534),BI$1:BX2531,BZ$2,0),"")</f>
        <v/>
      </c>
      <c r="CA534" s="12" t="str">
        <f>IFERROR(VLOOKUP(ROWS(CA$3:CA534),BJ$1:BY2531,CA$2,0),"")</f>
        <v/>
      </c>
      <c r="CB534" s="12" t="str">
        <f>IFERROR(VLOOKUP(ROWS(CB$3:CB534),BK$1:BZ2531,CB$2,0),"")</f>
        <v/>
      </c>
      <c r="CC534" s="12" t="str">
        <f>IFERROR(VLOOKUP(ROWS(CC$3:CC534),BL$1:CA2531,CC$2,0),"")</f>
        <v/>
      </c>
      <c r="CD534" s="12" t="str">
        <f>IFERROR(VLOOKUP(ROWS(CD$3:CD534),BM$1:CB2531,CD$2,0),"")</f>
        <v/>
      </c>
      <c r="CE534" s="12" t="str">
        <f>IFERROR(VLOOKUP(ROWS(CE$3:CE534),BN$1:CC2531,CE$2,0),"")</f>
        <v/>
      </c>
      <c r="CF534" s="12" t="str">
        <f>IFERROR(VLOOKUP(ROWS(CF$3:CF534),BO$1:CD2531,CF$2,0),"")</f>
        <v/>
      </c>
      <c r="CG534" s="12" t="str">
        <f>IFERROR(VLOOKUP(ROWS(CG$3:CG534),BP$1:CE2531,CG$2,0),"")</f>
        <v/>
      </c>
      <c r="CH534" s="12" t="str">
        <f>IFERROR(VLOOKUP(ROWS(CH$3:CH534),BQ$1:CF2531,CH$2,0),"")</f>
        <v/>
      </c>
    </row>
    <row r="535" spans="55:86" x14ac:dyDescent="0.25">
      <c r="BC535" s="12">
        <f>IF(ISNUMBER(SEARCH('Quote reqeust'!$G$34,BR535)),MAX(BC$1:BC534)+1,0)</f>
        <v>0</v>
      </c>
      <c r="BD535" s="12">
        <f>IF(ISNUMBER(SEARCH('Quote reqeust'!$E$35,BR535)),MAX(BD$1:BD534)+1,0)</f>
        <v>0</v>
      </c>
      <c r="BE535" s="12">
        <f>IF(ISNUMBER(SEARCH('Quote reqeust'!$E$36,BR535)),MAX(BE$1:BE534)+1,0)</f>
        <v>0</v>
      </c>
      <c r="BF535" s="12">
        <f>IF(ISNUMBER(SEARCH('Quote reqeust'!$E$37,BR535)),MAX(BF$1:BF534)+1,0)</f>
        <v>0</v>
      </c>
      <c r="BG535" s="12">
        <f>IF(ISNUMBER(SEARCH('Quote reqeust'!$E$26,BR535)),MAX(BG$1:BG534)+1,0)</f>
        <v>0</v>
      </c>
      <c r="BH535" s="12">
        <f>IF(ISNUMBER(SEARCH('Quote reqeust'!$E$27,BR535)),MAX(BH$1:BH534)+1,0)</f>
        <v>0</v>
      </c>
      <c r="BI535" s="12">
        <f>IF(ISNUMBER(SEARCH('Quote reqeust'!$E$27,$BR535)),MAX(BI$1:BI534)+1,0)</f>
        <v>0</v>
      </c>
      <c r="BJ535" s="12">
        <f>IF(ISNUMBER(SEARCH('Quote reqeust'!$E$27,$BR535)),MAX(BJ$1:BJ534)+1,0)</f>
        <v>0</v>
      </c>
      <c r="BK535" s="12">
        <f>IF(ISNUMBER(SEARCH('Quote reqeust'!$E$27,$BR535)),MAX(BK$1:BK534)+1,0)</f>
        <v>0</v>
      </c>
      <c r="BL535" s="12">
        <f>IF(ISNUMBER(SEARCH('Quote reqeust'!$E$27,$BR535)),MAX(BL$1:BL534)+1,0)</f>
        <v>0</v>
      </c>
      <c r="BM535" s="12">
        <f>IF(ISNUMBER(SEARCH('Quote reqeust'!$E$27,$BR535)),MAX(BM$1:BM534)+1,0)</f>
        <v>0</v>
      </c>
      <c r="BN535" s="12">
        <f>IF(ISNUMBER(SEARCH('Quote reqeust'!$E$27,$BR535)),MAX(BN$1:BN534)+1,0)</f>
        <v>0</v>
      </c>
      <c r="BO535" s="12">
        <f>IF(ISNUMBER(SEARCH('Quote reqeust'!$E$27,$BR535)),MAX(BO$1:BO534)+1,0)</f>
        <v>0</v>
      </c>
      <c r="BP535" s="12">
        <f>IF(ISNUMBER(SEARCH('Quote reqeust'!$E$27,$BR535)),MAX(BP$1:BP534)+1,0)</f>
        <v>0</v>
      </c>
      <c r="BQ535" s="12">
        <f>IF(ISNUMBER(SEARCH('Quote reqeust'!$E$27,$BR535)),MAX(BQ$1:BQ534)+1,0)</f>
        <v>0</v>
      </c>
      <c r="BT535" s="12" t="str">
        <f>IFERROR(VLOOKUP(ROWS(BT$3:BT535),BC$1:BR2532,BT$2,0),"")</f>
        <v/>
      </c>
      <c r="BU535" s="12" t="str">
        <f>IFERROR(VLOOKUP(ROWS(BU$3:BU535),BD$1:BS2532,BU$2,0),"")</f>
        <v/>
      </c>
      <c r="BV535" s="12" t="str">
        <f>IFERROR(VLOOKUP(ROWS(BV$3:BV535),BE$1:BT2532,BV$2,0),"")</f>
        <v/>
      </c>
      <c r="BW535" s="12" t="str">
        <f>IFERROR(VLOOKUP(ROWS(BW$3:BW535),BF$1:BU2532,BW$2,0),"")</f>
        <v/>
      </c>
      <c r="BX535" s="12" t="str">
        <f>IFERROR(VLOOKUP(ROWS(BX$3:BX535),BG$1:BV2532,BX$2,0),"")</f>
        <v/>
      </c>
      <c r="BY535" s="12" t="str">
        <f>IFERROR(VLOOKUP(ROWS(BY$3:BY535),BH$1:BW2532,BY$2,0),"")</f>
        <v/>
      </c>
      <c r="BZ535" s="12" t="str">
        <f>IFERROR(VLOOKUP(ROWS(BZ$3:BZ535),BI$1:BX2532,BZ$2,0),"")</f>
        <v/>
      </c>
      <c r="CA535" s="12" t="str">
        <f>IFERROR(VLOOKUP(ROWS(CA$3:CA535),BJ$1:BY2532,CA$2,0),"")</f>
        <v/>
      </c>
      <c r="CB535" s="12" t="str">
        <f>IFERROR(VLOOKUP(ROWS(CB$3:CB535),BK$1:BZ2532,CB$2,0),"")</f>
        <v/>
      </c>
      <c r="CC535" s="12" t="str">
        <f>IFERROR(VLOOKUP(ROWS(CC$3:CC535),BL$1:CA2532,CC$2,0),"")</f>
        <v/>
      </c>
      <c r="CD535" s="12" t="str">
        <f>IFERROR(VLOOKUP(ROWS(CD$3:CD535),BM$1:CB2532,CD$2,0),"")</f>
        <v/>
      </c>
      <c r="CE535" s="12" t="str">
        <f>IFERROR(VLOOKUP(ROWS(CE$3:CE535),BN$1:CC2532,CE$2,0),"")</f>
        <v/>
      </c>
      <c r="CF535" s="12" t="str">
        <f>IFERROR(VLOOKUP(ROWS(CF$3:CF535),BO$1:CD2532,CF$2,0),"")</f>
        <v/>
      </c>
      <c r="CG535" s="12" t="str">
        <f>IFERROR(VLOOKUP(ROWS(CG$3:CG535),BP$1:CE2532,CG$2,0),"")</f>
        <v/>
      </c>
      <c r="CH535" s="12" t="str">
        <f>IFERROR(VLOOKUP(ROWS(CH$3:CH535),BQ$1:CF2532,CH$2,0),"")</f>
        <v/>
      </c>
    </row>
    <row r="536" spans="55:86" x14ac:dyDescent="0.25">
      <c r="BC536" s="12">
        <f>IF(ISNUMBER(SEARCH('Quote reqeust'!$G$34,BR536)),MAX(BC$1:BC535)+1,0)</f>
        <v>0</v>
      </c>
      <c r="BD536" s="12">
        <f>IF(ISNUMBER(SEARCH('Quote reqeust'!$E$35,BR536)),MAX(BD$1:BD535)+1,0)</f>
        <v>0</v>
      </c>
      <c r="BE536" s="12">
        <f>IF(ISNUMBER(SEARCH('Quote reqeust'!$E$36,BR536)),MAX(BE$1:BE535)+1,0)</f>
        <v>0</v>
      </c>
      <c r="BF536" s="12">
        <f>IF(ISNUMBER(SEARCH('Quote reqeust'!$E$37,BR536)),MAX(BF$1:BF535)+1,0)</f>
        <v>0</v>
      </c>
      <c r="BG536" s="12">
        <f>IF(ISNUMBER(SEARCH('Quote reqeust'!$E$26,BR536)),MAX(BG$1:BG535)+1,0)</f>
        <v>0</v>
      </c>
      <c r="BH536" s="12">
        <f>IF(ISNUMBER(SEARCH('Quote reqeust'!$E$27,BR536)),MAX(BH$1:BH535)+1,0)</f>
        <v>0</v>
      </c>
      <c r="BI536" s="12">
        <f>IF(ISNUMBER(SEARCH('Quote reqeust'!$E$27,$BR536)),MAX(BI$1:BI535)+1,0)</f>
        <v>0</v>
      </c>
      <c r="BJ536" s="12">
        <f>IF(ISNUMBER(SEARCH('Quote reqeust'!$E$27,$BR536)),MAX(BJ$1:BJ535)+1,0)</f>
        <v>0</v>
      </c>
      <c r="BK536" s="12">
        <f>IF(ISNUMBER(SEARCH('Quote reqeust'!$E$27,$BR536)),MAX(BK$1:BK535)+1,0)</f>
        <v>0</v>
      </c>
      <c r="BL536" s="12">
        <f>IF(ISNUMBER(SEARCH('Quote reqeust'!$E$27,$BR536)),MAX(BL$1:BL535)+1,0)</f>
        <v>0</v>
      </c>
      <c r="BM536" s="12">
        <f>IF(ISNUMBER(SEARCH('Quote reqeust'!$E$27,$BR536)),MAX(BM$1:BM535)+1,0)</f>
        <v>0</v>
      </c>
      <c r="BN536" s="12">
        <f>IF(ISNUMBER(SEARCH('Quote reqeust'!$E$27,$BR536)),MAX(BN$1:BN535)+1,0)</f>
        <v>0</v>
      </c>
      <c r="BO536" s="12">
        <f>IF(ISNUMBER(SEARCH('Quote reqeust'!$E$27,$BR536)),MAX(BO$1:BO535)+1,0)</f>
        <v>0</v>
      </c>
      <c r="BP536" s="12">
        <f>IF(ISNUMBER(SEARCH('Quote reqeust'!$E$27,$BR536)),MAX(BP$1:BP535)+1,0)</f>
        <v>0</v>
      </c>
      <c r="BQ536" s="12">
        <f>IF(ISNUMBER(SEARCH('Quote reqeust'!$E$27,$BR536)),MAX(BQ$1:BQ535)+1,0)</f>
        <v>0</v>
      </c>
      <c r="BT536" s="12" t="str">
        <f>IFERROR(VLOOKUP(ROWS(BT$3:BT536),BC$1:BR2533,BT$2,0),"")</f>
        <v/>
      </c>
      <c r="BU536" s="12" t="str">
        <f>IFERROR(VLOOKUP(ROWS(BU$3:BU536),BD$1:BS2533,BU$2,0),"")</f>
        <v/>
      </c>
      <c r="BV536" s="12" t="str">
        <f>IFERROR(VLOOKUP(ROWS(BV$3:BV536),BE$1:BT2533,BV$2,0),"")</f>
        <v/>
      </c>
      <c r="BW536" s="12" t="str">
        <f>IFERROR(VLOOKUP(ROWS(BW$3:BW536),BF$1:BU2533,BW$2,0),"")</f>
        <v/>
      </c>
      <c r="BX536" s="12" t="str">
        <f>IFERROR(VLOOKUP(ROWS(BX$3:BX536),BG$1:BV2533,BX$2,0),"")</f>
        <v/>
      </c>
      <c r="BY536" s="12" t="str">
        <f>IFERROR(VLOOKUP(ROWS(BY$3:BY536),BH$1:BW2533,BY$2,0),"")</f>
        <v/>
      </c>
      <c r="BZ536" s="12" t="str">
        <f>IFERROR(VLOOKUP(ROWS(BZ$3:BZ536),BI$1:BX2533,BZ$2,0),"")</f>
        <v/>
      </c>
      <c r="CA536" s="12" t="str">
        <f>IFERROR(VLOOKUP(ROWS(CA$3:CA536),BJ$1:BY2533,CA$2,0),"")</f>
        <v/>
      </c>
      <c r="CB536" s="12" t="str">
        <f>IFERROR(VLOOKUP(ROWS(CB$3:CB536),BK$1:BZ2533,CB$2,0),"")</f>
        <v/>
      </c>
      <c r="CC536" s="12" t="str">
        <f>IFERROR(VLOOKUP(ROWS(CC$3:CC536),BL$1:CA2533,CC$2,0),"")</f>
        <v/>
      </c>
      <c r="CD536" s="12" t="str">
        <f>IFERROR(VLOOKUP(ROWS(CD$3:CD536),BM$1:CB2533,CD$2,0),"")</f>
        <v/>
      </c>
      <c r="CE536" s="12" t="str">
        <f>IFERROR(VLOOKUP(ROWS(CE$3:CE536),BN$1:CC2533,CE$2,0),"")</f>
        <v/>
      </c>
      <c r="CF536" s="12" t="str">
        <f>IFERROR(VLOOKUP(ROWS(CF$3:CF536),BO$1:CD2533,CF$2,0),"")</f>
        <v/>
      </c>
      <c r="CG536" s="12" t="str">
        <f>IFERROR(VLOOKUP(ROWS(CG$3:CG536),BP$1:CE2533,CG$2,0),"")</f>
        <v/>
      </c>
      <c r="CH536" s="12" t="str">
        <f>IFERROR(VLOOKUP(ROWS(CH$3:CH536),BQ$1:CF2533,CH$2,0),"")</f>
        <v/>
      </c>
    </row>
    <row r="537" spans="55:86" x14ac:dyDescent="0.25">
      <c r="BC537" s="12">
        <f>IF(ISNUMBER(SEARCH('Quote reqeust'!$G$34,BR537)),MAX(BC$1:BC536)+1,0)</f>
        <v>0</v>
      </c>
      <c r="BD537" s="12">
        <f>IF(ISNUMBER(SEARCH('Quote reqeust'!$E$35,BR537)),MAX(BD$1:BD536)+1,0)</f>
        <v>0</v>
      </c>
      <c r="BE537" s="12">
        <f>IF(ISNUMBER(SEARCH('Quote reqeust'!$E$36,BR537)),MAX(BE$1:BE536)+1,0)</f>
        <v>0</v>
      </c>
      <c r="BF537" s="12">
        <f>IF(ISNUMBER(SEARCH('Quote reqeust'!$E$37,BR537)),MAX(BF$1:BF536)+1,0)</f>
        <v>0</v>
      </c>
      <c r="BG537" s="12">
        <f>IF(ISNUMBER(SEARCH('Quote reqeust'!$E$26,BR537)),MAX(BG$1:BG536)+1,0)</f>
        <v>0</v>
      </c>
      <c r="BH537" s="12">
        <f>IF(ISNUMBER(SEARCH('Quote reqeust'!$E$27,BR537)),MAX(BH$1:BH536)+1,0)</f>
        <v>0</v>
      </c>
      <c r="BI537" s="12">
        <f>IF(ISNUMBER(SEARCH('Quote reqeust'!$E$27,$BR537)),MAX(BI$1:BI536)+1,0)</f>
        <v>0</v>
      </c>
      <c r="BJ537" s="12">
        <f>IF(ISNUMBER(SEARCH('Quote reqeust'!$E$27,$BR537)),MAX(BJ$1:BJ536)+1,0)</f>
        <v>0</v>
      </c>
      <c r="BK537" s="12">
        <f>IF(ISNUMBER(SEARCH('Quote reqeust'!$E$27,$BR537)),MAX(BK$1:BK536)+1,0)</f>
        <v>0</v>
      </c>
      <c r="BL537" s="12">
        <f>IF(ISNUMBER(SEARCH('Quote reqeust'!$E$27,$BR537)),MAX(BL$1:BL536)+1,0)</f>
        <v>0</v>
      </c>
      <c r="BM537" s="12">
        <f>IF(ISNUMBER(SEARCH('Quote reqeust'!$E$27,$BR537)),MAX(BM$1:BM536)+1,0)</f>
        <v>0</v>
      </c>
      <c r="BN537" s="12">
        <f>IF(ISNUMBER(SEARCH('Quote reqeust'!$E$27,$BR537)),MAX(BN$1:BN536)+1,0)</f>
        <v>0</v>
      </c>
      <c r="BO537" s="12">
        <f>IF(ISNUMBER(SEARCH('Quote reqeust'!$E$27,$BR537)),MAX(BO$1:BO536)+1,0)</f>
        <v>0</v>
      </c>
      <c r="BP537" s="12">
        <f>IF(ISNUMBER(SEARCH('Quote reqeust'!$E$27,$BR537)),MAX(BP$1:BP536)+1,0)</f>
        <v>0</v>
      </c>
      <c r="BQ537" s="12">
        <f>IF(ISNUMBER(SEARCH('Quote reqeust'!$E$27,$BR537)),MAX(BQ$1:BQ536)+1,0)</f>
        <v>0</v>
      </c>
      <c r="BT537" s="12" t="str">
        <f>IFERROR(VLOOKUP(ROWS(BT$3:BT537),BC$1:BR2534,BT$2,0),"")</f>
        <v/>
      </c>
      <c r="BU537" s="12" t="str">
        <f>IFERROR(VLOOKUP(ROWS(BU$3:BU537),BD$1:BS2534,BU$2,0),"")</f>
        <v/>
      </c>
      <c r="BV537" s="12" t="str">
        <f>IFERROR(VLOOKUP(ROWS(BV$3:BV537),BE$1:BT2534,BV$2,0),"")</f>
        <v/>
      </c>
      <c r="BW537" s="12" t="str">
        <f>IFERROR(VLOOKUP(ROWS(BW$3:BW537),BF$1:BU2534,BW$2,0),"")</f>
        <v/>
      </c>
      <c r="BX537" s="12" t="str">
        <f>IFERROR(VLOOKUP(ROWS(BX$3:BX537),BG$1:BV2534,BX$2,0),"")</f>
        <v/>
      </c>
      <c r="BY537" s="12" t="str">
        <f>IFERROR(VLOOKUP(ROWS(BY$3:BY537),BH$1:BW2534,BY$2,0),"")</f>
        <v/>
      </c>
      <c r="BZ537" s="12" t="str">
        <f>IFERROR(VLOOKUP(ROWS(BZ$3:BZ537),BI$1:BX2534,BZ$2,0),"")</f>
        <v/>
      </c>
      <c r="CA537" s="12" t="str">
        <f>IFERROR(VLOOKUP(ROWS(CA$3:CA537),BJ$1:BY2534,CA$2,0),"")</f>
        <v/>
      </c>
      <c r="CB537" s="12" t="str">
        <f>IFERROR(VLOOKUP(ROWS(CB$3:CB537),BK$1:BZ2534,CB$2,0),"")</f>
        <v/>
      </c>
      <c r="CC537" s="12" t="str">
        <f>IFERROR(VLOOKUP(ROWS(CC$3:CC537),BL$1:CA2534,CC$2,0),"")</f>
        <v/>
      </c>
      <c r="CD537" s="12" t="str">
        <f>IFERROR(VLOOKUP(ROWS(CD$3:CD537),BM$1:CB2534,CD$2,0),"")</f>
        <v/>
      </c>
      <c r="CE537" s="12" t="str">
        <f>IFERROR(VLOOKUP(ROWS(CE$3:CE537),BN$1:CC2534,CE$2,0),"")</f>
        <v/>
      </c>
      <c r="CF537" s="12" t="str">
        <f>IFERROR(VLOOKUP(ROWS(CF$3:CF537),BO$1:CD2534,CF$2,0),"")</f>
        <v/>
      </c>
      <c r="CG537" s="12" t="str">
        <f>IFERROR(VLOOKUP(ROWS(CG$3:CG537),BP$1:CE2534,CG$2,0),"")</f>
        <v/>
      </c>
      <c r="CH537" s="12" t="str">
        <f>IFERROR(VLOOKUP(ROWS(CH$3:CH537),BQ$1:CF2534,CH$2,0),"")</f>
        <v/>
      </c>
    </row>
    <row r="538" spans="55:86" x14ac:dyDescent="0.25">
      <c r="BC538" s="12">
        <f>IF(ISNUMBER(SEARCH('Quote reqeust'!$G$34,BR538)),MAX(BC$1:BC537)+1,0)</f>
        <v>0</v>
      </c>
      <c r="BD538" s="12">
        <f>IF(ISNUMBER(SEARCH('Quote reqeust'!$E$35,BR538)),MAX(BD$1:BD537)+1,0)</f>
        <v>0</v>
      </c>
      <c r="BE538" s="12">
        <f>IF(ISNUMBER(SEARCH('Quote reqeust'!$E$36,BR538)),MAX(BE$1:BE537)+1,0)</f>
        <v>0</v>
      </c>
      <c r="BF538" s="12">
        <f>IF(ISNUMBER(SEARCH('Quote reqeust'!$E$37,BR538)),MAX(BF$1:BF537)+1,0)</f>
        <v>0</v>
      </c>
      <c r="BG538" s="12">
        <f>IF(ISNUMBER(SEARCH('Quote reqeust'!$E$26,BR538)),MAX(BG$1:BG537)+1,0)</f>
        <v>0</v>
      </c>
      <c r="BH538" s="12">
        <f>IF(ISNUMBER(SEARCH('Quote reqeust'!$E$27,BR538)),MAX(BH$1:BH537)+1,0)</f>
        <v>0</v>
      </c>
      <c r="BI538" s="12">
        <f>IF(ISNUMBER(SEARCH('Quote reqeust'!$E$27,$BR538)),MAX(BI$1:BI537)+1,0)</f>
        <v>0</v>
      </c>
      <c r="BJ538" s="12">
        <f>IF(ISNUMBER(SEARCH('Quote reqeust'!$E$27,$BR538)),MAX(BJ$1:BJ537)+1,0)</f>
        <v>0</v>
      </c>
      <c r="BK538" s="12">
        <f>IF(ISNUMBER(SEARCH('Quote reqeust'!$E$27,$BR538)),MAX(BK$1:BK537)+1,0)</f>
        <v>0</v>
      </c>
      <c r="BL538" s="12">
        <f>IF(ISNUMBER(SEARCH('Quote reqeust'!$E$27,$BR538)),MAX(BL$1:BL537)+1,0)</f>
        <v>0</v>
      </c>
      <c r="BM538" s="12">
        <f>IF(ISNUMBER(SEARCH('Quote reqeust'!$E$27,$BR538)),MAX(BM$1:BM537)+1,0)</f>
        <v>0</v>
      </c>
      <c r="BN538" s="12">
        <f>IF(ISNUMBER(SEARCH('Quote reqeust'!$E$27,$BR538)),MAX(BN$1:BN537)+1,0)</f>
        <v>0</v>
      </c>
      <c r="BO538" s="12">
        <f>IF(ISNUMBER(SEARCH('Quote reqeust'!$E$27,$BR538)),MAX(BO$1:BO537)+1,0)</f>
        <v>0</v>
      </c>
      <c r="BP538" s="12">
        <f>IF(ISNUMBER(SEARCH('Quote reqeust'!$E$27,$BR538)),MAX(BP$1:BP537)+1,0)</f>
        <v>0</v>
      </c>
      <c r="BQ538" s="12">
        <f>IF(ISNUMBER(SEARCH('Quote reqeust'!$E$27,$BR538)),MAX(BQ$1:BQ537)+1,0)</f>
        <v>0</v>
      </c>
      <c r="BT538" s="12" t="str">
        <f>IFERROR(VLOOKUP(ROWS(BT$3:BT538),BC$1:BR2535,BT$2,0),"")</f>
        <v/>
      </c>
      <c r="BU538" s="12" t="str">
        <f>IFERROR(VLOOKUP(ROWS(BU$3:BU538),BD$1:BS2535,BU$2,0),"")</f>
        <v/>
      </c>
      <c r="BV538" s="12" t="str">
        <f>IFERROR(VLOOKUP(ROWS(BV$3:BV538),BE$1:BT2535,BV$2,0),"")</f>
        <v/>
      </c>
      <c r="BW538" s="12" t="str">
        <f>IFERROR(VLOOKUP(ROWS(BW$3:BW538),BF$1:BU2535,BW$2,0),"")</f>
        <v/>
      </c>
      <c r="BX538" s="12" t="str">
        <f>IFERROR(VLOOKUP(ROWS(BX$3:BX538),BG$1:BV2535,BX$2,0),"")</f>
        <v/>
      </c>
      <c r="BY538" s="12" t="str">
        <f>IFERROR(VLOOKUP(ROWS(BY$3:BY538),BH$1:BW2535,BY$2,0),"")</f>
        <v/>
      </c>
      <c r="BZ538" s="12" t="str">
        <f>IFERROR(VLOOKUP(ROWS(BZ$3:BZ538),BI$1:BX2535,BZ$2,0),"")</f>
        <v/>
      </c>
      <c r="CA538" s="12" t="str">
        <f>IFERROR(VLOOKUP(ROWS(CA$3:CA538),BJ$1:BY2535,CA$2,0),"")</f>
        <v/>
      </c>
      <c r="CB538" s="12" t="str">
        <f>IFERROR(VLOOKUP(ROWS(CB$3:CB538),BK$1:BZ2535,CB$2,0),"")</f>
        <v/>
      </c>
      <c r="CC538" s="12" t="str">
        <f>IFERROR(VLOOKUP(ROWS(CC$3:CC538),BL$1:CA2535,CC$2,0),"")</f>
        <v/>
      </c>
      <c r="CD538" s="12" t="str">
        <f>IFERROR(VLOOKUP(ROWS(CD$3:CD538),BM$1:CB2535,CD$2,0),"")</f>
        <v/>
      </c>
      <c r="CE538" s="12" t="str">
        <f>IFERROR(VLOOKUP(ROWS(CE$3:CE538),BN$1:CC2535,CE$2,0),"")</f>
        <v/>
      </c>
      <c r="CF538" s="12" t="str">
        <f>IFERROR(VLOOKUP(ROWS(CF$3:CF538),BO$1:CD2535,CF$2,0),"")</f>
        <v/>
      </c>
      <c r="CG538" s="12" t="str">
        <f>IFERROR(VLOOKUP(ROWS(CG$3:CG538),BP$1:CE2535,CG$2,0),"")</f>
        <v/>
      </c>
      <c r="CH538" s="12" t="str">
        <f>IFERROR(VLOOKUP(ROWS(CH$3:CH538),BQ$1:CF2535,CH$2,0),"")</f>
        <v/>
      </c>
    </row>
    <row r="539" spans="55:86" x14ac:dyDescent="0.25">
      <c r="BC539" s="12">
        <f>IF(ISNUMBER(SEARCH('Quote reqeust'!$G$34,BR539)),MAX(BC$1:BC538)+1,0)</f>
        <v>0</v>
      </c>
      <c r="BD539" s="12">
        <f>IF(ISNUMBER(SEARCH('Quote reqeust'!$E$35,BR539)),MAX(BD$1:BD538)+1,0)</f>
        <v>0</v>
      </c>
      <c r="BE539" s="12">
        <f>IF(ISNUMBER(SEARCH('Quote reqeust'!$E$36,BR539)),MAX(BE$1:BE538)+1,0)</f>
        <v>0</v>
      </c>
      <c r="BF539" s="12">
        <f>IF(ISNUMBER(SEARCH('Quote reqeust'!$E$37,BR539)),MAX(BF$1:BF538)+1,0)</f>
        <v>0</v>
      </c>
      <c r="BG539" s="12">
        <f>IF(ISNUMBER(SEARCH('Quote reqeust'!$E$26,BR539)),MAX(BG$1:BG538)+1,0)</f>
        <v>0</v>
      </c>
      <c r="BH539" s="12">
        <f>IF(ISNUMBER(SEARCH('Quote reqeust'!$E$27,BR539)),MAX(BH$1:BH538)+1,0)</f>
        <v>0</v>
      </c>
      <c r="BI539" s="12">
        <f>IF(ISNUMBER(SEARCH('Quote reqeust'!$E$27,$BR539)),MAX(BI$1:BI538)+1,0)</f>
        <v>0</v>
      </c>
      <c r="BJ539" s="12">
        <f>IF(ISNUMBER(SEARCH('Quote reqeust'!$E$27,$BR539)),MAX(BJ$1:BJ538)+1,0)</f>
        <v>0</v>
      </c>
      <c r="BK539" s="12">
        <f>IF(ISNUMBER(SEARCH('Quote reqeust'!$E$27,$BR539)),MAX(BK$1:BK538)+1,0)</f>
        <v>0</v>
      </c>
      <c r="BL539" s="12">
        <f>IF(ISNUMBER(SEARCH('Quote reqeust'!$E$27,$BR539)),MAX(BL$1:BL538)+1,0)</f>
        <v>0</v>
      </c>
      <c r="BM539" s="12">
        <f>IF(ISNUMBER(SEARCH('Quote reqeust'!$E$27,$BR539)),MAX(BM$1:BM538)+1,0)</f>
        <v>0</v>
      </c>
      <c r="BN539" s="12">
        <f>IF(ISNUMBER(SEARCH('Quote reqeust'!$E$27,$BR539)),MAX(BN$1:BN538)+1,0)</f>
        <v>0</v>
      </c>
      <c r="BO539" s="12">
        <f>IF(ISNUMBER(SEARCH('Quote reqeust'!$E$27,$BR539)),MAX(BO$1:BO538)+1,0)</f>
        <v>0</v>
      </c>
      <c r="BP539" s="12">
        <f>IF(ISNUMBER(SEARCH('Quote reqeust'!$E$27,$BR539)),MAX(BP$1:BP538)+1,0)</f>
        <v>0</v>
      </c>
      <c r="BQ539" s="12">
        <f>IF(ISNUMBER(SEARCH('Quote reqeust'!$E$27,$BR539)),MAX(BQ$1:BQ538)+1,0)</f>
        <v>0</v>
      </c>
      <c r="BT539" s="12" t="str">
        <f>IFERROR(VLOOKUP(ROWS(BT$3:BT539),BC$1:BR2536,BT$2,0),"")</f>
        <v/>
      </c>
      <c r="BU539" s="12" t="str">
        <f>IFERROR(VLOOKUP(ROWS(BU$3:BU539),BD$1:BS2536,BU$2,0),"")</f>
        <v/>
      </c>
      <c r="BV539" s="12" t="str">
        <f>IFERROR(VLOOKUP(ROWS(BV$3:BV539),BE$1:BT2536,BV$2,0),"")</f>
        <v/>
      </c>
      <c r="BW539" s="12" t="str">
        <f>IFERROR(VLOOKUP(ROWS(BW$3:BW539),BF$1:BU2536,BW$2,0),"")</f>
        <v/>
      </c>
      <c r="BX539" s="12" t="str">
        <f>IFERROR(VLOOKUP(ROWS(BX$3:BX539),BG$1:BV2536,BX$2,0),"")</f>
        <v/>
      </c>
      <c r="BY539" s="12" t="str">
        <f>IFERROR(VLOOKUP(ROWS(BY$3:BY539),BH$1:BW2536,BY$2,0),"")</f>
        <v/>
      </c>
      <c r="BZ539" s="12" t="str">
        <f>IFERROR(VLOOKUP(ROWS(BZ$3:BZ539),BI$1:BX2536,BZ$2,0),"")</f>
        <v/>
      </c>
      <c r="CA539" s="12" t="str">
        <f>IFERROR(VLOOKUP(ROWS(CA$3:CA539),BJ$1:BY2536,CA$2,0),"")</f>
        <v/>
      </c>
      <c r="CB539" s="12" t="str">
        <f>IFERROR(VLOOKUP(ROWS(CB$3:CB539),BK$1:BZ2536,CB$2,0),"")</f>
        <v/>
      </c>
      <c r="CC539" s="12" t="str">
        <f>IFERROR(VLOOKUP(ROWS(CC$3:CC539),BL$1:CA2536,CC$2,0),"")</f>
        <v/>
      </c>
      <c r="CD539" s="12" t="str">
        <f>IFERROR(VLOOKUP(ROWS(CD$3:CD539),BM$1:CB2536,CD$2,0),"")</f>
        <v/>
      </c>
      <c r="CE539" s="12" t="str">
        <f>IFERROR(VLOOKUP(ROWS(CE$3:CE539),BN$1:CC2536,CE$2,0),"")</f>
        <v/>
      </c>
      <c r="CF539" s="12" t="str">
        <f>IFERROR(VLOOKUP(ROWS(CF$3:CF539),BO$1:CD2536,CF$2,0),"")</f>
        <v/>
      </c>
      <c r="CG539" s="12" t="str">
        <f>IFERROR(VLOOKUP(ROWS(CG$3:CG539),BP$1:CE2536,CG$2,0),"")</f>
        <v/>
      </c>
      <c r="CH539" s="12" t="str">
        <f>IFERROR(VLOOKUP(ROWS(CH$3:CH539),BQ$1:CF2536,CH$2,0),"")</f>
        <v/>
      </c>
    </row>
    <row r="540" spans="55:86" x14ac:dyDescent="0.25">
      <c r="BC540" s="12">
        <f>IF(ISNUMBER(SEARCH('Quote reqeust'!$G$34,BR540)),MAX(BC$1:BC539)+1,0)</f>
        <v>0</v>
      </c>
      <c r="BD540" s="12">
        <f>IF(ISNUMBER(SEARCH('Quote reqeust'!$E$35,BR540)),MAX(BD$1:BD539)+1,0)</f>
        <v>0</v>
      </c>
      <c r="BE540" s="12">
        <f>IF(ISNUMBER(SEARCH('Quote reqeust'!$E$36,BR540)),MAX(BE$1:BE539)+1,0)</f>
        <v>0</v>
      </c>
      <c r="BF540" s="12">
        <f>IF(ISNUMBER(SEARCH('Quote reqeust'!$E$37,BR540)),MAX(BF$1:BF539)+1,0)</f>
        <v>0</v>
      </c>
      <c r="BG540" s="12">
        <f>IF(ISNUMBER(SEARCH('Quote reqeust'!$E$26,BR540)),MAX(BG$1:BG539)+1,0)</f>
        <v>0</v>
      </c>
      <c r="BH540" s="12">
        <f>IF(ISNUMBER(SEARCH('Quote reqeust'!$E$27,BR540)),MAX(BH$1:BH539)+1,0)</f>
        <v>0</v>
      </c>
      <c r="BI540" s="12">
        <f>IF(ISNUMBER(SEARCH('Quote reqeust'!$E$27,$BR540)),MAX(BI$1:BI539)+1,0)</f>
        <v>0</v>
      </c>
      <c r="BJ540" s="12">
        <f>IF(ISNUMBER(SEARCH('Quote reqeust'!$E$27,$BR540)),MAX(BJ$1:BJ539)+1,0)</f>
        <v>0</v>
      </c>
      <c r="BK540" s="12">
        <f>IF(ISNUMBER(SEARCH('Quote reqeust'!$E$27,$BR540)),MAX(BK$1:BK539)+1,0)</f>
        <v>0</v>
      </c>
      <c r="BL540" s="12">
        <f>IF(ISNUMBER(SEARCH('Quote reqeust'!$E$27,$BR540)),MAX(BL$1:BL539)+1,0)</f>
        <v>0</v>
      </c>
      <c r="BM540" s="12">
        <f>IF(ISNUMBER(SEARCH('Quote reqeust'!$E$27,$BR540)),MAX(BM$1:BM539)+1,0)</f>
        <v>0</v>
      </c>
      <c r="BN540" s="12">
        <f>IF(ISNUMBER(SEARCH('Quote reqeust'!$E$27,$BR540)),MAX(BN$1:BN539)+1,0)</f>
        <v>0</v>
      </c>
      <c r="BO540" s="12">
        <f>IF(ISNUMBER(SEARCH('Quote reqeust'!$E$27,$BR540)),MAX(BO$1:BO539)+1,0)</f>
        <v>0</v>
      </c>
      <c r="BP540" s="12">
        <f>IF(ISNUMBER(SEARCH('Quote reqeust'!$E$27,$BR540)),MAX(BP$1:BP539)+1,0)</f>
        <v>0</v>
      </c>
      <c r="BQ540" s="12">
        <f>IF(ISNUMBER(SEARCH('Quote reqeust'!$E$27,$BR540)),MAX(BQ$1:BQ539)+1,0)</f>
        <v>0</v>
      </c>
      <c r="BT540" s="12" t="str">
        <f>IFERROR(VLOOKUP(ROWS(BT$3:BT540),BC$1:BR2537,BT$2,0),"")</f>
        <v/>
      </c>
      <c r="BU540" s="12" t="str">
        <f>IFERROR(VLOOKUP(ROWS(BU$3:BU540),BD$1:BS2537,BU$2,0),"")</f>
        <v/>
      </c>
      <c r="BV540" s="12" t="str">
        <f>IFERROR(VLOOKUP(ROWS(BV$3:BV540),BE$1:BT2537,BV$2,0),"")</f>
        <v/>
      </c>
      <c r="BW540" s="12" t="str">
        <f>IFERROR(VLOOKUP(ROWS(BW$3:BW540),BF$1:BU2537,BW$2,0),"")</f>
        <v/>
      </c>
      <c r="BX540" s="12" t="str">
        <f>IFERROR(VLOOKUP(ROWS(BX$3:BX540),BG$1:BV2537,BX$2,0),"")</f>
        <v/>
      </c>
      <c r="BY540" s="12" t="str">
        <f>IFERROR(VLOOKUP(ROWS(BY$3:BY540),BH$1:BW2537,BY$2,0),"")</f>
        <v/>
      </c>
      <c r="BZ540" s="12" t="str">
        <f>IFERROR(VLOOKUP(ROWS(BZ$3:BZ540),BI$1:BX2537,BZ$2,0),"")</f>
        <v/>
      </c>
      <c r="CA540" s="12" t="str">
        <f>IFERROR(VLOOKUP(ROWS(CA$3:CA540),BJ$1:BY2537,CA$2,0),"")</f>
        <v/>
      </c>
      <c r="CB540" s="12" t="str">
        <f>IFERROR(VLOOKUP(ROWS(CB$3:CB540),BK$1:BZ2537,CB$2,0),"")</f>
        <v/>
      </c>
      <c r="CC540" s="12" t="str">
        <f>IFERROR(VLOOKUP(ROWS(CC$3:CC540),BL$1:CA2537,CC$2,0),"")</f>
        <v/>
      </c>
      <c r="CD540" s="12" t="str">
        <f>IFERROR(VLOOKUP(ROWS(CD$3:CD540),BM$1:CB2537,CD$2,0),"")</f>
        <v/>
      </c>
      <c r="CE540" s="12" t="str">
        <f>IFERROR(VLOOKUP(ROWS(CE$3:CE540),BN$1:CC2537,CE$2,0),"")</f>
        <v/>
      </c>
      <c r="CF540" s="12" t="str">
        <f>IFERROR(VLOOKUP(ROWS(CF$3:CF540),BO$1:CD2537,CF$2,0),"")</f>
        <v/>
      </c>
      <c r="CG540" s="12" t="str">
        <f>IFERROR(VLOOKUP(ROWS(CG$3:CG540),BP$1:CE2537,CG$2,0),"")</f>
        <v/>
      </c>
      <c r="CH540" s="12" t="str">
        <f>IFERROR(VLOOKUP(ROWS(CH$3:CH540),BQ$1:CF2537,CH$2,0),"")</f>
        <v/>
      </c>
    </row>
    <row r="541" spans="55:86" x14ac:dyDescent="0.25">
      <c r="BC541" s="12">
        <f>IF(ISNUMBER(SEARCH('Quote reqeust'!$G$34,BR541)),MAX(BC$1:BC540)+1,0)</f>
        <v>0</v>
      </c>
      <c r="BD541" s="12">
        <f>IF(ISNUMBER(SEARCH('Quote reqeust'!$E$35,BR541)),MAX(BD$1:BD540)+1,0)</f>
        <v>0</v>
      </c>
      <c r="BE541" s="12">
        <f>IF(ISNUMBER(SEARCH('Quote reqeust'!$E$36,BR541)),MAX(BE$1:BE540)+1,0)</f>
        <v>0</v>
      </c>
      <c r="BF541" s="12">
        <f>IF(ISNUMBER(SEARCH('Quote reqeust'!$E$37,BR541)),MAX(BF$1:BF540)+1,0)</f>
        <v>0</v>
      </c>
      <c r="BG541" s="12">
        <f>IF(ISNUMBER(SEARCH('Quote reqeust'!$E$26,BR541)),MAX(BG$1:BG540)+1,0)</f>
        <v>0</v>
      </c>
      <c r="BH541" s="12">
        <f>IF(ISNUMBER(SEARCH('Quote reqeust'!$E$27,BR541)),MAX(BH$1:BH540)+1,0)</f>
        <v>0</v>
      </c>
      <c r="BI541" s="12">
        <f>IF(ISNUMBER(SEARCH('Quote reqeust'!$E$27,$BR541)),MAX(BI$1:BI540)+1,0)</f>
        <v>0</v>
      </c>
      <c r="BJ541" s="12">
        <f>IF(ISNUMBER(SEARCH('Quote reqeust'!$E$27,$BR541)),MAX(BJ$1:BJ540)+1,0)</f>
        <v>0</v>
      </c>
      <c r="BK541" s="12">
        <f>IF(ISNUMBER(SEARCH('Quote reqeust'!$E$27,$BR541)),MAX(BK$1:BK540)+1,0)</f>
        <v>0</v>
      </c>
      <c r="BL541" s="12">
        <f>IF(ISNUMBER(SEARCH('Quote reqeust'!$E$27,$BR541)),MAX(BL$1:BL540)+1,0)</f>
        <v>0</v>
      </c>
      <c r="BM541" s="12">
        <f>IF(ISNUMBER(SEARCH('Quote reqeust'!$E$27,$BR541)),MAX(BM$1:BM540)+1,0)</f>
        <v>0</v>
      </c>
      <c r="BN541" s="12">
        <f>IF(ISNUMBER(SEARCH('Quote reqeust'!$E$27,$BR541)),MAX(BN$1:BN540)+1,0)</f>
        <v>0</v>
      </c>
      <c r="BO541" s="12">
        <f>IF(ISNUMBER(SEARCH('Quote reqeust'!$E$27,$BR541)),MAX(BO$1:BO540)+1,0)</f>
        <v>0</v>
      </c>
      <c r="BP541" s="12">
        <f>IF(ISNUMBER(SEARCH('Quote reqeust'!$E$27,$BR541)),MAX(BP$1:BP540)+1,0)</f>
        <v>0</v>
      </c>
      <c r="BQ541" s="12">
        <f>IF(ISNUMBER(SEARCH('Quote reqeust'!$E$27,$BR541)),MAX(BQ$1:BQ540)+1,0)</f>
        <v>0</v>
      </c>
      <c r="BT541" s="12" t="str">
        <f>IFERROR(VLOOKUP(ROWS(BT$3:BT541),BC$1:BR2538,BT$2,0),"")</f>
        <v/>
      </c>
      <c r="BU541" s="12" t="str">
        <f>IFERROR(VLOOKUP(ROWS(BU$3:BU541),BD$1:BS2538,BU$2,0),"")</f>
        <v/>
      </c>
      <c r="BV541" s="12" t="str">
        <f>IFERROR(VLOOKUP(ROWS(BV$3:BV541),BE$1:BT2538,BV$2,0),"")</f>
        <v/>
      </c>
      <c r="BW541" s="12" t="str">
        <f>IFERROR(VLOOKUP(ROWS(BW$3:BW541),BF$1:BU2538,BW$2,0),"")</f>
        <v/>
      </c>
      <c r="BX541" s="12" t="str">
        <f>IFERROR(VLOOKUP(ROWS(BX$3:BX541),BG$1:BV2538,BX$2,0),"")</f>
        <v/>
      </c>
      <c r="BY541" s="12" t="str">
        <f>IFERROR(VLOOKUP(ROWS(BY$3:BY541),BH$1:BW2538,BY$2,0),"")</f>
        <v/>
      </c>
      <c r="BZ541" s="12" t="str">
        <f>IFERROR(VLOOKUP(ROWS(BZ$3:BZ541),BI$1:BX2538,BZ$2,0),"")</f>
        <v/>
      </c>
      <c r="CA541" s="12" t="str">
        <f>IFERROR(VLOOKUP(ROWS(CA$3:CA541),BJ$1:BY2538,CA$2,0),"")</f>
        <v/>
      </c>
      <c r="CB541" s="12" t="str">
        <f>IFERROR(VLOOKUP(ROWS(CB$3:CB541),BK$1:BZ2538,CB$2,0),"")</f>
        <v/>
      </c>
      <c r="CC541" s="12" t="str">
        <f>IFERROR(VLOOKUP(ROWS(CC$3:CC541),BL$1:CA2538,CC$2,0),"")</f>
        <v/>
      </c>
      <c r="CD541" s="12" t="str">
        <f>IFERROR(VLOOKUP(ROWS(CD$3:CD541),BM$1:CB2538,CD$2,0),"")</f>
        <v/>
      </c>
      <c r="CE541" s="12" t="str">
        <f>IFERROR(VLOOKUP(ROWS(CE$3:CE541),BN$1:CC2538,CE$2,0),"")</f>
        <v/>
      </c>
      <c r="CF541" s="12" t="str">
        <f>IFERROR(VLOOKUP(ROWS(CF$3:CF541),BO$1:CD2538,CF$2,0),"")</f>
        <v/>
      </c>
      <c r="CG541" s="12" t="str">
        <f>IFERROR(VLOOKUP(ROWS(CG$3:CG541),BP$1:CE2538,CG$2,0),"")</f>
        <v/>
      </c>
      <c r="CH541" s="12" t="str">
        <f>IFERROR(VLOOKUP(ROWS(CH$3:CH541),BQ$1:CF2538,CH$2,0),"")</f>
        <v/>
      </c>
    </row>
    <row r="542" spans="55:86" x14ac:dyDescent="0.25">
      <c r="BC542" s="12">
        <f>IF(ISNUMBER(SEARCH('Quote reqeust'!$G$34,BR542)),MAX(BC$1:BC541)+1,0)</f>
        <v>0</v>
      </c>
      <c r="BD542" s="12">
        <f>IF(ISNUMBER(SEARCH('Quote reqeust'!$E$35,BR542)),MAX(BD$1:BD541)+1,0)</f>
        <v>0</v>
      </c>
      <c r="BE542" s="12">
        <f>IF(ISNUMBER(SEARCH('Quote reqeust'!$E$36,BR542)),MAX(BE$1:BE541)+1,0)</f>
        <v>0</v>
      </c>
      <c r="BF542" s="12">
        <f>IF(ISNUMBER(SEARCH('Quote reqeust'!$E$37,BR542)),MAX(BF$1:BF541)+1,0)</f>
        <v>0</v>
      </c>
      <c r="BG542" s="12">
        <f>IF(ISNUMBER(SEARCH('Quote reqeust'!$E$26,BR542)),MAX(BG$1:BG541)+1,0)</f>
        <v>0</v>
      </c>
      <c r="BH542" s="12">
        <f>IF(ISNUMBER(SEARCH('Quote reqeust'!$E$27,BR542)),MAX(BH$1:BH541)+1,0)</f>
        <v>0</v>
      </c>
      <c r="BI542" s="12">
        <f>IF(ISNUMBER(SEARCH('Quote reqeust'!$E$27,$BR542)),MAX(BI$1:BI541)+1,0)</f>
        <v>0</v>
      </c>
      <c r="BJ542" s="12">
        <f>IF(ISNUMBER(SEARCH('Quote reqeust'!$E$27,$BR542)),MAX(BJ$1:BJ541)+1,0)</f>
        <v>0</v>
      </c>
      <c r="BK542" s="12">
        <f>IF(ISNUMBER(SEARCH('Quote reqeust'!$E$27,$BR542)),MAX(BK$1:BK541)+1,0)</f>
        <v>0</v>
      </c>
      <c r="BL542" s="12">
        <f>IF(ISNUMBER(SEARCH('Quote reqeust'!$E$27,$BR542)),MAX(BL$1:BL541)+1,0)</f>
        <v>0</v>
      </c>
      <c r="BM542" s="12">
        <f>IF(ISNUMBER(SEARCH('Quote reqeust'!$E$27,$BR542)),MAX(BM$1:BM541)+1,0)</f>
        <v>0</v>
      </c>
      <c r="BN542" s="12">
        <f>IF(ISNUMBER(SEARCH('Quote reqeust'!$E$27,$BR542)),MAX(BN$1:BN541)+1,0)</f>
        <v>0</v>
      </c>
      <c r="BO542" s="12">
        <f>IF(ISNUMBER(SEARCH('Quote reqeust'!$E$27,$BR542)),MAX(BO$1:BO541)+1,0)</f>
        <v>0</v>
      </c>
      <c r="BP542" s="12">
        <f>IF(ISNUMBER(SEARCH('Quote reqeust'!$E$27,$BR542)),MAX(BP$1:BP541)+1,0)</f>
        <v>0</v>
      </c>
      <c r="BQ542" s="12">
        <f>IF(ISNUMBER(SEARCH('Quote reqeust'!$E$27,$BR542)),MAX(BQ$1:BQ541)+1,0)</f>
        <v>0</v>
      </c>
      <c r="BT542" s="12" t="str">
        <f>IFERROR(VLOOKUP(ROWS(BT$3:BT542),BC$1:BR2539,BT$2,0),"")</f>
        <v/>
      </c>
      <c r="BU542" s="12" t="str">
        <f>IFERROR(VLOOKUP(ROWS(BU$3:BU542),BD$1:BS2539,BU$2,0),"")</f>
        <v/>
      </c>
      <c r="BV542" s="12" t="str">
        <f>IFERROR(VLOOKUP(ROWS(BV$3:BV542),BE$1:BT2539,BV$2,0),"")</f>
        <v/>
      </c>
      <c r="BW542" s="12" t="str">
        <f>IFERROR(VLOOKUP(ROWS(BW$3:BW542),BF$1:BU2539,BW$2,0),"")</f>
        <v/>
      </c>
      <c r="BX542" s="12" t="str">
        <f>IFERROR(VLOOKUP(ROWS(BX$3:BX542),BG$1:BV2539,BX$2,0),"")</f>
        <v/>
      </c>
      <c r="BY542" s="12" t="str">
        <f>IFERROR(VLOOKUP(ROWS(BY$3:BY542),BH$1:BW2539,BY$2,0),"")</f>
        <v/>
      </c>
      <c r="BZ542" s="12" t="str">
        <f>IFERROR(VLOOKUP(ROWS(BZ$3:BZ542),BI$1:BX2539,BZ$2,0),"")</f>
        <v/>
      </c>
      <c r="CA542" s="12" t="str">
        <f>IFERROR(VLOOKUP(ROWS(CA$3:CA542),BJ$1:BY2539,CA$2,0),"")</f>
        <v/>
      </c>
      <c r="CB542" s="12" t="str">
        <f>IFERROR(VLOOKUP(ROWS(CB$3:CB542),BK$1:BZ2539,CB$2,0),"")</f>
        <v/>
      </c>
      <c r="CC542" s="12" t="str">
        <f>IFERROR(VLOOKUP(ROWS(CC$3:CC542),BL$1:CA2539,CC$2,0),"")</f>
        <v/>
      </c>
      <c r="CD542" s="12" t="str">
        <f>IFERROR(VLOOKUP(ROWS(CD$3:CD542),BM$1:CB2539,CD$2,0),"")</f>
        <v/>
      </c>
      <c r="CE542" s="12" t="str">
        <f>IFERROR(VLOOKUP(ROWS(CE$3:CE542),BN$1:CC2539,CE$2,0),"")</f>
        <v/>
      </c>
      <c r="CF542" s="12" t="str">
        <f>IFERROR(VLOOKUP(ROWS(CF$3:CF542),BO$1:CD2539,CF$2,0),"")</f>
        <v/>
      </c>
      <c r="CG542" s="12" t="str">
        <f>IFERROR(VLOOKUP(ROWS(CG$3:CG542),BP$1:CE2539,CG$2,0),"")</f>
        <v/>
      </c>
      <c r="CH542" s="12" t="str">
        <f>IFERROR(VLOOKUP(ROWS(CH$3:CH542),BQ$1:CF2539,CH$2,0),"")</f>
        <v/>
      </c>
    </row>
    <row r="543" spans="55:86" x14ac:dyDescent="0.25">
      <c r="BC543" s="12">
        <f>IF(ISNUMBER(SEARCH('Quote reqeust'!$G$34,BR543)),MAX(BC$1:BC542)+1,0)</f>
        <v>0</v>
      </c>
      <c r="BD543" s="12">
        <f>IF(ISNUMBER(SEARCH('Quote reqeust'!$E$35,BR543)),MAX(BD$1:BD542)+1,0)</f>
        <v>0</v>
      </c>
      <c r="BE543" s="12">
        <f>IF(ISNUMBER(SEARCH('Quote reqeust'!$E$36,BR543)),MAX(BE$1:BE542)+1,0)</f>
        <v>0</v>
      </c>
      <c r="BF543" s="12">
        <f>IF(ISNUMBER(SEARCH('Quote reqeust'!$E$37,BR543)),MAX(BF$1:BF542)+1,0)</f>
        <v>0</v>
      </c>
      <c r="BG543" s="12">
        <f>IF(ISNUMBER(SEARCH('Quote reqeust'!$E$26,BR543)),MAX(BG$1:BG542)+1,0)</f>
        <v>0</v>
      </c>
      <c r="BH543" s="12">
        <f>IF(ISNUMBER(SEARCH('Quote reqeust'!$E$27,BR543)),MAX(BH$1:BH542)+1,0)</f>
        <v>0</v>
      </c>
      <c r="BI543" s="12">
        <f>IF(ISNUMBER(SEARCH('Quote reqeust'!$E$27,$BR543)),MAX(BI$1:BI542)+1,0)</f>
        <v>0</v>
      </c>
      <c r="BJ543" s="12">
        <f>IF(ISNUMBER(SEARCH('Quote reqeust'!$E$27,$BR543)),MAX(BJ$1:BJ542)+1,0)</f>
        <v>0</v>
      </c>
      <c r="BK543" s="12">
        <f>IF(ISNUMBER(SEARCH('Quote reqeust'!$E$27,$BR543)),MAX(BK$1:BK542)+1,0)</f>
        <v>0</v>
      </c>
      <c r="BL543" s="12">
        <f>IF(ISNUMBER(SEARCH('Quote reqeust'!$E$27,$BR543)),MAX(BL$1:BL542)+1,0)</f>
        <v>0</v>
      </c>
      <c r="BM543" s="12">
        <f>IF(ISNUMBER(SEARCH('Quote reqeust'!$E$27,$BR543)),MAX(BM$1:BM542)+1,0)</f>
        <v>0</v>
      </c>
      <c r="BN543" s="12">
        <f>IF(ISNUMBER(SEARCH('Quote reqeust'!$E$27,$BR543)),MAX(BN$1:BN542)+1,0)</f>
        <v>0</v>
      </c>
      <c r="BO543" s="12">
        <f>IF(ISNUMBER(SEARCH('Quote reqeust'!$E$27,$BR543)),MAX(BO$1:BO542)+1,0)</f>
        <v>0</v>
      </c>
      <c r="BP543" s="12">
        <f>IF(ISNUMBER(SEARCH('Quote reqeust'!$E$27,$BR543)),MAX(BP$1:BP542)+1,0)</f>
        <v>0</v>
      </c>
      <c r="BQ543" s="12">
        <f>IF(ISNUMBER(SEARCH('Quote reqeust'!$E$27,$BR543)),MAX(BQ$1:BQ542)+1,0)</f>
        <v>0</v>
      </c>
      <c r="BT543" s="12" t="str">
        <f>IFERROR(VLOOKUP(ROWS(BT$3:BT543),BC$1:BR2540,BT$2,0),"")</f>
        <v/>
      </c>
      <c r="BU543" s="12" t="str">
        <f>IFERROR(VLOOKUP(ROWS(BU$3:BU543),BD$1:BS2540,BU$2,0),"")</f>
        <v/>
      </c>
      <c r="BV543" s="12" t="str">
        <f>IFERROR(VLOOKUP(ROWS(BV$3:BV543),BE$1:BT2540,BV$2,0),"")</f>
        <v/>
      </c>
      <c r="BW543" s="12" t="str">
        <f>IFERROR(VLOOKUP(ROWS(BW$3:BW543),BF$1:BU2540,BW$2,0),"")</f>
        <v/>
      </c>
      <c r="BX543" s="12" t="str">
        <f>IFERROR(VLOOKUP(ROWS(BX$3:BX543),BG$1:BV2540,BX$2,0),"")</f>
        <v/>
      </c>
      <c r="BY543" s="12" t="str">
        <f>IFERROR(VLOOKUP(ROWS(BY$3:BY543),BH$1:BW2540,BY$2,0),"")</f>
        <v/>
      </c>
      <c r="BZ543" s="12" t="str">
        <f>IFERROR(VLOOKUP(ROWS(BZ$3:BZ543),BI$1:BX2540,BZ$2,0),"")</f>
        <v/>
      </c>
      <c r="CA543" s="12" t="str">
        <f>IFERROR(VLOOKUP(ROWS(CA$3:CA543),BJ$1:BY2540,CA$2,0),"")</f>
        <v/>
      </c>
      <c r="CB543" s="12" t="str">
        <f>IFERROR(VLOOKUP(ROWS(CB$3:CB543),BK$1:BZ2540,CB$2,0),"")</f>
        <v/>
      </c>
      <c r="CC543" s="12" t="str">
        <f>IFERROR(VLOOKUP(ROWS(CC$3:CC543),BL$1:CA2540,CC$2,0),"")</f>
        <v/>
      </c>
      <c r="CD543" s="12" t="str">
        <f>IFERROR(VLOOKUP(ROWS(CD$3:CD543),BM$1:CB2540,CD$2,0),"")</f>
        <v/>
      </c>
      <c r="CE543" s="12" t="str">
        <f>IFERROR(VLOOKUP(ROWS(CE$3:CE543),BN$1:CC2540,CE$2,0),"")</f>
        <v/>
      </c>
      <c r="CF543" s="12" t="str">
        <f>IFERROR(VLOOKUP(ROWS(CF$3:CF543),BO$1:CD2540,CF$2,0),"")</f>
        <v/>
      </c>
      <c r="CG543" s="12" t="str">
        <f>IFERROR(VLOOKUP(ROWS(CG$3:CG543),BP$1:CE2540,CG$2,0),"")</f>
        <v/>
      </c>
      <c r="CH543" s="12" t="str">
        <f>IFERROR(VLOOKUP(ROWS(CH$3:CH543),BQ$1:CF2540,CH$2,0),"")</f>
        <v/>
      </c>
    </row>
    <row r="544" spans="55:86" x14ac:dyDescent="0.25">
      <c r="BC544" s="12">
        <f>IF(ISNUMBER(SEARCH('Quote reqeust'!$G$34,BR544)),MAX(BC$1:BC543)+1,0)</f>
        <v>0</v>
      </c>
      <c r="BD544" s="12">
        <f>IF(ISNUMBER(SEARCH('Quote reqeust'!$E$35,BR544)),MAX(BD$1:BD543)+1,0)</f>
        <v>0</v>
      </c>
      <c r="BE544" s="12">
        <f>IF(ISNUMBER(SEARCH('Quote reqeust'!$E$36,BR544)),MAX(BE$1:BE543)+1,0)</f>
        <v>0</v>
      </c>
      <c r="BF544" s="12">
        <f>IF(ISNUMBER(SEARCH('Quote reqeust'!$E$37,BR544)),MAX(BF$1:BF543)+1,0)</f>
        <v>0</v>
      </c>
      <c r="BG544" s="12">
        <f>IF(ISNUMBER(SEARCH('Quote reqeust'!$E$26,BR544)),MAX(BG$1:BG543)+1,0)</f>
        <v>0</v>
      </c>
      <c r="BH544" s="12">
        <f>IF(ISNUMBER(SEARCH('Quote reqeust'!$E$27,BR544)),MAX(BH$1:BH543)+1,0)</f>
        <v>0</v>
      </c>
      <c r="BI544" s="12">
        <f>IF(ISNUMBER(SEARCH('Quote reqeust'!$E$27,$BR544)),MAX(BI$1:BI543)+1,0)</f>
        <v>0</v>
      </c>
      <c r="BJ544" s="12">
        <f>IF(ISNUMBER(SEARCH('Quote reqeust'!$E$27,$BR544)),MAX(BJ$1:BJ543)+1,0)</f>
        <v>0</v>
      </c>
      <c r="BK544" s="12">
        <f>IF(ISNUMBER(SEARCH('Quote reqeust'!$E$27,$BR544)),MAX(BK$1:BK543)+1,0)</f>
        <v>0</v>
      </c>
      <c r="BL544" s="12">
        <f>IF(ISNUMBER(SEARCH('Quote reqeust'!$E$27,$BR544)),MAX(BL$1:BL543)+1,0)</f>
        <v>0</v>
      </c>
      <c r="BM544" s="12">
        <f>IF(ISNUMBER(SEARCH('Quote reqeust'!$E$27,$BR544)),MAX(BM$1:BM543)+1,0)</f>
        <v>0</v>
      </c>
      <c r="BN544" s="12">
        <f>IF(ISNUMBER(SEARCH('Quote reqeust'!$E$27,$BR544)),MAX(BN$1:BN543)+1,0)</f>
        <v>0</v>
      </c>
      <c r="BO544" s="12">
        <f>IF(ISNUMBER(SEARCH('Quote reqeust'!$E$27,$BR544)),MAX(BO$1:BO543)+1,0)</f>
        <v>0</v>
      </c>
      <c r="BP544" s="12">
        <f>IF(ISNUMBER(SEARCH('Quote reqeust'!$E$27,$BR544)),MAX(BP$1:BP543)+1,0)</f>
        <v>0</v>
      </c>
      <c r="BQ544" s="12">
        <f>IF(ISNUMBER(SEARCH('Quote reqeust'!$E$27,$BR544)),MAX(BQ$1:BQ543)+1,0)</f>
        <v>0</v>
      </c>
      <c r="BT544" s="12" t="str">
        <f>IFERROR(VLOOKUP(ROWS(BT$3:BT544),BC$1:BR2541,BT$2,0),"")</f>
        <v/>
      </c>
      <c r="BU544" s="12" t="str">
        <f>IFERROR(VLOOKUP(ROWS(BU$3:BU544),BD$1:BS2541,BU$2,0),"")</f>
        <v/>
      </c>
      <c r="BV544" s="12" t="str">
        <f>IFERROR(VLOOKUP(ROWS(BV$3:BV544),BE$1:BT2541,BV$2,0),"")</f>
        <v/>
      </c>
      <c r="BW544" s="12" t="str">
        <f>IFERROR(VLOOKUP(ROWS(BW$3:BW544),BF$1:BU2541,BW$2,0),"")</f>
        <v/>
      </c>
      <c r="BX544" s="12" t="str">
        <f>IFERROR(VLOOKUP(ROWS(BX$3:BX544),BG$1:BV2541,BX$2,0),"")</f>
        <v/>
      </c>
      <c r="BY544" s="12" t="str">
        <f>IFERROR(VLOOKUP(ROWS(BY$3:BY544),BH$1:BW2541,BY$2,0),"")</f>
        <v/>
      </c>
      <c r="BZ544" s="12" t="str">
        <f>IFERROR(VLOOKUP(ROWS(BZ$3:BZ544),BI$1:BX2541,BZ$2,0),"")</f>
        <v/>
      </c>
      <c r="CA544" s="12" t="str">
        <f>IFERROR(VLOOKUP(ROWS(CA$3:CA544),BJ$1:BY2541,CA$2,0),"")</f>
        <v/>
      </c>
      <c r="CB544" s="12" t="str">
        <f>IFERROR(VLOOKUP(ROWS(CB$3:CB544),BK$1:BZ2541,CB$2,0),"")</f>
        <v/>
      </c>
      <c r="CC544" s="12" t="str">
        <f>IFERROR(VLOOKUP(ROWS(CC$3:CC544),BL$1:CA2541,CC$2,0),"")</f>
        <v/>
      </c>
      <c r="CD544" s="12" t="str">
        <f>IFERROR(VLOOKUP(ROWS(CD$3:CD544),BM$1:CB2541,CD$2,0),"")</f>
        <v/>
      </c>
      <c r="CE544" s="12" t="str">
        <f>IFERROR(VLOOKUP(ROWS(CE$3:CE544),BN$1:CC2541,CE$2,0),"")</f>
        <v/>
      </c>
      <c r="CF544" s="12" t="str">
        <f>IFERROR(VLOOKUP(ROWS(CF$3:CF544),BO$1:CD2541,CF$2,0),"")</f>
        <v/>
      </c>
      <c r="CG544" s="12" t="str">
        <f>IFERROR(VLOOKUP(ROWS(CG$3:CG544),BP$1:CE2541,CG$2,0),"")</f>
        <v/>
      </c>
      <c r="CH544" s="12" t="str">
        <f>IFERROR(VLOOKUP(ROWS(CH$3:CH544),BQ$1:CF2541,CH$2,0),"")</f>
        <v/>
      </c>
    </row>
    <row r="545" spans="55:86" x14ac:dyDescent="0.25">
      <c r="BC545" s="12">
        <f>IF(ISNUMBER(SEARCH('Quote reqeust'!$G$34,BR545)),MAX(BC$1:BC544)+1,0)</f>
        <v>0</v>
      </c>
      <c r="BD545" s="12">
        <f>IF(ISNUMBER(SEARCH('Quote reqeust'!$E$35,BR545)),MAX(BD$1:BD544)+1,0)</f>
        <v>0</v>
      </c>
      <c r="BE545" s="12">
        <f>IF(ISNUMBER(SEARCH('Quote reqeust'!$E$36,BR545)),MAX(BE$1:BE544)+1,0)</f>
        <v>0</v>
      </c>
      <c r="BF545" s="12">
        <f>IF(ISNUMBER(SEARCH('Quote reqeust'!$E$37,BR545)),MAX(BF$1:BF544)+1,0)</f>
        <v>0</v>
      </c>
      <c r="BG545" s="12">
        <f>IF(ISNUMBER(SEARCH('Quote reqeust'!$E$26,BR545)),MAX(BG$1:BG544)+1,0)</f>
        <v>0</v>
      </c>
      <c r="BH545" s="12">
        <f>IF(ISNUMBER(SEARCH('Quote reqeust'!$E$27,BR545)),MAX(BH$1:BH544)+1,0)</f>
        <v>0</v>
      </c>
      <c r="BI545" s="12">
        <f>IF(ISNUMBER(SEARCH('Quote reqeust'!$E$27,$BR545)),MAX(BI$1:BI544)+1,0)</f>
        <v>0</v>
      </c>
      <c r="BJ545" s="12">
        <f>IF(ISNUMBER(SEARCH('Quote reqeust'!$E$27,$BR545)),MAX(BJ$1:BJ544)+1,0)</f>
        <v>0</v>
      </c>
      <c r="BK545" s="12">
        <f>IF(ISNUMBER(SEARCH('Quote reqeust'!$E$27,$BR545)),MAX(BK$1:BK544)+1,0)</f>
        <v>0</v>
      </c>
      <c r="BL545" s="12">
        <f>IF(ISNUMBER(SEARCH('Quote reqeust'!$E$27,$BR545)),MAX(BL$1:BL544)+1,0)</f>
        <v>0</v>
      </c>
      <c r="BM545" s="12">
        <f>IF(ISNUMBER(SEARCH('Quote reqeust'!$E$27,$BR545)),MAX(BM$1:BM544)+1,0)</f>
        <v>0</v>
      </c>
      <c r="BN545" s="12">
        <f>IF(ISNUMBER(SEARCH('Quote reqeust'!$E$27,$BR545)),MAX(BN$1:BN544)+1,0)</f>
        <v>0</v>
      </c>
      <c r="BO545" s="12">
        <f>IF(ISNUMBER(SEARCH('Quote reqeust'!$E$27,$BR545)),MAX(BO$1:BO544)+1,0)</f>
        <v>0</v>
      </c>
      <c r="BP545" s="12">
        <f>IF(ISNUMBER(SEARCH('Quote reqeust'!$E$27,$BR545)),MAX(BP$1:BP544)+1,0)</f>
        <v>0</v>
      </c>
      <c r="BQ545" s="12">
        <f>IF(ISNUMBER(SEARCH('Quote reqeust'!$E$27,$BR545)),MAX(BQ$1:BQ544)+1,0)</f>
        <v>0</v>
      </c>
      <c r="BT545" s="12" t="str">
        <f>IFERROR(VLOOKUP(ROWS(BT$3:BT545),BC$1:BR2542,BT$2,0),"")</f>
        <v/>
      </c>
      <c r="BU545" s="12" t="str">
        <f>IFERROR(VLOOKUP(ROWS(BU$3:BU545),BD$1:BS2542,BU$2,0),"")</f>
        <v/>
      </c>
      <c r="BV545" s="12" t="str">
        <f>IFERROR(VLOOKUP(ROWS(BV$3:BV545),BE$1:BT2542,BV$2,0),"")</f>
        <v/>
      </c>
      <c r="BW545" s="12" t="str">
        <f>IFERROR(VLOOKUP(ROWS(BW$3:BW545),BF$1:BU2542,BW$2,0),"")</f>
        <v/>
      </c>
      <c r="BX545" s="12" t="str">
        <f>IFERROR(VLOOKUP(ROWS(BX$3:BX545),BG$1:BV2542,BX$2,0),"")</f>
        <v/>
      </c>
      <c r="BY545" s="12" t="str">
        <f>IFERROR(VLOOKUP(ROWS(BY$3:BY545),BH$1:BW2542,BY$2,0),"")</f>
        <v/>
      </c>
      <c r="BZ545" s="12" t="str">
        <f>IFERROR(VLOOKUP(ROWS(BZ$3:BZ545),BI$1:BX2542,BZ$2,0),"")</f>
        <v/>
      </c>
      <c r="CA545" s="12" t="str">
        <f>IFERROR(VLOOKUP(ROWS(CA$3:CA545),BJ$1:BY2542,CA$2,0),"")</f>
        <v/>
      </c>
      <c r="CB545" s="12" t="str">
        <f>IFERROR(VLOOKUP(ROWS(CB$3:CB545),BK$1:BZ2542,CB$2,0),"")</f>
        <v/>
      </c>
      <c r="CC545" s="12" t="str">
        <f>IFERROR(VLOOKUP(ROWS(CC$3:CC545),BL$1:CA2542,CC$2,0),"")</f>
        <v/>
      </c>
      <c r="CD545" s="12" t="str">
        <f>IFERROR(VLOOKUP(ROWS(CD$3:CD545),BM$1:CB2542,CD$2,0),"")</f>
        <v/>
      </c>
      <c r="CE545" s="12" t="str">
        <f>IFERROR(VLOOKUP(ROWS(CE$3:CE545),BN$1:CC2542,CE$2,0),"")</f>
        <v/>
      </c>
      <c r="CF545" s="12" t="str">
        <f>IFERROR(VLOOKUP(ROWS(CF$3:CF545),BO$1:CD2542,CF$2,0),"")</f>
        <v/>
      </c>
      <c r="CG545" s="12" t="str">
        <f>IFERROR(VLOOKUP(ROWS(CG$3:CG545),BP$1:CE2542,CG$2,0),"")</f>
        <v/>
      </c>
      <c r="CH545" s="12" t="str">
        <f>IFERROR(VLOOKUP(ROWS(CH$3:CH545),BQ$1:CF2542,CH$2,0),"")</f>
        <v/>
      </c>
    </row>
    <row r="546" spans="55:86" x14ac:dyDescent="0.25">
      <c r="BC546" s="12">
        <f>IF(ISNUMBER(SEARCH('Quote reqeust'!$G$34,BR546)),MAX(BC$1:BC545)+1,0)</f>
        <v>0</v>
      </c>
      <c r="BD546" s="12">
        <f>IF(ISNUMBER(SEARCH('Quote reqeust'!$E$35,BR546)),MAX(BD$1:BD545)+1,0)</f>
        <v>0</v>
      </c>
      <c r="BE546" s="12">
        <f>IF(ISNUMBER(SEARCH('Quote reqeust'!$E$36,BR546)),MAX(BE$1:BE545)+1,0)</f>
        <v>0</v>
      </c>
      <c r="BF546" s="12">
        <f>IF(ISNUMBER(SEARCH('Quote reqeust'!$E$37,BR546)),MAX(BF$1:BF545)+1,0)</f>
        <v>0</v>
      </c>
      <c r="BG546" s="12">
        <f>IF(ISNUMBER(SEARCH('Quote reqeust'!$E$26,BR546)),MAX(BG$1:BG545)+1,0)</f>
        <v>0</v>
      </c>
      <c r="BH546" s="12">
        <f>IF(ISNUMBER(SEARCH('Quote reqeust'!$E$27,BR546)),MAX(BH$1:BH545)+1,0)</f>
        <v>0</v>
      </c>
      <c r="BI546" s="12">
        <f>IF(ISNUMBER(SEARCH('Quote reqeust'!$E$27,$BR546)),MAX(BI$1:BI545)+1,0)</f>
        <v>0</v>
      </c>
      <c r="BJ546" s="12">
        <f>IF(ISNUMBER(SEARCH('Quote reqeust'!$E$27,$BR546)),MAX(BJ$1:BJ545)+1,0)</f>
        <v>0</v>
      </c>
      <c r="BK546" s="12">
        <f>IF(ISNUMBER(SEARCH('Quote reqeust'!$E$27,$BR546)),MAX(BK$1:BK545)+1,0)</f>
        <v>0</v>
      </c>
      <c r="BL546" s="12">
        <f>IF(ISNUMBER(SEARCH('Quote reqeust'!$E$27,$BR546)),MAX(BL$1:BL545)+1,0)</f>
        <v>0</v>
      </c>
      <c r="BM546" s="12">
        <f>IF(ISNUMBER(SEARCH('Quote reqeust'!$E$27,$BR546)),MAX(BM$1:BM545)+1,0)</f>
        <v>0</v>
      </c>
      <c r="BN546" s="12">
        <f>IF(ISNUMBER(SEARCH('Quote reqeust'!$E$27,$BR546)),MAX(BN$1:BN545)+1,0)</f>
        <v>0</v>
      </c>
      <c r="BO546" s="12">
        <f>IF(ISNUMBER(SEARCH('Quote reqeust'!$E$27,$BR546)),MAX(BO$1:BO545)+1,0)</f>
        <v>0</v>
      </c>
      <c r="BP546" s="12">
        <f>IF(ISNUMBER(SEARCH('Quote reqeust'!$E$27,$BR546)),MAX(BP$1:BP545)+1,0)</f>
        <v>0</v>
      </c>
      <c r="BQ546" s="12">
        <f>IF(ISNUMBER(SEARCH('Quote reqeust'!$E$27,$BR546)),MAX(BQ$1:BQ545)+1,0)</f>
        <v>0</v>
      </c>
      <c r="BT546" s="12" t="str">
        <f>IFERROR(VLOOKUP(ROWS(BT$3:BT546),BC$1:BR2543,BT$2,0),"")</f>
        <v/>
      </c>
      <c r="BU546" s="12" t="str">
        <f>IFERROR(VLOOKUP(ROWS(BU$3:BU546),BD$1:BS2543,BU$2,0),"")</f>
        <v/>
      </c>
      <c r="BV546" s="12" t="str">
        <f>IFERROR(VLOOKUP(ROWS(BV$3:BV546),BE$1:BT2543,BV$2,0),"")</f>
        <v/>
      </c>
      <c r="BW546" s="12" t="str">
        <f>IFERROR(VLOOKUP(ROWS(BW$3:BW546),BF$1:BU2543,BW$2,0),"")</f>
        <v/>
      </c>
      <c r="BX546" s="12" t="str">
        <f>IFERROR(VLOOKUP(ROWS(BX$3:BX546),BG$1:BV2543,BX$2,0),"")</f>
        <v/>
      </c>
      <c r="BY546" s="12" t="str">
        <f>IFERROR(VLOOKUP(ROWS(BY$3:BY546),BH$1:BW2543,BY$2,0),"")</f>
        <v/>
      </c>
      <c r="BZ546" s="12" t="str">
        <f>IFERROR(VLOOKUP(ROWS(BZ$3:BZ546),BI$1:BX2543,BZ$2,0),"")</f>
        <v/>
      </c>
      <c r="CA546" s="12" t="str">
        <f>IFERROR(VLOOKUP(ROWS(CA$3:CA546),BJ$1:BY2543,CA$2,0),"")</f>
        <v/>
      </c>
      <c r="CB546" s="12" t="str">
        <f>IFERROR(VLOOKUP(ROWS(CB$3:CB546),BK$1:BZ2543,CB$2,0),"")</f>
        <v/>
      </c>
      <c r="CC546" s="12" t="str">
        <f>IFERROR(VLOOKUP(ROWS(CC$3:CC546),BL$1:CA2543,CC$2,0),"")</f>
        <v/>
      </c>
      <c r="CD546" s="12" t="str">
        <f>IFERROR(VLOOKUP(ROWS(CD$3:CD546),BM$1:CB2543,CD$2,0),"")</f>
        <v/>
      </c>
      <c r="CE546" s="12" t="str">
        <f>IFERROR(VLOOKUP(ROWS(CE$3:CE546),BN$1:CC2543,CE$2,0),"")</f>
        <v/>
      </c>
      <c r="CF546" s="12" t="str">
        <f>IFERROR(VLOOKUP(ROWS(CF$3:CF546),BO$1:CD2543,CF$2,0),"")</f>
        <v/>
      </c>
      <c r="CG546" s="12" t="str">
        <f>IFERROR(VLOOKUP(ROWS(CG$3:CG546),BP$1:CE2543,CG$2,0),"")</f>
        <v/>
      </c>
      <c r="CH546" s="12" t="str">
        <f>IFERROR(VLOOKUP(ROWS(CH$3:CH546),BQ$1:CF2543,CH$2,0),"")</f>
        <v/>
      </c>
    </row>
    <row r="547" spans="55:86" x14ac:dyDescent="0.25">
      <c r="BC547" s="12">
        <f>IF(ISNUMBER(SEARCH('Quote reqeust'!$G$34,BR547)),MAX(BC$1:BC546)+1,0)</f>
        <v>0</v>
      </c>
      <c r="BD547" s="12">
        <f>IF(ISNUMBER(SEARCH('Quote reqeust'!$E$35,BR547)),MAX(BD$1:BD546)+1,0)</f>
        <v>0</v>
      </c>
      <c r="BE547" s="12">
        <f>IF(ISNUMBER(SEARCH('Quote reqeust'!$E$36,BR547)),MAX(BE$1:BE546)+1,0)</f>
        <v>0</v>
      </c>
      <c r="BF547" s="12">
        <f>IF(ISNUMBER(SEARCH('Quote reqeust'!$E$37,BR547)),MAX(BF$1:BF546)+1,0)</f>
        <v>0</v>
      </c>
      <c r="BG547" s="12">
        <f>IF(ISNUMBER(SEARCH('Quote reqeust'!$E$26,BR547)),MAX(BG$1:BG546)+1,0)</f>
        <v>0</v>
      </c>
      <c r="BH547" s="12">
        <f>IF(ISNUMBER(SEARCH('Quote reqeust'!$E$27,BR547)),MAX(BH$1:BH546)+1,0)</f>
        <v>0</v>
      </c>
      <c r="BI547" s="12">
        <f>IF(ISNUMBER(SEARCH('Quote reqeust'!$E$27,$BR547)),MAX(BI$1:BI546)+1,0)</f>
        <v>0</v>
      </c>
      <c r="BJ547" s="12">
        <f>IF(ISNUMBER(SEARCH('Quote reqeust'!$E$27,$BR547)),MAX(BJ$1:BJ546)+1,0)</f>
        <v>0</v>
      </c>
      <c r="BK547" s="12">
        <f>IF(ISNUMBER(SEARCH('Quote reqeust'!$E$27,$BR547)),MAX(BK$1:BK546)+1,0)</f>
        <v>0</v>
      </c>
      <c r="BL547" s="12">
        <f>IF(ISNUMBER(SEARCH('Quote reqeust'!$E$27,$BR547)),MAX(BL$1:BL546)+1,0)</f>
        <v>0</v>
      </c>
      <c r="BM547" s="12">
        <f>IF(ISNUMBER(SEARCH('Quote reqeust'!$E$27,$BR547)),MAX(BM$1:BM546)+1,0)</f>
        <v>0</v>
      </c>
      <c r="BN547" s="12">
        <f>IF(ISNUMBER(SEARCH('Quote reqeust'!$E$27,$BR547)),MAX(BN$1:BN546)+1,0)</f>
        <v>0</v>
      </c>
      <c r="BO547" s="12">
        <f>IF(ISNUMBER(SEARCH('Quote reqeust'!$E$27,$BR547)),MAX(BO$1:BO546)+1,0)</f>
        <v>0</v>
      </c>
      <c r="BP547" s="12">
        <f>IF(ISNUMBER(SEARCH('Quote reqeust'!$E$27,$BR547)),MAX(BP$1:BP546)+1,0)</f>
        <v>0</v>
      </c>
      <c r="BQ547" s="12">
        <f>IF(ISNUMBER(SEARCH('Quote reqeust'!$E$27,$BR547)),MAX(BQ$1:BQ546)+1,0)</f>
        <v>0</v>
      </c>
      <c r="BT547" s="12" t="str">
        <f>IFERROR(VLOOKUP(ROWS(BT$3:BT547),BC$1:BR2544,BT$2,0),"")</f>
        <v/>
      </c>
      <c r="BU547" s="12" t="str">
        <f>IFERROR(VLOOKUP(ROWS(BU$3:BU547),BD$1:BS2544,BU$2,0),"")</f>
        <v/>
      </c>
      <c r="BV547" s="12" t="str">
        <f>IFERROR(VLOOKUP(ROWS(BV$3:BV547),BE$1:BT2544,BV$2,0),"")</f>
        <v/>
      </c>
      <c r="BW547" s="12" t="str">
        <f>IFERROR(VLOOKUP(ROWS(BW$3:BW547),BF$1:BU2544,BW$2,0),"")</f>
        <v/>
      </c>
      <c r="BX547" s="12" t="str">
        <f>IFERROR(VLOOKUP(ROWS(BX$3:BX547),BG$1:BV2544,BX$2,0),"")</f>
        <v/>
      </c>
      <c r="BY547" s="12" t="str">
        <f>IFERROR(VLOOKUP(ROWS(BY$3:BY547),BH$1:BW2544,BY$2,0),"")</f>
        <v/>
      </c>
      <c r="BZ547" s="12" t="str">
        <f>IFERROR(VLOOKUP(ROWS(BZ$3:BZ547),BI$1:BX2544,BZ$2,0),"")</f>
        <v/>
      </c>
      <c r="CA547" s="12" t="str">
        <f>IFERROR(VLOOKUP(ROWS(CA$3:CA547),BJ$1:BY2544,CA$2,0),"")</f>
        <v/>
      </c>
      <c r="CB547" s="12" t="str">
        <f>IFERROR(VLOOKUP(ROWS(CB$3:CB547),BK$1:BZ2544,CB$2,0),"")</f>
        <v/>
      </c>
      <c r="CC547" s="12" t="str">
        <f>IFERROR(VLOOKUP(ROWS(CC$3:CC547),BL$1:CA2544,CC$2,0),"")</f>
        <v/>
      </c>
      <c r="CD547" s="12" t="str">
        <f>IFERROR(VLOOKUP(ROWS(CD$3:CD547),BM$1:CB2544,CD$2,0),"")</f>
        <v/>
      </c>
      <c r="CE547" s="12" t="str">
        <f>IFERROR(VLOOKUP(ROWS(CE$3:CE547),BN$1:CC2544,CE$2,0),"")</f>
        <v/>
      </c>
      <c r="CF547" s="12" t="str">
        <f>IFERROR(VLOOKUP(ROWS(CF$3:CF547),BO$1:CD2544,CF$2,0),"")</f>
        <v/>
      </c>
      <c r="CG547" s="12" t="str">
        <f>IFERROR(VLOOKUP(ROWS(CG$3:CG547),BP$1:CE2544,CG$2,0),"")</f>
        <v/>
      </c>
      <c r="CH547" s="12" t="str">
        <f>IFERROR(VLOOKUP(ROWS(CH$3:CH547),BQ$1:CF2544,CH$2,0),"")</f>
        <v/>
      </c>
    </row>
    <row r="548" spans="55:86" x14ac:dyDescent="0.25">
      <c r="BC548" s="12">
        <f>IF(ISNUMBER(SEARCH('Quote reqeust'!$G$34,BR548)),MAX(BC$1:BC547)+1,0)</f>
        <v>0</v>
      </c>
      <c r="BD548" s="12">
        <f>IF(ISNUMBER(SEARCH('Quote reqeust'!$E$35,BR548)),MAX(BD$1:BD547)+1,0)</f>
        <v>0</v>
      </c>
      <c r="BE548" s="12">
        <f>IF(ISNUMBER(SEARCH('Quote reqeust'!$E$36,BR548)),MAX(BE$1:BE547)+1,0)</f>
        <v>0</v>
      </c>
      <c r="BF548" s="12">
        <f>IF(ISNUMBER(SEARCH('Quote reqeust'!$E$37,BR548)),MAX(BF$1:BF547)+1,0)</f>
        <v>0</v>
      </c>
      <c r="BG548" s="12">
        <f>IF(ISNUMBER(SEARCH('Quote reqeust'!$E$26,BR548)),MAX(BG$1:BG547)+1,0)</f>
        <v>0</v>
      </c>
      <c r="BH548" s="12">
        <f>IF(ISNUMBER(SEARCH('Quote reqeust'!$E$27,BR548)),MAX(BH$1:BH547)+1,0)</f>
        <v>0</v>
      </c>
      <c r="BI548" s="12">
        <f>IF(ISNUMBER(SEARCH('Quote reqeust'!$E$27,$BR548)),MAX(BI$1:BI547)+1,0)</f>
        <v>0</v>
      </c>
      <c r="BJ548" s="12">
        <f>IF(ISNUMBER(SEARCH('Quote reqeust'!$E$27,$BR548)),MAX(BJ$1:BJ547)+1,0)</f>
        <v>0</v>
      </c>
      <c r="BK548" s="12">
        <f>IF(ISNUMBER(SEARCH('Quote reqeust'!$E$27,$BR548)),MAX(BK$1:BK547)+1,0)</f>
        <v>0</v>
      </c>
      <c r="BL548" s="12">
        <f>IF(ISNUMBER(SEARCH('Quote reqeust'!$E$27,$BR548)),MAX(BL$1:BL547)+1,0)</f>
        <v>0</v>
      </c>
      <c r="BM548" s="12">
        <f>IF(ISNUMBER(SEARCH('Quote reqeust'!$E$27,$BR548)),MAX(BM$1:BM547)+1,0)</f>
        <v>0</v>
      </c>
      <c r="BN548" s="12">
        <f>IF(ISNUMBER(SEARCH('Quote reqeust'!$E$27,$BR548)),MAX(BN$1:BN547)+1,0)</f>
        <v>0</v>
      </c>
      <c r="BO548" s="12">
        <f>IF(ISNUMBER(SEARCH('Quote reqeust'!$E$27,$BR548)),MAX(BO$1:BO547)+1,0)</f>
        <v>0</v>
      </c>
      <c r="BP548" s="12">
        <f>IF(ISNUMBER(SEARCH('Quote reqeust'!$E$27,$BR548)),MAX(BP$1:BP547)+1,0)</f>
        <v>0</v>
      </c>
      <c r="BQ548" s="12">
        <f>IF(ISNUMBER(SEARCH('Quote reqeust'!$E$27,$BR548)),MAX(BQ$1:BQ547)+1,0)</f>
        <v>0</v>
      </c>
      <c r="BT548" s="12" t="str">
        <f>IFERROR(VLOOKUP(ROWS(BT$3:BT548),BC$1:BR2545,BT$2,0),"")</f>
        <v/>
      </c>
      <c r="BU548" s="12" t="str">
        <f>IFERROR(VLOOKUP(ROWS(BU$3:BU548),BD$1:BS2545,BU$2,0),"")</f>
        <v/>
      </c>
      <c r="BV548" s="12" t="str">
        <f>IFERROR(VLOOKUP(ROWS(BV$3:BV548),BE$1:BT2545,BV$2,0),"")</f>
        <v/>
      </c>
      <c r="BW548" s="12" t="str">
        <f>IFERROR(VLOOKUP(ROWS(BW$3:BW548),BF$1:BU2545,BW$2,0),"")</f>
        <v/>
      </c>
      <c r="BX548" s="12" t="str">
        <f>IFERROR(VLOOKUP(ROWS(BX$3:BX548),BG$1:BV2545,BX$2,0),"")</f>
        <v/>
      </c>
      <c r="BY548" s="12" t="str">
        <f>IFERROR(VLOOKUP(ROWS(BY$3:BY548),BH$1:BW2545,BY$2,0),"")</f>
        <v/>
      </c>
      <c r="BZ548" s="12" t="str">
        <f>IFERROR(VLOOKUP(ROWS(BZ$3:BZ548),BI$1:BX2545,BZ$2,0),"")</f>
        <v/>
      </c>
      <c r="CA548" s="12" t="str">
        <f>IFERROR(VLOOKUP(ROWS(CA$3:CA548),BJ$1:BY2545,CA$2,0),"")</f>
        <v/>
      </c>
      <c r="CB548" s="12" t="str">
        <f>IFERROR(VLOOKUP(ROWS(CB$3:CB548),BK$1:BZ2545,CB$2,0),"")</f>
        <v/>
      </c>
      <c r="CC548" s="12" t="str">
        <f>IFERROR(VLOOKUP(ROWS(CC$3:CC548),BL$1:CA2545,CC$2,0),"")</f>
        <v/>
      </c>
      <c r="CD548" s="12" t="str">
        <f>IFERROR(VLOOKUP(ROWS(CD$3:CD548),BM$1:CB2545,CD$2,0),"")</f>
        <v/>
      </c>
      <c r="CE548" s="12" t="str">
        <f>IFERROR(VLOOKUP(ROWS(CE$3:CE548),BN$1:CC2545,CE$2,0),"")</f>
        <v/>
      </c>
      <c r="CF548" s="12" t="str">
        <f>IFERROR(VLOOKUP(ROWS(CF$3:CF548),BO$1:CD2545,CF$2,0),"")</f>
        <v/>
      </c>
      <c r="CG548" s="12" t="str">
        <f>IFERROR(VLOOKUP(ROWS(CG$3:CG548),BP$1:CE2545,CG$2,0),"")</f>
        <v/>
      </c>
      <c r="CH548" s="12" t="str">
        <f>IFERROR(VLOOKUP(ROWS(CH$3:CH548),BQ$1:CF2545,CH$2,0),"")</f>
        <v/>
      </c>
    </row>
    <row r="549" spans="55:86" x14ac:dyDescent="0.25">
      <c r="BC549" s="12">
        <f>IF(ISNUMBER(SEARCH('Quote reqeust'!$G$34,BR549)),MAX(BC$1:BC548)+1,0)</f>
        <v>0</v>
      </c>
      <c r="BD549" s="12">
        <f>IF(ISNUMBER(SEARCH('Quote reqeust'!$E$35,BR549)),MAX(BD$1:BD548)+1,0)</f>
        <v>0</v>
      </c>
      <c r="BE549" s="12">
        <f>IF(ISNUMBER(SEARCH('Quote reqeust'!$E$36,BR549)),MAX(BE$1:BE548)+1,0)</f>
        <v>0</v>
      </c>
      <c r="BF549" s="12">
        <f>IF(ISNUMBER(SEARCH('Quote reqeust'!$E$37,BR549)),MAX(BF$1:BF548)+1,0)</f>
        <v>0</v>
      </c>
      <c r="BG549" s="12">
        <f>IF(ISNUMBER(SEARCH('Quote reqeust'!$E$26,BR549)),MAX(BG$1:BG548)+1,0)</f>
        <v>0</v>
      </c>
      <c r="BH549" s="12">
        <f>IF(ISNUMBER(SEARCH('Quote reqeust'!$E$27,BR549)),MAX(BH$1:BH548)+1,0)</f>
        <v>0</v>
      </c>
      <c r="BI549" s="12">
        <f>IF(ISNUMBER(SEARCH('Quote reqeust'!$E$27,$BR549)),MAX(BI$1:BI548)+1,0)</f>
        <v>0</v>
      </c>
      <c r="BJ549" s="12">
        <f>IF(ISNUMBER(SEARCH('Quote reqeust'!$E$27,$BR549)),MAX(BJ$1:BJ548)+1,0)</f>
        <v>0</v>
      </c>
      <c r="BK549" s="12">
        <f>IF(ISNUMBER(SEARCH('Quote reqeust'!$E$27,$BR549)),MAX(BK$1:BK548)+1,0)</f>
        <v>0</v>
      </c>
      <c r="BL549" s="12">
        <f>IF(ISNUMBER(SEARCH('Quote reqeust'!$E$27,$BR549)),MAX(BL$1:BL548)+1,0)</f>
        <v>0</v>
      </c>
      <c r="BM549" s="12">
        <f>IF(ISNUMBER(SEARCH('Quote reqeust'!$E$27,$BR549)),MAX(BM$1:BM548)+1,0)</f>
        <v>0</v>
      </c>
      <c r="BN549" s="12">
        <f>IF(ISNUMBER(SEARCH('Quote reqeust'!$E$27,$BR549)),MAX(BN$1:BN548)+1,0)</f>
        <v>0</v>
      </c>
      <c r="BO549" s="12">
        <f>IF(ISNUMBER(SEARCH('Quote reqeust'!$E$27,$BR549)),MAX(BO$1:BO548)+1,0)</f>
        <v>0</v>
      </c>
      <c r="BP549" s="12">
        <f>IF(ISNUMBER(SEARCH('Quote reqeust'!$E$27,$BR549)),MAX(BP$1:BP548)+1,0)</f>
        <v>0</v>
      </c>
      <c r="BQ549" s="12">
        <f>IF(ISNUMBER(SEARCH('Quote reqeust'!$E$27,$BR549)),MAX(BQ$1:BQ548)+1,0)</f>
        <v>0</v>
      </c>
      <c r="BT549" s="12" t="str">
        <f>IFERROR(VLOOKUP(ROWS(BT$3:BT549),BC$1:BR2546,BT$2,0),"")</f>
        <v/>
      </c>
      <c r="BU549" s="12" t="str">
        <f>IFERROR(VLOOKUP(ROWS(BU$3:BU549),BD$1:BS2546,BU$2,0),"")</f>
        <v/>
      </c>
      <c r="BV549" s="12" t="str">
        <f>IFERROR(VLOOKUP(ROWS(BV$3:BV549),BE$1:BT2546,BV$2,0),"")</f>
        <v/>
      </c>
      <c r="BW549" s="12" t="str">
        <f>IFERROR(VLOOKUP(ROWS(BW$3:BW549),BF$1:BU2546,BW$2,0),"")</f>
        <v/>
      </c>
      <c r="BX549" s="12" t="str">
        <f>IFERROR(VLOOKUP(ROWS(BX$3:BX549),BG$1:BV2546,BX$2,0),"")</f>
        <v/>
      </c>
      <c r="BY549" s="12" t="str">
        <f>IFERROR(VLOOKUP(ROWS(BY$3:BY549),BH$1:BW2546,BY$2,0),"")</f>
        <v/>
      </c>
      <c r="BZ549" s="12" t="str">
        <f>IFERROR(VLOOKUP(ROWS(BZ$3:BZ549),BI$1:BX2546,BZ$2,0),"")</f>
        <v/>
      </c>
      <c r="CA549" s="12" t="str">
        <f>IFERROR(VLOOKUP(ROWS(CA$3:CA549),BJ$1:BY2546,CA$2,0),"")</f>
        <v/>
      </c>
      <c r="CB549" s="12" t="str">
        <f>IFERROR(VLOOKUP(ROWS(CB$3:CB549),BK$1:BZ2546,CB$2,0),"")</f>
        <v/>
      </c>
      <c r="CC549" s="12" t="str">
        <f>IFERROR(VLOOKUP(ROWS(CC$3:CC549),BL$1:CA2546,CC$2,0),"")</f>
        <v/>
      </c>
      <c r="CD549" s="12" t="str">
        <f>IFERROR(VLOOKUP(ROWS(CD$3:CD549),BM$1:CB2546,CD$2,0),"")</f>
        <v/>
      </c>
      <c r="CE549" s="12" t="str">
        <f>IFERROR(VLOOKUP(ROWS(CE$3:CE549),BN$1:CC2546,CE$2,0),"")</f>
        <v/>
      </c>
      <c r="CF549" s="12" t="str">
        <f>IFERROR(VLOOKUP(ROWS(CF$3:CF549),BO$1:CD2546,CF$2,0),"")</f>
        <v/>
      </c>
      <c r="CG549" s="12" t="str">
        <f>IFERROR(VLOOKUP(ROWS(CG$3:CG549),BP$1:CE2546,CG$2,0),"")</f>
        <v/>
      </c>
      <c r="CH549" s="12" t="str">
        <f>IFERROR(VLOOKUP(ROWS(CH$3:CH549),BQ$1:CF2546,CH$2,0),"")</f>
        <v/>
      </c>
    </row>
    <row r="550" spans="55:86" x14ac:dyDescent="0.25">
      <c r="BC550" s="12">
        <f>IF(ISNUMBER(SEARCH('Quote reqeust'!$G$34,BR550)),MAX(BC$1:BC549)+1,0)</f>
        <v>0</v>
      </c>
      <c r="BD550" s="12">
        <f>IF(ISNUMBER(SEARCH('Quote reqeust'!$E$35,BR550)),MAX(BD$1:BD549)+1,0)</f>
        <v>0</v>
      </c>
      <c r="BE550" s="12">
        <f>IF(ISNUMBER(SEARCH('Quote reqeust'!$E$36,BR550)),MAX(BE$1:BE549)+1,0)</f>
        <v>0</v>
      </c>
      <c r="BF550" s="12">
        <f>IF(ISNUMBER(SEARCH('Quote reqeust'!$E$37,BR550)),MAX(BF$1:BF549)+1,0)</f>
        <v>0</v>
      </c>
      <c r="BG550" s="12">
        <f>IF(ISNUMBER(SEARCH('Quote reqeust'!$E$26,BR550)),MAX(BG$1:BG549)+1,0)</f>
        <v>0</v>
      </c>
      <c r="BH550" s="12">
        <f>IF(ISNUMBER(SEARCH('Quote reqeust'!$E$27,BR550)),MAX(BH$1:BH549)+1,0)</f>
        <v>0</v>
      </c>
      <c r="BI550" s="12">
        <f>IF(ISNUMBER(SEARCH('Quote reqeust'!$E$27,$BR550)),MAX(BI$1:BI549)+1,0)</f>
        <v>0</v>
      </c>
      <c r="BJ550" s="12">
        <f>IF(ISNUMBER(SEARCH('Quote reqeust'!$E$27,$BR550)),MAX(BJ$1:BJ549)+1,0)</f>
        <v>0</v>
      </c>
      <c r="BK550" s="12">
        <f>IF(ISNUMBER(SEARCH('Quote reqeust'!$E$27,$BR550)),MAX(BK$1:BK549)+1,0)</f>
        <v>0</v>
      </c>
      <c r="BL550" s="12">
        <f>IF(ISNUMBER(SEARCH('Quote reqeust'!$E$27,$BR550)),MAX(BL$1:BL549)+1,0)</f>
        <v>0</v>
      </c>
      <c r="BM550" s="12">
        <f>IF(ISNUMBER(SEARCH('Quote reqeust'!$E$27,$BR550)),MAX(BM$1:BM549)+1,0)</f>
        <v>0</v>
      </c>
      <c r="BN550" s="12">
        <f>IF(ISNUMBER(SEARCH('Quote reqeust'!$E$27,$BR550)),MAX(BN$1:BN549)+1,0)</f>
        <v>0</v>
      </c>
      <c r="BO550" s="12">
        <f>IF(ISNUMBER(SEARCH('Quote reqeust'!$E$27,$BR550)),MAX(BO$1:BO549)+1,0)</f>
        <v>0</v>
      </c>
      <c r="BP550" s="12">
        <f>IF(ISNUMBER(SEARCH('Quote reqeust'!$E$27,$BR550)),MAX(BP$1:BP549)+1,0)</f>
        <v>0</v>
      </c>
      <c r="BQ550" s="12">
        <f>IF(ISNUMBER(SEARCH('Quote reqeust'!$E$27,$BR550)),MAX(BQ$1:BQ549)+1,0)</f>
        <v>0</v>
      </c>
      <c r="BT550" s="12" t="str">
        <f>IFERROR(VLOOKUP(ROWS(BT$3:BT550),BC$1:BR2547,BT$2,0),"")</f>
        <v/>
      </c>
      <c r="BU550" s="12" t="str">
        <f>IFERROR(VLOOKUP(ROWS(BU$3:BU550),BD$1:BS2547,BU$2,0),"")</f>
        <v/>
      </c>
      <c r="BV550" s="12" t="str">
        <f>IFERROR(VLOOKUP(ROWS(BV$3:BV550),BE$1:BT2547,BV$2,0),"")</f>
        <v/>
      </c>
      <c r="BW550" s="12" t="str">
        <f>IFERROR(VLOOKUP(ROWS(BW$3:BW550),BF$1:BU2547,BW$2,0),"")</f>
        <v/>
      </c>
      <c r="BX550" s="12" t="str">
        <f>IFERROR(VLOOKUP(ROWS(BX$3:BX550),BG$1:BV2547,BX$2,0),"")</f>
        <v/>
      </c>
      <c r="BY550" s="12" t="str">
        <f>IFERROR(VLOOKUP(ROWS(BY$3:BY550),BH$1:BW2547,BY$2,0),"")</f>
        <v/>
      </c>
      <c r="BZ550" s="12" t="str">
        <f>IFERROR(VLOOKUP(ROWS(BZ$3:BZ550),BI$1:BX2547,BZ$2,0),"")</f>
        <v/>
      </c>
      <c r="CA550" s="12" t="str">
        <f>IFERROR(VLOOKUP(ROWS(CA$3:CA550),BJ$1:BY2547,CA$2,0),"")</f>
        <v/>
      </c>
      <c r="CB550" s="12" t="str">
        <f>IFERROR(VLOOKUP(ROWS(CB$3:CB550),BK$1:BZ2547,CB$2,0),"")</f>
        <v/>
      </c>
      <c r="CC550" s="12" t="str">
        <f>IFERROR(VLOOKUP(ROWS(CC$3:CC550),BL$1:CA2547,CC$2,0),"")</f>
        <v/>
      </c>
      <c r="CD550" s="12" t="str">
        <f>IFERROR(VLOOKUP(ROWS(CD$3:CD550),BM$1:CB2547,CD$2,0),"")</f>
        <v/>
      </c>
      <c r="CE550" s="12" t="str">
        <f>IFERROR(VLOOKUP(ROWS(CE$3:CE550),BN$1:CC2547,CE$2,0),"")</f>
        <v/>
      </c>
      <c r="CF550" s="12" t="str">
        <f>IFERROR(VLOOKUP(ROWS(CF$3:CF550),BO$1:CD2547,CF$2,0),"")</f>
        <v/>
      </c>
      <c r="CG550" s="12" t="str">
        <f>IFERROR(VLOOKUP(ROWS(CG$3:CG550),BP$1:CE2547,CG$2,0),"")</f>
        <v/>
      </c>
      <c r="CH550" s="12" t="str">
        <f>IFERROR(VLOOKUP(ROWS(CH$3:CH550),BQ$1:CF2547,CH$2,0),"")</f>
        <v/>
      </c>
    </row>
    <row r="551" spans="55:86" x14ac:dyDescent="0.25">
      <c r="BC551" s="12">
        <f>IF(ISNUMBER(SEARCH('Quote reqeust'!$G$34,BR551)),MAX(BC$1:BC550)+1,0)</f>
        <v>0</v>
      </c>
      <c r="BD551" s="12">
        <f>IF(ISNUMBER(SEARCH('Quote reqeust'!$E$35,BR551)),MAX(BD$1:BD550)+1,0)</f>
        <v>0</v>
      </c>
      <c r="BE551" s="12">
        <f>IF(ISNUMBER(SEARCH('Quote reqeust'!$E$36,BR551)),MAX(BE$1:BE550)+1,0)</f>
        <v>0</v>
      </c>
      <c r="BF551" s="12">
        <f>IF(ISNUMBER(SEARCH('Quote reqeust'!$E$37,BR551)),MAX(BF$1:BF550)+1,0)</f>
        <v>0</v>
      </c>
      <c r="BG551" s="12">
        <f>IF(ISNUMBER(SEARCH('Quote reqeust'!$E$26,BR551)),MAX(BG$1:BG550)+1,0)</f>
        <v>0</v>
      </c>
      <c r="BH551" s="12">
        <f>IF(ISNUMBER(SEARCH('Quote reqeust'!$E$27,BR551)),MAX(BH$1:BH550)+1,0)</f>
        <v>0</v>
      </c>
      <c r="BI551" s="12">
        <f>IF(ISNUMBER(SEARCH('Quote reqeust'!$E$27,$BR551)),MAX(BI$1:BI550)+1,0)</f>
        <v>0</v>
      </c>
      <c r="BJ551" s="12">
        <f>IF(ISNUMBER(SEARCH('Quote reqeust'!$E$27,$BR551)),MAX(BJ$1:BJ550)+1,0)</f>
        <v>0</v>
      </c>
      <c r="BK551" s="12">
        <f>IF(ISNUMBER(SEARCH('Quote reqeust'!$E$27,$BR551)),MAX(BK$1:BK550)+1,0)</f>
        <v>0</v>
      </c>
      <c r="BL551" s="12">
        <f>IF(ISNUMBER(SEARCH('Quote reqeust'!$E$27,$BR551)),MAX(BL$1:BL550)+1,0)</f>
        <v>0</v>
      </c>
      <c r="BM551" s="12">
        <f>IF(ISNUMBER(SEARCH('Quote reqeust'!$E$27,$BR551)),MAX(BM$1:BM550)+1,0)</f>
        <v>0</v>
      </c>
      <c r="BN551" s="12">
        <f>IF(ISNUMBER(SEARCH('Quote reqeust'!$E$27,$BR551)),MAX(BN$1:BN550)+1,0)</f>
        <v>0</v>
      </c>
      <c r="BO551" s="12">
        <f>IF(ISNUMBER(SEARCH('Quote reqeust'!$E$27,$BR551)),MAX(BO$1:BO550)+1,0)</f>
        <v>0</v>
      </c>
      <c r="BP551" s="12">
        <f>IF(ISNUMBER(SEARCH('Quote reqeust'!$E$27,$BR551)),MAX(BP$1:BP550)+1,0)</f>
        <v>0</v>
      </c>
      <c r="BQ551" s="12">
        <f>IF(ISNUMBER(SEARCH('Quote reqeust'!$E$27,$BR551)),MAX(BQ$1:BQ550)+1,0)</f>
        <v>0</v>
      </c>
      <c r="BT551" s="12" t="str">
        <f>IFERROR(VLOOKUP(ROWS(BT$3:BT551),BC$1:BR2548,BT$2,0),"")</f>
        <v/>
      </c>
      <c r="BU551" s="12" t="str">
        <f>IFERROR(VLOOKUP(ROWS(BU$3:BU551),BD$1:BS2548,BU$2,0),"")</f>
        <v/>
      </c>
      <c r="BV551" s="12" t="str">
        <f>IFERROR(VLOOKUP(ROWS(BV$3:BV551),BE$1:BT2548,BV$2,0),"")</f>
        <v/>
      </c>
      <c r="BW551" s="12" t="str">
        <f>IFERROR(VLOOKUP(ROWS(BW$3:BW551),BF$1:BU2548,BW$2,0),"")</f>
        <v/>
      </c>
      <c r="BX551" s="12" t="str">
        <f>IFERROR(VLOOKUP(ROWS(BX$3:BX551),BG$1:BV2548,BX$2,0),"")</f>
        <v/>
      </c>
      <c r="BY551" s="12" t="str">
        <f>IFERROR(VLOOKUP(ROWS(BY$3:BY551),BH$1:BW2548,BY$2,0),"")</f>
        <v/>
      </c>
      <c r="BZ551" s="12" t="str">
        <f>IFERROR(VLOOKUP(ROWS(BZ$3:BZ551),BI$1:BX2548,BZ$2,0),"")</f>
        <v/>
      </c>
      <c r="CA551" s="12" t="str">
        <f>IFERROR(VLOOKUP(ROWS(CA$3:CA551),BJ$1:BY2548,CA$2,0),"")</f>
        <v/>
      </c>
      <c r="CB551" s="12" t="str">
        <f>IFERROR(VLOOKUP(ROWS(CB$3:CB551),BK$1:BZ2548,CB$2,0),"")</f>
        <v/>
      </c>
      <c r="CC551" s="12" t="str">
        <f>IFERROR(VLOOKUP(ROWS(CC$3:CC551),BL$1:CA2548,CC$2,0),"")</f>
        <v/>
      </c>
      <c r="CD551" s="12" t="str">
        <f>IFERROR(VLOOKUP(ROWS(CD$3:CD551),BM$1:CB2548,CD$2,0),"")</f>
        <v/>
      </c>
      <c r="CE551" s="12" t="str">
        <f>IFERROR(VLOOKUP(ROWS(CE$3:CE551),BN$1:CC2548,CE$2,0),"")</f>
        <v/>
      </c>
      <c r="CF551" s="12" t="str">
        <f>IFERROR(VLOOKUP(ROWS(CF$3:CF551),BO$1:CD2548,CF$2,0),"")</f>
        <v/>
      </c>
      <c r="CG551" s="12" t="str">
        <f>IFERROR(VLOOKUP(ROWS(CG$3:CG551),BP$1:CE2548,CG$2,0),"")</f>
        <v/>
      </c>
      <c r="CH551" s="12" t="str">
        <f>IFERROR(VLOOKUP(ROWS(CH$3:CH551),BQ$1:CF2548,CH$2,0),"")</f>
        <v/>
      </c>
    </row>
    <row r="552" spans="55:86" x14ac:dyDescent="0.25">
      <c r="BC552" s="12">
        <f>IF(ISNUMBER(SEARCH('Quote reqeust'!$G$34,BR552)),MAX(BC$1:BC551)+1,0)</f>
        <v>0</v>
      </c>
      <c r="BD552" s="12">
        <f>IF(ISNUMBER(SEARCH('Quote reqeust'!$E$35,BR552)),MAX(BD$1:BD551)+1,0)</f>
        <v>0</v>
      </c>
      <c r="BE552" s="12">
        <f>IF(ISNUMBER(SEARCH('Quote reqeust'!$E$36,BR552)),MAX(BE$1:BE551)+1,0)</f>
        <v>0</v>
      </c>
      <c r="BF552" s="12">
        <f>IF(ISNUMBER(SEARCH('Quote reqeust'!$E$37,BR552)),MAX(BF$1:BF551)+1,0)</f>
        <v>0</v>
      </c>
      <c r="BG552" s="12">
        <f>IF(ISNUMBER(SEARCH('Quote reqeust'!$E$26,BR552)),MAX(BG$1:BG551)+1,0)</f>
        <v>0</v>
      </c>
      <c r="BH552" s="12">
        <f>IF(ISNUMBER(SEARCH('Quote reqeust'!$E$27,BR552)),MAX(BH$1:BH551)+1,0)</f>
        <v>0</v>
      </c>
      <c r="BI552" s="12">
        <f>IF(ISNUMBER(SEARCH('Quote reqeust'!$E$27,$BR552)),MAX(BI$1:BI551)+1,0)</f>
        <v>0</v>
      </c>
      <c r="BJ552" s="12">
        <f>IF(ISNUMBER(SEARCH('Quote reqeust'!$E$27,$BR552)),MAX(BJ$1:BJ551)+1,0)</f>
        <v>0</v>
      </c>
      <c r="BK552" s="12">
        <f>IF(ISNUMBER(SEARCH('Quote reqeust'!$E$27,$BR552)),MAX(BK$1:BK551)+1,0)</f>
        <v>0</v>
      </c>
      <c r="BL552" s="12">
        <f>IF(ISNUMBER(SEARCH('Quote reqeust'!$E$27,$BR552)),MAX(BL$1:BL551)+1,0)</f>
        <v>0</v>
      </c>
      <c r="BM552" s="12">
        <f>IF(ISNUMBER(SEARCH('Quote reqeust'!$E$27,$BR552)),MAX(BM$1:BM551)+1,0)</f>
        <v>0</v>
      </c>
      <c r="BN552" s="12">
        <f>IF(ISNUMBER(SEARCH('Quote reqeust'!$E$27,$BR552)),MAX(BN$1:BN551)+1,0)</f>
        <v>0</v>
      </c>
      <c r="BO552" s="12">
        <f>IF(ISNUMBER(SEARCH('Quote reqeust'!$E$27,$BR552)),MAX(BO$1:BO551)+1,0)</f>
        <v>0</v>
      </c>
      <c r="BP552" s="12">
        <f>IF(ISNUMBER(SEARCH('Quote reqeust'!$E$27,$BR552)),MAX(BP$1:BP551)+1,0)</f>
        <v>0</v>
      </c>
      <c r="BQ552" s="12">
        <f>IF(ISNUMBER(SEARCH('Quote reqeust'!$E$27,$BR552)),MAX(BQ$1:BQ551)+1,0)</f>
        <v>0</v>
      </c>
      <c r="BT552" s="12" t="str">
        <f>IFERROR(VLOOKUP(ROWS(BT$3:BT552),BC$1:BR2549,BT$2,0),"")</f>
        <v/>
      </c>
      <c r="BU552" s="12" t="str">
        <f>IFERROR(VLOOKUP(ROWS(BU$3:BU552),BD$1:BS2549,BU$2,0),"")</f>
        <v/>
      </c>
      <c r="BV552" s="12" t="str">
        <f>IFERROR(VLOOKUP(ROWS(BV$3:BV552),BE$1:BT2549,BV$2,0),"")</f>
        <v/>
      </c>
      <c r="BW552" s="12" t="str">
        <f>IFERROR(VLOOKUP(ROWS(BW$3:BW552),BF$1:BU2549,BW$2,0),"")</f>
        <v/>
      </c>
      <c r="BX552" s="12" t="str">
        <f>IFERROR(VLOOKUP(ROWS(BX$3:BX552),BG$1:BV2549,BX$2,0),"")</f>
        <v/>
      </c>
      <c r="BY552" s="12" t="str">
        <f>IFERROR(VLOOKUP(ROWS(BY$3:BY552),BH$1:BW2549,BY$2,0),"")</f>
        <v/>
      </c>
      <c r="BZ552" s="12" t="str">
        <f>IFERROR(VLOOKUP(ROWS(BZ$3:BZ552),BI$1:BX2549,BZ$2,0),"")</f>
        <v/>
      </c>
      <c r="CA552" s="12" t="str">
        <f>IFERROR(VLOOKUP(ROWS(CA$3:CA552),BJ$1:BY2549,CA$2,0),"")</f>
        <v/>
      </c>
      <c r="CB552" s="12" t="str">
        <f>IFERROR(VLOOKUP(ROWS(CB$3:CB552),BK$1:BZ2549,CB$2,0),"")</f>
        <v/>
      </c>
      <c r="CC552" s="12" t="str">
        <f>IFERROR(VLOOKUP(ROWS(CC$3:CC552),BL$1:CA2549,CC$2,0),"")</f>
        <v/>
      </c>
      <c r="CD552" s="12" t="str">
        <f>IFERROR(VLOOKUP(ROWS(CD$3:CD552),BM$1:CB2549,CD$2,0),"")</f>
        <v/>
      </c>
      <c r="CE552" s="12" t="str">
        <f>IFERROR(VLOOKUP(ROWS(CE$3:CE552),BN$1:CC2549,CE$2,0),"")</f>
        <v/>
      </c>
      <c r="CF552" s="12" t="str">
        <f>IFERROR(VLOOKUP(ROWS(CF$3:CF552),BO$1:CD2549,CF$2,0),"")</f>
        <v/>
      </c>
      <c r="CG552" s="12" t="str">
        <f>IFERROR(VLOOKUP(ROWS(CG$3:CG552),BP$1:CE2549,CG$2,0),"")</f>
        <v/>
      </c>
      <c r="CH552" s="12" t="str">
        <f>IFERROR(VLOOKUP(ROWS(CH$3:CH552),BQ$1:CF2549,CH$2,0),"")</f>
        <v/>
      </c>
    </row>
    <row r="553" spans="55:86" x14ac:dyDescent="0.25">
      <c r="BC553" s="12">
        <f>IF(ISNUMBER(SEARCH('Quote reqeust'!$G$34,BR553)),MAX(BC$1:BC552)+1,0)</f>
        <v>0</v>
      </c>
      <c r="BD553" s="12">
        <f>IF(ISNUMBER(SEARCH('Quote reqeust'!$E$35,BR553)),MAX(BD$1:BD552)+1,0)</f>
        <v>0</v>
      </c>
      <c r="BE553" s="12">
        <f>IF(ISNUMBER(SEARCH('Quote reqeust'!$E$36,BR553)),MAX(BE$1:BE552)+1,0)</f>
        <v>0</v>
      </c>
      <c r="BF553" s="12">
        <f>IF(ISNUMBER(SEARCH('Quote reqeust'!$E$37,BR553)),MAX(BF$1:BF552)+1,0)</f>
        <v>0</v>
      </c>
      <c r="BG553" s="12">
        <f>IF(ISNUMBER(SEARCH('Quote reqeust'!$E$26,BR553)),MAX(BG$1:BG552)+1,0)</f>
        <v>0</v>
      </c>
      <c r="BH553" s="12">
        <f>IF(ISNUMBER(SEARCH('Quote reqeust'!$E$27,BR553)),MAX(BH$1:BH552)+1,0)</f>
        <v>0</v>
      </c>
      <c r="BI553" s="12">
        <f>IF(ISNUMBER(SEARCH('Quote reqeust'!$E$27,$BR553)),MAX(BI$1:BI552)+1,0)</f>
        <v>0</v>
      </c>
      <c r="BJ553" s="12">
        <f>IF(ISNUMBER(SEARCH('Quote reqeust'!$E$27,$BR553)),MAX(BJ$1:BJ552)+1,0)</f>
        <v>0</v>
      </c>
      <c r="BK553" s="12">
        <f>IF(ISNUMBER(SEARCH('Quote reqeust'!$E$27,$BR553)),MAX(BK$1:BK552)+1,0)</f>
        <v>0</v>
      </c>
      <c r="BL553" s="12">
        <f>IF(ISNUMBER(SEARCH('Quote reqeust'!$E$27,$BR553)),MAX(BL$1:BL552)+1,0)</f>
        <v>0</v>
      </c>
      <c r="BM553" s="12">
        <f>IF(ISNUMBER(SEARCH('Quote reqeust'!$E$27,$BR553)),MAX(BM$1:BM552)+1,0)</f>
        <v>0</v>
      </c>
      <c r="BN553" s="12">
        <f>IF(ISNUMBER(SEARCH('Quote reqeust'!$E$27,$BR553)),MAX(BN$1:BN552)+1,0)</f>
        <v>0</v>
      </c>
      <c r="BO553" s="12">
        <f>IF(ISNUMBER(SEARCH('Quote reqeust'!$E$27,$BR553)),MAX(BO$1:BO552)+1,0)</f>
        <v>0</v>
      </c>
      <c r="BP553" s="12">
        <f>IF(ISNUMBER(SEARCH('Quote reqeust'!$E$27,$BR553)),MAX(BP$1:BP552)+1,0)</f>
        <v>0</v>
      </c>
      <c r="BQ553" s="12">
        <f>IF(ISNUMBER(SEARCH('Quote reqeust'!$E$27,$BR553)),MAX(BQ$1:BQ552)+1,0)</f>
        <v>0</v>
      </c>
      <c r="BT553" s="12" t="str">
        <f>IFERROR(VLOOKUP(ROWS(BT$3:BT553),BC$1:BR2550,BT$2,0),"")</f>
        <v/>
      </c>
      <c r="BU553" s="12" t="str">
        <f>IFERROR(VLOOKUP(ROWS(BU$3:BU553),BD$1:BS2550,BU$2,0),"")</f>
        <v/>
      </c>
      <c r="BV553" s="12" t="str">
        <f>IFERROR(VLOOKUP(ROWS(BV$3:BV553),BE$1:BT2550,BV$2,0),"")</f>
        <v/>
      </c>
      <c r="BW553" s="12" t="str">
        <f>IFERROR(VLOOKUP(ROWS(BW$3:BW553),BF$1:BU2550,BW$2,0),"")</f>
        <v/>
      </c>
      <c r="BX553" s="12" t="str">
        <f>IFERROR(VLOOKUP(ROWS(BX$3:BX553),BG$1:BV2550,BX$2,0),"")</f>
        <v/>
      </c>
      <c r="BY553" s="12" t="str">
        <f>IFERROR(VLOOKUP(ROWS(BY$3:BY553),BH$1:BW2550,BY$2,0),"")</f>
        <v/>
      </c>
      <c r="BZ553" s="12" t="str">
        <f>IFERROR(VLOOKUP(ROWS(BZ$3:BZ553),BI$1:BX2550,BZ$2,0),"")</f>
        <v/>
      </c>
      <c r="CA553" s="12" t="str">
        <f>IFERROR(VLOOKUP(ROWS(CA$3:CA553),BJ$1:BY2550,CA$2,0),"")</f>
        <v/>
      </c>
      <c r="CB553" s="12" t="str">
        <f>IFERROR(VLOOKUP(ROWS(CB$3:CB553),BK$1:BZ2550,CB$2,0),"")</f>
        <v/>
      </c>
      <c r="CC553" s="12" t="str">
        <f>IFERROR(VLOOKUP(ROWS(CC$3:CC553),BL$1:CA2550,CC$2,0),"")</f>
        <v/>
      </c>
      <c r="CD553" s="12" t="str">
        <f>IFERROR(VLOOKUP(ROWS(CD$3:CD553),BM$1:CB2550,CD$2,0),"")</f>
        <v/>
      </c>
      <c r="CE553" s="12" t="str">
        <f>IFERROR(VLOOKUP(ROWS(CE$3:CE553),BN$1:CC2550,CE$2,0),"")</f>
        <v/>
      </c>
      <c r="CF553" s="12" t="str">
        <f>IFERROR(VLOOKUP(ROWS(CF$3:CF553),BO$1:CD2550,CF$2,0),"")</f>
        <v/>
      </c>
      <c r="CG553" s="12" t="str">
        <f>IFERROR(VLOOKUP(ROWS(CG$3:CG553),BP$1:CE2550,CG$2,0),"")</f>
        <v/>
      </c>
      <c r="CH553" s="12" t="str">
        <f>IFERROR(VLOOKUP(ROWS(CH$3:CH553),BQ$1:CF2550,CH$2,0),"")</f>
        <v/>
      </c>
    </row>
    <row r="554" spans="55:86" x14ac:dyDescent="0.25">
      <c r="BC554" s="12">
        <f>IF(ISNUMBER(SEARCH('Quote reqeust'!$G$34,BR554)),MAX(BC$1:BC553)+1,0)</f>
        <v>0</v>
      </c>
      <c r="BD554" s="12">
        <f>IF(ISNUMBER(SEARCH('Quote reqeust'!$E$35,BR554)),MAX(BD$1:BD553)+1,0)</f>
        <v>0</v>
      </c>
      <c r="BE554" s="12">
        <f>IF(ISNUMBER(SEARCH('Quote reqeust'!$E$36,BR554)),MAX(BE$1:BE553)+1,0)</f>
        <v>0</v>
      </c>
      <c r="BF554" s="12">
        <f>IF(ISNUMBER(SEARCH('Quote reqeust'!$E$37,BR554)),MAX(BF$1:BF553)+1,0)</f>
        <v>0</v>
      </c>
      <c r="BG554" s="12">
        <f>IF(ISNUMBER(SEARCH('Quote reqeust'!$E$26,BR554)),MAX(BG$1:BG553)+1,0)</f>
        <v>0</v>
      </c>
      <c r="BH554" s="12">
        <f>IF(ISNUMBER(SEARCH('Quote reqeust'!$E$27,BR554)),MAX(BH$1:BH553)+1,0)</f>
        <v>0</v>
      </c>
      <c r="BI554" s="12">
        <f>IF(ISNUMBER(SEARCH('Quote reqeust'!$E$27,$BR554)),MAX(BI$1:BI553)+1,0)</f>
        <v>0</v>
      </c>
      <c r="BJ554" s="12">
        <f>IF(ISNUMBER(SEARCH('Quote reqeust'!$E$27,$BR554)),MAX(BJ$1:BJ553)+1,0)</f>
        <v>0</v>
      </c>
      <c r="BK554" s="12">
        <f>IF(ISNUMBER(SEARCH('Quote reqeust'!$E$27,$BR554)),MAX(BK$1:BK553)+1,0)</f>
        <v>0</v>
      </c>
      <c r="BL554" s="12">
        <f>IF(ISNUMBER(SEARCH('Quote reqeust'!$E$27,$BR554)),MAX(BL$1:BL553)+1,0)</f>
        <v>0</v>
      </c>
      <c r="BM554" s="12">
        <f>IF(ISNUMBER(SEARCH('Quote reqeust'!$E$27,$BR554)),MAX(BM$1:BM553)+1,0)</f>
        <v>0</v>
      </c>
      <c r="BN554" s="12">
        <f>IF(ISNUMBER(SEARCH('Quote reqeust'!$E$27,$BR554)),MAX(BN$1:BN553)+1,0)</f>
        <v>0</v>
      </c>
      <c r="BO554" s="12">
        <f>IF(ISNUMBER(SEARCH('Quote reqeust'!$E$27,$BR554)),MAX(BO$1:BO553)+1,0)</f>
        <v>0</v>
      </c>
      <c r="BP554" s="12">
        <f>IF(ISNUMBER(SEARCH('Quote reqeust'!$E$27,$BR554)),MAX(BP$1:BP553)+1,0)</f>
        <v>0</v>
      </c>
      <c r="BQ554" s="12">
        <f>IF(ISNUMBER(SEARCH('Quote reqeust'!$E$27,$BR554)),MAX(BQ$1:BQ553)+1,0)</f>
        <v>0</v>
      </c>
      <c r="BT554" s="12" t="str">
        <f>IFERROR(VLOOKUP(ROWS(BT$3:BT554),BC$1:BR2551,BT$2,0),"")</f>
        <v/>
      </c>
      <c r="BU554" s="12" t="str">
        <f>IFERROR(VLOOKUP(ROWS(BU$3:BU554),BD$1:BS2551,BU$2,0),"")</f>
        <v/>
      </c>
      <c r="BV554" s="12" t="str">
        <f>IFERROR(VLOOKUP(ROWS(BV$3:BV554),BE$1:BT2551,BV$2,0),"")</f>
        <v/>
      </c>
      <c r="BW554" s="12" t="str">
        <f>IFERROR(VLOOKUP(ROWS(BW$3:BW554),BF$1:BU2551,BW$2,0),"")</f>
        <v/>
      </c>
      <c r="BX554" s="12" t="str">
        <f>IFERROR(VLOOKUP(ROWS(BX$3:BX554),BG$1:BV2551,BX$2,0),"")</f>
        <v/>
      </c>
      <c r="BY554" s="12" t="str">
        <f>IFERROR(VLOOKUP(ROWS(BY$3:BY554),BH$1:BW2551,BY$2,0),"")</f>
        <v/>
      </c>
      <c r="BZ554" s="12" t="str">
        <f>IFERROR(VLOOKUP(ROWS(BZ$3:BZ554),BI$1:BX2551,BZ$2,0),"")</f>
        <v/>
      </c>
      <c r="CA554" s="12" t="str">
        <f>IFERROR(VLOOKUP(ROWS(CA$3:CA554),BJ$1:BY2551,CA$2,0),"")</f>
        <v/>
      </c>
      <c r="CB554" s="12" t="str">
        <f>IFERROR(VLOOKUP(ROWS(CB$3:CB554),BK$1:BZ2551,CB$2,0),"")</f>
        <v/>
      </c>
      <c r="CC554" s="12" t="str">
        <f>IFERROR(VLOOKUP(ROWS(CC$3:CC554),BL$1:CA2551,CC$2,0),"")</f>
        <v/>
      </c>
      <c r="CD554" s="12" t="str">
        <f>IFERROR(VLOOKUP(ROWS(CD$3:CD554),BM$1:CB2551,CD$2,0),"")</f>
        <v/>
      </c>
      <c r="CE554" s="12" t="str">
        <f>IFERROR(VLOOKUP(ROWS(CE$3:CE554),BN$1:CC2551,CE$2,0),"")</f>
        <v/>
      </c>
      <c r="CF554" s="12" t="str">
        <f>IFERROR(VLOOKUP(ROWS(CF$3:CF554),BO$1:CD2551,CF$2,0),"")</f>
        <v/>
      </c>
      <c r="CG554" s="12" t="str">
        <f>IFERROR(VLOOKUP(ROWS(CG$3:CG554),BP$1:CE2551,CG$2,0),"")</f>
        <v/>
      </c>
      <c r="CH554" s="12" t="str">
        <f>IFERROR(VLOOKUP(ROWS(CH$3:CH554),BQ$1:CF2551,CH$2,0),"")</f>
        <v/>
      </c>
    </row>
    <row r="555" spans="55:86" x14ac:dyDescent="0.25">
      <c r="BC555" s="12">
        <f>IF(ISNUMBER(SEARCH('Quote reqeust'!$G$34,BR555)),MAX(BC$1:BC554)+1,0)</f>
        <v>0</v>
      </c>
      <c r="BD555" s="12">
        <f>IF(ISNUMBER(SEARCH('Quote reqeust'!$E$35,BR555)),MAX(BD$1:BD554)+1,0)</f>
        <v>0</v>
      </c>
      <c r="BE555" s="12">
        <f>IF(ISNUMBER(SEARCH('Quote reqeust'!$E$36,BR555)),MAX(BE$1:BE554)+1,0)</f>
        <v>0</v>
      </c>
      <c r="BF555" s="12">
        <f>IF(ISNUMBER(SEARCH('Quote reqeust'!$E$37,BR555)),MAX(BF$1:BF554)+1,0)</f>
        <v>0</v>
      </c>
      <c r="BG555" s="12">
        <f>IF(ISNUMBER(SEARCH('Quote reqeust'!$E$26,BR555)),MAX(BG$1:BG554)+1,0)</f>
        <v>0</v>
      </c>
      <c r="BH555" s="12">
        <f>IF(ISNUMBER(SEARCH('Quote reqeust'!$E$27,BR555)),MAX(BH$1:BH554)+1,0)</f>
        <v>0</v>
      </c>
      <c r="BI555" s="12">
        <f>IF(ISNUMBER(SEARCH('Quote reqeust'!$E$27,$BR555)),MAX(BI$1:BI554)+1,0)</f>
        <v>0</v>
      </c>
      <c r="BJ555" s="12">
        <f>IF(ISNUMBER(SEARCH('Quote reqeust'!$E$27,$BR555)),MAX(BJ$1:BJ554)+1,0)</f>
        <v>0</v>
      </c>
      <c r="BK555" s="12">
        <f>IF(ISNUMBER(SEARCH('Quote reqeust'!$E$27,$BR555)),MAX(BK$1:BK554)+1,0)</f>
        <v>0</v>
      </c>
      <c r="BL555" s="12">
        <f>IF(ISNUMBER(SEARCH('Quote reqeust'!$E$27,$BR555)),MAX(BL$1:BL554)+1,0)</f>
        <v>0</v>
      </c>
      <c r="BM555" s="12">
        <f>IF(ISNUMBER(SEARCH('Quote reqeust'!$E$27,$BR555)),MAX(BM$1:BM554)+1,0)</f>
        <v>0</v>
      </c>
      <c r="BN555" s="12">
        <f>IF(ISNUMBER(SEARCH('Quote reqeust'!$E$27,$BR555)),MAX(BN$1:BN554)+1,0)</f>
        <v>0</v>
      </c>
      <c r="BO555" s="12">
        <f>IF(ISNUMBER(SEARCH('Quote reqeust'!$E$27,$BR555)),MAX(BO$1:BO554)+1,0)</f>
        <v>0</v>
      </c>
      <c r="BP555" s="12">
        <f>IF(ISNUMBER(SEARCH('Quote reqeust'!$E$27,$BR555)),MAX(BP$1:BP554)+1,0)</f>
        <v>0</v>
      </c>
      <c r="BQ555" s="12">
        <f>IF(ISNUMBER(SEARCH('Quote reqeust'!$E$27,$BR555)),MAX(BQ$1:BQ554)+1,0)</f>
        <v>0</v>
      </c>
      <c r="BT555" s="12" t="str">
        <f>IFERROR(VLOOKUP(ROWS(BT$3:BT555),BC$1:BR2552,BT$2,0),"")</f>
        <v/>
      </c>
      <c r="BU555" s="12" t="str">
        <f>IFERROR(VLOOKUP(ROWS(BU$3:BU555),BD$1:BS2552,BU$2,0),"")</f>
        <v/>
      </c>
      <c r="BV555" s="12" t="str">
        <f>IFERROR(VLOOKUP(ROWS(BV$3:BV555),BE$1:BT2552,BV$2,0),"")</f>
        <v/>
      </c>
      <c r="BW555" s="12" t="str">
        <f>IFERROR(VLOOKUP(ROWS(BW$3:BW555),BF$1:BU2552,BW$2,0),"")</f>
        <v/>
      </c>
      <c r="BX555" s="12" t="str">
        <f>IFERROR(VLOOKUP(ROWS(BX$3:BX555),BG$1:BV2552,BX$2,0),"")</f>
        <v/>
      </c>
      <c r="BY555" s="12" t="str">
        <f>IFERROR(VLOOKUP(ROWS(BY$3:BY555),BH$1:BW2552,BY$2,0),"")</f>
        <v/>
      </c>
      <c r="BZ555" s="12" t="str">
        <f>IFERROR(VLOOKUP(ROWS(BZ$3:BZ555),BI$1:BX2552,BZ$2,0),"")</f>
        <v/>
      </c>
      <c r="CA555" s="12" t="str">
        <f>IFERROR(VLOOKUP(ROWS(CA$3:CA555),BJ$1:BY2552,CA$2,0),"")</f>
        <v/>
      </c>
      <c r="CB555" s="12" t="str">
        <f>IFERROR(VLOOKUP(ROWS(CB$3:CB555),BK$1:BZ2552,CB$2,0),"")</f>
        <v/>
      </c>
      <c r="CC555" s="12" t="str">
        <f>IFERROR(VLOOKUP(ROWS(CC$3:CC555),BL$1:CA2552,CC$2,0),"")</f>
        <v/>
      </c>
      <c r="CD555" s="12" t="str">
        <f>IFERROR(VLOOKUP(ROWS(CD$3:CD555),BM$1:CB2552,CD$2,0),"")</f>
        <v/>
      </c>
      <c r="CE555" s="12" t="str">
        <f>IFERROR(VLOOKUP(ROWS(CE$3:CE555),BN$1:CC2552,CE$2,0),"")</f>
        <v/>
      </c>
      <c r="CF555" s="12" t="str">
        <f>IFERROR(VLOOKUP(ROWS(CF$3:CF555),BO$1:CD2552,CF$2,0),"")</f>
        <v/>
      </c>
      <c r="CG555" s="12" t="str">
        <f>IFERROR(VLOOKUP(ROWS(CG$3:CG555),BP$1:CE2552,CG$2,0),"")</f>
        <v/>
      </c>
      <c r="CH555" s="12" t="str">
        <f>IFERROR(VLOOKUP(ROWS(CH$3:CH555),BQ$1:CF2552,CH$2,0),"")</f>
        <v/>
      </c>
    </row>
    <row r="556" spans="55:86" x14ac:dyDescent="0.25">
      <c r="BC556" s="12">
        <f>IF(ISNUMBER(SEARCH('Quote reqeust'!$G$34,BR556)),MAX(BC$1:BC555)+1,0)</f>
        <v>0</v>
      </c>
      <c r="BD556" s="12">
        <f>IF(ISNUMBER(SEARCH('Quote reqeust'!$E$35,BR556)),MAX(BD$1:BD555)+1,0)</f>
        <v>0</v>
      </c>
      <c r="BE556" s="12">
        <f>IF(ISNUMBER(SEARCH('Quote reqeust'!$E$36,BR556)),MAX(BE$1:BE555)+1,0)</f>
        <v>0</v>
      </c>
      <c r="BF556" s="12">
        <f>IF(ISNUMBER(SEARCH('Quote reqeust'!$E$37,BR556)),MAX(BF$1:BF555)+1,0)</f>
        <v>0</v>
      </c>
      <c r="BG556" s="12">
        <f>IF(ISNUMBER(SEARCH('Quote reqeust'!$E$26,BR556)),MAX(BG$1:BG555)+1,0)</f>
        <v>0</v>
      </c>
      <c r="BH556" s="12">
        <f>IF(ISNUMBER(SEARCH('Quote reqeust'!$E$27,BR556)),MAX(BH$1:BH555)+1,0)</f>
        <v>0</v>
      </c>
      <c r="BI556" s="12">
        <f>IF(ISNUMBER(SEARCH('Quote reqeust'!$E$27,$BR556)),MAX(BI$1:BI555)+1,0)</f>
        <v>0</v>
      </c>
      <c r="BJ556" s="12">
        <f>IF(ISNUMBER(SEARCH('Quote reqeust'!$E$27,$BR556)),MAX(BJ$1:BJ555)+1,0)</f>
        <v>0</v>
      </c>
      <c r="BK556" s="12">
        <f>IF(ISNUMBER(SEARCH('Quote reqeust'!$E$27,$BR556)),MAX(BK$1:BK555)+1,0)</f>
        <v>0</v>
      </c>
      <c r="BL556" s="12">
        <f>IF(ISNUMBER(SEARCH('Quote reqeust'!$E$27,$BR556)),MAX(BL$1:BL555)+1,0)</f>
        <v>0</v>
      </c>
      <c r="BM556" s="12">
        <f>IF(ISNUMBER(SEARCH('Quote reqeust'!$E$27,$BR556)),MAX(BM$1:BM555)+1,0)</f>
        <v>0</v>
      </c>
      <c r="BN556" s="12">
        <f>IF(ISNUMBER(SEARCH('Quote reqeust'!$E$27,$BR556)),MAX(BN$1:BN555)+1,0)</f>
        <v>0</v>
      </c>
      <c r="BO556" s="12">
        <f>IF(ISNUMBER(SEARCH('Quote reqeust'!$E$27,$BR556)),MAX(BO$1:BO555)+1,0)</f>
        <v>0</v>
      </c>
      <c r="BP556" s="12">
        <f>IF(ISNUMBER(SEARCH('Quote reqeust'!$E$27,$BR556)),MAX(BP$1:BP555)+1,0)</f>
        <v>0</v>
      </c>
      <c r="BQ556" s="12">
        <f>IF(ISNUMBER(SEARCH('Quote reqeust'!$E$27,$BR556)),MAX(BQ$1:BQ555)+1,0)</f>
        <v>0</v>
      </c>
      <c r="BT556" s="12" t="str">
        <f>IFERROR(VLOOKUP(ROWS(BT$3:BT556),BC$1:BR2553,BT$2,0),"")</f>
        <v/>
      </c>
      <c r="BU556" s="12" t="str">
        <f>IFERROR(VLOOKUP(ROWS(BU$3:BU556),BD$1:BS2553,BU$2,0),"")</f>
        <v/>
      </c>
      <c r="BV556" s="12" t="str">
        <f>IFERROR(VLOOKUP(ROWS(BV$3:BV556),BE$1:BT2553,BV$2,0),"")</f>
        <v/>
      </c>
      <c r="BW556" s="12" t="str">
        <f>IFERROR(VLOOKUP(ROWS(BW$3:BW556),BF$1:BU2553,BW$2,0),"")</f>
        <v/>
      </c>
      <c r="BX556" s="12" t="str">
        <f>IFERROR(VLOOKUP(ROWS(BX$3:BX556),BG$1:BV2553,BX$2,0),"")</f>
        <v/>
      </c>
      <c r="BY556" s="12" t="str">
        <f>IFERROR(VLOOKUP(ROWS(BY$3:BY556),BH$1:BW2553,BY$2,0),"")</f>
        <v/>
      </c>
      <c r="BZ556" s="12" t="str">
        <f>IFERROR(VLOOKUP(ROWS(BZ$3:BZ556),BI$1:BX2553,BZ$2,0),"")</f>
        <v/>
      </c>
      <c r="CA556" s="12" t="str">
        <f>IFERROR(VLOOKUP(ROWS(CA$3:CA556),BJ$1:BY2553,CA$2,0),"")</f>
        <v/>
      </c>
      <c r="CB556" s="12" t="str">
        <f>IFERROR(VLOOKUP(ROWS(CB$3:CB556),BK$1:BZ2553,CB$2,0),"")</f>
        <v/>
      </c>
      <c r="CC556" s="12" t="str">
        <f>IFERROR(VLOOKUP(ROWS(CC$3:CC556),BL$1:CA2553,CC$2,0),"")</f>
        <v/>
      </c>
      <c r="CD556" s="12" t="str">
        <f>IFERROR(VLOOKUP(ROWS(CD$3:CD556),BM$1:CB2553,CD$2,0),"")</f>
        <v/>
      </c>
      <c r="CE556" s="12" t="str">
        <f>IFERROR(VLOOKUP(ROWS(CE$3:CE556),BN$1:CC2553,CE$2,0),"")</f>
        <v/>
      </c>
      <c r="CF556" s="12" t="str">
        <f>IFERROR(VLOOKUP(ROWS(CF$3:CF556),BO$1:CD2553,CF$2,0),"")</f>
        <v/>
      </c>
      <c r="CG556" s="12" t="str">
        <f>IFERROR(VLOOKUP(ROWS(CG$3:CG556),BP$1:CE2553,CG$2,0),"")</f>
        <v/>
      </c>
      <c r="CH556" s="12" t="str">
        <f>IFERROR(VLOOKUP(ROWS(CH$3:CH556),BQ$1:CF2553,CH$2,0),"")</f>
        <v/>
      </c>
    </row>
    <row r="557" spans="55:86" x14ac:dyDescent="0.25">
      <c r="BC557" s="12">
        <f>IF(ISNUMBER(SEARCH('Quote reqeust'!$G$34,BR557)),MAX(BC$1:BC556)+1,0)</f>
        <v>0</v>
      </c>
      <c r="BD557" s="12">
        <f>IF(ISNUMBER(SEARCH('Quote reqeust'!$E$35,BR557)),MAX(BD$1:BD556)+1,0)</f>
        <v>0</v>
      </c>
      <c r="BE557" s="12">
        <f>IF(ISNUMBER(SEARCH('Quote reqeust'!$E$36,BR557)),MAX(BE$1:BE556)+1,0)</f>
        <v>0</v>
      </c>
      <c r="BF557" s="12">
        <f>IF(ISNUMBER(SEARCH('Quote reqeust'!$E$37,BR557)),MAX(BF$1:BF556)+1,0)</f>
        <v>0</v>
      </c>
      <c r="BG557" s="12">
        <f>IF(ISNUMBER(SEARCH('Quote reqeust'!$E$26,BR557)),MAX(BG$1:BG556)+1,0)</f>
        <v>0</v>
      </c>
      <c r="BH557" s="12">
        <f>IF(ISNUMBER(SEARCH('Quote reqeust'!$E$27,BR557)),MAX(BH$1:BH556)+1,0)</f>
        <v>0</v>
      </c>
      <c r="BI557" s="12">
        <f>IF(ISNUMBER(SEARCH('Quote reqeust'!$E$27,$BR557)),MAX(BI$1:BI556)+1,0)</f>
        <v>0</v>
      </c>
      <c r="BJ557" s="12">
        <f>IF(ISNUMBER(SEARCH('Quote reqeust'!$E$27,$BR557)),MAX(BJ$1:BJ556)+1,0)</f>
        <v>0</v>
      </c>
      <c r="BK557" s="12">
        <f>IF(ISNUMBER(SEARCH('Quote reqeust'!$E$27,$BR557)),MAX(BK$1:BK556)+1,0)</f>
        <v>0</v>
      </c>
      <c r="BL557" s="12">
        <f>IF(ISNUMBER(SEARCH('Quote reqeust'!$E$27,$BR557)),MAX(BL$1:BL556)+1,0)</f>
        <v>0</v>
      </c>
      <c r="BM557" s="12">
        <f>IF(ISNUMBER(SEARCH('Quote reqeust'!$E$27,$BR557)),MAX(BM$1:BM556)+1,0)</f>
        <v>0</v>
      </c>
      <c r="BN557" s="12">
        <f>IF(ISNUMBER(SEARCH('Quote reqeust'!$E$27,$BR557)),MAX(BN$1:BN556)+1,0)</f>
        <v>0</v>
      </c>
      <c r="BO557" s="12">
        <f>IF(ISNUMBER(SEARCH('Quote reqeust'!$E$27,$BR557)),MAX(BO$1:BO556)+1,0)</f>
        <v>0</v>
      </c>
      <c r="BP557" s="12">
        <f>IF(ISNUMBER(SEARCH('Quote reqeust'!$E$27,$BR557)),MAX(BP$1:BP556)+1,0)</f>
        <v>0</v>
      </c>
      <c r="BQ557" s="12">
        <f>IF(ISNUMBER(SEARCH('Quote reqeust'!$E$27,$BR557)),MAX(BQ$1:BQ556)+1,0)</f>
        <v>0</v>
      </c>
      <c r="BT557" s="12" t="str">
        <f>IFERROR(VLOOKUP(ROWS(BT$3:BT557),BC$1:BR2554,BT$2,0),"")</f>
        <v/>
      </c>
      <c r="BU557" s="12" t="str">
        <f>IFERROR(VLOOKUP(ROWS(BU$3:BU557),BD$1:BS2554,BU$2,0),"")</f>
        <v/>
      </c>
      <c r="BV557" s="12" t="str">
        <f>IFERROR(VLOOKUP(ROWS(BV$3:BV557),BE$1:BT2554,BV$2,0),"")</f>
        <v/>
      </c>
      <c r="BW557" s="12" t="str">
        <f>IFERROR(VLOOKUP(ROWS(BW$3:BW557),BF$1:BU2554,BW$2,0),"")</f>
        <v/>
      </c>
      <c r="BX557" s="12" t="str">
        <f>IFERROR(VLOOKUP(ROWS(BX$3:BX557),BG$1:BV2554,BX$2,0),"")</f>
        <v/>
      </c>
      <c r="BY557" s="12" t="str">
        <f>IFERROR(VLOOKUP(ROWS(BY$3:BY557),BH$1:BW2554,BY$2,0),"")</f>
        <v/>
      </c>
      <c r="BZ557" s="12" t="str">
        <f>IFERROR(VLOOKUP(ROWS(BZ$3:BZ557),BI$1:BX2554,BZ$2,0),"")</f>
        <v/>
      </c>
      <c r="CA557" s="12" t="str">
        <f>IFERROR(VLOOKUP(ROWS(CA$3:CA557),BJ$1:BY2554,CA$2,0),"")</f>
        <v/>
      </c>
      <c r="CB557" s="12" t="str">
        <f>IFERROR(VLOOKUP(ROWS(CB$3:CB557),BK$1:BZ2554,CB$2,0),"")</f>
        <v/>
      </c>
      <c r="CC557" s="12" t="str">
        <f>IFERROR(VLOOKUP(ROWS(CC$3:CC557),BL$1:CA2554,CC$2,0),"")</f>
        <v/>
      </c>
      <c r="CD557" s="12" t="str">
        <f>IFERROR(VLOOKUP(ROWS(CD$3:CD557),BM$1:CB2554,CD$2,0),"")</f>
        <v/>
      </c>
      <c r="CE557" s="12" t="str">
        <f>IFERROR(VLOOKUP(ROWS(CE$3:CE557),BN$1:CC2554,CE$2,0),"")</f>
        <v/>
      </c>
      <c r="CF557" s="12" t="str">
        <f>IFERROR(VLOOKUP(ROWS(CF$3:CF557),BO$1:CD2554,CF$2,0),"")</f>
        <v/>
      </c>
      <c r="CG557" s="12" t="str">
        <f>IFERROR(VLOOKUP(ROWS(CG$3:CG557),BP$1:CE2554,CG$2,0),"")</f>
        <v/>
      </c>
      <c r="CH557" s="12" t="str">
        <f>IFERROR(VLOOKUP(ROWS(CH$3:CH557),BQ$1:CF2554,CH$2,0),"")</f>
        <v/>
      </c>
    </row>
    <row r="558" spans="55:86" x14ac:dyDescent="0.25">
      <c r="BC558" s="12">
        <f>IF(ISNUMBER(SEARCH('Quote reqeust'!$G$34,BR558)),MAX(BC$1:BC557)+1,0)</f>
        <v>0</v>
      </c>
      <c r="BD558" s="12">
        <f>IF(ISNUMBER(SEARCH('Quote reqeust'!$E$35,BR558)),MAX(BD$1:BD557)+1,0)</f>
        <v>0</v>
      </c>
      <c r="BE558" s="12">
        <f>IF(ISNUMBER(SEARCH('Quote reqeust'!$E$36,BR558)),MAX(BE$1:BE557)+1,0)</f>
        <v>0</v>
      </c>
      <c r="BF558" s="12">
        <f>IF(ISNUMBER(SEARCH('Quote reqeust'!$E$37,BR558)),MAX(BF$1:BF557)+1,0)</f>
        <v>0</v>
      </c>
      <c r="BG558" s="12">
        <f>IF(ISNUMBER(SEARCH('Quote reqeust'!$E$26,BR558)),MAX(BG$1:BG557)+1,0)</f>
        <v>0</v>
      </c>
      <c r="BH558" s="12">
        <f>IF(ISNUMBER(SEARCH('Quote reqeust'!$E$27,BR558)),MAX(BH$1:BH557)+1,0)</f>
        <v>0</v>
      </c>
      <c r="BI558" s="12">
        <f>IF(ISNUMBER(SEARCH('Quote reqeust'!$E$27,$BR558)),MAX(BI$1:BI557)+1,0)</f>
        <v>0</v>
      </c>
      <c r="BJ558" s="12">
        <f>IF(ISNUMBER(SEARCH('Quote reqeust'!$E$27,$BR558)),MAX(BJ$1:BJ557)+1,0)</f>
        <v>0</v>
      </c>
      <c r="BK558" s="12">
        <f>IF(ISNUMBER(SEARCH('Quote reqeust'!$E$27,$BR558)),MAX(BK$1:BK557)+1,0)</f>
        <v>0</v>
      </c>
      <c r="BL558" s="12">
        <f>IF(ISNUMBER(SEARCH('Quote reqeust'!$E$27,$BR558)),MAX(BL$1:BL557)+1,0)</f>
        <v>0</v>
      </c>
      <c r="BM558" s="12">
        <f>IF(ISNUMBER(SEARCH('Quote reqeust'!$E$27,$BR558)),MAX(BM$1:BM557)+1,0)</f>
        <v>0</v>
      </c>
      <c r="BN558" s="12">
        <f>IF(ISNUMBER(SEARCH('Quote reqeust'!$E$27,$BR558)),MAX(BN$1:BN557)+1,0)</f>
        <v>0</v>
      </c>
      <c r="BO558" s="12">
        <f>IF(ISNUMBER(SEARCH('Quote reqeust'!$E$27,$BR558)),MAX(BO$1:BO557)+1,0)</f>
        <v>0</v>
      </c>
      <c r="BP558" s="12">
        <f>IF(ISNUMBER(SEARCH('Quote reqeust'!$E$27,$BR558)),MAX(BP$1:BP557)+1,0)</f>
        <v>0</v>
      </c>
      <c r="BQ558" s="12">
        <f>IF(ISNUMBER(SEARCH('Quote reqeust'!$E$27,$BR558)),MAX(BQ$1:BQ557)+1,0)</f>
        <v>0</v>
      </c>
      <c r="BT558" s="12" t="str">
        <f>IFERROR(VLOOKUP(ROWS(BT$3:BT558),BC$1:BR2555,BT$2,0),"")</f>
        <v/>
      </c>
      <c r="BU558" s="12" t="str">
        <f>IFERROR(VLOOKUP(ROWS(BU$3:BU558),BD$1:BS2555,BU$2,0),"")</f>
        <v/>
      </c>
      <c r="BV558" s="12" t="str">
        <f>IFERROR(VLOOKUP(ROWS(BV$3:BV558),BE$1:BT2555,BV$2,0),"")</f>
        <v/>
      </c>
      <c r="BW558" s="12" t="str">
        <f>IFERROR(VLOOKUP(ROWS(BW$3:BW558),BF$1:BU2555,BW$2,0),"")</f>
        <v/>
      </c>
      <c r="BX558" s="12" t="str">
        <f>IFERROR(VLOOKUP(ROWS(BX$3:BX558),BG$1:BV2555,BX$2,0),"")</f>
        <v/>
      </c>
      <c r="BY558" s="12" t="str">
        <f>IFERROR(VLOOKUP(ROWS(BY$3:BY558),BH$1:BW2555,BY$2,0),"")</f>
        <v/>
      </c>
      <c r="BZ558" s="12" t="str">
        <f>IFERROR(VLOOKUP(ROWS(BZ$3:BZ558),BI$1:BX2555,BZ$2,0),"")</f>
        <v/>
      </c>
      <c r="CA558" s="12" t="str">
        <f>IFERROR(VLOOKUP(ROWS(CA$3:CA558),BJ$1:BY2555,CA$2,0),"")</f>
        <v/>
      </c>
      <c r="CB558" s="12" t="str">
        <f>IFERROR(VLOOKUP(ROWS(CB$3:CB558),BK$1:BZ2555,CB$2,0),"")</f>
        <v/>
      </c>
      <c r="CC558" s="12" t="str">
        <f>IFERROR(VLOOKUP(ROWS(CC$3:CC558),BL$1:CA2555,CC$2,0),"")</f>
        <v/>
      </c>
      <c r="CD558" s="12" t="str">
        <f>IFERROR(VLOOKUP(ROWS(CD$3:CD558),BM$1:CB2555,CD$2,0),"")</f>
        <v/>
      </c>
      <c r="CE558" s="12" t="str">
        <f>IFERROR(VLOOKUP(ROWS(CE$3:CE558),BN$1:CC2555,CE$2,0),"")</f>
        <v/>
      </c>
      <c r="CF558" s="12" t="str">
        <f>IFERROR(VLOOKUP(ROWS(CF$3:CF558),BO$1:CD2555,CF$2,0),"")</f>
        <v/>
      </c>
      <c r="CG558" s="12" t="str">
        <f>IFERROR(VLOOKUP(ROWS(CG$3:CG558),BP$1:CE2555,CG$2,0),"")</f>
        <v/>
      </c>
      <c r="CH558" s="12" t="str">
        <f>IFERROR(VLOOKUP(ROWS(CH$3:CH558),BQ$1:CF2555,CH$2,0),"")</f>
        <v/>
      </c>
    </row>
    <row r="559" spans="55:86" x14ac:dyDescent="0.25">
      <c r="BC559" s="12">
        <f>IF(ISNUMBER(SEARCH('Quote reqeust'!$G$34,BR559)),MAX(BC$1:BC558)+1,0)</f>
        <v>0</v>
      </c>
      <c r="BD559" s="12">
        <f>IF(ISNUMBER(SEARCH('Quote reqeust'!$E$35,BR559)),MAX(BD$1:BD558)+1,0)</f>
        <v>0</v>
      </c>
      <c r="BE559" s="12">
        <f>IF(ISNUMBER(SEARCH('Quote reqeust'!$E$36,BR559)),MAX(BE$1:BE558)+1,0)</f>
        <v>0</v>
      </c>
      <c r="BF559" s="12">
        <f>IF(ISNUMBER(SEARCH('Quote reqeust'!$E$37,BR559)),MAX(BF$1:BF558)+1,0)</f>
        <v>0</v>
      </c>
      <c r="BG559" s="12">
        <f>IF(ISNUMBER(SEARCH('Quote reqeust'!$E$26,BR559)),MAX(BG$1:BG558)+1,0)</f>
        <v>0</v>
      </c>
      <c r="BH559" s="12">
        <f>IF(ISNUMBER(SEARCH('Quote reqeust'!$E$27,BR559)),MAX(BH$1:BH558)+1,0)</f>
        <v>0</v>
      </c>
      <c r="BI559" s="12">
        <f>IF(ISNUMBER(SEARCH('Quote reqeust'!$E$27,$BR559)),MAX(BI$1:BI558)+1,0)</f>
        <v>0</v>
      </c>
      <c r="BJ559" s="12">
        <f>IF(ISNUMBER(SEARCH('Quote reqeust'!$E$27,$BR559)),MAX(BJ$1:BJ558)+1,0)</f>
        <v>0</v>
      </c>
      <c r="BK559" s="12">
        <f>IF(ISNUMBER(SEARCH('Quote reqeust'!$E$27,$BR559)),MAX(BK$1:BK558)+1,0)</f>
        <v>0</v>
      </c>
      <c r="BL559" s="12">
        <f>IF(ISNUMBER(SEARCH('Quote reqeust'!$E$27,$BR559)),MAX(BL$1:BL558)+1,0)</f>
        <v>0</v>
      </c>
      <c r="BM559" s="12">
        <f>IF(ISNUMBER(SEARCH('Quote reqeust'!$E$27,$BR559)),MAX(BM$1:BM558)+1,0)</f>
        <v>0</v>
      </c>
      <c r="BN559" s="12">
        <f>IF(ISNUMBER(SEARCH('Quote reqeust'!$E$27,$BR559)),MAX(BN$1:BN558)+1,0)</f>
        <v>0</v>
      </c>
      <c r="BO559" s="12">
        <f>IF(ISNUMBER(SEARCH('Quote reqeust'!$E$27,$BR559)),MAX(BO$1:BO558)+1,0)</f>
        <v>0</v>
      </c>
      <c r="BP559" s="12">
        <f>IF(ISNUMBER(SEARCH('Quote reqeust'!$E$27,$BR559)),MAX(BP$1:BP558)+1,0)</f>
        <v>0</v>
      </c>
      <c r="BQ559" s="12">
        <f>IF(ISNUMBER(SEARCH('Quote reqeust'!$E$27,$BR559)),MAX(BQ$1:BQ558)+1,0)</f>
        <v>0</v>
      </c>
      <c r="BT559" s="12" t="str">
        <f>IFERROR(VLOOKUP(ROWS(BT$3:BT559),BC$1:BR2556,BT$2,0),"")</f>
        <v/>
      </c>
      <c r="BU559" s="12" t="str">
        <f>IFERROR(VLOOKUP(ROWS(BU$3:BU559),BD$1:BS2556,BU$2,0),"")</f>
        <v/>
      </c>
      <c r="BV559" s="12" t="str">
        <f>IFERROR(VLOOKUP(ROWS(BV$3:BV559),BE$1:BT2556,BV$2,0),"")</f>
        <v/>
      </c>
      <c r="BW559" s="12" t="str">
        <f>IFERROR(VLOOKUP(ROWS(BW$3:BW559),BF$1:BU2556,BW$2,0),"")</f>
        <v/>
      </c>
      <c r="BX559" s="12" t="str">
        <f>IFERROR(VLOOKUP(ROWS(BX$3:BX559),BG$1:BV2556,BX$2,0),"")</f>
        <v/>
      </c>
      <c r="BY559" s="12" t="str">
        <f>IFERROR(VLOOKUP(ROWS(BY$3:BY559),BH$1:BW2556,BY$2,0),"")</f>
        <v/>
      </c>
      <c r="BZ559" s="12" t="str">
        <f>IFERROR(VLOOKUP(ROWS(BZ$3:BZ559),BI$1:BX2556,BZ$2,0),"")</f>
        <v/>
      </c>
      <c r="CA559" s="12" t="str">
        <f>IFERROR(VLOOKUP(ROWS(CA$3:CA559),BJ$1:BY2556,CA$2,0),"")</f>
        <v/>
      </c>
      <c r="CB559" s="12" t="str">
        <f>IFERROR(VLOOKUP(ROWS(CB$3:CB559),BK$1:BZ2556,CB$2,0),"")</f>
        <v/>
      </c>
      <c r="CC559" s="12" t="str">
        <f>IFERROR(VLOOKUP(ROWS(CC$3:CC559),BL$1:CA2556,CC$2,0),"")</f>
        <v/>
      </c>
      <c r="CD559" s="12" t="str">
        <f>IFERROR(VLOOKUP(ROWS(CD$3:CD559),BM$1:CB2556,CD$2,0),"")</f>
        <v/>
      </c>
      <c r="CE559" s="12" t="str">
        <f>IFERROR(VLOOKUP(ROWS(CE$3:CE559),BN$1:CC2556,CE$2,0),"")</f>
        <v/>
      </c>
      <c r="CF559" s="12" t="str">
        <f>IFERROR(VLOOKUP(ROWS(CF$3:CF559),BO$1:CD2556,CF$2,0),"")</f>
        <v/>
      </c>
      <c r="CG559" s="12" t="str">
        <f>IFERROR(VLOOKUP(ROWS(CG$3:CG559),BP$1:CE2556,CG$2,0),"")</f>
        <v/>
      </c>
      <c r="CH559" s="12" t="str">
        <f>IFERROR(VLOOKUP(ROWS(CH$3:CH559),BQ$1:CF2556,CH$2,0),"")</f>
        <v/>
      </c>
    </row>
    <row r="560" spans="55:86" x14ac:dyDescent="0.25">
      <c r="BC560" s="12">
        <f>IF(ISNUMBER(SEARCH('Quote reqeust'!$G$34,BR560)),MAX(BC$1:BC559)+1,0)</f>
        <v>0</v>
      </c>
      <c r="BD560" s="12">
        <f>IF(ISNUMBER(SEARCH('Quote reqeust'!$E$35,BR560)),MAX(BD$1:BD559)+1,0)</f>
        <v>0</v>
      </c>
      <c r="BE560" s="12">
        <f>IF(ISNUMBER(SEARCH('Quote reqeust'!$E$36,BR560)),MAX(BE$1:BE559)+1,0)</f>
        <v>0</v>
      </c>
      <c r="BF560" s="12">
        <f>IF(ISNUMBER(SEARCH('Quote reqeust'!$E$37,BR560)),MAX(BF$1:BF559)+1,0)</f>
        <v>0</v>
      </c>
      <c r="BG560" s="12">
        <f>IF(ISNUMBER(SEARCH('Quote reqeust'!$E$26,BR560)),MAX(BG$1:BG559)+1,0)</f>
        <v>0</v>
      </c>
      <c r="BH560" s="12">
        <f>IF(ISNUMBER(SEARCH('Quote reqeust'!$E$27,BR560)),MAX(BH$1:BH559)+1,0)</f>
        <v>0</v>
      </c>
      <c r="BI560" s="12">
        <f>IF(ISNUMBER(SEARCH('Quote reqeust'!$E$27,$BR560)),MAX(BI$1:BI559)+1,0)</f>
        <v>0</v>
      </c>
      <c r="BJ560" s="12">
        <f>IF(ISNUMBER(SEARCH('Quote reqeust'!$E$27,$BR560)),MAX(BJ$1:BJ559)+1,0)</f>
        <v>0</v>
      </c>
      <c r="BK560" s="12">
        <f>IF(ISNUMBER(SEARCH('Quote reqeust'!$E$27,$BR560)),MAX(BK$1:BK559)+1,0)</f>
        <v>0</v>
      </c>
      <c r="BL560" s="12">
        <f>IF(ISNUMBER(SEARCH('Quote reqeust'!$E$27,$BR560)),MAX(BL$1:BL559)+1,0)</f>
        <v>0</v>
      </c>
      <c r="BM560" s="12">
        <f>IF(ISNUMBER(SEARCH('Quote reqeust'!$E$27,$BR560)),MAX(BM$1:BM559)+1,0)</f>
        <v>0</v>
      </c>
      <c r="BN560" s="12">
        <f>IF(ISNUMBER(SEARCH('Quote reqeust'!$E$27,$BR560)),MAX(BN$1:BN559)+1,0)</f>
        <v>0</v>
      </c>
      <c r="BO560" s="12">
        <f>IF(ISNUMBER(SEARCH('Quote reqeust'!$E$27,$BR560)),MAX(BO$1:BO559)+1,0)</f>
        <v>0</v>
      </c>
      <c r="BP560" s="12">
        <f>IF(ISNUMBER(SEARCH('Quote reqeust'!$E$27,$BR560)),MAX(BP$1:BP559)+1,0)</f>
        <v>0</v>
      </c>
      <c r="BQ560" s="12">
        <f>IF(ISNUMBER(SEARCH('Quote reqeust'!$E$27,$BR560)),MAX(BQ$1:BQ559)+1,0)</f>
        <v>0</v>
      </c>
      <c r="BT560" s="12" t="str">
        <f>IFERROR(VLOOKUP(ROWS(BT$3:BT560),BC$1:BR2557,BT$2,0),"")</f>
        <v/>
      </c>
      <c r="BU560" s="12" t="str">
        <f>IFERROR(VLOOKUP(ROWS(BU$3:BU560),BD$1:BS2557,BU$2,0),"")</f>
        <v/>
      </c>
      <c r="BV560" s="12" t="str">
        <f>IFERROR(VLOOKUP(ROWS(BV$3:BV560),BE$1:BT2557,BV$2,0),"")</f>
        <v/>
      </c>
      <c r="BW560" s="12" t="str">
        <f>IFERROR(VLOOKUP(ROWS(BW$3:BW560),BF$1:BU2557,BW$2,0),"")</f>
        <v/>
      </c>
      <c r="BX560" s="12" t="str">
        <f>IFERROR(VLOOKUP(ROWS(BX$3:BX560),BG$1:BV2557,BX$2,0),"")</f>
        <v/>
      </c>
      <c r="BY560" s="12" t="str">
        <f>IFERROR(VLOOKUP(ROWS(BY$3:BY560),BH$1:BW2557,BY$2,0),"")</f>
        <v/>
      </c>
      <c r="BZ560" s="12" t="str">
        <f>IFERROR(VLOOKUP(ROWS(BZ$3:BZ560),BI$1:BX2557,BZ$2,0),"")</f>
        <v/>
      </c>
      <c r="CA560" s="12" t="str">
        <f>IFERROR(VLOOKUP(ROWS(CA$3:CA560),BJ$1:BY2557,CA$2,0),"")</f>
        <v/>
      </c>
      <c r="CB560" s="12" t="str">
        <f>IFERROR(VLOOKUP(ROWS(CB$3:CB560),BK$1:BZ2557,CB$2,0),"")</f>
        <v/>
      </c>
      <c r="CC560" s="12" t="str">
        <f>IFERROR(VLOOKUP(ROWS(CC$3:CC560),BL$1:CA2557,CC$2,0),"")</f>
        <v/>
      </c>
      <c r="CD560" s="12" t="str">
        <f>IFERROR(VLOOKUP(ROWS(CD$3:CD560),BM$1:CB2557,CD$2,0),"")</f>
        <v/>
      </c>
      <c r="CE560" s="12" t="str">
        <f>IFERROR(VLOOKUP(ROWS(CE$3:CE560),BN$1:CC2557,CE$2,0),"")</f>
        <v/>
      </c>
      <c r="CF560" s="12" t="str">
        <f>IFERROR(VLOOKUP(ROWS(CF$3:CF560),BO$1:CD2557,CF$2,0),"")</f>
        <v/>
      </c>
      <c r="CG560" s="12" t="str">
        <f>IFERROR(VLOOKUP(ROWS(CG$3:CG560),BP$1:CE2557,CG$2,0),"")</f>
        <v/>
      </c>
      <c r="CH560" s="12" t="str">
        <f>IFERROR(VLOOKUP(ROWS(CH$3:CH560),BQ$1:CF2557,CH$2,0),"")</f>
        <v/>
      </c>
    </row>
    <row r="561" spans="55:86" x14ac:dyDescent="0.25">
      <c r="BC561" s="12">
        <f>IF(ISNUMBER(SEARCH('Quote reqeust'!$G$34,BR561)),MAX(BC$1:BC560)+1,0)</f>
        <v>0</v>
      </c>
      <c r="BD561" s="12">
        <f>IF(ISNUMBER(SEARCH('Quote reqeust'!$E$35,BR561)),MAX(BD$1:BD560)+1,0)</f>
        <v>0</v>
      </c>
      <c r="BE561" s="12">
        <f>IF(ISNUMBER(SEARCH('Quote reqeust'!$E$36,BR561)),MAX(BE$1:BE560)+1,0)</f>
        <v>0</v>
      </c>
      <c r="BF561" s="12">
        <f>IF(ISNUMBER(SEARCH('Quote reqeust'!$E$37,BR561)),MAX(BF$1:BF560)+1,0)</f>
        <v>0</v>
      </c>
      <c r="BG561" s="12">
        <f>IF(ISNUMBER(SEARCH('Quote reqeust'!$E$26,BR561)),MAX(BG$1:BG560)+1,0)</f>
        <v>0</v>
      </c>
      <c r="BH561" s="12">
        <f>IF(ISNUMBER(SEARCH('Quote reqeust'!$E$27,BR561)),MAX(BH$1:BH560)+1,0)</f>
        <v>0</v>
      </c>
      <c r="BI561" s="12">
        <f>IF(ISNUMBER(SEARCH('Quote reqeust'!$E$27,$BR561)),MAX(BI$1:BI560)+1,0)</f>
        <v>0</v>
      </c>
      <c r="BJ561" s="12">
        <f>IF(ISNUMBER(SEARCH('Quote reqeust'!$E$27,$BR561)),MAX(BJ$1:BJ560)+1,0)</f>
        <v>0</v>
      </c>
      <c r="BK561" s="12">
        <f>IF(ISNUMBER(SEARCH('Quote reqeust'!$E$27,$BR561)),MAX(BK$1:BK560)+1,0)</f>
        <v>0</v>
      </c>
      <c r="BL561" s="12">
        <f>IF(ISNUMBER(SEARCH('Quote reqeust'!$E$27,$BR561)),MAX(BL$1:BL560)+1,0)</f>
        <v>0</v>
      </c>
      <c r="BM561" s="12">
        <f>IF(ISNUMBER(SEARCH('Quote reqeust'!$E$27,$BR561)),MAX(BM$1:BM560)+1,0)</f>
        <v>0</v>
      </c>
      <c r="BN561" s="12">
        <f>IF(ISNUMBER(SEARCH('Quote reqeust'!$E$27,$BR561)),MAX(BN$1:BN560)+1,0)</f>
        <v>0</v>
      </c>
      <c r="BO561" s="12">
        <f>IF(ISNUMBER(SEARCH('Quote reqeust'!$E$27,$BR561)),MAX(BO$1:BO560)+1,0)</f>
        <v>0</v>
      </c>
      <c r="BP561" s="12">
        <f>IF(ISNUMBER(SEARCH('Quote reqeust'!$E$27,$BR561)),MAX(BP$1:BP560)+1,0)</f>
        <v>0</v>
      </c>
      <c r="BQ561" s="12">
        <f>IF(ISNUMBER(SEARCH('Quote reqeust'!$E$27,$BR561)),MAX(BQ$1:BQ560)+1,0)</f>
        <v>0</v>
      </c>
      <c r="BT561" s="12" t="str">
        <f>IFERROR(VLOOKUP(ROWS(BT$3:BT561),BC$1:BR2558,BT$2,0),"")</f>
        <v/>
      </c>
      <c r="BU561" s="12" t="str">
        <f>IFERROR(VLOOKUP(ROWS(BU$3:BU561),BD$1:BS2558,BU$2,0),"")</f>
        <v/>
      </c>
      <c r="BV561" s="12" t="str">
        <f>IFERROR(VLOOKUP(ROWS(BV$3:BV561),BE$1:BT2558,BV$2,0),"")</f>
        <v/>
      </c>
      <c r="BW561" s="12" t="str">
        <f>IFERROR(VLOOKUP(ROWS(BW$3:BW561),BF$1:BU2558,BW$2,0),"")</f>
        <v/>
      </c>
      <c r="BX561" s="12" t="str">
        <f>IFERROR(VLOOKUP(ROWS(BX$3:BX561),BG$1:BV2558,BX$2,0),"")</f>
        <v/>
      </c>
      <c r="BY561" s="12" t="str">
        <f>IFERROR(VLOOKUP(ROWS(BY$3:BY561),BH$1:BW2558,BY$2,0),"")</f>
        <v/>
      </c>
      <c r="BZ561" s="12" t="str">
        <f>IFERROR(VLOOKUP(ROWS(BZ$3:BZ561),BI$1:BX2558,BZ$2,0),"")</f>
        <v/>
      </c>
      <c r="CA561" s="12" t="str">
        <f>IFERROR(VLOOKUP(ROWS(CA$3:CA561),BJ$1:BY2558,CA$2,0),"")</f>
        <v/>
      </c>
      <c r="CB561" s="12" t="str">
        <f>IFERROR(VLOOKUP(ROWS(CB$3:CB561),BK$1:BZ2558,CB$2,0),"")</f>
        <v/>
      </c>
      <c r="CC561" s="12" t="str">
        <f>IFERROR(VLOOKUP(ROWS(CC$3:CC561),BL$1:CA2558,CC$2,0),"")</f>
        <v/>
      </c>
      <c r="CD561" s="12" t="str">
        <f>IFERROR(VLOOKUP(ROWS(CD$3:CD561),BM$1:CB2558,CD$2,0),"")</f>
        <v/>
      </c>
      <c r="CE561" s="12" t="str">
        <f>IFERROR(VLOOKUP(ROWS(CE$3:CE561),BN$1:CC2558,CE$2,0),"")</f>
        <v/>
      </c>
      <c r="CF561" s="12" t="str">
        <f>IFERROR(VLOOKUP(ROWS(CF$3:CF561),BO$1:CD2558,CF$2,0),"")</f>
        <v/>
      </c>
      <c r="CG561" s="12" t="str">
        <f>IFERROR(VLOOKUP(ROWS(CG$3:CG561),BP$1:CE2558,CG$2,0),"")</f>
        <v/>
      </c>
      <c r="CH561" s="12" t="str">
        <f>IFERROR(VLOOKUP(ROWS(CH$3:CH561),BQ$1:CF2558,CH$2,0),"")</f>
        <v/>
      </c>
    </row>
    <row r="562" spans="55:86" x14ac:dyDescent="0.25">
      <c r="BC562" s="12">
        <f>IF(ISNUMBER(SEARCH('Quote reqeust'!$G$34,BR562)),MAX(BC$1:BC561)+1,0)</f>
        <v>0</v>
      </c>
      <c r="BD562" s="12">
        <f>IF(ISNUMBER(SEARCH('Quote reqeust'!$E$35,BR562)),MAX(BD$1:BD561)+1,0)</f>
        <v>0</v>
      </c>
      <c r="BE562" s="12">
        <f>IF(ISNUMBER(SEARCH('Quote reqeust'!$E$36,BR562)),MAX(BE$1:BE561)+1,0)</f>
        <v>0</v>
      </c>
      <c r="BF562" s="12">
        <f>IF(ISNUMBER(SEARCH('Quote reqeust'!$E$37,BR562)),MAX(BF$1:BF561)+1,0)</f>
        <v>0</v>
      </c>
      <c r="BG562" s="12">
        <f>IF(ISNUMBER(SEARCH('Quote reqeust'!$E$26,BR562)),MAX(BG$1:BG561)+1,0)</f>
        <v>0</v>
      </c>
      <c r="BH562" s="12">
        <f>IF(ISNUMBER(SEARCH('Quote reqeust'!$E$27,BR562)),MAX(BH$1:BH561)+1,0)</f>
        <v>0</v>
      </c>
      <c r="BI562" s="12">
        <f>IF(ISNUMBER(SEARCH('Quote reqeust'!$E$27,$BR562)),MAX(BI$1:BI561)+1,0)</f>
        <v>0</v>
      </c>
      <c r="BJ562" s="12">
        <f>IF(ISNUMBER(SEARCH('Quote reqeust'!$E$27,$BR562)),MAX(BJ$1:BJ561)+1,0)</f>
        <v>0</v>
      </c>
      <c r="BK562" s="12">
        <f>IF(ISNUMBER(SEARCH('Quote reqeust'!$E$27,$BR562)),MAX(BK$1:BK561)+1,0)</f>
        <v>0</v>
      </c>
      <c r="BL562" s="12">
        <f>IF(ISNUMBER(SEARCH('Quote reqeust'!$E$27,$BR562)),MAX(BL$1:BL561)+1,0)</f>
        <v>0</v>
      </c>
      <c r="BM562" s="12">
        <f>IF(ISNUMBER(SEARCH('Quote reqeust'!$E$27,$BR562)),MAX(BM$1:BM561)+1,0)</f>
        <v>0</v>
      </c>
      <c r="BN562" s="12">
        <f>IF(ISNUMBER(SEARCH('Quote reqeust'!$E$27,$BR562)),MAX(BN$1:BN561)+1,0)</f>
        <v>0</v>
      </c>
      <c r="BO562" s="12">
        <f>IF(ISNUMBER(SEARCH('Quote reqeust'!$E$27,$BR562)),MAX(BO$1:BO561)+1,0)</f>
        <v>0</v>
      </c>
      <c r="BP562" s="12">
        <f>IF(ISNUMBER(SEARCH('Quote reqeust'!$E$27,$BR562)),MAX(BP$1:BP561)+1,0)</f>
        <v>0</v>
      </c>
      <c r="BQ562" s="12">
        <f>IF(ISNUMBER(SEARCH('Quote reqeust'!$E$27,$BR562)),MAX(BQ$1:BQ561)+1,0)</f>
        <v>0</v>
      </c>
      <c r="BT562" s="12" t="str">
        <f>IFERROR(VLOOKUP(ROWS(BT$3:BT562),BC$1:BR2559,BT$2,0),"")</f>
        <v/>
      </c>
      <c r="BU562" s="12" t="str">
        <f>IFERROR(VLOOKUP(ROWS(BU$3:BU562),BD$1:BS2559,BU$2,0),"")</f>
        <v/>
      </c>
      <c r="BV562" s="12" t="str">
        <f>IFERROR(VLOOKUP(ROWS(BV$3:BV562),BE$1:BT2559,BV$2,0),"")</f>
        <v/>
      </c>
      <c r="BW562" s="12" t="str">
        <f>IFERROR(VLOOKUP(ROWS(BW$3:BW562),BF$1:BU2559,BW$2,0),"")</f>
        <v/>
      </c>
      <c r="BX562" s="12" t="str">
        <f>IFERROR(VLOOKUP(ROWS(BX$3:BX562),BG$1:BV2559,BX$2,0),"")</f>
        <v/>
      </c>
      <c r="BY562" s="12" t="str">
        <f>IFERROR(VLOOKUP(ROWS(BY$3:BY562),BH$1:BW2559,BY$2,0),"")</f>
        <v/>
      </c>
      <c r="BZ562" s="12" t="str">
        <f>IFERROR(VLOOKUP(ROWS(BZ$3:BZ562),BI$1:BX2559,BZ$2,0),"")</f>
        <v/>
      </c>
      <c r="CA562" s="12" t="str">
        <f>IFERROR(VLOOKUP(ROWS(CA$3:CA562),BJ$1:BY2559,CA$2,0),"")</f>
        <v/>
      </c>
      <c r="CB562" s="12" t="str">
        <f>IFERROR(VLOOKUP(ROWS(CB$3:CB562),BK$1:BZ2559,CB$2,0),"")</f>
        <v/>
      </c>
      <c r="CC562" s="12" t="str">
        <f>IFERROR(VLOOKUP(ROWS(CC$3:CC562),BL$1:CA2559,CC$2,0),"")</f>
        <v/>
      </c>
      <c r="CD562" s="12" t="str">
        <f>IFERROR(VLOOKUP(ROWS(CD$3:CD562),BM$1:CB2559,CD$2,0),"")</f>
        <v/>
      </c>
      <c r="CE562" s="12" t="str">
        <f>IFERROR(VLOOKUP(ROWS(CE$3:CE562),BN$1:CC2559,CE$2,0),"")</f>
        <v/>
      </c>
      <c r="CF562" s="12" t="str">
        <f>IFERROR(VLOOKUP(ROWS(CF$3:CF562),BO$1:CD2559,CF$2,0),"")</f>
        <v/>
      </c>
      <c r="CG562" s="12" t="str">
        <f>IFERROR(VLOOKUP(ROWS(CG$3:CG562),BP$1:CE2559,CG$2,0),"")</f>
        <v/>
      </c>
      <c r="CH562" s="12" t="str">
        <f>IFERROR(VLOOKUP(ROWS(CH$3:CH562),BQ$1:CF2559,CH$2,0),"")</f>
        <v/>
      </c>
    </row>
    <row r="563" spans="55:86" x14ac:dyDescent="0.25">
      <c r="BC563" s="12">
        <f>IF(ISNUMBER(SEARCH('Quote reqeust'!$G$34,BR563)),MAX(BC$1:BC562)+1,0)</f>
        <v>0</v>
      </c>
      <c r="BD563" s="12">
        <f>IF(ISNUMBER(SEARCH('Quote reqeust'!$E$35,BR563)),MAX(BD$1:BD562)+1,0)</f>
        <v>0</v>
      </c>
      <c r="BE563" s="12">
        <f>IF(ISNUMBER(SEARCH('Quote reqeust'!$E$36,BR563)),MAX(BE$1:BE562)+1,0)</f>
        <v>0</v>
      </c>
      <c r="BF563" s="12">
        <f>IF(ISNUMBER(SEARCH('Quote reqeust'!$E$37,BR563)),MAX(BF$1:BF562)+1,0)</f>
        <v>0</v>
      </c>
      <c r="BG563" s="12">
        <f>IF(ISNUMBER(SEARCH('Quote reqeust'!$E$26,BR563)),MAX(BG$1:BG562)+1,0)</f>
        <v>0</v>
      </c>
      <c r="BH563" s="12">
        <f>IF(ISNUMBER(SEARCH('Quote reqeust'!$E$27,BR563)),MAX(BH$1:BH562)+1,0)</f>
        <v>0</v>
      </c>
      <c r="BI563" s="12">
        <f>IF(ISNUMBER(SEARCH('Quote reqeust'!$E$27,$BR563)),MAX(BI$1:BI562)+1,0)</f>
        <v>0</v>
      </c>
      <c r="BJ563" s="12">
        <f>IF(ISNUMBER(SEARCH('Quote reqeust'!$E$27,$BR563)),MAX(BJ$1:BJ562)+1,0)</f>
        <v>0</v>
      </c>
      <c r="BK563" s="12">
        <f>IF(ISNUMBER(SEARCH('Quote reqeust'!$E$27,$BR563)),MAX(BK$1:BK562)+1,0)</f>
        <v>0</v>
      </c>
      <c r="BL563" s="12">
        <f>IF(ISNUMBER(SEARCH('Quote reqeust'!$E$27,$BR563)),MAX(BL$1:BL562)+1,0)</f>
        <v>0</v>
      </c>
      <c r="BM563" s="12">
        <f>IF(ISNUMBER(SEARCH('Quote reqeust'!$E$27,$BR563)),MAX(BM$1:BM562)+1,0)</f>
        <v>0</v>
      </c>
      <c r="BN563" s="12">
        <f>IF(ISNUMBER(SEARCH('Quote reqeust'!$E$27,$BR563)),MAX(BN$1:BN562)+1,0)</f>
        <v>0</v>
      </c>
      <c r="BO563" s="12">
        <f>IF(ISNUMBER(SEARCH('Quote reqeust'!$E$27,$BR563)),MAX(BO$1:BO562)+1,0)</f>
        <v>0</v>
      </c>
      <c r="BP563" s="12">
        <f>IF(ISNUMBER(SEARCH('Quote reqeust'!$E$27,$BR563)),MAX(BP$1:BP562)+1,0)</f>
        <v>0</v>
      </c>
      <c r="BQ563" s="12">
        <f>IF(ISNUMBER(SEARCH('Quote reqeust'!$E$27,$BR563)),MAX(BQ$1:BQ562)+1,0)</f>
        <v>0</v>
      </c>
      <c r="BT563" s="12" t="str">
        <f>IFERROR(VLOOKUP(ROWS(BT$3:BT563),BC$1:BR2560,BT$2,0),"")</f>
        <v/>
      </c>
      <c r="BU563" s="12" t="str">
        <f>IFERROR(VLOOKUP(ROWS(BU$3:BU563),BD$1:BS2560,BU$2,0),"")</f>
        <v/>
      </c>
      <c r="BV563" s="12" t="str">
        <f>IFERROR(VLOOKUP(ROWS(BV$3:BV563),BE$1:BT2560,BV$2,0),"")</f>
        <v/>
      </c>
      <c r="BW563" s="12" t="str">
        <f>IFERROR(VLOOKUP(ROWS(BW$3:BW563),BF$1:BU2560,BW$2,0),"")</f>
        <v/>
      </c>
      <c r="BX563" s="12" t="str">
        <f>IFERROR(VLOOKUP(ROWS(BX$3:BX563),BG$1:BV2560,BX$2,0),"")</f>
        <v/>
      </c>
      <c r="BY563" s="12" t="str">
        <f>IFERROR(VLOOKUP(ROWS(BY$3:BY563),BH$1:BW2560,BY$2,0),"")</f>
        <v/>
      </c>
      <c r="BZ563" s="12" t="str">
        <f>IFERROR(VLOOKUP(ROWS(BZ$3:BZ563),BI$1:BX2560,BZ$2,0),"")</f>
        <v/>
      </c>
      <c r="CA563" s="12" t="str">
        <f>IFERROR(VLOOKUP(ROWS(CA$3:CA563),BJ$1:BY2560,CA$2,0),"")</f>
        <v/>
      </c>
      <c r="CB563" s="12" t="str">
        <f>IFERROR(VLOOKUP(ROWS(CB$3:CB563),BK$1:BZ2560,CB$2,0),"")</f>
        <v/>
      </c>
      <c r="CC563" s="12" t="str">
        <f>IFERROR(VLOOKUP(ROWS(CC$3:CC563),BL$1:CA2560,CC$2,0),"")</f>
        <v/>
      </c>
      <c r="CD563" s="12" t="str">
        <f>IFERROR(VLOOKUP(ROWS(CD$3:CD563),BM$1:CB2560,CD$2,0),"")</f>
        <v/>
      </c>
      <c r="CE563" s="12" t="str">
        <f>IFERROR(VLOOKUP(ROWS(CE$3:CE563),BN$1:CC2560,CE$2,0),"")</f>
        <v/>
      </c>
      <c r="CF563" s="12" t="str">
        <f>IFERROR(VLOOKUP(ROWS(CF$3:CF563),BO$1:CD2560,CF$2,0),"")</f>
        <v/>
      </c>
      <c r="CG563" s="12" t="str">
        <f>IFERROR(VLOOKUP(ROWS(CG$3:CG563),BP$1:CE2560,CG$2,0),"")</f>
        <v/>
      </c>
      <c r="CH563" s="12" t="str">
        <f>IFERROR(VLOOKUP(ROWS(CH$3:CH563),BQ$1:CF2560,CH$2,0),"")</f>
        <v/>
      </c>
    </row>
    <row r="564" spans="55:86" x14ac:dyDescent="0.25">
      <c r="BC564" s="12">
        <f>IF(ISNUMBER(SEARCH('Quote reqeust'!$G$34,BR564)),MAX(BC$1:BC563)+1,0)</f>
        <v>0</v>
      </c>
      <c r="BD564" s="12">
        <f>IF(ISNUMBER(SEARCH('Quote reqeust'!$E$35,BR564)),MAX(BD$1:BD563)+1,0)</f>
        <v>0</v>
      </c>
      <c r="BE564" s="12">
        <f>IF(ISNUMBER(SEARCH('Quote reqeust'!$E$36,BR564)),MAX(BE$1:BE563)+1,0)</f>
        <v>0</v>
      </c>
      <c r="BF564" s="12">
        <f>IF(ISNUMBER(SEARCH('Quote reqeust'!$E$37,BR564)),MAX(BF$1:BF563)+1,0)</f>
        <v>0</v>
      </c>
      <c r="BG564" s="12">
        <f>IF(ISNUMBER(SEARCH('Quote reqeust'!$E$26,BR564)),MAX(BG$1:BG563)+1,0)</f>
        <v>0</v>
      </c>
      <c r="BH564" s="12">
        <f>IF(ISNUMBER(SEARCH('Quote reqeust'!$E$27,BR564)),MAX(BH$1:BH563)+1,0)</f>
        <v>0</v>
      </c>
      <c r="BI564" s="12">
        <f>IF(ISNUMBER(SEARCH('Quote reqeust'!$E$27,$BR564)),MAX(BI$1:BI563)+1,0)</f>
        <v>0</v>
      </c>
      <c r="BJ564" s="12">
        <f>IF(ISNUMBER(SEARCH('Quote reqeust'!$E$27,$BR564)),MAX(BJ$1:BJ563)+1,0)</f>
        <v>0</v>
      </c>
      <c r="BK564" s="12">
        <f>IF(ISNUMBER(SEARCH('Quote reqeust'!$E$27,$BR564)),MAX(BK$1:BK563)+1,0)</f>
        <v>0</v>
      </c>
      <c r="BL564" s="12">
        <f>IF(ISNUMBER(SEARCH('Quote reqeust'!$E$27,$BR564)),MAX(BL$1:BL563)+1,0)</f>
        <v>0</v>
      </c>
      <c r="BM564" s="12">
        <f>IF(ISNUMBER(SEARCH('Quote reqeust'!$E$27,$BR564)),MAX(BM$1:BM563)+1,0)</f>
        <v>0</v>
      </c>
      <c r="BN564" s="12">
        <f>IF(ISNUMBER(SEARCH('Quote reqeust'!$E$27,$BR564)),MAX(BN$1:BN563)+1,0)</f>
        <v>0</v>
      </c>
      <c r="BO564" s="12">
        <f>IF(ISNUMBER(SEARCH('Quote reqeust'!$E$27,$BR564)),MAX(BO$1:BO563)+1,0)</f>
        <v>0</v>
      </c>
      <c r="BP564" s="12">
        <f>IF(ISNUMBER(SEARCH('Quote reqeust'!$E$27,$BR564)),MAX(BP$1:BP563)+1,0)</f>
        <v>0</v>
      </c>
      <c r="BQ564" s="12">
        <f>IF(ISNUMBER(SEARCH('Quote reqeust'!$E$27,$BR564)),MAX(BQ$1:BQ563)+1,0)</f>
        <v>0</v>
      </c>
      <c r="BT564" s="12" t="str">
        <f>IFERROR(VLOOKUP(ROWS(BT$3:BT564),BC$1:BR2561,BT$2,0),"")</f>
        <v/>
      </c>
      <c r="BU564" s="12" t="str">
        <f>IFERROR(VLOOKUP(ROWS(BU$3:BU564),BD$1:BS2561,BU$2,0),"")</f>
        <v/>
      </c>
      <c r="BV564" s="12" t="str">
        <f>IFERROR(VLOOKUP(ROWS(BV$3:BV564),BE$1:BT2561,BV$2,0),"")</f>
        <v/>
      </c>
      <c r="BW564" s="12" t="str">
        <f>IFERROR(VLOOKUP(ROWS(BW$3:BW564),BF$1:BU2561,BW$2,0),"")</f>
        <v/>
      </c>
      <c r="BX564" s="12" t="str">
        <f>IFERROR(VLOOKUP(ROWS(BX$3:BX564),BG$1:BV2561,BX$2,0),"")</f>
        <v/>
      </c>
      <c r="BY564" s="12" t="str">
        <f>IFERROR(VLOOKUP(ROWS(BY$3:BY564),BH$1:BW2561,BY$2,0),"")</f>
        <v/>
      </c>
      <c r="BZ564" s="12" t="str">
        <f>IFERROR(VLOOKUP(ROWS(BZ$3:BZ564),BI$1:BX2561,BZ$2,0),"")</f>
        <v/>
      </c>
      <c r="CA564" s="12" t="str">
        <f>IFERROR(VLOOKUP(ROWS(CA$3:CA564),BJ$1:BY2561,CA$2,0),"")</f>
        <v/>
      </c>
      <c r="CB564" s="12" t="str">
        <f>IFERROR(VLOOKUP(ROWS(CB$3:CB564),BK$1:BZ2561,CB$2,0),"")</f>
        <v/>
      </c>
      <c r="CC564" s="12" t="str">
        <f>IFERROR(VLOOKUP(ROWS(CC$3:CC564),BL$1:CA2561,CC$2,0),"")</f>
        <v/>
      </c>
      <c r="CD564" s="12" t="str">
        <f>IFERROR(VLOOKUP(ROWS(CD$3:CD564),BM$1:CB2561,CD$2,0),"")</f>
        <v/>
      </c>
      <c r="CE564" s="12" t="str">
        <f>IFERROR(VLOOKUP(ROWS(CE$3:CE564),BN$1:CC2561,CE$2,0),"")</f>
        <v/>
      </c>
      <c r="CF564" s="12" t="str">
        <f>IFERROR(VLOOKUP(ROWS(CF$3:CF564),BO$1:CD2561,CF$2,0),"")</f>
        <v/>
      </c>
      <c r="CG564" s="12" t="str">
        <f>IFERROR(VLOOKUP(ROWS(CG$3:CG564),BP$1:CE2561,CG$2,0),"")</f>
        <v/>
      </c>
      <c r="CH564" s="12" t="str">
        <f>IFERROR(VLOOKUP(ROWS(CH$3:CH564),BQ$1:CF2561,CH$2,0),"")</f>
        <v/>
      </c>
    </row>
    <row r="565" spans="55:86" x14ac:dyDescent="0.25">
      <c r="BC565" s="12">
        <f>IF(ISNUMBER(SEARCH('Quote reqeust'!$G$34,BR565)),MAX(BC$1:BC564)+1,0)</f>
        <v>0</v>
      </c>
      <c r="BD565" s="12">
        <f>IF(ISNUMBER(SEARCH('Quote reqeust'!$E$35,BR565)),MAX(BD$1:BD564)+1,0)</f>
        <v>0</v>
      </c>
      <c r="BE565" s="12">
        <f>IF(ISNUMBER(SEARCH('Quote reqeust'!$E$36,BR565)),MAX(BE$1:BE564)+1,0)</f>
        <v>0</v>
      </c>
      <c r="BF565" s="12">
        <f>IF(ISNUMBER(SEARCH('Quote reqeust'!$E$37,BR565)),MAX(BF$1:BF564)+1,0)</f>
        <v>0</v>
      </c>
      <c r="BG565" s="12">
        <f>IF(ISNUMBER(SEARCH('Quote reqeust'!$E$26,BR565)),MAX(BG$1:BG564)+1,0)</f>
        <v>0</v>
      </c>
      <c r="BH565" s="12">
        <f>IF(ISNUMBER(SEARCH('Quote reqeust'!$E$27,BR565)),MAX(BH$1:BH564)+1,0)</f>
        <v>0</v>
      </c>
      <c r="BI565" s="12">
        <f>IF(ISNUMBER(SEARCH('Quote reqeust'!$E$27,$BR565)),MAX(BI$1:BI564)+1,0)</f>
        <v>0</v>
      </c>
      <c r="BJ565" s="12">
        <f>IF(ISNUMBER(SEARCH('Quote reqeust'!$E$27,$BR565)),MAX(BJ$1:BJ564)+1,0)</f>
        <v>0</v>
      </c>
      <c r="BK565" s="12">
        <f>IF(ISNUMBER(SEARCH('Quote reqeust'!$E$27,$BR565)),MAX(BK$1:BK564)+1,0)</f>
        <v>0</v>
      </c>
      <c r="BL565" s="12">
        <f>IF(ISNUMBER(SEARCH('Quote reqeust'!$E$27,$BR565)),MAX(BL$1:BL564)+1,0)</f>
        <v>0</v>
      </c>
      <c r="BM565" s="12">
        <f>IF(ISNUMBER(SEARCH('Quote reqeust'!$E$27,$BR565)),MAX(BM$1:BM564)+1,0)</f>
        <v>0</v>
      </c>
      <c r="BN565" s="12">
        <f>IF(ISNUMBER(SEARCH('Quote reqeust'!$E$27,$BR565)),MAX(BN$1:BN564)+1,0)</f>
        <v>0</v>
      </c>
      <c r="BO565" s="12">
        <f>IF(ISNUMBER(SEARCH('Quote reqeust'!$E$27,$BR565)),MAX(BO$1:BO564)+1,0)</f>
        <v>0</v>
      </c>
      <c r="BP565" s="12">
        <f>IF(ISNUMBER(SEARCH('Quote reqeust'!$E$27,$BR565)),MAX(BP$1:BP564)+1,0)</f>
        <v>0</v>
      </c>
      <c r="BQ565" s="12">
        <f>IF(ISNUMBER(SEARCH('Quote reqeust'!$E$27,$BR565)),MAX(BQ$1:BQ564)+1,0)</f>
        <v>0</v>
      </c>
      <c r="BT565" s="12" t="str">
        <f>IFERROR(VLOOKUP(ROWS(BT$3:BT565),BC$1:BR2562,BT$2,0),"")</f>
        <v/>
      </c>
      <c r="BU565" s="12" t="str">
        <f>IFERROR(VLOOKUP(ROWS(BU$3:BU565),BD$1:BS2562,BU$2,0),"")</f>
        <v/>
      </c>
      <c r="BV565" s="12" t="str">
        <f>IFERROR(VLOOKUP(ROWS(BV$3:BV565),BE$1:BT2562,BV$2,0),"")</f>
        <v/>
      </c>
      <c r="BW565" s="12" t="str">
        <f>IFERROR(VLOOKUP(ROWS(BW$3:BW565),BF$1:BU2562,BW$2,0),"")</f>
        <v/>
      </c>
      <c r="BX565" s="12" t="str">
        <f>IFERROR(VLOOKUP(ROWS(BX$3:BX565),BG$1:BV2562,BX$2,0),"")</f>
        <v/>
      </c>
      <c r="BY565" s="12" t="str">
        <f>IFERROR(VLOOKUP(ROWS(BY$3:BY565),BH$1:BW2562,BY$2,0),"")</f>
        <v/>
      </c>
      <c r="BZ565" s="12" t="str">
        <f>IFERROR(VLOOKUP(ROWS(BZ$3:BZ565),BI$1:BX2562,BZ$2,0),"")</f>
        <v/>
      </c>
      <c r="CA565" s="12" t="str">
        <f>IFERROR(VLOOKUP(ROWS(CA$3:CA565),BJ$1:BY2562,CA$2,0),"")</f>
        <v/>
      </c>
      <c r="CB565" s="12" t="str">
        <f>IFERROR(VLOOKUP(ROWS(CB$3:CB565),BK$1:BZ2562,CB$2,0),"")</f>
        <v/>
      </c>
      <c r="CC565" s="12" t="str">
        <f>IFERROR(VLOOKUP(ROWS(CC$3:CC565),BL$1:CA2562,CC$2,0),"")</f>
        <v/>
      </c>
      <c r="CD565" s="12" t="str">
        <f>IFERROR(VLOOKUP(ROWS(CD$3:CD565),BM$1:CB2562,CD$2,0),"")</f>
        <v/>
      </c>
      <c r="CE565" s="12" t="str">
        <f>IFERROR(VLOOKUP(ROWS(CE$3:CE565),BN$1:CC2562,CE$2,0),"")</f>
        <v/>
      </c>
      <c r="CF565" s="12" t="str">
        <f>IFERROR(VLOOKUP(ROWS(CF$3:CF565),BO$1:CD2562,CF$2,0),"")</f>
        <v/>
      </c>
      <c r="CG565" s="12" t="str">
        <f>IFERROR(VLOOKUP(ROWS(CG$3:CG565),BP$1:CE2562,CG$2,0),"")</f>
        <v/>
      </c>
      <c r="CH565" s="12" t="str">
        <f>IFERROR(VLOOKUP(ROWS(CH$3:CH565),BQ$1:CF2562,CH$2,0),"")</f>
        <v/>
      </c>
    </row>
    <row r="566" spans="55:86" x14ac:dyDescent="0.25">
      <c r="BC566" s="12">
        <f>IF(ISNUMBER(SEARCH('Quote reqeust'!$G$34,BR566)),MAX(BC$1:BC565)+1,0)</f>
        <v>0</v>
      </c>
      <c r="BD566" s="12">
        <f>IF(ISNUMBER(SEARCH('Quote reqeust'!$E$35,BR566)),MAX(BD$1:BD565)+1,0)</f>
        <v>0</v>
      </c>
      <c r="BE566" s="12">
        <f>IF(ISNUMBER(SEARCH('Quote reqeust'!$E$36,BR566)),MAX(BE$1:BE565)+1,0)</f>
        <v>0</v>
      </c>
      <c r="BF566" s="12">
        <f>IF(ISNUMBER(SEARCH('Quote reqeust'!$E$37,BR566)),MAX(BF$1:BF565)+1,0)</f>
        <v>0</v>
      </c>
      <c r="BG566" s="12">
        <f>IF(ISNUMBER(SEARCH('Quote reqeust'!$E$26,BR566)),MAX(BG$1:BG565)+1,0)</f>
        <v>0</v>
      </c>
      <c r="BH566" s="12">
        <f>IF(ISNUMBER(SEARCH('Quote reqeust'!$E$27,BR566)),MAX(BH$1:BH565)+1,0)</f>
        <v>0</v>
      </c>
      <c r="BI566" s="12">
        <f>IF(ISNUMBER(SEARCH('Quote reqeust'!$E$27,$BR566)),MAX(BI$1:BI565)+1,0)</f>
        <v>0</v>
      </c>
      <c r="BJ566" s="12">
        <f>IF(ISNUMBER(SEARCH('Quote reqeust'!$E$27,$BR566)),MAX(BJ$1:BJ565)+1,0)</f>
        <v>0</v>
      </c>
      <c r="BK566" s="12">
        <f>IF(ISNUMBER(SEARCH('Quote reqeust'!$E$27,$BR566)),MAX(BK$1:BK565)+1,0)</f>
        <v>0</v>
      </c>
      <c r="BL566" s="12">
        <f>IF(ISNUMBER(SEARCH('Quote reqeust'!$E$27,$BR566)),MAX(BL$1:BL565)+1,0)</f>
        <v>0</v>
      </c>
      <c r="BM566" s="12">
        <f>IF(ISNUMBER(SEARCH('Quote reqeust'!$E$27,$BR566)),MAX(BM$1:BM565)+1,0)</f>
        <v>0</v>
      </c>
      <c r="BN566" s="12">
        <f>IF(ISNUMBER(SEARCH('Quote reqeust'!$E$27,$BR566)),MAX(BN$1:BN565)+1,0)</f>
        <v>0</v>
      </c>
      <c r="BO566" s="12">
        <f>IF(ISNUMBER(SEARCH('Quote reqeust'!$E$27,$BR566)),MAX(BO$1:BO565)+1,0)</f>
        <v>0</v>
      </c>
      <c r="BP566" s="12">
        <f>IF(ISNUMBER(SEARCH('Quote reqeust'!$E$27,$BR566)),MAX(BP$1:BP565)+1,0)</f>
        <v>0</v>
      </c>
      <c r="BQ566" s="12">
        <f>IF(ISNUMBER(SEARCH('Quote reqeust'!$E$27,$BR566)),MAX(BQ$1:BQ565)+1,0)</f>
        <v>0</v>
      </c>
      <c r="BT566" s="12" t="str">
        <f>IFERROR(VLOOKUP(ROWS(BT$3:BT566),BC$1:BR2563,BT$2,0),"")</f>
        <v/>
      </c>
      <c r="BU566" s="12" t="str">
        <f>IFERROR(VLOOKUP(ROWS(BU$3:BU566),BD$1:BS2563,BU$2,0),"")</f>
        <v/>
      </c>
      <c r="BV566" s="12" t="str">
        <f>IFERROR(VLOOKUP(ROWS(BV$3:BV566),BE$1:BT2563,BV$2,0),"")</f>
        <v/>
      </c>
      <c r="BW566" s="12" t="str">
        <f>IFERROR(VLOOKUP(ROWS(BW$3:BW566),BF$1:BU2563,BW$2,0),"")</f>
        <v/>
      </c>
      <c r="BX566" s="12" t="str">
        <f>IFERROR(VLOOKUP(ROWS(BX$3:BX566),BG$1:BV2563,BX$2,0),"")</f>
        <v/>
      </c>
      <c r="BY566" s="12" t="str">
        <f>IFERROR(VLOOKUP(ROWS(BY$3:BY566),BH$1:BW2563,BY$2,0),"")</f>
        <v/>
      </c>
      <c r="BZ566" s="12" t="str">
        <f>IFERROR(VLOOKUP(ROWS(BZ$3:BZ566),BI$1:BX2563,BZ$2,0),"")</f>
        <v/>
      </c>
      <c r="CA566" s="12" t="str">
        <f>IFERROR(VLOOKUP(ROWS(CA$3:CA566),BJ$1:BY2563,CA$2,0),"")</f>
        <v/>
      </c>
      <c r="CB566" s="12" t="str">
        <f>IFERROR(VLOOKUP(ROWS(CB$3:CB566),BK$1:BZ2563,CB$2,0),"")</f>
        <v/>
      </c>
      <c r="CC566" s="12" t="str">
        <f>IFERROR(VLOOKUP(ROWS(CC$3:CC566),BL$1:CA2563,CC$2,0),"")</f>
        <v/>
      </c>
      <c r="CD566" s="12" t="str">
        <f>IFERROR(VLOOKUP(ROWS(CD$3:CD566),BM$1:CB2563,CD$2,0),"")</f>
        <v/>
      </c>
      <c r="CE566" s="12" t="str">
        <f>IFERROR(VLOOKUP(ROWS(CE$3:CE566),BN$1:CC2563,CE$2,0),"")</f>
        <v/>
      </c>
      <c r="CF566" s="12" t="str">
        <f>IFERROR(VLOOKUP(ROWS(CF$3:CF566),BO$1:CD2563,CF$2,0),"")</f>
        <v/>
      </c>
      <c r="CG566" s="12" t="str">
        <f>IFERROR(VLOOKUP(ROWS(CG$3:CG566),BP$1:CE2563,CG$2,0),"")</f>
        <v/>
      </c>
      <c r="CH566" s="12" t="str">
        <f>IFERROR(VLOOKUP(ROWS(CH$3:CH566),BQ$1:CF2563,CH$2,0),"")</f>
        <v/>
      </c>
    </row>
    <row r="567" spans="55:86" x14ac:dyDescent="0.25">
      <c r="BC567" s="12">
        <f>IF(ISNUMBER(SEARCH('Quote reqeust'!$G$34,BR567)),MAX(BC$1:BC566)+1,0)</f>
        <v>0</v>
      </c>
      <c r="BD567" s="12">
        <f>IF(ISNUMBER(SEARCH('Quote reqeust'!$E$35,BR567)),MAX(BD$1:BD566)+1,0)</f>
        <v>0</v>
      </c>
      <c r="BE567" s="12">
        <f>IF(ISNUMBER(SEARCH('Quote reqeust'!$E$36,BR567)),MAX(BE$1:BE566)+1,0)</f>
        <v>0</v>
      </c>
      <c r="BF567" s="12">
        <f>IF(ISNUMBER(SEARCH('Quote reqeust'!$E$37,BR567)),MAX(BF$1:BF566)+1,0)</f>
        <v>0</v>
      </c>
      <c r="BG567" s="12">
        <f>IF(ISNUMBER(SEARCH('Quote reqeust'!$E$26,BR567)),MAX(BG$1:BG566)+1,0)</f>
        <v>0</v>
      </c>
      <c r="BH567" s="12">
        <f>IF(ISNUMBER(SEARCH('Quote reqeust'!$E$27,BR567)),MAX(BH$1:BH566)+1,0)</f>
        <v>0</v>
      </c>
      <c r="BI567" s="12">
        <f>IF(ISNUMBER(SEARCH('Quote reqeust'!$E$27,$BR567)),MAX(BI$1:BI566)+1,0)</f>
        <v>0</v>
      </c>
      <c r="BJ567" s="12">
        <f>IF(ISNUMBER(SEARCH('Quote reqeust'!$E$27,$BR567)),MAX(BJ$1:BJ566)+1,0)</f>
        <v>0</v>
      </c>
      <c r="BK567" s="12">
        <f>IF(ISNUMBER(SEARCH('Quote reqeust'!$E$27,$BR567)),MAX(BK$1:BK566)+1,0)</f>
        <v>0</v>
      </c>
      <c r="BL567" s="12">
        <f>IF(ISNUMBER(SEARCH('Quote reqeust'!$E$27,$BR567)),MAX(BL$1:BL566)+1,0)</f>
        <v>0</v>
      </c>
      <c r="BM567" s="12">
        <f>IF(ISNUMBER(SEARCH('Quote reqeust'!$E$27,$BR567)),MAX(BM$1:BM566)+1,0)</f>
        <v>0</v>
      </c>
      <c r="BN567" s="12">
        <f>IF(ISNUMBER(SEARCH('Quote reqeust'!$E$27,$BR567)),MAX(BN$1:BN566)+1,0)</f>
        <v>0</v>
      </c>
      <c r="BO567" s="12">
        <f>IF(ISNUMBER(SEARCH('Quote reqeust'!$E$27,$BR567)),MAX(BO$1:BO566)+1,0)</f>
        <v>0</v>
      </c>
      <c r="BP567" s="12">
        <f>IF(ISNUMBER(SEARCH('Quote reqeust'!$E$27,$BR567)),MAX(BP$1:BP566)+1,0)</f>
        <v>0</v>
      </c>
      <c r="BQ567" s="12">
        <f>IF(ISNUMBER(SEARCH('Quote reqeust'!$E$27,$BR567)),MAX(BQ$1:BQ566)+1,0)</f>
        <v>0</v>
      </c>
      <c r="BT567" s="12" t="str">
        <f>IFERROR(VLOOKUP(ROWS(BT$3:BT567),BC$1:BR2564,BT$2,0),"")</f>
        <v/>
      </c>
      <c r="BU567" s="12" t="str">
        <f>IFERROR(VLOOKUP(ROWS(BU$3:BU567),BD$1:BS2564,BU$2,0),"")</f>
        <v/>
      </c>
      <c r="BV567" s="12" t="str">
        <f>IFERROR(VLOOKUP(ROWS(BV$3:BV567),BE$1:BT2564,BV$2,0),"")</f>
        <v/>
      </c>
      <c r="BW567" s="12" t="str">
        <f>IFERROR(VLOOKUP(ROWS(BW$3:BW567),BF$1:BU2564,BW$2,0),"")</f>
        <v/>
      </c>
      <c r="BX567" s="12" t="str">
        <f>IFERROR(VLOOKUP(ROWS(BX$3:BX567),BG$1:BV2564,BX$2,0),"")</f>
        <v/>
      </c>
      <c r="BY567" s="12" t="str">
        <f>IFERROR(VLOOKUP(ROWS(BY$3:BY567),BH$1:BW2564,BY$2,0),"")</f>
        <v/>
      </c>
      <c r="BZ567" s="12" t="str">
        <f>IFERROR(VLOOKUP(ROWS(BZ$3:BZ567),BI$1:BX2564,BZ$2,0),"")</f>
        <v/>
      </c>
      <c r="CA567" s="12" t="str">
        <f>IFERROR(VLOOKUP(ROWS(CA$3:CA567),BJ$1:BY2564,CA$2,0),"")</f>
        <v/>
      </c>
      <c r="CB567" s="12" t="str">
        <f>IFERROR(VLOOKUP(ROWS(CB$3:CB567),BK$1:BZ2564,CB$2,0),"")</f>
        <v/>
      </c>
      <c r="CC567" s="12" t="str">
        <f>IFERROR(VLOOKUP(ROWS(CC$3:CC567),BL$1:CA2564,CC$2,0),"")</f>
        <v/>
      </c>
      <c r="CD567" s="12" t="str">
        <f>IFERROR(VLOOKUP(ROWS(CD$3:CD567),BM$1:CB2564,CD$2,0),"")</f>
        <v/>
      </c>
      <c r="CE567" s="12" t="str">
        <f>IFERROR(VLOOKUP(ROWS(CE$3:CE567),BN$1:CC2564,CE$2,0),"")</f>
        <v/>
      </c>
      <c r="CF567" s="12" t="str">
        <f>IFERROR(VLOOKUP(ROWS(CF$3:CF567),BO$1:CD2564,CF$2,0),"")</f>
        <v/>
      </c>
      <c r="CG567" s="12" t="str">
        <f>IFERROR(VLOOKUP(ROWS(CG$3:CG567),BP$1:CE2564,CG$2,0),"")</f>
        <v/>
      </c>
      <c r="CH567" s="12" t="str">
        <f>IFERROR(VLOOKUP(ROWS(CH$3:CH567),BQ$1:CF2564,CH$2,0),"")</f>
        <v/>
      </c>
    </row>
    <row r="568" spans="55:86" x14ac:dyDescent="0.25">
      <c r="BC568" s="12">
        <f>IF(ISNUMBER(SEARCH('Quote reqeust'!$G$34,BR568)),MAX(BC$1:BC567)+1,0)</f>
        <v>0</v>
      </c>
      <c r="BD568" s="12">
        <f>IF(ISNUMBER(SEARCH('Quote reqeust'!$E$35,BR568)),MAX(BD$1:BD567)+1,0)</f>
        <v>0</v>
      </c>
      <c r="BE568" s="12">
        <f>IF(ISNUMBER(SEARCH('Quote reqeust'!$E$36,BR568)),MAX(BE$1:BE567)+1,0)</f>
        <v>0</v>
      </c>
      <c r="BF568" s="12">
        <f>IF(ISNUMBER(SEARCH('Quote reqeust'!$E$37,BR568)),MAX(BF$1:BF567)+1,0)</f>
        <v>0</v>
      </c>
      <c r="BG568" s="12">
        <f>IF(ISNUMBER(SEARCH('Quote reqeust'!$E$26,BR568)),MAX(BG$1:BG567)+1,0)</f>
        <v>0</v>
      </c>
      <c r="BH568" s="12">
        <f>IF(ISNUMBER(SEARCH('Quote reqeust'!$E$27,BR568)),MAX(BH$1:BH567)+1,0)</f>
        <v>0</v>
      </c>
      <c r="BI568" s="12">
        <f>IF(ISNUMBER(SEARCH('Quote reqeust'!$E$27,$BR568)),MAX(BI$1:BI567)+1,0)</f>
        <v>0</v>
      </c>
      <c r="BJ568" s="12">
        <f>IF(ISNUMBER(SEARCH('Quote reqeust'!$E$27,$BR568)),MAX(BJ$1:BJ567)+1,0)</f>
        <v>0</v>
      </c>
      <c r="BK568" s="12">
        <f>IF(ISNUMBER(SEARCH('Quote reqeust'!$E$27,$BR568)),MAX(BK$1:BK567)+1,0)</f>
        <v>0</v>
      </c>
      <c r="BL568" s="12">
        <f>IF(ISNUMBER(SEARCH('Quote reqeust'!$E$27,$BR568)),MAX(BL$1:BL567)+1,0)</f>
        <v>0</v>
      </c>
      <c r="BM568" s="12">
        <f>IF(ISNUMBER(SEARCH('Quote reqeust'!$E$27,$BR568)),MAX(BM$1:BM567)+1,0)</f>
        <v>0</v>
      </c>
      <c r="BN568" s="12">
        <f>IF(ISNUMBER(SEARCH('Quote reqeust'!$E$27,$BR568)),MAX(BN$1:BN567)+1,0)</f>
        <v>0</v>
      </c>
      <c r="BO568" s="12">
        <f>IF(ISNUMBER(SEARCH('Quote reqeust'!$E$27,$BR568)),MAX(BO$1:BO567)+1,0)</f>
        <v>0</v>
      </c>
      <c r="BP568" s="12">
        <f>IF(ISNUMBER(SEARCH('Quote reqeust'!$E$27,$BR568)),MAX(BP$1:BP567)+1,0)</f>
        <v>0</v>
      </c>
      <c r="BQ568" s="12">
        <f>IF(ISNUMBER(SEARCH('Quote reqeust'!$E$27,$BR568)),MAX(BQ$1:BQ567)+1,0)</f>
        <v>0</v>
      </c>
      <c r="BT568" s="12" t="str">
        <f>IFERROR(VLOOKUP(ROWS(BT$3:BT568),BC$1:BR2565,BT$2,0),"")</f>
        <v/>
      </c>
      <c r="BU568" s="12" t="str">
        <f>IFERROR(VLOOKUP(ROWS(BU$3:BU568),BD$1:BS2565,BU$2,0),"")</f>
        <v/>
      </c>
      <c r="BV568" s="12" t="str">
        <f>IFERROR(VLOOKUP(ROWS(BV$3:BV568),BE$1:BT2565,BV$2,0),"")</f>
        <v/>
      </c>
      <c r="BW568" s="12" t="str">
        <f>IFERROR(VLOOKUP(ROWS(BW$3:BW568),BF$1:BU2565,BW$2,0),"")</f>
        <v/>
      </c>
      <c r="BX568" s="12" t="str">
        <f>IFERROR(VLOOKUP(ROWS(BX$3:BX568),BG$1:BV2565,BX$2,0),"")</f>
        <v/>
      </c>
      <c r="BY568" s="12" t="str">
        <f>IFERROR(VLOOKUP(ROWS(BY$3:BY568),BH$1:BW2565,BY$2,0),"")</f>
        <v/>
      </c>
      <c r="BZ568" s="12" t="str">
        <f>IFERROR(VLOOKUP(ROWS(BZ$3:BZ568),BI$1:BX2565,BZ$2,0),"")</f>
        <v/>
      </c>
      <c r="CA568" s="12" t="str">
        <f>IFERROR(VLOOKUP(ROWS(CA$3:CA568),BJ$1:BY2565,CA$2,0),"")</f>
        <v/>
      </c>
      <c r="CB568" s="12" t="str">
        <f>IFERROR(VLOOKUP(ROWS(CB$3:CB568),BK$1:BZ2565,CB$2,0),"")</f>
        <v/>
      </c>
      <c r="CC568" s="12" t="str">
        <f>IFERROR(VLOOKUP(ROWS(CC$3:CC568),BL$1:CA2565,CC$2,0),"")</f>
        <v/>
      </c>
      <c r="CD568" s="12" t="str">
        <f>IFERROR(VLOOKUP(ROWS(CD$3:CD568),BM$1:CB2565,CD$2,0),"")</f>
        <v/>
      </c>
      <c r="CE568" s="12" t="str">
        <f>IFERROR(VLOOKUP(ROWS(CE$3:CE568),BN$1:CC2565,CE$2,0),"")</f>
        <v/>
      </c>
      <c r="CF568" s="12" t="str">
        <f>IFERROR(VLOOKUP(ROWS(CF$3:CF568),BO$1:CD2565,CF$2,0),"")</f>
        <v/>
      </c>
      <c r="CG568" s="12" t="str">
        <f>IFERROR(VLOOKUP(ROWS(CG$3:CG568),BP$1:CE2565,CG$2,0),"")</f>
        <v/>
      </c>
      <c r="CH568" s="12" t="str">
        <f>IFERROR(VLOOKUP(ROWS(CH$3:CH568),BQ$1:CF2565,CH$2,0),"")</f>
        <v/>
      </c>
    </row>
    <row r="569" spans="55:86" x14ac:dyDescent="0.25">
      <c r="BC569" s="12">
        <f>IF(ISNUMBER(SEARCH('Quote reqeust'!$G$34,BR569)),MAX(BC$1:BC568)+1,0)</f>
        <v>0</v>
      </c>
      <c r="BD569" s="12">
        <f>IF(ISNUMBER(SEARCH('Quote reqeust'!$E$35,BR569)),MAX(BD$1:BD568)+1,0)</f>
        <v>0</v>
      </c>
      <c r="BE569" s="12">
        <f>IF(ISNUMBER(SEARCH('Quote reqeust'!$E$36,BR569)),MAX(BE$1:BE568)+1,0)</f>
        <v>0</v>
      </c>
      <c r="BF569" s="12">
        <f>IF(ISNUMBER(SEARCH('Quote reqeust'!$E$37,BR569)),MAX(BF$1:BF568)+1,0)</f>
        <v>0</v>
      </c>
      <c r="BG569" s="12">
        <f>IF(ISNUMBER(SEARCH('Quote reqeust'!$E$26,BR569)),MAX(BG$1:BG568)+1,0)</f>
        <v>0</v>
      </c>
      <c r="BH569" s="12">
        <f>IF(ISNUMBER(SEARCH('Quote reqeust'!$E$27,BR569)),MAX(BH$1:BH568)+1,0)</f>
        <v>0</v>
      </c>
      <c r="BI569" s="12">
        <f>IF(ISNUMBER(SEARCH('Quote reqeust'!$E$27,$BR569)),MAX(BI$1:BI568)+1,0)</f>
        <v>0</v>
      </c>
      <c r="BJ569" s="12">
        <f>IF(ISNUMBER(SEARCH('Quote reqeust'!$E$27,$BR569)),MAX(BJ$1:BJ568)+1,0)</f>
        <v>0</v>
      </c>
      <c r="BK569" s="12">
        <f>IF(ISNUMBER(SEARCH('Quote reqeust'!$E$27,$BR569)),MAX(BK$1:BK568)+1,0)</f>
        <v>0</v>
      </c>
      <c r="BL569" s="12">
        <f>IF(ISNUMBER(SEARCH('Quote reqeust'!$E$27,$BR569)),MAX(BL$1:BL568)+1,0)</f>
        <v>0</v>
      </c>
      <c r="BM569" s="12">
        <f>IF(ISNUMBER(SEARCH('Quote reqeust'!$E$27,$BR569)),MAX(BM$1:BM568)+1,0)</f>
        <v>0</v>
      </c>
      <c r="BN569" s="12">
        <f>IF(ISNUMBER(SEARCH('Quote reqeust'!$E$27,$BR569)),MAX(BN$1:BN568)+1,0)</f>
        <v>0</v>
      </c>
      <c r="BO569" s="12">
        <f>IF(ISNUMBER(SEARCH('Quote reqeust'!$E$27,$BR569)),MAX(BO$1:BO568)+1,0)</f>
        <v>0</v>
      </c>
      <c r="BP569" s="12">
        <f>IF(ISNUMBER(SEARCH('Quote reqeust'!$E$27,$BR569)),MAX(BP$1:BP568)+1,0)</f>
        <v>0</v>
      </c>
      <c r="BQ569" s="12">
        <f>IF(ISNUMBER(SEARCH('Quote reqeust'!$E$27,$BR569)),MAX(BQ$1:BQ568)+1,0)</f>
        <v>0</v>
      </c>
      <c r="BT569" s="12" t="str">
        <f>IFERROR(VLOOKUP(ROWS(BT$3:BT569),BC$1:BR2566,BT$2,0),"")</f>
        <v/>
      </c>
      <c r="BU569" s="12" t="str">
        <f>IFERROR(VLOOKUP(ROWS(BU$3:BU569),BD$1:BS2566,BU$2,0),"")</f>
        <v/>
      </c>
      <c r="BV569" s="12" t="str">
        <f>IFERROR(VLOOKUP(ROWS(BV$3:BV569),BE$1:BT2566,BV$2,0),"")</f>
        <v/>
      </c>
      <c r="BW569" s="12" t="str">
        <f>IFERROR(VLOOKUP(ROWS(BW$3:BW569),BF$1:BU2566,BW$2,0),"")</f>
        <v/>
      </c>
      <c r="BX569" s="12" t="str">
        <f>IFERROR(VLOOKUP(ROWS(BX$3:BX569),BG$1:BV2566,BX$2,0),"")</f>
        <v/>
      </c>
      <c r="BY569" s="12" t="str">
        <f>IFERROR(VLOOKUP(ROWS(BY$3:BY569),BH$1:BW2566,BY$2,0),"")</f>
        <v/>
      </c>
      <c r="BZ569" s="12" t="str">
        <f>IFERROR(VLOOKUP(ROWS(BZ$3:BZ569),BI$1:BX2566,BZ$2,0),"")</f>
        <v/>
      </c>
      <c r="CA569" s="12" t="str">
        <f>IFERROR(VLOOKUP(ROWS(CA$3:CA569),BJ$1:BY2566,CA$2,0),"")</f>
        <v/>
      </c>
      <c r="CB569" s="12" t="str">
        <f>IFERROR(VLOOKUP(ROWS(CB$3:CB569),BK$1:BZ2566,CB$2,0),"")</f>
        <v/>
      </c>
      <c r="CC569" s="12" t="str">
        <f>IFERROR(VLOOKUP(ROWS(CC$3:CC569),BL$1:CA2566,CC$2,0),"")</f>
        <v/>
      </c>
      <c r="CD569" s="12" t="str">
        <f>IFERROR(VLOOKUP(ROWS(CD$3:CD569),BM$1:CB2566,CD$2,0),"")</f>
        <v/>
      </c>
      <c r="CE569" s="12" t="str">
        <f>IFERROR(VLOOKUP(ROWS(CE$3:CE569),BN$1:CC2566,CE$2,0),"")</f>
        <v/>
      </c>
      <c r="CF569" s="12" t="str">
        <f>IFERROR(VLOOKUP(ROWS(CF$3:CF569),BO$1:CD2566,CF$2,0),"")</f>
        <v/>
      </c>
      <c r="CG569" s="12" t="str">
        <f>IFERROR(VLOOKUP(ROWS(CG$3:CG569),BP$1:CE2566,CG$2,0),"")</f>
        <v/>
      </c>
      <c r="CH569" s="12" t="str">
        <f>IFERROR(VLOOKUP(ROWS(CH$3:CH569),BQ$1:CF2566,CH$2,0),"")</f>
        <v/>
      </c>
    </row>
    <row r="570" spans="55:86" x14ac:dyDescent="0.25">
      <c r="BC570" s="12">
        <f>IF(ISNUMBER(SEARCH('Quote reqeust'!$G$34,BR570)),MAX(BC$1:BC569)+1,0)</f>
        <v>0</v>
      </c>
      <c r="BD570" s="12">
        <f>IF(ISNUMBER(SEARCH('Quote reqeust'!$E$35,BR570)),MAX(BD$1:BD569)+1,0)</f>
        <v>0</v>
      </c>
      <c r="BE570" s="12">
        <f>IF(ISNUMBER(SEARCH('Quote reqeust'!$E$36,BR570)),MAX(BE$1:BE569)+1,0)</f>
        <v>0</v>
      </c>
      <c r="BF570" s="12">
        <f>IF(ISNUMBER(SEARCH('Quote reqeust'!$E$37,BR570)),MAX(BF$1:BF569)+1,0)</f>
        <v>0</v>
      </c>
      <c r="BG570" s="12">
        <f>IF(ISNUMBER(SEARCH('Quote reqeust'!$E$26,BR570)),MAX(BG$1:BG569)+1,0)</f>
        <v>0</v>
      </c>
      <c r="BH570" s="12">
        <f>IF(ISNUMBER(SEARCH('Quote reqeust'!$E$27,BR570)),MAX(BH$1:BH569)+1,0)</f>
        <v>0</v>
      </c>
      <c r="BI570" s="12">
        <f>IF(ISNUMBER(SEARCH('Quote reqeust'!$E$27,$BR570)),MAX(BI$1:BI569)+1,0)</f>
        <v>0</v>
      </c>
      <c r="BJ570" s="12">
        <f>IF(ISNUMBER(SEARCH('Quote reqeust'!$E$27,$BR570)),MAX(BJ$1:BJ569)+1,0)</f>
        <v>0</v>
      </c>
      <c r="BK570" s="12">
        <f>IF(ISNUMBER(SEARCH('Quote reqeust'!$E$27,$BR570)),MAX(BK$1:BK569)+1,0)</f>
        <v>0</v>
      </c>
      <c r="BL570" s="12">
        <f>IF(ISNUMBER(SEARCH('Quote reqeust'!$E$27,$BR570)),MAX(BL$1:BL569)+1,0)</f>
        <v>0</v>
      </c>
      <c r="BM570" s="12">
        <f>IF(ISNUMBER(SEARCH('Quote reqeust'!$E$27,$BR570)),MAX(BM$1:BM569)+1,0)</f>
        <v>0</v>
      </c>
      <c r="BN570" s="12">
        <f>IF(ISNUMBER(SEARCH('Quote reqeust'!$E$27,$BR570)),MAX(BN$1:BN569)+1,0)</f>
        <v>0</v>
      </c>
      <c r="BO570" s="12">
        <f>IF(ISNUMBER(SEARCH('Quote reqeust'!$E$27,$BR570)),MAX(BO$1:BO569)+1,0)</f>
        <v>0</v>
      </c>
      <c r="BP570" s="12">
        <f>IF(ISNUMBER(SEARCH('Quote reqeust'!$E$27,$BR570)),MAX(BP$1:BP569)+1,0)</f>
        <v>0</v>
      </c>
      <c r="BQ570" s="12">
        <f>IF(ISNUMBER(SEARCH('Quote reqeust'!$E$27,$BR570)),MAX(BQ$1:BQ569)+1,0)</f>
        <v>0</v>
      </c>
      <c r="BT570" s="12" t="str">
        <f>IFERROR(VLOOKUP(ROWS(BT$3:BT570),BC$1:BR2567,BT$2,0),"")</f>
        <v/>
      </c>
      <c r="BU570" s="12" t="str">
        <f>IFERROR(VLOOKUP(ROWS(BU$3:BU570),BD$1:BS2567,BU$2,0),"")</f>
        <v/>
      </c>
      <c r="BV570" s="12" t="str">
        <f>IFERROR(VLOOKUP(ROWS(BV$3:BV570),BE$1:BT2567,BV$2,0),"")</f>
        <v/>
      </c>
      <c r="BW570" s="12" t="str">
        <f>IFERROR(VLOOKUP(ROWS(BW$3:BW570),BF$1:BU2567,BW$2,0),"")</f>
        <v/>
      </c>
      <c r="BX570" s="12" t="str">
        <f>IFERROR(VLOOKUP(ROWS(BX$3:BX570),BG$1:BV2567,BX$2,0),"")</f>
        <v/>
      </c>
      <c r="BY570" s="12" t="str">
        <f>IFERROR(VLOOKUP(ROWS(BY$3:BY570),BH$1:BW2567,BY$2,0),"")</f>
        <v/>
      </c>
      <c r="BZ570" s="12" t="str">
        <f>IFERROR(VLOOKUP(ROWS(BZ$3:BZ570),BI$1:BX2567,BZ$2,0),"")</f>
        <v/>
      </c>
      <c r="CA570" s="12" t="str">
        <f>IFERROR(VLOOKUP(ROWS(CA$3:CA570),BJ$1:BY2567,CA$2,0),"")</f>
        <v/>
      </c>
      <c r="CB570" s="12" t="str">
        <f>IFERROR(VLOOKUP(ROWS(CB$3:CB570),BK$1:BZ2567,CB$2,0),"")</f>
        <v/>
      </c>
      <c r="CC570" s="12" t="str">
        <f>IFERROR(VLOOKUP(ROWS(CC$3:CC570),BL$1:CA2567,CC$2,0),"")</f>
        <v/>
      </c>
      <c r="CD570" s="12" t="str">
        <f>IFERROR(VLOOKUP(ROWS(CD$3:CD570),BM$1:CB2567,CD$2,0),"")</f>
        <v/>
      </c>
      <c r="CE570" s="12" t="str">
        <f>IFERROR(VLOOKUP(ROWS(CE$3:CE570),BN$1:CC2567,CE$2,0),"")</f>
        <v/>
      </c>
      <c r="CF570" s="12" t="str">
        <f>IFERROR(VLOOKUP(ROWS(CF$3:CF570),BO$1:CD2567,CF$2,0),"")</f>
        <v/>
      </c>
      <c r="CG570" s="12" t="str">
        <f>IFERROR(VLOOKUP(ROWS(CG$3:CG570),BP$1:CE2567,CG$2,0),"")</f>
        <v/>
      </c>
      <c r="CH570" s="12" t="str">
        <f>IFERROR(VLOOKUP(ROWS(CH$3:CH570),BQ$1:CF2567,CH$2,0),"")</f>
        <v/>
      </c>
    </row>
    <row r="571" spans="55:86" x14ac:dyDescent="0.25">
      <c r="BC571" s="12">
        <f>IF(ISNUMBER(SEARCH('Quote reqeust'!$G$34,BR571)),MAX(BC$1:BC570)+1,0)</f>
        <v>0</v>
      </c>
      <c r="BD571" s="12">
        <f>IF(ISNUMBER(SEARCH('Quote reqeust'!$E$35,BR571)),MAX(BD$1:BD570)+1,0)</f>
        <v>0</v>
      </c>
      <c r="BE571" s="12">
        <f>IF(ISNUMBER(SEARCH('Quote reqeust'!$E$36,BR571)),MAX(BE$1:BE570)+1,0)</f>
        <v>0</v>
      </c>
      <c r="BF571" s="12">
        <f>IF(ISNUMBER(SEARCH('Quote reqeust'!$E$37,BR571)),MAX(BF$1:BF570)+1,0)</f>
        <v>0</v>
      </c>
      <c r="BG571" s="12">
        <f>IF(ISNUMBER(SEARCH('Quote reqeust'!$E$26,BR571)),MAX(BG$1:BG570)+1,0)</f>
        <v>0</v>
      </c>
      <c r="BH571" s="12">
        <f>IF(ISNUMBER(SEARCH('Quote reqeust'!$E$27,BR571)),MAX(BH$1:BH570)+1,0)</f>
        <v>0</v>
      </c>
      <c r="BI571" s="12">
        <f>IF(ISNUMBER(SEARCH('Quote reqeust'!$E$27,$BR571)),MAX(BI$1:BI570)+1,0)</f>
        <v>0</v>
      </c>
      <c r="BJ571" s="12">
        <f>IF(ISNUMBER(SEARCH('Quote reqeust'!$E$27,$BR571)),MAX(BJ$1:BJ570)+1,0)</f>
        <v>0</v>
      </c>
      <c r="BK571" s="12">
        <f>IF(ISNUMBER(SEARCH('Quote reqeust'!$E$27,$BR571)),MAX(BK$1:BK570)+1,0)</f>
        <v>0</v>
      </c>
      <c r="BL571" s="12">
        <f>IF(ISNUMBER(SEARCH('Quote reqeust'!$E$27,$BR571)),MAX(BL$1:BL570)+1,0)</f>
        <v>0</v>
      </c>
      <c r="BM571" s="12">
        <f>IF(ISNUMBER(SEARCH('Quote reqeust'!$E$27,$BR571)),MAX(BM$1:BM570)+1,0)</f>
        <v>0</v>
      </c>
      <c r="BN571" s="12">
        <f>IF(ISNUMBER(SEARCH('Quote reqeust'!$E$27,$BR571)),MAX(BN$1:BN570)+1,0)</f>
        <v>0</v>
      </c>
      <c r="BO571" s="12">
        <f>IF(ISNUMBER(SEARCH('Quote reqeust'!$E$27,$BR571)),MAX(BO$1:BO570)+1,0)</f>
        <v>0</v>
      </c>
      <c r="BP571" s="12">
        <f>IF(ISNUMBER(SEARCH('Quote reqeust'!$E$27,$BR571)),MAX(BP$1:BP570)+1,0)</f>
        <v>0</v>
      </c>
      <c r="BQ571" s="12">
        <f>IF(ISNUMBER(SEARCH('Quote reqeust'!$E$27,$BR571)),MAX(BQ$1:BQ570)+1,0)</f>
        <v>0</v>
      </c>
      <c r="BT571" s="12" t="str">
        <f>IFERROR(VLOOKUP(ROWS(BT$3:BT571),BC$1:BR2568,BT$2,0),"")</f>
        <v/>
      </c>
      <c r="BU571" s="12" t="str">
        <f>IFERROR(VLOOKUP(ROWS(BU$3:BU571),BD$1:BS2568,BU$2,0),"")</f>
        <v/>
      </c>
      <c r="BV571" s="12" t="str">
        <f>IFERROR(VLOOKUP(ROWS(BV$3:BV571),BE$1:BT2568,BV$2,0),"")</f>
        <v/>
      </c>
      <c r="BW571" s="12" t="str">
        <f>IFERROR(VLOOKUP(ROWS(BW$3:BW571),BF$1:BU2568,BW$2,0),"")</f>
        <v/>
      </c>
      <c r="BX571" s="12" t="str">
        <f>IFERROR(VLOOKUP(ROWS(BX$3:BX571),BG$1:BV2568,BX$2,0),"")</f>
        <v/>
      </c>
      <c r="BY571" s="12" t="str">
        <f>IFERROR(VLOOKUP(ROWS(BY$3:BY571),BH$1:BW2568,BY$2,0),"")</f>
        <v/>
      </c>
      <c r="BZ571" s="12" t="str">
        <f>IFERROR(VLOOKUP(ROWS(BZ$3:BZ571),BI$1:BX2568,BZ$2,0),"")</f>
        <v/>
      </c>
      <c r="CA571" s="12" t="str">
        <f>IFERROR(VLOOKUP(ROWS(CA$3:CA571),BJ$1:BY2568,CA$2,0),"")</f>
        <v/>
      </c>
      <c r="CB571" s="12" t="str">
        <f>IFERROR(VLOOKUP(ROWS(CB$3:CB571),BK$1:BZ2568,CB$2,0),"")</f>
        <v/>
      </c>
      <c r="CC571" s="12" t="str">
        <f>IFERROR(VLOOKUP(ROWS(CC$3:CC571),BL$1:CA2568,CC$2,0),"")</f>
        <v/>
      </c>
      <c r="CD571" s="12" t="str">
        <f>IFERROR(VLOOKUP(ROWS(CD$3:CD571),BM$1:CB2568,CD$2,0),"")</f>
        <v/>
      </c>
      <c r="CE571" s="12" t="str">
        <f>IFERROR(VLOOKUP(ROWS(CE$3:CE571),BN$1:CC2568,CE$2,0),"")</f>
        <v/>
      </c>
      <c r="CF571" s="12" t="str">
        <f>IFERROR(VLOOKUP(ROWS(CF$3:CF571),BO$1:CD2568,CF$2,0),"")</f>
        <v/>
      </c>
      <c r="CG571" s="12" t="str">
        <f>IFERROR(VLOOKUP(ROWS(CG$3:CG571),BP$1:CE2568,CG$2,0),"")</f>
        <v/>
      </c>
      <c r="CH571" s="12" t="str">
        <f>IFERROR(VLOOKUP(ROWS(CH$3:CH571),BQ$1:CF2568,CH$2,0),"")</f>
        <v/>
      </c>
    </row>
    <row r="572" spans="55:86" x14ac:dyDescent="0.25">
      <c r="BC572" s="12">
        <f>IF(ISNUMBER(SEARCH('Quote reqeust'!$G$34,BR572)),MAX(BC$1:BC571)+1,0)</f>
        <v>0</v>
      </c>
      <c r="BD572" s="12">
        <f>IF(ISNUMBER(SEARCH('Quote reqeust'!$E$35,BR572)),MAX(BD$1:BD571)+1,0)</f>
        <v>0</v>
      </c>
      <c r="BE572" s="12">
        <f>IF(ISNUMBER(SEARCH('Quote reqeust'!$E$36,BR572)),MAX(BE$1:BE571)+1,0)</f>
        <v>0</v>
      </c>
      <c r="BF572" s="12">
        <f>IF(ISNUMBER(SEARCH('Quote reqeust'!$E$37,BR572)),MAX(BF$1:BF571)+1,0)</f>
        <v>0</v>
      </c>
      <c r="BG572" s="12">
        <f>IF(ISNUMBER(SEARCH('Quote reqeust'!$E$26,BR572)),MAX(BG$1:BG571)+1,0)</f>
        <v>0</v>
      </c>
      <c r="BH572" s="12">
        <f>IF(ISNUMBER(SEARCH('Quote reqeust'!$E$27,BR572)),MAX(BH$1:BH571)+1,0)</f>
        <v>0</v>
      </c>
      <c r="BI572" s="12">
        <f>IF(ISNUMBER(SEARCH('Quote reqeust'!$E$27,$BR572)),MAX(BI$1:BI571)+1,0)</f>
        <v>0</v>
      </c>
      <c r="BJ572" s="12">
        <f>IF(ISNUMBER(SEARCH('Quote reqeust'!$E$27,$BR572)),MAX(BJ$1:BJ571)+1,0)</f>
        <v>0</v>
      </c>
      <c r="BK572" s="12">
        <f>IF(ISNUMBER(SEARCH('Quote reqeust'!$E$27,$BR572)),MAX(BK$1:BK571)+1,0)</f>
        <v>0</v>
      </c>
      <c r="BL572" s="12">
        <f>IF(ISNUMBER(SEARCH('Quote reqeust'!$E$27,$BR572)),MAX(BL$1:BL571)+1,0)</f>
        <v>0</v>
      </c>
      <c r="BM572" s="12">
        <f>IF(ISNUMBER(SEARCH('Quote reqeust'!$E$27,$BR572)),MAX(BM$1:BM571)+1,0)</f>
        <v>0</v>
      </c>
      <c r="BN572" s="12">
        <f>IF(ISNUMBER(SEARCH('Quote reqeust'!$E$27,$BR572)),MAX(BN$1:BN571)+1,0)</f>
        <v>0</v>
      </c>
      <c r="BO572" s="12">
        <f>IF(ISNUMBER(SEARCH('Quote reqeust'!$E$27,$BR572)),MAX(BO$1:BO571)+1,0)</f>
        <v>0</v>
      </c>
      <c r="BP572" s="12">
        <f>IF(ISNUMBER(SEARCH('Quote reqeust'!$E$27,$BR572)),MAX(BP$1:BP571)+1,0)</f>
        <v>0</v>
      </c>
      <c r="BQ572" s="12">
        <f>IF(ISNUMBER(SEARCH('Quote reqeust'!$E$27,$BR572)),MAX(BQ$1:BQ571)+1,0)</f>
        <v>0</v>
      </c>
      <c r="BT572" s="12" t="str">
        <f>IFERROR(VLOOKUP(ROWS(BT$3:BT572),BC$1:BR2569,BT$2,0),"")</f>
        <v/>
      </c>
      <c r="BU572" s="12" t="str">
        <f>IFERROR(VLOOKUP(ROWS(BU$3:BU572),BD$1:BS2569,BU$2,0),"")</f>
        <v/>
      </c>
      <c r="BV572" s="12" t="str">
        <f>IFERROR(VLOOKUP(ROWS(BV$3:BV572),BE$1:BT2569,BV$2,0),"")</f>
        <v/>
      </c>
      <c r="BW572" s="12" t="str">
        <f>IFERROR(VLOOKUP(ROWS(BW$3:BW572),BF$1:BU2569,BW$2,0),"")</f>
        <v/>
      </c>
      <c r="BX572" s="12" t="str">
        <f>IFERROR(VLOOKUP(ROWS(BX$3:BX572),BG$1:BV2569,BX$2,0),"")</f>
        <v/>
      </c>
      <c r="BY572" s="12" t="str">
        <f>IFERROR(VLOOKUP(ROWS(BY$3:BY572),BH$1:BW2569,BY$2,0),"")</f>
        <v/>
      </c>
      <c r="BZ572" s="12" t="str">
        <f>IFERROR(VLOOKUP(ROWS(BZ$3:BZ572),BI$1:BX2569,BZ$2,0),"")</f>
        <v/>
      </c>
      <c r="CA572" s="12" t="str">
        <f>IFERROR(VLOOKUP(ROWS(CA$3:CA572),BJ$1:BY2569,CA$2,0),"")</f>
        <v/>
      </c>
      <c r="CB572" s="12" t="str">
        <f>IFERROR(VLOOKUP(ROWS(CB$3:CB572),BK$1:BZ2569,CB$2,0),"")</f>
        <v/>
      </c>
      <c r="CC572" s="12" t="str">
        <f>IFERROR(VLOOKUP(ROWS(CC$3:CC572),BL$1:CA2569,CC$2,0),"")</f>
        <v/>
      </c>
      <c r="CD572" s="12" t="str">
        <f>IFERROR(VLOOKUP(ROWS(CD$3:CD572),BM$1:CB2569,CD$2,0),"")</f>
        <v/>
      </c>
      <c r="CE572" s="12" t="str">
        <f>IFERROR(VLOOKUP(ROWS(CE$3:CE572),BN$1:CC2569,CE$2,0),"")</f>
        <v/>
      </c>
      <c r="CF572" s="12" t="str">
        <f>IFERROR(VLOOKUP(ROWS(CF$3:CF572),BO$1:CD2569,CF$2,0),"")</f>
        <v/>
      </c>
      <c r="CG572" s="12" t="str">
        <f>IFERROR(VLOOKUP(ROWS(CG$3:CG572),BP$1:CE2569,CG$2,0),"")</f>
        <v/>
      </c>
      <c r="CH572" s="12" t="str">
        <f>IFERROR(VLOOKUP(ROWS(CH$3:CH572),BQ$1:CF2569,CH$2,0),"")</f>
        <v/>
      </c>
    </row>
    <row r="573" spans="55:86" x14ac:dyDescent="0.25">
      <c r="BC573" s="12">
        <f>IF(ISNUMBER(SEARCH('Quote reqeust'!$G$34,BR573)),MAX(BC$1:BC572)+1,0)</f>
        <v>0</v>
      </c>
      <c r="BD573" s="12">
        <f>IF(ISNUMBER(SEARCH('Quote reqeust'!$E$35,BR573)),MAX(BD$1:BD572)+1,0)</f>
        <v>0</v>
      </c>
      <c r="BE573" s="12">
        <f>IF(ISNUMBER(SEARCH('Quote reqeust'!$E$36,BR573)),MAX(BE$1:BE572)+1,0)</f>
        <v>0</v>
      </c>
      <c r="BF573" s="12">
        <f>IF(ISNUMBER(SEARCH('Quote reqeust'!$E$37,BR573)),MAX(BF$1:BF572)+1,0)</f>
        <v>0</v>
      </c>
      <c r="BG573" s="12">
        <f>IF(ISNUMBER(SEARCH('Quote reqeust'!$E$26,BR573)),MAX(BG$1:BG572)+1,0)</f>
        <v>0</v>
      </c>
      <c r="BH573" s="12">
        <f>IF(ISNUMBER(SEARCH('Quote reqeust'!$E$27,BR573)),MAX(BH$1:BH572)+1,0)</f>
        <v>0</v>
      </c>
      <c r="BI573" s="12">
        <f>IF(ISNUMBER(SEARCH('Quote reqeust'!$E$27,$BR573)),MAX(BI$1:BI572)+1,0)</f>
        <v>0</v>
      </c>
      <c r="BJ573" s="12">
        <f>IF(ISNUMBER(SEARCH('Quote reqeust'!$E$27,$BR573)),MAX(BJ$1:BJ572)+1,0)</f>
        <v>0</v>
      </c>
      <c r="BK573" s="12">
        <f>IF(ISNUMBER(SEARCH('Quote reqeust'!$E$27,$BR573)),MAX(BK$1:BK572)+1,0)</f>
        <v>0</v>
      </c>
      <c r="BL573" s="12">
        <f>IF(ISNUMBER(SEARCH('Quote reqeust'!$E$27,$BR573)),MAX(BL$1:BL572)+1,0)</f>
        <v>0</v>
      </c>
      <c r="BM573" s="12">
        <f>IF(ISNUMBER(SEARCH('Quote reqeust'!$E$27,$BR573)),MAX(BM$1:BM572)+1,0)</f>
        <v>0</v>
      </c>
      <c r="BN573" s="12">
        <f>IF(ISNUMBER(SEARCH('Quote reqeust'!$E$27,$BR573)),MAX(BN$1:BN572)+1,0)</f>
        <v>0</v>
      </c>
      <c r="BO573" s="12">
        <f>IF(ISNUMBER(SEARCH('Quote reqeust'!$E$27,$BR573)),MAX(BO$1:BO572)+1,0)</f>
        <v>0</v>
      </c>
      <c r="BP573" s="12">
        <f>IF(ISNUMBER(SEARCH('Quote reqeust'!$E$27,$BR573)),MAX(BP$1:BP572)+1,0)</f>
        <v>0</v>
      </c>
      <c r="BQ573" s="12">
        <f>IF(ISNUMBER(SEARCH('Quote reqeust'!$E$27,$BR573)),MAX(BQ$1:BQ572)+1,0)</f>
        <v>0</v>
      </c>
      <c r="BT573" s="12" t="str">
        <f>IFERROR(VLOOKUP(ROWS(BT$3:BT573),BC$1:BR2570,BT$2,0),"")</f>
        <v/>
      </c>
      <c r="BU573" s="12" t="str">
        <f>IFERROR(VLOOKUP(ROWS(BU$3:BU573),BD$1:BS2570,BU$2,0),"")</f>
        <v/>
      </c>
      <c r="BV573" s="12" t="str">
        <f>IFERROR(VLOOKUP(ROWS(BV$3:BV573),BE$1:BT2570,BV$2,0),"")</f>
        <v/>
      </c>
      <c r="BW573" s="12" t="str">
        <f>IFERROR(VLOOKUP(ROWS(BW$3:BW573),BF$1:BU2570,BW$2,0),"")</f>
        <v/>
      </c>
      <c r="BX573" s="12" t="str">
        <f>IFERROR(VLOOKUP(ROWS(BX$3:BX573),BG$1:BV2570,BX$2,0),"")</f>
        <v/>
      </c>
      <c r="BY573" s="12" t="str">
        <f>IFERROR(VLOOKUP(ROWS(BY$3:BY573),BH$1:BW2570,BY$2,0),"")</f>
        <v/>
      </c>
      <c r="BZ573" s="12" t="str">
        <f>IFERROR(VLOOKUP(ROWS(BZ$3:BZ573),BI$1:BX2570,BZ$2,0),"")</f>
        <v/>
      </c>
      <c r="CA573" s="12" t="str">
        <f>IFERROR(VLOOKUP(ROWS(CA$3:CA573),BJ$1:BY2570,CA$2,0),"")</f>
        <v/>
      </c>
      <c r="CB573" s="12" t="str">
        <f>IFERROR(VLOOKUP(ROWS(CB$3:CB573),BK$1:BZ2570,CB$2,0),"")</f>
        <v/>
      </c>
      <c r="CC573" s="12" t="str">
        <f>IFERROR(VLOOKUP(ROWS(CC$3:CC573),BL$1:CA2570,CC$2,0),"")</f>
        <v/>
      </c>
      <c r="CD573" s="12" t="str">
        <f>IFERROR(VLOOKUP(ROWS(CD$3:CD573),BM$1:CB2570,CD$2,0),"")</f>
        <v/>
      </c>
      <c r="CE573" s="12" t="str">
        <f>IFERROR(VLOOKUP(ROWS(CE$3:CE573),BN$1:CC2570,CE$2,0),"")</f>
        <v/>
      </c>
      <c r="CF573" s="12" t="str">
        <f>IFERROR(VLOOKUP(ROWS(CF$3:CF573),BO$1:CD2570,CF$2,0),"")</f>
        <v/>
      </c>
      <c r="CG573" s="12" t="str">
        <f>IFERROR(VLOOKUP(ROWS(CG$3:CG573),BP$1:CE2570,CG$2,0),"")</f>
        <v/>
      </c>
      <c r="CH573" s="12" t="str">
        <f>IFERROR(VLOOKUP(ROWS(CH$3:CH573),BQ$1:CF2570,CH$2,0),"")</f>
        <v/>
      </c>
    </row>
    <row r="574" spans="55:86" x14ac:dyDescent="0.25">
      <c r="BC574" s="12">
        <f>IF(ISNUMBER(SEARCH('Quote reqeust'!$G$34,BR574)),MAX(BC$1:BC573)+1,0)</f>
        <v>0</v>
      </c>
      <c r="BD574" s="12">
        <f>IF(ISNUMBER(SEARCH('Quote reqeust'!$E$35,BR574)),MAX(BD$1:BD573)+1,0)</f>
        <v>0</v>
      </c>
      <c r="BE574" s="12">
        <f>IF(ISNUMBER(SEARCH('Quote reqeust'!$E$36,BR574)),MAX(BE$1:BE573)+1,0)</f>
        <v>0</v>
      </c>
      <c r="BF574" s="12">
        <f>IF(ISNUMBER(SEARCH('Quote reqeust'!$E$37,BR574)),MAX(BF$1:BF573)+1,0)</f>
        <v>0</v>
      </c>
      <c r="BG574" s="12">
        <f>IF(ISNUMBER(SEARCH('Quote reqeust'!$E$26,BR574)),MAX(BG$1:BG573)+1,0)</f>
        <v>0</v>
      </c>
      <c r="BH574" s="12">
        <f>IF(ISNUMBER(SEARCH('Quote reqeust'!$E$27,BR574)),MAX(BH$1:BH573)+1,0)</f>
        <v>0</v>
      </c>
      <c r="BI574" s="12">
        <f>IF(ISNUMBER(SEARCH('Quote reqeust'!$E$27,$BR574)),MAX(BI$1:BI573)+1,0)</f>
        <v>0</v>
      </c>
      <c r="BJ574" s="12">
        <f>IF(ISNUMBER(SEARCH('Quote reqeust'!$E$27,$BR574)),MAX(BJ$1:BJ573)+1,0)</f>
        <v>0</v>
      </c>
      <c r="BK574" s="12">
        <f>IF(ISNUMBER(SEARCH('Quote reqeust'!$E$27,$BR574)),MAX(BK$1:BK573)+1,0)</f>
        <v>0</v>
      </c>
      <c r="BL574" s="12">
        <f>IF(ISNUMBER(SEARCH('Quote reqeust'!$E$27,$BR574)),MAX(BL$1:BL573)+1,0)</f>
        <v>0</v>
      </c>
      <c r="BM574" s="12">
        <f>IF(ISNUMBER(SEARCH('Quote reqeust'!$E$27,$BR574)),MAX(BM$1:BM573)+1,0)</f>
        <v>0</v>
      </c>
      <c r="BN574" s="12">
        <f>IF(ISNUMBER(SEARCH('Quote reqeust'!$E$27,$BR574)),MAX(BN$1:BN573)+1,0)</f>
        <v>0</v>
      </c>
      <c r="BO574" s="12">
        <f>IF(ISNUMBER(SEARCH('Quote reqeust'!$E$27,$BR574)),MAX(BO$1:BO573)+1,0)</f>
        <v>0</v>
      </c>
      <c r="BP574" s="12">
        <f>IF(ISNUMBER(SEARCH('Quote reqeust'!$E$27,$BR574)),MAX(BP$1:BP573)+1,0)</f>
        <v>0</v>
      </c>
      <c r="BQ574" s="12">
        <f>IF(ISNUMBER(SEARCH('Quote reqeust'!$E$27,$BR574)),MAX(BQ$1:BQ573)+1,0)</f>
        <v>0</v>
      </c>
      <c r="BT574" s="12" t="str">
        <f>IFERROR(VLOOKUP(ROWS(BT$3:BT574),BC$1:BR2571,BT$2,0),"")</f>
        <v/>
      </c>
      <c r="BU574" s="12" t="str">
        <f>IFERROR(VLOOKUP(ROWS(BU$3:BU574),BD$1:BS2571,BU$2,0),"")</f>
        <v/>
      </c>
      <c r="BV574" s="12" t="str">
        <f>IFERROR(VLOOKUP(ROWS(BV$3:BV574),BE$1:BT2571,BV$2,0),"")</f>
        <v/>
      </c>
      <c r="BW574" s="12" t="str">
        <f>IFERROR(VLOOKUP(ROWS(BW$3:BW574),BF$1:BU2571,BW$2,0),"")</f>
        <v/>
      </c>
      <c r="BX574" s="12" t="str">
        <f>IFERROR(VLOOKUP(ROWS(BX$3:BX574),BG$1:BV2571,BX$2,0),"")</f>
        <v/>
      </c>
      <c r="BY574" s="12" t="str">
        <f>IFERROR(VLOOKUP(ROWS(BY$3:BY574),BH$1:BW2571,BY$2,0),"")</f>
        <v/>
      </c>
      <c r="BZ574" s="12" t="str">
        <f>IFERROR(VLOOKUP(ROWS(BZ$3:BZ574),BI$1:BX2571,BZ$2,0),"")</f>
        <v/>
      </c>
      <c r="CA574" s="12" t="str">
        <f>IFERROR(VLOOKUP(ROWS(CA$3:CA574),BJ$1:BY2571,CA$2,0),"")</f>
        <v/>
      </c>
      <c r="CB574" s="12" t="str">
        <f>IFERROR(VLOOKUP(ROWS(CB$3:CB574),BK$1:BZ2571,CB$2,0),"")</f>
        <v/>
      </c>
      <c r="CC574" s="12" t="str">
        <f>IFERROR(VLOOKUP(ROWS(CC$3:CC574),BL$1:CA2571,CC$2,0),"")</f>
        <v/>
      </c>
      <c r="CD574" s="12" t="str">
        <f>IFERROR(VLOOKUP(ROWS(CD$3:CD574),BM$1:CB2571,CD$2,0),"")</f>
        <v/>
      </c>
      <c r="CE574" s="12" t="str">
        <f>IFERROR(VLOOKUP(ROWS(CE$3:CE574),BN$1:CC2571,CE$2,0),"")</f>
        <v/>
      </c>
      <c r="CF574" s="12" t="str">
        <f>IFERROR(VLOOKUP(ROWS(CF$3:CF574),BO$1:CD2571,CF$2,0),"")</f>
        <v/>
      </c>
      <c r="CG574" s="12" t="str">
        <f>IFERROR(VLOOKUP(ROWS(CG$3:CG574),BP$1:CE2571,CG$2,0),"")</f>
        <v/>
      </c>
      <c r="CH574" s="12" t="str">
        <f>IFERROR(VLOOKUP(ROWS(CH$3:CH574),BQ$1:CF2571,CH$2,0),"")</f>
        <v/>
      </c>
    </row>
    <row r="575" spans="55:86" x14ac:dyDescent="0.25">
      <c r="BC575" s="12">
        <f>IF(ISNUMBER(SEARCH('Quote reqeust'!$G$34,BR575)),MAX(BC$1:BC574)+1,0)</f>
        <v>0</v>
      </c>
      <c r="BD575" s="12">
        <f>IF(ISNUMBER(SEARCH('Quote reqeust'!$E$35,BR575)),MAX(BD$1:BD574)+1,0)</f>
        <v>0</v>
      </c>
      <c r="BE575" s="12">
        <f>IF(ISNUMBER(SEARCH('Quote reqeust'!$E$36,BR575)),MAX(BE$1:BE574)+1,0)</f>
        <v>0</v>
      </c>
      <c r="BF575" s="12">
        <f>IF(ISNUMBER(SEARCH('Quote reqeust'!$E$37,BR575)),MAX(BF$1:BF574)+1,0)</f>
        <v>0</v>
      </c>
      <c r="BG575" s="12">
        <f>IF(ISNUMBER(SEARCH('Quote reqeust'!$E$26,BR575)),MAX(BG$1:BG574)+1,0)</f>
        <v>0</v>
      </c>
      <c r="BH575" s="12">
        <f>IF(ISNUMBER(SEARCH('Quote reqeust'!$E$27,BR575)),MAX(BH$1:BH574)+1,0)</f>
        <v>0</v>
      </c>
      <c r="BI575" s="12">
        <f>IF(ISNUMBER(SEARCH('Quote reqeust'!$E$27,$BR575)),MAX(BI$1:BI574)+1,0)</f>
        <v>0</v>
      </c>
      <c r="BJ575" s="12">
        <f>IF(ISNUMBER(SEARCH('Quote reqeust'!$E$27,$BR575)),MAX(BJ$1:BJ574)+1,0)</f>
        <v>0</v>
      </c>
      <c r="BK575" s="12">
        <f>IF(ISNUMBER(SEARCH('Quote reqeust'!$E$27,$BR575)),MAX(BK$1:BK574)+1,0)</f>
        <v>0</v>
      </c>
      <c r="BL575" s="12">
        <f>IF(ISNUMBER(SEARCH('Quote reqeust'!$E$27,$BR575)),MAX(BL$1:BL574)+1,0)</f>
        <v>0</v>
      </c>
      <c r="BM575" s="12">
        <f>IF(ISNUMBER(SEARCH('Quote reqeust'!$E$27,$BR575)),MAX(BM$1:BM574)+1,0)</f>
        <v>0</v>
      </c>
      <c r="BN575" s="12">
        <f>IF(ISNUMBER(SEARCH('Quote reqeust'!$E$27,$BR575)),MAX(BN$1:BN574)+1,0)</f>
        <v>0</v>
      </c>
      <c r="BO575" s="12">
        <f>IF(ISNUMBER(SEARCH('Quote reqeust'!$E$27,$BR575)),MAX(BO$1:BO574)+1,0)</f>
        <v>0</v>
      </c>
      <c r="BP575" s="12">
        <f>IF(ISNUMBER(SEARCH('Quote reqeust'!$E$27,$BR575)),MAX(BP$1:BP574)+1,0)</f>
        <v>0</v>
      </c>
      <c r="BQ575" s="12">
        <f>IF(ISNUMBER(SEARCH('Quote reqeust'!$E$27,$BR575)),MAX(BQ$1:BQ574)+1,0)</f>
        <v>0</v>
      </c>
      <c r="BT575" s="12" t="str">
        <f>IFERROR(VLOOKUP(ROWS(BT$3:BT575),BC$1:BR2572,BT$2,0),"")</f>
        <v/>
      </c>
      <c r="BU575" s="12" t="str">
        <f>IFERROR(VLOOKUP(ROWS(BU$3:BU575),BD$1:BS2572,BU$2,0),"")</f>
        <v/>
      </c>
      <c r="BV575" s="12" t="str">
        <f>IFERROR(VLOOKUP(ROWS(BV$3:BV575),BE$1:BT2572,BV$2,0),"")</f>
        <v/>
      </c>
      <c r="BW575" s="12" t="str">
        <f>IFERROR(VLOOKUP(ROWS(BW$3:BW575),BF$1:BU2572,BW$2,0),"")</f>
        <v/>
      </c>
      <c r="BX575" s="12" t="str">
        <f>IFERROR(VLOOKUP(ROWS(BX$3:BX575),BG$1:BV2572,BX$2,0),"")</f>
        <v/>
      </c>
      <c r="BY575" s="12" t="str">
        <f>IFERROR(VLOOKUP(ROWS(BY$3:BY575),BH$1:BW2572,BY$2,0),"")</f>
        <v/>
      </c>
      <c r="BZ575" s="12" t="str">
        <f>IFERROR(VLOOKUP(ROWS(BZ$3:BZ575),BI$1:BX2572,BZ$2,0),"")</f>
        <v/>
      </c>
      <c r="CA575" s="12" t="str">
        <f>IFERROR(VLOOKUP(ROWS(CA$3:CA575),BJ$1:BY2572,CA$2,0),"")</f>
        <v/>
      </c>
      <c r="CB575" s="12" t="str">
        <f>IFERROR(VLOOKUP(ROWS(CB$3:CB575),BK$1:BZ2572,CB$2,0),"")</f>
        <v/>
      </c>
      <c r="CC575" s="12" t="str">
        <f>IFERROR(VLOOKUP(ROWS(CC$3:CC575),BL$1:CA2572,CC$2,0),"")</f>
        <v/>
      </c>
      <c r="CD575" s="12" t="str">
        <f>IFERROR(VLOOKUP(ROWS(CD$3:CD575),BM$1:CB2572,CD$2,0),"")</f>
        <v/>
      </c>
      <c r="CE575" s="12" t="str">
        <f>IFERROR(VLOOKUP(ROWS(CE$3:CE575),BN$1:CC2572,CE$2,0),"")</f>
        <v/>
      </c>
      <c r="CF575" s="12" t="str">
        <f>IFERROR(VLOOKUP(ROWS(CF$3:CF575),BO$1:CD2572,CF$2,0),"")</f>
        <v/>
      </c>
      <c r="CG575" s="12" t="str">
        <f>IFERROR(VLOOKUP(ROWS(CG$3:CG575),BP$1:CE2572,CG$2,0),"")</f>
        <v/>
      </c>
      <c r="CH575" s="12" t="str">
        <f>IFERROR(VLOOKUP(ROWS(CH$3:CH575),BQ$1:CF2572,CH$2,0),"")</f>
        <v/>
      </c>
    </row>
    <row r="576" spans="55:86" x14ac:dyDescent="0.25">
      <c r="BC576" s="12">
        <f>IF(ISNUMBER(SEARCH('Quote reqeust'!$G$34,BR576)),MAX(BC$1:BC575)+1,0)</f>
        <v>0</v>
      </c>
      <c r="BD576" s="12">
        <f>IF(ISNUMBER(SEARCH('Quote reqeust'!$E$35,BR576)),MAX(BD$1:BD575)+1,0)</f>
        <v>0</v>
      </c>
      <c r="BE576" s="12">
        <f>IF(ISNUMBER(SEARCH('Quote reqeust'!$E$36,BR576)),MAX(BE$1:BE575)+1,0)</f>
        <v>0</v>
      </c>
      <c r="BF576" s="12">
        <f>IF(ISNUMBER(SEARCH('Quote reqeust'!$E$37,BR576)),MAX(BF$1:BF575)+1,0)</f>
        <v>0</v>
      </c>
      <c r="BG576" s="12">
        <f>IF(ISNUMBER(SEARCH('Quote reqeust'!$E$26,BR576)),MAX(BG$1:BG575)+1,0)</f>
        <v>0</v>
      </c>
      <c r="BH576" s="12">
        <f>IF(ISNUMBER(SEARCH('Quote reqeust'!$E$27,BR576)),MAX(BH$1:BH575)+1,0)</f>
        <v>0</v>
      </c>
      <c r="BI576" s="12">
        <f>IF(ISNUMBER(SEARCH('Quote reqeust'!$E$27,$BR576)),MAX(BI$1:BI575)+1,0)</f>
        <v>0</v>
      </c>
      <c r="BJ576" s="12">
        <f>IF(ISNUMBER(SEARCH('Quote reqeust'!$E$27,$BR576)),MAX(BJ$1:BJ575)+1,0)</f>
        <v>0</v>
      </c>
      <c r="BK576" s="12">
        <f>IF(ISNUMBER(SEARCH('Quote reqeust'!$E$27,$BR576)),MAX(BK$1:BK575)+1,0)</f>
        <v>0</v>
      </c>
      <c r="BL576" s="12">
        <f>IF(ISNUMBER(SEARCH('Quote reqeust'!$E$27,$BR576)),MAX(BL$1:BL575)+1,0)</f>
        <v>0</v>
      </c>
      <c r="BM576" s="12">
        <f>IF(ISNUMBER(SEARCH('Quote reqeust'!$E$27,$BR576)),MAX(BM$1:BM575)+1,0)</f>
        <v>0</v>
      </c>
      <c r="BN576" s="12">
        <f>IF(ISNUMBER(SEARCH('Quote reqeust'!$E$27,$BR576)),MAX(BN$1:BN575)+1,0)</f>
        <v>0</v>
      </c>
      <c r="BO576" s="12">
        <f>IF(ISNUMBER(SEARCH('Quote reqeust'!$E$27,$BR576)),MAX(BO$1:BO575)+1,0)</f>
        <v>0</v>
      </c>
      <c r="BP576" s="12">
        <f>IF(ISNUMBER(SEARCH('Quote reqeust'!$E$27,$BR576)),MAX(BP$1:BP575)+1,0)</f>
        <v>0</v>
      </c>
      <c r="BQ576" s="12">
        <f>IF(ISNUMBER(SEARCH('Quote reqeust'!$E$27,$BR576)),MAX(BQ$1:BQ575)+1,0)</f>
        <v>0</v>
      </c>
      <c r="BT576" s="12" t="str">
        <f>IFERROR(VLOOKUP(ROWS(BT$3:BT576),BC$1:BR2573,BT$2,0),"")</f>
        <v/>
      </c>
      <c r="BU576" s="12" t="str">
        <f>IFERROR(VLOOKUP(ROWS(BU$3:BU576),BD$1:BS2573,BU$2,0),"")</f>
        <v/>
      </c>
      <c r="BV576" s="12" t="str">
        <f>IFERROR(VLOOKUP(ROWS(BV$3:BV576),BE$1:BT2573,BV$2,0),"")</f>
        <v/>
      </c>
      <c r="BW576" s="12" t="str">
        <f>IFERROR(VLOOKUP(ROWS(BW$3:BW576),BF$1:BU2573,BW$2,0),"")</f>
        <v/>
      </c>
      <c r="BX576" s="12" t="str">
        <f>IFERROR(VLOOKUP(ROWS(BX$3:BX576),BG$1:BV2573,BX$2,0),"")</f>
        <v/>
      </c>
      <c r="BY576" s="12" t="str">
        <f>IFERROR(VLOOKUP(ROWS(BY$3:BY576),BH$1:BW2573,BY$2,0),"")</f>
        <v/>
      </c>
      <c r="BZ576" s="12" t="str">
        <f>IFERROR(VLOOKUP(ROWS(BZ$3:BZ576),BI$1:BX2573,BZ$2,0),"")</f>
        <v/>
      </c>
      <c r="CA576" s="12" t="str">
        <f>IFERROR(VLOOKUP(ROWS(CA$3:CA576),BJ$1:BY2573,CA$2,0),"")</f>
        <v/>
      </c>
      <c r="CB576" s="12" t="str">
        <f>IFERROR(VLOOKUP(ROWS(CB$3:CB576),BK$1:BZ2573,CB$2,0),"")</f>
        <v/>
      </c>
      <c r="CC576" s="12" t="str">
        <f>IFERROR(VLOOKUP(ROWS(CC$3:CC576),BL$1:CA2573,CC$2,0),"")</f>
        <v/>
      </c>
      <c r="CD576" s="12" t="str">
        <f>IFERROR(VLOOKUP(ROWS(CD$3:CD576),BM$1:CB2573,CD$2,0),"")</f>
        <v/>
      </c>
      <c r="CE576" s="12" t="str">
        <f>IFERROR(VLOOKUP(ROWS(CE$3:CE576),BN$1:CC2573,CE$2,0),"")</f>
        <v/>
      </c>
      <c r="CF576" s="12" t="str">
        <f>IFERROR(VLOOKUP(ROWS(CF$3:CF576),BO$1:CD2573,CF$2,0),"")</f>
        <v/>
      </c>
      <c r="CG576" s="12" t="str">
        <f>IFERROR(VLOOKUP(ROWS(CG$3:CG576),BP$1:CE2573,CG$2,0),"")</f>
        <v/>
      </c>
      <c r="CH576" s="12" t="str">
        <f>IFERROR(VLOOKUP(ROWS(CH$3:CH576),BQ$1:CF2573,CH$2,0),"")</f>
        <v/>
      </c>
    </row>
    <row r="577" spans="55:86" x14ac:dyDescent="0.25">
      <c r="BC577" s="12">
        <f>IF(ISNUMBER(SEARCH('Quote reqeust'!$G$34,BR577)),MAX(BC$1:BC576)+1,0)</f>
        <v>0</v>
      </c>
      <c r="BD577" s="12">
        <f>IF(ISNUMBER(SEARCH('Quote reqeust'!$E$35,BR577)),MAX(BD$1:BD576)+1,0)</f>
        <v>0</v>
      </c>
      <c r="BE577" s="12">
        <f>IF(ISNUMBER(SEARCH('Quote reqeust'!$E$36,BR577)),MAX(BE$1:BE576)+1,0)</f>
        <v>0</v>
      </c>
      <c r="BF577" s="12">
        <f>IF(ISNUMBER(SEARCH('Quote reqeust'!$E$37,BR577)),MAX(BF$1:BF576)+1,0)</f>
        <v>0</v>
      </c>
      <c r="BG577" s="12">
        <f>IF(ISNUMBER(SEARCH('Quote reqeust'!$E$26,BR577)),MAX(BG$1:BG576)+1,0)</f>
        <v>0</v>
      </c>
      <c r="BH577" s="12">
        <f>IF(ISNUMBER(SEARCH('Quote reqeust'!$E$27,BR577)),MAX(BH$1:BH576)+1,0)</f>
        <v>0</v>
      </c>
      <c r="BI577" s="12">
        <f>IF(ISNUMBER(SEARCH('Quote reqeust'!$E$27,$BR577)),MAX(BI$1:BI576)+1,0)</f>
        <v>0</v>
      </c>
      <c r="BJ577" s="12">
        <f>IF(ISNUMBER(SEARCH('Quote reqeust'!$E$27,$BR577)),MAX(BJ$1:BJ576)+1,0)</f>
        <v>0</v>
      </c>
      <c r="BK577" s="12">
        <f>IF(ISNUMBER(SEARCH('Quote reqeust'!$E$27,$BR577)),MAX(BK$1:BK576)+1,0)</f>
        <v>0</v>
      </c>
      <c r="BL577" s="12">
        <f>IF(ISNUMBER(SEARCH('Quote reqeust'!$E$27,$BR577)),MAX(BL$1:BL576)+1,0)</f>
        <v>0</v>
      </c>
      <c r="BM577" s="12">
        <f>IF(ISNUMBER(SEARCH('Quote reqeust'!$E$27,$BR577)),MAX(BM$1:BM576)+1,0)</f>
        <v>0</v>
      </c>
      <c r="BN577" s="12">
        <f>IF(ISNUMBER(SEARCH('Quote reqeust'!$E$27,$BR577)),MAX(BN$1:BN576)+1,0)</f>
        <v>0</v>
      </c>
      <c r="BO577" s="12">
        <f>IF(ISNUMBER(SEARCH('Quote reqeust'!$E$27,$BR577)),MAX(BO$1:BO576)+1,0)</f>
        <v>0</v>
      </c>
      <c r="BP577" s="12">
        <f>IF(ISNUMBER(SEARCH('Quote reqeust'!$E$27,$BR577)),MAX(BP$1:BP576)+1,0)</f>
        <v>0</v>
      </c>
      <c r="BQ577" s="12">
        <f>IF(ISNUMBER(SEARCH('Quote reqeust'!$E$27,$BR577)),MAX(BQ$1:BQ576)+1,0)</f>
        <v>0</v>
      </c>
      <c r="BT577" s="12" t="str">
        <f>IFERROR(VLOOKUP(ROWS(BT$3:BT577),BC$1:BR2574,BT$2,0),"")</f>
        <v/>
      </c>
      <c r="BU577" s="12" t="str">
        <f>IFERROR(VLOOKUP(ROWS(BU$3:BU577),BD$1:BS2574,BU$2,0),"")</f>
        <v/>
      </c>
      <c r="BV577" s="12" t="str">
        <f>IFERROR(VLOOKUP(ROWS(BV$3:BV577),BE$1:BT2574,BV$2,0),"")</f>
        <v/>
      </c>
      <c r="BW577" s="12" t="str">
        <f>IFERROR(VLOOKUP(ROWS(BW$3:BW577),BF$1:BU2574,BW$2,0),"")</f>
        <v/>
      </c>
      <c r="BX577" s="12" t="str">
        <f>IFERROR(VLOOKUP(ROWS(BX$3:BX577),BG$1:BV2574,BX$2,0),"")</f>
        <v/>
      </c>
      <c r="BY577" s="12" t="str">
        <f>IFERROR(VLOOKUP(ROWS(BY$3:BY577),BH$1:BW2574,BY$2,0),"")</f>
        <v/>
      </c>
      <c r="BZ577" s="12" t="str">
        <f>IFERROR(VLOOKUP(ROWS(BZ$3:BZ577),BI$1:BX2574,BZ$2,0),"")</f>
        <v/>
      </c>
      <c r="CA577" s="12" t="str">
        <f>IFERROR(VLOOKUP(ROWS(CA$3:CA577),BJ$1:BY2574,CA$2,0),"")</f>
        <v/>
      </c>
      <c r="CB577" s="12" t="str">
        <f>IFERROR(VLOOKUP(ROWS(CB$3:CB577),BK$1:BZ2574,CB$2,0),"")</f>
        <v/>
      </c>
      <c r="CC577" s="12" t="str">
        <f>IFERROR(VLOOKUP(ROWS(CC$3:CC577),BL$1:CA2574,CC$2,0),"")</f>
        <v/>
      </c>
      <c r="CD577" s="12" t="str">
        <f>IFERROR(VLOOKUP(ROWS(CD$3:CD577),BM$1:CB2574,CD$2,0),"")</f>
        <v/>
      </c>
      <c r="CE577" s="12" t="str">
        <f>IFERROR(VLOOKUP(ROWS(CE$3:CE577),BN$1:CC2574,CE$2,0),"")</f>
        <v/>
      </c>
      <c r="CF577" s="12" t="str">
        <f>IFERROR(VLOOKUP(ROWS(CF$3:CF577),BO$1:CD2574,CF$2,0),"")</f>
        <v/>
      </c>
      <c r="CG577" s="12" t="str">
        <f>IFERROR(VLOOKUP(ROWS(CG$3:CG577),BP$1:CE2574,CG$2,0),"")</f>
        <v/>
      </c>
      <c r="CH577" s="12" t="str">
        <f>IFERROR(VLOOKUP(ROWS(CH$3:CH577),BQ$1:CF2574,CH$2,0),"")</f>
        <v/>
      </c>
    </row>
    <row r="578" spans="55:86" x14ac:dyDescent="0.25">
      <c r="BC578" s="12">
        <f>IF(ISNUMBER(SEARCH('Quote reqeust'!$G$34,BR578)),MAX(BC$1:BC577)+1,0)</f>
        <v>0</v>
      </c>
      <c r="BD578" s="12">
        <f>IF(ISNUMBER(SEARCH('Quote reqeust'!$E$35,BR578)),MAX(BD$1:BD577)+1,0)</f>
        <v>0</v>
      </c>
      <c r="BE578" s="12">
        <f>IF(ISNUMBER(SEARCH('Quote reqeust'!$E$36,BR578)),MAX(BE$1:BE577)+1,0)</f>
        <v>0</v>
      </c>
      <c r="BF578" s="12">
        <f>IF(ISNUMBER(SEARCH('Quote reqeust'!$E$37,BR578)),MAX(BF$1:BF577)+1,0)</f>
        <v>0</v>
      </c>
      <c r="BG578" s="12">
        <f>IF(ISNUMBER(SEARCH('Quote reqeust'!$E$26,BR578)),MAX(BG$1:BG577)+1,0)</f>
        <v>0</v>
      </c>
      <c r="BH578" s="12">
        <f>IF(ISNUMBER(SEARCH('Quote reqeust'!$E$27,BR578)),MAX(BH$1:BH577)+1,0)</f>
        <v>0</v>
      </c>
      <c r="BI578" s="12">
        <f>IF(ISNUMBER(SEARCH('Quote reqeust'!$E$27,$BR578)),MAX(BI$1:BI577)+1,0)</f>
        <v>0</v>
      </c>
      <c r="BJ578" s="12">
        <f>IF(ISNUMBER(SEARCH('Quote reqeust'!$E$27,$BR578)),MAX(BJ$1:BJ577)+1,0)</f>
        <v>0</v>
      </c>
      <c r="BK578" s="12">
        <f>IF(ISNUMBER(SEARCH('Quote reqeust'!$E$27,$BR578)),MAX(BK$1:BK577)+1,0)</f>
        <v>0</v>
      </c>
      <c r="BL578" s="12">
        <f>IF(ISNUMBER(SEARCH('Quote reqeust'!$E$27,$BR578)),MAX(BL$1:BL577)+1,0)</f>
        <v>0</v>
      </c>
      <c r="BM578" s="12">
        <f>IF(ISNUMBER(SEARCH('Quote reqeust'!$E$27,$BR578)),MAX(BM$1:BM577)+1,0)</f>
        <v>0</v>
      </c>
      <c r="BN578" s="12">
        <f>IF(ISNUMBER(SEARCH('Quote reqeust'!$E$27,$BR578)),MAX(BN$1:BN577)+1,0)</f>
        <v>0</v>
      </c>
      <c r="BO578" s="12">
        <f>IF(ISNUMBER(SEARCH('Quote reqeust'!$E$27,$BR578)),MAX(BO$1:BO577)+1,0)</f>
        <v>0</v>
      </c>
      <c r="BP578" s="12">
        <f>IF(ISNUMBER(SEARCH('Quote reqeust'!$E$27,$BR578)),MAX(BP$1:BP577)+1,0)</f>
        <v>0</v>
      </c>
      <c r="BQ578" s="12">
        <f>IF(ISNUMBER(SEARCH('Quote reqeust'!$E$27,$BR578)),MAX(BQ$1:BQ577)+1,0)</f>
        <v>0</v>
      </c>
      <c r="BT578" s="12" t="str">
        <f>IFERROR(VLOOKUP(ROWS(BT$3:BT578),BC$1:BR2575,BT$2,0),"")</f>
        <v/>
      </c>
      <c r="BU578" s="12" t="str">
        <f>IFERROR(VLOOKUP(ROWS(BU$3:BU578),BD$1:BS2575,BU$2,0),"")</f>
        <v/>
      </c>
      <c r="BV578" s="12" t="str">
        <f>IFERROR(VLOOKUP(ROWS(BV$3:BV578),BE$1:BT2575,BV$2,0),"")</f>
        <v/>
      </c>
      <c r="BW578" s="12" t="str">
        <f>IFERROR(VLOOKUP(ROWS(BW$3:BW578),BF$1:BU2575,BW$2,0),"")</f>
        <v/>
      </c>
      <c r="BX578" s="12" t="str">
        <f>IFERROR(VLOOKUP(ROWS(BX$3:BX578),BG$1:BV2575,BX$2,0),"")</f>
        <v/>
      </c>
      <c r="BY578" s="12" t="str">
        <f>IFERROR(VLOOKUP(ROWS(BY$3:BY578),BH$1:BW2575,BY$2,0),"")</f>
        <v/>
      </c>
      <c r="BZ578" s="12" t="str">
        <f>IFERROR(VLOOKUP(ROWS(BZ$3:BZ578),BI$1:BX2575,BZ$2,0),"")</f>
        <v/>
      </c>
      <c r="CA578" s="12" t="str">
        <f>IFERROR(VLOOKUP(ROWS(CA$3:CA578),BJ$1:BY2575,CA$2,0),"")</f>
        <v/>
      </c>
      <c r="CB578" s="12" t="str">
        <f>IFERROR(VLOOKUP(ROWS(CB$3:CB578),BK$1:BZ2575,CB$2,0),"")</f>
        <v/>
      </c>
      <c r="CC578" s="12" t="str">
        <f>IFERROR(VLOOKUP(ROWS(CC$3:CC578),BL$1:CA2575,CC$2,0),"")</f>
        <v/>
      </c>
      <c r="CD578" s="12" t="str">
        <f>IFERROR(VLOOKUP(ROWS(CD$3:CD578),BM$1:CB2575,CD$2,0),"")</f>
        <v/>
      </c>
      <c r="CE578" s="12" t="str">
        <f>IFERROR(VLOOKUP(ROWS(CE$3:CE578),BN$1:CC2575,CE$2,0),"")</f>
        <v/>
      </c>
      <c r="CF578" s="12" t="str">
        <f>IFERROR(VLOOKUP(ROWS(CF$3:CF578),BO$1:CD2575,CF$2,0),"")</f>
        <v/>
      </c>
      <c r="CG578" s="12" t="str">
        <f>IFERROR(VLOOKUP(ROWS(CG$3:CG578),BP$1:CE2575,CG$2,0),"")</f>
        <v/>
      </c>
      <c r="CH578" s="12" t="str">
        <f>IFERROR(VLOOKUP(ROWS(CH$3:CH578),BQ$1:CF2575,CH$2,0),"")</f>
        <v/>
      </c>
    </row>
    <row r="579" spans="55:86" x14ac:dyDescent="0.25">
      <c r="BC579" s="12">
        <f>IF(ISNUMBER(SEARCH('Quote reqeust'!$G$34,BR579)),MAX(BC$1:BC578)+1,0)</f>
        <v>0</v>
      </c>
      <c r="BD579" s="12">
        <f>IF(ISNUMBER(SEARCH('Quote reqeust'!$E$35,BR579)),MAX(BD$1:BD578)+1,0)</f>
        <v>0</v>
      </c>
      <c r="BE579" s="12">
        <f>IF(ISNUMBER(SEARCH('Quote reqeust'!$E$36,BR579)),MAX(BE$1:BE578)+1,0)</f>
        <v>0</v>
      </c>
      <c r="BF579" s="12">
        <f>IF(ISNUMBER(SEARCH('Quote reqeust'!$E$37,BR579)),MAX(BF$1:BF578)+1,0)</f>
        <v>0</v>
      </c>
      <c r="BG579" s="12">
        <f>IF(ISNUMBER(SEARCH('Quote reqeust'!$E$26,BR579)),MAX(BG$1:BG578)+1,0)</f>
        <v>0</v>
      </c>
      <c r="BH579" s="12">
        <f>IF(ISNUMBER(SEARCH('Quote reqeust'!$E$27,BR579)),MAX(BH$1:BH578)+1,0)</f>
        <v>0</v>
      </c>
      <c r="BI579" s="12">
        <f>IF(ISNUMBER(SEARCH('Quote reqeust'!$E$27,$BR579)),MAX(BI$1:BI578)+1,0)</f>
        <v>0</v>
      </c>
      <c r="BJ579" s="12">
        <f>IF(ISNUMBER(SEARCH('Quote reqeust'!$E$27,$BR579)),MAX(BJ$1:BJ578)+1,0)</f>
        <v>0</v>
      </c>
      <c r="BK579" s="12">
        <f>IF(ISNUMBER(SEARCH('Quote reqeust'!$E$27,$BR579)),MAX(BK$1:BK578)+1,0)</f>
        <v>0</v>
      </c>
      <c r="BL579" s="12">
        <f>IF(ISNUMBER(SEARCH('Quote reqeust'!$E$27,$BR579)),MAX(BL$1:BL578)+1,0)</f>
        <v>0</v>
      </c>
      <c r="BM579" s="12">
        <f>IF(ISNUMBER(SEARCH('Quote reqeust'!$E$27,$BR579)),MAX(BM$1:BM578)+1,0)</f>
        <v>0</v>
      </c>
      <c r="BN579" s="12">
        <f>IF(ISNUMBER(SEARCH('Quote reqeust'!$E$27,$BR579)),MAX(BN$1:BN578)+1,0)</f>
        <v>0</v>
      </c>
      <c r="BO579" s="12">
        <f>IF(ISNUMBER(SEARCH('Quote reqeust'!$E$27,$BR579)),MAX(BO$1:BO578)+1,0)</f>
        <v>0</v>
      </c>
      <c r="BP579" s="12">
        <f>IF(ISNUMBER(SEARCH('Quote reqeust'!$E$27,$BR579)),MAX(BP$1:BP578)+1,0)</f>
        <v>0</v>
      </c>
      <c r="BQ579" s="12">
        <f>IF(ISNUMBER(SEARCH('Quote reqeust'!$E$27,$BR579)),MAX(BQ$1:BQ578)+1,0)</f>
        <v>0</v>
      </c>
      <c r="BT579" s="12" t="str">
        <f>IFERROR(VLOOKUP(ROWS(BT$3:BT579),BC$1:BR2576,BT$2,0),"")</f>
        <v/>
      </c>
      <c r="BU579" s="12" t="str">
        <f>IFERROR(VLOOKUP(ROWS(BU$3:BU579),BD$1:BS2576,BU$2,0),"")</f>
        <v/>
      </c>
      <c r="BV579" s="12" t="str">
        <f>IFERROR(VLOOKUP(ROWS(BV$3:BV579),BE$1:BT2576,BV$2,0),"")</f>
        <v/>
      </c>
      <c r="BW579" s="12" t="str">
        <f>IFERROR(VLOOKUP(ROWS(BW$3:BW579),BF$1:BU2576,BW$2,0),"")</f>
        <v/>
      </c>
      <c r="BX579" s="12" t="str">
        <f>IFERROR(VLOOKUP(ROWS(BX$3:BX579),BG$1:BV2576,BX$2,0),"")</f>
        <v/>
      </c>
      <c r="BY579" s="12" t="str">
        <f>IFERROR(VLOOKUP(ROWS(BY$3:BY579),BH$1:BW2576,BY$2,0),"")</f>
        <v/>
      </c>
      <c r="BZ579" s="12" t="str">
        <f>IFERROR(VLOOKUP(ROWS(BZ$3:BZ579),BI$1:BX2576,BZ$2,0),"")</f>
        <v/>
      </c>
      <c r="CA579" s="12" t="str">
        <f>IFERROR(VLOOKUP(ROWS(CA$3:CA579),BJ$1:BY2576,CA$2,0),"")</f>
        <v/>
      </c>
      <c r="CB579" s="12" t="str">
        <f>IFERROR(VLOOKUP(ROWS(CB$3:CB579),BK$1:BZ2576,CB$2,0),"")</f>
        <v/>
      </c>
      <c r="CC579" s="12" t="str">
        <f>IFERROR(VLOOKUP(ROWS(CC$3:CC579),BL$1:CA2576,CC$2,0),"")</f>
        <v/>
      </c>
      <c r="CD579" s="12" t="str">
        <f>IFERROR(VLOOKUP(ROWS(CD$3:CD579),BM$1:CB2576,CD$2,0),"")</f>
        <v/>
      </c>
      <c r="CE579" s="12" t="str">
        <f>IFERROR(VLOOKUP(ROWS(CE$3:CE579),BN$1:CC2576,CE$2,0),"")</f>
        <v/>
      </c>
      <c r="CF579" s="12" t="str">
        <f>IFERROR(VLOOKUP(ROWS(CF$3:CF579),BO$1:CD2576,CF$2,0),"")</f>
        <v/>
      </c>
      <c r="CG579" s="12" t="str">
        <f>IFERROR(VLOOKUP(ROWS(CG$3:CG579),BP$1:CE2576,CG$2,0),"")</f>
        <v/>
      </c>
      <c r="CH579" s="12" t="str">
        <f>IFERROR(VLOOKUP(ROWS(CH$3:CH579),BQ$1:CF2576,CH$2,0),"")</f>
        <v/>
      </c>
    </row>
    <row r="580" spans="55:86" x14ac:dyDescent="0.25">
      <c r="BC580" s="12">
        <f>IF(ISNUMBER(SEARCH('Quote reqeust'!$G$34,BR580)),MAX(BC$1:BC579)+1,0)</f>
        <v>0</v>
      </c>
      <c r="BD580" s="12">
        <f>IF(ISNUMBER(SEARCH('Quote reqeust'!$E$35,BR580)),MAX(BD$1:BD579)+1,0)</f>
        <v>0</v>
      </c>
      <c r="BE580" s="12">
        <f>IF(ISNUMBER(SEARCH('Quote reqeust'!$E$36,BR580)),MAX(BE$1:BE579)+1,0)</f>
        <v>0</v>
      </c>
      <c r="BF580" s="12">
        <f>IF(ISNUMBER(SEARCH('Quote reqeust'!$E$37,BR580)),MAX(BF$1:BF579)+1,0)</f>
        <v>0</v>
      </c>
      <c r="BG580" s="12">
        <f>IF(ISNUMBER(SEARCH('Quote reqeust'!$E$26,BR580)),MAX(BG$1:BG579)+1,0)</f>
        <v>0</v>
      </c>
      <c r="BH580" s="12">
        <f>IF(ISNUMBER(SEARCH('Quote reqeust'!$E$27,BR580)),MAX(BH$1:BH579)+1,0)</f>
        <v>0</v>
      </c>
      <c r="BI580" s="12">
        <f>IF(ISNUMBER(SEARCH('Quote reqeust'!$E$27,$BR580)),MAX(BI$1:BI579)+1,0)</f>
        <v>0</v>
      </c>
      <c r="BJ580" s="12">
        <f>IF(ISNUMBER(SEARCH('Quote reqeust'!$E$27,$BR580)),MAX(BJ$1:BJ579)+1,0)</f>
        <v>0</v>
      </c>
      <c r="BK580" s="12">
        <f>IF(ISNUMBER(SEARCH('Quote reqeust'!$E$27,$BR580)),MAX(BK$1:BK579)+1,0)</f>
        <v>0</v>
      </c>
      <c r="BL580" s="12">
        <f>IF(ISNUMBER(SEARCH('Quote reqeust'!$E$27,$BR580)),MAX(BL$1:BL579)+1,0)</f>
        <v>0</v>
      </c>
      <c r="BM580" s="12">
        <f>IF(ISNUMBER(SEARCH('Quote reqeust'!$E$27,$BR580)),MAX(BM$1:BM579)+1,0)</f>
        <v>0</v>
      </c>
      <c r="BN580" s="12">
        <f>IF(ISNUMBER(SEARCH('Quote reqeust'!$E$27,$BR580)),MAX(BN$1:BN579)+1,0)</f>
        <v>0</v>
      </c>
      <c r="BO580" s="12">
        <f>IF(ISNUMBER(SEARCH('Quote reqeust'!$E$27,$BR580)),MAX(BO$1:BO579)+1,0)</f>
        <v>0</v>
      </c>
      <c r="BP580" s="12">
        <f>IF(ISNUMBER(SEARCH('Quote reqeust'!$E$27,$BR580)),MAX(BP$1:BP579)+1,0)</f>
        <v>0</v>
      </c>
      <c r="BQ580" s="12">
        <f>IF(ISNUMBER(SEARCH('Quote reqeust'!$E$27,$BR580)),MAX(BQ$1:BQ579)+1,0)</f>
        <v>0</v>
      </c>
      <c r="BT580" s="12" t="str">
        <f>IFERROR(VLOOKUP(ROWS(BT$3:BT580),BC$1:BR2577,BT$2,0),"")</f>
        <v/>
      </c>
      <c r="BU580" s="12" t="str">
        <f>IFERROR(VLOOKUP(ROWS(BU$3:BU580),BD$1:BS2577,BU$2,0),"")</f>
        <v/>
      </c>
      <c r="BV580" s="12" t="str">
        <f>IFERROR(VLOOKUP(ROWS(BV$3:BV580),BE$1:BT2577,BV$2,0),"")</f>
        <v/>
      </c>
      <c r="BW580" s="12" t="str">
        <f>IFERROR(VLOOKUP(ROWS(BW$3:BW580),BF$1:BU2577,BW$2,0),"")</f>
        <v/>
      </c>
      <c r="BX580" s="12" t="str">
        <f>IFERROR(VLOOKUP(ROWS(BX$3:BX580),BG$1:BV2577,BX$2,0),"")</f>
        <v/>
      </c>
      <c r="BY580" s="12" t="str">
        <f>IFERROR(VLOOKUP(ROWS(BY$3:BY580),BH$1:BW2577,BY$2,0),"")</f>
        <v/>
      </c>
      <c r="BZ580" s="12" t="str">
        <f>IFERROR(VLOOKUP(ROWS(BZ$3:BZ580),BI$1:BX2577,BZ$2,0),"")</f>
        <v/>
      </c>
      <c r="CA580" s="12" t="str">
        <f>IFERROR(VLOOKUP(ROWS(CA$3:CA580),BJ$1:BY2577,CA$2,0),"")</f>
        <v/>
      </c>
      <c r="CB580" s="12" t="str">
        <f>IFERROR(VLOOKUP(ROWS(CB$3:CB580),BK$1:BZ2577,CB$2,0),"")</f>
        <v/>
      </c>
      <c r="CC580" s="12" t="str">
        <f>IFERROR(VLOOKUP(ROWS(CC$3:CC580),BL$1:CA2577,CC$2,0),"")</f>
        <v/>
      </c>
      <c r="CD580" s="12" t="str">
        <f>IFERROR(VLOOKUP(ROWS(CD$3:CD580),BM$1:CB2577,CD$2,0),"")</f>
        <v/>
      </c>
      <c r="CE580" s="12" t="str">
        <f>IFERROR(VLOOKUP(ROWS(CE$3:CE580),BN$1:CC2577,CE$2,0),"")</f>
        <v/>
      </c>
      <c r="CF580" s="12" t="str">
        <f>IFERROR(VLOOKUP(ROWS(CF$3:CF580),BO$1:CD2577,CF$2,0),"")</f>
        <v/>
      </c>
      <c r="CG580" s="12" t="str">
        <f>IFERROR(VLOOKUP(ROWS(CG$3:CG580),BP$1:CE2577,CG$2,0),"")</f>
        <v/>
      </c>
      <c r="CH580" s="12" t="str">
        <f>IFERROR(VLOOKUP(ROWS(CH$3:CH580),BQ$1:CF2577,CH$2,0),"")</f>
        <v/>
      </c>
    </row>
    <row r="581" spans="55:86" x14ac:dyDescent="0.25">
      <c r="BC581" s="12">
        <f>IF(ISNUMBER(SEARCH('Quote reqeust'!$G$34,BR581)),MAX(BC$1:BC580)+1,0)</f>
        <v>0</v>
      </c>
      <c r="BD581" s="12">
        <f>IF(ISNUMBER(SEARCH('Quote reqeust'!$E$35,BR581)),MAX(BD$1:BD580)+1,0)</f>
        <v>0</v>
      </c>
      <c r="BE581" s="12">
        <f>IF(ISNUMBER(SEARCH('Quote reqeust'!$E$36,BR581)),MAX(BE$1:BE580)+1,0)</f>
        <v>0</v>
      </c>
      <c r="BF581" s="12">
        <f>IF(ISNUMBER(SEARCH('Quote reqeust'!$E$37,BR581)),MAX(BF$1:BF580)+1,0)</f>
        <v>0</v>
      </c>
      <c r="BG581" s="12">
        <f>IF(ISNUMBER(SEARCH('Quote reqeust'!$E$26,BR581)),MAX(BG$1:BG580)+1,0)</f>
        <v>0</v>
      </c>
      <c r="BH581" s="12">
        <f>IF(ISNUMBER(SEARCH('Quote reqeust'!$E$27,BR581)),MAX(BH$1:BH580)+1,0)</f>
        <v>0</v>
      </c>
      <c r="BI581" s="12">
        <f>IF(ISNUMBER(SEARCH('Quote reqeust'!$E$27,$BR581)),MAX(BI$1:BI580)+1,0)</f>
        <v>0</v>
      </c>
      <c r="BJ581" s="12">
        <f>IF(ISNUMBER(SEARCH('Quote reqeust'!$E$27,$BR581)),MAX(BJ$1:BJ580)+1,0)</f>
        <v>0</v>
      </c>
      <c r="BK581" s="12">
        <f>IF(ISNUMBER(SEARCH('Quote reqeust'!$E$27,$BR581)),MAX(BK$1:BK580)+1,0)</f>
        <v>0</v>
      </c>
      <c r="BL581" s="12">
        <f>IF(ISNUMBER(SEARCH('Quote reqeust'!$E$27,$BR581)),MAX(BL$1:BL580)+1,0)</f>
        <v>0</v>
      </c>
      <c r="BM581" s="12">
        <f>IF(ISNUMBER(SEARCH('Quote reqeust'!$E$27,$BR581)),MAX(BM$1:BM580)+1,0)</f>
        <v>0</v>
      </c>
      <c r="BN581" s="12">
        <f>IF(ISNUMBER(SEARCH('Quote reqeust'!$E$27,$BR581)),MAX(BN$1:BN580)+1,0)</f>
        <v>0</v>
      </c>
      <c r="BO581" s="12">
        <f>IF(ISNUMBER(SEARCH('Quote reqeust'!$E$27,$BR581)),MAX(BO$1:BO580)+1,0)</f>
        <v>0</v>
      </c>
      <c r="BP581" s="12">
        <f>IF(ISNUMBER(SEARCH('Quote reqeust'!$E$27,$BR581)),MAX(BP$1:BP580)+1,0)</f>
        <v>0</v>
      </c>
      <c r="BQ581" s="12">
        <f>IF(ISNUMBER(SEARCH('Quote reqeust'!$E$27,$BR581)),MAX(BQ$1:BQ580)+1,0)</f>
        <v>0</v>
      </c>
      <c r="BT581" s="12" t="str">
        <f>IFERROR(VLOOKUP(ROWS(BT$3:BT581),BC$1:BR2578,BT$2,0),"")</f>
        <v/>
      </c>
      <c r="BU581" s="12" t="str">
        <f>IFERROR(VLOOKUP(ROWS(BU$3:BU581),BD$1:BS2578,BU$2,0),"")</f>
        <v/>
      </c>
      <c r="BV581" s="12" t="str">
        <f>IFERROR(VLOOKUP(ROWS(BV$3:BV581),BE$1:BT2578,BV$2,0),"")</f>
        <v/>
      </c>
      <c r="BW581" s="12" t="str">
        <f>IFERROR(VLOOKUP(ROWS(BW$3:BW581),BF$1:BU2578,BW$2,0),"")</f>
        <v/>
      </c>
      <c r="BX581" s="12" t="str">
        <f>IFERROR(VLOOKUP(ROWS(BX$3:BX581),BG$1:BV2578,BX$2,0),"")</f>
        <v/>
      </c>
      <c r="BY581" s="12" t="str">
        <f>IFERROR(VLOOKUP(ROWS(BY$3:BY581),BH$1:BW2578,BY$2,0),"")</f>
        <v/>
      </c>
      <c r="BZ581" s="12" t="str">
        <f>IFERROR(VLOOKUP(ROWS(BZ$3:BZ581),BI$1:BX2578,BZ$2,0),"")</f>
        <v/>
      </c>
      <c r="CA581" s="12" t="str">
        <f>IFERROR(VLOOKUP(ROWS(CA$3:CA581),BJ$1:BY2578,CA$2,0),"")</f>
        <v/>
      </c>
      <c r="CB581" s="12" t="str">
        <f>IFERROR(VLOOKUP(ROWS(CB$3:CB581),BK$1:BZ2578,CB$2,0),"")</f>
        <v/>
      </c>
      <c r="CC581" s="12" t="str">
        <f>IFERROR(VLOOKUP(ROWS(CC$3:CC581),BL$1:CA2578,CC$2,0),"")</f>
        <v/>
      </c>
      <c r="CD581" s="12" t="str">
        <f>IFERROR(VLOOKUP(ROWS(CD$3:CD581),BM$1:CB2578,CD$2,0),"")</f>
        <v/>
      </c>
      <c r="CE581" s="12" t="str">
        <f>IFERROR(VLOOKUP(ROWS(CE$3:CE581),BN$1:CC2578,CE$2,0),"")</f>
        <v/>
      </c>
      <c r="CF581" s="12" t="str">
        <f>IFERROR(VLOOKUP(ROWS(CF$3:CF581),BO$1:CD2578,CF$2,0),"")</f>
        <v/>
      </c>
      <c r="CG581" s="12" t="str">
        <f>IFERROR(VLOOKUP(ROWS(CG$3:CG581),BP$1:CE2578,CG$2,0),"")</f>
        <v/>
      </c>
      <c r="CH581" s="12" t="str">
        <f>IFERROR(VLOOKUP(ROWS(CH$3:CH581),BQ$1:CF2578,CH$2,0),"")</f>
        <v/>
      </c>
    </row>
    <row r="582" spans="55:86" x14ac:dyDescent="0.25">
      <c r="BC582" s="12">
        <f>IF(ISNUMBER(SEARCH('Quote reqeust'!$G$34,BR582)),MAX(BC$1:BC581)+1,0)</f>
        <v>0</v>
      </c>
      <c r="BD582" s="12">
        <f>IF(ISNUMBER(SEARCH('Quote reqeust'!$E$35,BR582)),MAX(BD$1:BD581)+1,0)</f>
        <v>0</v>
      </c>
      <c r="BE582" s="12">
        <f>IF(ISNUMBER(SEARCH('Quote reqeust'!$E$36,BR582)),MAX(BE$1:BE581)+1,0)</f>
        <v>0</v>
      </c>
      <c r="BF582" s="12">
        <f>IF(ISNUMBER(SEARCH('Quote reqeust'!$E$37,BR582)),MAX(BF$1:BF581)+1,0)</f>
        <v>0</v>
      </c>
      <c r="BG582" s="12">
        <f>IF(ISNUMBER(SEARCH('Quote reqeust'!$E$26,BR582)),MAX(BG$1:BG581)+1,0)</f>
        <v>0</v>
      </c>
      <c r="BH582" s="12">
        <f>IF(ISNUMBER(SEARCH('Quote reqeust'!$E$27,BR582)),MAX(BH$1:BH581)+1,0)</f>
        <v>0</v>
      </c>
      <c r="BI582" s="12">
        <f>IF(ISNUMBER(SEARCH('Quote reqeust'!$E$27,$BR582)),MAX(BI$1:BI581)+1,0)</f>
        <v>0</v>
      </c>
      <c r="BJ582" s="12">
        <f>IF(ISNUMBER(SEARCH('Quote reqeust'!$E$27,$BR582)),MAX(BJ$1:BJ581)+1,0)</f>
        <v>0</v>
      </c>
      <c r="BK582" s="12">
        <f>IF(ISNUMBER(SEARCH('Quote reqeust'!$E$27,$BR582)),MAX(BK$1:BK581)+1,0)</f>
        <v>0</v>
      </c>
      <c r="BL582" s="12">
        <f>IF(ISNUMBER(SEARCH('Quote reqeust'!$E$27,$BR582)),MAX(BL$1:BL581)+1,0)</f>
        <v>0</v>
      </c>
      <c r="BM582" s="12">
        <f>IF(ISNUMBER(SEARCH('Quote reqeust'!$E$27,$BR582)),MAX(BM$1:BM581)+1,0)</f>
        <v>0</v>
      </c>
      <c r="BN582" s="12">
        <f>IF(ISNUMBER(SEARCH('Quote reqeust'!$E$27,$BR582)),MAX(BN$1:BN581)+1,0)</f>
        <v>0</v>
      </c>
      <c r="BO582" s="12">
        <f>IF(ISNUMBER(SEARCH('Quote reqeust'!$E$27,$BR582)),MAX(BO$1:BO581)+1,0)</f>
        <v>0</v>
      </c>
      <c r="BP582" s="12">
        <f>IF(ISNUMBER(SEARCH('Quote reqeust'!$E$27,$BR582)),MAX(BP$1:BP581)+1,0)</f>
        <v>0</v>
      </c>
      <c r="BQ582" s="12">
        <f>IF(ISNUMBER(SEARCH('Quote reqeust'!$E$27,$BR582)),MAX(BQ$1:BQ581)+1,0)</f>
        <v>0</v>
      </c>
      <c r="BT582" s="12" t="str">
        <f>IFERROR(VLOOKUP(ROWS(BT$3:BT582),BC$1:BR2579,BT$2,0),"")</f>
        <v/>
      </c>
      <c r="BU582" s="12" t="str">
        <f>IFERROR(VLOOKUP(ROWS(BU$3:BU582),BD$1:BS2579,BU$2,0),"")</f>
        <v/>
      </c>
      <c r="BV582" s="12" t="str">
        <f>IFERROR(VLOOKUP(ROWS(BV$3:BV582),BE$1:BT2579,BV$2,0),"")</f>
        <v/>
      </c>
      <c r="BW582" s="12" t="str">
        <f>IFERROR(VLOOKUP(ROWS(BW$3:BW582),BF$1:BU2579,BW$2,0),"")</f>
        <v/>
      </c>
      <c r="BX582" s="12" t="str">
        <f>IFERROR(VLOOKUP(ROWS(BX$3:BX582),BG$1:BV2579,BX$2,0),"")</f>
        <v/>
      </c>
      <c r="BY582" s="12" t="str">
        <f>IFERROR(VLOOKUP(ROWS(BY$3:BY582),BH$1:BW2579,BY$2,0),"")</f>
        <v/>
      </c>
      <c r="BZ582" s="12" t="str">
        <f>IFERROR(VLOOKUP(ROWS(BZ$3:BZ582),BI$1:BX2579,BZ$2,0),"")</f>
        <v/>
      </c>
      <c r="CA582" s="12" t="str">
        <f>IFERROR(VLOOKUP(ROWS(CA$3:CA582),BJ$1:BY2579,CA$2,0),"")</f>
        <v/>
      </c>
      <c r="CB582" s="12" t="str">
        <f>IFERROR(VLOOKUP(ROWS(CB$3:CB582),BK$1:BZ2579,CB$2,0),"")</f>
        <v/>
      </c>
      <c r="CC582" s="12" t="str">
        <f>IFERROR(VLOOKUP(ROWS(CC$3:CC582),BL$1:CA2579,CC$2,0),"")</f>
        <v/>
      </c>
      <c r="CD582" s="12" t="str">
        <f>IFERROR(VLOOKUP(ROWS(CD$3:CD582),BM$1:CB2579,CD$2,0),"")</f>
        <v/>
      </c>
      <c r="CE582" s="12" t="str">
        <f>IFERROR(VLOOKUP(ROWS(CE$3:CE582),BN$1:CC2579,CE$2,0),"")</f>
        <v/>
      </c>
      <c r="CF582" s="12" t="str">
        <f>IFERROR(VLOOKUP(ROWS(CF$3:CF582),BO$1:CD2579,CF$2,0),"")</f>
        <v/>
      </c>
      <c r="CG582" s="12" t="str">
        <f>IFERROR(VLOOKUP(ROWS(CG$3:CG582),BP$1:CE2579,CG$2,0),"")</f>
        <v/>
      </c>
      <c r="CH582" s="12" t="str">
        <f>IFERROR(VLOOKUP(ROWS(CH$3:CH582),BQ$1:CF2579,CH$2,0),"")</f>
        <v/>
      </c>
    </row>
    <row r="583" spans="55:86" x14ac:dyDescent="0.25">
      <c r="BC583" s="12">
        <f>IF(ISNUMBER(SEARCH('Quote reqeust'!$G$34,BR583)),MAX(BC$1:BC582)+1,0)</f>
        <v>0</v>
      </c>
      <c r="BD583" s="12">
        <f>IF(ISNUMBER(SEARCH('Quote reqeust'!$E$35,BR583)),MAX(BD$1:BD582)+1,0)</f>
        <v>0</v>
      </c>
      <c r="BE583" s="12">
        <f>IF(ISNUMBER(SEARCH('Quote reqeust'!$E$36,BR583)),MAX(BE$1:BE582)+1,0)</f>
        <v>0</v>
      </c>
      <c r="BF583" s="12">
        <f>IF(ISNUMBER(SEARCH('Quote reqeust'!$E$37,BR583)),MAX(BF$1:BF582)+1,0)</f>
        <v>0</v>
      </c>
      <c r="BG583" s="12">
        <f>IF(ISNUMBER(SEARCH('Quote reqeust'!$E$26,BR583)),MAX(BG$1:BG582)+1,0)</f>
        <v>0</v>
      </c>
      <c r="BH583" s="12">
        <f>IF(ISNUMBER(SEARCH('Quote reqeust'!$E$27,BR583)),MAX(BH$1:BH582)+1,0)</f>
        <v>0</v>
      </c>
      <c r="BI583" s="12">
        <f>IF(ISNUMBER(SEARCH('Quote reqeust'!$E$27,$BR583)),MAX(BI$1:BI582)+1,0)</f>
        <v>0</v>
      </c>
      <c r="BJ583" s="12">
        <f>IF(ISNUMBER(SEARCH('Quote reqeust'!$E$27,$BR583)),MAX(BJ$1:BJ582)+1,0)</f>
        <v>0</v>
      </c>
      <c r="BK583" s="12">
        <f>IF(ISNUMBER(SEARCH('Quote reqeust'!$E$27,$BR583)),MAX(BK$1:BK582)+1,0)</f>
        <v>0</v>
      </c>
      <c r="BL583" s="12">
        <f>IF(ISNUMBER(SEARCH('Quote reqeust'!$E$27,$BR583)),MAX(BL$1:BL582)+1,0)</f>
        <v>0</v>
      </c>
      <c r="BM583" s="12">
        <f>IF(ISNUMBER(SEARCH('Quote reqeust'!$E$27,$BR583)),MAX(BM$1:BM582)+1,0)</f>
        <v>0</v>
      </c>
      <c r="BN583" s="12">
        <f>IF(ISNUMBER(SEARCH('Quote reqeust'!$E$27,$BR583)),MAX(BN$1:BN582)+1,0)</f>
        <v>0</v>
      </c>
      <c r="BO583" s="12">
        <f>IF(ISNUMBER(SEARCH('Quote reqeust'!$E$27,$BR583)),MAX(BO$1:BO582)+1,0)</f>
        <v>0</v>
      </c>
      <c r="BP583" s="12">
        <f>IF(ISNUMBER(SEARCH('Quote reqeust'!$E$27,$BR583)),MAX(BP$1:BP582)+1,0)</f>
        <v>0</v>
      </c>
      <c r="BQ583" s="12">
        <f>IF(ISNUMBER(SEARCH('Quote reqeust'!$E$27,$BR583)),MAX(BQ$1:BQ582)+1,0)</f>
        <v>0</v>
      </c>
      <c r="BT583" s="12" t="str">
        <f>IFERROR(VLOOKUP(ROWS(BT$3:BT583),BC$1:BR2580,BT$2,0),"")</f>
        <v/>
      </c>
      <c r="BU583" s="12" t="str">
        <f>IFERROR(VLOOKUP(ROWS(BU$3:BU583),BD$1:BS2580,BU$2,0),"")</f>
        <v/>
      </c>
      <c r="BV583" s="12" t="str">
        <f>IFERROR(VLOOKUP(ROWS(BV$3:BV583),BE$1:BT2580,BV$2,0),"")</f>
        <v/>
      </c>
      <c r="BW583" s="12" t="str">
        <f>IFERROR(VLOOKUP(ROWS(BW$3:BW583),BF$1:BU2580,BW$2,0),"")</f>
        <v/>
      </c>
      <c r="BX583" s="12" t="str">
        <f>IFERROR(VLOOKUP(ROWS(BX$3:BX583),BG$1:BV2580,BX$2,0),"")</f>
        <v/>
      </c>
      <c r="BY583" s="12" t="str">
        <f>IFERROR(VLOOKUP(ROWS(BY$3:BY583),BH$1:BW2580,BY$2,0),"")</f>
        <v/>
      </c>
      <c r="BZ583" s="12" t="str">
        <f>IFERROR(VLOOKUP(ROWS(BZ$3:BZ583),BI$1:BX2580,BZ$2,0),"")</f>
        <v/>
      </c>
      <c r="CA583" s="12" t="str">
        <f>IFERROR(VLOOKUP(ROWS(CA$3:CA583),BJ$1:BY2580,CA$2,0),"")</f>
        <v/>
      </c>
      <c r="CB583" s="12" t="str">
        <f>IFERROR(VLOOKUP(ROWS(CB$3:CB583),BK$1:BZ2580,CB$2,0),"")</f>
        <v/>
      </c>
      <c r="CC583" s="12" t="str">
        <f>IFERROR(VLOOKUP(ROWS(CC$3:CC583),BL$1:CA2580,CC$2,0),"")</f>
        <v/>
      </c>
      <c r="CD583" s="12" t="str">
        <f>IFERROR(VLOOKUP(ROWS(CD$3:CD583),BM$1:CB2580,CD$2,0),"")</f>
        <v/>
      </c>
      <c r="CE583" s="12" t="str">
        <f>IFERROR(VLOOKUP(ROWS(CE$3:CE583),BN$1:CC2580,CE$2,0),"")</f>
        <v/>
      </c>
      <c r="CF583" s="12" t="str">
        <f>IFERROR(VLOOKUP(ROWS(CF$3:CF583),BO$1:CD2580,CF$2,0),"")</f>
        <v/>
      </c>
      <c r="CG583" s="12" t="str">
        <f>IFERROR(VLOOKUP(ROWS(CG$3:CG583),BP$1:CE2580,CG$2,0),"")</f>
        <v/>
      </c>
      <c r="CH583" s="12" t="str">
        <f>IFERROR(VLOOKUP(ROWS(CH$3:CH583),BQ$1:CF2580,CH$2,0),"")</f>
        <v/>
      </c>
    </row>
    <row r="584" spans="55:86" x14ac:dyDescent="0.25">
      <c r="BC584" s="12">
        <f>IF(ISNUMBER(SEARCH('Quote reqeust'!$G$34,BR584)),MAX(BC$1:BC583)+1,0)</f>
        <v>0</v>
      </c>
      <c r="BD584" s="12">
        <f>IF(ISNUMBER(SEARCH('Quote reqeust'!$E$35,BR584)),MAX(BD$1:BD583)+1,0)</f>
        <v>0</v>
      </c>
      <c r="BE584" s="12">
        <f>IF(ISNUMBER(SEARCH('Quote reqeust'!$E$36,BR584)),MAX(BE$1:BE583)+1,0)</f>
        <v>0</v>
      </c>
      <c r="BF584" s="12">
        <f>IF(ISNUMBER(SEARCH('Quote reqeust'!$E$37,BR584)),MAX(BF$1:BF583)+1,0)</f>
        <v>0</v>
      </c>
      <c r="BG584" s="12">
        <f>IF(ISNUMBER(SEARCH('Quote reqeust'!$E$26,BR584)),MAX(BG$1:BG583)+1,0)</f>
        <v>0</v>
      </c>
      <c r="BH584" s="12">
        <f>IF(ISNUMBER(SEARCH('Quote reqeust'!$E$27,BR584)),MAX(BH$1:BH583)+1,0)</f>
        <v>0</v>
      </c>
      <c r="BI584" s="12">
        <f>IF(ISNUMBER(SEARCH('Quote reqeust'!$E$27,$BR584)),MAX(BI$1:BI583)+1,0)</f>
        <v>0</v>
      </c>
      <c r="BJ584" s="12">
        <f>IF(ISNUMBER(SEARCH('Quote reqeust'!$E$27,$BR584)),MAX(BJ$1:BJ583)+1,0)</f>
        <v>0</v>
      </c>
      <c r="BK584" s="12">
        <f>IF(ISNUMBER(SEARCH('Quote reqeust'!$E$27,$BR584)),MAX(BK$1:BK583)+1,0)</f>
        <v>0</v>
      </c>
      <c r="BL584" s="12">
        <f>IF(ISNUMBER(SEARCH('Quote reqeust'!$E$27,$BR584)),MAX(BL$1:BL583)+1,0)</f>
        <v>0</v>
      </c>
      <c r="BM584" s="12">
        <f>IF(ISNUMBER(SEARCH('Quote reqeust'!$E$27,$BR584)),MAX(BM$1:BM583)+1,0)</f>
        <v>0</v>
      </c>
      <c r="BN584" s="12">
        <f>IF(ISNUMBER(SEARCH('Quote reqeust'!$E$27,$BR584)),MAX(BN$1:BN583)+1,0)</f>
        <v>0</v>
      </c>
      <c r="BO584" s="12">
        <f>IF(ISNUMBER(SEARCH('Quote reqeust'!$E$27,$BR584)),MAX(BO$1:BO583)+1,0)</f>
        <v>0</v>
      </c>
      <c r="BP584" s="12">
        <f>IF(ISNUMBER(SEARCH('Quote reqeust'!$E$27,$BR584)),MAX(BP$1:BP583)+1,0)</f>
        <v>0</v>
      </c>
      <c r="BQ584" s="12">
        <f>IF(ISNUMBER(SEARCH('Quote reqeust'!$E$27,$BR584)),MAX(BQ$1:BQ583)+1,0)</f>
        <v>0</v>
      </c>
      <c r="BT584" s="12" t="str">
        <f>IFERROR(VLOOKUP(ROWS(BT$3:BT584),BC$1:BR2581,BT$2,0),"")</f>
        <v/>
      </c>
      <c r="BU584" s="12" t="str">
        <f>IFERROR(VLOOKUP(ROWS(BU$3:BU584),BD$1:BS2581,BU$2,0),"")</f>
        <v/>
      </c>
      <c r="BV584" s="12" t="str">
        <f>IFERROR(VLOOKUP(ROWS(BV$3:BV584),BE$1:BT2581,BV$2,0),"")</f>
        <v/>
      </c>
      <c r="BW584" s="12" t="str">
        <f>IFERROR(VLOOKUP(ROWS(BW$3:BW584),BF$1:BU2581,BW$2,0),"")</f>
        <v/>
      </c>
      <c r="BX584" s="12" t="str">
        <f>IFERROR(VLOOKUP(ROWS(BX$3:BX584),BG$1:BV2581,BX$2,0),"")</f>
        <v/>
      </c>
      <c r="BY584" s="12" t="str">
        <f>IFERROR(VLOOKUP(ROWS(BY$3:BY584),BH$1:BW2581,BY$2,0),"")</f>
        <v/>
      </c>
      <c r="BZ584" s="12" t="str">
        <f>IFERROR(VLOOKUP(ROWS(BZ$3:BZ584),BI$1:BX2581,BZ$2,0),"")</f>
        <v/>
      </c>
      <c r="CA584" s="12" t="str">
        <f>IFERROR(VLOOKUP(ROWS(CA$3:CA584),BJ$1:BY2581,CA$2,0),"")</f>
        <v/>
      </c>
      <c r="CB584" s="12" t="str">
        <f>IFERROR(VLOOKUP(ROWS(CB$3:CB584),BK$1:BZ2581,CB$2,0),"")</f>
        <v/>
      </c>
      <c r="CC584" s="12" t="str">
        <f>IFERROR(VLOOKUP(ROWS(CC$3:CC584),BL$1:CA2581,CC$2,0),"")</f>
        <v/>
      </c>
      <c r="CD584" s="12" t="str">
        <f>IFERROR(VLOOKUP(ROWS(CD$3:CD584),BM$1:CB2581,CD$2,0),"")</f>
        <v/>
      </c>
      <c r="CE584" s="12" t="str">
        <f>IFERROR(VLOOKUP(ROWS(CE$3:CE584),BN$1:CC2581,CE$2,0),"")</f>
        <v/>
      </c>
      <c r="CF584" s="12" t="str">
        <f>IFERROR(VLOOKUP(ROWS(CF$3:CF584),BO$1:CD2581,CF$2,0),"")</f>
        <v/>
      </c>
      <c r="CG584" s="12" t="str">
        <f>IFERROR(VLOOKUP(ROWS(CG$3:CG584),BP$1:CE2581,CG$2,0),"")</f>
        <v/>
      </c>
      <c r="CH584" s="12" t="str">
        <f>IFERROR(VLOOKUP(ROWS(CH$3:CH584),BQ$1:CF2581,CH$2,0),"")</f>
        <v/>
      </c>
    </row>
    <row r="585" spans="55:86" x14ac:dyDescent="0.25">
      <c r="BC585" s="12">
        <f>IF(ISNUMBER(SEARCH('Quote reqeust'!$G$34,BR585)),MAX(BC$1:BC584)+1,0)</f>
        <v>0</v>
      </c>
      <c r="BD585" s="12">
        <f>IF(ISNUMBER(SEARCH('Quote reqeust'!$E$35,BR585)),MAX(BD$1:BD584)+1,0)</f>
        <v>0</v>
      </c>
      <c r="BE585" s="12">
        <f>IF(ISNUMBER(SEARCH('Quote reqeust'!$E$36,BR585)),MAX(BE$1:BE584)+1,0)</f>
        <v>0</v>
      </c>
      <c r="BF585" s="12">
        <f>IF(ISNUMBER(SEARCH('Quote reqeust'!$E$37,BR585)),MAX(BF$1:BF584)+1,0)</f>
        <v>0</v>
      </c>
      <c r="BG585" s="12">
        <f>IF(ISNUMBER(SEARCH('Quote reqeust'!$E$26,BR585)),MAX(BG$1:BG584)+1,0)</f>
        <v>0</v>
      </c>
      <c r="BH585" s="12">
        <f>IF(ISNUMBER(SEARCH('Quote reqeust'!$E$27,BR585)),MAX(BH$1:BH584)+1,0)</f>
        <v>0</v>
      </c>
      <c r="BI585" s="12">
        <f>IF(ISNUMBER(SEARCH('Quote reqeust'!$E$27,$BR585)),MAX(BI$1:BI584)+1,0)</f>
        <v>0</v>
      </c>
      <c r="BJ585" s="12">
        <f>IF(ISNUMBER(SEARCH('Quote reqeust'!$E$27,$BR585)),MAX(BJ$1:BJ584)+1,0)</f>
        <v>0</v>
      </c>
      <c r="BK585" s="12">
        <f>IF(ISNUMBER(SEARCH('Quote reqeust'!$E$27,$BR585)),MAX(BK$1:BK584)+1,0)</f>
        <v>0</v>
      </c>
      <c r="BL585" s="12">
        <f>IF(ISNUMBER(SEARCH('Quote reqeust'!$E$27,$BR585)),MAX(BL$1:BL584)+1,0)</f>
        <v>0</v>
      </c>
      <c r="BM585" s="12">
        <f>IF(ISNUMBER(SEARCH('Quote reqeust'!$E$27,$BR585)),MAX(BM$1:BM584)+1,0)</f>
        <v>0</v>
      </c>
      <c r="BN585" s="12">
        <f>IF(ISNUMBER(SEARCH('Quote reqeust'!$E$27,$BR585)),MAX(BN$1:BN584)+1,0)</f>
        <v>0</v>
      </c>
      <c r="BO585" s="12">
        <f>IF(ISNUMBER(SEARCH('Quote reqeust'!$E$27,$BR585)),MAX(BO$1:BO584)+1,0)</f>
        <v>0</v>
      </c>
      <c r="BP585" s="12">
        <f>IF(ISNUMBER(SEARCH('Quote reqeust'!$E$27,$BR585)),MAX(BP$1:BP584)+1,0)</f>
        <v>0</v>
      </c>
      <c r="BQ585" s="12">
        <f>IF(ISNUMBER(SEARCH('Quote reqeust'!$E$27,$BR585)),MAX(BQ$1:BQ584)+1,0)</f>
        <v>0</v>
      </c>
      <c r="BT585" s="12" t="str">
        <f>IFERROR(VLOOKUP(ROWS(BT$3:BT585),BC$1:BR2582,BT$2,0),"")</f>
        <v/>
      </c>
      <c r="BU585" s="12" t="str">
        <f>IFERROR(VLOOKUP(ROWS(BU$3:BU585),BD$1:BS2582,BU$2,0),"")</f>
        <v/>
      </c>
      <c r="BV585" s="12" t="str">
        <f>IFERROR(VLOOKUP(ROWS(BV$3:BV585),BE$1:BT2582,BV$2,0),"")</f>
        <v/>
      </c>
      <c r="BW585" s="12" t="str">
        <f>IFERROR(VLOOKUP(ROWS(BW$3:BW585),BF$1:BU2582,BW$2,0),"")</f>
        <v/>
      </c>
      <c r="BX585" s="12" t="str">
        <f>IFERROR(VLOOKUP(ROWS(BX$3:BX585),BG$1:BV2582,BX$2,0),"")</f>
        <v/>
      </c>
      <c r="BY585" s="12" t="str">
        <f>IFERROR(VLOOKUP(ROWS(BY$3:BY585),BH$1:BW2582,BY$2,0),"")</f>
        <v/>
      </c>
      <c r="BZ585" s="12" t="str">
        <f>IFERROR(VLOOKUP(ROWS(BZ$3:BZ585),BI$1:BX2582,BZ$2,0),"")</f>
        <v/>
      </c>
      <c r="CA585" s="12" t="str">
        <f>IFERROR(VLOOKUP(ROWS(CA$3:CA585),BJ$1:BY2582,CA$2,0),"")</f>
        <v/>
      </c>
      <c r="CB585" s="12" t="str">
        <f>IFERROR(VLOOKUP(ROWS(CB$3:CB585),BK$1:BZ2582,CB$2,0),"")</f>
        <v/>
      </c>
      <c r="CC585" s="12" t="str">
        <f>IFERROR(VLOOKUP(ROWS(CC$3:CC585),BL$1:CA2582,CC$2,0),"")</f>
        <v/>
      </c>
      <c r="CD585" s="12" t="str">
        <f>IFERROR(VLOOKUP(ROWS(CD$3:CD585),BM$1:CB2582,CD$2,0),"")</f>
        <v/>
      </c>
      <c r="CE585" s="12" t="str">
        <f>IFERROR(VLOOKUP(ROWS(CE$3:CE585),BN$1:CC2582,CE$2,0),"")</f>
        <v/>
      </c>
      <c r="CF585" s="12" t="str">
        <f>IFERROR(VLOOKUP(ROWS(CF$3:CF585),BO$1:CD2582,CF$2,0),"")</f>
        <v/>
      </c>
      <c r="CG585" s="12" t="str">
        <f>IFERROR(VLOOKUP(ROWS(CG$3:CG585),BP$1:CE2582,CG$2,0),"")</f>
        <v/>
      </c>
      <c r="CH585" s="12" t="str">
        <f>IFERROR(VLOOKUP(ROWS(CH$3:CH585),BQ$1:CF2582,CH$2,0),"")</f>
        <v/>
      </c>
    </row>
    <row r="586" spans="55:86" x14ac:dyDescent="0.25">
      <c r="BC586" s="12">
        <f>IF(ISNUMBER(SEARCH('Quote reqeust'!$G$34,BR586)),MAX(BC$1:BC585)+1,0)</f>
        <v>0</v>
      </c>
      <c r="BD586" s="12">
        <f>IF(ISNUMBER(SEARCH('Quote reqeust'!$E$35,BR586)),MAX(BD$1:BD585)+1,0)</f>
        <v>0</v>
      </c>
      <c r="BE586" s="12">
        <f>IF(ISNUMBER(SEARCH('Quote reqeust'!$E$36,BR586)),MAX(BE$1:BE585)+1,0)</f>
        <v>0</v>
      </c>
      <c r="BF586" s="12">
        <f>IF(ISNUMBER(SEARCH('Quote reqeust'!$E$37,BR586)),MAX(BF$1:BF585)+1,0)</f>
        <v>0</v>
      </c>
      <c r="BG586" s="12">
        <f>IF(ISNUMBER(SEARCH('Quote reqeust'!$E$26,BR586)),MAX(BG$1:BG585)+1,0)</f>
        <v>0</v>
      </c>
      <c r="BH586" s="12">
        <f>IF(ISNUMBER(SEARCH('Quote reqeust'!$E$27,BR586)),MAX(BH$1:BH585)+1,0)</f>
        <v>0</v>
      </c>
      <c r="BI586" s="12">
        <f>IF(ISNUMBER(SEARCH('Quote reqeust'!$E$27,$BR586)),MAX(BI$1:BI585)+1,0)</f>
        <v>0</v>
      </c>
      <c r="BJ586" s="12">
        <f>IF(ISNUMBER(SEARCH('Quote reqeust'!$E$27,$BR586)),MAX(BJ$1:BJ585)+1,0)</f>
        <v>0</v>
      </c>
      <c r="BK586" s="12">
        <f>IF(ISNUMBER(SEARCH('Quote reqeust'!$E$27,$BR586)),MAX(BK$1:BK585)+1,0)</f>
        <v>0</v>
      </c>
      <c r="BL586" s="12">
        <f>IF(ISNUMBER(SEARCH('Quote reqeust'!$E$27,$BR586)),MAX(BL$1:BL585)+1,0)</f>
        <v>0</v>
      </c>
      <c r="BM586" s="12">
        <f>IF(ISNUMBER(SEARCH('Quote reqeust'!$E$27,$BR586)),MAX(BM$1:BM585)+1,0)</f>
        <v>0</v>
      </c>
      <c r="BN586" s="12">
        <f>IF(ISNUMBER(SEARCH('Quote reqeust'!$E$27,$BR586)),MAX(BN$1:BN585)+1,0)</f>
        <v>0</v>
      </c>
      <c r="BO586" s="12">
        <f>IF(ISNUMBER(SEARCH('Quote reqeust'!$E$27,$BR586)),MAX(BO$1:BO585)+1,0)</f>
        <v>0</v>
      </c>
      <c r="BP586" s="12">
        <f>IF(ISNUMBER(SEARCH('Quote reqeust'!$E$27,$BR586)),MAX(BP$1:BP585)+1,0)</f>
        <v>0</v>
      </c>
      <c r="BQ586" s="12">
        <f>IF(ISNUMBER(SEARCH('Quote reqeust'!$E$27,$BR586)),MAX(BQ$1:BQ585)+1,0)</f>
        <v>0</v>
      </c>
      <c r="BT586" s="12" t="str">
        <f>IFERROR(VLOOKUP(ROWS(BT$3:BT586),BC$1:BR2583,BT$2,0),"")</f>
        <v/>
      </c>
      <c r="BU586" s="12" t="str">
        <f>IFERROR(VLOOKUP(ROWS(BU$3:BU586),BD$1:BS2583,BU$2,0),"")</f>
        <v/>
      </c>
      <c r="BV586" s="12" t="str">
        <f>IFERROR(VLOOKUP(ROWS(BV$3:BV586),BE$1:BT2583,BV$2,0),"")</f>
        <v/>
      </c>
      <c r="BW586" s="12" t="str">
        <f>IFERROR(VLOOKUP(ROWS(BW$3:BW586),BF$1:BU2583,BW$2,0),"")</f>
        <v/>
      </c>
      <c r="BX586" s="12" t="str">
        <f>IFERROR(VLOOKUP(ROWS(BX$3:BX586),BG$1:BV2583,BX$2,0),"")</f>
        <v/>
      </c>
      <c r="BY586" s="12" t="str">
        <f>IFERROR(VLOOKUP(ROWS(BY$3:BY586),BH$1:BW2583,BY$2,0),"")</f>
        <v/>
      </c>
      <c r="BZ586" s="12" t="str">
        <f>IFERROR(VLOOKUP(ROWS(BZ$3:BZ586),BI$1:BX2583,BZ$2,0),"")</f>
        <v/>
      </c>
      <c r="CA586" s="12" t="str">
        <f>IFERROR(VLOOKUP(ROWS(CA$3:CA586),BJ$1:BY2583,CA$2,0),"")</f>
        <v/>
      </c>
      <c r="CB586" s="12" t="str">
        <f>IFERROR(VLOOKUP(ROWS(CB$3:CB586),BK$1:BZ2583,CB$2,0),"")</f>
        <v/>
      </c>
      <c r="CC586" s="12" t="str">
        <f>IFERROR(VLOOKUP(ROWS(CC$3:CC586),BL$1:CA2583,CC$2,0),"")</f>
        <v/>
      </c>
      <c r="CD586" s="12" t="str">
        <f>IFERROR(VLOOKUP(ROWS(CD$3:CD586),BM$1:CB2583,CD$2,0),"")</f>
        <v/>
      </c>
      <c r="CE586" s="12" t="str">
        <f>IFERROR(VLOOKUP(ROWS(CE$3:CE586),BN$1:CC2583,CE$2,0),"")</f>
        <v/>
      </c>
      <c r="CF586" s="12" t="str">
        <f>IFERROR(VLOOKUP(ROWS(CF$3:CF586),BO$1:CD2583,CF$2,0),"")</f>
        <v/>
      </c>
      <c r="CG586" s="12" t="str">
        <f>IFERROR(VLOOKUP(ROWS(CG$3:CG586),BP$1:CE2583,CG$2,0),"")</f>
        <v/>
      </c>
      <c r="CH586" s="12" t="str">
        <f>IFERROR(VLOOKUP(ROWS(CH$3:CH586),BQ$1:CF2583,CH$2,0),"")</f>
        <v/>
      </c>
    </row>
    <row r="587" spans="55:86" x14ac:dyDescent="0.25">
      <c r="BC587" s="12">
        <f>IF(ISNUMBER(SEARCH('Quote reqeust'!$G$34,BR587)),MAX(BC$1:BC586)+1,0)</f>
        <v>0</v>
      </c>
      <c r="BD587" s="12">
        <f>IF(ISNUMBER(SEARCH('Quote reqeust'!$E$35,BR587)),MAX(BD$1:BD586)+1,0)</f>
        <v>0</v>
      </c>
      <c r="BE587" s="12">
        <f>IF(ISNUMBER(SEARCH('Quote reqeust'!$E$36,BR587)),MAX(BE$1:BE586)+1,0)</f>
        <v>0</v>
      </c>
      <c r="BF587" s="12">
        <f>IF(ISNUMBER(SEARCH('Quote reqeust'!$E$37,BR587)),MAX(BF$1:BF586)+1,0)</f>
        <v>0</v>
      </c>
      <c r="BG587" s="12">
        <f>IF(ISNUMBER(SEARCH('Quote reqeust'!$E$26,BR587)),MAX(BG$1:BG586)+1,0)</f>
        <v>0</v>
      </c>
      <c r="BH587" s="12">
        <f>IF(ISNUMBER(SEARCH('Quote reqeust'!$E$27,BR587)),MAX(BH$1:BH586)+1,0)</f>
        <v>0</v>
      </c>
      <c r="BI587" s="12">
        <f>IF(ISNUMBER(SEARCH('Quote reqeust'!$E$27,$BR587)),MAX(BI$1:BI586)+1,0)</f>
        <v>0</v>
      </c>
      <c r="BJ587" s="12">
        <f>IF(ISNUMBER(SEARCH('Quote reqeust'!$E$27,$BR587)),MAX(BJ$1:BJ586)+1,0)</f>
        <v>0</v>
      </c>
      <c r="BK587" s="12">
        <f>IF(ISNUMBER(SEARCH('Quote reqeust'!$E$27,$BR587)),MAX(BK$1:BK586)+1,0)</f>
        <v>0</v>
      </c>
      <c r="BL587" s="12">
        <f>IF(ISNUMBER(SEARCH('Quote reqeust'!$E$27,$BR587)),MAX(BL$1:BL586)+1,0)</f>
        <v>0</v>
      </c>
      <c r="BM587" s="12">
        <f>IF(ISNUMBER(SEARCH('Quote reqeust'!$E$27,$BR587)),MAX(BM$1:BM586)+1,0)</f>
        <v>0</v>
      </c>
      <c r="BN587" s="12">
        <f>IF(ISNUMBER(SEARCH('Quote reqeust'!$E$27,$BR587)),MAX(BN$1:BN586)+1,0)</f>
        <v>0</v>
      </c>
      <c r="BO587" s="12">
        <f>IF(ISNUMBER(SEARCH('Quote reqeust'!$E$27,$BR587)),MAX(BO$1:BO586)+1,0)</f>
        <v>0</v>
      </c>
      <c r="BP587" s="12">
        <f>IF(ISNUMBER(SEARCH('Quote reqeust'!$E$27,$BR587)),MAX(BP$1:BP586)+1,0)</f>
        <v>0</v>
      </c>
      <c r="BQ587" s="12">
        <f>IF(ISNUMBER(SEARCH('Quote reqeust'!$E$27,$BR587)),MAX(BQ$1:BQ586)+1,0)</f>
        <v>0</v>
      </c>
      <c r="BT587" s="12" t="str">
        <f>IFERROR(VLOOKUP(ROWS(BT$3:BT587),BC$1:BR2584,BT$2,0),"")</f>
        <v/>
      </c>
      <c r="BU587" s="12" t="str">
        <f>IFERROR(VLOOKUP(ROWS(BU$3:BU587),BD$1:BS2584,BU$2,0),"")</f>
        <v/>
      </c>
      <c r="BV587" s="12" t="str">
        <f>IFERROR(VLOOKUP(ROWS(BV$3:BV587),BE$1:BT2584,BV$2,0),"")</f>
        <v/>
      </c>
      <c r="BW587" s="12" t="str">
        <f>IFERROR(VLOOKUP(ROWS(BW$3:BW587),BF$1:BU2584,BW$2,0),"")</f>
        <v/>
      </c>
      <c r="BX587" s="12" t="str">
        <f>IFERROR(VLOOKUP(ROWS(BX$3:BX587),BG$1:BV2584,BX$2,0),"")</f>
        <v/>
      </c>
      <c r="BY587" s="12" t="str">
        <f>IFERROR(VLOOKUP(ROWS(BY$3:BY587),BH$1:BW2584,BY$2,0),"")</f>
        <v/>
      </c>
      <c r="BZ587" s="12" t="str">
        <f>IFERROR(VLOOKUP(ROWS(BZ$3:BZ587),BI$1:BX2584,BZ$2,0),"")</f>
        <v/>
      </c>
      <c r="CA587" s="12" t="str">
        <f>IFERROR(VLOOKUP(ROWS(CA$3:CA587),BJ$1:BY2584,CA$2,0),"")</f>
        <v/>
      </c>
      <c r="CB587" s="12" t="str">
        <f>IFERROR(VLOOKUP(ROWS(CB$3:CB587),BK$1:BZ2584,CB$2,0),"")</f>
        <v/>
      </c>
      <c r="CC587" s="12" t="str">
        <f>IFERROR(VLOOKUP(ROWS(CC$3:CC587),BL$1:CA2584,CC$2,0),"")</f>
        <v/>
      </c>
      <c r="CD587" s="12" t="str">
        <f>IFERROR(VLOOKUP(ROWS(CD$3:CD587),BM$1:CB2584,CD$2,0),"")</f>
        <v/>
      </c>
      <c r="CE587" s="12" t="str">
        <f>IFERROR(VLOOKUP(ROWS(CE$3:CE587),BN$1:CC2584,CE$2,0),"")</f>
        <v/>
      </c>
      <c r="CF587" s="12" t="str">
        <f>IFERROR(VLOOKUP(ROWS(CF$3:CF587),BO$1:CD2584,CF$2,0),"")</f>
        <v/>
      </c>
      <c r="CG587" s="12" t="str">
        <f>IFERROR(VLOOKUP(ROWS(CG$3:CG587),BP$1:CE2584,CG$2,0),"")</f>
        <v/>
      </c>
      <c r="CH587" s="12" t="str">
        <f>IFERROR(VLOOKUP(ROWS(CH$3:CH587),BQ$1:CF2584,CH$2,0),"")</f>
        <v/>
      </c>
    </row>
    <row r="588" spans="55:86" x14ac:dyDescent="0.25">
      <c r="BC588" s="12">
        <f>IF(ISNUMBER(SEARCH('Quote reqeust'!$G$34,BR588)),MAX(BC$1:BC587)+1,0)</f>
        <v>0</v>
      </c>
      <c r="BD588" s="12">
        <f>IF(ISNUMBER(SEARCH('Quote reqeust'!$E$35,BR588)),MAX(BD$1:BD587)+1,0)</f>
        <v>0</v>
      </c>
      <c r="BE588" s="12">
        <f>IF(ISNUMBER(SEARCH('Quote reqeust'!$E$36,BR588)),MAX(BE$1:BE587)+1,0)</f>
        <v>0</v>
      </c>
      <c r="BF588" s="12">
        <f>IF(ISNUMBER(SEARCH('Quote reqeust'!$E$37,BR588)),MAX(BF$1:BF587)+1,0)</f>
        <v>0</v>
      </c>
      <c r="BG588" s="12">
        <f>IF(ISNUMBER(SEARCH('Quote reqeust'!$E$26,BR588)),MAX(BG$1:BG587)+1,0)</f>
        <v>0</v>
      </c>
      <c r="BH588" s="12">
        <f>IF(ISNUMBER(SEARCH('Quote reqeust'!$E$27,BR588)),MAX(BH$1:BH587)+1,0)</f>
        <v>0</v>
      </c>
      <c r="BI588" s="12">
        <f>IF(ISNUMBER(SEARCH('Quote reqeust'!$E$27,$BR588)),MAX(BI$1:BI587)+1,0)</f>
        <v>0</v>
      </c>
      <c r="BJ588" s="12">
        <f>IF(ISNUMBER(SEARCH('Quote reqeust'!$E$27,$BR588)),MAX(BJ$1:BJ587)+1,0)</f>
        <v>0</v>
      </c>
      <c r="BK588" s="12">
        <f>IF(ISNUMBER(SEARCH('Quote reqeust'!$E$27,$BR588)),MAX(BK$1:BK587)+1,0)</f>
        <v>0</v>
      </c>
      <c r="BL588" s="12">
        <f>IF(ISNUMBER(SEARCH('Quote reqeust'!$E$27,$BR588)),MAX(BL$1:BL587)+1,0)</f>
        <v>0</v>
      </c>
      <c r="BM588" s="12">
        <f>IF(ISNUMBER(SEARCH('Quote reqeust'!$E$27,$BR588)),MAX(BM$1:BM587)+1,0)</f>
        <v>0</v>
      </c>
      <c r="BN588" s="12">
        <f>IF(ISNUMBER(SEARCH('Quote reqeust'!$E$27,$BR588)),MAX(BN$1:BN587)+1,0)</f>
        <v>0</v>
      </c>
      <c r="BO588" s="12">
        <f>IF(ISNUMBER(SEARCH('Quote reqeust'!$E$27,$BR588)),MAX(BO$1:BO587)+1,0)</f>
        <v>0</v>
      </c>
      <c r="BP588" s="12">
        <f>IF(ISNUMBER(SEARCH('Quote reqeust'!$E$27,$BR588)),MAX(BP$1:BP587)+1,0)</f>
        <v>0</v>
      </c>
      <c r="BQ588" s="12">
        <f>IF(ISNUMBER(SEARCH('Quote reqeust'!$E$27,$BR588)),MAX(BQ$1:BQ587)+1,0)</f>
        <v>0</v>
      </c>
      <c r="BT588" s="12" t="str">
        <f>IFERROR(VLOOKUP(ROWS(BT$3:BT588),BC$1:BR2585,BT$2,0),"")</f>
        <v/>
      </c>
      <c r="BU588" s="12" t="str">
        <f>IFERROR(VLOOKUP(ROWS(BU$3:BU588),BD$1:BS2585,BU$2,0),"")</f>
        <v/>
      </c>
      <c r="BV588" s="12" t="str">
        <f>IFERROR(VLOOKUP(ROWS(BV$3:BV588),BE$1:BT2585,BV$2,0),"")</f>
        <v/>
      </c>
      <c r="BW588" s="12" t="str">
        <f>IFERROR(VLOOKUP(ROWS(BW$3:BW588),BF$1:BU2585,BW$2,0),"")</f>
        <v/>
      </c>
      <c r="BX588" s="12" t="str">
        <f>IFERROR(VLOOKUP(ROWS(BX$3:BX588),BG$1:BV2585,BX$2,0),"")</f>
        <v/>
      </c>
      <c r="BY588" s="12" t="str">
        <f>IFERROR(VLOOKUP(ROWS(BY$3:BY588),BH$1:BW2585,BY$2,0),"")</f>
        <v/>
      </c>
      <c r="BZ588" s="12" t="str">
        <f>IFERROR(VLOOKUP(ROWS(BZ$3:BZ588),BI$1:BX2585,BZ$2,0),"")</f>
        <v/>
      </c>
      <c r="CA588" s="12" t="str">
        <f>IFERROR(VLOOKUP(ROWS(CA$3:CA588),BJ$1:BY2585,CA$2,0),"")</f>
        <v/>
      </c>
      <c r="CB588" s="12" t="str">
        <f>IFERROR(VLOOKUP(ROWS(CB$3:CB588),BK$1:BZ2585,CB$2,0),"")</f>
        <v/>
      </c>
      <c r="CC588" s="12" t="str">
        <f>IFERROR(VLOOKUP(ROWS(CC$3:CC588),BL$1:CA2585,CC$2,0),"")</f>
        <v/>
      </c>
      <c r="CD588" s="12" t="str">
        <f>IFERROR(VLOOKUP(ROWS(CD$3:CD588),BM$1:CB2585,CD$2,0),"")</f>
        <v/>
      </c>
      <c r="CE588" s="12" t="str">
        <f>IFERROR(VLOOKUP(ROWS(CE$3:CE588),BN$1:CC2585,CE$2,0),"")</f>
        <v/>
      </c>
      <c r="CF588" s="12" t="str">
        <f>IFERROR(VLOOKUP(ROWS(CF$3:CF588),BO$1:CD2585,CF$2,0),"")</f>
        <v/>
      </c>
      <c r="CG588" s="12" t="str">
        <f>IFERROR(VLOOKUP(ROWS(CG$3:CG588),BP$1:CE2585,CG$2,0),"")</f>
        <v/>
      </c>
      <c r="CH588" s="12" t="str">
        <f>IFERROR(VLOOKUP(ROWS(CH$3:CH588),BQ$1:CF2585,CH$2,0),"")</f>
        <v/>
      </c>
    </row>
    <row r="589" spans="55:86" x14ac:dyDescent="0.25">
      <c r="BC589" s="12">
        <f>IF(ISNUMBER(SEARCH('Quote reqeust'!$G$34,BR589)),MAX(BC$1:BC588)+1,0)</f>
        <v>0</v>
      </c>
      <c r="BD589" s="12">
        <f>IF(ISNUMBER(SEARCH('Quote reqeust'!$E$35,BR589)),MAX(BD$1:BD588)+1,0)</f>
        <v>0</v>
      </c>
      <c r="BE589" s="12">
        <f>IF(ISNUMBER(SEARCH('Quote reqeust'!$E$36,BR589)),MAX(BE$1:BE588)+1,0)</f>
        <v>0</v>
      </c>
      <c r="BF589" s="12">
        <f>IF(ISNUMBER(SEARCH('Quote reqeust'!$E$37,BR589)),MAX(BF$1:BF588)+1,0)</f>
        <v>0</v>
      </c>
      <c r="BG589" s="12">
        <f>IF(ISNUMBER(SEARCH('Quote reqeust'!$E$26,BR589)),MAX(BG$1:BG588)+1,0)</f>
        <v>0</v>
      </c>
      <c r="BH589" s="12">
        <f>IF(ISNUMBER(SEARCH('Quote reqeust'!$E$27,BR589)),MAX(BH$1:BH588)+1,0)</f>
        <v>0</v>
      </c>
      <c r="BI589" s="12">
        <f>IF(ISNUMBER(SEARCH('Quote reqeust'!$E$27,$BR589)),MAX(BI$1:BI588)+1,0)</f>
        <v>0</v>
      </c>
      <c r="BJ589" s="12">
        <f>IF(ISNUMBER(SEARCH('Quote reqeust'!$E$27,$BR589)),MAX(BJ$1:BJ588)+1,0)</f>
        <v>0</v>
      </c>
      <c r="BK589" s="12">
        <f>IF(ISNUMBER(SEARCH('Quote reqeust'!$E$27,$BR589)),MAX(BK$1:BK588)+1,0)</f>
        <v>0</v>
      </c>
      <c r="BL589" s="12">
        <f>IF(ISNUMBER(SEARCH('Quote reqeust'!$E$27,$BR589)),MAX(BL$1:BL588)+1,0)</f>
        <v>0</v>
      </c>
      <c r="BM589" s="12">
        <f>IF(ISNUMBER(SEARCH('Quote reqeust'!$E$27,$BR589)),MAX(BM$1:BM588)+1,0)</f>
        <v>0</v>
      </c>
      <c r="BN589" s="12">
        <f>IF(ISNUMBER(SEARCH('Quote reqeust'!$E$27,$BR589)),MAX(BN$1:BN588)+1,0)</f>
        <v>0</v>
      </c>
      <c r="BO589" s="12">
        <f>IF(ISNUMBER(SEARCH('Quote reqeust'!$E$27,$BR589)),MAX(BO$1:BO588)+1,0)</f>
        <v>0</v>
      </c>
      <c r="BP589" s="12">
        <f>IF(ISNUMBER(SEARCH('Quote reqeust'!$E$27,$BR589)),MAX(BP$1:BP588)+1,0)</f>
        <v>0</v>
      </c>
      <c r="BQ589" s="12">
        <f>IF(ISNUMBER(SEARCH('Quote reqeust'!$E$27,$BR589)),MAX(BQ$1:BQ588)+1,0)</f>
        <v>0</v>
      </c>
      <c r="BT589" s="12" t="str">
        <f>IFERROR(VLOOKUP(ROWS(BT$3:BT589),BC$1:BR2586,BT$2,0),"")</f>
        <v/>
      </c>
      <c r="BU589" s="12" t="str">
        <f>IFERROR(VLOOKUP(ROWS(BU$3:BU589),BD$1:BS2586,BU$2,0),"")</f>
        <v/>
      </c>
      <c r="BV589" s="12" t="str">
        <f>IFERROR(VLOOKUP(ROWS(BV$3:BV589),BE$1:BT2586,BV$2,0),"")</f>
        <v/>
      </c>
      <c r="BW589" s="12" t="str">
        <f>IFERROR(VLOOKUP(ROWS(BW$3:BW589),BF$1:BU2586,BW$2,0),"")</f>
        <v/>
      </c>
      <c r="BX589" s="12" t="str">
        <f>IFERROR(VLOOKUP(ROWS(BX$3:BX589),BG$1:BV2586,BX$2,0),"")</f>
        <v/>
      </c>
      <c r="BY589" s="12" t="str">
        <f>IFERROR(VLOOKUP(ROWS(BY$3:BY589),BH$1:BW2586,BY$2,0),"")</f>
        <v/>
      </c>
      <c r="BZ589" s="12" t="str">
        <f>IFERROR(VLOOKUP(ROWS(BZ$3:BZ589),BI$1:BX2586,BZ$2,0),"")</f>
        <v/>
      </c>
      <c r="CA589" s="12" t="str">
        <f>IFERROR(VLOOKUP(ROWS(CA$3:CA589),BJ$1:BY2586,CA$2,0),"")</f>
        <v/>
      </c>
      <c r="CB589" s="12" t="str">
        <f>IFERROR(VLOOKUP(ROWS(CB$3:CB589),BK$1:BZ2586,CB$2,0),"")</f>
        <v/>
      </c>
      <c r="CC589" s="12" t="str">
        <f>IFERROR(VLOOKUP(ROWS(CC$3:CC589),BL$1:CA2586,CC$2,0),"")</f>
        <v/>
      </c>
      <c r="CD589" s="12" t="str">
        <f>IFERROR(VLOOKUP(ROWS(CD$3:CD589),BM$1:CB2586,CD$2,0),"")</f>
        <v/>
      </c>
      <c r="CE589" s="12" t="str">
        <f>IFERROR(VLOOKUP(ROWS(CE$3:CE589),BN$1:CC2586,CE$2,0),"")</f>
        <v/>
      </c>
      <c r="CF589" s="12" t="str">
        <f>IFERROR(VLOOKUP(ROWS(CF$3:CF589),BO$1:CD2586,CF$2,0),"")</f>
        <v/>
      </c>
      <c r="CG589" s="12" t="str">
        <f>IFERROR(VLOOKUP(ROWS(CG$3:CG589),BP$1:CE2586,CG$2,0),"")</f>
        <v/>
      </c>
      <c r="CH589" s="12" t="str">
        <f>IFERROR(VLOOKUP(ROWS(CH$3:CH589),BQ$1:CF2586,CH$2,0),"")</f>
        <v/>
      </c>
    </row>
    <row r="590" spans="55:86" x14ac:dyDescent="0.25">
      <c r="BC590" s="12">
        <f>IF(ISNUMBER(SEARCH('Quote reqeust'!$G$34,BR590)),MAX(BC$1:BC589)+1,0)</f>
        <v>0</v>
      </c>
      <c r="BD590" s="12">
        <f>IF(ISNUMBER(SEARCH('Quote reqeust'!$E$35,BR590)),MAX(BD$1:BD589)+1,0)</f>
        <v>0</v>
      </c>
      <c r="BE590" s="12">
        <f>IF(ISNUMBER(SEARCH('Quote reqeust'!$E$36,BR590)),MAX(BE$1:BE589)+1,0)</f>
        <v>0</v>
      </c>
      <c r="BF590" s="12">
        <f>IF(ISNUMBER(SEARCH('Quote reqeust'!$E$37,BR590)),MAX(BF$1:BF589)+1,0)</f>
        <v>0</v>
      </c>
      <c r="BG590" s="12">
        <f>IF(ISNUMBER(SEARCH('Quote reqeust'!$E$26,BR590)),MAX(BG$1:BG589)+1,0)</f>
        <v>0</v>
      </c>
      <c r="BH590" s="12">
        <f>IF(ISNUMBER(SEARCH('Quote reqeust'!$E$27,BR590)),MAX(BH$1:BH589)+1,0)</f>
        <v>0</v>
      </c>
      <c r="BI590" s="12">
        <f>IF(ISNUMBER(SEARCH('Quote reqeust'!$E$27,$BR590)),MAX(BI$1:BI589)+1,0)</f>
        <v>0</v>
      </c>
      <c r="BJ590" s="12">
        <f>IF(ISNUMBER(SEARCH('Quote reqeust'!$E$27,$BR590)),MAX(BJ$1:BJ589)+1,0)</f>
        <v>0</v>
      </c>
      <c r="BK590" s="12">
        <f>IF(ISNUMBER(SEARCH('Quote reqeust'!$E$27,$BR590)),MAX(BK$1:BK589)+1,0)</f>
        <v>0</v>
      </c>
      <c r="BL590" s="12">
        <f>IF(ISNUMBER(SEARCH('Quote reqeust'!$E$27,$BR590)),MAX(BL$1:BL589)+1,0)</f>
        <v>0</v>
      </c>
      <c r="BM590" s="12">
        <f>IF(ISNUMBER(SEARCH('Quote reqeust'!$E$27,$BR590)),MAX(BM$1:BM589)+1,0)</f>
        <v>0</v>
      </c>
      <c r="BN590" s="12">
        <f>IF(ISNUMBER(SEARCH('Quote reqeust'!$E$27,$BR590)),MAX(BN$1:BN589)+1,0)</f>
        <v>0</v>
      </c>
      <c r="BO590" s="12">
        <f>IF(ISNUMBER(SEARCH('Quote reqeust'!$E$27,$BR590)),MAX(BO$1:BO589)+1,0)</f>
        <v>0</v>
      </c>
      <c r="BP590" s="12">
        <f>IF(ISNUMBER(SEARCH('Quote reqeust'!$E$27,$BR590)),MAX(BP$1:BP589)+1,0)</f>
        <v>0</v>
      </c>
      <c r="BQ590" s="12">
        <f>IF(ISNUMBER(SEARCH('Quote reqeust'!$E$27,$BR590)),MAX(BQ$1:BQ589)+1,0)</f>
        <v>0</v>
      </c>
      <c r="BT590" s="12" t="str">
        <f>IFERROR(VLOOKUP(ROWS(BT$3:BT590),BC$1:BR2587,BT$2,0),"")</f>
        <v/>
      </c>
      <c r="BU590" s="12" t="str">
        <f>IFERROR(VLOOKUP(ROWS(BU$3:BU590),BD$1:BS2587,BU$2,0),"")</f>
        <v/>
      </c>
      <c r="BV590" s="12" t="str">
        <f>IFERROR(VLOOKUP(ROWS(BV$3:BV590),BE$1:BT2587,BV$2,0),"")</f>
        <v/>
      </c>
      <c r="BW590" s="12" t="str">
        <f>IFERROR(VLOOKUP(ROWS(BW$3:BW590),BF$1:BU2587,BW$2,0),"")</f>
        <v/>
      </c>
      <c r="BX590" s="12" t="str">
        <f>IFERROR(VLOOKUP(ROWS(BX$3:BX590),BG$1:BV2587,BX$2,0),"")</f>
        <v/>
      </c>
      <c r="BY590" s="12" t="str">
        <f>IFERROR(VLOOKUP(ROWS(BY$3:BY590),BH$1:BW2587,BY$2,0),"")</f>
        <v/>
      </c>
      <c r="BZ590" s="12" t="str">
        <f>IFERROR(VLOOKUP(ROWS(BZ$3:BZ590),BI$1:BX2587,BZ$2,0),"")</f>
        <v/>
      </c>
      <c r="CA590" s="12" t="str">
        <f>IFERROR(VLOOKUP(ROWS(CA$3:CA590),BJ$1:BY2587,CA$2,0),"")</f>
        <v/>
      </c>
      <c r="CB590" s="12" t="str">
        <f>IFERROR(VLOOKUP(ROWS(CB$3:CB590),BK$1:BZ2587,CB$2,0),"")</f>
        <v/>
      </c>
      <c r="CC590" s="12" t="str">
        <f>IFERROR(VLOOKUP(ROWS(CC$3:CC590),BL$1:CA2587,CC$2,0),"")</f>
        <v/>
      </c>
      <c r="CD590" s="12" t="str">
        <f>IFERROR(VLOOKUP(ROWS(CD$3:CD590),BM$1:CB2587,CD$2,0),"")</f>
        <v/>
      </c>
      <c r="CE590" s="12" t="str">
        <f>IFERROR(VLOOKUP(ROWS(CE$3:CE590),BN$1:CC2587,CE$2,0),"")</f>
        <v/>
      </c>
      <c r="CF590" s="12" t="str">
        <f>IFERROR(VLOOKUP(ROWS(CF$3:CF590),BO$1:CD2587,CF$2,0),"")</f>
        <v/>
      </c>
      <c r="CG590" s="12" t="str">
        <f>IFERROR(VLOOKUP(ROWS(CG$3:CG590),BP$1:CE2587,CG$2,0),"")</f>
        <v/>
      </c>
      <c r="CH590" s="12" t="str">
        <f>IFERROR(VLOOKUP(ROWS(CH$3:CH590),BQ$1:CF2587,CH$2,0),"")</f>
        <v/>
      </c>
    </row>
    <row r="591" spans="55:86" x14ac:dyDescent="0.25">
      <c r="BC591" s="12">
        <f>IF(ISNUMBER(SEARCH('Quote reqeust'!$G$34,BR591)),MAX(BC$1:BC590)+1,0)</f>
        <v>0</v>
      </c>
      <c r="BD591" s="12">
        <f>IF(ISNUMBER(SEARCH('Quote reqeust'!$E$35,BR591)),MAX(BD$1:BD590)+1,0)</f>
        <v>0</v>
      </c>
      <c r="BE591" s="12">
        <f>IF(ISNUMBER(SEARCH('Quote reqeust'!$E$36,BR591)),MAX(BE$1:BE590)+1,0)</f>
        <v>0</v>
      </c>
      <c r="BF591" s="12">
        <f>IF(ISNUMBER(SEARCH('Quote reqeust'!$E$37,BR591)),MAX(BF$1:BF590)+1,0)</f>
        <v>0</v>
      </c>
      <c r="BG591" s="12">
        <f>IF(ISNUMBER(SEARCH('Quote reqeust'!$E$26,BR591)),MAX(BG$1:BG590)+1,0)</f>
        <v>0</v>
      </c>
      <c r="BH591" s="12">
        <f>IF(ISNUMBER(SEARCH('Quote reqeust'!$E$27,BR591)),MAX(BH$1:BH590)+1,0)</f>
        <v>0</v>
      </c>
      <c r="BI591" s="12">
        <f>IF(ISNUMBER(SEARCH('Quote reqeust'!$E$27,$BR591)),MAX(BI$1:BI590)+1,0)</f>
        <v>0</v>
      </c>
      <c r="BJ591" s="12">
        <f>IF(ISNUMBER(SEARCH('Quote reqeust'!$E$27,$BR591)),MAX(BJ$1:BJ590)+1,0)</f>
        <v>0</v>
      </c>
      <c r="BK591" s="12">
        <f>IF(ISNUMBER(SEARCH('Quote reqeust'!$E$27,$BR591)),MAX(BK$1:BK590)+1,0)</f>
        <v>0</v>
      </c>
      <c r="BL591" s="12">
        <f>IF(ISNUMBER(SEARCH('Quote reqeust'!$E$27,$BR591)),MAX(BL$1:BL590)+1,0)</f>
        <v>0</v>
      </c>
      <c r="BM591" s="12">
        <f>IF(ISNUMBER(SEARCH('Quote reqeust'!$E$27,$BR591)),MAX(BM$1:BM590)+1,0)</f>
        <v>0</v>
      </c>
      <c r="BN591" s="12">
        <f>IF(ISNUMBER(SEARCH('Quote reqeust'!$E$27,$BR591)),MAX(BN$1:BN590)+1,0)</f>
        <v>0</v>
      </c>
      <c r="BO591" s="12">
        <f>IF(ISNUMBER(SEARCH('Quote reqeust'!$E$27,$BR591)),MAX(BO$1:BO590)+1,0)</f>
        <v>0</v>
      </c>
      <c r="BP591" s="12">
        <f>IF(ISNUMBER(SEARCH('Quote reqeust'!$E$27,$BR591)),MAX(BP$1:BP590)+1,0)</f>
        <v>0</v>
      </c>
      <c r="BQ591" s="12">
        <f>IF(ISNUMBER(SEARCH('Quote reqeust'!$E$27,$BR591)),MAX(BQ$1:BQ590)+1,0)</f>
        <v>0</v>
      </c>
      <c r="BT591" s="12" t="str">
        <f>IFERROR(VLOOKUP(ROWS(BT$3:BT591),BC$1:BR2588,BT$2,0),"")</f>
        <v/>
      </c>
      <c r="BU591" s="12" t="str">
        <f>IFERROR(VLOOKUP(ROWS(BU$3:BU591),BD$1:BS2588,BU$2,0),"")</f>
        <v/>
      </c>
      <c r="BV591" s="12" t="str">
        <f>IFERROR(VLOOKUP(ROWS(BV$3:BV591),BE$1:BT2588,BV$2,0),"")</f>
        <v/>
      </c>
      <c r="BW591" s="12" t="str">
        <f>IFERROR(VLOOKUP(ROWS(BW$3:BW591),BF$1:BU2588,BW$2,0),"")</f>
        <v/>
      </c>
      <c r="BX591" s="12" t="str">
        <f>IFERROR(VLOOKUP(ROWS(BX$3:BX591),BG$1:BV2588,BX$2,0),"")</f>
        <v/>
      </c>
      <c r="BY591" s="12" t="str">
        <f>IFERROR(VLOOKUP(ROWS(BY$3:BY591),BH$1:BW2588,BY$2,0),"")</f>
        <v/>
      </c>
      <c r="BZ591" s="12" t="str">
        <f>IFERROR(VLOOKUP(ROWS(BZ$3:BZ591),BI$1:BX2588,BZ$2,0),"")</f>
        <v/>
      </c>
      <c r="CA591" s="12" t="str">
        <f>IFERROR(VLOOKUP(ROWS(CA$3:CA591),BJ$1:BY2588,CA$2,0),"")</f>
        <v/>
      </c>
      <c r="CB591" s="12" t="str">
        <f>IFERROR(VLOOKUP(ROWS(CB$3:CB591),BK$1:BZ2588,CB$2,0),"")</f>
        <v/>
      </c>
      <c r="CC591" s="12" t="str">
        <f>IFERROR(VLOOKUP(ROWS(CC$3:CC591),BL$1:CA2588,CC$2,0),"")</f>
        <v/>
      </c>
      <c r="CD591" s="12" t="str">
        <f>IFERROR(VLOOKUP(ROWS(CD$3:CD591),BM$1:CB2588,CD$2,0),"")</f>
        <v/>
      </c>
      <c r="CE591" s="12" t="str">
        <f>IFERROR(VLOOKUP(ROWS(CE$3:CE591),BN$1:CC2588,CE$2,0),"")</f>
        <v/>
      </c>
      <c r="CF591" s="12" t="str">
        <f>IFERROR(VLOOKUP(ROWS(CF$3:CF591),BO$1:CD2588,CF$2,0),"")</f>
        <v/>
      </c>
      <c r="CG591" s="12" t="str">
        <f>IFERROR(VLOOKUP(ROWS(CG$3:CG591),BP$1:CE2588,CG$2,0),"")</f>
        <v/>
      </c>
      <c r="CH591" s="12" t="str">
        <f>IFERROR(VLOOKUP(ROWS(CH$3:CH591),BQ$1:CF2588,CH$2,0),"")</f>
        <v/>
      </c>
    </row>
    <row r="592" spans="55:86" x14ac:dyDescent="0.25">
      <c r="BC592" s="12">
        <f>IF(ISNUMBER(SEARCH('Quote reqeust'!$G$34,BR592)),MAX(BC$1:BC591)+1,0)</f>
        <v>0</v>
      </c>
      <c r="BD592" s="12">
        <f>IF(ISNUMBER(SEARCH('Quote reqeust'!$E$35,BR592)),MAX(BD$1:BD591)+1,0)</f>
        <v>0</v>
      </c>
      <c r="BE592" s="12">
        <f>IF(ISNUMBER(SEARCH('Quote reqeust'!$E$36,BR592)),MAX(BE$1:BE591)+1,0)</f>
        <v>0</v>
      </c>
      <c r="BF592" s="12">
        <f>IF(ISNUMBER(SEARCH('Quote reqeust'!$E$37,BR592)),MAX(BF$1:BF591)+1,0)</f>
        <v>0</v>
      </c>
      <c r="BG592" s="12">
        <f>IF(ISNUMBER(SEARCH('Quote reqeust'!$E$26,BR592)),MAX(BG$1:BG591)+1,0)</f>
        <v>0</v>
      </c>
      <c r="BH592" s="12">
        <f>IF(ISNUMBER(SEARCH('Quote reqeust'!$E$27,BR592)),MAX(BH$1:BH591)+1,0)</f>
        <v>0</v>
      </c>
      <c r="BI592" s="12">
        <f>IF(ISNUMBER(SEARCH('Quote reqeust'!$E$27,$BR592)),MAX(BI$1:BI591)+1,0)</f>
        <v>0</v>
      </c>
      <c r="BJ592" s="12">
        <f>IF(ISNUMBER(SEARCH('Quote reqeust'!$E$27,$BR592)),MAX(BJ$1:BJ591)+1,0)</f>
        <v>0</v>
      </c>
      <c r="BK592" s="12">
        <f>IF(ISNUMBER(SEARCH('Quote reqeust'!$E$27,$BR592)),MAX(BK$1:BK591)+1,0)</f>
        <v>0</v>
      </c>
      <c r="BL592" s="12">
        <f>IF(ISNUMBER(SEARCH('Quote reqeust'!$E$27,$BR592)),MAX(BL$1:BL591)+1,0)</f>
        <v>0</v>
      </c>
      <c r="BM592" s="12">
        <f>IF(ISNUMBER(SEARCH('Quote reqeust'!$E$27,$BR592)),MAX(BM$1:BM591)+1,0)</f>
        <v>0</v>
      </c>
      <c r="BN592" s="12">
        <f>IF(ISNUMBER(SEARCH('Quote reqeust'!$E$27,$BR592)),MAX(BN$1:BN591)+1,0)</f>
        <v>0</v>
      </c>
      <c r="BO592" s="12">
        <f>IF(ISNUMBER(SEARCH('Quote reqeust'!$E$27,$BR592)),MAX(BO$1:BO591)+1,0)</f>
        <v>0</v>
      </c>
      <c r="BP592" s="12">
        <f>IF(ISNUMBER(SEARCH('Quote reqeust'!$E$27,$BR592)),MAX(BP$1:BP591)+1,0)</f>
        <v>0</v>
      </c>
      <c r="BQ592" s="12">
        <f>IF(ISNUMBER(SEARCH('Quote reqeust'!$E$27,$BR592)),MAX(BQ$1:BQ591)+1,0)</f>
        <v>0</v>
      </c>
      <c r="BT592" s="12" t="str">
        <f>IFERROR(VLOOKUP(ROWS(BT$3:BT592),BC$1:BR2589,BT$2,0),"")</f>
        <v/>
      </c>
      <c r="BU592" s="12" t="str">
        <f>IFERROR(VLOOKUP(ROWS(BU$3:BU592),BD$1:BS2589,BU$2,0),"")</f>
        <v/>
      </c>
      <c r="BV592" s="12" t="str">
        <f>IFERROR(VLOOKUP(ROWS(BV$3:BV592),BE$1:BT2589,BV$2,0),"")</f>
        <v/>
      </c>
      <c r="BW592" s="12" t="str">
        <f>IFERROR(VLOOKUP(ROWS(BW$3:BW592),BF$1:BU2589,BW$2,0),"")</f>
        <v/>
      </c>
      <c r="BX592" s="12" t="str">
        <f>IFERROR(VLOOKUP(ROWS(BX$3:BX592),BG$1:BV2589,BX$2,0),"")</f>
        <v/>
      </c>
      <c r="BY592" s="12" t="str">
        <f>IFERROR(VLOOKUP(ROWS(BY$3:BY592),BH$1:BW2589,BY$2,0),"")</f>
        <v/>
      </c>
      <c r="BZ592" s="12" t="str">
        <f>IFERROR(VLOOKUP(ROWS(BZ$3:BZ592),BI$1:BX2589,BZ$2,0),"")</f>
        <v/>
      </c>
      <c r="CA592" s="12" t="str">
        <f>IFERROR(VLOOKUP(ROWS(CA$3:CA592),BJ$1:BY2589,CA$2,0),"")</f>
        <v/>
      </c>
      <c r="CB592" s="12" t="str">
        <f>IFERROR(VLOOKUP(ROWS(CB$3:CB592),BK$1:BZ2589,CB$2,0),"")</f>
        <v/>
      </c>
      <c r="CC592" s="12" t="str">
        <f>IFERROR(VLOOKUP(ROWS(CC$3:CC592),BL$1:CA2589,CC$2,0),"")</f>
        <v/>
      </c>
      <c r="CD592" s="12" t="str">
        <f>IFERROR(VLOOKUP(ROWS(CD$3:CD592),BM$1:CB2589,CD$2,0),"")</f>
        <v/>
      </c>
      <c r="CE592" s="12" t="str">
        <f>IFERROR(VLOOKUP(ROWS(CE$3:CE592),BN$1:CC2589,CE$2,0),"")</f>
        <v/>
      </c>
      <c r="CF592" s="12" t="str">
        <f>IFERROR(VLOOKUP(ROWS(CF$3:CF592),BO$1:CD2589,CF$2,0),"")</f>
        <v/>
      </c>
      <c r="CG592" s="12" t="str">
        <f>IFERROR(VLOOKUP(ROWS(CG$3:CG592),BP$1:CE2589,CG$2,0),"")</f>
        <v/>
      </c>
      <c r="CH592" s="12" t="str">
        <f>IFERROR(VLOOKUP(ROWS(CH$3:CH592),BQ$1:CF2589,CH$2,0),"")</f>
        <v/>
      </c>
    </row>
    <row r="593" spans="55:86" x14ac:dyDescent="0.25">
      <c r="BC593" s="12">
        <f>IF(ISNUMBER(SEARCH('Quote reqeust'!$G$34,BR593)),MAX(BC$1:BC592)+1,0)</f>
        <v>0</v>
      </c>
      <c r="BD593" s="12">
        <f>IF(ISNUMBER(SEARCH('Quote reqeust'!$E$35,BR593)),MAX(BD$1:BD592)+1,0)</f>
        <v>0</v>
      </c>
      <c r="BE593" s="12">
        <f>IF(ISNUMBER(SEARCH('Quote reqeust'!$E$36,BR593)),MAX(BE$1:BE592)+1,0)</f>
        <v>0</v>
      </c>
      <c r="BF593" s="12">
        <f>IF(ISNUMBER(SEARCH('Quote reqeust'!$E$37,BR593)),MAX(BF$1:BF592)+1,0)</f>
        <v>0</v>
      </c>
      <c r="BG593" s="12">
        <f>IF(ISNUMBER(SEARCH('Quote reqeust'!$E$26,BR593)),MAX(BG$1:BG592)+1,0)</f>
        <v>0</v>
      </c>
      <c r="BH593" s="12">
        <f>IF(ISNUMBER(SEARCH('Quote reqeust'!$E$27,BR593)),MAX(BH$1:BH592)+1,0)</f>
        <v>0</v>
      </c>
      <c r="BI593" s="12">
        <f>IF(ISNUMBER(SEARCH('Quote reqeust'!$E$27,$BR593)),MAX(BI$1:BI592)+1,0)</f>
        <v>0</v>
      </c>
      <c r="BJ593" s="12">
        <f>IF(ISNUMBER(SEARCH('Quote reqeust'!$E$27,$BR593)),MAX(BJ$1:BJ592)+1,0)</f>
        <v>0</v>
      </c>
      <c r="BK593" s="12">
        <f>IF(ISNUMBER(SEARCH('Quote reqeust'!$E$27,$BR593)),MAX(BK$1:BK592)+1,0)</f>
        <v>0</v>
      </c>
      <c r="BL593" s="12">
        <f>IF(ISNUMBER(SEARCH('Quote reqeust'!$E$27,$BR593)),MAX(BL$1:BL592)+1,0)</f>
        <v>0</v>
      </c>
      <c r="BM593" s="12">
        <f>IF(ISNUMBER(SEARCH('Quote reqeust'!$E$27,$BR593)),MAX(BM$1:BM592)+1,0)</f>
        <v>0</v>
      </c>
      <c r="BN593" s="12">
        <f>IF(ISNUMBER(SEARCH('Quote reqeust'!$E$27,$BR593)),MAX(BN$1:BN592)+1,0)</f>
        <v>0</v>
      </c>
      <c r="BO593" s="12">
        <f>IF(ISNUMBER(SEARCH('Quote reqeust'!$E$27,$BR593)),MAX(BO$1:BO592)+1,0)</f>
        <v>0</v>
      </c>
      <c r="BP593" s="12">
        <f>IF(ISNUMBER(SEARCH('Quote reqeust'!$E$27,$BR593)),MAX(BP$1:BP592)+1,0)</f>
        <v>0</v>
      </c>
      <c r="BQ593" s="12">
        <f>IF(ISNUMBER(SEARCH('Quote reqeust'!$E$27,$BR593)),MAX(BQ$1:BQ592)+1,0)</f>
        <v>0</v>
      </c>
      <c r="BT593" s="12" t="str">
        <f>IFERROR(VLOOKUP(ROWS(BT$3:BT593),BC$1:BR2590,BT$2,0),"")</f>
        <v/>
      </c>
      <c r="BU593" s="12" t="str">
        <f>IFERROR(VLOOKUP(ROWS(BU$3:BU593),BD$1:BS2590,BU$2,0),"")</f>
        <v/>
      </c>
      <c r="BV593" s="12" t="str">
        <f>IFERROR(VLOOKUP(ROWS(BV$3:BV593),BE$1:BT2590,BV$2,0),"")</f>
        <v/>
      </c>
      <c r="BW593" s="12" t="str">
        <f>IFERROR(VLOOKUP(ROWS(BW$3:BW593),BF$1:BU2590,BW$2,0),"")</f>
        <v/>
      </c>
      <c r="BX593" s="12" t="str">
        <f>IFERROR(VLOOKUP(ROWS(BX$3:BX593),BG$1:BV2590,BX$2,0),"")</f>
        <v/>
      </c>
      <c r="BY593" s="12" t="str">
        <f>IFERROR(VLOOKUP(ROWS(BY$3:BY593),BH$1:BW2590,BY$2,0),"")</f>
        <v/>
      </c>
      <c r="BZ593" s="12" t="str">
        <f>IFERROR(VLOOKUP(ROWS(BZ$3:BZ593),BI$1:BX2590,BZ$2,0),"")</f>
        <v/>
      </c>
      <c r="CA593" s="12" t="str">
        <f>IFERROR(VLOOKUP(ROWS(CA$3:CA593),BJ$1:BY2590,CA$2,0),"")</f>
        <v/>
      </c>
      <c r="CB593" s="12" t="str">
        <f>IFERROR(VLOOKUP(ROWS(CB$3:CB593),BK$1:BZ2590,CB$2,0),"")</f>
        <v/>
      </c>
      <c r="CC593" s="12" t="str">
        <f>IFERROR(VLOOKUP(ROWS(CC$3:CC593),BL$1:CA2590,CC$2,0),"")</f>
        <v/>
      </c>
      <c r="CD593" s="12" t="str">
        <f>IFERROR(VLOOKUP(ROWS(CD$3:CD593),BM$1:CB2590,CD$2,0),"")</f>
        <v/>
      </c>
      <c r="CE593" s="12" t="str">
        <f>IFERROR(VLOOKUP(ROWS(CE$3:CE593),BN$1:CC2590,CE$2,0),"")</f>
        <v/>
      </c>
      <c r="CF593" s="12" t="str">
        <f>IFERROR(VLOOKUP(ROWS(CF$3:CF593),BO$1:CD2590,CF$2,0),"")</f>
        <v/>
      </c>
      <c r="CG593" s="12" t="str">
        <f>IFERROR(VLOOKUP(ROWS(CG$3:CG593),BP$1:CE2590,CG$2,0),"")</f>
        <v/>
      </c>
      <c r="CH593" s="12" t="str">
        <f>IFERROR(VLOOKUP(ROWS(CH$3:CH593),BQ$1:CF2590,CH$2,0),"")</f>
        <v/>
      </c>
    </row>
    <row r="594" spans="55:86" x14ac:dyDescent="0.25">
      <c r="BC594" s="12">
        <f>IF(ISNUMBER(SEARCH('Quote reqeust'!$G$34,BR594)),MAX(BC$1:BC593)+1,0)</f>
        <v>0</v>
      </c>
      <c r="BD594" s="12">
        <f>IF(ISNUMBER(SEARCH('Quote reqeust'!$E$35,BR594)),MAX(BD$1:BD593)+1,0)</f>
        <v>0</v>
      </c>
      <c r="BE594" s="12">
        <f>IF(ISNUMBER(SEARCH('Quote reqeust'!$E$36,BR594)),MAX(BE$1:BE593)+1,0)</f>
        <v>0</v>
      </c>
      <c r="BF594" s="12">
        <f>IF(ISNUMBER(SEARCH('Quote reqeust'!$E$37,BR594)),MAX(BF$1:BF593)+1,0)</f>
        <v>0</v>
      </c>
      <c r="BG594" s="12">
        <f>IF(ISNUMBER(SEARCH('Quote reqeust'!$E$26,BR594)),MAX(BG$1:BG593)+1,0)</f>
        <v>0</v>
      </c>
      <c r="BH594" s="12">
        <f>IF(ISNUMBER(SEARCH('Quote reqeust'!$E$27,BR594)),MAX(BH$1:BH593)+1,0)</f>
        <v>0</v>
      </c>
      <c r="BI594" s="12">
        <f>IF(ISNUMBER(SEARCH('Quote reqeust'!$E$27,$BR594)),MAX(BI$1:BI593)+1,0)</f>
        <v>0</v>
      </c>
      <c r="BJ594" s="12">
        <f>IF(ISNUMBER(SEARCH('Quote reqeust'!$E$27,$BR594)),MAX(BJ$1:BJ593)+1,0)</f>
        <v>0</v>
      </c>
      <c r="BK594" s="12">
        <f>IF(ISNUMBER(SEARCH('Quote reqeust'!$E$27,$BR594)),MAX(BK$1:BK593)+1,0)</f>
        <v>0</v>
      </c>
      <c r="BL594" s="12">
        <f>IF(ISNUMBER(SEARCH('Quote reqeust'!$E$27,$BR594)),MAX(BL$1:BL593)+1,0)</f>
        <v>0</v>
      </c>
      <c r="BM594" s="12">
        <f>IF(ISNUMBER(SEARCH('Quote reqeust'!$E$27,$BR594)),MAX(BM$1:BM593)+1,0)</f>
        <v>0</v>
      </c>
      <c r="BN594" s="12">
        <f>IF(ISNUMBER(SEARCH('Quote reqeust'!$E$27,$BR594)),MAX(BN$1:BN593)+1,0)</f>
        <v>0</v>
      </c>
      <c r="BO594" s="12">
        <f>IF(ISNUMBER(SEARCH('Quote reqeust'!$E$27,$BR594)),MAX(BO$1:BO593)+1,0)</f>
        <v>0</v>
      </c>
      <c r="BP594" s="12">
        <f>IF(ISNUMBER(SEARCH('Quote reqeust'!$E$27,$BR594)),MAX(BP$1:BP593)+1,0)</f>
        <v>0</v>
      </c>
      <c r="BQ594" s="12">
        <f>IF(ISNUMBER(SEARCH('Quote reqeust'!$E$27,$BR594)),MAX(BQ$1:BQ593)+1,0)</f>
        <v>0</v>
      </c>
      <c r="BT594" s="12" t="str">
        <f>IFERROR(VLOOKUP(ROWS(BT$3:BT594),BC$1:BR2591,BT$2,0),"")</f>
        <v/>
      </c>
      <c r="BU594" s="12" t="str">
        <f>IFERROR(VLOOKUP(ROWS(BU$3:BU594),BD$1:BS2591,BU$2,0),"")</f>
        <v/>
      </c>
      <c r="BV594" s="12" t="str">
        <f>IFERROR(VLOOKUP(ROWS(BV$3:BV594),BE$1:BT2591,BV$2,0),"")</f>
        <v/>
      </c>
      <c r="BW594" s="12" t="str">
        <f>IFERROR(VLOOKUP(ROWS(BW$3:BW594),BF$1:BU2591,BW$2,0),"")</f>
        <v/>
      </c>
      <c r="BX594" s="12" t="str">
        <f>IFERROR(VLOOKUP(ROWS(BX$3:BX594),BG$1:BV2591,BX$2,0),"")</f>
        <v/>
      </c>
      <c r="BY594" s="12" t="str">
        <f>IFERROR(VLOOKUP(ROWS(BY$3:BY594),BH$1:BW2591,BY$2,0),"")</f>
        <v/>
      </c>
      <c r="BZ594" s="12" t="str">
        <f>IFERROR(VLOOKUP(ROWS(BZ$3:BZ594),BI$1:BX2591,BZ$2,0),"")</f>
        <v/>
      </c>
      <c r="CA594" s="12" t="str">
        <f>IFERROR(VLOOKUP(ROWS(CA$3:CA594),BJ$1:BY2591,CA$2,0),"")</f>
        <v/>
      </c>
      <c r="CB594" s="12" t="str">
        <f>IFERROR(VLOOKUP(ROWS(CB$3:CB594),BK$1:BZ2591,CB$2,0),"")</f>
        <v/>
      </c>
      <c r="CC594" s="12" t="str">
        <f>IFERROR(VLOOKUP(ROWS(CC$3:CC594),BL$1:CA2591,CC$2,0),"")</f>
        <v/>
      </c>
      <c r="CD594" s="12" t="str">
        <f>IFERROR(VLOOKUP(ROWS(CD$3:CD594),BM$1:CB2591,CD$2,0),"")</f>
        <v/>
      </c>
      <c r="CE594" s="12" t="str">
        <f>IFERROR(VLOOKUP(ROWS(CE$3:CE594),BN$1:CC2591,CE$2,0),"")</f>
        <v/>
      </c>
      <c r="CF594" s="12" t="str">
        <f>IFERROR(VLOOKUP(ROWS(CF$3:CF594),BO$1:CD2591,CF$2,0),"")</f>
        <v/>
      </c>
      <c r="CG594" s="12" t="str">
        <f>IFERROR(VLOOKUP(ROWS(CG$3:CG594),BP$1:CE2591,CG$2,0),"")</f>
        <v/>
      </c>
      <c r="CH594" s="12" t="str">
        <f>IFERROR(VLOOKUP(ROWS(CH$3:CH594),BQ$1:CF2591,CH$2,0),"")</f>
        <v/>
      </c>
    </row>
    <row r="595" spans="55:86" x14ac:dyDescent="0.25">
      <c r="BC595" s="12">
        <f>IF(ISNUMBER(SEARCH('Quote reqeust'!$G$34,BR595)),MAX(BC$1:BC594)+1,0)</f>
        <v>0</v>
      </c>
      <c r="BD595" s="12">
        <f>IF(ISNUMBER(SEARCH('Quote reqeust'!$E$35,BR595)),MAX(BD$1:BD594)+1,0)</f>
        <v>0</v>
      </c>
      <c r="BE595" s="12">
        <f>IF(ISNUMBER(SEARCH('Quote reqeust'!$E$36,BR595)),MAX(BE$1:BE594)+1,0)</f>
        <v>0</v>
      </c>
      <c r="BF595" s="12">
        <f>IF(ISNUMBER(SEARCH('Quote reqeust'!$E$37,BR595)),MAX(BF$1:BF594)+1,0)</f>
        <v>0</v>
      </c>
      <c r="BG595" s="12">
        <f>IF(ISNUMBER(SEARCH('Quote reqeust'!$E$26,BR595)),MAX(BG$1:BG594)+1,0)</f>
        <v>0</v>
      </c>
      <c r="BH595" s="12">
        <f>IF(ISNUMBER(SEARCH('Quote reqeust'!$E$27,BR595)),MAX(BH$1:BH594)+1,0)</f>
        <v>0</v>
      </c>
      <c r="BI595" s="12">
        <f>IF(ISNUMBER(SEARCH('Quote reqeust'!$E$27,$BR595)),MAX(BI$1:BI594)+1,0)</f>
        <v>0</v>
      </c>
      <c r="BJ595" s="12">
        <f>IF(ISNUMBER(SEARCH('Quote reqeust'!$E$27,$BR595)),MAX(BJ$1:BJ594)+1,0)</f>
        <v>0</v>
      </c>
      <c r="BK595" s="12">
        <f>IF(ISNUMBER(SEARCH('Quote reqeust'!$E$27,$BR595)),MAX(BK$1:BK594)+1,0)</f>
        <v>0</v>
      </c>
      <c r="BL595" s="12">
        <f>IF(ISNUMBER(SEARCH('Quote reqeust'!$E$27,$BR595)),MAX(BL$1:BL594)+1,0)</f>
        <v>0</v>
      </c>
      <c r="BM595" s="12">
        <f>IF(ISNUMBER(SEARCH('Quote reqeust'!$E$27,$BR595)),MAX(BM$1:BM594)+1,0)</f>
        <v>0</v>
      </c>
      <c r="BN595" s="12">
        <f>IF(ISNUMBER(SEARCH('Quote reqeust'!$E$27,$BR595)),MAX(BN$1:BN594)+1,0)</f>
        <v>0</v>
      </c>
      <c r="BO595" s="12">
        <f>IF(ISNUMBER(SEARCH('Quote reqeust'!$E$27,$BR595)),MAX(BO$1:BO594)+1,0)</f>
        <v>0</v>
      </c>
      <c r="BP595" s="12">
        <f>IF(ISNUMBER(SEARCH('Quote reqeust'!$E$27,$BR595)),MAX(BP$1:BP594)+1,0)</f>
        <v>0</v>
      </c>
      <c r="BQ595" s="12">
        <f>IF(ISNUMBER(SEARCH('Quote reqeust'!$E$27,$BR595)),MAX(BQ$1:BQ594)+1,0)</f>
        <v>0</v>
      </c>
      <c r="BT595" s="12" t="str">
        <f>IFERROR(VLOOKUP(ROWS(BT$3:BT595),BC$1:BR2592,BT$2,0),"")</f>
        <v/>
      </c>
      <c r="BU595" s="12" t="str">
        <f>IFERROR(VLOOKUP(ROWS(BU$3:BU595),BD$1:BS2592,BU$2,0),"")</f>
        <v/>
      </c>
      <c r="BV595" s="12" t="str">
        <f>IFERROR(VLOOKUP(ROWS(BV$3:BV595),BE$1:BT2592,BV$2,0),"")</f>
        <v/>
      </c>
      <c r="BW595" s="12" t="str">
        <f>IFERROR(VLOOKUP(ROWS(BW$3:BW595),BF$1:BU2592,BW$2,0),"")</f>
        <v/>
      </c>
      <c r="BX595" s="12" t="str">
        <f>IFERROR(VLOOKUP(ROWS(BX$3:BX595),BG$1:BV2592,BX$2,0),"")</f>
        <v/>
      </c>
      <c r="BY595" s="12" t="str">
        <f>IFERROR(VLOOKUP(ROWS(BY$3:BY595),BH$1:BW2592,BY$2,0),"")</f>
        <v/>
      </c>
      <c r="BZ595" s="12" t="str">
        <f>IFERROR(VLOOKUP(ROWS(BZ$3:BZ595),BI$1:BX2592,BZ$2,0),"")</f>
        <v/>
      </c>
      <c r="CA595" s="12" t="str">
        <f>IFERROR(VLOOKUP(ROWS(CA$3:CA595),BJ$1:BY2592,CA$2,0),"")</f>
        <v/>
      </c>
      <c r="CB595" s="12" t="str">
        <f>IFERROR(VLOOKUP(ROWS(CB$3:CB595),BK$1:BZ2592,CB$2,0),"")</f>
        <v/>
      </c>
      <c r="CC595" s="12" t="str">
        <f>IFERROR(VLOOKUP(ROWS(CC$3:CC595),BL$1:CA2592,CC$2,0),"")</f>
        <v/>
      </c>
      <c r="CD595" s="12" t="str">
        <f>IFERROR(VLOOKUP(ROWS(CD$3:CD595),BM$1:CB2592,CD$2,0),"")</f>
        <v/>
      </c>
      <c r="CE595" s="12" t="str">
        <f>IFERROR(VLOOKUP(ROWS(CE$3:CE595),BN$1:CC2592,CE$2,0),"")</f>
        <v/>
      </c>
      <c r="CF595" s="12" t="str">
        <f>IFERROR(VLOOKUP(ROWS(CF$3:CF595),BO$1:CD2592,CF$2,0),"")</f>
        <v/>
      </c>
      <c r="CG595" s="12" t="str">
        <f>IFERROR(VLOOKUP(ROWS(CG$3:CG595),BP$1:CE2592,CG$2,0),"")</f>
        <v/>
      </c>
      <c r="CH595" s="12" t="str">
        <f>IFERROR(VLOOKUP(ROWS(CH$3:CH595),BQ$1:CF2592,CH$2,0),"")</f>
        <v/>
      </c>
    </row>
    <row r="596" spans="55:86" x14ac:dyDescent="0.25">
      <c r="BC596" s="12">
        <f>IF(ISNUMBER(SEARCH('Quote reqeust'!$G$34,BR596)),MAX(BC$1:BC595)+1,0)</f>
        <v>0</v>
      </c>
      <c r="BD596" s="12">
        <f>IF(ISNUMBER(SEARCH('Quote reqeust'!$E$35,BR596)),MAX(BD$1:BD595)+1,0)</f>
        <v>0</v>
      </c>
      <c r="BE596" s="12">
        <f>IF(ISNUMBER(SEARCH('Quote reqeust'!$E$36,BR596)),MAX(BE$1:BE595)+1,0)</f>
        <v>0</v>
      </c>
      <c r="BF596" s="12">
        <f>IF(ISNUMBER(SEARCH('Quote reqeust'!$E$37,BR596)),MAX(BF$1:BF595)+1,0)</f>
        <v>0</v>
      </c>
      <c r="BG596" s="12">
        <f>IF(ISNUMBER(SEARCH('Quote reqeust'!$E$26,BR596)),MAX(BG$1:BG595)+1,0)</f>
        <v>0</v>
      </c>
      <c r="BH596" s="12">
        <f>IF(ISNUMBER(SEARCH('Quote reqeust'!$E$27,BR596)),MAX(BH$1:BH595)+1,0)</f>
        <v>0</v>
      </c>
      <c r="BI596" s="12">
        <f>IF(ISNUMBER(SEARCH('Quote reqeust'!$E$27,$BR596)),MAX(BI$1:BI595)+1,0)</f>
        <v>0</v>
      </c>
      <c r="BJ596" s="12">
        <f>IF(ISNUMBER(SEARCH('Quote reqeust'!$E$27,$BR596)),MAX(BJ$1:BJ595)+1,0)</f>
        <v>0</v>
      </c>
      <c r="BK596" s="12">
        <f>IF(ISNUMBER(SEARCH('Quote reqeust'!$E$27,$BR596)),MAX(BK$1:BK595)+1,0)</f>
        <v>0</v>
      </c>
      <c r="BL596" s="12">
        <f>IF(ISNUMBER(SEARCH('Quote reqeust'!$E$27,$BR596)),MAX(BL$1:BL595)+1,0)</f>
        <v>0</v>
      </c>
      <c r="BM596" s="12">
        <f>IF(ISNUMBER(SEARCH('Quote reqeust'!$E$27,$BR596)),MAX(BM$1:BM595)+1,0)</f>
        <v>0</v>
      </c>
      <c r="BN596" s="12">
        <f>IF(ISNUMBER(SEARCH('Quote reqeust'!$E$27,$BR596)),MAX(BN$1:BN595)+1,0)</f>
        <v>0</v>
      </c>
      <c r="BO596" s="12">
        <f>IF(ISNUMBER(SEARCH('Quote reqeust'!$E$27,$BR596)),MAX(BO$1:BO595)+1,0)</f>
        <v>0</v>
      </c>
      <c r="BP596" s="12">
        <f>IF(ISNUMBER(SEARCH('Quote reqeust'!$E$27,$BR596)),MAX(BP$1:BP595)+1,0)</f>
        <v>0</v>
      </c>
      <c r="BQ596" s="12">
        <f>IF(ISNUMBER(SEARCH('Quote reqeust'!$E$27,$BR596)),MAX(BQ$1:BQ595)+1,0)</f>
        <v>0</v>
      </c>
      <c r="BT596" s="12" t="str">
        <f>IFERROR(VLOOKUP(ROWS(BT$3:BT596),BC$1:BR2593,BT$2,0),"")</f>
        <v/>
      </c>
      <c r="BU596" s="12" t="str">
        <f>IFERROR(VLOOKUP(ROWS(BU$3:BU596),BD$1:BS2593,BU$2,0),"")</f>
        <v/>
      </c>
      <c r="BV596" s="12" t="str">
        <f>IFERROR(VLOOKUP(ROWS(BV$3:BV596),BE$1:BT2593,BV$2,0),"")</f>
        <v/>
      </c>
      <c r="BW596" s="12" t="str">
        <f>IFERROR(VLOOKUP(ROWS(BW$3:BW596),BF$1:BU2593,BW$2,0),"")</f>
        <v/>
      </c>
      <c r="BX596" s="12" t="str">
        <f>IFERROR(VLOOKUP(ROWS(BX$3:BX596),BG$1:BV2593,BX$2,0),"")</f>
        <v/>
      </c>
      <c r="BY596" s="12" t="str">
        <f>IFERROR(VLOOKUP(ROWS(BY$3:BY596),BH$1:BW2593,BY$2,0),"")</f>
        <v/>
      </c>
      <c r="BZ596" s="12" t="str">
        <f>IFERROR(VLOOKUP(ROWS(BZ$3:BZ596),BI$1:BX2593,BZ$2,0),"")</f>
        <v/>
      </c>
      <c r="CA596" s="12" t="str">
        <f>IFERROR(VLOOKUP(ROWS(CA$3:CA596),BJ$1:BY2593,CA$2,0),"")</f>
        <v/>
      </c>
      <c r="CB596" s="12" t="str">
        <f>IFERROR(VLOOKUP(ROWS(CB$3:CB596),BK$1:BZ2593,CB$2,0),"")</f>
        <v/>
      </c>
      <c r="CC596" s="12" t="str">
        <f>IFERROR(VLOOKUP(ROWS(CC$3:CC596),BL$1:CA2593,CC$2,0),"")</f>
        <v/>
      </c>
      <c r="CD596" s="12" t="str">
        <f>IFERROR(VLOOKUP(ROWS(CD$3:CD596),BM$1:CB2593,CD$2,0),"")</f>
        <v/>
      </c>
      <c r="CE596" s="12" t="str">
        <f>IFERROR(VLOOKUP(ROWS(CE$3:CE596),BN$1:CC2593,CE$2,0),"")</f>
        <v/>
      </c>
      <c r="CF596" s="12" t="str">
        <f>IFERROR(VLOOKUP(ROWS(CF$3:CF596),BO$1:CD2593,CF$2,0),"")</f>
        <v/>
      </c>
      <c r="CG596" s="12" t="str">
        <f>IFERROR(VLOOKUP(ROWS(CG$3:CG596),BP$1:CE2593,CG$2,0),"")</f>
        <v/>
      </c>
      <c r="CH596" s="12" t="str">
        <f>IFERROR(VLOOKUP(ROWS(CH$3:CH596),BQ$1:CF2593,CH$2,0),"")</f>
        <v/>
      </c>
    </row>
    <row r="597" spans="55:86" x14ac:dyDescent="0.25">
      <c r="BC597" s="12">
        <f>IF(ISNUMBER(SEARCH('Quote reqeust'!$G$34,BR597)),MAX(BC$1:BC596)+1,0)</f>
        <v>0</v>
      </c>
      <c r="BD597" s="12">
        <f>IF(ISNUMBER(SEARCH('Quote reqeust'!$E$35,BR597)),MAX(BD$1:BD596)+1,0)</f>
        <v>0</v>
      </c>
      <c r="BE597" s="12">
        <f>IF(ISNUMBER(SEARCH('Quote reqeust'!$E$36,BR597)),MAX(BE$1:BE596)+1,0)</f>
        <v>0</v>
      </c>
      <c r="BF597" s="12">
        <f>IF(ISNUMBER(SEARCH('Quote reqeust'!$E$37,BR597)),MAX(BF$1:BF596)+1,0)</f>
        <v>0</v>
      </c>
      <c r="BG597" s="12">
        <f>IF(ISNUMBER(SEARCH('Quote reqeust'!$E$26,BR597)),MAX(BG$1:BG596)+1,0)</f>
        <v>0</v>
      </c>
      <c r="BH597" s="12">
        <f>IF(ISNUMBER(SEARCH('Quote reqeust'!$E$27,BR597)),MAX(BH$1:BH596)+1,0)</f>
        <v>0</v>
      </c>
      <c r="BI597" s="12">
        <f>IF(ISNUMBER(SEARCH('Quote reqeust'!$E$27,$BR597)),MAX(BI$1:BI596)+1,0)</f>
        <v>0</v>
      </c>
      <c r="BJ597" s="12">
        <f>IF(ISNUMBER(SEARCH('Quote reqeust'!$E$27,$BR597)),MAX(BJ$1:BJ596)+1,0)</f>
        <v>0</v>
      </c>
      <c r="BK597" s="12">
        <f>IF(ISNUMBER(SEARCH('Quote reqeust'!$E$27,$BR597)),MAX(BK$1:BK596)+1,0)</f>
        <v>0</v>
      </c>
      <c r="BL597" s="12">
        <f>IF(ISNUMBER(SEARCH('Quote reqeust'!$E$27,$BR597)),MAX(BL$1:BL596)+1,0)</f>
        <v>0</v>
      </c>
      <c r="BM597" s="12">
        <f>IF(ISNUMBER(SEARCH('Quote reqeust'!$E$27,$BR597)),MAX(BM$1:BM596)+1,0)</f>
        <v>0</v>
      </c>
      <c r="BN597" s="12">
        <f>IF(ISNUMBER(SEARCH('Quote reqeust'!$E$27,$BR597)),MAX(BN$1:BN596)+1,0)</f>
        <v>0</v>
      </c>
      <c r="BO597" s="12">
        <f>IF(ISNUMBER(SEARCH('Quote reqeust'!$E$27,$BR597)),MAX(BO$1:BO596)+1,0)</f>
        <v>0</v>
      </c>
      <c r="BP597" s="12">
        <f>IF(ISNUMBER(SEARCH('Quote reqeust'!$E$27,$BR597)),MAX(BP$1:BP596)+1,0)</f>
        <v>0</v>
      </c>
      <c r="BQ597" s="12">
        <f>IF(ISNUMBER(SEARCH('Quote reqeust'!$E$27,$BR597)),MAX(BQ$1:BQ596)+1,0)</f>
        <v>0</v>
      </c>
      <c r="BT597" s="12" t="str">
        <f>IFERROR(VLOOKUP(ROWS(BT$3:BT597),BC$1:BR2594,BT$2,0),"")</f>
        <v/>
      </c>
      <c r="BU597" s="12" t="str">
        <f>IFERROR(VLOOKUP(ROWS(BU$3:BU597),BD$1:BS2594,BU$2,0),"")</f>
        <v/>
      </c>
      <c r="BV597" s="12" t="str">
        <f>IFERROR(VLOOKUP(ROWS(BV$3:BV597),BE$1:BT2594,BV$2,0),"")</f>
        <v/>
      </c>
      <c r="BW597" s="12" t="str">
        <f>IFERROR(VLOOKUP(ROWS(BW$3:BW597),BF$1:BU2594,BW$2,0),"")</f>
        <v/>
      </c>
      <c r="BX597" s="12" t="str">
        <f>IFERROR(VLOOKUP(ROWS(BX$3:BX597),BG$1:BV2594,BX$2,0),"")</f>
        <v/>
      </c>
      <c r="BY597" s="12" t="str">
        <f>IFERROR(VLOOKUP(ROWS(BY$3:BY597),BH$1:BW2594,BY$2,0),"")</f>
        <v/>
      </c>
      <c r="BZ597" s="12" t="str">
        <f>IFERROR(VLOOKUP(ROWS(BZ$3:BZ597),BI$1:BX2594,BZ$2,0),"")</f>
        <v/>
      </c>
      <c r="CA597" s="12" t="str">
        <f>IFERROR(VLOOKUP(ROWS(CA$3:CA597),BJ$1:BY2594,CA$2,0),"")</f>
        <v/>
      </c>
      <c r="CB597" s="12" t="str">
        <f>IFERROR(VLOOKUP(ROWS(CB$3:CB597),BK$1:BZ2594,CB$2,0),"")</f>
        <v/>
      </c>
      <c r="CC597" s="12" t="str">
        <f>IFERROR(VLOOKUP(ROWS(CC$3:CC597),BL$1:CA2594,CC$2,0),"")</f>
        <v/>
      </c>
      <c r="CD597" s="12" t="str">
        <f>IFERROR(VLOOKUP(ROWS(CD$3:CD597),BM$1:CB2594,CD$2,0),"")</f>
        <v/>
      </c>
      <c r="CE597" s="12" t="str">
        <f>IFERROR(VLOOKUP(ROWS(CE$3:CE597),BN$1:CC2594,CE$2,0),"")</f>
        <v/>
      </c>
      <c r="CF597" s="12" t="str">
        <f>IFERROR(VLOOKUP(ROWS(CF$3:CF597),BO$1:CD2594,CF$2,0),"")</f>
        <v/>
      </c>
      <c r="CG597" s="12" t="str">
        <f>IFERROR(VLOOKUP(ROWS(CG$3:CG597),BP$1:CE2594,CG$2,0),"")</f>
        <v/>
      </c>
      <c r="CH597" s="12" t="str">
        <f>IFERROR(VLOOKUP(ROWS(CH$3:CH597),BQ$1:CF2594,CH$2,0),"")</f>
        <v/>
      </c>
    </row>
    <row r="598" spans="55:86" x14ac:dyDescent="0.25">
      <c r="BC598" s="12">
        <f>IF(ISNUMBER(SEARCH('Quote reqeust'!$G$34,BR598)),MAX(BC$1:BC597)+1,0)</f>
        <v>0</v>
      </c>
      <c r="BD598" s="12">
        <f>IF(ISNUMBER(SEARCH('Quote reqeust'!$E$35,BR598)),MAX(BD$1:BD597)+1,0)</f>
        <v>0</v>
      </c>
      <c r="BE598" s="12">
        <f>IF(ISNUMBER(SEARCH('Quote reqeust'!$E$36,BR598)),MAX(BE$1:BE597)+1,0)</f>
        <v>0</v>
      </c>
      <c r="BF598" s="12">
        <f>IF(ISNUMBER(SEARCH('Quote reqeust'!$E$37,BR598)),MAX(BF$1:BF597)+1,0)</f>
        <v>0</v>
      </c>
      <c r="BG598" s="12">
        <f>IF(ISNUMBER(SEARCH('Quote reqeust'!$E$26,BR598)),MAX(BG$1:BG597)+1,0)</f>
        <v>0</v>
      </c>
      <c r="BH598" s="12">
        <f>IF(ISNUMBER(SEARCH('Quote reqeust'!$E$27,BR598)),MAX(BH$1:BH597)+1,0)</f>
        <v>0</v>
      </c>
      <c r="BI598" s="12">
        <f>IF(ISNUMBER(SEARCH('Quote reqeust'!$E$27,$BR598)),MAX(BI$1:BI597)+1,0)</f>
        <v>0</v>
      </c>
      <c r="BJ598" s="12">
        <f>IF(ISNUMBER(SEARCH('Quote reqeust'!$E$27,$BR598)),MAX(BJ$1:BJ597)+1,0)</f>
        <v>0</v>
      </c>
      <c r="BK598" s="12">
        <f>IF(ISNUMBER(SEARCH('Quote reqeust'!$E$27,$BR598)),MAX(BK$1:BK597)+1,0)</f>
        <v>0</v>
      </c>
      <c r="BL598" s="12">
        <f>IF(ISNUMBER(SEARCH('Quote reqeust'!$E$27,$BR598)),MAX(BL$1:BL597)+1,0)</f>
        <v>0</v>
      </c>
      <c r="BM598" s="12">
        <f>IF(ISNUMBER(SEARCH('Quote reqeust'!$E$27,$BR598)),MAX(BM$1:BM597)+1,0)</f>
        <v>0</v>
      </c>
      <c r="BN598" s="12">
        <f>IF(ISNUMBER(SEARCH('Quote reqeust'!$E$27,$BR598)),MAX(BN$1:BN597)+1,0)</f>
        <v>0</v>
      </c>
      <c r="BO598" s="12">
        <f>IF(ISNUMBER(SEARCH('Quote reqeust'!$E$27,$BR598)),MAX(BO$1:BO597)+1,0)</f>
        <v>0</v>
      </c>
      <c r="BP598" s="12">
        <f>IF(ISNUMBER(SEARCH('Quote reqeust'!$E$27,$BR598)),MAX(BP$1:BP597)+1,0)</f>
        <v>0</v>
      </c>
      <c r="BQ598" s="12">
        <f>IF(ISNUMBER(SEARCH('Quote reqeust'!$E$27,$BR598)),MAX(BQ$1:BQ597)+1,0)</f>
        <v>0</v>
      </c>
      <c r="BT598" s="12" t="str">
        <f>IFERROR(VLOOKUP(ROWS(BT$3:BT598),BC$1:BR2595,BT$2,0),"")</f>
        <v/>
      </c>
      <c r="BU598" s="12" t="str">
        <f>IFERROR(VLOOKUP(ROWS(BU$3:BU598),BD$1:BS2595,BU$2,0),"")</f>
        <v/>
      </c>
      <c r="BV598" s="12" t="str">
        <f>IFERROR(VLOOKUP(ROWS(BV$3:BV598),BE$1:BT2595,BV$2,0),"")</f>
        <v/>
      </c>
      <c r="BW598" s="12" t="str">
        <f>IFERROR(VLOOKUP(ROWS(BW$3:BW598),BF$1:BU2595,BW$2,0),"")</f>
        <v/>
      </c>
      <c r="BX598" s="12" t="str">
        <f>IFERROR(VLOOKUP(ROWS(BX$3:BX598),BG$1:BV2595,BX$2,0),"")</f>
        <v/>
      </c>
      <c r="BY598" s="12" t="str">
        <f>IFERROR(VLOOKUP(ROWS(BY$3:BY598),BH$1:BW2595,BY$2,0),"")</f>
        <v/>
      </c>
      <c r="BZ598" s="12" t="str">
        <f>IFERROR(VLOOKUP(ROWS(BZ$3:BZ598),BI$1:BX2595,BZ$2,0),"")</f>
        <v/>
      </c>
      <c r="CA598" s="12" t="str">
        <f>IFERROR(VLOOKUP(ROWS(CA$3:CA598),BJ$1:BY2595,CA$2,0),"")</f>
        <v/>
      </c>
      <c r="CB598" s="12" t="str">
        <f>IFERROR(VLOOKUP(ROWS(CB$3:CB598),BK$1:BZ2595,CB$2,0),"")</f>
        <v/>
      </c>
      <c r="CC598" s="12" t="str">
        <f>IFERROR(VLOOKUP(ROWS(CC$3:CC598),BL$1:CA2595,CC$2,0),"")</f>
        <v/>
      </c>
      <c r="CD598" s="12" t="str">
        <f>IFERROR(VLOOKUP(ROWS(CD$3:CD598),BM$1:CB2595,CD$2,0),"")</f>
        <v/>
      </c>
      <c r="CE598" s="12" t="str">
        <f>IFERROR(VLOOKUP(ROWS(CE$3:CE598),BN$1:CC2595,CE$2,0),"")</f>
        <v/>
      </c>
      <c r="CF598" s="12" t="str">
        <f>IFERROR(VLOOKUP(ROWS(CF$3:CF598),BO$1:CD2595,CF$2,0),"")</f>
        <v/>
      </c>
      <c r="CG598" s="12" t="str">
        <f>IFERROR(VLOOKUP(ROWS(CG$3:CG598),BP$1:CE2595,CG$2,0),"")</f>
        <v/>
      </c>
      <c r="CH598" s="12" t="str">
        <f>IFERROR(VLOOKUP(ROWS(CH$3:CH598),BQ$1:CF2595,CH$2,0),"")</f>
        <v/>
      </c>
    </row>
    <row r="599" spans="55:86" x14ac:dyDescent="0.25">
      <c r="BC599" s="12">
        <f>IF(ISNUMBER(SEARCH('Quote reqeust'!$G$34,BR599)),MAX(BC$1:BC598)+1,0)</f>
        <v>0</v>
      </c>
      <c r="BD599" s="12">
        <f>IF(ISNUMBER(SEARCH('Quote reqeust'!$E$35,BR599)),MAX(BD$1:BD598)+1,0)</f>
        <v>0</v>
      </c>
      <c r="BE599" s="12">
        <f>IF(ISNUMBER(SEARCH('Quote reqeust'!$E$36,BR599)),MAX(BE$1:BE598)+1,0)</f>
        <v>0</v>
      </c>
      <c r="BF599" s="12">
        <f>IF(ISNUMBER(SEARCH('Quote reqeust'!$E$37,BR599)),MAX(BF$1:BF598)+1,0)</f>
        <v>0</v>
      </c>
      <c r="BG599" s="12">
        <f>IF(ISNUMBER(SEARCH('Quote reqeust'!$E$26,BR599)),MAX(BG$1:BG598)+1,0)</f>
        <v>0</v>
      </c>
      <c r="BH599" s="12">
        <f>IF(ISNUMBER(SEARCH('Quote reqeust'!$E$27,BR599)),MAX(BH$1:BH598)+1,0)</f>
        <v>0</v>
      </c>
      <c r="BI599" s="12">
        <f>IF(ISNUMBER(SEARCH('Quote reqeust'!$E$27,$BR599)),MAX(BI$1:BI598)+1,0)</f>
        <v>0</v>
      </c>
      <c r="BJ599" s="12">
        <f>IF(ISNUMBER(SEARCH('Quote reqeust'!$E$27,$BR599)),MAX(BJ$1:BJ598)+1,0)</f>
        <v>0</v>
      </c>
      <c r="BK599" s="12">
        <f>IF(ISNUMBER(SEARCH('Quote reqeust'!$E$27,$BR599)),MAX(BK$1:BK598)+1,0)</f>
        <v>0</v>
      </c>
      <c r="BL599" s="12">
        <f>IF(ISNUMBER(SEARCH('Quote reqeust'!$E$27,$BR599)),MAX(BL$1:BL598)+1,0)</f>
        <v>0</v>
      </c>
      <c r="BM599" s="12">
        <f>IF(ISNUMBER(SEARCH('Quote reqeust'!$E$27,$BR599)),MAX(BM$1:BM598)+1,0)</f>
        <v>0</v>
      </c>
      <c r="BN599" s="12">
        <f>IF(ISNUMBER(SEARCH('Quote reqeust'!$E$27,$BR599)),MAX(BN$1:BN598)+1,0)</f>
        <v>0</v>
      </c>
      <c r="BO599" s="12">
        <f>IF(ISNUMBER(SEARCH('Quote reqeust'!$E$27,$BR599)),MAX(BO$1:BO598)+1,0)</f>
        <v>0</v>
      </c>
      <c r="BP599" s="12">
        <f>IF(ISNUMBER(SEARCH('Quote reqeust'!$E$27,$BR599)),MAX(BP$1:BP598)+1,0)</f>
        <v>0</v>
      </c>
      <c r="BQ599" s="12">
        <f>IF(ISNUMBER(SEARCH('Quote reqeust'!$E$27,$BR599)),MAX(BQ$1:BQ598)+1,0)</f>
        <v>0</v>
      </c>
      <c r="BT599" s="12" t="str">
        <f>IFERROR(VLOOKUP(ROWS(BT$3:BT599),BC$1:BR2596,BT$2,0),"")</f>
        <v/>
      </c>
      <c r="BU599" s="12" t="str">
        <f>IFERROR(VLOOKUP(ROWS(BU$3:BU599),BD$1:BS2596,BU$2,0),"")</f>
        <v/>
      </c>
      <c r="BV599" s="12" t="str">
        <f>IFERROR(VLOOKUP(ROWS(BV$3:BV599),BE$1:BT2596,BV$2,0),"")</f>
        <v/>
      </c>
      <c r="BW599" s="12" t="str">
        <f>IFERROR(VLOOKUP(ROWS(BW$3:BW599),BF$1:BU2596,BW$2,0),"")</f>
        <v/>
      </c>
      <c r="BX599" s="12" t="str">
        <f>IFERROR(VLOOKUP(ROWS(BX$3:BX599),BG$1:BV2596,BX$2,0),"")</f>
        <v/>
      </c>
      <c r="BY599" s="12" t="str">
        <f>IFERROR(VLOOKUP(ROWS(BY$3:BY599),BH$1:BW2596,BY$2,0),"")</f>
        <v/>
      </c>
      <c r="BZ599" s="12" t="str">
        <f>IFERROR(VLOOKUP(ROWS(BZ$3:BZ599),BI$1:BX2596,BZ$2,0),"")</f>
        <v/>
      </c>
      <c r="CA599" s="12" t="str">
        <f>IFERROR(VLOOKUP(ROWS(CA$3:CA599),BJ$1:BY2596,CA$2,0),"")</f>
        <v/>
      </c>
      <c r="CB599" s="12" t="str">
        <f>IFERROR(VLOOKUP(ROWS(CB$3:CB599),BK$1:BZ2596,CB$2,0),"")</f>
        <v/>
      </c>
      <c r="CC599" s="12" t="str">
        <f>IFERROR(VLOOKUP(ROWS(CC$3:CC599),BL$1:CA2596,CC$2,0),"")</f>
        <v/>
      </c>
      <c r="CD599" s="12" t="str">
        <f>IFERROR(VLOOKUP(ROWS(CD$3:CD599),BM$1:CB2596,CD$2,0),"")</f>
        <v/>
      </c>
      <c r="CE599" s="12" t="str">
        <f>IFERROR(VLOOKUP(ROWS(CE$3:CE599),BN$1:CC2596,CE$2,0),"")</f>
        <v/>
      </c>
      <c r="CF599" s="12" t="str">
        <f>IFERROR(VLOOKUP(ROWS(CF$3:CF599),BO$1:CD2596,CF$2,0),"")</f>
        <v/>
      </c>
      <c r="CG599" s="12" t="str">
        <f>IFERROR(VLOOKUP(ROWS(CG$3:CG599),BP$1:CE2596,CG$2,0),"")</f>
        <v/>
      </c>
      <c r="CH599" s="12" t="str">
        <f>IFERROR(VLOOKUP(ROWS(CH$3:CH599),BQ$1:CF2596,CH$2,0),"")</f>
        <v/>
      </c>
    </row>
    <row r="600" spans="55:86" x14ac:dyDescent="0.25">
      <c r="BC600" s="12">
        <f>IF(ISNUMBER(SEARCH('Quote reqeust'!$G$34,BR600)),MAX(BC$1:BC599)+1,0)</f>
        <v>0</v>
      </c>
      <c r="BD600" s="12">
        <f>IF(ISNUMBER(SEARCH('Quote reqeust'!$E$35,BR600)),MAX(BD$1:BD599)+1,0)</f>
        <v>0</v>
      </c>
      <c r="BE600" s="12">
        <f>IF(ISNUMBER(SEARCH('Quote reqeust'!$E$36,BR600)),MAX(BE$1:BE599)+1,0)</f>
        <v>0</v>
      </c>
      <c r="BF600" s="12">
        <f>IF(ISNUMBER(SEARCH('Quote reqeust'!$E$37,BR600)),MAX(BF$1:BF599)+1,0)</f>
        <v>0</v>
      </c>
      <c r="BG600" s="12">
        <f>IF(ISNUMBER(SEARCH('Quote reqeust'!$E$26,BR600)),MAX(BG$1:BG599)+1,0)</f>
        <v>0</v>
      </c>
      <c r="BH600" s="12">
        <f>IF(ISNUMBER(SEARCH('Quote reqeust'!$E$27,BR600)),MAX(BH$1:BH599)+1,0)</f>
        <v>0</v>
      </c>
      <c r="BI600" s="12">
        <f>IF(ISNUMBER(SEARCH('Quote reqeust'!$E$27,$BR600)),MAX(BI$1:BI599)+1,0)</f>
        <v>0</v>
      </c>
      <c r="BJ600" s="12">
        <f>IF(ISNUMBER(SEARCH('Quote reqeust'!$E$27,$BR600)),MAX(BJ$1:BJ599)+1,0)</f>
        <v>0</v>
      </c>
      <c r="BK600" s="12">
        <f>IF(ISNUMBER(SEARCH('Quote reqeust'!$E$27,$BR600)),MAX(BK$1:BK599)+1,0)</f>
        <v>0</v>
      </c>
      <c r="BL600" s="12">
        <f>IF(ISNUMBER(SEARCH('Quote reqeust'!$E$27,$BR600)),MAX(BL$1:BL599)+1,0)</f>
        <v>0</v>
      </c>
      <c r="BM600" s="12">
        <f>IF(ISNUMBER(SEARCH('Quote reqeust'!$E$27,$BR600)),MAX(BM$1:BM599)+1,0)</f>
        <v>0</v>
      </c>
      <c r="BN600" s="12">
        <f>IF(ISNUMBER(SEARCH('Quote reqeust'!$E$27,$BR600)),MAX(BN$1:BN599)+1,0)</f>
        <v>0</v>
      </c>
      <c r="BO600" s="12">
        <f>IF(ISNUMBER(SEARCH('Quote reqeust'!$E$27,$BR600)),MAX(BO$1:BO599)+1,0)</f>
        <v>0</v>
      </c>
      <c r="BP600" s="12">
        <f>IF(ISNUMBER(SEARCH('Quote reqeust'!$E$27,$BR600)),MAX(BP$1:BP599)+1,0)</f>
        <v>0</v>
      </c>
      <c r="BQ600" s="12">
        <f>IF(ISNUMBER(SEARCH('Quote reqeust'!$E$27,$BR600)),MAX(BQ$1:BQ599)+1,0)</f>
        <v>0</v>
      </c>
      <c r="BT600" s="12" t="str">
        <f>IFERROR(VLOOKUP(ROWS(BT$3:BT600),BC$1:BR2597,BT$2,0),"")</f>
        <v/>
      </c>
      <c r="BU600" s="12" t="str">
        <f>IFERROR(VLOOKUP(ROWS(BU$3:BU600),BD$1:BS2597,BU$2,0),"")</f>
        <v/>
      </c>
      <c r="BV600" s="12" t="str">
        <f>IFERROR(VLOOKUP(ROWS(BV$3:BV600),BE$1:BT2597,BV$2,0),"")</f>
        <v/>
      </c>
      <c r="BW600" s="12" t="str">
        <f>IFERROR(VLOOKUP(ROWS(BW$3:BW600),BF$1:BU2597,BW$2,0),"")</f>
        <v/>
      </c>
      <c r="BX600" s="12" t="str">
        <f>IFERROR(VLOOKUP(ROWS(BX$3:BX600),BG$1:BV2597,BX$2,0),"")</f>
        <v/>
      </c>
      <c r="BY600" s="12" t="str">
        <f>IFERROR(VLOOKUP(ROWS(BY$3:BY600),BH$1:BW2597,BY$2,0),"")</f>
        <v/>
      </c>
      <c r="BZ600" s="12" t="str">
        <f>IFERROR(VLOOKUP(ROWS(BZ$3:BZ600),BI$1:BX2597,BZ$2,0),"")</f>
        <v/>
      </c>
      <c r="CA600" s="12" t="str">
        <f>IFERROR(VLOOKUP(ROWS(CA$3:CA600),BJ$1:BY2597,CA$2,0),"")</f>
        <v/>
      </c>
      <c r="CB600" s="12" t="str">
        <f>IFERROR(VLOOKUP(ROWS(CB$3:CB600),BK$1:BZ2597,CB$2,0),"")</f>
        <v/>
      </c>
      <c r="CC600" s="12" t="str">
        <f>IFERROR(VLOOKUP(ROWS(CC$3:CC600),BL$1:CA2597,CC$2,0),"")</f>
        <v/>
      </c>
      <c r="CD600" s="12" t="str">
        <f>IFERROR(VLOOKUP(ROWS(CD$3:CD600),BM$1:CB2597,CD$2,0),"")</f>
        <v/>
      </c>
      <c r="CE600" s="12" t="str">
        <f>IFERROR(VLOOKUP(ROWS(CE$3:CE600),BN$1:CC2597,CE$2,0),"")</f>
        <v/>
      </c>
      <c r="CF600" s="12" t="str">
        <f>IFERROR(VLOOKUP(ROWS(CF$3:CF600),BO$1:CD2597,CF$2,0),"")</f>
        <v/>
      </c>
      <c r="CG600" s="12" t="str">
        <f>IFERROR(VLOOKUP(ROWS(CG$3:CG600),BP$1:CE2597,CG$2,0),"")</f>
        <v/>
      </c>
      <c r="CH600" s="12" t="str">
        <f>IFERROR(VLOOKUP(ROWS(CH$3:CH600),BQ$1:CF2597,CH$2,0),"")</f>
        <v/>
      </c>
    </row>
    <row r="601" spans="55:86" x14ac:dyDescent="0.25">
      <c r="BC601" s="12">
        <f>IF(ISNUMBER(SEARCH('Quote reqeust'!$G$34,BR601)),MAX(BC$1:BC600)+1,0)</f>
        <v>0</v>
      </c>
      <c r="BD601" s="12">
        <f>IF(ISNUMBER(SEARCH('Quote reqeust'!$E$35,BR601)),MAX(BD$1:BD600)+1,0)</f>
        <v>0</v>
      </c>
      <c r="BE601" s="12">
        <f>IF(ISNUMBER(SEARCH('Quote reqeust'!$E$36,BR601)),MAX(BE$1:BE600)+1,0)</f>
        <v>0</v>
      </c>
      <c r="BF601" s="12">
        <f>IF(ISNUMBER(SEARCH('Quote reqeust'!$E$37,BR601)),MAX(BF$1:BF600)+1,0)</f>
        <v>0</v>
      </c>
      <c r="BG601" s="12">
        <f>IF(ISNUMBER(SEARCH('Quote reqeust'!$E$26,BR601)),MAX(BG$1:BG600)+1,0)</f>
        <v>0</v>
      </c>
      <c r="BH601" s="12">
        <f>IF(ISNUMBER(SEARCH('Quote reqeust'!$E$27,BR601)),MAX(BH$1:BH600)+1,0)</f>
        <v>0</v>
      </c>
      <c r="BI601" s="12">
        <f>IF(ISNUMBER(SEARCH('Quote reqeust'!$E$27,$BR601)),MAX(BI$1:BI600)+1,0)</f>
        <v>0</v>
      </c>
      <c r="BJ601" s="12">
        <f>IF(ISNUMBER(SEARCH('Quote reqeust'!$E$27,$BR601)),MAX(BJ$1:BJ600)+1,0)</f>
        <v>0</v>
      </c>
      <c r="BK601" s="12">
        <f>IF(ISNUMBER(SEARCH('Quote reqeust'!$E$27,$BR601)),MAX(BK$1:BK600)+1,0)</f>
        <v>0</v>
      </c>
      <c r="BL601" s="12">
        <f>IF(ISNUMBER(SEARCH('Quote reqeust'!$E$27,$BR601)),MAX(BL$1:BL600)+1,0)</f>
        <v>0</v>
      </c>
      <c r="BM601" s="12">
        <f>IF(ISNUMBER(SEARCH('Quote reqeust'!$E$27,$BR601)),MAX(BM$1:BM600)+1,0)</f>
        <v>0</v>
      </c>
      <c r="BN601" s="12">
        <f>IF(ISNUMBER(SEARCH('Quote reqeust'!$E$27,$BR601)),MAX(BN$1:BN600)+1,0)</f>
        <v>0</v>
      </c>
      <c r="BO601" s="12">
        <f>IF(ISNUMBER(SEARCH('Quote reqeust'!$E$27,$BR601)),MAX(BO$1:BO600)+1,0)</f>
        <v>0</v>
      </c>
      <c r="BP601" s="12">
        <f>IF(ISNUMBER(SEARCH('Quote reqeust'!$E$27,$BR601)),MAX(BP$1:BP600)+1,0)</f>
        <v>0</v>
      </c>
      <c r="BQ601" s="12">
        <f>IF(ISNUMBER(SEARCH('Quote reqeust'!$E$27,$BR601)),MAX(BQ$1:BQ600)+1,0)</f>
        <v>0</v>
      </c>
      <c r="BT601" s="12" t="str">
        <f>IFERROR(VLOOKUP(ROWS(BT$3:BT601),BC$1:BR2598,BT$2,0),"")</f>
        <v/>
      </c>
      <c r="BU601" s="12" t="str">
        <f>IFERROR(VLOOKUP(ROWS(BU$3:BU601),BD$1:BS2598,BU$2,0),"")</f>
        <v/>
      </c>
      <c r="BV601" s="12" t="str">
        <f>IFERROR(VLOOKUP(ROWS(BV$3:BV601),BE$1:BT2598,BV$2,0),"")</f>
        <v/>
      </c>
      <c r="BW601" s="12" t="str">
        <f>IFERROR(VLOOKUP(ROWS(BW$3:BW601),BF$1:BU2598,BW$2,0),"")</f>
        <v/>
      </c>
      <c r="BX601" s="12" t="str">
        <f>IFERROR(VLOOKUP(ROWS(BX$3:BX601),BG$1:BV2598,BX$2,0),"")</f>
        <v/>
      </c>
      <c r="BY601" s="12" t="str">
        <f>IFERROR(VLOOKUP(ROWS(BY$3:BY601),BH$1:BW2598,BY$2,0),"")</f>
        <v/>
      </c>
      <c r="BZ601" s="12" t="str">
        <f>IFERROR(VLOOKUP(ROWS(BZ$3:BZ601),BI$1:BX2598,BZ$2,0),"")</f>
        <v/>
      </c>
      <c r="CA601" s="12" t="str">
        <f>IFERROR(VLOOKUP(ROWS(CA$3:CA601),BJ$1:BY2598,CA$2,0),"")</f>
        <v/>
      </c>
      <c r="CB601" s="12" t="str">
        <f>IFERROR(VLOOKUP(ROWS(CB$3:CB601),BK$1:BZ2598,CB$2,0),"")</f>
        <v/>
      </c>
      <c r="CC601" s="12" t="str">
        <f>IFERROR(VLOOKUP(ROWS(CC$3:CC601),BL$1:CA2598,CC$2,0),"")</f>
        <v/>
      </c>
      <c r="CD601" s="12" t="str">
        <f>IFERROR(VLOOKUP(ROWS(CD$3:CD601),BM$1:CB2598,CD$2,0),"")</f>
        <v/>
      </c>
      <c r="CE601" s="12" t="str">
        <f>IFERROR(VLOOKUP(ROWS(CE$3:CE601),BN$1:CC2598,CE$2,0),"")</f>
        <v/>
      </c>
      <c r="CF601" s="12" t="str">
        <f>IFERROR(VLOOKUP(ROWS(CF$3:CF601),BO$1:CD2598,CF$2,0),"")</f>
        <v/>
      </c>
      <c r="CG601" s="12" t="str">
        <f>IFERROR(VLOOKUP(ROWS(CG$3:CG601),BP$1:CE2598,CG$2,0),"")</f>
        <v/>
      </c>
      <c r="CH601" s="12" t="str">
        <f>IFERROR(VLOOKUP(ROWS(CH$3:CH601),BQ$1:CF2598,CH$2,0),"")</f>
        <v/>
      </c>
    </row>
    <row r="602" spans="55:86" x14ac:dyDescent="0.25">
      <c r="BC602" s="12">
        <f>IF(ISNUMBER(SEARCH('Quote reqeust'!$G$34,BR602)),MAX(BC$1:BC601)+1,0)</f>
        <v>0</v>
      </c>
      <c r="BD602" s="12">
        <f>IF(ISNUMBER(SEARCH('Quote reqeust'!$E$35,BR602)),MAX(BD$1:BD601)+1,0)</f>
        <v>0</v>
      </c>
      <c r="BE602" s="12">
        <f>IF(ISNUMBER(SEARCH('Quote reqeust'!$E$36,BR602)),MAX(BE$1:BE601)+1,0)</f>
        <v>0</v>
      </c>
      <c r="BF602" s="12">
        <f>IF(ISNUMBER(SEARCH('Quote reqeust'!$E$37,BR602)),MAX(BF$1:BF601)+1,0)</f>
        <v>0</v>
      </c>
      <c r="BG602" s="12">
        <f>IF(ISNUMBER(SEARCH('Quote reqeust'!$E$26,BR602)),MAX(BG$1:BG601)+1,0)</f>
        <v>0</v>
      </c>
      <c r="BH602" s="12">
        <f>IF(ISNUMBER(SEARCH('Quote reqeust'!$E$27,BR602)),MAX(BH$1:BH601)+1,0)</f>
        <v>0</v>
      </c>
      <c r="BI602" s="12">
        <f>IF(ISNUMBER(SEARCH('Quote reqeust'!$E$27,$BR602)),MAX(BI$1:BI601)+1,0)</f>
        <v>0</v>
      </c>
      <c r="BJ602" s="12">
        <f>IF(ISNUMBER(SEARCH('Quote reqeust'!$E$27,$BR602)),MAX(BJ$1:BJ601)+1,0)</f>
        <v>0</v>
      </c>
      <c r="BK602" s="12">
        <f>IF(ISNUMBER(SEARCH('Quote reqeust'!$E$27,$BR602)),MAX(BK$1:BK601)+1,0)</f>
        <v>0</v>
      </c>
      <c r="BL602" s="12">
        <f>IF(ISNUMBER(SEARCH('Quote reqeust'!$E$27,$BR602)),MAX(BL$1:BL601)+1,0)</f>
        <v>0</v>
      </c>
      <c r="BM602" s="12">
        <f>IF(ISNUMBER(SEARCH('Quote reqeust'!$E$27,$BR602)),MAX(BM$1:BM601)+1,0)</f>
        <v>0</v>
      </c>
      <c r="BN602" s="12">
        <f>IF(ISNUMBER(SEARCH('Quote reqeust'!$E$27,$BR602)),MAX(BN$1:BN601)+1,0)</f>
        <v>0</v>
      </c>
      <c r="BO602" s="12">
        <f>IF(ISNUMBER(SEARCH('Quote reqeust'!$E$27,$BR602)),MAX(BO$1:BO601)+1,0)</f>
        <v>0</v>
      </c>
      <c r="BP602" s="12">
        <f>IF(ISNUMBER(SEARCH('Quote reqeust'!$E$27,$BR602)),MAX(BP$1:BP601)+1,0)</f>
        <v>0</v>
      </c>
      <c r="BQ602" s="12">
        <f>IF(ISNUMBER(SEARCH('Quote reqeust'!$E$27,$BR602)),MAX(BQ$1:BQ601)+1,0)</f>
        <v>0</v>
      </c>
      <c r="BT602" s="12" t="str">
        <f>IFERROR(VLOOKUP(ROWS(BT$3:BT602),BC$1:BR2599,BT$2,0),"")</f>
        <v/>
      </c>
      <c r="BU602" s="12" t="str">
        <f>IFERROR(VLOOKUP(ROWS(BU$3:BU602),BD$1:BS2599,BU$2,0),"")</f>
        <v/>
      </c>
      <c r="BV602" s="12" t="str">
        <f>IFERROR(VLOOKUP(ROWS(BV$3:BV602),BE$1:BT2599,BV$2,0),"")</f>
        <v/>
      </c>
      <c r="BW602" s="12" t="str">
        <f>IFERROR(VLOOKUP(ROWS(BW$3:BW602),BF$1:BU2599,BW$2,0),"")</f>
        <v/>
      </c>
      <c r="BX602" s="12" t="str">
        <f>IFERROR(VLOOKUP(ROWS(BX$3:BX602),BG$1:BV2599,BX$2,0),"")</f>
        <v/>
      </c>
      <c r="BY602" s="12" t="str">
        <f>IFERROR(VLOOKUP(ROWS(BY$3:BY602),BH$1:BW2599,BY$2,0),"")</f>
        <v/>
      </c>
      <c r="BZ602" s="12" t="str">
        <f>IFERROR(VLOOKUP(ROWS(BZ$3:BZ602),BI$1:BX2599,BZ$2,0),"")</f>
        <v/>
      </c>
      <c r="CA602" s="12" t="str">
        <f>IFERROR(VLOOKUP(ROWS(CA$3:CA602),BJ$1:BY2599,CA$2,0),"")</f>
        <v/>
      </c>
      <c r="CB602" s="12" t="str">
        <f>IFERROR(VLOOKUP(ROWS(CB$3:CB602),BK$1:BZ2599,CB$2,0),"")</f>
        <v/>
      </c>
      <c r="CC602" s="12" t="str">
        <f>IFERROR(VLOOKUP(ROWS(CC$3:CC602),BL$1:CA2599,CC$2,0),"")</f>
        <v/>
      </c>
      <c r="CD602" s="12" t="str">
        <f>IFERROR(VLOOKUP(ROWS(CD$3:CD602),BM$1:CB2599,CD$2,0),"")</f>
        <v/>
      </c>
      <c r="CE602" s="12" t="str">
        <f>IFERROR(VLOOKUP(ROWS(CE$3:CE602),BN$1:CC2599,CE$2,0),"")</f>
        <v/>
      </c>
      <c r="CF602" s="12" t="str">
        <f>IFERROR(VLOOKUP(ROWS(CF$3:CF602),BO$1:CD2599,CF$2,0),"")</f>
        <v/>
      </c>
      <c r="CG602" s="12" t="str">
        <f>IFERROR(VLOOKUP(ROWS(CG$3:CG602),BP$1:CE2599,CG$2,0),"")</f>
        <v/>
      </c>
      <c r="CH602" s="12" t="str">
        <f>IFERROR(VLOOKUP(ROWS(CH$3:CH602),BQ$1:CF2599,CH$2,0),"")</f>
        <v/>
      </c>
    </row>
    <row r="603" spans="55:86" x14ac:dyDescent="0.25">
      <c r="BC603" s="12">
        <f>IF(ISNUMBER(SEARCH('Quote reqeust'!$G$34,BR603)),MAX(BC$1:BC602)+1,0)</f>
        <v>0</v>
      </c>
      <c r="BD603" s="12">
        <f>IF(ISNUMBER(SEARCH('Quote reqeust'!$E$35,BR603)),MAX(BD$1:BD602)+1,0)</f>
        <v>0</v>
      </c>
      <c r="BE603" s="12">
        <f>IF(ISNUMBER(SEARCH('Quote reqeust'!$E$36,BR603)),MAX(BE$1:BE602)+1,0)</f>
        <v>0</v>
      </c>
      <c r="BF603" s="12">
        <f>IF(ISNUMBER(SEARCH('Quote reqeust'!$E$37,BR603)),MAX(BF$1:BF602)+1,0)</f>
        <v>0</v>
      </c>
      <c r="BG603" s="12">
        <f>IF(ISNUMBER(SEARCH('Quote reqeust'!$E$26,BR603)),MAX(BG$1:BG602)+1,0)</f>
        <v>0</v>
      </c>
      <c r="BH603" s="12">
        <f>IF(ISNUMBER(SEARCH('Quote reqeust'!$E$27,BR603)),MAX(BH$1:BH602)+1,0)</f>
        <v>0</v>
      </c>
      <c r="BI603" s="12">
        <f>IF(ISNUMBER(SEARCH('Quote reqeust'!$E$27,$BR603)),MAX(BI$1:BI602)+1,0)</f>
        <v>0</v>
      </c>
      <c r="BJ603" s="12">
        <f>IF(ISNUMBER(SEARCH('Quote reqeust'!$E$27,$BR603)),MAX(BJ$1:BJ602)+1,0)</f>
        <v>0</v>
      </c>
      <c r="BK603" s="12">
        <f>IF(ISNUMBER(SEARCH('Quote reqeust'!$E$27,$BR603)),MAX(BK$1:BK602)+1,0)</f>
        <v>0</v>
      </c>
      <c r="BL603" s="12">
        <f>IF(ISNUMBER(SEARCH('Quote reqeust'!$E$27,$BR603)),MAX(BL$1:BL602)+1,0)</f>
        <v>0</v>
      </c>
      <c r="BM603" s="12">
        <f>IF(ISNUMBER(SEARCH('Quote reqeust'!$E$27,$BR603)),MAX(BM$1:BM602)+1,0)</f>
        <v>0</v>
      </c>
      <c r="BN603" s="12">
        <f>IF(ISNUMBER(SEARCH('Quote reqeust'!$E$27,$BR603)),MAX(BN$1:BN602)+1,0)</f>
        <v>0</v>
      </c>
      <c r="BO603" s="12">
        <f>IF(ISNUMBER(SEARCH('Quote reqeust'!$E$27,$BR603)),MAX(BO$1:BO602)+1,0)</f>
        <v>0</v>
      </c>
      <c r="BP603" s="12">
        <f>IF(ISNUMBER(SEARCH('Quote reqeust'!$E$27,$BR603)),MAX(BP$1:BP602)+1,0)</f>
        <v>0</v>
      </c>
      <c r="BQ603" s="12">
        <f>IF(ISNUMBER(SEARCH('Quote reqeust'!$E$27,$BR603)),MAX(BQ$1:BQ602)+1,0)</f>
        <v>0</v>
      </c>
      <c r="BT603" s="12" t="str">
        <f>IFERROR(VLOOKUP(ROWS(BT$3:BT603),BC$1:BR2600,BT$2,0),"")</f>
        <v/>
      </c>
      <c r="BU603" s="12" t="str">
        <f>IFERROR(VLOOKUP(ROWS(BU$3:BU603),BD$1:BS2600,BU$2,0),"")</f>
        <v/>
      </c>
      <c r="BV603" s="12" t="str">
        <f>IFERROR(VLOOKUP(ROWS(BV$3:BV603),BE$1:BT2600,BV$2,0),"")</f>
        <v/>
      </c>
      <c r="BW603" s="12" t="str">
        <f>IFERROR(VLOOKUP(ROWS(BW$3:BW603),BF$1:BU2600,BW$2,0),"")</f>
        <v/>
      </c>
      <c r="BX603" s="12" t="str">
        <f>IFERROR(VLOOKUP(ROWS(BX$3:BX603),BG$1:BV2600,BX$2,0),"")</f>
        <v/>
      </c>
      <c r="BY603" s="12" t="str">
        <f>IFERROR(VLOOKUP(ROWS(BY$3:BY603),BH$1:BW2600,BY$2,0),"")</f>
        <v/>
      </c>
      <c r="BZ603" s="12" t="str">
        <f>IFERROR(VLOOKUP(ROWS(BZ$3:BZ603),BI$1:BX2600,BZ$2,0),"")</f>
        <v/>
      </c>
      <c r="CA603" s="12" t="str">
        <f>IFERROR(VLOOKUP(ROWS(CA$3:CA603),BJ$1:BY2600,CA$2,0),"")</f>
        <v/>
      </c>
      <c r="CB603" s="12" t="str">
        <f>IFERROR(VLOOKUP(ROWS(CB$3:CB603),BK$1:BZ2600,CB$2,0),"")</f>
        <v/>
      </c>
      <c r="CC603" s="12" t="str">
        <f>IFERROR(VLOOKUP(ROWS(CC$3:CC603),BL$1:CA2600,CC$2,0),"")</f>
        <v/>
      </c>
      <c r="CD603" s="12" t="str">
        <f>IFERROR(VLOOKUP(ROWS(CD$3:CD603),BM$1:CB2600,CD$2,0),"")</f>
        <v/>
      </c>
      <c r="CE603" s="12" t="str">
        <f>IFERROR(VLOOKUP(ROWS(CE$3:CE603),BN$1:CC2600,CE$2,0),"")</f>
        <v/>
      </c>
      <c r="CF603" s="12" t="str">
        <f>IFERROR(VLOOKUP(ROWS(CF$3:CF603),BO$1:CD2600,CF$2,0),"")</f>
        <v/>
      </c>
      <c r="CG603" s="12" t="str">
        <f>IFERROR(VLOOKUP(ROWS(CG$3:CG603),BP$1:CE2600,CG$2,0),"")</f>
        <v/>
      </c>
      <c r="CH603" s="12" t="str">
        <f>IFERROR(VLOOKUP(ROWS(CH$3:CH603),BQ$1:CF2600,CH$2,0),"")</f>
        <v/>
      </c>
    </row>
    <row r="604" spans="55:86" x14ac:dyDescent="0.25">
      <c r="BC604" s="12">
        <f>IF(ISNUMBER(SEARCH('Quote reqeust'!$G$34,BR604)),MAX(BC$1:BC603)+1,0)</f>
        <v>0</v>
      </c>
      <c r="BD604" s="12">
        <f>IF(ISNUMBER(SEARCH('Quote reqeust'!$E$35,BR604)),MAX(BD$1:BD603)+1,0)</f>
        <v>0</v>
      </c>
      <c r="BE604" s="12">
        <f>IF(ISNUMBER(SEARCH('Quote reqeust'!$E$36,BR604)),MAX(BE$1:BE603)+1,0)</f>
        <v>0</v>
      </c>
      <c r="BF604" s="12">
        <f>IF(ISNUMBER(SEARCH('Quote reqeust'!$E$37,BR604)),MAX(BF$1:BF603)+1,0)</f>
        <v>0</v>
      </c>
      <c r="BG604" s="12">
        <f>IF(ISNUMBER(SEARCH('Quote reqeust'!$E$26,BR604)),MAX(BG$1:BG603)+1,0)</f>
        <v>0</v>
      </c>
      <c r="BH604" s="12">
        <f>IF(ISNUMBER(SEARCH('Quote reqeust'!$E$27,BR604)),MAX(BH$1:BH603)+1,0)</f>
        <v>0</v>
      </c>
      <c r="BI604" s="12">
        <f>IF(ISNUMBER(SEARCH('Quote reqeust'!$E$27,$BR604)),MAX(BI$1:BI603)+1,0)</f>
        <v>0</v>
      </c>
      <c r="BJ604" s="12">
        <f>IF(ISNUMBER(SEARCH('Quote reqeust'!$E$27,$BR604)),MAX(BJ$1:BJ603)+1,0)</f>
        <v>0</v>
      </c>
      <c r="BK604" s="12">
        <f>IF(ISNUMBER(SEARCH('Quote reqeust'!$E$27,$BR604)),MAX(BK$1:BK603)+1,0)</f>
        <v>0</v>
      </c>
      <c r="BL604" s="12">
        <f>IF(ISNUMBER(SEARCH('Quote reqeust'!$E$27,$BR604)),MAX(BL$1:BL603)+1,0)</f>
        <v>0</v>
      </c>
      <c r="BM604" s="12">
        <f>IF(ISNUMBER(SEARCH('Quote reqeust'!$E$27,$BR604)),MAX(BM$1:BM603)+1,0)</f>
        <v>0</v>
      </c>
      <c r="BN604" s="12">
        <f>IF(ISNUMBER(SEARCH('Quote reqeust'!$E$27,$BR604)),MAX(BN$1:BN603)+1,0)</f>
        <v>0</v>
      </c>
      <c r="BO604" s="12">
        <f>IF(ISNUMBER(SEARCH('Quote reqeust'!$E$27,$BR604)),MAX(BO$1:BO603)+1,0)</f>
        <v>0</v>
      </c>
      <c r="BP604" s="12">
        <f>IF(ISNUMBER(SEARCH('Quote reqeust'!$E$27,$BR604)),MAX(BP$1:BP603)+1,0)</f>
        <v>0</v>
      </c>
      <c r="BQ604" s="12">
        <f>IF(ISNUMBER(SEARCH('Quote reqeust'!$E$27,$BR604)),MAX(BQ$1:BQ603)+1,0)</f>
        <v>0</v>
      </c>
      <c r="BT604" s="12" t="str">
        <f>IFERROR(VLOOKUP(ROWS(BT$3:BT604),BC$1:BR2601,BT$2,0),"")</f>
        <v/>
      </c>
      <c r="BU604" s="12" t="str">
        <f>IFERROR(VLOOKUP(ROWS(BU$3:BU604),BD$1:BS2601,BU$2,0),"")</f>
        <v/>
      </c>
      <c r="BV604" s="12" t="str">
        <f>IFERROR(VLOOKUP(ROWS(BV$3:BV604),BE$1:BT2601,BV$2,0),"")</f>
        <v/>
      </c>
      <c r="BW604" s="12" t="str">
        <f>IFERROR(VLOOKUP(ROWS(BW$3:BW604),BF$1:BU2601,BW$2,0),"")</f>
        <v/>
      </c>
      <c r="BX604" s="12" t="str">
        <f>IFERROR(VLOOKUP(ROWS(BX$3:BX604),BG$1:BV2601,BX$2,0),"")</f>
        <v/>
      </c>
      <c r="BY604" s="12" t="str">
        <f>IFERROR(VLOOKUP(ROWS(BY$3:BY604),BH$1:BW2601,BY$2,0),"")</f>
        <v/>
      </c>
      <c r="BZ604" s="12" t="str">
        <f>IFERROR(VLOOKUP(ROWS(BZ$3:BZ604),BI$1:BX2601,BZ$2,0),"")</f>
        <v/>
      </c>
      <c r="CA604" s="12" t="str">
        <f>IFERROR(VLOOKUP(ROWS(CA$3:CA604),BJ$1:BY2601,CA$2,0),"")</f>
        <v/>
      </c>
      <c r="CB604" s="12" t="str">
        <f>IFERROR(VLOOKUP(ROWS(CB$3:CB604),BK$1:BZ2601,CB$2,0),"")</f>
        <v/>
      </c>
      <c r="CC604" s="12" t="str">
        <f>IFERROR(VLOOKUP(ROWS(CC$3:CC604),BL$1:CA2601,CC$2,0),"")</f>
        <v/>
      </c>
      <c r="CD604" s="12" t="str">
        <f>IFERROR(VLOOKUP(ROWS(CD$3:CD604),BM$1:CB2601,CD$2,0),"")</f>
        <v/>
      </c>
      <c r="CE604" s="12" t="str">
        <f>IFERROR(VLOOKUP(ROWS(CE$3:CE604),BN$1:CC2601,CE$2,0),"")</f>
        <v/>
      </c>
      <c r="CF604" s="12" t="str">
        <f>IFERROR(VLOOKUP(ROWS(CF$3:CF604),BO$1:CD2601,CF$2,0),"")</f>
        <v/>
      </c>
      <c r="CG604" s="12" t="str">
        <f>IFERROR(VLOOKUP(ROWS(CG$3:CG604),BP$1:CE2601,CG$2,0),"")</f>
        <v/>
      </c>
      <c r="CH604" s="12" t="str">
        <f>IFERROR(VLOOKUP(ROWS(CH$3:CH604),BQ$1:CF2601,CH$2,0),"")</f>
        <v/>
      </c>
    </row>
    <row r="605" spans="55:86" x14ac:dyDescent="0.25">
      <c r="BC605" s="12">
        <f>IF(ISNUMBER(SEARCH('Quote reqeust'!$G$34,BR605)),MAX(BC$1:BC604)+1,0)</f>
        <v>0</v>
      </c>
      <c r="BD605" s="12">
        <f>IF(ISNUMBER(SEARCH('Quote reqeust'!$E$35,BR605)),MAX(BD$1:BD604)+1,0)</f>
        <v>0</v>
      </c>
      <c r="BE605" s="12">
        <f>IF(ISNUMBER(SEARCH('Quote reqeust'!$E$36,BR605)),MAX(BE$1:BE604)+1,0)</f>
        <v>0</v>
      </c>
      <c r="BF605" s="12">
        <f>IF(ISNUMBER(SEARCH('Quote reqeust'!$E$37,BR605)),MAX(BF$1:BF604)+1,0)</f>
        <v>0</v>
      </c>
      <c r="BG605" s="12">
        <f>IF(ISNUMBER(SEARCH('Quote reqeust'!$E$26,BR605)),MAX(BG$1:BG604)+1,0)</f>
        <v>0</v>
      </c>
      <c r="BH605" s="12">
        <f>IF(ISNUMBER(SEARCH('Quote reqeust'!$E$27,BR605)),MAX(BH$1:BH604)+1,0)</f>
        <v>0</v>
      </c>
      <c r="BI605" s="12">
        <f>IF(ISNUMBER(SEARCH('Quote reqeust'!$E$27,$BR605)),MAX(BI$1:BI604)+1,0)</f>
        <v>0</v>
      </c>
      <c r="BJ605" s="12">
        <f>IF(ISNUMBER(SEARCH('Quote reqeust'!$E$27,$BR605)),MAX(BJ$1:BJ604)+1,0)</f>
        <v>0</v>
      </c>
      <c r="BK605" s="12">
        <f>IF(ISNUMBER(SEARCH('Quote reqeust'!$E$27,$BR605)),MAX(BK$1:BK604)+1,0)</f>
        <v>0</v>
      </c>
      <c r="BL605" s="12">
        <f>IF(ISNUMBER(SEARCH('Quote reqeust'!$E$27,$BR605)),MAX(BL$1:BL604)+1,0)</f>
        <v>0</v>
      </c>
      <c r="BM605" s="12">
        <f>IF(ISNUMBER(SEARCH('Quote reqeust'!$E$27,$BR605)),MAX(BM$1:BM604)+1,0)</f>
        <v>0</v>
      </c>
      <c r="BN605" s="12">
        <f>IF(ISNUMBER(SEARCH('Quote reqeust'!$E$27,$BR605)),MAX(BN$1:BN604)+1,0)</f>
        <v>0</v>
      </c>
      <c r="BO605" s="12">
        <f>IF(ISNUMBER(SEARCH('Quote reqeust'!$E$27,$BR605)),MAX(BO$1:BO604)+1,0)</f>
        <v>0</v>
      </c>
      <c r="BP605" s="12">
        <f>IF(ISNUMBER(SEARCH('Quote reqeust'!$E$27,$BR605)),MAX(BP$1:BP604)+1,0)</f>
        <v>0</v>
      </c>
      <c r="BQ605" s="12">
        <f>IF(ISNUMBER(SEARCH('Quote reqeust'!$E$27,$BR605)),MAX(BQ$1:BQ604)+1,0)</f>
        <v>0</v>
      </c>
      <c r="BT605" s="12" t="str">
        <f>IFERROR(VLOOKUP(ROWS(BT$3:BT605),BC$1:BR2602,BT$2,0),"")</f>
        <v/>
      </c>
      <c r="BU605" s="12" t="str">
        <f>IFERROR(VLOOKUP(ROWS(BU$3:BU605),BD$1:BS2602,BU$2,0),"")</f>
        <v/>
      </c>
      <c r="BV605" s="12" t="str">
        <f>IFERROR(VLOOKUP(ROWS(BV$3:BV605),BE$1:BT2602,BV$2,0),"")</f>
        <v/>
      </c>
      <c r="BW605" s="12" t="str">
        <f>IFERROR(VLOOKUP(ROWS(BW$3:BW605),BF$1:BU2602,BW$2,0),"")</f>
        <v/>
      </c>
      <c r="BX605" s="12" t="str">
        <f>IFERROR(VLOOKUP(ROWS(BX$3:BX605),BG$1:BV2602,BX$2,0),"")</f>
        <v/>
      </c>
      <c r="BY605" s="12" t="str">
        <f>IFERROR(VLOOKUP(ROWS(BY$3:BY605),BH$1:BW2602,BY$2,0),"")</f>
        <v/>
      </c>
      <c r="BZ605" s="12" t="str">
        <f>IFERROR(VLOOKUP(ROWS(BZ$3:BZ605),BI$1:BX2602,BZ$2,0),"")</f>
        <v/>
      </c>
      <c r="CA605" s="12" t="str">
        <f>IFERROR(VLOOKUP(ROWS(CA$3:CA605),BJ$1:BY2602,CA$2,0),"")</f>
        <v/>
      </c>
      <c r="CB605" s="12" t="str">
        <f>IFERROR(VLOOKUP(ROWS(CB$3:CB605),BK$1:BZ2602,CB$2,0),"")</f>
        <v/>
      </c>
      <c r="CC605" s="12" t="str">
        <f>IFERROR(VLOOKUP(ROWS(CC$3:CC605),BL$1:CA2602,CC$2,0),"")</f>
        <v/>
      </c>
      <c r="CD605" s="12" t="str">
        <f>IFERROR(VLOOKUP(ROWS(CD$3:CD605),BM$1:CB2602,CD$2,0),"")</f>
        <v/>
      </c>
      <c r="CE605" s="12" t="str">
        <f>IFERROR(VLOOKUP(ROWS(CE$3:CE605),BN$1:CC2602,CE$2,0),"")</f>
        <v/>
      </c>
      <c r="CF605" s="12" t="str">
        <f>IFERROR(VLOOKUP(ROWS(CF$3:CF605),BO$1:CD2602,CF$2,0),"")</f>
        <v/>
      </c>
      <c r="CG605" s="12" t="str">
        <f>IFERROR(VLOOKUP(ROWS(CG$3:CG605),BP$1:CE2602,CG$2,0),"")</f>
        <v/>
      </c>
      <c r="CH605" s="12" t="str">
        <f>IFERROR(VLOOKUP(ROWS(CH$3:CH605),BQ$1:CF2602,CH$2,0),"")</f>
        <v/>
      </c>
    </row>
    <row r="606" spans="55:86" x14ac:dyDescent="0.25">
      <c r="BC606" s="12">
        <f>IF(ISNUMBER(SEARCH('Quote reqeust'!$G$34,BR606)),MAX(BC$1:BC605)+1,0)</f>
        <v>0</v>
      </c>
      <c r="BD606" s="12">
        <f>IF(ISNUMBER(SEARCH('Quote reqeust'!$E$35,BR606)),MAX(BD$1:BD605)+1,0)</f>
        <v>0</v>
      </c>
      <c r="BE606" s="12">
        <f>IF(ISNUMBER(SEARCH('Quote reqeust'!$E$36,BR606)),MAX(BE$1:BE605)+1,0)</f>
        <v>0</v>
      </c>
      <c r="BF606" s="12">
        <f>IF(ISNUMBER(SEARCH('Quote reqeust'!$E$37,BR606)),MAX(BF$1:BF605)+1,0)</f>
        <v>0</v>
      </c>
      <c r="BG606" s="12">
        <f>IF(ISNUMBER(SEARCH('Quote reqeust'!$E$26,BR606)),MAX(BG$1:BG605)+1,0)</f>
        <v>0</v>
      </c>
      <c r="BH606" s="12">
        <f>IF(ISNUMBER(SEARCH('Quote reqeust'!$E$27,BR606)),MAX(BH$1:BH605)+1,0)</f>
        <v>0</v>
      </c>
      <c r="BI606" s="12">
        <f>IF(ISNUMBER(SEARCH('Quote reqeust'!$E$27,$BR606)),MAX(BI$1:BI605)+1,0)</f>
        <v>0</v>
      </c>
      <c r="BJ606" s="12">
        <f>IF(ISNUMBER(SEARCH('Quote reqeust'!$E$27,$BR606)),MAX(BJ$1:BJ605)+1,0)</f>
        <v>0</v>
      </c>
      <c r="BK606" s="12">
        <f>IF(ISNUMBER(SEARCH('Quote reqeust'!$E$27,$BR606)),MAX(BK$1:BK605)+1,0)</f>
        <v>0</v>
      </c>
      <c r="BL606" s="12">
        <f>IF(ISNUMBER(SEARCH('Quote reqeust'!$E$27,$BR606)),MAX(BL$1:BL605)+1,0)</f>
        <v>0</v>
      </c>
      <c r="BM606" s="12">
        <f>IF(ISNUMBER(SEARCH('Quote reqeust'!$E$27,$BR606)),MAX(BM$1:BM605)+1,0)</f>
        <v>0</v>
      </c>
      <c r="BN606" s="12">
        <f>IF(ISNUMBER(SEARCH('Quote reqeust'!$E$27,$BR606)),MAX(BN$1:BN605)+1,0)</f>
        <v>0</v>
      </c>
      <c r="BO606" s="12">
        <f>IF(ISNUMBER(SEARCH('Quote reqeust'!$E$27,$BR606)),MAX(BO$1:BO605)+1,0)</f>
        <v>0</v>
      </c>
      <c r="BP606" s="12">
        <f>IF(ISNUMBER(SEARCH('Quote reqeust'!$E$27,$BR606)),MAX(BP$1:BP605)+1,0)</f>
        <v>0</v>
      </c>
      <c r="BQ606" s="12">
        <f>IF(ISNUMBER(SEARCH('Quote reqeust'!$E$27,$BR606)),MAX(BQ$1:BQ605)+1,0)</f>
        <v>0</v>
      </c>
      <c r="BT606" s="12" t="str">
        <f>IFERROR(VLOOKUP(ROWS(BT$3:BT606),BC$1:BR2603,BT$2,0),"")</f>
        <v/>
      </c>
      <c r="BU606" s="12" t="str">
        <f>IFERROR(VLOOKUP(ROWS(BU$3:BU606),BD$1:BS2603,BU$2,0),"")</f>
        <v/>
      </c>
      <c r="BV606" s="12" t="str">
        <f>IFERROR(VLOOKUP(ROWS(BV$3:BV606),BE$1:BT2603,BV$2,0),"")</f>
        <v/>
      </c>
      <c r="BW606" s="12" t="str">
        <f>IFERROR(VLOOKUP(ROWS(BW$3:BW606),BF$1:BU2603,BW$2,0),"")</f>
        <v/>
      </c>
      <c r="BX606" s="12" t="str">
        <f>IFERROR(VLOOKUP(ROWS(BX$3:BX606),BG$1:BV2603,BX$2,0),"")</f>
        <v/>
      </c>
      <c r="BY606" s="12" t="str">
        <f>IFERROR(VLOOKUP(ROWS(BY$3:BY606),BH$1:BW2603,BY$2,0),"")</f>
        <v/>
      </c>
      <c r="BZ606" s="12" t="str">
        <f>IFERROR(VLOOKUP(ROWS(BZ$3:BZ606),BI$1:BX2603,BZ$2,0),"")</f>
        <v/>
      </c>
      <c r="CA606" s="12" t="str">
        <f>IFERROR(VLOOKUP(ROWS(CA$3:CA606),BJ$1:BY2603,CA$2,0),"")</f>
        <v/>
      </c>
      <c r="CB606" s="12" t="str">
        <f>IFERROR(VLOOKUP(ROWS(CB$3:CB606),BK$1:BZ2603,CB$2,0),"")</f>
        <v/>
      </c>
      <c r="CC606" s="12" t="str">
        <f>IFERROR(VLOOKUP(ROWS(CC$3:CC606),BL$1:CA2603,CC$2,0),"")</f>
        <v/>
      </c>
      <c r="CD606" s="12" t="str">
        <f>IFERROR(VLOOKUP(ROWS(CD$3:CD606),BM$1:CB2603,CD$2,0),"")</f>
        <v/>
      </c>
      <c r="CE606" s="12" t="str">
        <f>IFERROR(VLOOKUP(ROWS(CE$3:CE606),BN$1:CC2603,CE$2,0),"")</f>
        <v/>
      </c>
      <c r="CF606" s="12" t="str">
        <f>IFERROR(VLOOKUP(ROWS(CF$3:CF606),BO$1:CD2603,CF$2,0),"")</f>
        <v/>
      </c>
      <c r="CG606" s="12" t="str">
        <f>IFERROR(VLOOKUP(ROWS(CG$3:CG606),BP$1:CE2603,CG$2,0),"")</f>
        <v/>
      </c>
      <c r="CH606" s="12" t="str">
        <f>IFERROR(VLOOKUP(ROWS(CH$3:CH606),BQ$1:CF2603,CH$2,0),"")</f>
        <v/>
      </c>
    </row>
    <row r="607" spans="55:86" x14ac:dyDescent="0.25">
      <c r="BC607" s="12">
        <f>IF(ISNUMBER(SEARCH('Quote reqeust'!$G$34,BR607)),MAX(BC$1:BC606)+1,0)</f>
        <v>0</v>
      </c>
      <c r="BD607" s="12">
        <f>IF(ISNUMBER(SEARCH('Quote reqeust'!$E$35,BR607)),MAX(BD$1:BD606)+1,0)</f>
        <v>0</v>
      </c>
      <c r="BE607" s="12">
        <f>IF(ISNUMBER(SEARCH('Quote reqeust'!$E$36,BR607)),MAX(BE$1:BE606)+1,0)</f>
        <v>0</v>
      </c>
      <c r="BF607" s="12">
        <f>IF(ISNUMBER(SEARCH('Quote reqeust'!$E$37,BR607)),MAX(BF$1:BF606)+1,0)</f>
        <v>0</v>
      </c>
      <c r="BG607" s="12">
        <f>IF(ISNUMBER(SEARCH('Quote reqeust'!$E$26,BR607)),MAX(BG$1:BG606)+1,0)</f>
        <v>0</v>
      </c>
      <c r="BH607" s="12">
        <f>IF(ISNUMBER(SEARCH('Quote reqeust'!$E$27,BR607)),MAX(BH$1:BH606)+1,0)</f>
        <v>0</v>
      </c>
      <c r="BI607" s="12">
        <f>IF(ISNUMBER(SEARCH('Quote reqeust'!$E$27,$BR607)),MAX(BI$1:BI606)+1,0)</f>
        <v>0</v>
      </c>
      <c r="BJ607" s="12">
        <f>IF(ISNUMBER(SEARCH('Quote reqeust'!$E$27,$BR607)),MAX(BJ$1:BJ606)+1,0)</f>
        <v>0</v>
      </c>
      <c r="BK607" s="12">
        <f>IF(ISNUMBER(SEARCH('Quote reqeust'!$E$27,$BR607)),MAX(BK$1:BK606)+1,0)</f>
        <v>0</v>
      </c>
      <c r="BL607" s="12">
        <f>IF(ISNUMBER(SEARCH('Quote reqeust'!$E$27,$BR607)),MAX(BL$1:BL606)+1,0)</f>
        <v>0</v>
      </c>
      <c r="BM607" s="12">
        <f>IF(ISNUMBER(SEARCH('Quote reqeust'!$E$27,$BR607)),MAX(BM$1:BM606)+1,0)</f>
        <v>0</v>
      </c>
      <c r="BN607" s="12">
        <f>IF(ISNUMBER(SEARCH('Quote reqeust'!$E$27,$BR607)),MAX(BN$1:BN606)+1,0)</f>
        <v>0</v>
      </c>
      <c r="BO607" s="12">
        <f>IF(ISNUMBER(SEARCH('Quote reqeust'!$E$27,$BR607)),MAX(BO$1:BO606)+1,0)</f>
        <v>0</v>
      </c>
      <c r="BP607" s="12">
        <f>IF(ISNUMBER(SEARCH('Quote reqeust'!$E$27,$BR607)),MAX(BP$1:BP606)+1,0)</f>
        <v>0</v>
      </c>
      <c r="BQ607" s="12">
        <f>IF(ISNUMBER(SEARCH('Quote reqeust'!$E$27,$BR607)),MAX(BQ$1:BQ606)+1,0)</f>
        <v>0</v>
      </c>
      <c r="BT607" s="12" t="str">
        <f>IFERROR(VLOOKUP(ROWS(BT$3:BT607),BC$1:BR2604,BT$2,0),"")</f>
        <v/>
      </c>
      <c r="BU607" s="12" t="str">
        <f>IFERROR(VLOOKUP(ROWS(BU$3:BU607),BD$1:BS2604,BU$2,0),"")</f>
        <v/>
      </c>
      <c r="BV607" s="12" t="str">
        <f>IFERROR(VLOOKUP(ROWS(BV$3:BV607),BE$1:BT2604,BV$2,0),"")</f>
        <v/>
      </c>
      <c r="BW607" s="12" t="str">
        <f>IFERROR(VLOOKUP(ROWS(BW$3:BW607),BF$1:BU2604,BW$2,0),"")</f>
        <v/>
      </c>
      <c r="BX607" s="12" t="str">
        <f>IFERROR(VLOOKUP(ROWS(BX$3:BX607),BG$1:BV2604,BX$2,0),"")</f>
        <v/>
      </c>
      <c r="BY607" s="12" t="str">
        <f>IFERROR(VLOOKUP(ROWS(BY$3:BY607),BH$1:BW2604,BY$2,0),"")</f>
        <v/>
      </c>
      <c r="BZ607" s="12" t="str">
        <f>IFERROR(VLOOKUP(ROWS(BZ$3:BZ607),BI$1:BX2604,BZ$2,0),"")</f>
        <v/>
      </c>
      <c r="CA607" s="12" t="str">
        <f>IFERROR(VLOOKUP(ROWS(CA$3:CA607),BJ$1:BY2604,CA$2,0),"")</f>
        <v/>
      </c>
      <c r="CB607" s="12" t="str">
        <f>IFERROR(VLOOKUP(ROWS(CB$3:CB607),BK$1:BZ2604,CB$2,0),"")</f>
        <v/>
      </c>
      <c r="CC607" s="12" t="str">
        <f>IFERROR(VLOOKUP(ROWS(CC$3:CC607),BL$1:CA2604,CC$2,0),"")</f>
        <v/>
      </c>
      <c r="CD607" s="12" t="str">
        <f>IFERROR(VLOOKUP(ROWS(CD$3:CD607),BM$1:CB2604,CD$2,0),"")</f>
        <v/>
      </c>
      <c r="CE607" s="12" t="str">
        <f>IFERROR(VLOOKUP(ROWS(CE$3:CE607),BN$1:CC2604,CE$2,0),"")</f>
        <v/>
      </c>
      <c r="CF607" s="12" t="str">
        <f>IFERROR(VLOOKUP(ROWS(CF$3:CF607),BO$1:CD2604,CF$2,0),"")</f>
        <v/>
      </c>
      <c r="CG607" s="12" t="str">
        <f>IFERROR(VLOOKUP(ROWS(CG$3:CG607),BP$1:CE2604,CG$2,0),"")</f>
        <v/>
      </c>
      <c r="CH607" s="12" t="str">
        <f>IFERROR(VLOOKUP(ROWS(CH$3:CH607),BQ$1:CF2604,CH$2,0),"")</f>
        <v/>
      </c>
    </row>
    <row r="608" spans="55:86" x14ac:dyDescent="0.25">
      <c r="BC608" s="12">
        <f>IF(ISNUMBER(SEARCH('Quote reqeust'!$G$34,BR608)),MAX(BC$1:BC607)+1,0)</f>
        <v>0</v>
      </c>
      <c r="BD608" s="12">
        <f>IF(ISNUMBER(SEARCH('Quote reqeust'!$E$35,BR608)),MAX(BD$1:BD607)+1,0)</f>
        <v>0</v>
      </c>
      <c r="BE608" s="12">
        <f>IF(ISNUMBER(SEARCH('Quote reqeust'!$E$36,BR608)),MAX(BE$1:BE607)+1,0)</f>
        <v>0</v>
      </c>
      <c r="BF608" s="12">
        <f>IF(ISNUMBER(SEARCH('Quote reqeust'!$E$37,BR608)),MAX(BF$1:BF607)+1,0)</f>
        <v>0</v>
      </c>
      <c r="BG608" s="12">
        <f>IF(ISNUMBER(SEARCH('Quote reqeust'!$E$26,BR608)),MAX(BG$1:BG607)+1,0)</f>
        <v>0</v>
      </c>
      <c r="BH608" s="12">
        <f>IF(ISNUMBER(SEARCH('Quote reqeust'!$E$27,BR608)),MAX(BH$1:BH607)+1,0)</f>
        <v>0</v>
      </c>
      <c r="BI608" s="12">
        <f>IF(ISNUMBER(SEARCH('Quote reqeust'!$E$27,$BR608)),MAX(BI$1:BI607)+1,0)</f>
        <v>0</v>
      </c>
      <c r="BJ608" s="12">
        <f>IF(ISNUMBER(SEARCH('Quote reqeust'!$E$27,$BR608)),MAX(BJ$1:BJ607)+1,0)</f>
        <v>0</v>
      </c>
      <c r="BK608" s="12">
        <f>IF(ISNUMBER(SEARCH('Quote reqeust'!$E$27,$BR608)),MAX(BK$1:BK607)+1,0)</f>
        <v>0</v>
      </c>
      <c r="BL608" s="12">
        <f>IF(ISNUMBER(SEARCH('Quote reqeust'!$E$27,$BR608)),MAX(BL$1:BL607)+1,0)</f>
        <v>0</v>
      </c>
      <c r="BM608" s="12">
        <f>IF(ISNUMBER(SEARCH('Quote reqeust'!$E$27,$BR608)),MAX(BM$1:BM607)+1,0)</f>
        <v>0</v>
      </c>
      <c r="BN608" s="12">
        <f>IF(ISNUMBER(SEARCH('Quote reqeust'!$E$27,$BR608)),MAX(BN$1:BN607)+1,0)</f>
        <v>0</v>
      </c>
      <c r="BO608" s="12">
        <f>IF(ISNUMBER(SEARCH('Quote reqeust'!$E$27,$BR608)),MAX(BO$1:BO607)+1,0)</f>
        <v>0</v>
      </c>
      <c r="BP608" s="12">
        <f>IF(ISNUMBER(SEARCH('Quote reqeust'!$E$27,$BR608)),MAX(BP$1:BP607)+1,0)</f>
        <v>0</v>
      </c>
      <c r="BQ608" s="12">
        <f>IF(ISNUMBER(SEARCH('Quote reqeust'!$E$27,$BR608)),MAX(BQ$1:BQ607)+1,0)</f>
        <v>0</v>
      </c>
      <c r="BT608" s="12" t="str">
        <f>IFERROR(VLOOKUP(ROWS(BT$3:BT608),BC$1:BR2605,BT$2,0),"")</f>
        <v/>
      </c>
      <c r="BU608" s="12" t="str">
        <f>IFERROR(VLOOKUP(ROWS(BU$3:BU608),BD$1:BS2605,BU$2,0),"")</f>
        <v/>
      </c>
      <c r="BV608" s="12" t="str">
        <f>IFERROR(VLOOKUP(ROWS(BV$3:BV608),BE$1:BT2605,BV$2,0),"")</f>
        <v/>
      </c>
      <c r="BW608" s="12" t="str">
        <f>IFERROR(VLOOKUP(ROWS(BW$3:BW608),BF$1:BU2605,BW$2,0),"")</f>
        <v/>
      </c>
      <c r="BX608" s="12" t="str">
        <f>IFERROR(VLOOKUP(ROWS(BX$3:BX608),BG$1:BV2605,BX$2,0),"")</f>
        <v/>
      </c>
      <c r="BY608" s="12" t="str">
        <f>IFERROR(VLOOKUP(ROWS(BY$3:BY608),BH$1:BW2605,BY$2,0),"")</f>
        <v/>
      </c>
      <c r="BZ608" s="12" t="str">
        <f>IFERROR(VLOOKUP(ROWS(BZ$3:BZ608),BI$1:BX2605,BZ$2,0),"")</f>
        <v/>
      </c>
      <c r="CA608" s="12" t="str">
        <f>IFERROR(VLOOKUP(ROWS(CA$3:CA608),BJ$1:BY2605,CA$2,0),"")</f>
        <v/>
      </c>
      <c r="CB608" s="12" t="str">
        <f>IFERROR(VLOOKUP(ROWS(CB$3:CB608),BK$1:BZ2605,CB$2,0),"")</f>
        <v/>
      </c>
      <c r="CC608" s="12" t="str">
        <f>IFERROR(VLOOKUP(ROWS(CC$3:CC608),BL$1:CA2605,CC$2,0),"")</f>
        <v/>
      </c>
      <c r="CD608" s="12" t="str">
        <f>IFERROR(VLOOKUP(ROWS(CD$3:CD608),BM$1:CB2605,CD$2,0),"")</f>
        <v/>
      </c>
      <c r="CE608" s="12" t="str">
        <f>IFERROR(VLOOKUP(ROWS(CE$3:CE608),BN$1:CC2605,CE$2,0),"")</f>
        <v/>
      </c>
      <c r="CF608" s="12" t="str">
        <f>IFERROR(VLOOKUP(ROWS(CF$3:CF608),BO$1:CD2605,CF$2,0),"")</f>
        <v/>
      </c>
      <c r="CG608" s="12" t="str">
        <f>IFERROR(VLOOKUP(ROWS(CG$3:CG608),BP$1:CE2605,CG$2,0),"")</f>
        <v/>
      </c>
      <c r="CH608" s="12" t="str">
        <f>IFERROR(VLOOKUP(ROWS(CH$3:CH608),BQ$1:CF2605,CH$2,0),"")</f>
        <v/>
      </c>
    </row>
    <row r="609" spans="55:86" x14ac:dyDescent="0.25">
      <c r="BC609" s="12">
        <f>IF(ISNUMBER(SEARCH('Quote reqeust'!$G$34,BR609)),MAX(BC$1:BC608)+1,0)</f>
        <v>0</v>
      </c>
      <c r="BD609" s="12">
        <f>IF(ISNUMBER(SEARCH('Quote reqeust'!$E$35,BR609)),MAX(BD$1:BD608)+1,0)</f>
        <v>0</v>
      </c>
      <c r="BE609" s="12">
        <f>IF(ISNUMBER(SEARCH('Quote reqeust'!$E$36,BR609)),MAX(BE$1:BE608)+1,0)</f>
        <v>0</v>
      </c>
      <c r="BF609" s="12">
        <f>IF(ISNUMBER(SEARCH('Quote reqeust'!$E$37,BR609)),MAX(BF$1:BF608)+1,0)</f>
        <v>0</v>
      </c>
      <c r="BG609" s="12">
        <f>IF(ISNUMBER(SEARCH('Quote reqeust'!$E$26,BR609)),MAX(BG$1:BG608)+1,0)</f>
        <v>0</v>
      </c>
      <c r="BH609" s="12">
        <f>IF(ISNUMBER(SEARCH('Quote reqeust'!$E$27,BR609)),MAX(BH$1:BH608)+1,0)</f>
        <v>0</v>
      </c>
      <c r="BI609" s="12">
        <f>IF(ISNUMBER(SEARCH('Quote reqeust'!$E$27,$BR609)),MAX(BI$1:BI608)+1,0)</f>
        <v>0</v>
      </c>
      <c r="BJ609" s="12">
        <f>IF(ISNUMBER(SEARCH('Quote reqeust'!$E$27,$BR609)),MAX(BJ$1:BJ608)+1,0)</f>
        <v>0</v>
      </c>
      <c r="BK609" s="12">
        <f>IF(ISNUMBER(SEARCH('Quote reqeust'!$E$27,$BR609)),MAX(BK$1:BK608)+1,0)</f>
        <v>0</v>
      </c>
      <c r="BL609" s="12">
        <f>IF(ISNUMBER(SEARCH('Quote reqeust'!$E$27,$BR609)),MAX(BL$1:BL608)+1,0)</f>
        <v>0</v>
      </c>
      <c r="BM609" s="12">
        <f>IF(ISNUMBER(SEARCH('Quote reqeust'!$E$27,$BR609)),MAX(BM$1:BM608)+1,0)</f>
        <v>0</v>
      </c>
      <c r="BN609" s="12">
        <f>IF(ISNUMBER(SEARCH('Quote reqeust'!$E$27,$BR609)),MAX(BN$1:BN608)+1,0)</f>
        <v>0</v>
      </c>
      <c r="BO609" s="12">
        <f>IF(ISNUMBER(SEARCH('Quote reqeust'!$E$27,$BR609)),MAX(BO$1:BO608)+1,0)</f>
        <v>0</v>
      </c>
      <c r="BP609" s="12">
        <f>IF(ISNUMBER(SEARCH('Quote reqeust'!$E$27,$BR609)),MAX(BP$1:BP608)+1,0)</f>
        <v>0</v>
      </c>
      <c r="BQ609" s="12">
        <f>IF(ISNUMBER(SEARCH('Quote reqeust'!$E$27,$BR609)),MAX(BQ$1:BQ608)+1,0)</f>
        <v>0</v>
      </c>
      <c r="BT609" s="12" t="str">
        <f>IFERROR(VLOOKUP(ROWS(BT$3:BT609),BC$1:BR2606,BT$2,0),"")</f>
        <v/>
      </c>
      <c r="BU609" s="12" t="str">
        <f>IFERROR(VLOOKUP(ROWS(BU$3:BU609),BD$1:BS2606,BU$2,0),"")</f>
        <v/>
      </c>
      <c r="BV609" s="12" t="str">
        <f>IFERROR(VLOOKUP(ROWS(BV$3:BV609),BE$1:BT2606,BV$2,0),"")</f>
        <v/>
      </c>
      <c r="BW609" s="12" t="str">
        <f>IFERROR(VLOOKUP(ROWS(BW$3:BW609),BF$1:BU2606,BW$2,0),"")</f>
        <v/>
      </c>
      <c r="BX609" s="12" t="str">
        <f>IFERROR(VLOOKUP(ROWS(BX$3:BX609),BG$1:BV2606,BX$2,0),"")</f>
        <v/>
      </c>
      <c r="BY609" s="12" t="str">
        <f>IFERROR(VLOOKUP(ROWS(BY$3:BY609),BH$1:BW2606,BY$2,0),"")</f>
        <v/>
      </c>
      <c r="BZ609" s="12" t="str">
        <f>IFERROR(VLOOKUP(ROWS(BZ$3:BZ609),BI$1:BX2606,BZ$2,0),"")</f>
        <v/>
      </c>
      <c r="CA609" s="12" t="str">
        <f>IFERROR(VLOOKUP(ROWS(CA$3:CA609),BJ$1:BY2606,CA$2,0),"")</f>
        <v/>
      </c>
      <c r="CB609" s="12" t="str">
        <f>IFERROR(VLOOKUP(ROWS(CB$3:CB609),BK$1:BZ2606,CB$2,0),"")</f>
        <v/>
      </c>
      <c r="CC609" s="12" t="str">
        <f>IFERROR(VLOOKUP(ROWS(CC$3:CC609),BL$1:CA2606,CC$2,0),"")</f>
        <v/>
      </c>
      <c r="CD609" s="12" t="str">
        <f>IFERROR(VLOOKUP(ROWS(CD$3:CD609),BM$1:CB2606,CD$2,0),"")</f>
        <v/>
      </c>
      <c r="CE609" s="12" t="str">
        <f>IFERROR(VLOOKUP(ROWS(CE$3:CE609),BN$1:CC2606,CE$2,0),"")</f>
        <v/>
      </c>
      <c r="CF609" s="12" t="str">
        <f>IFERROR(VLOOKUP(ROWS(CF$3:CF609),BO$1:CD2606,CF$2,0),"")</f>
        <v/>
      </c>
      <c r="CG609" s="12" t="str">
        <f>IFERROR(VLOOKUP(ROWS(CG$3:CG609),BP$1:CE2606,CG$2,0),"")</f>
        <v/>
      </c>
      <c r="CH609" s="12" t="str">
        <f>IFERROR(VLOOKUP(ROWS(CH$3:CH609),BQ$1:CF2606,CH$2,0),"")</f>
        <v/>
      </c>
    </row>
    <row r="610" spans="55:86" x14ac:dyDescent="0.25">
      <c r="BC610" s="12">
        <f>IF(ISNUMBER(SEARCH('Quote reqeust'!$G$34,BR610)),MAX(BC$1:BC609)+1,0)</f>
        <v>0</v>
      </c>
      <c r="BD610" s="12">
        <f>IF(ISNUMBER(SEARCH('Quote reqeust'!$E$35,BR610)),MAX(BD$1:BD609)+1,0)</f>
        <v>0</v>
      </c>
      <c r="BE610" s="12">
        <f>IF(ISNUMBER(SEARCH('Quote reqeust'!$E$36,BR610)),MAX(BE$1:BE609)+1,0)</f>
        <v>0</v>
      </c>
      <c r="BF610" s="12">
        <f>IF(ISNUMBER(SEARCH('Quote reqeust'!$E$37,BR610)),MAX(BF$1:BF609)+1,0)</f>
        <v>0</v>
      </c>
      <c r="BG610" s="12">
        <f>IF(ISNUMBER(SEARCH('Quote reqeust'!$E$26,BR610)),MAX(BG$1:BG609)+1,0)</f>
        <v>0</v>
      </c>
      <c r="BH610" s="12">
        <f>IF(ISNUMBER(SEARCH('Quote reqeust'!$E$27,BR610)),MAX(BH$1:BH609)+1,0)</f>
        <v>0</v>
      </c>
      <c r="BI610" s="12">
        <f>IF(ISNUMBER(SEARCH('Quote reqeust'!$E$27,$BR610)),MAX(BI$1:BI609)+1,0)</f>
        <v>0</v>
      </c>
      <c r="BJ610" s="12">
        <f>IF(ISNUMBER(SEARCH('Quote reqeust'!$E$27,$BR610)),MAX(BJ$1:BJ609)+1,0)</f>
        <v>0</v>
      </c>
      <c r="BK610" s="12">
        <f>IF(ISNUMBER(SEARCH('Quote reqeust'!$E$27,$BR610)),MAX(BK$1:BK609)+1,0)</f>
        <v>0</v>
      </c>
      <c r="BL610" s="12">
        <f>IF(ISNUMBER(SEARCH('Quote reqeust'!$E$27,$BR610)),MAX(BL$1:BL609)+1,0)</f>
        <v>0</v>
      </c>
      <c r="BM610" s="12">
        <f>IF(ISNUMBER(SEARCH('Quote reqeust'!$E$27,$BR610)),MAX(BM$1:BM609)+1,0)</f>
        <v>0</v>
      </c>
      <c r="BN610" s="12">
        <f>IF(ISNUMBER(SEARCH('Quote reqeust'!$E$27,$BR610)),MAX(BN$1:BN609)+1,0)</f>
        <v>0</v>
      </c>
      <c r="BO610" s="12">
        <f>IF(ISNUMBER(SEARCH('Quote reqeust'!$E$27,$BR610)),MAX(BO$1:BO609)+1,0)</f>
        <v>0</v>
      </c>
      <c r="BP610" s="12">
        <f>IF(ISNUMBER(SEARCH('Quote reqeust'!$E$27,$BR610)),MAX(BP$1:BP609)+1,0)</f>
        <v>0</v>
      </c>
      <c r="BQ610" s="12">
        <f>IF(ISNUMBER(SEARCH('Quote reqeust'!$E$27,$BR610)),MAX(BQ$1:BQ609)+1,0)</f>
        <v>0</v>
      </c>
      <c r="BT610" s="12" t="str">
        <f>IFERROR(VLOOKUP(ROWS(BT$3:BT610),BC$1:BR2607,BT$2,0),"")</f>
        <v/>
      </c>
      <c r="BU610" s="12" t="str">
        <f>IFERROR(VLOOKUP(ROWS(BU$3:BU610),BD$1:BS2607,BU$2,0),"")</f>
        <v/>
      </c>
      <c r="BV610" s="12" t="str">
        <f>IFERROR(VLOOKUP(ROWS(BV$3:BV610),BE$1:BT2607,BV$2,0),"")</f>
        <v/>
      </c>
      <c r="BW610" s="12" t="str">
        <f>IFERROR(VLOOKUP(ROWS(BW$3:BW610),BF$1:BU2607,BW$2,0),"")</f>
        <v/>
      </c>
      <c r="BX610" s="12" t="str">
        <f>IFERROR(VLOOKUP(ROWS(BX$3:BX610),BG$1:BV2607,BX$2,0),"")</f>
        <v/>
      </c>
      <c r="BY610" s="12" t="str">
        <f>IFERROR(VLOOKUP(ROWS(BY$3:BY610),BH$1:BW2607,BY$2,0),"")</f>
        <v/>
      </c>
      <c r="BZ610" s="12" t="str">
        <f>IFERROR(VLOOKUP(ROWS(BZ$3:BZ610),BI$1:BX2607,BZ$2,0),"")</f>
        <v/>
      </c>
      <c r="CA610" s="12" t="str">
        <f>IFERROR(VLOOKUP(ROWS(CA$3:CA610),BJ$1:BY2607,CA$2,0),"")</f>
        <v/>
      </c>
      <c r="CB610" s="12" t="str">
        <f>IFERROR(VLOOKUP(ROWS(CB$3:CB610),BK$1:BZ2607,CB$2,0),"")</f>
        <v/>
      </c>
      <c r="CC610" s="12" t="str">
        <f>IFERROR(VLOOKUP(ROWS(CC$3:CC610),BL$1:CA2607,CC$2,0),"")</f>
        <v/>
      </c>
      <c r="CD610" s="12" t="str">
        <f>IFERROR(VLOOKUP(ROWS(CD$3:CD610),BM$1:CB2607,CD$2,0),"")</f>
        <v/>
      </c>
      <c r="CE610" s="12" t="str">
        <f>IFERROR(VLOOKUP(ROWS(CE$3:CE610),BN$1:CC2607,CE$2,0),"")</f>
        <v/>
      </c>
      <c r="CF610" s="12" t="str">
        <f>IFERROR(VLOOKUP(ROWS(CF$3:CF610),BO$1:CD2607,CF$2,0),"")</f>
        <v/>
      </c>
      <c r="CG610" s="12" t="str">
        <f>IFERROR(VLOOKUP(ROWS(CG$3:CG610),BP$1:CE2607,CG$2,0),"")</f>
        <v/>
      </c>
      <c r="CH610" s="12" t="str">
        <f>IFERROR(VLOOKUP(ROWS(CH$3:CH610),BQ$1:CF2607,CH$2,0),"")</f>
        <v/>
      </c>
    </row>
    <row r="611" spans="55:86" x14ac:dyDescent="0.25">
      <c r="BC611" s="12">
        <f>IF(ISNUMBER(SEARCH('Quote reqeust'!$G$34,BR611)),MAX(BC$1:BC610)+1,0)</f>
        <v>0</v>
      </c>
      <c r="BD611" s="12">
        <f>IF(ISNUMBER(SEARCH('Quote reqeust'!$E$35,BR611)),MAX(BD$1:BD610)+1,0)</f>
        <v>0</v>
      </c>
      <c r="BE611" s="12">
        <f>IF(ISNUMBER(SEARCH('Quote reqeust'!$E$36,BR611)),MAX(BE$1:BE610)+1,0)</f>
        <v>0</v>
      </c>
      <c r="BF611" s="12">
        <f>IF(ISNUMBER(SEARCH('Quote reqeust'!$E$37,BR611)),MAX(BF$1:BF610)+1,0)</f>
        <v>0</v>
      </c>
      <c r="BG611" s="12">
        <f>IF(ISNUMBER(SEARCH('Quote reqeust'!$E$26,BR611)),MAX(BG$1:BG610)+1,0)</f>
        <v>0</v>
      </c>
      <c r="BH611" s="12">
        <f>IF(ISNUMBER(SEARCH('Quote reqeust'!$E$27,BR611)),MAX(BH$1:BH610)+1,0)</f>
        <v>0</v>
      </c>
      <c r="BI611" s="12">
        <f>IF(ISNUMBER(SEARCH('Quote reqeust'!$E$27,$BR611)),MAX(BI$1:BI610)+1,0)</f>
        <v>0</v>
      </c>
      <c r="BJ611" s="12">
        <f>IF(ISNUMBER(SEARCH('Quote reqeust'!$E$27,$BR611)),MAX(BJ$1:BJ610)+1,0)</f>
        <v>0</v>
      </c>
      <c r="BK611" s="12">
        <f>IF(ISNUMBER(SEARCH('Quote reqeust'!$E$27,$BR611)),MAX(BK$1:BK610)+1,0)</f>
        <v>0</v>
      </c>
      <c r="BL611" s="12">
        <f>IF(ISNUMBER(SEARCH('Quote reqeust'!$E$27,$BR611)),MAX(BL$1:BL610)+1,0)</f>
        <v>0</v>
      </c>
      <c r="BM611" s="12">
        <f>IF(ISNUMBER(SEARCH('Quote reqeust'!$E$27,$BR611)),MAX(BM$1:BM610)+1,0)</f>
        <v>0</v>
      </c>
      <c r="BN611" s="12">
        <f>IF(ISNUMBER(SEARCH('Quote reqeust'!$E$27,$BR611)),MAX(BN$1:BN610)+1,0)</f>
        <v>0</v>
      </c>
      <c r="BO611" s="12">
        <f>IF(ISNUMBER(SEARCH('Quote reqeust'!$E$27,$BR611)),MAX(BO$1:BO610)+1,0)</f>
        <v>0</v>
      </c>
      <c r="BP611" s="12">
        <f>IF(ISNUMBER(SEARCH('Quote reqeust'!$E$27,$BR611)),MAX(BP$1:BP610)+1,0)</f>
        <v>0</v>
      </c>
      <c r="BQ611" s="12">
        <f>IF(ISNUMBER(SEARCH('Quote reqeust'!$E$27,$BR611)),MAX(BQ$1:BQ610)+1,0)</f>
        <v>0</v>
      </c>
      <c r="BT611" s="12" t="str">
        <f>IFERROR(VLOOKUP(ROWS(BT$3:BT611),BC$1:BR2608,BT$2,0),"")</f>
        <v/>
      </c>
      <c r="BU611" s="12" t="str">
        <f>IFERROR(VLOOKUP(ROWS(BU$3:BU611),BD$1:BS2608,BU$2,0),"")</f>
        <v/>
      </c>
      <c r="BV611" s="12" t="str">
        <f>IFERROR(VLOOKUP(ROWS(BV$3:BV611),BE$1:BT2608,BV$2,0),"")</f>
        <v/>
      </c>
      <c r="BW611" s="12" t="str">
        <f>IFERROR(VLOOKUP(ROWS(BW$3:BW611),BF$1:BU2608,BW$2,0),"")</f>
        <v/>
      </c>
      <c r="BX611" s="12" t="str">
        <f>IFERROR(VLOOKUP(ROWS(BX$3:BX611),BG$1:BV2608,BX$2,0),"")</f>
        <v/>
      </c>
      <c r="BY611" s="12" t="str">
        <f>IFERROR(VLOOKUP(ROWS(BY$3:BY611),BH$1:BW2608,BY$2,0),"")</f>
        <v/>
      </c>
      <c r="BZ611" s="12" t="str">
        <f>IFERROR(VLOOKUP(ROWS(BZ$3:BZ611),BI$1:BX2608,BZ$2,0),"")</f>
        <v/>
      </c>
      <c r="CA611" s="12" t="str">
        <f>IFERROR(VLOOKUP(ROWS(CA$3:CA611),BJ$1:BY2608,CA$2,0),"")</f>
        <v/>
      </c>
      <c r="CB611" s="12" t="str">
        <f>IFERROR(VLOOKUP(ROWS(CB$3:CB611),BK$1:BZ2608,CB$2,0),"")</f>
        <v/>
      </c>
      <c r="CC611" s="12" t="str">
        <f>IFERROR(VLOOKUP(ROWS(CC$3:CC611),BL$1:CA2608,CC$2,0),"")</f>
        <v/>
      </c>
      <c r="CD611" s="12" t="str">
        <f>IFERROR(VLOOKUP(ROWS(CD$3:CD611),BM$1:CB2608,CD$2,0),"")</f>
        <v/>
      </c>
      <c r="CE611" s="12" t="str">
        <f>IFERROR(VLOOKUP(ROWS(CE$3:CE611),BN$1:CC2608,CE$2,0),"")</f>
        <v/>
      </c>
      <c r="CF611" s="12" t="str">
        <f>IFERROR(VLOOKUP(ROWS(CF$3:CF611),BO$1:CD2608,CF$2,0),"")</f>
        <v/>
      </c>
      <c r="CG611" s="12" t="str">
        <f>IFERROR(VLOOKUP(ROWS(CG$3:CG611),BP$1:CE2608,CG$2,0),"")</f>
        <v/>
      </c>
      <c r="CH611" s="12" t="str">
        <f>IFERROR(VLOOKUP(ROWS(CH$3:CH611),BQ$1:CF2608,CH$2,0),"")</f>
        <v/>
      </c>
    </row>
    <row r="612" spans="55:86" x14ac:dyDescent="0.25">
      <c r="BC612" s="12">
        <f>IF(ISNUMBER(SEARCH('Quote reqeust'!$G$34,BR612)),MAX(BC$1:BC611)+1,0)</f>
        <v>0</v>
      </c>
      <c r="BD612" s="12">
        <f>IF(ISNUMBER(SEARCH('Quote reqeust'!$E$35,BR612)),MAX(BD$1:BD611)+1,0)</f>
        <v>0</v>
      </c>
      <c r="BE612" s="12">
        <f>IF(ISNUMBER(SEARCH('Quote reqeust'!$E$36,BR612)),MAX(BE$1:BE611)+1,0)</f>
        <v>0</v>
      </c>
      <c r="BF612" s="12">
        <f>IF(ISNUMBER(SEARCH('Quote reqeust'!$E$37,BR612)),MAX(BF$1:BF611)+1,0)</f>
        <v>0</v>
      </c>
      <c r="BG612" s="12">
        <f>IF(ISNUMBER(SEARCH('Quote reqeust'!$E$26,BR612)),MAX(BG$1:BG611)+1,0)</f>
        <v>0</v>
      </c>
      <c r="BH612" s="12">
        <f>IF(ISNUMBER(SEARCH('Quote reqeust'!$E$27,BR612)),MAX(BH$1:BH611)+1,0)</f>
        <v>0</v>
      </c>
      <c r="BI612" s="12">
        <f>IF(ISNUMBER(SEARCH('Quote reqeust'!$E$27,$BR612)),MAX(BI$1:BI611)+1,0)</f>
        <v>0</v>
      </c>
      <c r="BJ612" s="12">
        <f>IF(ISNUMBER(SEARCH('Quote reqeust'!$E$27,$BR612)),MAX(BJ$1:BJ611)+1,0)</f>
        <v>0</v>
      </c>
      <c r="BK612" s="12">
        <f>IF(ISNUMBER(SEARCH('Quote reqeust'!$E$27,$BR612)),MAX(BK$1:BK611)+1,0)</f>
        <v>0</v>
      </c>
      <c r="BL612" s="12">
        <f>IF(ISNUMBER(SEARCH('Quote reqeust'!$E$27,$BR612)),MAX(BL$1:BL611)+1,0)</f>
        <v>0</v>
      </c>
      <c r="BM612" s="12">
        <f>IF(ISNUMBER(SEARCH('Quote reqeust'!$E$27,$BR612)),MAX(BM$1:BM611)+1,0)</f>
        <v>0</v>
      </c>
      <c r="BN612" s="12">
        <f>IF(ISNUMBER(SEARCH('Quote reqeust'!$E$27,$BR612)),MAX(BN$1:BN611)+1,0)</f>
        <v>0</v>
      </c>
      <c r="BO612" s="12">
        <f>IF(ISNUMBER(SEARCH('Quote reqeust'!$E$27,$BR612)),MAX(BO$1:BO611)+1,0)</f>
        <v>0</v>
      </c>
      <c r="BP612" s="12">
        <f>IF(ISNUMBER(SEARCH('Quote reqeust'!$E$27,$BR612)),MAX(BP$1:BP611)+1,0)</f>
        <v>0</v>
      </c>
      <c r="BQ612" s="12">
        <f>IF(ISNUMBER(SEARCH('Quote reqeust'!$E$27,$BR612)),MAX(BQ$1:BQ611)+1,0)</f>
        <v>0</v>
      </c>
      <c r="BT612" s="12" t="str">
        <f>IFERROR(VLOOKUP(ROWS(BT$3:BT612),BC$1:BR2609,BT$2,0),"")</f>
        <v/>
      </c>
      <c r="BU612" s="12" t="str">
        <f>IFERROR(VLOOKUP(ROWS(BU$3:BU612),BD$1:BS2609,BU$2,0),"")</f>
        <v/>
      </c>
      <c r="BV612" s="12" t="str">
        <f>IFERROR(VLOOKUP(ROWS(BV$3:BV612),BE$1:BT2609,BV$2,0),"")</f>
        <v/>
      </c>
      <c r="BW612" s="12" t="str">
        <f>IFERROR(VLOOKUP(ROWS(BW$3:BW612),BF$1:BU2609,BW$2,0),"")</f>
        <v/>
      </c>
      <c r="BX612" s="12" t="str">
        <f>IFERROR(VLOOKUP(ROWS(BX$3:BX612),BG$1:BV2609,BX$2,0),"")</f>
        <v/>
      </c>
      <c r="BY612" s="12" t="str">
        <f>IFERROR(VLOOKUP(ROWS(BY$3:BY612),BH$1:BW2609,BY$2,0),"")</f>
        <v/>
      </c>
      <c r="BZ612" s="12" t="str">
        <f>IFERROR(VLOOKUP(ROWS(BZ$3:BZ612),BI$1:BX2609,BZ$2,0),"")</f>
        <v/>
      </c>
      <c r="CA612" s="12" t="str">
        <f>IFERROR(VLOOKUP(ROWS(CA$3:CA612),BJ$1:BY2609,CA$2,0),"")</f>
        <v/>
      </c>
      <c r="CB612" s="12" t="str">
        <f>IFERROR(VLOOKUP(ROWS(CB$3:CB612),BK$1:BZ2609,CB$2,0),"")</f>
        <v/>
      </c>
      <c r="CC612" s="12" t="str">
        <f>IFERROR(VLOOKUP(ROWS(CC$3:CC612),BL$1:CA2609,CC$2,0),"")</f>
        <v/>
      </c>
      <c r="CD612" s="12" t="str">
        <f>IFERROR(VLOOKUP(ROWS(CD$3:CD612),BM$1:CB2609,CD$2,0),"")</f>
        <v/>
      </c>
      <c r="CE612" s="12" t="str">
        <f>IFERROR(VLOOKUP(ROWS(CE$3:CE612),BN$1:CC2609,CE$2,0),"")</f>
        <v/>
      </c>
      <c r="CF612" s="12" t="str">
        <f>IFERROR(VLOOKUP(ROWS(CF$3:CF612),BO$1:CD2609,CF$2,0),"")</f>
        <v/>
      </c>
      <c r="CG612" s="12" t="str">
        <f>IFERROR(VLOOKUP(ROWS(CG$3:CG612),BP$1:CE2609,CG$2,0),"")</f>
        <v/>
      </c>
      <c r="CH612" s="12" t="str">
        <f>IFERROR(VLOOKUP(ROWS(CH$3:CH612),BQ$1:CF2609,CH$2,0),"")</f>
        <v/>
      </c>
    </row>
    <row r="613" spans="55:86" x14ac:dyDescent="0.25">
      <c r="BC613" s="12">
        <f>IF(ISNUMBER(SEARCH('Quote reqeust'!$G$34,BR613)),MAX(BC$1:BC612)+1,0)</f>
        <v>0</v>
      </c>
      <c r="BD613" s="12">
        <f>IF(ISNUMBER(SEARCH('Quote reqeust'!$E$35,BR613)),MAX(BD$1:BD612)+1,0)</f>
        <v>0</v>
      </c>
      <c r="BE613" s="12">
        <f>IF(ISNUMBER(SEARCH('Quote reqeust'!$E$36,BR613)),MAX(BE$1:BE612)+1,0)</f>
        <v>0</v>
      </c>
      <c r="BF613" s="12">
        <f>IF(ISNUMBER(SEARCH('Quote reqeust'!$E$37,BR613)),MAX(BF$1:BF612)+1,0)</f>
        <v>0</v>
      </c>
      <c r="BG613" s="12">
        <f>IF(ISNUMBER(SEARCH('Quote reqeust'!$E$26,BR613)),MAX(BG$1:BG612)+1,0)</f>
        <v>0</v>
      </c>
      <c r="BH613" s="12">
        <f>IF(ISNUMBER(SEARCH('Quote reqeust'!$E$27,BR613)),MAX(BH$1:BH612)+1,0)</f>
        <v>0</v>
      </c>
      <c r="BI613" s="12">
        <f>IF(ISNUMBER(SEARCH('Quote reqeust'!$E$27,$BR613)),MAX(BI$1:BI612)+1,0)</f>
        <v>0</v>
      </c>
      <c r="BJ613" s="12">
        <f>IF(ISNUMBER(SEARCH('Quote reqeust'!$E$27,$BR613)),MAX(BJ$1:BJ612)+1,0)</f>
        <v>0</v>
      </c>
      <c r="BK613" s="12">
        <f>IF(ISNUMBER(SEARCH('Quote reqeust'!$E$27,$BR613)),MAX(BK$1:BK612)+1,0)</f>
        <v>0</v>
      </c>
      <c r="BL613" s="12">
        <f>IF(ISNUMBER(SEARCH('Quote reqeust'!$E$27,$BR613)),MAX(BL$1:BL612)+1,0)</f>
        <v>0</v>
      </c>
      <c r="BM613" s="12">
        <f>IF(ISNUMBER(SEARCH('Quote reqeust'!$E$27,$BR613)),MAX(BM$1:BM612)+1,0)</f>
        <v>0</v>
      </c>
      <c r="BN613" s="12">
        <f>IF(ISNUMBER(SEARCH('Quote reqeust'!$E$27,$BR613)),MAX(BN$1:BN612)+1,0)</f>
        <v>0</v>
      </c>
      <c r="BO613" s="12">
        <f>IF(ISNUMBER(SEARCH('Quote reqeust'!$E$27,$BR613)),MAX(BO$1:BO612)+1,0)</f>
        <v>0</v>
      </c>
      <c r="BP613" s="12">
        <f>IF(ISNUMBER(SEARCH('Quote reqeust'!$E$27,$BR613)),MAX(BP$1:BP612)+1,0)</f>
        <v>0</v>
      </c>
      <c r="BQ613" s="12">
        <f>IF(ISNUMBER(SEARCH('Quote reqeust'!$E$27,$BR613)),MAX(BQ$1:BQ612)+1,0)</f>
        <v>0</v>
      </c>
      <c r="BT613" s="12" t="str">
        <f>IFERROR(VLOOKUP(ROWS(BT$3:BT613),BC$1:BR2610,BT$2,0),"")</f>
        <v/>
      </c>
      <c r="BU613" s="12" t="str">
        <f>IFERROR(VLOOKUP(ROWS(BU$3:BU613),BD$1:BS2610,BU$2,0),"")</f>
        <v/>
      </c>
      <c r="BV613" s="12" t="str">
        <f>IFERROR(VLOOKUP(ROWS(BV$3:BV613),BE$1:BT2610,BV$2,0),"")</f>
        <v/>
      </c>
      <c r="BW613" s="12" t="str">
        <f>IFERROR(VLOOKUP(ROWS(BW$3:BW613),BF$1:BU2610,BW$2,0),"")</f>
        <v/>
      </c>
      <c r="BX613" s="12" t="str">
        <f>IFERROR(VLOOKUP(ROWS(BX$3:BX613),BG$1:BV2610,BX$2,0),"")</f>
        <v/>
      </c>
      <c r="BY613" s="12" t="str">
        <f>IFERROR(VLOOKUP(ROWS(BY$3:BY613),BH$1:BW2610,BY$2,0),"")</f>
        <v/>
      </c>
      <c r="BZ613" s="12" t="str">
        <f>IFERROR(VLOOKUP(ROWS(BZ$3:BZ613),BI$1:BX2610,BZ$2,0),"")</f>
        <v/>
      </c>
      <c r="CA613" s="12" t="str">
        <f>IFERROR(VLOOKUP(ROWS(CA$3:CA613),BJ$1:BY2610,CA$2,0),"")</f>
        <v/>
      </c>
      <c r="CB613" s="12" t="str">
        <f>IFERROR(VLOOKUP(ROWS(CB$3:CB613),BK$1:BZ2610,CB$2,0),"")</f>
        <v/>
      </c>
      <c r="CC613" s="12" t="str">
        <f>IFERROR(VLOOKUP(ROWS(CC$3:CC613),BL$1:CA2610,CC$2,0),"")</f>
        <v/>
      </c>
      <c r="CD613" s="12" t="str">
        <f>IFERROR(VLOOKUP(ROWS(CD$3:CD613),BM$1:CB2610,CD$2,0),"")</f>
        <v/>
      </c>
      <c r="CE613" s="12" t="str">
        <f>IFERROR(VLOOKUP(ROWS(CE$3:CE613),BN$1:CC2610,CE$2,0),"")</f>
        <v/>
      </c>
      <c r="CF613" s="12" t="str">
        <f>IFERROR(VLOOKUP(ROWS(CF$3:CF613),BO$1:CD2610,CF$2,0),"")</f>
        <v/>
      </c>
      <c r="CG613" s="12" t="str">
        <f>IFERROR(VLOOKUP(ROWS(CG$3:CG613),BP$1:CE2610,CG$2,0),"")</f>
        <v/>
      </c>
      <c r="CH613" s="12" t="str">
        <f>IFERROR(VLOOKUP(ROWS(CH$3:CH613),BQ$1:CF2610,CH$2,0),"")</f>
        <v/>
      </c>
    </row>
    <row r="614" spans="55:86" x14ac:dyDescent="0.25">
      <c r="BC614" s="12">
        <f>IF(ISNUMBER(SEARCH('Quote reqeust'!$G$34,BR614)),MAX(BC$1:BC613)+1,0)</f>
        <v>0</v>
      </c>
      <c r="BD614" s="12">
        <f>IF(ISNUMBER(SEARCH('Quote reqeust'!$E$35,BR614)),MAX(BD$1:BD613)+1,0)</f>
        <v>0</v>
      </c>
      <c r="BE614" s="12">
        <f>IF(ISNUMBER(SEARCH('Quote reqeust'!$E$36,BR614)),MAX(BE$1:BE613)+1,0)</f>
        <v>0</v>
      </c>
      <c r="BF614" s="12">
        <f>IF(ISNUMBER(SEARCH('Quote reqeust'!$E$37,BR614)),MAX(BF$1:BF613)+1,0)</f>
        <v>0</v>
      </c>
      <c r="BG614" s="12">
        <f>IF(ISNUMBER(SEARCH('Quote reqeust'!$E$26,BR614)),MAX(BG$1:BG613)+1,0)</f>
        <v>0</v>
      </c>
      <c r="BH614" s="12">
        <f>IF(ISNUMBER(SEARCH('Quote reqeust'!$E$27,BR614)),MAX(BH$1:BH613)+1,0)</f>
        <v>0</v>
      </c>
      <c r="BI614" s="12">
        <f>IF(ISNUMBER(SEARCH('Quote reqeust'!$E$27,$BR614)),MAX(BI$1:BI613)+1,0)</f>
        <v>0</v>
      </c>
      <c r="BJ614" s="12">
        <f>IF(ISNUMBER(SEARCH('Quote reqeust'!$E$27,$BR614)),MAX(BJ$1:BJ613)+1,0)</f>
        <v>0</v>
      </c>
      <c r="BK614" s="12">
        <f>IF(ISNUMBER(SEARCH('Quote reqeust'!$E$27,$BR614)),MAX(BK$1:BK613)+1,0)</f>
        <v>0</v>
      </c>
      <c r="BL614" s="12">
        <f>IF(ISNUMBER(SEARCH('Quote reqeust'!$E$27,$BR614)),MAX(BL$1:BL613)+1,0)</f>
        <v>0</v>
      </c>
      <c r="BM614" s="12">
        <f>IF(ISNUMBER(SEARCH('Quote reqeust'!$E$27,$BR614)),MAX(BM$1:BM613)+1,0)</f>
        <v>0</v>
      </c>
      <c r="BN614" s="12">
        <f>IF(ISNUMBER(SEARCH('Quote reqeust'!$E$27,$BR614)),MAX(BN$1:BN613)+1,0)</f>
        <v>0</v>
      </c>
      <c r="BO614" s="12">
        <f>IF(ISNUMBER(SEARCH('Quote reqeust'!$E$27,$BR614)),MAX(BO$1:BO613)+1,0)</f>
        <v>0</v>
      </c>
      <c r="BP614" s="12">
        <f>IF(ISNUMBER(SEARCH('Quote reqeust'!$E$27,$BR614)),MAX(BP$1:BP613)+1,0)</f>
        <v>0</v>
      </c>
      <c r="BQ614" s="12">
        <f>IF(ISNUMBER(SEARCH('Quote reqeust'!$E$27,$BR614)),MAX(BQ$1:BQ613)+1,0)</f>
        <v>0</v>
      </c>
      <c r="BT614" s="12" t="str">
        <f>IFERROR(VLOOKUP(ROWS(BT$3:BT614),BC$1:BR2611,BT$2,0),"")</f>
        <v/>
      </c>
      <c r="BU614" s="12" t="str">
        <f>IFERROR(VLOOKUP(ROWS(BU$3:BU614),BD$1:BS2611,BU$2,0),"")</f>
        <v/>
      </c>
      <c r="BV614" s="12" t="str">
        <f>IFERROR(VLOOKUP(ROWS(BV$3:BV614),BE$1:BT2611,BV$2,0),"")</f>
        <v/>
      </c>
      <c r="BW614" s="12" t="str">
        <f>IFERROR(VLOOKUP(ROWS(BW$3:BW614),BF$1:BU2611,BW$2,0),"")</f>
        <v/>
      </c>
      <c r="BX614" s="12" t="str">
        <f>IFERROR(VLOOKUP(ROWS(BX$3:BX614),BG$1:BV2611,BX$2,0),"")</f>
        <v/>
      </c>
      <c r="BY614" s="12" t="str">
        <f>IFERROR(VLOOKUP(ROWS(BY$3:BY614),BH$1:BW2611,BY$2,0),"")</f>
        <v/>
      </c>
      <c r="BZ614" s="12" t="str">
        <f>IFERROR(VLOOKUP(ROWS(BZ$3:BZ614),BI$1:BX2611,BZ$2,0),"")</f>
        <v/>
      </c>
      <c r="CA614" s="12" t="str">
        <f>IFERROR(VLOOKUP(ROWS(CA$3:CA614),BJ$1:BY2611,CA$2,0),"")</f>
        <v/>
      </c>
      <c r="CB614" s="12" t="str">
        <f>IFERROR(VLOOKUP(ROWS(CB$3:CB614),BK$1:BZ2611,CB$2,0),"")</f>
        <v/>
      </c>
      <c r="CC614" s="12" t="str">
        <f>IFERROR(VLOOKUP(ROWS(CC$3:CC614),BL$1:CA2611,CC$2,0),"")</f>
        <v/>
      </c>
      <c r="CD614" s="12" t="str">
        <f>IFERROR(VLOOKUP(ROWS(CD$3:CD614),BM$1:CB2611,CD$2,0),"")</f>
        <v/>
      </c>
      <c r="CE614" s="12" t="str">
        <f>IFERROR(VLOOKUP(ROWS(CE$3:CE614),BN$1:CC2611,CE$2,0),"")</f>
        <v/>
      </c>
      <c r="CF614" s="12" t="str">
        <f>IFERROR(VLOOKUP(ROWS(CF$3:CF614),BO$1:CD2611,CF$2,0),"")</f>
        <v/>
      </c>
      <c r="CG614" s="12" t="str">
        <f>IFERROR(VLOOKUP(ROWS(CG$3:CG614),BP$1:CE2611,CG$2,0),"")</f>
        <v/>
      </c>
      <c r="CH614" s="12" t="str">
        <f>IFERROR(VLOOKUP(ROWS(CH$3:CH614),BQ$1:CF2611,CH$2,0),"")</f>
        <v/>
      </c>
    </row>
    <row r="615" spans="55:86" x14ac:dyDescent="0.25">
      <c r="BC615" s="12">
        <f>IF(ISNUMBER(SEARCH('Quote reqeust'!$G$34,BR615)),MAX(BC$1:BC614)+1,0)</f>
        <v>0</v>
      </c>
      <c r="BD615" s="12">
        <f>IF(ISNUMBER(SEARCH('Quote reqeust'!$E$35,BR615)),MAX(BD$1:BD614)+1,0)</f>
        <v>0</v>
      </c>
      <c r="BE615" s="12">
        <f>IF(ISNUMBER(SEARCH('Quote reqeust'!$E$36,BR615)),MAX(BE$1:BE614)+1,0)</f>
        <v>0</v>
      </c>
      <c r="BF615" s="12">
        <f>IF(ISNUMBER(SEARCH('Quote reqeust'!$E$37,BR615)),MAX(BF$1:BF614)+1,0)</f>
        <v>0</v>
      </c>
      <c r="BG615" s="12">
        <f>IF(ISNUMBER(SEARCH('Quote reqeust'!$E$26,BR615)),MAX(BG$1:BG614)+1,0)</f>
        <v>0</v>
      </c>
      <c r="BH615" s="12">
        <f>IF(ISNUMBER(SEARCH('Quote reqeust'!$E$27,BR615)),MAX(BH$1:BH614)+1,0)</f>
        <v>0</v>
      </c>
      <c r="BI615" s="12">
        <f>IF(ISNUMBER(SEARCH('Quote reqeust'!$E$27,$BR615)),MAX(BI$1:BI614)+1,0)</f>
        <v>0</v>
      </c>
      <c r="BJ615" s="12">
        <f>IF(ISNUMBER(SEARCH('Quote reqeust'!$E$27,$BR615)),MAX(BJ$1:BJ614)+1,0)</f>
        <v>0</v>
      </c>
      <c r="BK615" s="12">
        <f>IF(ISNUMBER(SEARCH('Quote reqeust'!$E$27,$BR615)),MAX(BK$1:BK614)+1,0)</f>
        <v>0</v>
      </c>
      <c r="BL615" s="12">
        <f>IF(ISNUMBER(SEARCH('Quote reqeust'!$E$27,$BR615)),MAX(BL$1:BL614)+1,0)</f>
        <v>0</v>
      </c>
      <c r="BM615" s="12">
        <f>IF(ISNUMBER(SEARCH('Quote reqeust'!$E$27,$BR615)),MAX(BM$1:BM614)+1,0)</f>
        <v>0</v>
      </c>
      <c r="BN615" s="12">
        <f>IF(ISNUMBER(SEARCH('Quote reqeust'!$E$27,$BR615)),MAX(BN$1:BN614)+1,0)</f>
        <v>0</v>
      </c>
      <c r="BO615" s="12">
        <f>IF(ISNUMBER(SEARCH('Quote reqeust'!$E$27,$BR615)),MAX(BO$1:BO614)+1,0)</f>
        <v>0</v>
      </c>
      <c r="BP615" s="12">
        <f>IF(ISNUMBER(SEARCH('Quote reqeust'!$E$27,$BR615)),MAX(BP$1:BP614)+1,0)</f>
        <v>0</v>
      </c>
      <c r="BQ615" s="12">
        <f>IF(ISNUMBER(SEARCH('Quote reqeust'!$E$27,$BR615)),MAX(BQ$1:BQ614)+1,0)</f>
        <v>0</v>
      </c>
      <c r="BT615" s="12" t="str">
        <f>IFERROR(VLOOKUP(ROWS(BT$3:BT615),BC$1:BR2612,BT$2,0),"")</f>
        <v/>
      </c>
      <c r="BU615" s="12" t="str">
        <f>IFERROR(VLOOKUP(ROWS(BU$3:BU615),BD$1:BS2612,BU$2,0),"")</f>
        <v/>
      </c>
      <c r="BV615" s="12" t="str">
        <f>IFERROR(VLOOKUP(ROWS(BV$3:BV615),BE$1:BT2612,BV$2,0),"")</f>
        <v/>
      </c>
      <c r="BW615" s="12" t="str">
        <f>IFERROR(VLOOKUP(ROWS(BW$3:BW615),BF$1:BU2612,BW$2,0),"")</f>
        <v/>
      </c>
      <c r="BX615" s="12" t="str">
        <f>IFERROR(VLOOKUP(ROWS(BX$3:BX615),BG$1:BV2612,BX$2,0),"")</f>
        <v/>
      </c>
      <c r="BY615" s="12" t="str">
        <f>IFERROR(VLOOKUP(ROWS(BY$3:BY615),BH$1:BW2612,BY$2,0),"")</f>
        <v/>
      </c>
      <c r="BZ615" s="12" t="str">
        <f>IFERROR(VLOOKUP(ROWS(BZ$3:BZ615),BI$1:BX2612,BZ$2,0),"")</f>
        <v/>
      </c>
      <c r="CA615" s="12" t="str">
        <f>IFERROR(VLOOKUP(ROWS(CA$3:CA615),BJ$1:BY2612,CA$2,0),"")</f>
        <v/>
      </c>
      <c r="CB615" s="12" t="str">
        <f>IFERROR(VLOOKUP(ROWS(CB$3:CB615),BK$1:BZ2612,CB$2,0),"")</f>
        <v/>
      </c>
      <c r="CC615" s="12" t="str">
        <f>IFERROR(VLOOKUP(ROWS(CC$3:CC615),BL$1:CA2612,CC$2,0),"")</f>
        <v/>
      </c>
      <c r="CD615" s="12" t="str">
        <f>IFERROR(VLOOKUP(ROWS(CD$3:CD615),BM$1:CB2612,CD$2,0),"")</f>
        <v/>
      </c>
      <c r="CE615" s="12" t="str">
        <f>IFERROR(VLOOKUP(ROWS(CE$3:CE615),BN$1:CC2612,CE$2,0),"")</f>
        <v/>
      </c>
      <c r="CF615" s="12" t="str">
        <f>IFERROR(VLOOKUP(ROWS(CF$3:CF615),BO$1:CD2612,CF$2,0),"")</f>
        <v/>
      </c>
      <c r="CG615" s="12" t="str">
        <f>IFERROR(VLOOKUP(ROWS(CG$3:CG615),BP$1:CE2612,CG$2,0),"")</f>
        <v/>
      </c>
      <c r="CH615" s="12" t="str">
        <f>IFERROR(VLOOKUP(ROWS(CH$3:CH615),BQ$1:CF2612,CH$2,0),"")</f>
        <v/>
      </c>
    </row>
    <row r="616" spans="55:86" x14ac:dyDescent="0.25">
      <c r="BC616" s="12">
        <f>IF(ISNUMBER(SEARCH('Quote reqeust'!$G$34,BR616)),MAX(BC$1:BC615)+1,0)</f>
        <v>0</v>
      </c>
      <c r="BD616" s="12">
        <f>IF(ISNUMBER(SEARCH('Quote reqeust'!$E$35,BR616)),MAX(BD$1:BD615)+1,0)</f>
        <v>0</v>
      </c>
      <c r="BE616" s="12">
        <f>IF(ISNUMBER(SEARCH('Quote reqeust'!$E$36,BR616)),MAX(BE$1:BE615)+1,0)</f>
        <v>0</v>
      </c>
      <c r="BF616" s="12">
        <f>IF(ISNUMBER(SEARCH('Quote reqeust'!$E$37,BR616)),MAX(BF$1:BF615)+1,0)</f>
        <v>0</v>
      </c>
      <c r="BG616" s="12">
        <f>IF(ISNUMBER(SEARCH('Quote reqeust'!$E$26,BR616)),MAX(BG$1:BG615)+1,0)</f>
        <v>0</v>
      </c>
      <c r="BH616" s="12">
        <f>IF(ISNUMBER(SEARCH('Quote reqeust'!$E$27,BR616)),MAX(BH$1:BH615)+1,0)</f>
        <v>0</v>
      </c>
      <c r="BI616" s="12">
        <f>IF(ISNUMBER(SEARCH('Quote reqeust'!$E$27,$BR616)),MAX(BI$1:BI615)+1,0)</f>
        <v>0</v>
      </c>
      <c r="BJ616" s="12">
        <f>IF(ISNUMBER(SEARCH('Quote reqeust'!$E$27,$BR616)),MAX(BJ$1:BJ615)+1,0)</f>
        <v>0</v>
      </c>
      <c r="BK616" s="12">
        <f>IF(ISNUMBER(SEARCH('Quote reqeust'!$E$27,$BR616)),MAX(BK$1:BK615)+1,0)</f>
        <v>0</v>
      </c>
      <c r="BL616" s="12">
        <f>IF(ISNUMBER(SEARCH('Quote reqeust'!$E$27,$BR616)),MAX(BL$1:BL615)+1,0)</f>
        <v>0</v>
      </c>
      <c r="BM616" s="12">
        <f>IF(ISNUMBER(SEARCH('Quote reqeust'!$E$27,$BR616)),MAX(BM$1:BM615)+1,0)</f>
        <v>0</v>
      </c>
      <c r="BN616" s="12">
        <f>IF(ISNUMBER(SEARCH('Quote reqeust'!$E$27,$BR616)),MAX(BN$1:BN615)+1,0)</f>
        <v>0</v>
      </c>
      <c r="BO616" s="12">
        <f>IF(ISNUMBER(SEARCH('Quote reqeust'!$E$27,$BR616)),MAX(BO$1:BO615)+1,0)</f>
        <v>0</v>
      </c>
      <c r="BP616" s="12">
        <f>IF(ISNUMBER(SEARCH('Quote reqeust'!$E$27,$BR616)),MAX(BP$1:BP615)+1,0)</f>
        <v>0</v>
      </c>
      <c r="BQ616" s="12">
        <f>IF(ISNUMBER(SEARCH('Quote reqeust'!$E$27,$BR616)),MAX(BQ$1:BQ615)+1,0)</f>
        <v>0</v>
      </c>
      <c r="BT616" s="12" t="str">
        <f>IFERROR(VLOOKUP(ROWS(BT$3:BT616),BC$1:BR2613,BT$2,0),"")</f>
        <v/>
      </c>
      <c r="BU616" s="12" t="str">
        <f>IFERROR(VLOOKUP(ROWS(BU$3:BU616),BD$1:BS2613,BU$2,0),"")</f>
        <v/>
      </c>
      <c r="BV616" s="12" t="str">
        <f>IFERROR(VLOOKUP(ROWS(BV$3:BV616),BE$1:BT2613,BV$2,0),"")</f>
        <v/>
      </c>
      <c r="BW616" s="12" t="str">
        <f>IFERROR(VLOOKUP(ROWS(BW$3:BW616),BF$1:BU2613,BW$2,0),"")</f>
        <v/>
      </c>
      <c r="BX616" s="12" t="str">
        <f>IFERROR(VLOOKUP(ROWS(BX$3:BX616),BG$1:BV2613,BX$2,0),"")</f>
        <v/>
      </c>
      <c r="BY616" s="12" t="str">
        <f>IFERROR(VLOOKUP(ROWS(BY$3:BY616),BH$1:BW2613,BY$2,0),"")</f>
        <v/>
      </c>
      <c r="BZ616" s="12" t="str">
        <f>IFERROR(VLOOKUP(ROWS(BZ$3:BZ616),BI$1:BX2613,BZ$2,0),"")</f>
        <v/>
      </c>
      <c r="CA616" s="12" t="str">
        <f>IFERROR(VLOOKUP(ROWS(CA$3:CA616),BJ$1:BY2613,CA$2,0),"")</f>
        <v/>
      </c>
      <c r="CB616" s="12" t="str">
        <f>IFERROR(VLOOKUP(ROWS(CB$3:CB616),BK$1:BZ2613,CB$2,0),"")</f>
        <v/>
      </c>
      <c r="CC616" s="12" t="str">
        <f>IFERROR(VLOOKUP(ROWS(CC$3:CC616),BL$1:CA2613,CC$2,0),"")</f>
        <v/>
      </c>
      <c r="CD616" s="12" t="str">
        <f>IFERROR(VLOOKUP(ROWS(CD$3:CD616),BM$1:CB2613,CD$2,0),"")</f>
        <v/>
      </c>
      <c r="CE616" s="12" t="str">
        <f>IFERROR(VLOOKUP(ROWS(CE$3:CE616),BN$1:CC2613,CE$2,0),"")</f>
        <v/>
      </c>
      <c r="CF616" s="12" t="str">
        <f>IFERROR(VLOOKUP(ROWS(CF$3:CF616),BO$1:CD2613,CF$2,0),"")</f>
        <v/>
      </c>
      <c r="CG616" s="12" t="str">
        <f>IFERROR(VLOOKUP(ROWS(CG$3:CG616),BP$1:CE2613,CG$2,0),"")</f>
        <v/>
      </c>
      <c r="CH616" s="12" t="str">
        <f>IFERROR(VLOOKUP(ROWS(CH$3:CH616),BQ$1:CF2613,CH$2,0),"")</f>
        <v/>
      </c>
    </row>
    <row r="617" spans="55:86" x14ac:dyDescent="0.25">
      <c r="BC617" s="12">
        <f>IF(ISNUMBER(SEARCH('Quote reqeust'!$G$34,BR617)),MAX(BC$1:BC616)+1,0)</f>
        <v>0</v>
      </c>
      <c r="BD617" s="12">
        <f>IF(ISNUMBER(SEARCH('Quote reqeust'!$E$35,BR617)),MAX(BD$1:BD616)+1,0)</f>
        <v>0</v>
      </c>
      <c r="BE617" s="12">
        <f>IF(ISNUMBER(SEARCH('Quote reqeust'!$E$36,BR617)),MAX(BE$1:BE616)+1,0)</f>
        <v>0</v>
      </c>
      <c r="BF617" s="12">
        <f>IF(ISNUMBER(SEARCH('Quote reqeust'!$E$37,BR617)),MAX(BF$1:BF616)+1,0)</f>
        <v>0</v>
      </c>
      <c r="BG617" s="12">
        <f>IF(ISNUMBER(SEARCH('Quote reqeust'!$E$26,BR617)),MAX(BG$1:BG616)+1,0)</f>
        <v>0</v>
      </c>
      <c r="BH617" s="12">
        <f>IF(ISNUMBER(SEARCH('Quote reqeust'!$E$27,BR617)),MAX(BH$1:BH616)+1,0)</f>
        <v>0</v>
      </c>
      <c r="BI617" s="12">
        <f>IF(ISNUMBER(SEARCH('Quote reqeust'!$E$27,$BR617)),MAX(BI$1:BI616)+1,0)</f>
        <v>0</v>
      </c>
      <c r="BJ617" s="12">
        <f>IF(ISNUMBER(SEARCH('Quote reqeust'!$E$27,$BR617)),MAX(BJ$1:BJ616)+1,0)</f>
        <v>0</v>
      </c>
      <c r="BK617" s="12">
        <f>IF(ISNUMBER(SEARCH('Quote reqeust'!$E$27,$BR617)),MAX(BK$1:BK616)+1,0)</f>
        <v>0</v>
      </c>
      <c r="BL617" s="12">
        <f>IF(ISNUMBER(SEARCH('Quote reqeust'!$E$27,$BR617)),MAX(BL$1:BL616)+1,0)</f>
        <v>0</v>
      </c>
      <c r="BM617" s="12">
        <f>IF(ISNUMBER(SEARCH('Quote reqeust'!$E$27,$BR617)),MAX(BM$1:BM616)+1,0)</f>
        <v>0</v>
      </c>
      <c r="BN617" s="12">
        <f>IF(ISNUMBER(SEARCH('Quote reqeust'!$E$27,$BR617)),MAX(BN$1:BN616)+1,0)</f>
        <v>0</v>
      </c>
      <c r="BO617" s="12">
        <f>IF(ISNUMBER(SEARCH('Quote reqeust'!$E$27,$BR617)),MAX(BO$1:BO616)+1,0)</f>
        <v>0</v>
      </c>
      <c r="BP617" s="12">
        <f>IF(ISNUMBER(SEARCH('Quote reqeust'!$E$27,$BR617)),MAX(BP$1:BP616)+1,0)</f>
        <v>0</v>
      </c>
      <c r="BQ617" s="12">
        <f>IF(ISNUMBER(SEARCH('Quote reqeust'!$E$27,$BR617)),MAX(BQ$1:BQ616)+1,0)</f>
        <v>0</v>
      </c>
      <c r="BT617" s="12" t="str">
        <f>IFERROR(VLOOKUP(ROWS(BT$3:BT617),BC$1:BR2614,BT$2,0),"")</f>
        <v/>
      </c>
      <c r="BU617" s="12" t="str">
        <f>IFERROR(VLOOKUP(ROWS(BU$3:BU617),BD$1:BS2614,BU$2,0),"")</f>
        <v/>
      </c>
      <c r="BV617" s="12" t="str">
        <f>IFERROR(VLOOKUP(ROWS(BV$3:BV617),BE$1:BT2614,BV$2,0),"")</f>
        <v/>
      </c>
      <c r="BW617" s="12" t="str">
        <f>IFERROR(VLOOKUP(ROWS(BW$3:BW617),BF$1:BU2614,BW$2,0),"")</f>
        <v/>
      </c>
      <c r="BX617" s="12" t="str">
        <f>IFERROR(VLOOKUP(ROWS(BX$3:BX617),BG$1:BV2614,BX$2,0),"")</f>
        <v/>
      </c>
      <c r="BY617" s="12" t="str">
        <f>IFERROR(VLOOKUP(ROWS(BY$3:BY617),BH$1:BW2614,BY$2,0),"")</f>
        <v/>
      </c>
      <c r="BZ617" s="12" t="str">
        <f>IFERROR(VLOOKUP(ROWS(BZ$3:BZ617),BI$1:BX2614,BZ$2,0),"")</f>
        <v/>
      </c>
      <c r="CA617" s="12" t="str">
        <f>IFERROR(VLOOKUP(ROWS(CA$3:CA617),BJ$1:BY2614,CA$2,0),"")</f>
        <v/>
      </c>
      <c r="CB617" s="12" t="str">
        <f>IFERROR(VLOOKUP(ROWS(CB$3:CB617),BK$1:BZ2614,CB$2,0),"")</f>
        <v/>
      </c>
      <c r="CC617" s="12" t="str">
        <f>IFERROR(VLOOKUP(ROWS(CC$3:CC617),BL$1:CA2614,CC$2,0),"")</f>
        <v/>
      </c>
      <c r="CD617" s="12" t="str">
        <f>IFERROR(VLOOKUP(ROWS(CD$3:CD617),BM$1:CB2614,CD$2,0),"")</f>
        <v/>
      </c>
      <c r="CE617" s="12" t="str">
        <f>IFERROR(VLOOKUP(ROWS(CE$3:CE617),BN$1:CC2614,CE$2,0),"")</f>
        <v/>
      </c>
      <c r="CF617" s="12" t="str">
        <f>IFERROR(VLOOKUP(ROWS(CF$3:CF617),BO$1:CD2614,CF$2,0),"")</f>
        <v/>
      </c>
      <c r="CG617" s="12" t="str">
        <f>IFERROR(VLOOKUP(ROWS(CG$3:CG617),BP$1:CE2614,CG$2,0),"")</f>
        <v/>
      </c>
      <c r="CH617" s="12" t="str">
        <f>IFERROR(VLOOKUP(ROWS(CH$3:CH617),BQ$1:CF2614,CH$2,0),"")</f>
        <v/>
      </c>
    </row>
    <row r="618" spans="55:86" x14ac:dyDescent="0.25">
      <c r="BC618" s="12">
        <f>IF(ISNUMBER(SEARCH('Quote reqeust'!$G$34,BR618)),MAX(BC$1:BC617)+1,0)</f>
        <v>0</v>
      </c>
      <c r="BD618" s="12">
        <f>IF(ISNUMBER(SEARCH('Quote reqeust'!$E$35,BR618)),MAX(BD$1:BD617)+1,0)</f>
        <v>0</v>
      </c>
      <c r="BE618" s="12">
        <f>IF(ISNUMBER(SEARCH('Quote reqeust'!$E$36,BR618)),MAX(BE$1:BE617)+1,0)</f>
        <v>0</v>
      </c>
      <c r="BF618" s="12">
        <f>IF(ISNUMBER(SEARCH('Quote reqeust'!$E$37,BR618)),MAX(BF$1:BF617)+1,0)</f>
        <v>0</v>
      </c>
      <c r="BG618" s="12">
        <f>IF(ISNUMBER(SEARCH('Quote reqeust'!$E$26,BR618)),MAX(BG$1:BG617)+1,0)</f>
        <v>0</v>
      </c>
      <c r="BH618" s="12">
        <f>IF(ISNUMBER(SEARCH('Quote reqeust'!$E$27,BR618)),MAX(BH$1:BH617)+1,0)</f>
        <v>0</v>
      </c>
      <c r="BI618" s="12">
        <f>IF(ISNUMBER(SEARCH('Quote reqeust'!$E$27,$BR618)),MAX(BI$1:BI617)+1,0)</f>
        <v>0</v>
      </c>
      <c r="BJ618" s="12">
        <f>IF(ISNUMBER(SEARCH('Quote reqeust'!$E$27,$BR618)),MAX(BJ$1:BJ617)+1,0)</f>
        <v>0</v>
      </c>
      <c r="BK618" s="12">
        <f>IF(ISNUMBER(SEARCH('Quote reqeust'!$E$27,$BR618)),MAX(BK$1:BK617)+1,0)</f>
        <v>0</v>
      </c>
      <c r="BL618" s="12">
        <f>IF(ISNUMBER(SEARCH('Quote reqeust'!$E$27,$BR618)),MAX(BL$1:BL617)+1,0)</f>
        <v>0</v>
      </c>
      <c r="BM618" s="12">
        <f>IF(ISNUMBER(SEARCH('Quote reqeust'!$E$27,$BR618)),MAX(BM$1:BM617)+1,0)</f>
        <v>0</v>
      </c>
      <c r="BN618" s="12">
        <f>IF(ISNUMBER(SEARCH('Quote reqeust'!$E$27,$BR618)),MAX(BN$1:BN617)+1,0)</f>
        <v>0</v>
      </c>
      <c r="BO618" s="12">
        <f>IF(ISNUMBER(SEARCH('Quote reqeust'!$E$27,$BR618)),MAX(BO$1:BO617)+1,0)</f>
        <v>0</v>
      </c>
      <c r="BP618" s="12">
        <f>IF(ISNUMBER(SEARCH('Quote reqeust'!$E$27,$BR618)),MAX(BP$1:BP617)+1,0)</f>
        <v>0</v>
      </c>
      <c r="BQ618" s="12">
        <f>IF(ISNUMBER(SEARCH('Quote reqeust'!$E$27,$BR618)),MAX(BQ$1:BQ617)+1,0)</f>
        <v>0</v>
      </c>
      <c r="BT618" s="12" t="str">
        <f>IFERROR(VLOOKUP(ROWS(BT$3:BT618),BC$1:BR2615,BT$2,0),"")</f>
        <v/>
      </c>
      <c r="BU618" s="12" t="str">
        <f>IFERROR(VLOOKUP(ROWS(BU$3:BU618),BD$1:BS2615,BU$2,0),"")</f>
        <v/>
      </c>
      <c r="BV618" s="12" t="str">
        <f>IFERROR(VLOOKUP(ROWS(BV$3:BV618),BE$1:BT2615,BV$2,0),"")</f>
        <v/>
      </c>
      <c r="BW618" s="12" t="str">
        <f>IFERROR(VLOOKUP(ROWS(BW$3:BW618),BF$1:BU2615,BW$2,0),"")</f>
        <v/>
      </c>
      <c r="BX618" s="12" t="str">
        <f>IFERROR(VLOOKUP(ROWS(BX$3:BX618),BG$1:BV2615,BX$2,0),"")</f>
        <v/>
      </c>
      <c r="BY618" s="12" t="str">
        <f>IFERROR(VLOOKUP(ROWS(BY$3:BY618),BH$1:BW2615,BY$2,0),"")</f>
        <v/>
      </c>
      <c r="BZ618" s="12" t="str">
        <f>IFERROR(VLOOKUP(ROWS(BZ$3:BZ618),BI$1:BX2615,BZ$2,0),"")</f>
        <v/>
      </c>
      <c r="CA618" s="12" t="str">
        <f>IFERROR(VLOOKUP(ROWS(CA$3:CA618),BJ$1:BY2615,CA$2,0),"")</f>
        <v/>
      </c>
      <c r="CB618" s="12" t="str">
        <f>IFERROR(VLOOKUP(ROWS(CB$3:CB618),BK$1:BZ2615,CB$2,0),"")</f>
        <v/>
      </c>
      <c r="CC618" s="12" t="str">
        <f>IFERROR(VLOOKUP(ROWS(CC$3:CC618),BL$1:CA2615,CC$2,0),"")</f>
        <v/>
      </c>
      <c r="CD618" s="12" t="str">
        <f>IFERROR(VLOOKUP(ROWS(CD$3:CD618),BM$1:CB2615,CD$2,0),"")</f>
        <v/>
      </c>
      <c r="CE618" s="12" t="str">
        <f>IFERROR(VLOOKUP(ROWS(CE$3:CE618),BN$1:CC2615,CE$2,0),"")</f>
        <v/>
      </c>
      <c r="CF618" s="12" t="str">
        <f>IFERROR(VLOOKUP(ROWS(CF$3:CF618),BO$1:CD2615,CF$2,0),"")</f>
        <v/>
      </c>
      <c r="CG618" s="12" t="str">
        <f>IFERROR(VLOOKUP(ROWS(CG$3:CG618),BP$1:CE2615,CG$2,0),"")</f>
        <v/>
      </c>
      <c r="CH618" s="12" t="str">
        <f>IFERROR(VLOOKUP(ROWS(CH$3:CH618),BQ$1:CF2615,CH$2,0),"")</f>
        <v/>
      </c>
    </row>
    <row r="619" spans="55:86" x14ac:dyDescent="0.25">
      <c r="BC619" s="12">
        <f>IF(ISNUMBER(SEARCH('Quote reqeust'!$G$34,BR619)),MAX(BC$1:BC618)+1,0)</f>
        <v>0</v>
      </c>
      <c r="BD619" s="12">
        <f>IF(ISNUMBER(SEARCH('Quote reqeust'!$E$35,BR619)),MAX(BD$1:BD618)+1,0)</f>
        <v>0</v>
      </c>
      <c r="BE619" s="12">
        <f>IF(ISNUMBER(SEARCH('Quote reqeust'!$E$36,BR619)),MAX(BE$1:BE618)+1,0)</f>
        <v>0</v>
      </c>
      <c r="BF619" s="12">
        <f>IF(ISNUMBER(SEARCH('Quote reqeust'!$E$37,BR619)),MAX(BF$1:BF618)+1,0)</f>
        <v>0</v>
      </c>
      <c r="BG619" s="12">
        <f>IF(ISNUMBER(SEARCH('Quote reqeust'!$E$26,BR619)),MAX(BG$1:BG618)+1,0)</f>
        <v>0</v>
      </c>
      <c r="BH619" s="12">
        <f>IF(ISNUMBER(SEARCH('Quote reqeust'!$E$27,BR619)),MAX(BH$1:BH618)+1,0)</f>
        <v>0</v>
      </c>
      <c r="BI619" s="12">
        <f>IF(ISNUMBER(SEARCH('Quote reqeust'!$E$27,$BR619)),MAX(BI$1:BI618)+1,0)</f>
        <v>0</v>
      </c>
      <c r="BJ619" s="12">
        <f>IF(ISNUMBER(SEARCH('Quote reqeust'!$E$27,$BR619)),MAX(BJ$1:BJ618)+1,0)</f>
        <v>0</v>
      </c>
      <c r="BK619" s="12">
        <f>IF(ISNUMBER(SEARCH('Quote reqeust'!$E$27,$BR619)),MAX(BK$1:BK618)+1,0)</f>
        <v>0</v>
      </c>
      <c r="BL619" s="12">
        <f>IF(ISNUMBER(SEARCH('Quote reqeust'!$E$27,$BR619)),MAX(BL$1:BL618)+1,0)</f>
        <v>0</v>
      </c>
      <c r="BM619" s="12">
        <f>IF(ISNUMBER(SEARCH('Quote reqeust'!$E$27,$BR619)),MAX(BM$1:BM618)+1,0)</f>
        <v>0</v>
      </c>
      <c r="BN619" s="12">
        <f>IF(ISNUMBER(SEARCH('Quote reqeust'!$E$27,$BR619)),MAX(BN$1:BN618)+1,0)</f>
        <v>0</v>
      </c>
      <c r="BO619" s="12">
        <f>IF(ISNUMBER(SEARCH('Quote reqeust'!$E$27,$BR619)),MAX(BO$1:BO618)+1,0)</f>
        <v>0</v>
      </c>
      <c r="BP619" s="12">
        <f>IF(ISNUMBER(SEARCH('Quote reqeust'!$E$27,$BR619)),MAX(BP$1:BP618)+1,0)</f>
        <v>0</v>
      </c>
      <c r="BQ619" s="12">
        <f>IF(ISNUMBER(SEARCH('Quote reqeust'!$E$27,$BR619)),MAX(BQ$1:BQ618)+1,0)</f>
        <v>0</v>
      </c>
      <c r="BT619" s="12" t="str">
        <f>IFERROR(VLOOKUP(ROWS(BT$3:BT619),BC$1:BR2616,BT$2,0),"")</f>
        <v/>
      </c>
      <c r="BU619" s="12" t="str">
        <f>IFERROR(VLOOKUP(ROWS(BU$3:BU619),BD$1:BS2616,BU$2,0),"")</f>
        <v/>
      </c>
      <c r="BV619" s="12" t="str">
        <f>IFERROR(VLOOKUP(ROWS(BV$3:BV619),BE$1:BT2616,BV$2,0),"")</f>
        <v/>
      </c>
      <c r="BW619" s="12" t="str">
        <f>IFERROR(VLOOKUP(ROWS(BW$3:BW619),BF$1:BU2616,BW$2,0),"")</f>
        <v/>
      </c>
      <c r="BX619" s="12" t="str">
        <f>IFERROR(VLOOKUP(ROWS(BX$3:BX619),BG$1:BV2616,BX$2,0),"")</f>
        <v/>
      </c>
      <c r="BY619" s="12" t="str">
        <f>IFERROR(VLOOKUP(ROWS(BY$3:BY619),BH$1:BW2616,BY$2,0),"")</f>
        <v/>
      </c>
      <c r="BZ619" s="12" t="str">
        <f>IFERROR(VLOOKUP(ROWS(BZ$3:BZ619),BI$1:BX2616,BZ$2,0),"")</f>
        <v/>
      </c>
      <c r="CA619" s="12" t="str">
        <f>IFERROR(VLOOKUP(ROWS(CA$3:CA619),BJ$1:BY2616,CA$2,0),"")</f>
        <v/>
      </c>
      <c r="CB619" s="12" t="str">
        <f>IFERROR(VLOOKUP(ROWS(CB$3:CB619),BK$1:BZ2616,CB$2,0),"")</f>
        <v/>
      </c>
      <c r="CC619" s="12" t="str">
        <f>IFERROR(VLOOKUP(ROWS(CC$3:CC619),BL$1:CA2616,CC$2,0),"")</f>
        <v/>
      </c>
      <c r="CD619" s="12" t="str">
        <f>IFERROR(VLOOKUP(ROWS(CD$3:CD619),BM$1:CB2616,CD$2,0),"")</f>
        <v/>
      </c>
      <c r="CE619" s="12" t="str">
        <f>IFERROR(VLOOKUP(ROWS(CE$3:CE619),BN$1:CC2616,CE$2,0),"")</f>
        <v/>
      </c>
      <c r="CF619" s="12" t="str">
        <f>IFERROR(VLOOKUP(ROWS(CF$3:CF619),BO$1:CD2616,CF$2,0),"")</f>
        <v/>
      </c>
      <c r="CG619" s="12" t="str">
        <f>IFERROR(VLOOKUP(ROWS(CG$3:CG619),BP$1:CE2616,CG$2,0),"")</f>
        <v/>
      </c>
      <c r="CH619" s="12" t="str">
        <f>IFERROR(VLOOKUP(ROWS(CH$3:CH619),BQ$1:CF2616,CH$2,0),"")</f>
        <v/>
      </c>
    </row>
    <row r="620" spans="55:86" x14ac:dyDescent="0.25">
      <c r="BC620" s="12">
        <f>IF(ISNUMBER(SEARCH('Quote reqeust'!$G$34,BR620)),MAX(BC$1:BC619)+1,0)</f>
        <v>0</v>
      </c>
      <c r="BD620" s="12">
        <f>IF(ISNUMBER(SEARCH('Quote reqeust'!$E$35,BR620)),MAX(BD$1:BD619)+1,0)</f>
        <v>0</v>
      </c>
      <c r="BE620" s="12">
        <f>IF(ISNUMBER(SEARCH('Quote reqeust'!$E$36,BR620)),MAX(BE$1:BE619)+1,0)</f>
        <v>0</v>
      </c>
      <c r="BF620" s="12">
        <f>IF(ISNUMBER(SEARCH('Quote reqeust'!$E$37,BR620)),MAX(BF$1:BF619)+1,0)</f>
        <v>0</v>
      </c>
      <c r="BG620" s="12">
        <f>IF(ISNUMBER(SEARCH('Quote reqeust'!$E$26,BR620)),MAX(BG$1:BG619)+1,0)</f>
        <v>0</v>
      </c>
      <c r="BH620" s="12">
        <f>IF(ISNUMBER(SEARCH('Quote reqeust'!$E$27,BR620)),MAX(BH$1:BH619)+1,0)</f>
        <v>0</v>
      </c>
      <c r="BI620" s="12">
        <f>IF(ISNUMBER(SEARCH('Quote reqeust'!$E$27,$BR620)),MAX(BI$1:BI619)+1,0)</f>
        <v>0</v>
      </c>
      <c r="BJ620" s="12">
        <f>IF(ISNUMBER(SEARCH('Quote reqeust'!$E$27,$BR620)),MAX(BJ$1:BJ619)+1,0)</f>
        <v>0</v>
      </c>
      <c r="BK620" s="12">
        <f>IF(ISNUMBER(SEARCH('Quote reqeust'!$E$27,$BR620)),MAX(BK$1:BK619)+1,0)</f>
        <v>0</v>
      </c>
      <c r="BL620" s="12">
        <f>IF(ISNUMBER(SEARCH('Quote reqeust'!$E$27,$BR620)),MAX(BL$1:BL619)+1,0)</f>
        <v>0</v>
      </c>
      <c r="BM620" s="12">
        <f>IF(ISNUMBER(SEARCH('Quote reqeust'!$E$27,$BR620)),MAX(BM$1:BM619)+1,0)</f>
        <v>0</v>
      </c>
      <c r="BN620" s="12">
        <f>IF(ISNUMBER(SEARCH('Quote reqeust'!$E$27,$BR620)),MAX(BN$1:BN619)+1,0)</f>
        <v>0</v>
      </c>
      <c r="BO620" s="12">
        <f>IF(ISNUMBER(SEARCH('Quote reqeust'!$E$27,$BR620)),MAX(BO$1:BO619)+1,0)</f>
        <v>0</v>
      </c>
      <c r="BP620" s="12">
        <f>IF(ISNUMBER(SEARCH('Quote reqeust'!$E$27,$BR620)),MAX(BP$1:BP619)+1,0)</f>
        <v>0</v>
      </c>
      <c r="BQ620" s="12">
        <f>IF(ISNUMBER(SEARCH('Quote reqeust'!$E$27,$BR620)),MAX(BQ$1:BQ619)+1,0)</f>
        <v>0</v>
      </c>
      <c r="BT620" s="12" t="str">
        <f>IFERROR(VLOOKUP(ROWS(BT$3:BT620),BC$1:BR2617,BT$2,0),"")</f>
        <v/>
      </c>
      <c r="BU620" s="12" t="str">
        <f>IFERROR(VLOOKUP(ROWS(BU$3:BU620),BD$1:BS2617,BU$2,0),"")</f>
        <v/>
      </c>
      <c r="BV620" s="12" t="str">
        <f>IFERROR(VLOOKUP(ROWS(BV$3:BV620),BE$1:BT2617,BV$2,0),"")</f>
        <v/>
      </c>
      <c r="BW620" s="12" t="str">
        <f>IFERROR(VLOOKUP(ROWS(BW$3:BW620),BF$1:BU2617,BW$2,0),"")</f>
        <v/>
      </c>
      <c r="BX620" s="12" t="str">
        <f>IFERROR(VLOOKUP(ROWS(BX$3:BX620),BG$1:BV2617,BX$2,0),"")</f>
        <v/>
      </c>
      <c r="BY620" s="12" t="str">
        <f>IFERROR(VLOOKUP(ROWS(BY$3:BY620),BH$1:BW2617,BY$2,0),"")</f>
        <v/>
      </c>
      <c r="BZ620" s="12" t="str">
        <f>IFERROR(VLOOKUP(ROWS(BZ$3:BZ620),BI$1:BX2617,BZ$2,0),"")</f>
        <v/>
      </c>
      <c r="CA620" s="12" t="str">
        <f>IFERROR(VLOOKUP(ROWS(CA$3:CA620),BJ$1:BY2617,CA$2,0),"")</f>
        <v/>
      </c>
      <c r="CB620" s="12" t="str">
        <f>IFERROR(VLOOKUP(ROWS(CB$3:CB620),BK$1:BZ2617,CB$2,0),"")</f>
        <v/>
      </c>
      <c r="CC620" s="12" t="str">
        <f>IFERROR(VLOOKUP(ROWS(CC$3:CC620),BL$1:CA2617,CC$2,0),"")</f>
        <v/>
      </c>
      <c r="CD620" s="12" t="str">
        <f>IFERROR(VLOOKUP(ROWS(CD$3:CD620),BM$1:CB2617,CD$2,0),"")</f>
        <v/>
      </c>
      <c r="CE620" s="12" t="str">
        <f>IFERROR(VLOOKUP(ROWS(CE$3:CE620),BN$1:CC2617,CE$2,0),"")</f>
        <v/>
      </c>
      <c r="CF620" s="12" t="str">
        <f>IFERROR(VLOOKUP(ROWS(CF$3:CF620),BO$1:CD2617,CF$2,0),"")</f>
        <v/>
      </c>
      <c r="CG620" s="12" t="str">
        <f>IFERROR(VLOOKUP(ROWS(CG$3:CG620),BP$1:CE2617,CG$2,0),"")</f>
        <v/>
      </c>
      <c r="CH620" s="12" t="str">
        <f>IFERROR(VLOOKUP(ROWS(CH$3:CH620),BQ$1:CF2617,CH$2,0),"")</f>
        <v/>
      </c>
    </row>
    <row r="621" spans="55:86" x14ac:dyDescent="0.25">
      <c r="BC621" s="12">
        <f>IF(ISNUMBER(SEARCH('Quote reqeust'!$G$34,BR621)),MAX(BC$1:BC620)+1,0)</f>
        <v>0</v>
      </c>
      <c r="BD621" s="12">
        <f>IF(ISNUMBER(SEARCH('Quote reqeust'!$E$35,BR621)),MAX(BD$1:BD620)+1,0)</f>
        <v>0</v>
      </c>
      <c r="BE621" s="12">
        <f>IF(ISNUMBER(SEARCH('Quote reqeust'!$E$36,BR621)),MAX(BE$1:BE620)+1,0)</f>
        <v>0</v>
      </c>
      <c r="BF621" s="12">
        <f>IF(ISNUMBER(SEARCH('Quote reqeust'!$E$37,BR621)),MAX(BF$1:BF620)+1,0)</f>
        <v>0</v>
      </c>
      <c r="BG621" s="12">
        <f>IF(ISNUMBER(SEARCH('Quote reqeust'!$E$26,BR621)),MAX(BG$1:BG620)+1,0)</f>
        <v>0</v>
      </c>
      <c r="BH621" s="12">
        <f>IF(ISNUMBER(SEARCH('Quote reqeust'!$E$27,BR621)),MAX(BH$1:BH620)+1,0)</f>
        <v>0</v>
      </c>
      <c r="BI621" s="12">
        <f>IF(ISNUMBER(SEARCH('Quote reqeust'!$E$27,$BR621)),MAX(BI$1:BI620)+1,0)</f>
        <v>0</v>
      </c>
      <c r="BJ621" s="12">
        <f>IF(ISNUMBER(SEARCH('Quote reqeust'!$E$27,$BR621)),MAX(BJ$1:BJ620)+1,0)</f>
        <v>0</v>
      </c>
      <c r="BK621" s="12">
        <f>IF(ISNUMBER(SEARCH('Quote reqeust'!$E$27,$BR621)),MAX(BK$1:BK620)+1,0)</f>
        <v>0</v>
      </c>
      <c r="BL621" s="12">
        <f>IF(ISNUMBER(SEARCH('Quote reqeust'!$E$27,$BR621)),MAX(BL$1:BL620)+1,0)</f>
        <v>0</v>
      </c>
      <c r="BM621" s="12">
        <f>IF(ISNUMBER(SEARCH('Quote reqeust'!$E$27,$BR621)),MAX(BM$1:BM620)+1,0)</f>
        <v>0</v>
      </c>
      <c r="BN621" s="12">
        <f>IF(ISNUMBER(SEARCH('Quote reqeust'!$E$27,$BR621)),MAX(BN$1:BN620)+1,0)</f>
        <v>0</v>
      </c>
      <c r="BO621" s="12">
        <f>IF(ISNUMBER(SEARCH('Quote reqeust'!$E$27,$BR621)),MAX(BO$1:BO620)+1,0)</f>
        <v>0</v>
      </c>
      <c r="BP621" s="12">
        <f>IF(ISNUMBER(SEARCH('Quote reqeust'!$E$27,$BR621)),MAX(BP$1:BP620)+1,0)</f>
        <v>0</v>
      </c>
      <c r="BQ621" s="12">
        <f>IF(ISNUMBER(SEARCH('Quote reqeust'!$E$27,$BR621)),MAX(BQ$1:BQ620)+1,0)</f>
        <v>0</v>
      </c>
      <c r="BT621" s="12" t="str">
        <f>IFERROR(VLOOKUP(ROWS(BT$3:BT621),BC$1:BR2618,BT$2,0),"")</f>
        <v/>
      </c>
      <c r="BU621" s="12" t="str">
        <f>IFERROR(VLOOKUP(ROWS(BU$3:BU621),BD$1:BS2618,BU$2,0),"")</f>
        <v/>
      </c>
      <c r="BV621" s="12" t="str">
        <f>IFERROR(VLOOKUP(ROWS(BV$3:BV621),BE$1:BT2618,BV$2,0),"")</f>
        <v/>
      </c>
      <c r="BW621" s="12" t="str">
        <f>IFERROR(VLOOKUP(ROWS(BW$3:BW621),BF$1:BU2618,BW$2,0),"")</f>
        <v/>
      </c>
      <c r="BX621" s="12" t="str">
        <f>IFERROR(VLOOKUP(ROWS(BX$3:BX621),BG$1:BV2618,BX$2,0),"")</f>
        <v/>
      </c>
      <c r="BY621" s="12" t="str">
        <f>IFERROR(VLOOKUP(ROWS(BY$3:BY621),BH$1:BW2618,BY$2,0),"")</f>
        <v/>
      </c>
      <c r="BZ621" s="12" t="str">
        <f>IFERROR(VLOOKUP(ROWS(BZ$3:BZ621),BI$1:BX2618,BZ$2,0),"")</f>
        <v/>
      </c>
      <c r="CA621" s="12" t="str">
        <f>IFERROR(VLOOKUP(ROWS(CA$3:CA621),BJ$1:BY2618,CA$2,0),"")</f>
        <v/>
      </c>
      <c r="CB621" s="12" t="str">
        <f>IFERROR(VLOOKUP(ROWS(CB$3:CB621),BK$1:BZ2618,CB$2,0),"")</f>
        <v/>
      </c>
      <c r="CC621" s="12" t="str">
        <f>IFERROR(VLOOKUP(ROWS(CC$3:CC621),BL$1:CA2618,CC$2,0),"")</f>
        <v/>
      </c>
      <c r="CD621" s="12" t="str">
        <f>IFERROR(VLOOKUP(ROWS(CD$3:CD621),BM$1:CB2618,CD$2,0),"")</f>
        <v/>
      </c>
      <c r="CE621" s="12" t="str">
        <f>IFERROR(VLOOKUP(ROWS(CE$3:CE621),BN$1:CC2618,CE$2,0),"")</f>
        <v/>
      </c>
      <c r="CF621" s="12" t="str">
        <f>IFERROR(VLOOKUP(ROWS(CF$3:CF621),BO$1:CD2618,CF$2,0),"")</f>
        <v/>
      </c>
      <c r="CG621" s="12" t="str">
        <f>IFERROR(VLOOKUP(ROWS(CG$3:CG621),BP$1:CE2618,CG$2,0),"")</f>
        <v/>
      </c>
      <c r="CH621" s="12" t="str">
        <f>IFERROR(VLOOKUP(ROWS(CH$3:CH621),BQ$1:CF2618,CH$2,0),"")</f>
        <v/>
      </c>
    </row>
    <row r="622" spans="55:86" x14ac:dyDescent="0.25">
      <c r="BC622" s="12">
        <f>IF(ISNUMBER(SEARCH('Quote reqeust'!$G$34,BR622)),MAX(BC$1:BC621)+1,0)</f>
        <v>0</v>
      </c>
      <c r="BD622" s="12">
        <f>IF(ISNUMBER(SEARCH('Quote reqeust'!$E$35,BR622)),MAX(BD$1:BD621)+1,0)</f>
        <v>0</v>
      </c>
      <c r="BE622" s="12">
        <f>IF(ISNUMBER(SEARCH('Quote reqeust'!$E$36,BR622)),MAX(BE$1:BE621)+1,0)</f>
        <v>0</v>
      </c>
      <c r="BF622" s="12">
        <f>IF(ISNUMBER(SEARCH('Quote reqeust'!$E$37,BR622)),MAX(BF$1:BF621)+1,0)</f>
        <v>0</v>
      </c>
      <c r="BG622" s="12">
        <f>IF(ISNUMBER(SEARCH('Quote reqeust'!$E$26,BR622)),MAX(BG$1:BG621)+1,0)</f>
        <v>0</v>
      </c>
      <c r="BH622" s="12">
        <f>IF(ISNUMBER(SEARCH('Quote reqeust'!$E$27,BR622)),MAX(BH$1:BH621)+1,0)</f>
        <v>0</v>
      </c>
      <c r="BI622" s="12">
        <f>IF(ISNUMBER(SEARCH('Quote reqeust'!$E$27,$BR622)),MAX(BI$1:BI621)+1,0)</f>
        <v>0</v>
      </c>
      <c r="BJ622" s="12">
        <f>IF(ISNUMBER(SEARCH('Quote reqeust'!$E$27,$BR622)),MAX(BJ$1:BJ621)+1,0)</f>
        <v>0</v>
      </c>
      <c r="BK622" s="12">
        <f>IF(ISNUMBER(SEARCH('Quote reqeust'!$E$27,$BR622)),MAX(BK$1:BK621)+1,0)</f>
        <v>0</v>
      </c>
      <c r="BL622" s="12">
        <f>IF(ISNUMBER(SEARCH('Quote reqeust'!$E$27,$BR622)),MAX(BL$1:BL621)+1,0)</f>
        <v>0</v>
      </c>
      <c r="BM622" s="12">
        <f>IF(ISNUMBER(SEARCH('Quote reqeust'!$E$27,$BR622)),MAX(BM$1:BM621)+1,0)</f>
        <v>0</v>
      </c>
      <c r="BN622" s="12">
        <f>IF(ISNUMBER(SEARCH('Quote reqeust'!$E$27,$BR622)),MAX(BN$1:BN621)+1,0)</f>
        <v>0</v>
      </c>
      <c r="BO622" s="12">
        <f>IF(ISNUMBER(SEARCH('Quote reqeust'!$E$27,$BR622)),MAX(BO$1:BO621)+1,0)</f>
        <v>0</v>
      </c>
      <c r="BP622" s="12">
        <f>IF(ISNUMBER(SEARCH('Quote reqeust'!$E$27,$BR622)),MAX(BP$1:BP621)+1,0)</f>
        <v>0</v>
      </c>
      <c r="BQ622" s="12">
        <f>IF(ISNUMBER(SEARCH('Quote reqeust'!$E$27,$BR622)),MAX(BQ$1:BQ621)+1,0)</f>
        <v>0</v>
      </c>
      <c r="BT622" s="12" t="str">
        <f>IFERROR(VLOOKUP(ROWS(BT$3:BT622),BC$1:BR2619,BT$2,0),"")</f>
        <v/>
      </c>
      <c r="BU622" s="12" t="str">
        <f>IFERROR(VLOOKUP(ROWS(BU$3:BU622),BD$1:BS2619,BU$2,0),"")</f>
        <v/>
      </c>
      <c r="BV622" s="12" t="str">
        <f>IFERROR(VLOOKUP(ROWS(BV$3:BV622),BE$1:BT2619,BV$2,0),"")</f>
        <v/>
      </c>
      <c r="BW622" s="12" t="str">
        <f>IFERROR(VLOOKUP(ROWS(BW$3:BW622),BF$1:BU2619,BW$2,0),"")</f>
        <v/>
      </c>
      <c r="BX622" s="12" t="str">
        <f>IFERROR(VLOOKUP(ROWS(BX$3:BX622),BG$1:BV2619,BX$2,0),"")</f>
        <v/>
      </c>
      <c r="BY622" s="12" t="str">
        <f>IFERROR(VLOOKUP(ROWS(BY$3:BY622),BH$1:BW2619,BY$2,0),"")</f>
        <v/>
      </c>
      <c r="BZ622" s="12" t="str">
        <f>IFERROR(VLOOKUP(ROWS(BZ$3:BZ622),BI$1:BX2619,BZ$2,0),"")</f>
        <v/>
      </c>
      <c r="CA622" s="12" t="str">
        <f>IFERROR(VLOOKUP(ROWS(CA$3:CA622),BJ$1:BY2619,CA$2,0),"")</f>
        <v/>
      </c>
      <c r="CB622" s="12" t="str">
        <f>IFERROR(VLOOKUP(ROWS(CB$3:CB622),BK$1:BZ2619,CB$2,0),"")</f>
        <v/>
      </c>
      <c r="CC622" s="12" t="str">
        <f>IFERROR(VLOOKUP(ROWS(CC$3:CC622),BL$1:CA2619,CC$2,0),"")</f>
        <v/>
      </c>
      <c r="CD622" s="12" t="str">
        <f>IFERROR(VLOOKUP(ROWS(CD$3:CD622),BM$1:CB2619,CD$2,0),"")</f>
        <v/>
      </c>
      <c r="CE622" s="12" t="str">
        <f>IFERROR(VLOOKUP(ROWS(CE$3:CE622),BN$1:CC2619,CE$2,0),"")</f>
        <v/>
      </c>
      <c r="CF622" s="12" t="str">
        <f>IFERROR(VLOOKUP(ROWS(CF$3:CF622),BO$1:CD2619,CF$2,0),"")</f>
        <v/>
      </c>
      <c r="CG622" s="12" t="str">
        <f>IFERROR(VLOOKUP(ROWS(CG$3:CG622),BP$1:CE2619,CG$2,0),"")</f>
        <v/>
      </c>
      <c r="CH622" s="12" t="str">
        <f>IFERROR(VLOOKUP(ROWS(CH$3:CH622),BQ$1:CF2619,CH$2,0),"")</f>
        <v/>
      </c>
    </row>
    <row r="623" spans="55:86" x14ac:dyDescent="0.25">
      <c r="BC623" s="12">
        <f>IF(ISNUMBER(SEARCH('Quote reqeust'!$G$34,BR623)),MAX(BC$1:BC622)+1,0)</f>
        <v>0</v>
      </c>
      <c r="BD623" s="12">
        <f>IF(ISNUMBER(SEARCH('Quote reqeust'!$E$35,BR623)),MAX(BD$1:BD622)+1,0)</f>
        <v>0</v>
      </c>
      <c r="BE623" s="12">
        <f>IF(ISNUMBER(SEARCH('Quote reqeust'!$E$36,BR623)),MAX(BE$1:BE622)+1,0)</f>
        <v>0</v>
      </c>
      <c r="BF623" s="12">
        <f>IF(ISNUMBER(SEARCH('Quote reqeust'!$E$37,BR623)),MAX(BF$1:BF622)+1,0)</f>
        <v>0</v>
      </c>
      <c r="BG623" s="12">
        <f>IF(ISNUMBER(SEARCH('Quote reqeust'!$E$26,BR623)),MAX(BG$1:BG622)+1,0)</f>
        <v>0</v>
      </c>
      <c r="BH623" s="12">
        <f>IF(ISNUMBER(SEARCH('Quote reqeust'!$E$27,BR623)),MAX(BH$1:BH622)+1,0)</f>
        <v>0</v>
      </c>
      <c r="BI623" s="12">
        <f>IF(ISNUMBER(SEARCH('Quote reqeust'!$E$27,$BR623)),MAX(BI$1:BI622)+1,0)</f>
        <v>0</v>
      </c>
      <c r="BJ623" s="12">
        <f>IF(ISNUMBER(SEARCH('Quote reqeust'!$E$27,$BR623)),MAX(BJ$1:BJ622)+1,0)</f>
        <v>0</v>
      </c>
      <c r="BK623" s="12">
        <f>IF(ISNUMBER(SEARCH('Quote reqeust'!$E$27,$BR623)),MAX(BK$1:BK622)+1,0)</f>
        <v>0</v>
      </c>
      <c r="BL623" s="12">
        <f>IF(ISNUMBER(SEARCH('Quote reqeust'!$E$27,$BR623)),MAX(BL$1:BL622)+1,0)</f>
        <v>0</v>
      </c>
      <c r="BM623" s="12">
        <f>IF(ISNUMBER(SEARCH('Quote reqeust'!$E$27,$BR623)),MAX(BM$1:BM622)+1,0)</f>
        <v>0</v>
      </c>
      <c r="BN623" s="12">
        <f>IF(ISNUMBER(SEARCH('Quote reqeust'!$E$27,$BR623)),MAX(BN$1:BN622)+1,0)</f>
        <v>0</v>
      </c>
      <c r="BO623" s="12">
        <f>IF(ISNUMBER(SEARCH('Quote reqeust'!$E$27,$BR623)),MAX(BO$1:BO622)+1,0)</f>
        <v>0</v>
      </c>
      <c r="BP623" s="12">
        <f>IF(ISNUMBER(SEARCH('Quote reqeust'!$E$27,$BR623)),MAX(BP$1:BP622)+1,0)</f>
        <v>0</v>
      </c>
      <c r="BQ623" s="12">
        <f>IF(ISNUMBER(SEARCH('Quote reqeust'!$E$27,$BR623)),MAX(BQ$1:BQ622)+1,0)</f>
        <v>0</v>
      </c>
      <c r="BT623" s="12" t="str">
        <f>IFERROR(VLOOKUP(ROWS(BT$3:BT623),BC$1:BR2620,BT$2,0),"")</f>
        <v/>
      </c>
      <c r="BU623" s="12" t="str">
        <f>IFERROR(VLOOKUP(ROWS(BU$3:BU623),BD$1:BS2620,BU$2,0),"")</f>
        <v/>
      </c>
      <c r="BV623" s="12" t="str">
        <f>IFERROR(VLOOKUP(ROWS(BV$3:BV623),BE$1:BT2620,BV$2,0),"")</f>
        <v/>
      </c>
      <c r="BW623" s="12" t="str">
        <f>IFERROR(VLOOKUP(ROWS(BW$3:BW623),BF$1:BU2620,BW$2,0),"")</f>
        <v/>
      </c>
      <c r="BX623" s="12" t="str">
        <f>IFERROR(VLOOKUP(ROWS(BX$3:BX623),BG$1:BV2620,BX$2,0),"")</f>
        <v/>
      </c>
      <c r="BY623" s="12" t="str">
        <f>IFERROR(VLOOKUP(ROWS(BY$3:BY623),BH$1:BW2620,BY$2,0),"")</f>
        <v/>
      </c>
      <c r="BZ623" s="12" t="str">
        <f>IFERROR(VLOOKUP(ROWS(BZ$3:BZ623),BI$1:BX2620,BZ$2,0),"")</f>
        <v/>
      </c>
      <c r="CA623" s="12" t="str">
        <f>IFERROR(VLOOKUP(ROWS(CA$3:CA623),BJ$1:BY2620,CA$2,0),"")</f>
        <v/>
      </c>
      <c r="CB623" s="12" t="str">
        <f>IFERROR(VLOOKUP(ROWS(CB$3:CB623),BK$1:BZ2620,CB$2,0),"")</f>
        <v/>
      </c>
      <c r="CC623" s="12" t="str">
        <f>IFERROR(VLOOKUP(ROWS(CC$3:CC623),BL$1:CA2620,CC$2,0),"")</f>
        <v/>
      </c>
      <c r="CD623" s="12" t="str">
        <f>IFERROR(VLOOKUP(ROWS(CD$3:CD623),BM$1:CB2620,CD$2,0),"")</f>
        <v/>
      </c>
      <c r="CE623" s="12" t="str">
        <f>IFERROR(VLOOKUP(ROWS(CE$3:CE623),BN$1:CC2620,CE$2,0),"")</f>
        <v/>
      </c>
      <c r="CF623" s="12" t="str">
        <f>IFERROR(VLOOKUP(ROWS(CF$3:CF623),BO$1:CD2620,CF$2,0),"")</f>
        <v/>
      </c>
      <c r="CG623" s="12" t="str">
        <f>IFERROR(VLOOKUP(ROWS(CG$3:CG623),BP$1:CE2620,CG$2,0),"")</f>
        <v/>
      </c>
      <c r="CH623" s="12" t="str">
        <f>IFERROR(VLOOKUP(ROWS(CH$3:CH623),BQ$1:CF2620,CH$2,0),"")</f>
        <v/>
      </c>
    </row>
    <row r="624" spans="55:86" x14ac:dyDescent="0.25">
      <c r="BC624" s="12">
        <f>IF(ISNUMBER(SEARCH('Quote reqeust'!$G$34,BR624)),MAX(BC$1:BC623)+1,0)</f>
        <v>0</v>
      </c>
      <c r="BD624" s="12">
        <f>IF(ISNUMBER(SEARCH('Quote reqeust'!$E$35,BR624)),MAX(BD$1:BD623)+1,0)</f>
        <v>0</v>
      </c>
      <c r="BE624" s="12">
        <f>IF(ISNUMBER(SEARCH('Quote reqeust'!$E$36,BR624)),MAX(BE$1:BE623)+1,0)</f>
        <v>0</v>
      </c>
      <c r="BF624" s="12">
        <f>IF(ISNUMBER(SEARCH('Quote reqeust'!$E$37,BR624)),MAX(BF$1:BF623)+1,0)</f>
        <v>0</v>
      </c>
      <c r="BG624" s="12">
        <f>IF(ISNUMBER(SEARCH('Quote reqeust'!$E$26,BR624)),MAX(BG$1:BG623)+1,0)</f>
        <v>0</v>
      </c>
      <c r="BH624" s="12">
        <f>IF(ISNUMBER(SEARCH('Quote reqeust'!$E$27,BR624)),MAX(BH$1:BH623)+1,0)</f>
        <v>0</v>
      </c>
      <c r="BI624" s="12">
        <f>IF(ISNUMBER(SEARCH('Quote reqeust'!$E$27,$BR624)),MAX(BI$1:BI623)+1,0)</f>
        <v>0</v>
      </c>
      <c r="BJ624" s="12">
        <f>IF(ISNUMBER(SEARCH('Quote reqeust'!$E$27,$BR624)),MAX(BJ$1:BJ623)+1,0)</f>
        <v>0</v>
      </c>
      <c r="BK624" s="12">
        <f>IF(ISNUMBER(SEARCH('Quote reqeust'!$E$27,$BR624)),MAX(BK$1:BK623)+1,0)</f>
        <v>0</v>
      </c>
      <c r="BL624" s="12">
        <f>IF(ISNUMBER(SEARCH('Quote reqeust'!$E$27,$BR624)),MAX(BL$1:BL623)+1,0)</f>
        <v>0</v>
      </c>
      <c r="BM624" s="12">
        <f>IF(ISNUMBER(SEARCH('Quote reqeust'!$E$27,$BR624)),MAX(BM$1:BM623)+1,0)</f>
        <v>0</v>
      </c>
      <c r="BN624" s="12">
        <f>IF(ISNUMBER(SEARCH('Quote reqeust'!$E$27,$BR624)),MAX(BN$1:BN623)+1,0)</f>
        <v>0</v>
      </c>
      <c r="BO624" s="12">
        <f>IF(ISNUMBER(SEARCH('Quote reqeust'!$E$27,$BR624)),MAX(BO$1:BO623)+1,0)</f>
        <v>0</v>
      </c>
      <c r="BP624" s="12">
        <f>IF(ISNUMBER(SEARCH('Quote reqeust'!$E$27,$BR624)),MAX(BP$1:BP623)+1,0)</f>
        <v>0</v>
      </c>
      <c r="BQ624" s="12">
        <f>IF(ISNUMBER(SEARCH('Quote reqeust'!$E$27,$BR624)),MAX(BQ$1:BQ623)+1,0)</f>
        <v>0</v>
      </c>
      <c r="BT624" s="12" t="str">
        <f>IFERROR(VLOOKUP(ROWS(BT$3:BT624),BC$1:BR2621,BT$2,0),"")</f>
        <v/>
      </c>
      <c r="BU624" s="12" t="str">
        <f>IFERROR(VLOOKUP(ROWS(BU$3:BU624),BD$1:BS2621,BU$2,0),"")</f>
        <v/>
      </c>
      <c r="BV624" s="12" t="str">
        <f>IFERROR(VLOOKUP(ROWS(BV$3:BV624),BE$1:BT2621,BV$2,0),"")</f>
        <v/>
      </c>
      <c r="BW624" s="12" t="str">
        <f>IFERROR(VLOOKUP(ROWS(BW$3:BW624),BF$1:BU2621,BW$2,0),"")</f>
        <v/>
      </c>
      <c r="BX624" s="12" t="str">
        <f>IFERROR(VLOOKUP(ROWS(BX$3:BX624),BG$1:BV2621,BX$2,0),"")</f>
        <v/>
      </c>
      <c r="BY624" s="12" t="str">
        <f>IFERROR(VLOOKUP(ROWS(BY$3:BY624),BH$1:BW2621,BY$2,0),"")</f>
        <v/>
      </c>
      <c r="BZ624" s="12" t="str">
        <f>IFERROR(VLOOKUP(ROWS(BZ$3:BZ624),BI$1:BX2621,BZ$2,0),"")</f>
        <v/>
      </c>
      <c r="CA624" s="12" t="str">
        <f>IFERROR(VLOOKUP(ROWS(CA$3:CA624),BJ$1:BY2621,CA$2,0),"")</f>
        <v/>
      </c>
      <c r="CB624" s="12" t="str">
        <f>IFERROR(VLOOKUP(ROWS(CB$3:CB624),BK$1:BZ2621,CB$2,0),"")</f>
        <v/>
      </c>
      <c r="CC624" s="12" t="str">
        <f>IFERROR(VLOOKUP(ROWS(CC$3:CC624),BL$1:CA2621,CC$2,0),"")</f>
        <v/>
      </c>
      <c r="CD624" s="12" t="str">
        <f>IFERROR(VLOOKUP(ROWS(CD$3:CD624),BM$1:CB2621,CD$2,0),"")</f>
        <v/>
      </c>
      <c r="CE624" s="12" t="str">
        <f>IFERROR(VLOOKUP(ROWS(CE$3:CE624),BN$1:CC2621,CE$2,0),"")</f>
        <v/>
      </c>
      <c r="CF624" s="12" t="str">
        <f>IFERROR(VLOOKUP(ROWS(CF$3:CF624),BO$1:CD2621,CF$2,0),"")</f>
        <v/>
      </c>
      <c r="CG624" s="12" t="str">
        <f>IFERROR(VLOOKUP(ROWS(CG$3:CG624),BP$1:CE2621,CG$2,0),"")</f>
        <v/>
      </c>
      <c r="CH624" s="12" t="str">
        <f>IFERROR(VLOOKUP(ROWS(CH$3:CH624),BQ$1:CF2621,CH$2,0),"")</f>
        <v/>
      </c>
    </row>
    <row r="625" spans="55:86" x14ac:dyDescent="0.25">
      <c r="BC625" s="12">
        <f>IF(ISNUMBER(SEARCH('Quote reqeust'!$G$34,BR625)),MAX(BC$1:BC624)+1,0)</f>
        <v>0</v>
      </c>
      <c r="BD625" s="12">
        <f>IF(ISNUMBER(SEARCH('Quote reqeust'!$E$35,BR625)),MAX(BD$1:BD624)+1,0)</f>
        <v>0</v>
      </c>
      <c r="BE625" s="12">
        <f>IF(ISNUMBER(SEARCH('Quote reqeust'!$E$36,BR625)),MAX(BE$1:BE624)+1,0)</f>
        <v>0</v>
      </c>
      <c r="BF625" s="12">
        <f>IF(ISNUMBER(SEARCH('Quote reqeust'!$E$37,BR625)),MAX(BF$1:BF624)+1,0)</f>
        <v>0</v>
      </c>
      <c r="BG625" s="12">
        <f>IF(ISNUMBER(SEARCH('Quote reqeust'!$E$26,BR625)),MAX(BG$1:BG624)+1,0)</f>
        <v>0</v>
      </c>
      <c r="BH625" s="12">
        <f>IF(ISNUMBER(SEARCH('Quote reqeust'!$E$27,BR625)),MAX(BH$1:BH624)+1,0)</f>
        <v>0</v>
      </c>
      <c r="BI625" s="12">
        <f>IF(ISNUMBER(SEARCH('Quote reqeust'!$E$27,$BR625)),MAX(BI$1:BI624)+1,0)</f>
        <v>0</v>
      </c>
      <c r="BJ625" s="12">
        <f>IF(ISNUMBER(SEARCH('Quote reqeust'!$E$27,$BR625)),MAX(BJ$1:BJ624)+1,0)</f>
        <v>0</v>
      </c>
      <c r="BK625" s="12">
        <f>IF(ISNUMBER(SEARCH('Quote reqeust'!$E$27,$BR625)),MAX(BK$1:BK624)+1,0)</f>
        <v>0</v>
      </c>
      <c r="BL625" s="12">
        <f>IF(ISNUMBER(SEARCH('Quote reqeust'!$E$27,$BR625)),MAX(BL$1:BL624)+1,0)</f>
        <v>0</v>
      </c>
      <c r="BM625" s="12">
        <f>IF(ISNUMBER(SEARCH('Quote reqeust'!$E$27,$BR625)),MAX(BM$1:BM624)+1,0)</f>
        <v>0</v>
      </c>
      <c r="BN625" s="12">
        <f>IF(ISNUMBER(SEARCH('Quote reqeust'!$E$27,$BR625)),MAX(BN$1:BN624)+1,0)</f>
        <v>0</v>
      </c>
      <c r="BO625" s="12">
        <f>IF(ISNUMBER(SEARCH('Quote reqeust'!$E$27,$BR625)),MAX(BO$1:BO624)+1,0)</f>
        <v>0</v>
      </c>
      <c r="BP625" s="12">
        <f>IF(ISNUMBER(SEARCH('Quote reqeust'!$E$27,$BR625)),MAX(BP$1:BP624)+1,0)</f>
        <v>0</v>
      </c>
      <c r="BQ625" s="12">
        <f>IF(ISNUMBER(SEARCH('Quote reqeust'!$E$27,$BR625)),MAX(BQ$1:BQ624)+1,0)</f>
        <v>0</v>
      </c>
      <c r="BT625" s="12" t="str">
        <f>IFERROR(VLOOKUP(ROWS(BT$3:BT625),BC$1:BR2622,BT$2,0),"")</f>
        <v/>
      </c>
      <c r="BU625" s="12" t="str">
        <f>IFERROR(VLOOKUP(ROWS(BU$3:BU625),BD$1:BS2622,BU$2,0),"")</f>
        <v/>
      </c>
      <c r="BV625" s="12" t="str">
        <f>IFERROR(VLOOKUP(ROWS(BV$3:BV625),BE$1:BT2622,BV$2,0),"")</f>
        <v/>
      </c>
      <c r="BW625" s="12" t="str">
        <f>IFERROR(VLOOKUP(ROWS(BW$3:BW625),BF$1:BU2622,BW$2,0),"")</f>
        <v/>
      </c>
      <c r="BX625" s="12" t="str">
        <f>IFERROR(VLOOKUP(ROWS(BX$3:BX625),BG$1:BV2622,BX$2,0),"")</f>
        <v/>
      </c>
      <c r="BY625" s="12" t="str">
        <f>IFERROR(VLOOKUP(ROWS(BY$3:BY625),BH$1:BW2622,BY$2,0),"")</f>
        <v/>
      </c>
      <c r="BZ625" s="12" t="str">
        <f>IFERROR(VLOOKUP(ROWS(BZ$3:BZ625),BI$1:BX2622,BZ$2,0),"")</f>
        <v/>
      </c>
      <c r="CA625" s="12" t="str">
        <f>IFERROR(VLOOKUP(ROWS(CA$3:CA625),BJ$1:BY2622,CA$2,0),"")</f>
        <v/>
      </c>
      <c r="CB625" s="12" t="str">
        <f>IFERROR(VLOOKUP(ROWS(CB$3:CB625),BK$1:BZ2622,CB$2,0),"")</f>
        <v/>
      </c>
      <c r="CC625" s="12" t="str">
        <f>IFERROR(VLOOKUP(ROWS(CC$3:CC625),BL$1:CA2622,CC$2,0),"")</f>
        <v/>
      </c>
      <c r="CD625" s="12" t="str">
        <f>IFERROR(VLOOKUP(ROWS(CD$3:CD625),BM$1:CB2622,CD$2,0),"")</f>
        <v/>
      </c>
      <c r="CE625" s="12" t="str">
        <f>IFERROR(VLOOKUP(ROWS(CE$3:CE625),BN$1:CC2622,CE$2,0),"")</f>
        <v/>
      </c>
      <c r="CF625" s="12" t="str">
        <f>IFERROR(VLOOKUP(ROWS(CF$3:CF625),BO$1:CD2622,CF$2,0),"")</f>
        <v/>
      </c>
      <c r="CG625" s="12" t="str">
        <f>IFERROR(VLOOKUP(ROWS(CG$3:CG625),BP$1:CE2622,CG$2,0),"")</f>
        <v/>
      </c>
      <c r="CH625" s="12" t="str">
        <f>IFERROR(VLOOKUP(ROWS(CH$3:CH625),BQ$1:CF2622,CH$2,0),"")</f>
        <v/>
      </c>
    </row>
    <row r="626" spans="55:86" x14ac:dyDescent="0.25">
      <c r="BC626" s="12">
        <f>IF(ISNUMBER(SEARCH('Quote reqeust'!$G$34,BR626)),MAX(BC$1:BC625)+1,0)</f>
        <v>0</v>
      </c>
      <c r="BD626" s="12">
        <f>IF(ISNUMBER(SEARCH('Quote reqeust'!$E$35,BR626)),MAX(BD$1:BD625)+1,0)</f>
        <v>0</v>
      </c>
      <c r="BE626" s="12">
        <f>IF(ISNUMBER(SEARCH('Quote reqeust'!$E$36,BR626)),MAX(BE$1:BE625)+1,0)</f>
        <v>0</v>
      </c>
      <c r="BF626" s="12">
        <f>IF(ISNUMBER(SEARCH('Quote reqeust'!$E$37,BR626)),MAX(BF$1:BF625)+1,0)</f>
        <v>0</v>
      </c>
      <c r="BG626" s="12">
        <f>IF(ISNUMBER(SEARCH('Quote reqeust'!$E$26,BR626)),MAX(BG$1:BG625)+1,0)</f>
        <v>0</v>
      </c>
      <c r="BH626" s="12">
        <f>IF(ISNUMBER(SEARCH('Quote reqeust'!$E$27,BR626)),MAX(BH$1:BH625)+1,0)</f>
        <v>0</v>
      </c>
      <c r="BI626" s="12">
        <f>IF(ISNUMBER(SEARCH('Quote reqeust'!$E$27,$BR626)),MAX(BI$1:BI625)+1,0)</f>
        <v>0</v>
      </c>
      <c r="BJ626" s="12">
        <f>IF(ISNUMBER(SEARCH('Quote reqeust'!$E$27,$BR626)),MAX(BJ$1:BJ625)+1,0)</f>
        <v>0</v>
      </c>
      <c r="BK626" s="12">
        <f>IF(ISNUMBER(SEARCH('Quote reqeust'!$E$27,$BR626)),MAX(BK$1:BK625)+1,0)</f>
        <v>0</v>
      </c>
      <c r="BL626" s="12">
        <f>IF(ISNUMBER(SEARCH('Quote reqeust'!$E$27,$BR626)),MAX(BL$1:BL625)+1,0)</f>
        <v>0</v>
      </c>
      <c r="BM626" s="12">
        <f>IF(ISNUMBER(SEARCH('Quote reqeust'!$E$27,$BR626)),MAX(BM$1:BM625)+1,0)</f>
        <v>0</v>
      </c>
      <c r="BN626" s="12">
        <f>IF(ISNUMBER(SEARCH('Quote reqeust'!$E$27,$BR626)),MAX(BN$1:BN625)+1,0)</f>
        <v>0</v>
      </c>
      <c r="BO626" s="12">
        <f>IF(ISNUMBER(SEARCH('Quote reqeust'!$E$27,$BR626)),MAX(BO$1:BO625)+1,0)</f>
        <v>0</v>
      </c>
      <c r="BP626" s="12">
        <f>IF(ISNUMBER(SEARCH('Quote reqeust'!$E$27,$BR626)),MAX(BP$1:BP625)+1,0)</f>
        <v>0</v>
      </c>
      <c r="BQ626" s="12">
        <f>IF(ISNUMBER(SEARCH('Quote reqeust'!$E$27,$BR626)),MAX(BQ$1:BQ625)+1,0)</f>
        <v>0</v>
      </c>
      <c r="BT626" s="12" t="str">
        <f>IFERROR(VLOOKUP(ROWS(BT$3:BT626),BC$1:BR2623,BT$2,0),"")</f>
        <v/>
      </c>
      <c r="BU626" s="12" t="str">
        <f>IFERROR(VLOOKUP(ROWS(BU$3:BU626),BD$1:BS2623,BU$2,0),"")</f>
        <v/>
      </c>
      <c r="BV626" s="12" t="str">
        <f>IFERROR(VLOOKUP(ROWS(BV$3:BV626),BE$1:BT2623,BV$2,0),"")</f>
        <v/>
      </c>
      <c r="BW626" s="12" t="str">
        <f>IFERROR(VLOOKUP(ROWS(BW$3:BW626),BF$1:BU2623,BW$2,0),"")</f>
        <v/>
      </c>
      <c r="BX626" s="12" t="str">
        <f>IFERROR(VLOOKUP(ROWS(BX$3:BX626),BG$1:BV2623,BX$2,0),"")</f>
        <v/>
      </c>
      <c r="BY626" s="12" t="str">
        <f>IFERROR(VLOOKUP(ROWS(BY$3:BY626),BH$1:BW2623,BY$2,0),"")</f>
        <v/>
      </c>
      <c r="BZ626" s="12" t="str">
        <f>IFERROR(VLOOKUP(ROWS(BZ$3:BZ626),BI$1:BX2623,BZ$2,0),"")</f>
        <v/>
      </c>
      <c r="CA626" s="12" t="str">
        <f>IFERROR(VLOOKUP(ROWS(CA$3:CA626),BJ$1:BY2623,CA$2,0),"")</f>
        <v/>
      </c>
      <c r="CB626" s="12" t="str">
        <f>IFERROR(VLOOKUP(ROWS(CB$3:CB626),BK$1:BZ2623,CB$2,0),"")</f>
        <v/>
      </c>
      <c r="CC626" s="12" t="str">
        <f>IFERROR(VLOOKUP(ROWS(CC$3:CC626),BL$1:CA2623,CC$2,0),"")</f>
        <v/>
      </c>
      <c r="CD626" s="12" t="str">
        <f>IFERROR(VLOOKUP(ROWS(CD$3:CD626),BM$1:CB2623,CD$2,0),"")</f>
        <v/>
      </c>
      <c r="CE626" s="12" t="str">
        <f>IFERROR(VLOOKUP(ROWS(CE$3:CE626),BN$1:CC2623,CE$2,0),"")</f>
        <v/>
      </c>
      <c r="CF626" s="12" t="str">
        <f>IFERROR(VLOOKUP(ROWS(CF$3:CF626),BO$1:CD2623,CF$2,0),"")</f>
        <v/>
      </c>
      <c r="CG626" s="12" t="str">
        <f>IFERROR(VLOOKUP(ROWS(CG$3:CG626),BP$1:CE2623,CG$2,0),"")</f>
        <v/>
      </c>
      <c r="CH626" s="12" t="str">
        <f>IFERROR(VLOOKUP(ROWS(CH$3:CH626),BQ$1:CF2623,CH$2,0),"")</f>
        <v/>
      </c>
    </row>
    <row r="627" spans="55:86" x14ac:dyDescent="0.25">
      <c r="BC627" s="12">
        <f>IF(ISNUMBER(SEARCH('Quote reqeust'!$G$34,BR627)),MAX(BC$1:BC626)+1,0)</f>
        <v>0</v>
      </c>
      <c r="BD627" s="12">
        <f>IF(ISNUMBER(SEARCH('Quote reqeust'!$E$35,BR627)),MAX(BD$1:BD626)+1,0)</f>
        <v>0</v>
      </c>
      <c r="BE627" s="12">
        <f>IF(ISNUMBER(SEARCH('Quote reqeust'!$E$36,BR627)),MAX(BE$1:BE626)+1,0)</f>
        <v>0</v>
      </c>
      <c r="BF627" s="12">
        <f>IF(ISNUMBER(SEARCH('Quote reqeust'!$E$37,BR627)),MAX(BF$1:BF626)+1,0)</f>
        <v>0</v>
      </c>
      <c r="BG627" s="12">
        <f>IF(ISNUMBER(SEARCH('Quote reqeust'!$E$26,BR627)),MAX(BG$1:BG626)+1,0)</f>
        <v>0</v>
      </c>
      <c r="BH627" s="12">
        <f>IF(ISNUMBER(SEARCH('Quote reqeust'!$E$27,BR627)),MAX(BH$1:BH626)+1,0)</f>
        <v>0</v>
      </c>
      <c r="BI627" s="12">
        <f>IF(ISNUMBER(SEARCH('Quote reqeust'!$E$27,$BR627)),MAX(BI$1:BI626)+1,0)</f>
        <v>0</v>
      </c>
      <c r="BJ627" s="12">
        <f>IF(ISNUMBER(SEARCH('Quote reqeust'!$E$27,$BR627)),MAX(BJ$1:BJ626)+1,0)</f>
        <v>0</v>
      </c>
      <c r="BK627" s="12">
        <f>IF(ISNUMBER(SEARCH('Quote reqeust'!$E$27,$BR627)),MAX(BK$1:BK626)+1,0)</f>
        <v>0</v>
      </c>
      <c r="BL627" s="12">
        <f>IF(ISNUMBER(SEARCH('Quote reqeust'!$E$27,$BR627)),MAX(BL$1:BL626)+1,0)</f>
        <v>0</v>
      </c>
      <c r="BM627" s="12">
        <f>IF(ISNUMBER(SEARCH('Quote reqeust'!$E$27,$BR627)),MAX(BM$1:BM626)+1,0)</f>
        <v>0</v>
      </c>
      <c r="BN627" s="12">
        <f>IF(ISNUMBER(SEARCH('Quote reqeust'!$E$27,$BR627)),MAX(BN$1:BN626)+1,0)</f>
        <v>0</v>
      </c>
      <c r="BO627" s="12">
        <f>IF(ISNUMBER(SEARCH('Quote reqeust'!$E$27,$BR627)),MAX(BO$1:BO626)+1,0)</f>
        <v>0</v>
      </c>
      <c r="BP627" s="12">
        <f>IF(ISNUMBER(SEARCH('Quote reqeust'!$E$27,$BR627)),MAX(BP$1:BP626)+1,0)</f>
        <v>0</v>
      </c>
      <c r="BQ627" s="12">
        <f>IF(ISNUMBER(SEARCH('Quote reqeust'!$E$27,$BR627)),MAX(BQ$1:BQ626)+1,0)</f>
        <v>0</v>
      </c>
      <c r="BT627" s="12" t="str">
        <f>IFERROR(VLOOKUP(ROWS(BT$3:BT627),BC$1:BR2624,BT$2,0),"")</f>
        <v/>
      </c>
      <c r="BU627" s="12" t="str">
        <f>IFERROR(VLOOKUP(ROWS(BU$3:BU627),BD$1:BS2624,BU$2,0),"")</f>
        <v/>
      </c>
      <c r="BV627" s="12" t="str">
        <f>IFERROR(VLOOKUP(ROWS(BV$3:BV627),BE$1:BT2624,BV$2,0),"")</f>
        <v/>
      </c>
      <c r="BW627" s="12" t="str">
        <f>IFERROR(VLOOKUP(ROWS(BW$3:BW627),BF$1:BU2624,BW$2,0),"")</f>
        <v/>
      </c>
      <c r="BX627" s="12" t="str">
        <f>IFERROR(VLOOKUP(ROWS(BX$3:BX627),BG$1:BV2624,BX$2,0),"")</f>
        <v/>
      </c>
      <c r="BY627" s="12" t="str">
        <f>IFERROR(VLOOKUP(ROWS(BY$3:BY627),BH$1:BW2624,BY$2,0),"")</f>
        <v/>
      </c>
      <c r="BZ627" s="12" t="str">
        <f>IFERROR(VLOOKUP(ROWS(BZ$3:BZ627),BI$1:BX2624,BZ$2,0),"")</f>
        <v/>
      </c>
      <c r="CA627" s="12" t="str">
        <f>IFERROR(VLOOKUP(ROWS(CA$3:CA627),BJ$1:BY2624,CA$2,0),"")</f>
        <v/>
      </c>
      <c r="CB627" s="12" t="str">
        <f>IFERROR(VLOOKUP(ROWS(CB$3:CB627),BK$1:BZ2624,CB$2,0),"")</f>
        <v/>
      </c>
      <c r="CC627" s="12" t="str">
        <f>IFERROR(VLOOKUP(ROWS(CC$3:CC627),BL$1:CA2624,CC$2,0),"")</f>
        <v/>
      </c>
      <c r="CD627" s="12" t="str">
        <f>IFERROR(VLOOKUP(ROWS(CD$3:CD627),BM$1:CB2624,CD$2,0),"")</f>
        <v/>
      </c>
      <c r="CE627" s="12" t="str">
        <f>IFERROR(VLOOKUP(ROWS(CE$3:CE627),BN$1:CC2624,CE$2,0),"")</f>
        <v/>
      </c>
      <c r="CF627" s="12" t="str">
        <f>IFERROR(VLOOKUP(ROWS(CF$3:CF627),BO$1:CD2624,CF$2,0),"")</f>
        <v/>
      </c>
      <c r="CG627" s="12" t="str">
        <f>IFERROR(VLOOKUP(ROWS(CG$3:CG627),BP$1:CE2624,CG$2,0),"")</f>
        <v/>
      </c>
      <c r="CH627" s="12" t="str">
        <f>IFERROR(VLOOKUP(ROWS(CH$3:CH627),BQ$1:CF2624,CH$2,0),"")</f>
        <v/>
      </c>
    </row>
    <row r="628" spans="55:86" x14ac:dyDescent="0.25">
      <c r="BC628" s="12">
        <f>IF(ISNUMBER(SEARCH('Quote reqeust'!$G$34,BR628)),MAX(BC$1:BC627)+1,0)</f>
        <v>0</v>
      </c>
      <c r="BD628" s="12">
        <f>IF(ISNUMBER(SEARCH('Quote reqeust'!$E$35,BR628)),MAX(BD$1:BD627)+1,0)</f>
        <v>0</v>
      </c>
      <c r="BE628" s="12">
        <f>IF(ISNUMBER(SEARCH('Quote reqeust'!$E$36,BR628)),MAX(BE$1:BE627)+1,0)</f>
        <v>0</v>
      </c>
      <c r="BF628" s="12">
        <f>IF(ISNUMBER(SEARCH('Quote reqeust'!$E$37,BR628)),MAX(BF$1:BF627)+1,0)</f>
        <v>0</v>
      </c>
      <c r="BG628" s="12">
        <f>IF(ISNUMBER(SEARCH('Quote reqeust'!$E$26,BR628)),MAX(BG$1:BG627)+1,0)</f>
        <v>0</v>
      </c>
      <c r="BH628" s="12">
        <f>IF(ISNUMBER(SEARCH('Quote reqeust'!$E$27,BR628)),MAX(BH$1:BH627)+1,0)</f>
        <v>0</v>
      </c>
      <c r="BI628" s="12">
        <f>IF(ISNUMBER(SEARCH('Quote reqeust'!$E$27,$BR628)),MAX(BI$1:BI627)+1,0)</f>
        <v>0</v>
      </c>
      <c r="BJ628" s="12">
        <f>IF(ISNUMBER(SEARCH('Quote reqeust'!$E$27,$BR628)),MAX(BJ$1:BJ627)+1,0)</f>
        <v>0</v>
      </c>
      <c r="BK628" s="12">
        <f>IF(ISNUMBER(SEARCH('Quote reqeust'!$E$27,$BR628)),MAX(BK$1:BK627)+1,0)</f>
        <v>0</v>
      </c>
      <c r="BL628" s="12">
        <f>IF(ISNUMBER(SEARCH('Quote reqeust'!$E$27,$BR628)),MAX(BL$1:BL627)+1,0)</f>
        <v>0</v>
      </c>
      <c r="BM628" s="12">
        <f>IF(ISNUMBER(SEARCH('Quote reqeust'!$E$27,$BR628)),MAX(BM$1:BM627)+1,0)</f>
        <v>0</v>
      </c>
      <c r="BN628" s="12">
        <f>IF(ISNUMBER(SEARCH('Quote reqeust'!$E$27,$BR628)),MAX(BN$1:BN627)+1,0)</f>
        <v>0</v>
      </c>
      <c r="BO628" s="12">
        <f>IF(ISNUMBER(SEARCH('Quote reqeust'!$E$27,$BR628)),MAX(BO$1:BO627)+1,0)</f>
        <v>0</v>
      </c>
      <c r="BP628" s="12">
        <f>IF(ISNUMBER(SEARCH('Quote reqeust'!$E$27,$BR628)),MAX(BP$1:BP627)+1,0)</f>
        <v>0</v>
      </c>
      <c r="BQ628" s="12">
        <f>IF(ISNUMBER(SEARCH('Quote reqeust'!$E$27,$BR628)),MAX(BQ$1:BQ627)+1,0)</f>
        <v>0</v>
      </c>
      <c r="BT628" s="12" t="str">
        <f>IFERROR(VLOOKUP(ROWS(BT$3:BT628),BC$1:BR2625,BT$2,0),"")</f>
        <v/>
      </c>
      <c r="BU628" s="12" t="str">
        <f>IFERROR(VLOOKUP(ROWS(BU$3:BU628),BD$1:BS2625,BU$2,0),"")</f>
        <v/>
      </c>
      <c r="BV628" s="12" t="str">
        <f>IFERROR(VLOOKUP(ROWS(BV$3:BV628),BE$1:BT2625,BV$2,0),"")</f>
        <v/>
      </c>
      <c r="BW628" s="12" t="str">
        <f>IFERROR(VLOOKUP(ROWS(BW$3:BW628),BF$1:BU2625,BW$2,0),"")</f>
        <v/>
      </c>
      <c r="BX628" s="12" t="str">
        <f>IFERROR(VLOOKUP(ROWS(BX$3:BX628),BG$1:BV2625,BX$2,0),"")</f>
        <v/>
      </c>
      <c r="BY628" s="12" t="str">
        <f>IFERROR(VLOOKUP(ROWS(BY$3:BY628),BH$1:BW2625,BY$2,0),"")</f>
        <v/>
      </c>
      <c r="BZ628" s="12" t="str">
        <f>IFERROR(VLOOKUP(ROWS(BZ$3:BZ628),BI$1:BX2625,BZ$2,0),"")</f>
        <v/>
      </c>
      <c r="CA628" s="12" t="str">
        <f>IFERROR(VLOOKUP(ROWS(CA$3:CA628),BJ$1:BY2625,CA$2,0),"")</f>
        <v/>
      </c>
      <c r="CB628" s="12" t="str">
        <f>IFERROR(VLOOKUP(ROWS(CB$3:CB628),BK$1:BZ2625,CB$2,0),"")</f>
        <v/>
      </c>
      <c r="CC628" s="12" t="str">
        <f>IFERROR(VLOOKUP(ROWS(CC$3:CC628),BL$1:CA2625,CC$2,0),"")</f>
        <v/>
      </c>
      <c r="CD628" s="12" t="str">
        <f>IFERROR(VLOOKUP(ROWS(CD$3:CD628),BM$1:CB2625,CD$2,0),"")</f>
        <v/>
      </c>
      <c r="CE628" s="12" t="str">
        <f>IFERROR(VLOOKUP(ROWS(CE$3:CE628),BN$1:CC2625,CE$2,0),"")</f>
        <v/>
      </c>
      <c r="CF628" s="12" t="str">
        <f>IFERROR(VLOOKUP(ROWS(CF$3:CF628),BO$1:CD2625,CF$2,0),"")</f>
        <v/>
      </c>
      <c r="CG628" s="12" t="str">
        <f>IFERROR(VLOOKUP(ROWS(CG$3:CG628),BP$1:CE2625,CG$2,0),"")</f>
        <v/>
      </c>
      <c r="CH628" s="12" t="str">
        <f>IFERROR(VLOOKUP(ROWS(CH$3:CH628),BQ$1:CF2625,CH$2,0),"")</f>
        <v/>
      </c>
    </row>
    <row r="629" spans="55:86" x14ac:dyDescent="0.25">
      <c r="BC629" s="12">
        <f>IF(ISNUMBER(SEARCH('Quote reqeust'!$G$34,BR629)),MAX(BC$1:BC628)+1,0)</f>
        <v>0</v>
      </c>
      <c r="BD629" s="12">
        <f>IF(ISNUMBER(SEARCH('Quote reqeust'!$E$35,BR629)),MAX(BD$1:BD628)+1,0)</f>
        <v>0</v>
      </c>
      <c r="BE629" s="12">
        <f>IF(ISNUMBER(SEARCH('Quote reqeust'!$E$36,BR629)),MAX(BE$1:BE628)+1,0)</f>
        <v>0</v>
      </c>
      <c r="BF629" s="12">
        <f>IF(ISNUMBER(SEARCH('Quote reqeust'!$E$37,BR629)),MAX(BF$1:BF628)+1,0)</f>
        <v>0</v>
      </c>
      <c r="BG629" s="12">
        <f>IF(ISNUMBER(SEARCH('Quote reqeust'!$E$26,BR629)),MAX(BG$1:BG628)+1,0)</f>
        <v>0</v>
      </c>
      <c r="BH629" s="12">
        <f>IF(ISNUMBER(SEARCH('Quote reqeust'!$E$27,BR629)),MAX(BH$1:BH628)+1,0)</f>
        <v>0</v>
      </c>
      <c r="BI629" s="12">
        <f>IF(ISNUMBER(SEARCH('Quote reqeust'!$E$27,$BR629)),MAX(BI$1:BI628)+1,0)</f>
        <v>0</v>
      </c>
      <c r="BJ629" s="12">
        <f>IF(ISNUMBER(SEARCH('Quote reqeust'!$E$27,$BR629)),MAX(BJ$1:BJ628)+1,0)</f>
        <v>0</v>
      </c>
      <c r="BK629" s="12">
        <f>IF(ISNUMBER(SEARCH('Quote reqeust'!$E$27,$BR629)),MAX(BK$1:BK628)+1,0)</f>
        <v>0</v>
      </c>
      <c r="BL629" s="12">
        <f>IF(ISNUMBER(SEARCH('Quote reqeust'!$E$27,$BR629)),MAX(BL$1:BL628)+1,0)</f>
        <v>0</v>
      </c>
      <c r="BM629" s="12">
        <f>IF(ISNUMBER(SEARCH('Quote reqeust'!$E$27,$BR629)),MAX(BM$1:BM628)+1,0)</f>
        <v>0</v>
      </c>
      <c r="BN629" s="12">
        <f>IF(ISNUMBER(SEARCH('Quote reqeust'!$E$27,$BR629)),MAX(BN$1:BN628)+1,0)</f>
        <v>0</v>
      </c>
      <c r="BO629" s="12">
        <f>IF(ISNUMBER(SEARCH('Quote reqeust'!$E$27,$BR629)),MAX(BO$1:BO628)+1,0)</f>
        <v>0</v>
      </c>
      <c r="BP629" s="12">
        <f>IF(ISNUMBER(SEARCH('Quote reqeust'!$E$27,$BR629)),MAX(BP$1:BP628)+1,0)</f>
        <v>0</v>
      </c>
      <c r="BQ629" s="12">
        <f>IF(ISNUMBER(SEARCH('Quote reqeust'!$E$27,$BR629)),MAX(BQ$1:BQ628)+1,0)</f>
        <v>0</v>
      </c>
      <c r="BT629" s="12" t="str">
        <f>IFERROR(VLOOKUP(ROWS(BT$3:BT629),BC$1:BR2626,BT$2,0),"")</f>
        <v/>
      </c>
      <c r="BU629" s="12" t="str">
        <f>IFERROR(VLOOKUP(ROWS(BU$3:BU629),BD$1:BS2626,BU$2,0),"")</f>
        <v/>
      </c>
      <c r="BV629" s="12" t="str">
        <f>IFERROR(VLOOKUP(ROWS(BV$3:BV629),BE$1:BT2626,BV$2,0),"")</f>
        <v/>
      </c>
      <c r="BW629" s="12" t="str">
        <f>IFERROR(VLOOKUP(ROWS(BW$3:BW629),BF$1:BU2626,BW$2,0),"")</f>
        <v/>
      </c>
      <c r="BX629" s="12" t="str">
        <f>IFERROR(VLOOKUP(ROWS(BX$3:BX629),BG$1:BV2626,BX$2,0),"")</f>
        <v/>
      </c>
      <c r="BY629" s="12" t="str">
        <f>IFERROR(VLOOKUP(ROWS(BY$3:BY629),BH$1:BW2626,BY$2,0),"")</f>
        <v/>
      </c>
      <c r="BZ629" s="12" t="str">
        <f>IFERROR(VLOOKUP(ROWS(BZ$3:BZ629),BI$1:BX2626,BZ$2,0),"")</f>
        <v/>
      </c>
      <c r="CA629" s="12" t="str">
        <f>IFERROR(VLOOKUP(ROWS(CA$3:CA629),BJ$1:BY2626,CA$2,0),"")</f>
        <v/>
      </c>
      <c r="CB629" s="12" t="str">
        <f>IFERROR(VLOOKUP(ROWS(CB$3:CB629),BK$1:BZ2626,CB$2,0),"")</f>
        <v/>
      </c>
      <c r="CC629" s="12" t="str">
        <f>IFERROR(VLOOKUP(ROWS(CC$3:CC629),BL$1:CA2626,CC$2,0),"")</f>
        <v/>
      </c>
      <c r="CD629" s="12" t="str">
        <f>IFERROR(VLOOKUP(ROWS(CD$3:CD629),BM$1:CB2626,CD$2,0),"")</f>
        <v/>
      </c>
      <c r="CE629" s="12" t="str">
        <f>IFERROR(VLOOKUP(ROWS(CE$3:CE629),BN$1:CC2626,CE$2,0),"")</f>
        <v/>
      </c>
      <c r="CF629" s="12" t="str">
        <f>IFERROR(VLOOKUP(ROWS(CF$3:CF629),BO$1:CD2626,CF$2,0),"")</f>
        <v/>
      </c>
      <c r="CG629" s="12" t="str">
        <f>IFERROR(VLOOKUP(ROWS(CG$3:CG629),BP$1:CE2626,CG$2,0),"")</f>
        <v/>
      </c>
      <c r="CH629" s="12" t="str">
        <f>IFERROR(VLOOKUP(ROWS(CH$3:CH629),BQ$1:CF2626,CH$2,0),"")</f>
        <v/>
      </c>
    </row>
    <row r="630" spans="55:86" x14ac:dyDescent="0.25">
      <c r="BC630" s="12">
        <f>IF(ISNUMBER(SEARCH('Quote reqeust'!$G$34,BR630)),MAX(BC$1:BC629)+1,0)</f>
        <v>0</v>
      </c>
      <c r="BD630" s="12">
        <f>IF(ISNUMBER(SEARCH('Quote reqeust'!$E$35,BR630)),MAX(BD$1:BD629)+1,0)</f>
        <v>0</v>
      </c>
      <c r="BE630" s="12">
        <f>IF(ISNUMBER(SEARCH('Quote reqeust'!$E$36,BR630)),MAX(BE$1:BE629)+1,0)</f>
        <v>0</v>
      </c>
      <c r="BF630" s="12">
        <f>IF(ISNUMBER(SEARCH('Quote reqeust'!$E$37,BR630)),MAX(BF$1:BF629)+1,0)</f>
        <v>0</v>
      </c>
      <c r="BG630" s="12">
        <f>IF(ISNUMBER(SEARCH('Quote reqeust'!$E$26,BR630)),MAX(BG$1:BG629)+1,0)</f>
        <v>0</v>
      </c>
      <c r="BH630" s="12">
        <f>IF(ISNUMBER(SEARCH('Quote reqeust'!$E$27,BR630)),MAX(BH$1:BH629)+1,0)</f>
        <v>0</v>
      </c>
      <c r="BI630" s="12">
        <f>IF(ISNUMBER(SEARCH('Quote reqeust'!$E$27,$BR630)),MAX(BI$1:BI629)+1,0)</f>
        <v>0</v>
      </c>
      <c r="BJ630" s="12">
        <f>IF(ISNUMBER(SEARCH('Quote reqeust'!$E$27,$BR630)),MAX(BJ$1:BJ629)+1,0)</f>
        <v>0</v>
      </c>
      <c r="BK630" s="12">
        <f>IF(ISNUMBER(SEARCH('Quote reqeust'!$E$27,$BR630)),MAX(BK$1:BK629)+1,0)</f>
        <v>0</v>
      </c>
      <c r="BL630" s="12">
        <f>IF(ISNUMBER(SEARCH('Quote reqeust'!$E$27,$BR630)),MAX(BL$1:BL629)+1,0)</f>
        <v>0</v>
      </c>
      <c r="BM630" s="12">
        <f>IF(ISNUMBER(SEARCH('Quote reqeust'!$E$27,$BR630)),MAX(BM$1:BM629)+1,0)</f>
        <v>0</v>
      </c>
      <c r="BN630" s="12">
        <f>IF(ISNUMBER(SEARCH('Quote reqeust'!$E$27,$BR630)),MAX(BN$1:BN629)+1,0)</f>
        <v>0</v>
      </c>
      <c r="BO630" s="12">
        <f>IF(ISNUMBER(SEARCH('Quote reqeust'!$E$27,$BR630)),MAX(BO$1:BO629)+1,0)</f>
        <v>0</v>
      </c>
      <c r="BP630" s="12">
        <f>IF(ISNUMBER(SEARCH('Quote reqeust'!$E$27,$BR630)),MAX(BP$1:BP629)+1,0)</f>
        <v>0</v>
      </c>
      <c r="BQ630" s="12">
        <f>IF(ISNUMBER(SEARCH('Quote reqeust'!$E$27,$BR630)),MAX(BQ$1:BQ629)+1,0)</f>
        <v>0</v>
      </c>
      <c r="BT630" s="12" t="str">
        <f>IFERROR(VLOOKUP(ROWS(BT$3:BT630),BC$1:BR2627,BT$2,0),"")</f>
        <v/>
      </c>
      <c r="BU630" s="12" t="str">
        <f>IFERROR(VLOOKUP(ROWS(BU$3:BU630),BD$1:BS2627,BU$2,0),"")</f>
        <v/>
      </c>
      <c r="BV630" s="12" t="str">
        <f>IFERROR(VLOOKUP(ROWS(BV$3:BV630),BE$1:BT2627,BV$2,0),"")</f>
        <v/>
      </c>
      <c r="BW630" s="12" t="str">
        <f>IFERROR(VLOOKUP(ROWS(BW$3:BW630),BF$1:BU2627,BW$2,0),"")</f>
        <v/>
      </c>
      <c r="BX630" s="12" t="str">
        <f>IFERROR(VLOOKUP(ROWS(BX$3:BX630),BG$1:BV2627,BX$2,0),"")</f>
        <v/>
      </c>
      <c r="BY630" s="12" t="str">
        <f>IFERROR(VLOOKUP(ROWS(BY$3:BY630),BH$1:BW2627,BY$2,0),"")</f>
        <v/>
      </c>
      <c r="BZ630" s="12" t="str">
        <f>IFERROR(VLOOKUP(ROWS(BZ$3:BZ630),BI$1:BX2627,BZ$2,0),"")</f>
        <v/>
      </c>
      <c r="CA630" s="12" t="str">
        <f>IFERROR(VLOOKUP(ROWS(CA$3:CA630),BJ$1:BY2627,CA$2,0),"")</f>
        <v/>
      </c>
      <c r="CB630" s="12" t="str">
        <f>IFERROR(VLOOKUP(ROWS(CB$3:CB630),BK$1:BZ2627,CB$2,0),"")</f>
        <v/>
      </c>
      <c r="CC630" s="12" t="str">
        <f>IFERROR(VLOOKUP(ROWS(CC$3:CC630),BL$1:CA2627,CC$2,0),"")</f>
        <v/>
      </c>
      <c r="CD630" s="12" t="str">
        <f>IFERROR(VLOOKUP(ROWS(CD$3:CD630),BM$1:CB2627,CD$2,0),"")</f>
        <v/>
      </c>
      <c r="CE630" s="12" t="str">
        <f>IFERROR(VLOOKUP(ROWS(CE$3:CE630),BN$1:CC2627,CE$2,0),"")</f>
        <v/>
      </c>
      <c r="CF630" s="12" t="str">
        <f>IFERROR(VLOOKUP(ROWS(CF$3:CF630),BO$1:CD2627,CF$2,0),"")</f>
        <v/>
      </c>
      <c r="CG630" s="12" t="str">
        <f>IFERROR(VLOOKUP(ROWS(CG$3:CG630),BP$1:CE2627,CG$2,0),"")</f>
        <v/>
      </c>
      <c r="CH630" s="12" t="str">
        <f>IFERROR(VLOOKUP(ROWS(CH$3:CH630),BQ$1:CF2627,CH$2,0),"")</f>
        <v/>
      </c>
    </row>
    <row r="631" spans="55:86" x14ac:dyDescent="0.25">
      <c r="BC631" s="12">
        <f>IF(ISNUMBER(SEARCH('Quote reqeust'!$G$34,BR631)),MAX(BC$1:BC630)+1,0)</f>
        <v>0</v>
      </c>
      <c r="BD631" s="12">
        <f>IF(ISNUMBER(SEARCH('Quote reqeust'!$E$35,BR631)),MAX(BD$1:BD630)+1,0)</f>
        <v>0</v>
      </c>
      <c r="BE631" s="12">
        <f>IF(ISNUMBER(SEARCH('Quote reqeust'!$E$36,BR631)),MAX(BE$1:BE630)+1,0)</f>
        <v>0</v>
      </c>
      <c r="BF631" s="12">
        <f>IF(ISNUMBER(SEARCH('Quote reqeust'!$E$37,BR631)),MAX(BF$1:BF630)+1,0)</f>
        <v>0</v>
      </c>
      <c r="BG631" s="12">
        <f>IF(ISNUMBER(SEARCH('Quote reqeust'!$E$26,BR631)),MAX(BG$1:BG630)+1,0)</f>
        <v>0</v>
      </c>
      <c r="BH631" s="12">
        <f>IF(ISNUMBER(SEARCH('Quote reqeust'!$E$27,BR631)),MAX(BH$1:BH630)+1,0)</f>
        <v>0</v>
      </c>
      <c r="BI631" s="12">
        <f>IF(ISNUMBER(SEARCH('Quote reqeust'!$E$27,$BR631)),MAX(BI$1:BI630)+1,0)</f>
        <v>0</v>
      </c>
      <c r="BJ631" s="12">
        <f>IF(ISNUMBER(SEARCH('Quote reqeust'!$E$27,$BR631)),MAX(BJ$1:BJ630)+1,0)</f>
        <v>0</v>
      </c>
      <c r="BK631" s="12">
        <f>IF(ISNUMBER(SEARCH('Quote reqeust'!$E$27,$BR631)),MAX(BK$1:BK630)+1,0)</f>
        <v>0</v>
      </c>
      <c r="BL631" s="12">
        <f>IF(ISNUMBER(SEARCH('Quote reqeust'!$E$27,$BR631)),MAX(BL$1:BL630)+1,0)</f>
        <v>0</v>
      </c>
      <c r="BM631" s="12">
        <f>IF(ISNUMBER(SEARCH('Quote reqeust'!$E$27,$BR631)),MAX(BM$1:BM630)+1,0)</f>
        <v>0</v>
      </c>
      <c r="BN631" s="12">
        <f>IF(ISNUMBER(SEARCH('Quote reqeust'!$E$27,$BR631)),MAX(BN$1:BN630)+1,0)</f>
        <v>0</v>
      </c>
      <c r="BO631" s="12">
        <f>IF(ISNUMBER(SEARCH('Quote reqeust'!$E$27,$BR631)),MAX(BO$1:BO630)+1,0)</f>
        <v>0</v>
      </c>
      <c r="BP631" s="12">
        <f>IF(ISNUMBER(SEARCH('Quote reqeust'!$E$27,$BR631)),MAX(BP$1:BP630)+1,0)</f>
        <v>0</v>
      </c>
      <c r="BQ631" s="12">
        <f>IF(ISNUMBER(SEARCH('Quote reqeust'!$E$27,$BR631)),MAX(BQ$1:BQ630)+1,0)</f>
        <v>0</v>
      </c>
      <c r="BT631" s="12" t="str">
        <f>IFERROR(VLOOKUP(ROWS(BT$3:BT631),BC$1:BR2628,BT$2,0),"")</f>
        <v/>
      </c>
      <c r="BU631" s="12" t="str">
        <f>IFERROR(VLOOKUP(ROWS(BU$3:BU631),BD$1:BS2628,BU$2,0),"")</f>
        <v/>
      </c>
      <c r="BV631" s="12" t="str">
        <f>IFERROR(VLOOKUP(ROWS(BV$3:BV631),BE$1:BT2628,BV$2,0),"")</f>
        <v/>
      </c>
      <c r="BW631" s="12" t="str">
        <f>IFERROR(VLOOKUP(ROWS(BW$3:BW631),BF$1:BU2628,BW$2,0),"")</f>
        <v/>
      </c>
      <c r="BX631" s="12" t="str">
        <f>IFERROR(VLOOKUP(ROWS(BX$3:BX631),BG$1:BV2628,BX$2,0),"")</f>
        <v/>
      </c>
      <c r="BY631" s="12" t="str">
        <f>IFERROR(VLOOKUP(ROWS(BY$3:BY631),BH$1:BW2628,BY$2,0),"")</f>
        <v/>
      </c>
      <c r="BZ631" s="12" t="str">
        <f>IFERROR(VLOOKUP(ROWS(BZ$3:BZ631),BI$1:BX2628,BZ$2,0),"")</f>
        <v/>
      </c>
      <c r="CA631" s="12" t="str">
        <f>IFERROR(VLOOKUP(ROWS(CA$3:CA631),BJ$1:BY2628,CA$2,0),"")</f>
        <v/>
      </c>
      <c r="CB631" s="12" t="str">
        <f>IFERROR(VLOOKUP(ROWS(CB$3:CB631),BK$1:BZ2628,CB$2,0),"")</f>
        <v/>
      </c>
      <c r="CC631" s="12" t="str">
        <f>IFERROR(VLOOKUP(ROWS(CC$3:CC631),BL$1:CA2628,CC$2,0),"")</f>
        <v/>
      </c>
      <c r="CD631" s="12" t="str">
        <f>IFERROR(VLOOKUP(ROWS(CD$3:CD631),BM$1:CB2628,CD$2,0),"")</f>
        <v/>
      </c>
      <c r="CE631" s="12" t="str">
        <f>IFERROR(VLOOKUP(ROWS(CE$3:CE631),BN$1:CC2628,CE$2,0),"")</f>
        <v/>
      </c>
      <c r="CF631" s="12" t="str">
        <f>IFERROR(VLOOKUP(ROWS(CF$3:CF631),BO$1:CD2628,CF$2,0),"")</f>
        <v/>
      </c>
      <c r="CG631" s="12" t="str">
        <f>IFERROR(VLOOKUP(ROWS(CG$3:CG631),BP$1:CE2628,CG$2,0),"")</f>
        <v/>
      </c>
      <c r="CH631" s="12" t="str">
        <f>IFERROR(VLOOKUP(ROWS(CH$3:CH631),BQ$1:CF2628,CH$2,0),"")</f>
        <v/>
      </c>
    </row>
    <row r="632" spans="55:86" x14ac:dyDescent="0.25">
      <c r="BC632" s="12">
        <f>IF(ISNUMBER(SEARCH('Quote reqeust'!$G$34,BR632)),MAX(BC$1:BC631)+1,0)</f>
        <v>0</v>
      </c>
      <c r="BD632" s="12">
        <f>IF(ISNUMBER(SEARCH('Quote reqeust'!$E$35,BR632)),MAX(BD$1:BD631)+1,0)</f>
        <v>0</v>
      </c>
      <c r="BE632" s="12">
        <f>IF(ISNUMBER(SEARCH('Quote reqeust'!$E$36,BR632)),MAX(BE$1:BE631)+1,0)</f>
        <v>0</v>
      </c>
      <c r="BF632" s="12">
        <f>IF(ISNUMBER(SEARCH('Quote reqeust'!$E$37,BR632)),MAX(BF$1:BF631)+1,0)</f>
        <v>0</v>
      </c>
      <c r="BG632" s="12">
        <f>IF(ISNUMBER(SEARCH('Quote reqeust'!$E$26,BR632)),MAX(BG$1:BG631)+1,0)</f>
        <v>0</v>
      </c>
      <c r="BH632" s="12">
        <f>IF(ISNUMBER(SEARCH('Quote reqeust'!$E$27,BR632)),MAX(BH$1:BH631)+1,0)</f>
        <v>0</v>
      </c>
      <c r="BI632" s="12">
        <f>IF(ISNUMBER(SEARCH('Quote reqeust'!$E$27,$BR632)),MAX(BI$1:BI631)+1,0)</f>
        <v>0</v>
      </c>
      <c r="BJ632" s="12">
        <f>IF(ISNUMBER(SEARCH('Quote reqeust'!$E$27,$BR632)),MAX(BJ$1:BJ631)+1,0)</f>
        <v>0</v>
      </c>
      <c r="BK632" s="12">
        <f>IF(ISNUMBER(SEARCH('Quote reqeust'!$E$27,$BR632)),MAX(BK$1:BK631)+1,0)</f>
        <v>0</v>
      </c>
      <c r="BL632" s="12">
        <f>IF(ISNUMBER(SEARCH('Quote reqeust'!$E$27,$BR632)),MAX(BL$1:BL631)+1,0)</f>
        <v>0</v>
      </c>
      <c r="BM632" s="12">
        <f>IF(ISNUMBER(SEARCH('Quote reqeust'!$E$27,$BR632)),MAX(BM$1:BM631)+1,0)</f>
        <v>0</v>
      </c>
      <c r="BN632" s="12">
        <f>IF(ISNUMBER(SEARCH('Quote reqeust'!$E$27,$BR632)),MAX(BN$1:BN631)+1,0)</f>
        <v>0</v>
      </c>
      <c r="BO632" s="12">
        <f>IF(ISNUMBER(SEARCH('Quote reqeust'!$E$27,$BR632)),MAX(BO$1:BO631)+1,0)</f>
        <v>0</v>
      </c>
      <c r="BP632" s="12">
        <f>IF(ISNUMBER(SEARCH('Quote reqeust'!$E$27,$BR632)),MAX(BP$1:BP631)+1,0)</f>
        <v>0</v>
      </c>
      <c r="BQ632" s="12">
        <f>IF(ISNUMBER(SEARCH('Quote reqeust'!$E$27,$BR632)),MAX(BQ$1:BQ631)+1,0)</f>
        <v>0</v>
      </c>
      <c r="BT632" s="12" t="str">
        <f>IFERROR(VLOOKUP(ROWS(BT$3:BT632),BC$1:BR2629,BT$2,0),"")</f>
        <v/>
      </c>
      <c r="BU632" s="12" t="str">
        <f>IFERROR(VLOOKUP(ROWS(BU$3:BU632),BD$1:BS2629,BU$2,0),"")</f>
        <v/>
      </c>
      <c r="BV632" s="12" t="str">
        <f>IFERROR(VLOOKUP(ROWS(BV$3:BV632),BE$1:BT2629,BV$2,0),"")</f>
        <v/>
      </c>
      <c r="BW632" s="12" t="str">
        <f>IFERROR(VLOOKUP(ROWS(BW$3:BW632),BF$1:BU2629,BW$2,0),"")</f>
        <v/>
      </c>
      <c r="BX632" s="12" t="str">
        <f>IFERROR(VLOOKUP(ROWS(BX$3:BX632),BG$1:BV2629,BX$2,0),"")</f>
        <v/>
      </c>
      <c r="BY632" s="12" t="str">
        <f>IFERROR(VLOOKUP(ROWS(BY$3:BY632),BH$1:BW2629,BY$2,0),"")</f>
        <v/>
      </c>
      <c r="BZ632" s="12" t="str">
        <f>IFERROR(VLOOKUP(ROWS(BZ$3:BZ632),BI$1:BX2629,BZ$2,0),"")</f>
        <v/>
      </c>
      <c r="CA632" s="12" t="str">
        <f>IFERROR(VLOOKUP(ROWS(CA$3:CA632),BJ$1:BY2629,CA$2,0),"")</f>
        <v/>
      </c>
      <c r="CB632" s="12" t="str">
        <f>IFERROR(VLOOKUP(ROWS(CB$3:CB632),BK$1:BZ2629,CB$2,0),"")</f>
        <v/>
      </c>
      <c r="CC632" s="12" t="str">
        <f>IFERROR(VLOOKUP(ROWS(CC$3:CC632),BL$1:CA2629,CC$2,0),"")</f>
        <v/>
      </c>
      <c r="CD632" s="12" t="str">
        <f>IFERROR(VLOOKUP(ROWS(CD$3:CD632),BM$1:CB2629,CD$2,0),"")</f>
        <v/>
      </c>
      <c r="CE632" s="12" t="str">
        <f>IFERROR(VLOOKUP(ROWS(CE$3:CE632),BN$1:CC2629,CE$2,0),"")</f>
        <v/>
      </c>
      <c r="CF632" s="12" t="str">
        <f>IFERROR(VLOOKUP(ROWS(CF$3:CF632),BO$1:CD2629,CF$2,0),"")</f>
        <v/>
      </c>
      <c r="CG632" s="12" t="str">
        <f>IFERROR(VLOOKUP(ROWS(CG$3:CG632),BP$1:CE2629,CG$2,0),"")</f>
        <v/>
      </c>
      <c r="CH632" s="12" t="str">
        <f>IFERROR(VLOOKUP(ROWS(CH$3:CH632),BQ$1:CF2629,CH$2,0),"")</f>
        <v/>
      </c>
    </row>
    <row r="633" spans="55:86" x14ac:dyDescent="0.25">
      <c r="BC633" s="12">
        <f>IF(ISNUMBER(SEARCH('Quote reqeust'!$G$34,BR633)),MAX(BC$1:BC632)+1,0)</f>
        <v>0</v>
      </c>
      <c r="BD633" s="12">
        <f>IF(ISNUMBER(SEARCH('Quote reqeust'!$E$35,BR633)),MAX(BD$1:BD632)+1,0)</f>
        <v>0</v>
      </c>
      <c r="BE633" s="12">
        <f>IF(ISNUMBER(SEARCH('Quote reqeust'!$E$36,BR633)),MAX(BE$1:BE632)+1,0)</f>
        <v>0</v>
      </c>
      <c r="BF633" s="12">
        <f>IF(ISNUMBER(SEARCH('Quote reqeust'!$E$37,BR633)),MAX(BF$1:BF632)+1,0)</f>
        <v>0</v>
      </c>
      <c r="BG633" s="12">
        <f>IF(ISNUMBER(SEARCH('Quote reqeust'!$E$26,BR633)),MAX(BG$1:BG632)+1,0)</f>
        <v>0</v>
      </c>
      <c r="BH633" s="12">
        <f>IF(ISNUMBER(SEARCH('Quote reqeust'!$E$27,BR633)),MAX(BH$1:BH632)+1,0)</f>
        <v>0</v>
      </c>
      <c r="BI633" s="12">
        <f>IF(ISNUMBER(SEARCH('Quote reqeust'!$E$27,$BR633)),MAX(BI$1:BI632)+1,0)</f>
        <v>0</v>
      </c>
      <c r="BJ633" s="12">
        <f>IF(ISNUMBER(SEARCH('Quote reqeust'!$E$27,$BR633)),MAX(BJ$1:BJ632)+1,0)</f>
        <v>0</v>
      </c>
      <c r="BK633" s="12">
        <f>IF(ISNUMBER(SEARCH('Quote reqeust'!$E$27,$BR633)),MAX(BK$1:BK632)+1,0)</f>
        <v>0</v>
      </c>
      <c r="BL633" s="12">
        <f>IF(ISNUMBER(SEARCH('Quote reqeust'!$E$27,$BR633)),MAX(BL$1:BL632)+1,0)</f>
        <v>0</v>
      </c>
      <c r="BM633" s="12">
        <f>IF(ISNUMBER(SEARCH('Quote reqeust'!$E$27,$BR633)),MAX(BM$1:BM632)+1,0)</f>
        <v>0</v>
      </c>
      <c r="BN633" s="12">
        <f>IF(ISNUMBER(SEARCH('Quote reqeust'!$E$27,$BR633)),MAX(BN$1:BN632)+1,0)</f>
        <v>0</v>
      </c>
      <c r="BO633" s="12">
        <f>IF(ISNUMBER(SEARCH('Quote reqeust'!$E$27,$BR633)),MAX(BO$1:BO632)+1,0)</f>
        <v>0</v>
      </c>
      <c r="BP633" s="12">
        <f>IF(ISNUMBER(SEARCH('Quote reqeust'!$E$27,$BR633)),MAX(BP$1:BP632)+1,0)</f>
        <v>0</v>
      </c>
      <c r="BQ633" s="12">
        <f>IF(ISNUMBER(SEARCH('Quote reqeust'!$E$27,$BR633)),MAX(BQ$1:BQ632)+1,0)</f>
        <v>0</v>
      </c>
      <c r="BT633" s="12" t="str">
        <f>IFERROR(VLOOKUP(ROWS(BT$3:BT633),BC$1:BR2630,BT$2,0),"")</f>
        <v/>
      </c>
      <c r="BU633" s="12" t="str">
        <f>IFERROR(VLOOKUP(ROWS(BU$3:BU633),BD$1:BS2630,BU$2,0),"")</f>
        <v/>
      </c>
      <c r="BV633" s="12" t="str">
        <f>IFERROR(VLOOKUP(ROWS(BV$3:BV633),BE$1:BT2630,BV$2,0),"")</f>
        <v/>
      </c>
      <c r="BW633" s="12" t="str">
        <f>IFERROR(VLOOKUP(ROWS(BW$3:BW633),BF$1:BU2630,BW$2,0),"")</f>
        <v/>
      </c>
      <c r="BX633" s="12" t="str">
        <f>IFERROR(VLOOKUP(ROWS(BX$3:BX633),BG$1:BV2630,BX$2,0),"")</f>
        <v/>
      </c>
      <c r="BY633" s="12" t="str">
        <f>IFERROR(VLOOKUP(ROWS(BY$3:BY633),BH$1:BW2630,BY$2,0),"")</f>
        <v/>
      </c>
      <c r="BZ633" s="12" t="str">
        <f>IFERROR(VLOOKUP(ROWS(BZ$3:BZ633),BI$1:BX2630,BZ$2,0),"")</f>
        <v/>
      </c>
      <c r="CA633" s="12" t="str">
        <f>IFERROR(VLOOKUP(ROWS(CA$3:CA633),BJ$1:BY2630,CA$2,0),"")</f>
        <v/>
      </c>
      <c r="CB633" s="12" t="str">
        <f>IFERROR(VLOOKUP(ROWS(CB$3:CB633),BK$1:BZ2630,CB$2,0),"")</f>
        <v/>
      </c>
      <c r="CC633" s="12" t="str">
        <f>IFERROR(VLOOKUP(ROWS(CC$3:CC633),BL$1:CA2630,CC$2,0),"")</f>
        <v/>
      </c>
      <c r="CD633" s="12" t="str">
        <f>IFERROR(VLOOKUP(ROWS(CD$3:CD633),BM$1:CB2630,CD$2,0),"")</f>
        <v/>
      </c>
      <c r="CE633" s="12" t="str">
        <f>IFERROR(VLOOKUP(ROWS(CE$3:CE633),BN$1:CC2630,CE$2,0),"")</f>
        <v/>
      </c>
      <c r="CF633" s="12" t="str">
        <f>IFERROR(VLOOKUP(ROWS(CF$3:CF633),BO$1:CD2630,CF$2,0),"")</f>
        <v/>
      </c>
      <c r="CG633" s="12" t="str">
        <f>IFERROR(VLOOKUP(ROWS(CG$3:CG633),BP$1:CE2630,CG$2,0),"")</f>
        <v/>
      </c>
      <c r="CH633" s="12" t="str">
        <f>IFERROR(VLOOKUP(ROWS(CH$3:CH633),BQ$1:CF2630,CH$2,0),"")</f>
        <v/>
      </c>
    </row>
    <row r="634" spans="55:86" x14ac:dyDescent="0.25">
      <c r="BC634" s="12">
        <f>IF(ISNUMBER(SEARCH('Quote reqeust'!$G$34,BR634)),MAX(BC$1:BC633)+1,0)</f>
        <v>0</v>
      </c>
      <c r="BD634" s="12">
        <f>IF(ISNUMBER(SEARCH('Quote reqeust'!$E$35,BR634)),MAX(BD$1:BD633)+1,0)</f>
        <v>0</v>
      </c>
      <c r="BE634" s="12">
        <f>IF(ISNUMBER(SEARCH('Quote reqeust'!$E$36,BR634)),MAX(BE$1:BE633)+1,0)</f>
        <v>0</v>
      </c>
      <c r="BF634" s="12">
        <f>IF(ISNUMBER(SEARCH('Quote reqeust'!$E$37,BR634)),MAX(BF$1:BF633)+1,0)</f>
        <v>0</v>
      </c>
      <c r="BG634" s="12">
        <f>IF(ISNUMBER(SEARCH('Quote reqeust'!$E$26,BR634)),MAX(BG$1:BG633)+1,0)</f>
        <v>0</v>
      </c>
      <c r="BH634" s="12">
        <f>IF(ISNUMBER(SEARCH('Quote reqeust'!$E$27,BR634)),MAX(BH$1:BH633)+1,0)</f>
        <v>0</v>
      </c>
      <c r="BI634" s="12">
        <f>IF(ISNUMBER(SEARCH('Quote reqeust'!$E$27,$BR634)),MAX(BI$1:BI633)+1,0)</f>
        <v>0</v>
      </c>
      <c r="BJ634" s="12">
        <f>IF(ISNUMBER(SEARCH('Quote reqeust'!$E$27,$BR634)),MAX(BJ$1:BJ633)+1,0)</f>
        <v>0</v>
      </c>
      <c r="BK634" s="12">
        <f>IF(ISNUMBER(SEARCH('Quote reqeust'!$E$27,$BR634)),MAX(BK$1:BK633)+1,0)</f>
        <v>0</v>
      </c>
      <c r="BL634" s="12">
        <f>IF(ISNUMBER(SEARCH('Quote reqeust'!$E$27,$BR634)),MAX(BL$1:BL633)+1,0)</f>
        <v>0</v>
      </c>
      <c r="BM634" s="12">
        <f>IF(ISNUMBER(SEARCH('Quote reqeust'!$E$27,$BR634)),MAX(BM$1:BM633)+1,0)</f>
        <v>0</v>
      </c>
      <c r="BN634" s="12">
        <f>IF(ISNUMBER(SEARCH('Quote reqeust'!$E$27,$BR634)),MAX(BN$1:BN633)+1,0)</f>
        <v>0</v>
      </c>
      <c r="BO634" s="12">
        <f>IF(ISNUMBER(SEARCH('Quote reqeust'!$E$27,$BR634)),MAX(BO$1:BO633)+1,0)</f>
        <v>0</v>
      </c>
      <c r="BP634" s="12">
        <f>IF(ISNUMBER(SEARCH('Quote reqeust'!$E$27,$BR634)),MAX(BP$1:BP633)+1,0)</f>
        <v>0</v>
      </c>
      <c r="BQ634" s="12">
        <f>IF(ISNUMBER(SEARCH('Quote reqeust'!$E$27,$BR634)),MAX(BQ$1:BQ633)+1,0)</f>
        <v>0</v>
      </c>
      <c r="BT634" s="12" t="str">
        <f>IFERROR(VLOOKUP(ROWS(BT$3:BT634),BC$1:BR2631,BT$2,0),"")</f>
        <v/>
      </c>
      <c r="BU634" s="12" t="str">
        <f>IFERROR(VLOOKUP(ROWS(BU$3:BU634),BD$1:BS2631,BU$2,0),"")</f>
        <v/>
      </c>
      <c r="BV634" s="12" t="str">
        <f>IFERROR(VLOOKUP(ROWS(BV$3:BV634),BE$1:BT2631,BV$2,0),"")</f>
        <v/>
      </c>
      <c r="BW634" s="12" t="str">
        <f>IFERROR(VLOOKUP(ROWS(BW$3:BW634),BF$1:BU2631,BW$2,0),"")</f>
        <v/>
      </c>
      <c r="BX634" s="12" t="str">
        <f>IFERROR(VLOOKUP(ROWS(BX$3:BX634),BG$1:BV2631,BX$2,0),"")</f>
        <v/>
      </c>
      <c r="BY634" s="12" t="str">
        <f>IFERROR(VLOOKUP(ROWS(BY$3:BY634),BH$1:BW2631,BY$2,0),"")</f>
        <v/>
      </c>
      <c r="BZ634" s="12" t="str">
        <f>IFERROR(VLOOKUP(ROWS(BZ$3:BZ634),BI$1:BX2631,BZ$2,0),"")</f>
        <v/>
      </c>
      <c r="CA634" s="12" t="str">
        <f>IFERROR(VLOOKUP(ROWS(CA$3:CA634),BJ$1:BY2631,CA$2,0),"")</f>
        <v/>
      </c>
      <c r="CB634" s="12" t="str">
        <f>IFERROR(VLOOKUP(ROWS(CB$3:CB634),BK$1:BZ2631,CB$2,0),"")</f>
        <v/>
      </c>
      <c r="CC634" s="12" t="str">
        <f>IFERROR(VLOOKUP(ROWS(CC$3:CC634),BL$1:CA2631,CC$2,0),"")</f>
        <v/>
      </c>
      <c r="CD634" s="12" t="str">
        <f>IFERROR(VLOOKUP(ROWS(CD$3:CD634),BM$1:CB2631,CD$2,0),"")</f>
        <v/>
      </c>
      <c r="CE634" s="12" t="str">
        <f>IFERROR(VLOOKUP(ROWS(CE$3:CE634),BN$1:CC2631,CE$2,0),"")</f>
        <v/>
      </c>
      <c r="CF634" s="12" t="str">
        <f>IFERROR(VLOOKUP(ROWS(CF$3:CF634),BO$1:CD2631,CF$2,0),"")</f>
        <v/>
      </c>
      <c r="CG634" s="12" t="str">
        <f>IFERROR(VLOOKUP(ROWS(CG$3:CG634),BP$1:CE2631,CG$2,0),"")</f>
        <v/>
      </c>
      <c r="CH634" s="12" t="str">
        <f>IFERROR(VLOOKUP(ROWS(CH$3:CH634),BQ$1:CF2631,CH$2,0),"")</f>
        <v/>
      </c>
    </row>
    <row r="635" spans="55:86" x14ac:dyDescent="0.25">
      <c r="BC635" s="12">
        <f>IF(ISNUMBER(SEARCH('Quote reqeust'!$G$34,BR635)),MAX(BC$1:BC634)+1,0)</f>
        <v>0</v>
      </c>
      <c r="BD635" s="12">
        <f>IF(ISNUMBER(SEARCH('Quote reqeust'!$E$35,BR635)),MAX(BD$1:BD634)+1,0)</f>
        <v>0</v>
      </c>
      <c r="BE635" s="12">
        <f>IF(ISNUMBER(SEARCH('Quote reqeust'!$E$36,BR635)),MAX(BE$1:BE634)+1,0)</f>
        <v>0</v>
      </c>
      <c r="BF635" s="12">
        <f>IF(ISNUMBER(SEARCH('Quote reqeust'!$E$37,BR635)),MAX(BF$1:BF634)+1,0)</f>
        <v>0</v>
      </c>
      <c r="BG635" s="12">
        <f>IF(ISNUMBER(SEARCH('Quote reqeust'!$E$26,BR635)),MAX(BG$1:BG634)+1,0)</f>
        <v>0</v>
      </c>
      <c r="BH635" s="12">
        <f>IF(ISNUMBER(SEARCH('Quote reqeust'!$E$27,BR635)),MAX(BH$1:BH634)+1,0)</f>
        <v>0</v>
      </c>
      <c r="BI635" s="12">
        <f>IF(ISNUMBER(SEARCH('Quote reqeust'!$E$27,$BR635)),MAX(BI$1:BI634)+1,0)</f>
        <v>0</v>
      </c>
      <c r="BJ635" s="12">
        <f>IF(ISNUMBER(SEARCH('Quote reqeust'!$E$27,$BR635)),MAX(BJ$1:BJ634)+1,0)</f>
        <v>0</v>
      </c>
      <c r="BK635" s="12">
        <f>IF(ISNUMBER(SEARCH('Quote reqeust'!$E$27,$BR635)),MAX(BK$1:BK634)+1,0)</f>
        <v>0</v>
      </c>
      <c r="BL635" s="12">
        <f>IF(ISNUMBER(SEARCH('Quote reqeust'!$E$27,$BR635)),MAX(BL$1:BL634)+1,0)</f>
        <v>0</v>
      </c>
      <c r="BM635" s="12">
        <f>IF(ISNUMBER(SEARCH('Quote reqeust'!$E$27,$BR635)),MAX(BM$1:BM634)+1,0)</f>
        <v>0</v>
      </c>
      <c r="BN635" s="12">
        <f>IF(ISNUMBER(SEARCH('Quote reqeust'!$E$27,$BR635)),MAX(BN$1:BN634)+1,0)</f>
        <v>0</v>
      </c>
      <c r="BO635" s="12">
        <f>IF(ISNUMBER(SEARCH('Quote reqeust'!$E$27,$BR635)),MAX(BO$1:BO634)+1,0)</f>
        <v>0</v>
      </c>
      <c r="BP635" s="12">
        <f>IF(ISNUMBER(SEARCH('Quote reqeust'!$E$27,$BR635)),MAX(BP$1:BP634)+1,0)</f>
        <v>0</v>
      </c>
      <c r="BQ635" s="12">
        <f>IF(ISNUMBER(SEARCH('Quote reqeust'!$E$27,$BR635)),MAX(BQ$1:BQ634)+1,0)</f>
        <v>0</v>
      </c>
      <c r="BT635" s="12" t="str">
        <f>IFERROR(VLOOKUP(ROWS(BT$3:BT635),BC$1:BR2632,BT$2,0),"")</f>
        <v/>
      </c>
      <c r="BU635" s="12" t="str">
        <f>IFERROR(VLOOKUP(ROWS(BU$3:BU635),BD$1:BS2632,BU$2,0),"")</f>
        <v/>
      </c>
      <c r="BV635" s="12" t="str">
        <f>IFERROR(VLOOKUP(ROWS(BV$3:BV635),BE$1:BT2632,BV$2,0),"")</f>
        <v/>
      </c>
      <c r="BW635" s="12" t="str">
        <f>IFERROR(VLOOKUP(ROWS(BW$3:BW635),BF$1:BU2632,BW$2,0),"")</f>
        <v/>
      </c>
      <c r="BX635" s="12" t="str">
        <f>IFERROR(VLOOKUP(ROWS(BX$3:BX635),BG$1:BV2632,BX$2,0),"")</f>
        <v/>
      </c>
      <c r="BY635" s="12" t="str">
        <f>IFERROR(VLOOKUP(ROWS(BY$3:BY635),BH$1:BW2632,BY$2,0),"")</f>
        <v/>
      </c>
      <c r="BZ635" s="12" t="str">
        <f>IFERROR(VLOOKUP(ROWS(BZ$3:BZ635),BI$1:BX2632,BZ$2,0),"")</f>
        <v/>
      </c>
      <c r="CA635" s="12" t="str">
        <f>IFERROR(VLOOKUP(ROWS(CA$3:CA635),BJ$1:BY2632,CA$2,0),"")</f>
        <v/>
      </c>
      <c r="CB635" s="12" t="str">
        <f>IFERROR(VLOOKUP(ROWS(CB$3:CB635),BK$1:BZ2632,CB$2,0),"")</f>
        <v/>
      </c>
      <c r="CC635" s="12" t="str">
        <f>IFERROR(VLOOKUP(ROWS(CC$3:CC635),BL$1:CA2632,CC$2,0),"")</f>
        <v/>
      </c>
      <c r="CD635" s="12" t="str">
        <f>IFERROR(VLOOKUP(ROWS(CD$3:CD635),BM$1:CB2632,CD$2,0),"")</f>
        <v/>
      </c>
      <c r="CE635" s="12" t="str">
        <f>IFERROR(VLOOKUP(ROWS(CE$3:CE635),BN$1:CC2632,CE$2,0),"")</f>
        <v/>
      </c>
      <c r="CF635" s="12" t="str">
        <f>IFERROR(VLOOKUP(ROWS(CF$3:CF635),BO$1:CD2632,CF$2,0),"")</f>
        <v/>
      </c>
      <c r="CG635" s="12" t="str">
        <f>IFERROR(VLOOKUP(ROWS(CG$3:CG635),BP$1:CE2632,CG$2,0),"")</f>
        <v/>
      </c>
      <c r="CH635" s="12" t="str">
        <f>IFERROR(VLOOKUP(ROWS(CH$3:CH635),BQ$1:CF2632,CH$2,0),"")</f>
        <v/>
      </c>
    </row>
    <row r="636" spans="55:86" x14ac:dyDescent="0.25">
      <c r="BC636" s="12">
        <f>IF(ISNUMBER(SEARCH('Quote reqeust'!$G$34,BR636)),MAX(BC$1:BC635)+1,0)</f>
        <v>0</v>
      </c>
      <c r="BD636" s="12">
        <f>IF(ISNUMBER(SEARCH('Quote reqeust'!$E$35,BR636)),MAX(BD$1:BD635)+1,0)</f>
        <v>0</v>
      </c>
      <c r="BE636" s="12">
        <f>IF(ISNUMBER(SEARCH('Quote reqeust'!$E$36,BR636)),MAX(BE$1:BE635)+1,0)</f>
        <v>0</v>
      </c>
      <c r="BF636" s="12">
        <f>IF(ISNUMBER(SEARCH('Quote reqeust'!$E$37,BR636)),MAX(BF$1:BF635)+1,0)</f>
        <v>0</v>
      </c>
      <c r="BG636" s="12">
        <f>IF(ISNUMBER(SEARCH('Quote reqeust'!$E$26,BR636)),MAX(BG$1:BG635)+1,0)</f>
        <v>0</v>
      </c>
      <c r="BH636" s="12">
        <f>IF(ISNUMBER(SEARCH('Quote reqeust'!$E$27,BR636)),MAX(BH$1:BH635)+1,0)</f>
        <v>0</v>
      </c>
      <c r="BI636" s="12">
        <f>IF(ISNUMBER(SEARCH('Quote reqeust'!$E$27,$BR636)),MAX(BI$1:BI635)+1,0)</f>
        <v>0</v>
      </c>
      <c r="BJ636" s="12">
        <f>IF(ISNUMBER(SEARCH('Quote reqeust'!$E$27,$BR636)),MAX(BJ$1:BJ635)+1,0)</f>
        <v>0</v>
      </c>
      <c r="BK636" s="12">
        <f>IF(ISNUMBER(SEARCH('Quote reqeust'!$E$27,$BR636)),MAX(BK$1:BK635)+1,0)</f>
        <v>0</v>
      </c>
      <c r="BL636" s="12">
        <f>IF(ISNUMBER(SEARCH('Quote reqeust'!$E$27,$BR636)),MAX(BL$1:BL635)+1,0)</f>
        <v>0</v>
      </c>
      <c r="BM636" s="12">
        <f>IF(ISNUMBER(SEARCH('Quote reqeust'!$E$27,$BR636)),MAX(BM$1:BM635)+1,0)</f>
        <v>0</v>
      </c>
      <c r="BN636" s="12">
        <f>IF(ISNUMBER(SEARCH('Quote reqeust'!$E$27,$BR636)),MAX(BN$1:BN635)+1,0)</f>
        <v>0</v>
      </c>
      <c r="BO636" s="12">
        <f>IF(ISNUMBER(SEARCH('Quote reqeust'!$E$27,$BR636)),MAX(BO$1:BO635)+1,0)</f>
        <v>0</v>
      </c>
      <c r="BP636" s="12">
        <f>IF(ISNUMBER(SEARCH('Quote reqeust'!$E$27,$BR636)),MAX(BP$1:BP635)+1,0)</f>
        <v>0</v>
      </c>
      <c r="BQ636" s="12">
        <f>IF(ISNUMBER(SEARCH('Quote reqeust'!$E$27,$BR636)),MAX(BQ$1:BQ635)+1,0)</f>
        <v>0</v>
      </c>
      <c r="BT636" s="12" t="str">
        <f>IFERROR(VLOOKUP(ROWS(BT$3:BT636),BC$1:BR2633,BT$2,0),"")</f>
        <v/>
      </c>
      <c r="BU636" s="12" t="str">
        <f>IFERROR(VLOOKUP(ROWS(BU$3:BU636),BD$1:BS2633,BU$2,0),"")</f>
        <v/>
      </c>
      <c r="BV636" s="12" t="str">
        <f>IFERROR(VLOOKUP(ROWS(BV$3:BV636),BE$1:BT2633,BV$2,0),"")</f>
        <v/>
      </c>
      <c r="BW636" s="12" t="str">
        <f>IFERROR(VLOOKUP(ROWS(BW$3:BW636),BF$1:BU2633,BW$2,0),"")</f>
        <v/>
      </c>
      <c r="BX636" s="12" t="str">
        <f>IFERROR(VLOOKUP(ROWS(BX$3:BX636),BG$1:BV2633,BX$2,0),"")</f>
        <v/>
      </c>
      <c r="BY636" s="12" t="str">
        <f>IFERROR(VLOOKUP(ROWS(BY$3:BY636),BH$1:BW2633,BY$2,0),"")</f>
        <v/>
      </c>
      <c r="BZ636" s="12" t="str">
        <f>IFERROR(VLOOKUP(ROWS(BZ$3:BZ636),BI$1:BX2633,BZ$2,0),"")</f>
        <v/>
      </c>
      <c r="CA636" s="12" t="str">
        <f>IFERROR(VLOOKUP(ROWS(CA$3:CA636),BJ$1:BY2633,CA$2,0),"")</f>
        <v/>
      </c>
      <c r="CB636" s="12" t="str">
        <f>IFERROR(VLOOKUP(ROWS(CB$3:CB636),BK$1:BZ2633,CB$2,0),"")</f>
        <v/>
      </c>
      <c r="CC636" s="12" t="str">
        <f>IFERROR(VLOOKUP(ROWS(CC$3:CC636),BL$1:CA2633,CC$2,0),"")</f>
        <v/>
      </c>
      <c r="CD636" s="12" t="str">
        <f>IFERROR(VLOOKUP(ROWS(CD$3:CD636),BM$1:CB2633,CD$2,0),"")</f>
        <v/>
      </c>
      <c r="CE636" s="12" t="str">
        <f>IFERROR(VLOOKUP(ROWS(CE$3:CE636),BN$1:CC2633,CE$2,0),"")</f>
        <v/>
      </c>
      <c r="CF636" s="12" t="str">
        <f>IFERROR(VLOOKUP(ROWS(CF$3:CF636),BO$1:CD2633,CF$2,0),"")</f>
        <v/>
      </c>
      <c r="CG636" s="12" t="str">
        <f>IFERROR(VLOOKUP(ROWS(CG$3:CG636),BP$1:CE2633,CG$2,0),"")</f>
        <v/>
      </c>
      <c r="CH636" s="12" t="str">
        <f>IFERROR(VLOOKUP(ROWS(CH$3:CH636),BQ$1:CF2633,CH$2,0),"")</f>
        <v/>
      </c>
    </row>
    <row r="637" spans="55:86" x14ac:dyDescent="0.25">
      <c r="BC637" s="12">
        <f>IF(ISNUMBER(SEARCH('Quote reqeust'!$G$34,BR637)),MAX(BC$1:BC636)+1,0)</f>
        <v>0</v>
      </c>
      <c r="BD637" s="12">
        <f>IF(ISNUMBER(SEARCH('Quote reqeust'!$E$35,BR637)),MAX(BD$1:BD636)+1,0)</f>
        <v>0</v>
      </c>
      <c r="BE637" s="12">
        <f>IF(ISNUMBER(SEARCH('Quote reqeust'!$E$36,BR637)),MAX(BE$1:BE636)+1,0)</f>
        <v>0</v>
      </c>
      <c r="BF637" s="12">
        <f>IF(ISNUMBER(SEARCH('Quote reqeust'!$E$37,BR637)),MAX(BF$1:BF636)+1,0)</f>
        <v>0</v>
      </c>
      <c r="BG637" s="12">
        <f>IF(ISNUMBER(SEARCH('Quote reqeust'!$E$26,BR637)),MAX(BG$1:BG636)+1,0)</f>
        <v>0</v>
      </c>
      <c r="BH637" s="12">
        <f>IF(ISNUMBER(SEARCH('Quote reqeust'!$E$27,BR637)),MAX(BH$1:BH636)+1,0)</f>
        <v>0</v>
      </c>
      <c r="BI637" s="12">
        <f>IF(ISNUMBER(SEARCH('Quote reqeust'!$E$27,$BR637)),MAX(BI$1:BI636)+1,0)</f>
        <v>0</v>
      </c>
      <c r="BJ637" s="12">
        <f>IF(ISNUMBER(SEARCH('Quote reqeust'!$E$27,$BR637)),MAX(BJ$1:BJ636)+1,0)</f>
        <v>0</v>
      </c>
      <c r="BK637" s="12">
        <f>IF(ISNUMBER(SEARCH('Quote reqeust'!$E$27,$BR637)),MAX(BK$1:BK636)+1,0)</f>
        <v>0</v>
      </c>
      <c r="BL637" s="12">
        <f>IF(ISNUMBER(SEARCH('Quote reqeust'!$E$27,$BR637)),MAX(BL$1:BL636)+1,0)</f>
        <v>0</v>
      </c>
      <c r="BM637" s="12">
        <f>IF(ISNUMBER(SEARCH('Quote reqeust'!$E$27,$BR637)),MAX(BM$1:BM636)+1,0)</f>
        <v>0</v>
      </c>
      <c r="BN637" s="12">
        <f>IF(ISNUMBER(SEARCH('Quote reqeust'!$E$27,$BR637)),MAX(BN$1:BN636)+1,0)</f>
        <v>0</v>
      </c>
      <c r="BO637" s="12">
        <f>IF(ISNUMBER(SEARCH('Quote reqeust'!$E$27,$BR637)),MAX(BO$1:BO636)+1,0)</f>
        <v>0</v>
      </c>
      <c r="BP637" s="12">
        <f>IF(ISNUMBER(SEARCH('Quote reqeust'!$E$27,$BR637)),MAX(BP$1:BP636)+1,0)</f>
        <v>0</v>
      </c>
      <c r="BQ637" s="12">
        <f>IF(ISNUMBER(SEARCH('Quote reqeust'!$E$27,$BR637)),MAX(BQ$1:BQ636)+1,0)</f>
        <v>0</v>
      </c>
      <c r="BT637" s="12" t="str">
        <f>IFERROR(VLOOKUP(ROWS(BT$3:BT637),BC$1:BR2634,BT$2,0),"")</f>
        <v/>
      </c>
      <c r="BU637" s="12" t="str">
        <f>IFERROR(VLOOKUP(ROWS(BU$3:BU637),BD$1:BS2634,BU$2,0),"")</f>
        <v/>
      </c>
      <c r="BV637" s="12" t="str">
        <f>IFERROR(VLOOKUP(ROWS(BV$3:BV637),BE$1:BT2634,BV$2,0),"")</f>
        <v/>
      </c>
      <c r="BW637" s="12" t="str">
        <f>IFERROR(VLOOKUP(ROWS(BW$3:BW637),BF$1:BU2634,BW$2,0),"")</f>
        <v/>
      </c>
      <c r="BX637" s="12" t="str">
        <f>IFERROR(VLOOKUP(ROWS(BX$3:BX637),BG$1:BV2634,BX$2,0),"")</f>
        <v/>
      </c>
      <c r="BY637" s="12" t="str">
        <f>IFERROR(VLOOKUP(ROWS(BY$3:BY637),BH$1:BW2634,BY$2,0),"")</f>
        <v/>
      </c>
      <c r="BZ637" s="12" t="str">
        <f>IFERROR(VLOOKUP(ROWS(BZ$3:BZ637),BI$1:BX2634,BZ$2,0),"")</f>
        <v/>
      </c>
      <c r="CA637" s="12" t="str">
        <f>IFERROR(VLOOKUP(ROWS(CA$3:CA637),BJ$1:BY2634,CA$2,0),"")</f>
        <v/>
      </c>
      <c r="CB637" s="12" t="str">
        <f>IFERROR(VLOOKUP(ROWS(CB$3:CB637),BK$1:BZ2634,CB$2,0),"")</f>
        <v/>
      </c>
      <c r="CC637" s="12" t="str">
        <f>IFERROR(VLOOKUP(ROWS(CC$3:CC637),BL$1:CA2634,CC$2,0),"")</f>
        <v/>
      </c>
      <c r="CD637" s="12" t="str">
        <f>IFERROR(VLOOKUP(ROWS(CD$3:CD637),BM$1:CB2634,CD$2,0),"")</f>
        <v/>
      </c>
      <c r="CE637" s="12" t="str">
        <f>IFERROR(VLOOKUP(ROWS(CE$3:CE637),BN$1:CC2634,CE$2,0),"")</f>
        <v/>
      </c>
      <c r="CF637" s="12" t="str">
        <f>IFERROR(VLOOKUP(ROWS(CF$3:CF637),BO$1:CD2634,CF$2,0),"")</f>
        <v/>
      </c>
      <c r="CG637" s="12" t="str">
        <f>IFERROR(VLOOKUP(ROWS(CG$3:CG637),BP$1:CE2634,CG$2,0),"")</f>
        <v/>
      </c>
      <c r="CH637" s="12" t="str">
        <f>IFERROR(VLOOKUP(ROWS(CH$3:CH637),BQ$1:CF2634,CH$2,0),"")</f>
        <v/>
      </c>
    </row>
    <row r="638" spans="55:86" x14ac:dyDescent="0.25">
      <c r="BC638" s="12">
        <f>IF(ISNUMBER(SEARCH('Quote reqeust'!$G$34,BR638)),MAX(BC$1:BC637)+1,0)</f>
        <v>0</v>
      </c>
      <c r="BD638" s="12">
        <f>IF(ISNUMBER(SEARCH('Quote reqeust'!$E$35,BR638)),MAX(BD$1:BD637)+1,0)</f>
        <v>0</v>
      </c>
      <c r="BE638" s="12">
        <f>IF(ISNUMBER(SEARCH('Quote reqeust'!$E$36,BR638)),MAX(BE$1:BE637)+1,0)</f>
        <v>0</v>
      </c>
      <c r="BF638" s="12">
        <f>IF(ISNUMBER(SEARCH('Quote reqeust'!$E$37,BR638)),MAX(BF$1:BF637)+1,0)</f>
        <v>0</v>
      </c>
      <c r="BG638" s="12">
        <f>IF(ISNUMBER(SEARCH('Quote reqeust'!$E$26,BR638)),MAX(BG$1:BG637)+1,0)</f>
        <v>0</v>
      </c>
      <c r="BH638" s="12">
        <f>IF(ISNUMBER(SEARCH('Quote reqeust'!$E$27,BR638)),MAX(BH$1:BH637)+1,0)</f>
        <v>0</v>
      </c>
      <c r="BI638" s="12">
        <f>IF(ISNUMBER(SEARCH('Quote reqeust'!$E$27,$BR638)),MAX(BI$1:BI637)+1,0)</f>
        <v>0</v>
      </c>
      <c r="BJ638" s="12">
        <f>IF(ISNUMBER(SEARCH('Quote reqeust'!$E$27,$BR638)),MAX(BJ$1:BJ637)+1,0)</f>
        <v>0</v>
      </c>
      <c r="BK638" s="12">
        <f>IF(ISNUMBER(SEARCH('Quote reqeust'!$E$27,$BR638)),MAX(BK$1:BK637)+1,0)</f>
        <v>0</v>
      </c>
      <c r="BL638" s="12">
        <f>IF(ISNUMBER(SEARCH('Quote reqeust'!$E$27,$BR638)),MAX(BL$1:BL637)+1,0)</f>
        <v>0</v>
      </c>
      <c r="BM638" s="12">
        <f>IF(ISNUMBER(SEARCH('Quote reqeust'!$E$27,$BR638)),MAX(BM$1:BM637)+1,0)</f>
        <v>0</v>
      </c>
      <c r="BN638" s="12">
        <f>IF(ISNUMBER(SEARCH('Quote reqeust'!$E$27,$BR638)),MAX(BN$1:BN637)+1,0)</f>
        <v>0</v>
      </c>
      <c r="BO638" s="12">
        <f>IF(ISNUMBER(SEARCH('Quote reqeust'!$E$27,$BR638)),MAX(BO$1:BO637)+1,0)</f>
        <v>0</v>
      </c>
      <c r="BP638" s="12">
        <f>IF(ISNUMBER(SEARCH('Quote reqeust'!$E$27,$BR638)),MAX(BP$1:BP637)+1,0)</f>
        <v>0</v>
      </c>
      <c r="BQ638" s="12">
        <f>IF(ISNUMBER(SEARCH('Quote reqeust'!$E$27,$BR638)),MAX(BQ$1:BQ637)+1,0)</f>
        <v>0</v>
      </c>
      <c r="BT638" s="12" t="str">
        <f>IFERROR(VLOOKUP(ROWS(BT$3:BT638),BC$1:BR2635,BT$2,0),"")</f>
        <v/>
      </c>
      <c r="BU638" s="12" t="str">
        <f>IFERROR(VLOOKUP(ROWS(BU$3:BU638),BD$1:BS2635,BU$2,0),"")</f>
        <v/>
      </c>
      <c r="BV638" s="12" t="str">
        <f>IFERROR(VLOOKUP(ROWS(BV$3:BV638),BE$1:BT2635,BV$2,0),"")</f>
        <v/>
      </c>
      <c r="BW638" s="12" t="str">
        <f>IFERROR(VLOOKUP(ROWS(BW$3:BW638),BF$1:BU2635,BW$2,0),"")</f>
        <v/>
      </c>
      <c r="BX638" s="12" t="str">
        <f>IFERROR(VLOOKUP(ROWS(BX$3:BX638),BG$1:BV2635,BX$2,0),"")</f>
        <v/>
      </c>
      <c r="BY638" s="12" t="str">
        <f>IFERROR(VLOOKUP(ROWS(BY$3:BY638),BH$1:BW2635,BY$2,0),"")</f>
        <v/>
      </c>
      <c r="BZ638" s="12" t="str">
        <f>IFERROR(VLOOKUP(ROWS(BZ$3:BZ638),BI$1:BX2635,BZ$2,0),"")</f>
        <v/>
      </c>
      <c r="CA638" s="12" t="str">
        <f>IFERROR(VLOOKUP(ROWS(CA$3:CA638),BJ$1:BY2635,CA$2,0),"")</f>
        <v/>
      </c>
      <c r="CB638" s="12" t="str">
        <f>IFERROR(VLOOKUP(ROWS(CB$3:CB638),BK$1:BZ2635,CB$2,0),"")</f>
        <v/>
      </c>
      <c r="CC638" s="12" t="str">
        <f>IFERROR(VLOOKUP(ROWS(CC$3:CC638),BL$1:CA2635,CC$2,0),"")</f>
        <v/>
      </c>
      <c r="CD638" s="12" t="str">
        <f>IFERROR(VLOOKUP(ROWS(CD$3:CD638),BM$1:CB2635,CD$2,0),"")</f>
        <v/>
      </c>
      <c r="CE638" s="12" t="str">
        <f>IFERROR(VLOOKUP(ROWS(CE$3:CE638),BN$1:CC2635,CE$2,0),"")</f>
        <v/>
      </c>
      <c r="CF638" s="12" t="str">
        <f>IFERROR(VLOOKUP(ROWS(CF$3:CF638),BO$1:CD2635,CF$2,0),"")</f>
        <v/>
      </c>
      <c r="CG638" s="12" t="str">
        <f>IFERROR(VLOOKUP(ROWS(CG$3:CG638),BP$1:CE2635,CG$2,0),"")</f>
        <v/>
      </c>
      <c r="CH638" s="12" t="str">
        <f>IFERROR(VLOOKUP(ROWS(CH$3:CH638),BQ$1:CF2635,CH$2,0),"")</f>
        <v/>
      </c>
    </row>
    <row r="639" spans="55:86" x14ac:dyDescent="0.25">
      <c r="BC639" s="12">
        <f>IF(ISNUMBER(SEARCH('Quote reqeust'!$G$34,BR639)),MAX(BC$1:BC638)+1,0)</f>
        <v>0</v>
      </c>
      <c r="BD639" s="12">
        <f>IF(ISNUMBER(SEARCH('Quote reqeust'!$E$35,BR639)),MAX(BD$1:BD638)+1,0)</f>
        <v>0</v>
      </c>
      <c r="BE639" s="12">
        <f>IF(ISNUMBER(SEARCH('Quote reqeust'!$E$36,BR639)),MAX(BE$1:BE638)+1,0)</f>
        <v>0</v>
      </c>
      <c r="BF639" s="12">
        <f>IF(ISNUMBER(SEARCH('Quote reqeust'!$E$37,BR639)),MAX(BF$1:BF638)+1,0)</f>
        <v>0</v>
      </c>
      <c r="BG639" s="12">
        <f>IF(ISNUMBER(SEARCH('Quote reqeust'!$E$26,BR639)),MAX(BG$1:BG638)+1,0)</f>
        <v>0</v>
      </c>
      <c r="BH639" s="12">
        <f>IF(ISNUMBER(SEARCH('Quote reqeust'!$E$27,BR639)),MAX(BH$1:BH638)+1,0)</f>
        <v>0</v>
      </c>
      <c r="BI639" s="12">
        <f>IF(ISNUMBER(SEARCH('Quote reqeust'!$E$27,$BR639)),MAX(BI$1:BI638)+1,0)</f>
        <v>0</v>
      </c>
      <c r="BJ639" s="12">
        <f>IF(ISNUMBER(SEARCH('Quote reqeust'!$E$27,$BR639)),MAX(BJ$1:BJ638)+1,0)</f>
        <v>0</v>
      </c>
      <c r="BK639" s="12">
        <f>IF(ISNUMBER(SEARCH('Quote reqeust'!$E$27,$BR639)),MAX(BK$1:BK638)+1,0)</f>
        <v>0</v>
      </c>
      <c r="BL639" s="12">
        <f>IF(ISNUMBER(SEARCH('Quote reqeust'!$E$27,$BR639)),MAX(BL$1:BL638)+1,0)</f>
        <v>0</v>
      </c>
      <c r="BM639" s="12">
        <f>IF(ISNUMBER(SEARCH('Quote reqeust'!$E$27,$BR639)),MAX(BM$1:BM638)+1,0)</f>
        <v>0</v>
      </c>
      <c r="BN639" s="12">
        <f>IF(ISNUMBER(SEARCH('Quote reqeust'!$E$27,$BR639)),MAX(BN$1:BN638)+1,0)</f>
        <v>0</v>
      </c>
      <c r="BO639" s="12">
        <f>IF(ISNUMBER(SEARCH('Quote reqeust'!$E$27,$BR639)),MAX(BO$1:BO638)+1,0)</f>
        <v>0</v>
      </c>
      <c r="BP639" s="12">
        <f>IF(ISNUMBER(SEARCH('Quote reqeust'!$E$27,$BR639)),MAX(BP$1:BP638)+1,0)</f>
        <v>0</v>
      </c>
      <c r="BQ639" s="12">
        <f>IF(ISNUMBER(SEARCH('Quote reqeust'!$E$27,$BR639)),MAX(BQ$1:BQ638)+1,0)</f>
        <v>0</v>
      </c>
      <c r="BT639" s="12" t="str">
        <f>IFERROR(VLOOKUP(ROWS(BT$3:BT639),BC$1:BR2636,BT$2,0),"")</f>
        <v/>
      </c>
      <c r="BU639" s="12" t="str">
        <f>IFERROR(VLOOKUP(ROWS(BU$3:BU639),BD$1:BS2636,BU$2,0),"")</f>
        <v/>
      </c>
      <c r="BV639" s="12" t="str">
        <f>IFERROR(VLOOKUP(ROWS(BV$3:BV639),BE$1:BT2636,BV$2,0),"")</f>
        <v/>
      </c>
      <c r="BW639" s="12" t="str">
        <f>IFERROR(VLOOKUP(ROWS(BW$3:BW639),BF$1:BU2636,BW$2,0),"")</f>
        <v/>
      </c>
      <c r="BX639" s="12" t="str">
        <f>IFERROR(VLOOKUP(ROWS(BX$3:BX639),BG$1:BV2636,BX$2,0),"")</f>
        <v/>
      </c>
      <c r="BY639" s="12" t="str">
        <f>IFERROR(VLOOKUP(ROWS(BY$3:BY639),BH$1:BW2636,BY$2,0),"")</f>
        <v/>
      </c>
      <c r="BZ639" s="12" t="str">
        <f>IFERROR(VLOOKUP(ROWS(BZ$3:BZ639),BI$1:BX2636,BZ$2,0),"")</f>
        <v/>
      </c>
      <c r="CA639" s="12" t="str">
        <f>IFERROR(VLOOKUP(ROWS(CA$3:CA639),BJ$1:BY2636,CA$2,0),"")</f>
        <v/>
      </c>
      <c r="CB639" s="12" t="str">
        <f>IFERROR(VLOOKUP(ROWS(CB$3:CB639),BK$1:BZ2636,CB$2,0),"")</f>
        <v/>
      </c>
      <c r="CC639" s="12" t="str">
        <f>IFERROR(VLOOKUP(ROWS(CC$3:CC639),BL$1:CA2636,CC$2,0),"")</f>
        <v/>
      </c>
      <c r="CD639" s="12" t="str">
        <f>IFERROR(VLOOKUP(ROWS(CD$3:CD639),BM$1:CB2636,CD$2,0),"")</f>
        <v/>
      </c>
      <c r="CE639" s="12" t="str">
        <f>IFERROR(VLOOKUP(ROWS(CE$3:CE639),BN$1:CC2636,CE$2,0),"")</f>
        <v/>
      </c>
      <c r="CF639" s="12" t="str">
        <f>IFERROR(VLOOKUP(ROWS(CF$3:CF639),BO$1:CD2636,CF$2,0),"")</f>
        <v/>
      </c>
      <c r="CG639" s="12" t="str">
        <f>IFERROR(VLOOKUP(ROWS(CG$3:CG639),BP$1:CE2636,CG$2,0),"")</f>
        <v/>
      </c>
      <c r="CH639" s="12" t="str">
        <f>IFERROR(VLOOKUP(ROWS(CH$3:CH639),BQ$1:CF2636,CH$2,0),"")</f>
        <v/>
      </c>
    </row>
    <row r="640" spans="55:86" x14ac:dyDescent="0.25">
      <c r="BC640" s="12">
        <f>IF(ISNUMBER(SEARCH('Quote reqeust'!$G$34,BR640)),MAX(BC$1:BC639)+1,0)</f>
        <v>0</v>
      </c>
      <c r="BD640" s="12">
        <f>IF(ISNUMBER(SEARCH('Quote reqeust'!$E$35,BR640)),MAX(BD$1:BD639)+1,0)</f>
        <v>0</v>
      </c>
      <c r="BE640" s="12">
        <f>IF(ISNUMBER(SEARCH('Quote reqeust'!$E$36,BR640)),MAX(BE$1:BE639)+1,0)</f>
        <v>0</v>
      </c>
      <c r="BF640" s="12">
        <f>IF(ISNUMBER(SEARCH('Quote reqeust'!$E$37,BR640)),MAX(BF$1:BF639)+1,0)</f>
        <v>0</v>
      </c>
      <c r="BG640" s="12">
        <f>IF(ISNUMBER(SEARCH('Quote reqeust'!$E$26,BR640)),MAX(BG$1:BG639)+1,0)</f>
        <v>0</v>
      </c>
      <c r="BH640" s="12">
        <f>IF(ISNUMBER(SEARCH('Quote reqeust'!$E$27,BR640)),MAX(BH$1:BH639)+1,0)</f>
        <v>0</v>
      </c>
      <c r="BI640" s="12">
        <f>IF(ISNUMBER(SEARCH('Quote reqeust'!$E$27,$BR640)),MAX(BI$1:BI639)+1,0)</f>
        <v>0</v>
      </c>
      <c r="BJ640" s="12">
        <f>IF(ISNUMBER(SEARCH('Quote reqeust'!$E$27,$BR640)),MAX(BJ$1:BJ639)+1,0)</f>
        <v>0</v>
      </c>
      <c r="BK640" s="12">
        <f>IF(ISNUMBER(SEARCH('Quote reqeust'!$E$27,$BR640)),MAX(BK$1:BK639)+1,0)</f>
        <v>0</v>
      </c>
      <c r="BL640" s="12">
        <f>IF(ISNUMBER(SEARCH('Quote reqeust'!$E$27,$BR640)),MAX(BL$1:BL639)+1,0)</f>
        <v>0</v>
      </c>
      <c r="BM640" s="12">
        <f>IF(ISNUMBER(SEARCH('Quote reqeust'!$E$27,$BR640)),MAX(BM$1:BM639)+1,0)</f>
        <v>0</v>
      </c>
      <c r="BN640" s="12">
        <f>IF(ISNUMBER(SEARCH('Quote reqeust'!$E$27,$BR640)),MAX(BN$1:BN639)+1,0)</f>
        <v>0</v>
      </c>
      <c r="BO640" s="12">
        <f>IF(ISNUMBER(SEARCH('Quote reqeust'!$E$27,$BR640)),MAX(BO$1:BO639)+1,0)</f>
        <v>0</v>
      </c>
      <c r="BP640" s="12">
        <f>IF(ISNUMBER(SEARCH('Quote reqeust'!$E$27,$BR640)),MAX(BP$1:BP639)+1,0)</f>
        <v>0</v>
      </c>
      <c r="BQ640" s="12">
        <f>IF(ISNUMBER(SEARCH('Quote reqeust'!$E$27,$BR640)),MAX(BQ$1:BQ639)+1,0)</f>
        <v>0</v>
      </c>
      <c r="BT640" s="12" t="str">
        <f>IFERROR(VLOOKUP(ROWS(BT$3:BT640),BC$1:BR2637,BT$2,0),"")</f>
        <v/>
      </c>
      <c r="BU640" s="12" t="str">
        <f>IFERROR(VLOOKUP(ROWS(BU$3:BU640),BD$1:BS2637,BU$2,0),"")</f>
        <v/>
      </c>
      <c r="BV640" s="12" t="str">
        <f>IFERROR(VLOOKUP(ROWS(BV$3:BV640),BE$1:BT2637,BV$2,0),"")</f>
        <v/>
      </c>
      <c r="BW640" s="12" t="str">
        <f>IFERROR(VLOOKUP(ROWS(BW$3:BW640),BF$1:BU2637,BW$2,0),"")</f>
        <v/>
      </c>
      <c r="BX640" s="12" t="str">
        <f>IFERROR(VLOOKUP(ROWS(BX$3:BX640),BG$1:BV2637,BX$2,0),"")</f>
        <v/>
      </c>
      <c r="BY640" s="12" t="str">
        <f>IFERROR(VLOOKUP(ROWS(BY$3:BY640),BH$1:BW2637,BY$2,0),"")</f>
        <v/>
      </c>
      <c r="BZ640" s="12" t="str">
        <f>IFERROR(VLOOKUP(ROWS(BZ$3:BZ640),BI$1:BX2637,BZ$2,0),"")</f>
        <v/>
      </c>
      <c r="CA640" s="12" t="str">
        <f>IFERROR(VLOOKUP(ROWS(CA$3:CA640),BJ$1:BY2637,CA$2,0),"")</f>
        <v/>
      </c>
      <c r="CB640" s="12" t="str">
        <f>IFERROR(VLOOKUP(ROWS(CB$3:CB640),BK$1:BZ2637,CB$2,0),"")</f>
        <v/>
      </c>
      <c r="CC640" s="12" t="str">
        <f>IFERROR(VLOOKUP(ROWS(CC$3:CC640),BL$1:CA2637,CC$2,0),"")</f>
        <v/>
      </c>
      <c r="CD640" s="12" t="str">
        <f>IFERROR(VLOOKUP(ROWS(CD$3:CD640),BM$1:CB2637,CD$2,0),"")</f>
        <v/>
      </c>
      <c r="CE640" s="12" t="str">
        <f>IFERROR(VLOOKUP(ROWS(CE$3:CE640),BN$1:CC2637,CE$2,0),"")</f>
        <v/>
      </c>
      <c r="CF640" s="12" t="str">
        <f>IFERROR(VLOOKUP(ROWS(CF$3:CF640),BO$1:CD2637,CF$2,0),"")</f>
        <v/>
      </c>
      <c r="CG640" s="12" t="str">
        <f>IFERROR(VLOOKUP(ROWS(CG$3:CG640),BP$1:CE2637,CG$2,0),"")</f>
        <v/>
      </c>
      <c r="CH640" s="12" t="str">
        <f>IFERROR(VLOOKUP(ROWS(CH$3:CH640),BQ$1:CF2637,CH$2,0),"")</f>
        <v/>
      </c>
    </row>
    <row r="641" spans="55:86" x14ac:dyDescent="0.25">
      <c r="BC641" s="12">
        <f>IF(ISNUMBER(SEARCH('Quote reqeust'!$G$34,BR641)),MAX(BC$1:BC640)+1,0)</f>
        <v>0</v>
      </c>
      <c r="BD641" s="12">
        <f>IF(ISNUMBER(SEARCH('Quote reqeust'!$E$35,BR641)),MAX(BD$1:BD640)+1,0)</f>
        <v>0</v>
      </c>
      <c r="BE641" s="12">
        <f>IF(ISNUMBER(SEARCH('Quote reqeust'!$E$36,BR641)),MAX(BE$1:BE640)+1,0)</f>
        <v>0</v>
      </c>
      <c r="BF641" s="12">
        <f>IF(ISNUMBER(SEARCH('Quote reqeust'!$E$37,BR641)),MAX(BF$1:BF640)+1,0)</f>
        <v>0</v>
      </c>
      <c r="BG641" s="12">
        <f>IF(ISNUMBER(SEARCH('Quote reqeust'!$E$26,BR641)),MAX(BG$1:BG640)+1,0)</f>
        <v>0</v>
      </c>
      <c r="BH641" s="12">
        <f>IF(ISNUMBER(SEARCH('Quote reqeust'!$E$27,BR641)),MAX(BH$1:BH640)+1,0)</f>
        <v>0</v>
      </c>
      <c r="BI641" s="12">
        <f>IF(ISNUMBER(SEARCH('Quote reqeust'!$E$27,$BR641)),MAX(BI$1:BI640)+1,0)</f>
        <v>0</v>
      </c>
      <c r="BJ641" s="12">
        <f>IF(ISNUMBER(SEARCH('Quote reqeust'!$E$27,$BR641)),MAX(BJ$1:BJ640)+1,0)</f>
        <v>0</v>
      </c>
      <c r="BK641" s="12">
        <f>IF(ISNUMBER(SEARCH('Quote reqeust'!$E$27,$BR641)),MAX(BK$1:BK640)+1,0)</f>
        <v>0</v>
      </c>
      <c r="BL641" s="12">
        <f>IF(ISNUMBER(SEARCH('Quote reqeust'!$E$27,$BR641)),MAX(BL$1:BL640)+1,0)</f>
        <v>0</v>
      </c>
      <c r="BM641" s="12">
        <f>IF(ISNUMBER(SEARCH('Quote reqeust'!$E$27,$BR641)),MAX(BM$1:BM640)+1,0)</f>
        <v>0</v>
      </c>
      <c r="BN641" s="12">
        <f>IF(ISNUMBER(SEARCH('Quote reqeust'!$E$27,$BR641)),MAX(BN$1:BN640)+1,0)</f>
        <v>0</v>
      </c>
      <c r="BO641" s="12">
        <f>IF(ISNUMBER(SEARCH('Quote reqeust'!$E$27,$BR641)),MAX(BO$1:BO640)+1,0)</f>
        <v>0</v>
      </c>
      <c r="BP641" s="12">
        <f>IF(ISNUMBER(SEARCH('Quote reqeust'!$E$27,$BR641)),MAX(BP$1:BP640)+1,0)</f>
        <v>0</v>
      </c>
      <c r="BQ641" s="12">
        <f>IF(ISNUMBER(SEARCH('Quote reqeust'!$E$27,$BR641)),MAX(BQ$1:BQ640)+1,0)</f>
        <v>0</v>
      </c>
      <c r="BT641" s="12" t="str">
        <f>IFERROR(VLOOKUP(ROWS(BT$3:BT641),BC$1:BR2638,BT$2,0),"")</f>
        <v/>
      </c>
      <c r="BU641" s="12" t="str">
        <f>IFERROR(VLOOKUP(ROWS(BU$3:BU641),BD$1:BS2638,BU$2,0),"")</f>
        <v/>
      </c>
      <c r="BV641" s="12" t="str">
        <f>IFERROR(VLOOKUP(ROWS(BV$3:BV641),BE$1:BT2638,BV$2,0),"")</f>
        <v/>
      </c>
      <c r="BW641" s="12" t="str">
        <f>IFERROR(VLOOKUP(ROWS(BW$3:BW641),BF$1:BU2638,BW$2,0),"")</f>
        <v/>
      </c>
      <c r="BX641" s="12" t="str">
        <f>IFERROR(VLOOKUP(ROWS(BX$3:BX641),BG$1:BV2638,BX$2,0),"")</f>
        <v/>
      </c>
      <c r="BY641" s="12" t="str">
        <f>IFERROR(VLOOKUP(ROWS(BY$3:BY641),BH$1:BW2638,BY$2,0),"")</f>
        <v/>
      </c>
      <c r="BZ641" s="12" t="str">
        <f>IFERROR(VLOOKUP(ROWS(BZ$3:BZ641),BI$1:BX2638,BZ$2,0),"")</f>
        <v/>
      </c>
      <c r="CA641" s="12" t="str">
        <f>IFERROR(VLOOKUP(ROWS(CA$3:CA641),BJ$1:BY2638,CA$2,0),"")</f>
        <v/>
      </c>
      <c r="CB641" s="12" t="str">
        <f>IFERROR(VLOOKUP(ROWS(CB$3:CB641),BK$1:BZ2638,CB$2,0),"")</f>
        <v/>
      </c>
      <c r="CC641" s="12" t="str">
        <f>IFERROR(VLOOKUP(ROWS(CC$3:CC641),BL$1:CA2638,CC$2,0),"")</f>
        <v/>
      </c>
      <c r="CD641" s="12" t="str">
        <f>IFERROR(VLOOKUP(ROWS(CD$3:CD641),BM$1:CB2638,CD$2,0),"")</f>
        <v/>
      </c>
      <c r="CE641" s="12" t="str">
        <f>IFERROR(VLOOKUP(ROWS(CE$3:CE641),BN$1:CC2638,CE$2,0),"")</f>
        <v/>
      </c>
      <c r="CF641" s="12" t="str">
        <f>IFERROR(VLOOKUP(ROWS(CF$3:CF641),BO$1:CD2638,CF$2,0),"")</f>
        <v/>
      </c>
      <c r="CG641" s="12" t="str">
        <f>IFERROR(VLOOKUP(ROWS(CG$3:CG641),BP$1:CE2638,CG$2,0),"")</f>
        <v/>
      </c>
      <c r="CH641" s="12" t="str">
        <f>IFERROR(VLOOKUP(ROWS(CH$3:CH641),BQ$1:CF2638,CH$2,0),"")</f>
        <v/>
      </c>
    </row>
    <row r="642" spans="55:86" x14ac:dyDescent="0.25">
      <c r="BC642" s="12">
        <f>IF(ISNUMBER(SEARCH('Quote reqeust'!$G$34,BR642)),MAX(BC$1:BC641)+1,0)</f>
        <v>0</v>
      </c>
      <c r="BD642" s="12">
        <f>IF(ISNUMBER(SEARCH('Quote reqeust'!$E$35,BR642)),MAX(BD$1:BD641)+1,0)</f>
        <v>0</v>
      </c>
      <c r="BE642" s="12">
        <f>IF(ISNUMBER(SEARCH('Quote reqeust'!$E$36,BR642)),MAX(BE$1:BE641)+1,0)</f>
        <v>0</v>
      </c>
      <c r="BF642" s="12">
        <f>IF(ISNUMBER(SEARCH('Quote reqeust'!$E$37,BR642)),MAX(BF$1:BF641)+1,0)</f>
        <v>0</v>
      </c>
      <c r="BG642" s="12">
        <f>IF(ISNUMBER(SEARCH('Quote reqeust'!$E$26,BR642)),MAX(BG$1:BG641)+1,0)</f>
        <v>0</v>
      </c>
      <c r="BH642" s="12">
        <f>IF(ISNUMBER(SEARCH('Quote reqeust'!$E$27,BR642)),MAX(BH$1:BH641)+1,0)</f>
        <v>0</v>
      </c>
      <c r="BI642" s="12">
        <f>IF(ISNUMBER(SEARCH('Quote reqeust'!$E$27,$BR642)),MAX(BI$1:BI641)+1,0)</f>
        <v>0</v>
      </c>
      <c r="BJ642" s="12">
        <f>IF(ISNUMBER(SEARCH('Quote reqeust'!$E$27,$BR642)),MAX(BJ$1:BJ641)+1,0)</f>
        <v>0</v>
      </c>
      <c r="BK642" s="12">
        <f>IF(ISNUMBER(SEARCH('Quote reqeust'!$E$27,$BR642)),MAX(BK$1:BK641)+1,0)</f>
        <v>0</v>
      </c>
      <c r="BL642" s="12">
        <f>IF(ISNUMBER(SEARCH('Quote reqeust'!$E$27,$BR642)),MAX(BL$1:BL641)+1,0)</f>
        <v>0</v>
      </c>
      <c r="BM642" s="12">
        <f>IF(ISNUMBER(SEARCH('Quote reqeust'!$E$27,$BR642)),MAX(BM$1:BM641)+1,0)</f>
        <v>0</v>
      </c>
      <c r="BN642" s="12">
        <f>IF(ISNUMBER(SEARCH('Quote reqeust'!$E$27,$BR642)),MAX(BN$1:BN641)+1,0)</f>
        <v>0</v>
      </c>
      <c r="BO642" s="12">
        <f>IF(ISNUMBER(SEARCH('Quote reqeust'!$E$27,$BR642)),MAX(BO$1:BO641)+1,0)</f>
        <v>0</v>
      </c>
      <c r="BP642" s="12">
        <f>IF(ISNUMBER(SEARCH('Quote reqeust'!$E$27,$BR642)),MAX(BP$1:BP641)+1,0)</f>
        <v>0</v>
      </c>
      <c r="BQ642" s="12">
        <f>IF(ISNUMBER(SEARCH('Quote reqeust'!$E$27,$BR642)),MAX(BQ$1:BQ641)+1,0)</f>
        <v>0</v>
      </c>
      <c r="BT642" s="12" t="str">
        <f>IFERROR(VLOOKUP(ROWS(BT$3:BT642),BC$1:BR2639,BT$2,0),"")</f>
        <v/>
      </c>
      <c r="BU642" s="12" t="str">
        <f>IFERROR(VLOOKUP(ROWS(BU$3:BU642),BD$1:BS2639,BU$2,0),"")</f>
        <v/>
      </c>
      <c r="BV642" s="12" t="str">
        <f>IFERROR(VLOOKUP(ROWS(BV$3:BV642),BE$1:BT2639,BV$2,0),"")</f>
        <v/>
      </c>
      <c r="BW642" s="12" t="str">
        <f>IFERROR(VLOOKUP(ROWS(BW$3:BW642),BF$1:BU2639,BW$2,0),"")</f>
        <v/>
      </c>
      <c r="BX642" s="12" t="str">
        <f>IFERROR(VLOOKUP(ROWS(BX$3:BX642),BG$1:BV2639,BX$2,0),"")</f>
        <v/>
      </c>
      <c r="BY642" s="12" t="str">
        <f>IFERROR(VLOOKUP(ROWS(BY$3:BY642),BH$1:BW2639,BY$2,0),"")</f>
        <v/>
      </c>
      <c r="BZ642" s="12" t="str">
        <f>IFERROR(VLOOKUP(ROWS(BZ$3:BZ642),BI$1:BX2639,BZ$2,0),"")</f>
        <v/>
      </c>
      <c r="CA642" s="12" t="str">
        <f>IFERROR(VLOOKUP(ROWS(CA$3:CA642),BJ$1:BY2639,CA$2,0),"")</f>
        <v/>
      </c>
      <c r="CB642" s="12" t="str">
        <f>IFERROR(VLOOKUP(ROWS(CB$3:CB642),BK$1:BZ2639,CB$2,0),"")</f>
        <v/>
      </c>
      <c r="CC642" s="12" t="str">
        <f>IFERROR(VLOOKUP(ROWS(CC$3:CC642),BL$1:CA2639,CC$2,0),"")</f>
        <v/>
      </c>
      <c r="CD642" s="12" t="str">
        <f>IFERROR(VLOOKUP(ROWS(CD$3:CD642),BM$1:CB2639,CD$2,0),"")</f>
        <v/>
      </c>
      <c r="CE642" s="12" t="str">
        <f>IFERROR(VLOOKUP(ROWS(CE$3:CE642),BN$1:CC2639,CE$2,0),"")</f>
        <v/>
      </c>
      <c r="CF642" s="12" t="str">
        <f>IFERROR(VLOOKUP(ROWS(CF$3:CF642),BO$1:CD2639,CF$2,0),"")</f>
        <v/>
      </c>
      <c r="CG642" s="12" t="str">
        <f>IFERROR(VLOOKUP(ROWS(CG$3:CG642),BP$1:CE2639,CG$2,0),"")</f>
        <v/>
      </c>
      <c r="CH642" s="12" t="str">
        <f>IFERROR(VLOOKUP(ROWS(CH$3:CH642),BQ$1:CF2639,CH$2,0),"")</f>
        <v/>
      </c>
    </row>
    <row r="643" spans="55:86" x14ac:dyDescent="0.25">
      <c r="BC643" s="12">
        <f>IF(ISNUMBER(SEARCH('Quote reqeust'!$G$34,BR643)),MAX(BC$1:BC642)+1,0)</f>
        <v>0</v>
      </c>
      <c r="BD643" s="12">
        <f>IF(ISNUMBER(SEARCH('Quote reqeust'!$E$35,BR643)),MAX(BD$1:BD642)+1,0)</f>
        <v>0</v>
      </c>
      <c r="BE643" s="12">
        <f>IF(ISNUMBER(SEARCH('Quote reqeust'!$E$36,BR643)),MAX(BE$1:BE642)+1,0)</f>
        <v>0</v>
      </c>
      <c r="BF643" s="12">
        <f>IF(ISNUMBER(SEARCH('Quote reqeust'!$E$37,BR643)),MAX(BF$1:BF642)+1,0)</f>
        <v>0</v>
      </c>
      <c r="BG643" s="12">
        <f>IF(ISNUMBER(SEARCH('Quote reqeust'!$E$26,BR643)),MAX(BG$1:BG642)+1,0)</f>
        <v>0</v>
      </c>
      <c r="BH643" s="12">
        <f>IF(ISNUMBER(SEARCH('Quote reqeust'!$E$27,BR643)),MAX(BH$1:BH642)+1,0)</f>
        <v>0</v>
      </c>
      <c r="BI643" s="12">
        <f>IF(ISNUMBER(SEARCH('Quote reqeust'!$E$27,$BR643)),MAX(BI$1:BI642)+1,0)</f>
        <v>0</v>
      </c>
      <c r="BJ643" s="12">
        <f>IF(ISNUMBER(SEARCH('Quote reqeust'!$E$27,$BR643)),MAX(BJ$1:BJ642)+1,0)</f>
        <v>0</v>
      </c>
      <c r="BK643" s="12">
        <f>IF(ISNUMBER(SEARCH('Quote reqeust'!$E$27,$BR643)),MAX(BK$1:BK642)+1,0)</f>
        <v>0</v>
      </c>
      <c r="BL643" s="12">
        <f>IF(ISNUMBER(SEARCH('Quote reqeust'!$E$27,$BR643)),MAX(BL$1:BL642)+1,0)</f>
        <v>0</v>
      </c>
      <c r="BM643" s="12">
        <f>IF(ISNUMBER(SEARCH('Quote reqeust'!$E$27,$BR643)),MAX(BM$1:BM642)+1,0)</f>
        <v>0</v>
      </c>
      <c r="BN643" s="12">
        <f>IF(ISNUMBER(SEARCH('Quote reqeust'!$E$27,$BR643)),MAX(BN$1:BN642)+1,0)</f>
        <v>0</v>
      </c>
      <c r="BO643" s="12">
        <f>IF(ISNUMBER(SEARCH('Quote reqeust'!$E$27,$BR643)),MAX(BO$1:BO642)+1,0)</f>
        <v>0</v>
      </c>
      <c r="BP643" s="12">
        <f>IF(ISNUMBER(SEARCH('Quote reqeust'!$E$27,$BR643)),MAX(BP$1:BP642)+1,0)</f>
        <v>0</v>
      </c>
      <c r="BQ643" s="12">
        <f>IF(ISNUMBER(SEARCH('Quote reqeust'!$E$27,$BR643)),MAX(BQ$1:BQ642)+1,0)</f>
        <v>0</v>
      </c>
      <c r="BT643" s="12" t="str">
        <f>IFERROR(VLOOKUP(ROWS(BT$3:BT643),BC$1:BR2640,BT$2,0),"")</f>
        <v/>
      </c>
      <c r="BU643" s="12" t="str">
        <f>IFERROR(VLOOKUP(ROWS(BU$3:BU643),BD$1:BS2640,BU$2,0),"")</f>
        <v/>
      </c>
      <c r="BV643" s="12" t="str">
        <f>IFERROR(VLOOKUP(ROWS(BV$3:BV643),BE$1:BT2640,BV$2,0),"")</f>
        <v/>
      </c>
      <c r="BW643" s="12" t="str">
        <f>IFERROR(VLOOKUP(ROWS(BW$3:BW643),BF$1:BU2640,BW$2,0),"")</f>
        <v/>
      </c>
      <c r="BX643" s="12" t="str">
        <f>IFERROR(VLOOKUP(ROWS(BX$3:BX643),BG$1:BV2640,BX$2,0),"")</f>
        <v/>
      </c>
      <c r="BY643" s="12" t="str">
        <f>IFERROR(VLOOKUP(ROWS(BY$3:BY643),BH$1:BW2640,BY$2,0),"")</f>
        <v/>
      </c>
      <c r="BZ643" s="12" t="str">
        <f>IFERROR(VLOOKUP(ROWS(BZ$3:BZ643),BI$1:BX2640,BZ$2,0),"")</f>
        <v/>
      </c>
      <c r="CA643" s="12" t="str">
        <f>IFERROR(VLOOKUP(ROWS(CA$3:CA643),BJ$1:BY2640,CA$2,0),"")</f>
        <v/>
      </c>
      <c r="CB643" s="12" t="str">
        <f>IFERROR(VLOOKUP(ROWS(CB$3:CB643),BK$1:BZ2640,CB$2,0),"")</f>
        <v/>
      </c>
      <c r="CC643" s="12" t="str">
        <f>IFERROR(VLOOKUP(ROWS(CC$3:CC643),BL$1:CA2640,CC$2,0),"")</f>
        <v/>
      </c>
      <c r="CD643" s="12" t="str">
        <f>IFERROR(VLOOKUP(ROWS(CD$3:CD643),BM$1:CB2640,CD$2,0),"")</f>
        <v/>
      </c>
      <c r="CE643" s="12" t="str">
        <f>IFERROR(VLOOKUP(ROWS(CE$3:CE643),BN$1:CC2640,CE$2,0),"")</f>
        <v/>
      </c>
      <c r="CF643" s="12" t="str">
        <f>IFERROR(VLOOKUP(ROWS(CF$3:CF643),BO$1:CD2640,CF$2,0),"")</f>
        <v/>
      </c>
      <c r="CG643" s="12" t="str">
        <f>IFERROR(VLOOKUP(ROWS(CG$3:CG643),BP$1:CE2640,CG$2,0),"")</f>
        <v/>
      </c>
      <c r="CH643" s="12" t="str">
        <f>IFERROR(VLOOKUP(ROWS(CH$3:CH643),BQ$1:CF2640,CH$2,0),"")</f>
        <v/>
      </c>
    </row>
    <row r="644" spans="55:86" x14ac:dyDescent="0.25">
      <c r="BC644" s="12">
        <f>IF(ISNUMBER(SEARCH('Quote reqeust'!$G$34,BR644)),MAX(BC$1:BC643)+1,0)</f>
        <v>0</v>
      </c>
      <c r="BD644" s="12">
        <f>IF(ISNUMBER(SEARCH('Quote reqeust'!$E$35,BR644)),MAX(BD$1:BD643)+1,0)</f>
        <v>0</v>
      </c>
      <c r="BE644" s="12">
        <f>IF(ISNUMBER(SEARCH('Quote reqeust'!$E$36,BR644)),MAX(BE$1:BE643)+1,0)</f>
        <v>0</v>
      </c>
      <c r="BF644" s="12">
        <f>IF(ISNUMBER(SEARCH('Quote reqeust'!$E$37,BR644)),MAX(BF$1:BF643)+1,0)</f>
        <v>0</v>
      </c>
      <c r="BG644" s="12">
        <f>IF(ISNUMBER(SEARCH('Quote reqeust'!$E$26,BR644)),MAX(BG$1:BG643)+1,0)</f>
        <v>0</v>
      </c>
      <c r="BH644" s="12">
        <f>IF(ISNUMBER(SEARCH('Quote reqeust'!$E$27,BR644)),MAX(BH$1:BH643)+1,0)</f>
        <v>0</v>
      </c>
      <c r="BI644" s="12">
        <f>IF(ISNUMBER(SEARCH('Quote reqeust'!$E$27,$BR644)),MAX(BI$1:BI643)+1,0)</f>
        <v>0</v>
      </c>
      <c r="BJ644" s="12">
        <f>IF(ISNUMBER(SEARCH('Quote reqeust'!$E$27,$BR644)),MAX(BJ$1:BJ643)+1,0)</f>
        <v>0</v>
      </c>
      <c r="BK644" s="12">
        <f>IF(ISNUMBER(SEARCH('Quote reqeust'!$E$27,$BR644)),MAX(BK$1:BK643)+1,0)</f>
        <v>0</v>
      </c>
      <c r="BL644" s="12">
        <f>IF(ISNUMBER(SEARCH('Quote reqeust'!$E$27,$BR644)),MAX(BL$1:BL643)+1,0)</f>
        <v>0</v>
      </c>
      <c r="BM644" s="12">
        <f>IF(ISNUMBER(SEARCH('Quote reqeust'!$E$27,$BR644)),MAX(BM$1:BM643)+1,0)</f>
        <v>0</v>
      </c>
      <c r="BN644" s="12">
        <f>IF(ISNUMBER(SEARCH('Quote reqeust'!$E$27,$BR644)),MAX(BN$1:BN643)+1,0)</f>
        <v>0</v>
      </c>
      <c r="BO644" s="12">
        <f>IF(ISNUMBER(SEARCH('Quote reqeust'!$E$27,$BR644)),MAX(BO$1:BO643)+1,0)</f>
        <v>0</v>
      </c>
      <c r="BP644" s="12">
        <f>IF(ISNUMBER(SEARCH('Quote reqeust'!$E$27,$BR644)),MAX(BP$1:BP643)+1,0)</f>
        <v>0</v>
      </c>
      <c r="BQ644" s="12">
        <f>IF(ISNUMBER(SEARCH('Quote reqeust'!$E$27,$BR644)),MAX(BQ$1:BQ643)+1,0)</f>
        <v>0</v>
      </c>
      <c r="BT644" s="12" t="str">
        <f>IFERROR(VLOOKUP(ROWS(BT$3:BT644),BC$1:BR2641,BT$2,0),"")</f>
        <v/>
      </c>
      <c r="BU644" s="12" t="str">
        <f>IFERROR(VLOOKUP(ROWS(BU$3:BU644),BD$1:BS2641,BU$2,0),"")</f>
        <v/>
      </c>
      <c r="BV644" s="12" t="str">
        <f>IFERROR(VLOOKUP(ROWS(BV$3:BV644),BE$1:BT2641,BV$2,0),"")</f>
        <v/>
      </c>
      <c r="BW644" s="12" t="str">
        <f>IFERROR(VLOOKUP(ROWS(BW$3:BW644),BF$1:BU2641,BW$2,0),"")</f>
        <v/>
      </c>
      <c r="BX644" s="12" t="str">
        <f>IFERROR(VLOOKUP(ROWS(BX$3:BX644),BG$1:BV2641,BX$2,0),"")</f>
        <v/>
      </c>
      <c r="BY644" s="12" t="str">
        <f>IFERROR(VLOOKUP(ROWS(BY$3:BY644),BH$1:BW2641,BY$2,0),"")</f>
        <v/>
      </c>
      <c r="BZ644" s="12" t="str">
        <f>IFERROR(VLOOKUP(ROWS(BZ$3:BZ644),BI$1:BX2641,BZ$2,0),"")</f>
        <v/>
      </c>
      <c r="CA644" s="12" t="str">
        <f>IFERROR(VLOOKUP(ROWS(CA$3:CA644),BJ$1:BY2641,CA$2,0),"")</f>
        <v/>
      </c>
      <c r="CB644" s="12" t="str">
        <f>IFERROR(VLOOKUP(ROWS(CB$3:CB644),BK$1:BZ2641,CB$2,0),"")</f>
        <v/>
      </c>
      <c r="CC644" s="12" t="str">
        <f>IFERROR(VLOOKUP(ROWS(CC$3:CC644),BL$1:CA2641,CC$2,0),"")</f>
        <v/>
      </c>
      <c r="CD644" s="12" t="str">
        <f>IFERROR(VLOOKUP(ROWS(CD$3:CD644),BM$1:CB2641,CD$2,0),"")</f>
        <v/>
      </c>
      <c r="CE644" s="12" t="str">
        <f>IFERROR(VLOOKUP(ROWS(CE$3:CE644),BN$1:CC2641,CE$2,0),"")</f>
        <v/>
      </c>
      <c r="CF644" s="12" t="str">
        <f>IFERROR(VLOOKUP(ROWS(CF$3:CF644),BO$1:CD2641,CF$2,0),"")</f>
        <v/>
      </c>
      <c r="CG644" s="12" t="str">
        <f>IFERROR(VLOOKUP(ROWS(CG$3:CG644),BP$1:CE2641,CG$2,0),"")</f>
        <v/>
      </c>
      <c r="CH644" s="12" t="str">
        <f>IFERROR(VLOOKUP(ROWS(CH$3:CH644),BQ$1:CF2641,CH$2,0),"")</f>
        <v/>
      </c>
    </row>
    <row r="645" spans="55:86" x14ac:dyDescent="0.25">
      <c r="BC645" s="12">
        <f>IF(ISNUMBER(SEARCH('Quote reqeust'!$G$34,BR645)),MAX(BC$1:BC644)+1,0)</f>
        <v>0</v>
      </c>
      <c r="BD645" s="12">
        <f>IF(ISNUMBER(SEARCH('Quote reqeust'!$E$35,BR645)),MAX(BD$1:BD644)+1,0)</f>
        <v>0</v>
      </c>
      <c r="BE645" s="12">
        <f>IF(ISNUMBER(SEARCH('Quote reqeust'!$E$36,BR645)),MAX(BE$1:BE644)+1,0)</f>
        <v>0</v>
      </c>
      <c r="BF645" s="12">
        <f>IF(ISNUMBER(SEARCH('Quote reqeust'!$E$37,BR645)),MAX(BF$1:BF644)+1,0)</f>
        <v>0</v>
      </c>
      <c r="BG645" s="12">
        <f>IF(ISNUMBER(SEARCH('Quote reqeust'!$E$26,BR645)),MAX(BG$1:BG644)+1,0)</f>
        <v>0</v>
      </c>
      <c r="BH645" s="12">
        <f>IF(ISNUMBER(SEARCH('Quote reqeust'!$E$27,BR645)),MAX(BH$1:BH644)+1,0)</f>
        <v>0</v>
      </c>
      <c r="BI645" s="12">
        <f>IF(ISNUMBER(SEARCH('Quote reqeust'!$E$27,$BR645)),MAX(BI$1:BI644)+1,0)</f>
        <v>0</v>
      </c>
      <c r="BJ645" s="12">
        <f>IF(ISNUMBER(SEARCH('Quote reqeust'!$E$27,$BR645)),MAX(BJ$1:BJ644)+1,0)</f>
        <v>0</v>
      </c>
      <c r="BK645" s="12">
        <f>IF(ISNUMBER(SEARCH('Quote reqeust'!$E$27,$BR645)),MAX(BK$1:BK644)+1,0)</f>
        <v>0</v>
      </c>
      <c r="BL645" s="12">
        <f>IF(ISNUMBER(SEARCH('Quote reqeust'!$E$27,$BR645)),MAX(BL$1:BL644)+1,0)</f>
        <v>0</v>
      </c>
      <c r="BM645" s="12">
        <f>IF(ISNUMBER(SEARCH('Quote reqeust'!$E$27,$BR645)),MAX(BM$1:BM644)+1,0)</f>
        <v>0</v>
      </c>
      <c r="BN645" s="12">
        <f>IF(ISNUMBER(SEARCH('Quote reqeust'!$E$27,$BR645)),MAX(BN$1:BN644)+1,0)</f>
        <v>0</v>
      </c>
      <c r="BO645" s="12">
        <f>IF(ISNUMBER(SEARCH('Quote reqeust'!$E$27,$BR645)),MAX(BO$1:BO644)+1,0)</f>
        <v>0</v>
      </c>
      <c r="BP645" s="12">
        <f>IF(ISNUMBER(SEARCH('Quote reqeust'!$E$27,$BR645)),MAX(BP$1:BP644)+1,0)</f>
        <v>0</v>
      </c>
      <c r="BQ645" s="12">
        <f>IF(ISNUMBER(SEARCH('Quote reqeust'!$E$27,$BR645)),MAX(BQ$1:BQ644)+1,0)</f>
        <v>0</v>
      </c>
      <c r="BT645" s="12" t="str">
        <f>IFERROR(VLOOKUP(ROWS(BT$3:BT645),BC$1:BR2642,BT$2,0),"")</f>
        <v/>
      </c>
      <c r="BU645" s="12" t="str">
        <f>IFERROR(VLOOKUP(ROWS(BU$3:BU645),BD$1:BS2642,BU$2,0),"")</f>
        <v/>
      </c>
      <c r="BV645" s="12" t="str">
        <f>IFERROR(VLOOKUP(ROWS(BV$3:BV645),BE$1:BT2642,BV$2,0),"")</f>
        <v/>
      </c>
      <c r="BW645" s="12" t="str">
        <f>IFERROR(VLOOKUP(ROWS(BW$3:BW645),BF$1:BU2642,BW$2,0),"")</f>
        <v/>
      </c>
      <c r="BX645" s="12" t="str">
        <f>IFERROR(VLOOKUP(ROWS(BX$3:BX645),BG$1:BV2642,BX$2,0),"")</f>
        <v/>
      </c>
      <c r="BY645" s="12" t="str">
        <f>IFERROR(VLOOKUP(ROWS(BY$3:BY645),BH$1:BW2642,BY$2,0),"")</f>
        <v/>
      </c>
      <c r="BZ645" s="12" t="str">
        <f>IFERROR(VLOOKUP(ROWS(BZ$3:BZ645),BI$1:BX2642,BZ$2,0),"")</f>
        <v/>
      </c>
      <c r="CA645" s="12" t="str">
        <f>IFERROR(VLOOKUP(ROWS(CA$3:CA645),BJ$1:BY2642,CA$2,0),"")</f>
        <v/>
      </c>
      <c r="CB645" s="12" t="str">
        <f>IFERROR(VLOOKUP(ROWS(CB$3:CB645),BK$1:BZ2642,CB$2,0),"")</f>
        <v/>
      </c>
      <c r="CC645" s="12" t="str">
        <f>IFERROR(VLOOKUP(ROWS(CC$3:CC645),BL$1:CA2642,CC$2,0),"")</f>
        <v/>
      </c>
      <c r="CD645" s="12" t="str">
        <f>IFERROR(VLOOKUP(ROWS(CD$3:CD645),BM$1:CB2642,CD$2,0),"")</f>
        <v/>
      </c>
      <c r="CE645" s="12" t="str">
        <f>IFERROR(VLOOKUP(ROWS(CE$3:CE645),BN$1:CC2642,CE$2,0),"")</f>
        <v/>
      </c>
      <c r="CF645" s="12" t="str">
        <f>IFERROR(VLOOKUP(ROWS(CF$3:CF645),BO$1:CD2642,CF$2,0),"")</f>
        <v/>
      </c>
      <c r="CG645" s="12" t="str">
        <f>IFERROR(VLOOKUP(ROWS(CG$3:CG645),BP$1:CE2642,CG$2,0),"")</f>
        <v/>
      </c>
      <c r="CH645" s="12" t="str">
        <f>IFERROR(VLOOKUP(ROWS(CH$3:CH645),BQ$1:CF2642,CH$2,0),"")</f>
        <v/>
      </c>
    </row>
    <row r="646" spans="55:86" x14ac:dyDescent="0.25">
      <c r="BC646" s="12">
        <f>IF(ISNUMBER(SEARCH('Quote reqeust'!$G$34,BR646)),MAX(BC$1:BC645)+1,0)</f>
        <v>0</v>
      </c>
      <c r="BD646" s="12">
        <f>IF(ISNUMBER(SEARCH('Quote reqeust'!$E$35,BR646)),MAX(BD$1:BD645)+1,0)</f>
        <v>0</v>
      </c>
      <c r="BE646" s="12">
        <f>IF(ISNUMBER(SEARCH('Quote reqeust'!$E$36,BR646)),MAX(BE$1:BE645)+1,0)</f>
        <v>0</v>
      </c>
      <c r="BF646" s="12">
        <f>IF(ISNUMBER(SEARCH('Quote reqeust'!$E$37,BR646)),MAX(BF$1:BF645)+1,0)</f>
        <v>0</v>
      </c>
      <c r="BG646" s="12">
        <f>IF(ISNUMBER(SEARCH('Quote reqeust'!$E$26,BR646)),MAX(BG$1:BG645)+1,0)</f>
        <v>0</v>
      </c>
      <c r="BH646" s="12">
        <f>IF(ISNUMBER(SEARCH('Quote reqeust'!$E$27,BR646)),MAX(BH$1:BH645)+1,0)</f>
        <v>0</v>
      </c>
      <c r="BI646" s="12">
        <f>IF(ISNUMBER(SEARCH('Quote reqeust'!$E$27,$BR646)),MAX(BI$1:BI645)+1,0)</f>
        <v>0</v>
      </c>
      <c r="BJ646" s="12">
        <f>IF(ISNUMBER(SEARCH('Quote reqeust'!$E$27,$BR646)),MAX(BJ$1:BJ645)+1,0)</f>
        <v>0</v>
      </c>
      <c r="BK646" s="12">
        <f>IF(ISNUMBER(SEARCH('Quote reqeust'!$E$27,$BR646)),MAX(BK$1:BK645)+1,0)</f>
        <v>0</v>
      </c>
      <c r="BL646" s="12">
        <f>IF(ISNUMBER(SEARCH('Quote reqeust'!$E$27,$BR646)),MAX(BL$1:BL645)+1,0)</f>
        <v>0</v>
      </c>
      <c r="BM646" s="12">
        <f>IF(ISNUMBER(SEARCH('Quote reqeust'!$E$27,$BR646)),MAX(BM$1:BM645)+1,0)</f>
        <v>0</v>
      </c>
      <c r="BN646" s="12">
        <f>IF(ISNUMBER(SEARCH('Quote reqeust'!$E$27,$BR646)),MAX(BN$1:BN645)+1,0)</f>
        <v>0</v>
      </c>
      <c r="BO646" s="12">
        <f>IF(ISNUMBER(SEARCH('Quote reqeust'!$E$27,$BR646)),MAX(BO$1:BO645)+1,0)</f>
        <v>0</v>
      </c>
      <c r="BP646" s="12">
        <f>IF(ISNUMBER(SEARCH('Quote reqeust'!$E$27,$BR646)),MAX(BP$1:BP645)+1,0)</f>
        <v>0</v>
      </c>
      <c r="BQ646" s="12">
        <f>IF(ISNUMBER(SEARCH('Quote reqeust'!$E$27,$BR646)),MAX(BQ$1:BQ645)+1,0)</f>
        <v>0</v>
      </c>
      <c r="BT646" s="12" t="str">
        <f>IFERROR(VLOOKUP(ROWS(BT$3:BT646),BC$1:BR2643,BT$2,0),"")</f>
        <v/>
      </c>
      <c r="BU646" s="12" t="str">
        <f>IFERROR(VLOOKUP(ROWS(BU$3:BU646),BD$1:BS2643,BU$2,0),"")</f>
        <v/>
      </c>
      <c r="BV646" s="12" t="str">
        <f>IFERROR(VLOOKUP(ROWS(BV$3:BV646),BE$1:BT2643,BV$2,0),"")</f>
        <v/>
      </c>
      <c r="BW646" s="12" t="str">
        <f>IFERROR(VLOOKUP(ROWS(BW$3:BW646),BF$1:BU2643,BW$2,0),"")</f>
        <v/>
      </c>
      <c r="BX646" s="12" t="str">
        <f>IFERROR(VLOOKUP(ROWS(BX$3:BX646),BG$1:BV2643,BX$2,0),"")</f>
        <v/>
      </c>
      <c r="BY646" s="12" t="str">
        <f>IFERROR(VLOOKUP(ROWS(BY$3:BY646),BH$1:BW2643,BY$2,0),"")</f>
        <v/>
      </c>
      <c r="BZ646" s="12" t="str">
        <f>IFERROR(VLOOKUP(ROWS(BZ$3:BZ646),BI$1:BX2643,BZ$2,0),"")</f>
        <v/>
      </c>
      <c r="CA646" s="12" t="str">
        <f>IFERROR(VLOOKUP(ROWS(CA$3:CA646),BJ$1:BY2643,CA$2,0),"")</f>
        <v/>
      </c>
      <c r="CB646" s="12" t="str">
        <f>IFERROR(VLOOKUP(ROWS(CB$3:CB646),BK$1:BZ2643,CB$2,0),"")</f>
        <v/>
      </c>
      <c r="CC646" s="12" t="str">
        <f>IFERROR(VLOOKUP(ROWS(CC$3:CC646),BL$1:CA2643,CC$2,0),"")</f>
        <v/>
      </c>
      <c r="CD646" s="12" t="str">
        <f>IFERROR(VLOOKUP(ROWS(CD$3:CD646),BM$1:CB2643,CD$2,0),"")</f>
        <v/>
      </c>
      <c r="CE646" s="12" t="str">
        <f>IFERROR(VLOOKUP(ROWS(CE$3:CE646),BN$1:CC2643,CE$2,0),"")</f>
        <v/>
      </c>
      <c r="CF646" s="12" t="str">
        <f>IFERROR(VLOOKUP(ROWS(CF$3:CF646),BO$1:CD2643,CF$2,0),"")</f>
        <v/>
      </c>
      <c r="CG646" s="12" t="str">
        <f>IFERROR(VLOOKUP(ROWS(CG$3:CG646),BP$1:CE2643,CG$2,0),"")</f>
        <v/>
      </c>
      <c r="CH646" s="12" t="str">
        <f>IFERROR(VLOOKUP(ROWS(CH$3:CH646),BQ$1:CF2643,CH$2,0),"")</f>
        <v/>
      </c>
    </row>
    <row r="647" spans="55:86" x14ac:dyDescent="0.25">
      <c r="BC647" s="12">
        <f>IF(ISNUMBER(SEARCH('Quote reqeust'!$G$34,BR647)),MAX(BC$1:BC646)+1,0)</f>
        <v>0</v>
      </c>
      <c r="BD647" s="12">
        <f>IF(ISNUMBER(SEARCH('Quote reqeust'!$E$35,BR647)),MAX(BD$1:BD646)+1,0)</f>
        <v>0</v>
      </c>
      <c r="BE647" s="12">
        <f>IF(ISNUMBER(SEARCH('Quote reqeust'!$E$36,BR647)),MAX(BE$1:BE646)+1,0)</f>
        <v>0</v>
      </c>
      <c r="BF647" s="12">
        <f>IF(ISNUMBER(SEARCH('Quote reqeust'!$E$37,BR647)),MAX(BF$1:BF646)+1,0)</f>
        <v>0</v>
      </c>
      <c r="BG647" s="12">
        <f>IF(ISNUMBER(SEARCH('Quote reqeust'!$E$26,BR647)),MAX(BG$1:BG646)+1,0)</f>
        <v>0</v>
      </c>
      <c r="BH647" s="12">
        <f>IF(ISNUMBER(SEARCH('Quote reqeust'!$E$27,BR647)),MAX(BH$1:BH646)+1,0)</f>
        <v>0</v>
      </c>
      <c r="BI647" s="12">
        <f>IF(ISNUMBER(SEARCH('Quote reqeust'!$E$27,$BR647)),MAX(BI$1:BI646)+1,0)</f>
        <v>0</v>
      </c>
      <c r="BJ647" s="12">
        <f>IF(ISNUMBER(SEARCH('Quote reqeust'!$E$27,$BR647)),MAX(BJ$1:BJ646)+1,0)</f>
        <v>0</v>
      </c>
      <c r="BK647" s="12">
        <f>IF(ISNUMBER(SEARCH('Quote reqeust'!$E$27,$BR647)),MAX(BK$1:BK646)+1,0)</f>
        <v>0</v>
      </c>
      <c r="BL647" s="12">
        <f>IF(ISNUMBER(SEARCH('Quote reqeust'!$E$27,$BR647)),MAX(BL$1:BL646)+1,0)</f>
        <v>0</v>
      </c>
      <c r="BM647" s="12">
        <f>IF(ISNUMBER(SEARCH('Quote reqeust'!$E$27,$BR647)),MAX(BM$1:BM646)+1,0)</f>
        <v>0</v>
      </c>
      <c r="BN647" s="12">
        <f>IF(ISNUMBER(SEARCH('Quote reqeust'!$E$27,$BR647)),MAX(BN$1:BN646)+1,0)</f>
        <v>0</v>
      </c>
      <c r="BO647" s="12">
        <f>IF(ISNUMBER(SEARCH('Quote reqeust'!$E$27,$BR647)),MAX(BO$1:BO646)+1,0)</f>
        <v>0</v>
      </c>
      <c r="BP647" s="12">
        <f>IF(ISNUMBER(SEARCH('Quote reqeust'!$E$27,$BR647)),MAX(BP$1:BP646)+1,0)</f>
        <v>0</v>
      </c>
      <c r="BQ647" s="12">
        <f>IF(ISNUMBER(SEARCH('Quote reqeust'!$E$27,$BR647)),MAX(BQ$1:BQ646)+1,0)</f>
        <v>0</v>
      </c>
      <c r="BT647" s="12" t="str">
        <f>IFERROR(VLOOKUP(ROWS(BT$3:BT647),BC$1:BR2644,BT$2,0),"")</f>
        <v/>
      </c>
      <c r="BU647" s="12" t="str">
        <f>IFERROR(VLOOKUP(ROWS(BU$3:BU647),BD$1:BS2644,BU$2,0),"")</f>
        <v/>
      </c>
      <c r="BV647" s="12" t="str">
        <f>IFERROR(VLOOKUP(ROWS(BV$3:BV647),BE$1:BT2644,BV$2,0),"")</f>
        <v/>
      </c>
      <c r="BW647" s="12" t="str">
        <f>IFERROR(VLOOKUP(ROWS(BW$3:BW647),BF$1:BU2644,BW$2,0),"")</f>
        <v/>
      </c>
      <c r="BX647" s="12" t="str">
        <f>IFERROR(VLOOKUP(ROWS(BX$3:BX647),BG$1:BV2644,BX$2,0),"")</f>
        <v/>
      </c>
      <c r="BY647" s="12" t="str">
        <f>IFERROR(VLOOKUP(ROWS(BY$3:BY647),BH$1:BW2644,BY$2,0),"")</f>
        <v/>
      </c>
      <c r="BZ647" s="12" t="str">
        <f>IFERROR(VLOOKUP(ROWS(BZ$3:BZ647),BI$1:BX2644,BZ$2,0),"")</f>
        <v/>
      </c>
      <c r="CA647" s="12" t="str">
        <f>IFERROR(VLOOKUP(ROWS(CA$3:CA647),BJ$1:BY2644,CA$2,0),"")</f>
        <v/>
      </c>
      <c r="CB647" s="12" t="str">
        <f>IFERROR(VLOOKUP(ROWS(CB$3:CB647),BK$1:BZ2644,CB$2,0),"")</f>
        <v/>
      </c>
      <c r="CC647" s="12" t="str">
        <f>IFERROR(VLOOKUP(ROWS(CC$3:CC647),BL$1:CA2644,CC$2,0),"")</f>
        <v/>
      </c>
      <c r="CD647" s="12" t="str">
        <f>IFERROR(VLOOKUP(ROWS(CD$3:CD647),BM$1:CB2644,CD$2,0),"")</f>
        <v/>
      </c>
      <c r="CE647" s="12" t="str">
        <f>IFERROR(VLOOKUP(ROWS(CE$3:CE647),BN$1:CC2644,CE$2,0),"")</f>
        <v/>
      </c>
      <c r="CF647" s="12" t="str">
        <f>IFERROR(VLOOKUP(ROWS(CF$3:CF647),BO$1:CD2644,CF$2,0),"")</f>
        <v/>
      </c>
      <c r="CG647" s="12" t="str">
        <f>IFERROR(VLOOKUP(ROWS(CG$3:CG647),BP$1:CE2644,CG$2,0),"")</f>
        <v/>
      </c>
      <c r="CH647" s="12" t="str">
        <f>IFERROR(VLOOKUP(ROWS(CH$3:CH647),BQ$1:CF2644,CH$2,0),"")</f>
        <v/>
      </c>
    </row>
    <row r="648" spans="55:86" x14ac:dyDescent="0.25">
      <c r="BC648" s="12">
        <f>IF(ISNUMBER(SEARCH('Quote reqeust'!$G$34,BR648)),MAX(BC$1:BC647)+1,0)</f>
        <v>0</v>
      </c>
      <c r="BD648" s="12">
        <f>IF(ISNUMBER(SEARCH('Quote reqeust'!$E$35,BR648)),MAX(BD$1:BD647)+1,0)</f>
        <v>0</v>
      </c>
      <c r="BE648" s="12">
        <f>IF(ISNUMBER(SEARCH('Quote reqeust'!$E$36,BR648)),MAX(BE$1:BE647)+1,0)</f>
        <v>0</v>
      </c>
      <c r="BF648" s="12">
        <f>IF(ISNUMBER(SEARCH('Quote reqeust'!$E$37,BR648)),MAX(BF$1:BF647)+1,0)</f>
        <v>0</v>
      </c>
      <c r="BG648" s="12">
        <f>IF(ISNUMBER(SEARCH('Quote reqeust'!$E$26,BR648)),MAX(BG$1:BG647)+1,0)</f>
        <v>0</v>
      </c>
      <c r="BH648" s="12">
        <f>IF(ISNUMBER(SEARCH('Quote reqeust'!$E$27,BR648)),MAX(BH$1:BH647)+1,0)</f>
        <v>0</v>
      </c>
      <c r="BI648" s="12">
        <f>IF(ISNUMBER(SEARCH('Quote reqeust'!$E$27,$BR648)),MAX(BI$1:BI647)+1,0)</f>
        <v>0</v>
      </c>
      <c r="BJ648" s="12">
        <f>IF(ISNUMBER(SEARCH('Quote reqeust'!$E$27,$BR648)),MAX(BJ$1:BJ647)+1,0)</f>
        <v>0</v>
      </c>
      <c r="BK648" s="12">
        <f>IF(ISNUMBER(SEARCH('Quote reqeust'!$E$27,$BR648)),MAX(BK$1:BK647)+1,0)</f>
        <v>0</v>
      </c>
      <c r="BL648" s="12">
        <f>IF(ISNUMBER(SEARCH('Quote reqeust'!$E$27,$BR648)),MAX(BL$1:BL647)+1,0)</f>
        <v>0</v>
      </c>
      <c r="BM648" s="12">
        <f>IF(ISNUMBER(SEARCH('Quote reqeust'!$E$27,$BR648)),MAX(BM$1:BM647)+1,0)</f>
        <v>0</v>
      </c>
      <c r="BN648" s="12">
        <f>IF(ISNUMBER(SEARCH('Quote reqeust'!$E$27,$BR648)),MAX(BN$1:BN647)+1,0)</f>
        <v>0</v>
      </c>
      <c r="BO648" s="12">
        <f>IF(ISNUMBER(SEARCH('Quote reqeust'!$E$27,$BR648)),MAX(BO$1:BO647)+1,0)</f>
        <v>0</v>
      </c>
      <c r="BP648" s="12">
        <f>IF(ISNUMBER(SEARCH('Quote reqeust'!$E$27,$BR648)),MAX(BP$1:BP647)+1,0)</f>
        <v>0</v>
      </c>
      <c r="BQ648" s="12">
        <f>IF(ISNUMBER(SEARCH('Quote reqeust'!$E$27,$BR648)),MAX(BQ$1:BQ647)+1,0)</f>
        <v>0</v>
      </c>
      <c r="BT648" s="12" t="str">
        <f>IFERROR(VLOOKUP(ROWS(BT$3:BT648),BC$1:BR2645,BT$2,0),"")</f>
        <v/>
      </c>
      <c r="BU648" s="12" t="str">
        <f>IFERROR(VLOOKUP(ROWS(BU$3:BU648),BD$1:BS2645,BU$2,0),"")</f>
        <v/>
      </c>
      <c r="BV648" s="12" t="str">
        <f>IFERROR(VLOOKUP(ROWS(BV$3:BV648),BE$1:BT2645,BV$2,0),"")</f>
        <v/>
      </c>
      <c r="BW648" s="12" t="str">
        <f>IFERROR(VLOOKUP(ROWS(BW$3:BW648),BF$1:BU2645,BW$2,0),"")</f>
        <v/>
      </c>
      <c r="BX648" s="12" t="str">
        <f>IFERROR(VLOOKUP(ROWS(BX$3:BX648),BG$1:BV2645,BX$2,0),"")</f>
        <v/>
      </c>
      <c r="BY648" s="12" t="str">
        <f>IFERROR(VLOOKUP(ROWS(BY$3:BY648),BH$1:BW2645,BY$2,0),"")</f>
        <v/>
      </c>
      <c r="BZ648" s="12" t="str">
        <f>IFERROR(VLOOKUP(ROWS(BZ$3:BZ648),BI$1:BX2645,BZ$2,0),"")</f>
        <v/>
      </c>
      <c r="CA648" s="12" t="str">
        <f>IFERROR(VLOOKUP(ROWS(CA$3:CA648),BJ$1:BY2645,CA$2,0),"")</f>
        <v/>
      </c>
      <c r="CB648" s="12" t="str">
        <f>IFERROR(VLOOKUP(ROWS(CB$3:CB648),BK$1:BZ2645,CB$2,0),"")</f>
        <v/>
      </c>
      <c r="CC648" s="12" t="str">
        <f>IFERROR(VLOOKUP(ROWS(CC$3:CC648),BL$1:CA2645,CC$2,0),"")</f>
        <v/>
      </c>
      <c r="CD648" s="12" t="str">
        <f>IFERROR(VLOOKUP(ROWS(CD$3:CD648),BM$1:CB2645,CD$2,0),"")</f>
        <v/>
      </c>
      <c r="CE648" s="12" t="str">
        <f>IFERROR(VLOOKUP(ROWS(CE$3:CE648),BN$1:CC2645,CE$2,0),"")</f>
        <v/>
      </c>
      <c r="CF648" s="12" t="str">
        <f>IFERROR(VLOOKUP(ROWS(CF$3:CF648),BO$1:CD2645,CF$2,0),"")</f>
        <v/>
      </c>
      <c r="CG648" s="12" t="str">
        <f>IFERROR(VLOOKUP(ROWS(CG$3:CG648),BP$1:CE2645,CG$2,0),"")</f>
        <v/>
      </c>
      <c r="CH648" s="12" t="str">
        <f>IFERROR(VLOOKUP(ROWS(CH$3:CH648),BQ$1:CF2645,CH$2,0),"")</f>
        <v/>
      </c>
    </row>
    <row r="649" spans="55:86" x14ac:dyDescent="0.25">
      <c r="BC649" s="12">
        <f>IF(ISNUMBER(SEARCH('Quote reqeust'!$G$34,BR649)),MAX(BC$1:BC648)+1,0)</f>
        <v>0</v>
      </c>
      <c r="BD649" s="12">
        <f>IF(ISNUMBER(SEARCH('Quote reqeust'!$E$35,BR649)),MAX(BD$1:BD648)+1,0)</f>
        <v>0</v>
      </c>
      <c r="BE649" s="12">
        <f>IF(ISNUMBER(SEARCH('Quote reqeust'!$E$36,BR649)),MAX(BE$1:BE648)+1,0)</f>
        <v>0</v>
      </c>
      <c r="BF649" s="12">
        <f>IF(ISNUMBER(SEARCH('Quote reqeust'!$E$37,BR649)),MAX(BF$1:BF648)+1,0)</f>
        <v>0</v>
      </c>
      <c r="BG649" s="12">
        <f>IF(ISNUMBER(SEARCH('Quote reqeust'!$E$26,BR649)),MAX(BG$1:BG648)+1,0)</f>
        <v>0</v>
      </c>
      <c r="BH649" s="12">
        <f>IF(ISNUMBER(SEARCH('Quote reqeust'!$E$27,BR649)),MAX(BH$1:BH648)+1,0)</f>
        <v>0</v>
      </c>
      <c r="BI649" s="12">
        <f>IF(ISNUMBER(SEARCH('Quote reqeust'!$E$27,$BR649)),MAX(BI$1:BI648)+1,0)</f>
        <v>0</v>
      </c>
      <c r="BJ649" s="12">
        <f>IF(ISNUMBER(SEARCH('Quote reqeust'!$E$27,$BR649)),MAX(BJ$1:BJ648)+1,0)</f>
        <v>0</v>
      </c>
      <c r="BK649" s="12">
        <f>IF(ISNUMBER(SEARCH('Quote reqeust'!$E$27,$BR649)),MAX(BK$1:BK648)+1,0)</f>
        <v>0</v>
      </c>
      <c r="BL649" s="12">
        <f>IF(ISNUMBER(SEARCH('Quote reqeust'!$E$27,$BR649)),MAX(BL$1:BL648)+1,0)</f>
        <v>0</v>
      </c>
      <c r="BM649" s="12">
        <f>IF(ISNUMBER(SEARCH('Quote reqeust'!$E$27,$BR649)),MAX(BM$1:BM648)+1,0)</f>
        <v>0</v>
      </c>
      <c r="BN649" s="12">
        <f>IF(ISNUMBER(SEARCH('Quote reqeust'!$E$27,$BR649)),MAX(BN$1:BN648)+1,0)</f>
        <v>0</v>
      </c>
      <c r="BO649" s="12">
        <f>IF(ISNUMBER(SEARCH('Quote reqeust'!$E$27,$BR649)),MAX(BO$1:BO648)+1,0)</f>
        <v>0</v>
      </c>
      <c r="BP649" s="12">
        <f>IF(ISNUMBER(SEARCH('Quote reqeust'!$E$27,$BR649)),MAX(BP$1:BP648)+1,0)</f>
        <v>0</v>
      </c>
      <c r="BQ649" s="12">
        <f>IF(ISNUMBER(SEARCH('Quote reqeust'!$E$27,$BR649)),MAX(BQ$1:BQ648)+1,0)</f>
        <v>0</v>
      </c>
      <c r="BT649" s="12" t="str">
        <f>IFERROR(VLOOKUP(ROWS(BT$3:BT649),BC$1:BR2646,BT$2,0),"")</f>
        <v/>
      </c>
      <c r="BU649" s="12" t="str">
        <f>IFERROR(VLOOKUP(ROWS(BU$3:BU649),BD$1:BS2646,BU$2,0),"")</f>
        <v/>
      </c>
      <c r="BV649" s="12" t="str">
        <f>IFERROR(VLOOKUP(ROWS(BV$3:BV649),BE$1:BT2646,BV$2,0),"")</f>
        <v/>
      </c>
      <c r="BW649" s="12" t="str">
        <f>IFERROR(VLOOKUP(ROWS(BW$3:BW649),BF$1:BU2646,BW$2,0),"")</f>
        <v/>
      </c>
      <c r="BX649" s="12" t="str">
        <f>IFERROR(VLOOKUP(ROWS(BX$3:BX649),BG$1:BV2646,BX$2,0),"")</f>
        <v/>
      </c>
      <c r="BY649" s="12" t="str">
        <f>IFERROR(VLOOKUP(ROWS(BY$3:BY649),BH$1:BW2646,BY$2,0),"")</f>
        <v/>
      </c>
      <c r="BZ649" s="12" t="str">
        <f>IFERROR(VLOOKUP(ROWS(BZ$3:BZ649),BI$1:BX2646,BZ$2,0),"")</f>
        <v/>
      </c>
      <c r="CA649" s="12" t="str">
        <f>IFERROR(VLOOKUP(ROWS(CA$3:CA649),BJ$1:BY2646,CA$2,0),"")</f>
        <v/>
      </c>
      <c r="CB649" s="12" t="str">
        <f>IFERROR(VLOOKUP(ROWS(CB$3:CB649),BK$1:BZ2646,CB$2,0),"")</f>
        <v/>
      </c>
      <c r="CC649" s="12" t="str">
        <f>IFERROR(VLOOKUP(ROWS(CC$3:CC649),BL$1:CA2646,CC$2,0),"")</f>
        <v/>
      </c>
      <c r="CD649" s="12" t="str">
        <f>IFERROR(VLOOKUP(ROWS(CD$3:CD649),BM$1:CB2646,CD$2,0),"")</f>
        <v/>
      </c>
      <c r="CE649" s="12" t="str">
        <f>IFERROR(VLOOKUP(ROWS(CE$3:CE649),BN$1:CC2646,CE$2,0),"")</f>
        <v/>
      </c>
      <c r="CF649" s="12" t="str">
        <f>IFERROR(VLOOKUP(ROWS(CF$3:CF649),BO$1:CD2646,CF$2,0),"")</f>
        <v/>
      </c>
      <c r="CG649" s="12" t="str">
        <f>IFERROR(VLOOKUP(ROWS(CG$3:CG649),BP$1:CE2646,CG$2,0),"")</f>
        <v/>
      </c>
      <c r="CH649" s="12" t="str">
        <f>IFERROR(VLOOKUP(ROWS(CH$3:CH649),BQ$1:CF2646,CH$2,0),"")</f>
        <v/>
      </c>
    </row>
    <row r="650" spans="55:86" x14ac:dyDescent="0.25">
      <c r="BC650" s="12">
        <f>IF(ISNUMBER(SEARCH('Quote reqeust'!$G$34,BR650)),MAX(BC$1:BC649)+1,0)</f>
        <v>0</v>
      </c>
      <c r="BD650" s="12">
        <f>IF(ISNUMBER(SEARCH('Quote reqeust'!$E$35,BR650)),MAX(BD$1:BD649)+1,0)</f>
        <v>0</v>
      </c>
      <c r="BE650" s="12">
        <f>IF(ISNUMBER(SEARCH('Quote reqeust'!$E$36,BR650)),MAX(BE$1:BE649)+1,0)</f>
        <v>0</v>
      </c>
      <c r="BF650" s="12">
        <f>IF(ISNUMBER(SEARCH('Quote reqeust'!$E$37,BR650)),MAX(BF$1:BF649)+1,0)</f>
        <v>0</v>
      </c>
      <c r="BG650" s="12">
        <f>IF(ISNUMBER(SEARCH('Quote reqeust'!$E$26,BR650)),MAX(BG$1:BG649)+1,0)</f>
        <v>0</v>
      </c>
      <c r="BH650" s="12">
        <f>IF(ISNUMBER(SEARCH('Quote reqeust'!$E$27,BR650)),MAX(BH$1:BH649)+1,0)</f>
        <v>0</v>
      </c>
      <c r="BI650" s="12">
        <f>IF(ISNUMBER(SEARCH('Quote reqeust'!$E$27,$BR650)),MAX(BI$1:BI649)+1,0)</f>
        <v>0</v>
      </c>
      <c r="BJ650" s="12">
        <f>IF(ISNUMBER(SEARCH('Quote reqeust'!$E$27,$BR650)),MAX(BJ$1:BJ649)+1,0)</f>
        <v>0</v>
      </c>
      <c r="BK650" s="12">
        <f>IF(ISNUMBER(SEARCH('Quote reqeust'!$E$27,$BR650)),MAX(BK$1:BK649)+1,0)</f>
        <v>0</v>
      </c>
      <c r="BL650" s="12">
        <f>IF(ISNUMBER(SEARCH('Quote reqeust'!$E$27,$BR650)),MAX(BL$1:BL649)+1,0)</f>
        <v>0</v>
      </c>
      <c r="BM650" s="12">
        <f>IF(ISNUMBER(SEARCH('Quote reqeust'!$E$27,$BR650)),MAX(BM$1:BM649)+1,0)</f>
        <v>0</v>
      </c>
      <c r="BN650" s="12">
        <f>IF(ISNUMBER(SEARCH('Quote reqeust'!$E$27,$BR650)),MAX(BN$1:BN649)+1,0)</f>
        <v>0</v>
      </c>
      <c r="BO650" s="12">
        <f>IF(ISNUMBER(SEARCH('Quote reqeust'!$E$27,$BR650)),MAX(BO$1:BO649)+1,0)</f>
        <v>0</v>
      </c>
      <c r="BP650" s="12">
        <f>IF(ISNUMBER(SEARCH('Quote reqeust'!$E$27,$BR650)),MAX(BP$1:BP649)+1,0)</f>
        <v>0</v>
      </c>
      <c r="BQ650" s="12">
        <f>IF(ISNUMBER(SEARCH('Quote reqeust'!$E$27,$BR650)),MAX(BQ$1:BQ649)+1,0)</f>
        <v>0</v>
      </c>
      <c r="BT650" s="12" t="str">
        <f>IFERROR(VLOOKUP(ROWS(BT$3:BT650),BC$1:BR2647,BT$2,0),"")</f>
        <v/>
      </c>
      <c r="BU650" s="12" t="str">
        <f>IFERROR(VLOOKUP(ROWS(BU$3:BU650),BD$1:BS2647,BU$2,0),"")</f>
        <v/>
      </c>
      <c r="BV650" s="12" t="str">
        <f>IFERROR(VLOOKUP(ROWS(BV$3:BV650),BE$1:BT2647,BV$2,0),"")</f>
        <v/>
      </c>
      <c r="BW650" s="12" t="str">
        <f>IFERROR(VLOOKUP(ROWS(BW$3:BW650),BF$1:BU2647,BW$2,0),"")</f>
        <v/>
      </c>
      <c r="BX650" s="12" t="str">
        <f>IFERROR(VLOOKUP(ROWS(BX$3:BX650),BG$1:BV2647,BX$2,0),"")</f>
        <v/>
      </c>
      <c r="BY650" s="12" t="str">
        <f>IFERROR(VLOOKUP(ROWS(BY$3:BY650),BH$1:BW2647,BY$2,0),"")</f>
        <v/>
      </c>
      <c r="BZ650" s="12" t="str">
        <f>IFERROR(VLOOKUP(ROWS(BZ$3:BZ650),BI$1:BX2647,BZ$2,0),"")</f>
        <v/>
      </c>
      <c r="CA650" s="12" t="str">
        <f>IFERROR(VLOOKUP(ROWS(CA$3:CA650),BJ$1:BY2647,CA$2,0),"")</f>
        <v/>
      </c>
      <c r="CB650" s="12" t="str">
        <f>IFERROR(VLOOKUP(ROWS(CB$3:CB650),BK$1:BZ2647,CB$2,0),"")</f>
        <v/>
      </c>
      <c r="CC650" s="12" t="str">
        <f>IFERROR(VLOOKUP(ROWS(CC$3:CC650),BL$1:CA2647,CC$2,0),"")</f>
        <v/>
      </c>
      <c r="CD650" s="12" t="str">
        <f>IFERROR(VLOOKUP(ROWS(CD$3:CD650),BM$1:CB2647,CD$2,0),"")</f>
        <v/>
      </c>
      <c r="CE650" s="12" t="str">
        <f>IFERROR(VLOOKUP(ROWS(CE$3:CE650),BN$1:CC2647,CE$2,0),"")</f>
        <v/>
      </c>
      <c r="CF650" s="12" t="str">
        <f>IFERROR(VLOOKUP(ROWS(CF$3:CF650),BO$1:CD2647,CF$2,0),"")</f>
        <v/>
      </c>
      <c r="CG650" s="12" t="str">
        <f>IFERROR(VLOOKUP(ROWS(CG$3:CG650),BP$1:CE2647,CG$2,0),"")</f>
        <v/>
      </c>
      <c r="CH650" s="12" t="str">
        <f>IFERROR(VLOOKUP(ROWS(CH$3:CH650),BQ$1:CF2647,CH$2,0),"")</f>
        <v/>
      </c>
    </row>
    <row r="651" spans="55:86" x14ac:dyDescent="0.25">
      <c r="BC651" s="12">
        <f>IF(ISNUMBER(SEARCH('Quote reqeust'!$G$34,BR651)),MAX(BC$1:BC650)+1,0)</f>
        <v>0</v>
      </c>
      <c r="BD651" s="12">
        <f>IF(ISNUMBER(SEARCH('Quote reqeust'!$E$35,BR651)),MAX(BD$1:BD650)+1,0)</f>
        <v>0</v>
      </c>
      <c r="BE651" s="12">
        <f>IF(ISNUMBER(SEARCH('Quote reqeust'!$E$36,BR651)),MAX(BE$1:BE650)+1,0)</f>
        <v>0</v>
      </c>
      <c r="BF651" s="12">
        <f>IF(ISNUMBER(SEARCH('Quote reqeust'!$E$37,BR651)),MAX(BF$1:BF650)+1,0)</f>
        <v>0</v>
      </c>
      <c r="BG651" s="12">
        <f>IF(ISNUMBER(SEARCH('Quote reqeust'!$E$26,BR651)),MAX(BG$1:BG650)+1,0)</f>
        <v>0</v>
      </c>
      <c r="BH651" s="12">
        <f>IF(ISNUMBER(SEARCH('Quote reqeust'!$E$27,BR651)),MAX(BH$1:BH650)+1,0)</f>
        <v>0</v>
      </c>
      <c r="BI651" s="12">
        <f>IF(ISNUMBER(SEARCH('Quote reqeust'!$E$27,$BR651)),MAX(BI$1:BI650)+1,0)</f>
        <v>0</v>
      </c>
      <c r="BJ651" s="12">
        <f>IF(ISNUMBER(SEARCH('Quote reqeust'!$E$27,$BR651)),MAX(BJ$1:BJ650)+1,0)</f>
        <v>0</v>
      </c>
      <c r="BK651" s="12">
        <f>IF(ISNUMBER(SEARCH('Quote reqeust'!$E$27,$BR651)),MAX(BK$1:BK650)+1,0)</f>
        <v>0</v>
      </c>
      <c r="BL651" s="12">
        <f>IF(ISNUMBER(SEARCH('Quote reqeust'!$E$27,$BR651)),MAX(BL$1:BL650)+1,0)</f>
        <v>0</v>
      </c>
      <c r="BM651" s="12">
        <f>IF(ISNUMBER(SEARCH('Quote reqeust'!$E$27,$BR651)),MAX(BM$1:BM650)+1,0)</f>
        <v>0</v>
      </c>
      <c r="BN651" s="12">
        <f>IF(ISNUMBER(SEARCH('Quote reqeust'!$E$27,$BR651)),MAX(BN$1:BN650)+1,0)</f>
        <v>0</v>
      </c>
      <c r="BO651" s="12">
        <f>IF(ISNUMBER(SEARCH('Quote reqeust'!$E$27,$BR651)),MAX(BO$1:BO650)+1,0)</f>
        <v>0</v>
      </c>
      <c r="BP651" s="12">
        <f>IF(ISNUMBER(SEARCH('Quote reqeust'!$E$27,$BR651)),MAX(BP$1:BP650)+1,0)</f>
        <v>0</v>
      </c>
      <c r="BQ651" s="12">
        <f>IF(ISNUMBER(SEARCH('Quote reqeust'!$E$27,$BR651)),MAX(BQ$1:BQ650)+1,0)</f>
        <v>0</v>
      </c>
      <c r="BT651" s="12" t="str">
        <f>IFERROR(VLOOKUP(ROWS(BT$3:BT651),BC$1:BR2648,BT$2,0),"")</f>
        <v/>
      </c>
      <c r="BU651" s="12" t="str">
        <f>IFERROR(VLOOKUP(ROWS(BU$3:BU651),BD$1:BS2648,BU$2,0),"")</f>
        <v/>
      </c>
      <c r="BV651" s="12" t="str">
        <f>IFERROR(VLOOKUP(ROWS(BV$3:BV651),BE$1:BT2648,BV$2,0),"")</f>
        <v/>
      </c>
      <c r="BW651" s="12" t="str">
        <f>IFERROR(VLOOKUP(ROWS(BW$3:BW651),BF$1:BU2648,BW$2,0),"")</f>
        <v/>
      </c>
      <c r="BX651" s="12" t="str">
        <f>IFERROR(VLOOKUP(ROWS(BX$3:BX651),BG$1:BV2648,BX$2,0),"")</f>
        <v/>
      </c>
      <c r="BY651" s="12" t="str">
        <f>IFERROR(VLOOKUP(ROWS(BY$3:BY651),BH$1:BW2648,BY$2,0),"")</f>
        <v/>
      </c>
      <c r="BZ651" s="12" t="str">
        <f>IFERROR(VLOOKUP(ROWS(BZ$3:BZ651),BI$1:BX2648,BZ$2,0),"")</f>
        <v/>
      </c>
      <c r="CA651" s="12" t="str">
        <f>IFERROR(VLOOKUP(ROWS(CA$3:CA651),BJ$1:BY2648,CA$2,0),"")</f>
        <v/>
      </c>
      <c r="CB651" s="12" t="str">
        <f>IFERROR(VLOOKUP(ROWS(CB$3:CB651),BK$1:BZ2648,CB$2,0),"")</f>
        <v/>
      </c>
      <c r="CC651" s="12" t="str">
        <f>IFERROR(VLOOKUP(ROWS(CC$3:CC651),BL$1:CA2648,CC$2,0),"")</f>
        <v/>
      </c>
      <c r="CD651" s="12" t="str">
        <f>IFERROR(VLOOKUP(ROWS(CD$3:CD651),BM$1:CB2648,CD$2,0),"")</f>
        <v/>
      </c>
      <c r="CE651" s="12" t="str">
        <f>IFERROR(VLOOKUP(ROWS(CE$3:CE651),BN$1:CC2648,CE$2,0),"")</f>
        <v/>
      </c>
      <c r="CF651" s="12" t="str">
        <f>IFERROR(VLOOKUP(ROWS(CF$3:CF651),BO$1:CD2648,CF$2,0),"")</f>
        <v/>
      </c>
      <c r="CG651" s="12" t="str">
        <f>IFERROR(VLOOKUP(ROWS(CG$3:CG651),BP$1:CE2648,CG$2,0),"")</f>
        <v/>
      </c>
      <c r="CH651" s="12" t="str">
        <f>IFERROR(VLOOKUP(ROWS(CH$3:CH651),BQ$1:CF2648,CH$2,0),"")</f>
        <v/>
      </c>
    </row>
    <row r="652" spans="55:86" x14ac:dyDescent="0.25">
      <c r="BC652" s="12">
        <f>IF(ISNUMBER(SEARCH('Quote reqeust'!$G$34,BR652)),MAX(BC$1:BC651)+1,0)</f>
        <v>0</v>
      </c>
      <c r="BD652" s="12">
        <f>IF(ISNUMBER(SEARCH('Quote reqeust'!$E$35,BR652)),MAX(BD$1:BD651)+1,0)</f>
        <v>0</v>
      </c>
      <c r="BE652" s="12">
        <f>IF(ISNUMBER(SEARCH('Quote reqeust'!$E$36,BR652)),MAX(BE$1:BE651)+1,0)</f>
        <v>0</v>
      </c>
      <c r="BF652" s="12">
        <f>IF(ISNUMBER(SEARCH('Quote reqeust'!$E$37,BR652)),MAX(BF$1:BF651)+1,0)</f>
        <v>0</v>
      </c>
      <c r="BG652" s="12">
        <f>IF(ISNUMBER(SEARCH('Quote reqeust'!$E$26,BR652)),MAX(BG$1:BG651)+1,0)</f>
        <v>0</v>
      </c>
      <c r="BH652" s="12">
        <f>IF(ISNUMBER(SEARCH('Quote reqeust'!$E$27,BR652)),MAX(BH$1:BH651)+1,0)</f>
        <v>0</v>
      </c>
      <c r="BI652" s="12">
        <f>IF(ISNUMBER(SEARCH('Quote reqeust'!$E$27,$BR652)),MAX(BI$1:BI651)+1,0)</f>
        <v>0</v>
      </c>
      <c r="BJ652" s="12">
        <f>IF(ISNUMBER(SEARCH('Quote reqeust'!$E$27,$BR652)),MAX(BJ$1:BJ651)+1,0)</f>
        <v>0</v>
      </c>
      <c r="BK652" s="12">
        <f>IF(ISNUMBER(SEARCH('Quote reqeust'!$E$27,$BR652)),MAX(BK$1:BK651)+1,0)</f>
        <v>0</v>
      </c>
      <c r="BL652" s="12">
        <f>IF(ISNUMBER(SEARCH('Quote reqeust'!$E$27,$BR652)),MAX(BL$1:BL651)+1,0)</f>
        <v>0</v>
      </c>
      <c r="BM652" s="12">
        <f>IF(ISNUMBER(SEARCH('Quote reqeust'!$E$27,$BR652)),MAX(BM$1:BM651)+1,0)</f>
        <v>0</v>
      </c>
      <c r="BN652" s="12">
        <f>IF(ISNUMBER(SEARCH('Quote reqeust'!$E$27,$BR652)),MAX(BN$1:BN651)+1,0)</f>
        <v>0</v>
      </c>
      <c r="BO652" s="12">
        <f>IF(ISNUMBER(SEARCH('Quote reqeust'!$E$27,$BR652)),MAX(BO$1:BO651)+1,0)</f>
        <v>0</v>
      </c>
      <c r="BP652" s="12">
        <f>IF(ISNUMBER(SEARCH('Quote reqeust'!$E$27,$BR652)),MAX(BP$1:BP651)+1,0)</f>
        <v>0</v>
      </c>
      <c r="BQ652" s="12">
        <f>IF(ISNUMBER(SEARCH('Quote reqeust'!$E$27,$BR652)),MAX(BQ$1:BQ651)+1,0)</f>
        <v>0</v>
      </c>
      <c r="BT652" s="12" t="str">
        <f>IFERROR(VLOOKUP(ROWS(BT$3:BT652),BC$1:BR2649,BT$2,0),"")</f>
        <v/>
      </c>
      <c r="BU652" s="12" t="str">
        <f>IFERROR(VLOOKUP(ROWS(BU$3:BU652),BD$1:BS2649,BU$2,0),"")</f>
        <v/>
      </c>
      <c r="BV652" s="12" t="str">
        <f>IFERROR(VLOOKUP(ROWS(BV$3:BV652),BE$1:BT2649,BV$2,0),"")</f>
        <v/>
      </c>
      <c r="BW652" s="12" t="str">
        <f>IFERROR(VLOOKUP(ROWS(BW$3:BW652),BF$1:BU2649,BW$2,0),"")</f>
        <v/>
      </c>
      <c r="BX652" s="12" t="str">
        <f>IFERROR(VLOOKUP(ROWS(BX$3:BX652),BG$1:BV2649,BX$2,0),"")</f>
        <v/>
      </c>
      <c r="BY652" s="12" t="str">
        <f>IFERROR(VLOOKUP(ROWS(BY$3:BY652),BH$1:BW2649,BY$2,0),"")</f>
        <v/>
      </c>
      <c r="BZ652" s="12" t="str">
        <f>IFERROR(VLOOKUP(ROWS(BZ$3:BZ652),BI$1:BX2649,BZ$2,0),"")</f>
        <v/>
      </c>
      <c r="CA652" s="12" t="str">
        <f>IFERROR(VLOOKUP(ROWS(CA$3:CA652),BJ$1:BY2649,CA$2,0),"")</f>
        <v/>
      </c>
      <c r="CB652" s="12" t="str">
        <f>IFERROR(VLOOKUP(ROWS(CB$3:CB652),BK$1:BZ2649,CB$2,0),"")</f>
        <v/>
      </c>
      <c r="CC652" s="12" t="str">
        <f>IFERROR(VLOOKUP(ROWS(CC$3:CC652),BL$1:CA2649,CC$2,0),"")</f>
        <v/>
      </c>
      <c r="CD652" s="12" t="str">
        <f>IFERROR(VLOOKUP(ROWS(CD$3:CD652),BM$1:CB2649,CD$2,0),"")</f>
        <v/>
      </c>
      <c r="CE652" s="12" t="str">
        <f>IFERROR(VLOOKUP(ROWS(CE$3:CE652),BN$1:CC2649,CE$2,0),"")</f>
        <v/>
      </c>
      <c r="CF652" s="12" t="str">
        <f>IFERROR(VLOOKUP(ROWS(CF$3:CF652),BO$1:CD2649,CF$2,0),"")</f>
        <v/>
      </c>
      <c r="CG652" s="12" t="str">
        <f>IFERROR(VLOOKUP(ROWS(CG$3:CG652),BP$1:CE2649,CG$2,0),"")</f>
        <v/>
      </c>
      <c r="CH652" s="12" t="str">
        <f>IFERROR(VLOOKUP(ROWS(CH$3:CH652),BQ$1:CF2649,CH$2,0),"")</f>
        <v/>
      </c>
    </row>
    <row r="653" spans="55:86" x14ac:dyDescent="0.25">
      <c r="BC653" s="12">
        <f>IF(ISNUMBER(SEARCH('Quote reqeust'!$G$34,BR653)),MAX(BC$1:BC652)+1,0)</f>
        <v>0</v>
      </c>
      <c r="BD653" s="12">
        <f>IF(ISNUMBER(SEARCH('Quote reqeust'!$E$35,BR653)),MAX(BD$1:BD652)+1,0)</f>
        <v>0</v>
      </c>
      <c r="BE653" s="12">
        <f>IF(ISNUMBER(SEARCH('Quote reqeust'!$E$36,BR653)),MAX(BE$1:BE652)+1,0)</f>
        <v>0</v>
      </c>
      <c r="BF653" s="12">
        <f>IF(ISNUMBER(SEARCH('Quote reqeust'!$E$37,BR653)),MAX(BF$1:BF652)+1,0)</f>
        <v>0</v>
      </c>
      <c r="BG653" s="12">
        <f>IF(ISNUMBER(SEARCH('Quote reqeust'!$E$26,BR653)),MAX(BG$1:BG652)+1,0)</f>
        <v>0</v>
      </c>
      <c r="BH653" s="12">
        <f>IF(ISNUMBER(SEARCH('Quote reqeust'!$E$27,BR653)),MAX(BH$1:BH652)+1,0)</f>
        <v>0</v>
      </c>
      <c r="BI653" s="12">
        <f>IF(ISNUMBER(SEARCH('Quote reqeust'!$E$27,$BR653)),MAX(BI$1:BI652)+1,0)</f>
        <v>0</v>
      </c>
      <c r="BJ653" s="12">
        <f>IF(ISNUMBER(SEARCH('Quote reqeust'!$E$27,$BR653)),MAX(BJ$1:BJ652)+1,0)</f>
        <v>0</v>
      </c>
      <c r="BK653" s="12">
        <f>IF(ISNUMBER(SEARCH('Quote reqeust'!$E$27,$BR653)),MAX(BK$1:BK652)+1,0)</f>
        <v>0</v>
      </c>
      <c r="BL653" s="12">
        <f>IF(ISNUMBER(SEARCH('Quote reqeust'!$E$27,$BR653)),MAX(BL$1:BL652)+1,0)</f>
        <v>0</v>
      </c>
      <c r="BM653" s="12">
        <f>IF(ISNUMBER(SEARCH('Quote reqeust'!$E$27,$BR653)),MAX(BM$1:BM652)+1,0)</f>
        <v>0</v>
      </c>
      <c r="BN653" s="12">
        <f>IF(ISNUMBER(SEARCH('Quote reqeust'!$E$27,$BR653)),MAX(BN$1:BN652)+1,0)</f>
        <v>0</v>
      </c>
      <c r="BO653" s="12">
        <f>IF(ISNUMBER(SEARCH('Quote reqeust'!$E$27,$BR653)),MAX(BO$1:BO652)+1,0)</f>
        <v>0</v>
      </c>
      <c r="BP653" s="12">
        <f>IF(ISNUMBER(SEARCH('Quote reqeust'!$E$27,$BR653)),MAX(BP$1:BP652)+1,0)</f>
        <v>0</v>
      </c>
      <c r="BQ653" s="12">
        <f>IF(ISNUMBER(SEARCH('Quote reqeust'!$E$27,$BR653)),MAX(BQ$1:BQ652)+1,0)</f>
        <v>0</v>
      </c>
      <c r="BT653" s="12" t="str">
        <f>IFERROR(VLOOKUP(ROWS(BT$3:BT653),BC$1:BR2650,BT$2,0),"")</f>
        <v/>
      </c>
      <c r="BU653" s="12" t="str">
        <f>IFERROR(VLOOKUP(ROWS(BU$3:BU653),BD$1:BS2650,BU$2,0),"")</f>
        <v/>
      </c>
      <c r="BV653" s="12" t="str">
        <f>IFERROR(VLOOKUP(ROWS(BV$3:BV653),BE$1:BT2650,BV$2,0),"")</f>
        <v/>
      </c>
      <c r="BW653" s="12" t="str">
        <f>IFERROR(VLOOKUP(ROWS(BW$3:BW653),BF$1:BU2650,BW$2,0),"")</f>
        <v/>
      </c>
      <c r="BX653" s="12" t="str">
        <f>IFERROR(VLOOKUP(ROWS(BX$3:BX653),BG$1:BV2650,BX$2,0),"")</f>
        <v/>
      </c>
      <c r="BY653" s="12" t="str">
        <f>IFERROR(VLOOKUP(ROWS(BY$3:BY653),BH$1:BW2650,BY$2,0),"")</f>
        <v/>
      </c>
      <c r="BZ653" s="12" t="str">
        <f>IFERROR(VLOOKUP(ROWS(BZ$3:BZ653),BI$1:BX2650,BZ$2,0),"")</f>
        <v/>
      </c>
      <c r="CA653" s="12" t="str">
        <f>IFERROR(VLOOKUP(ROWS(CA$3:CA653),BJ$1:BY2650,CA$2,0),"")</f>
        <v/>
      </c>
      <c r="CB653" s="12" t="str">
        <f>IFERROR(VLOOKUP(ROWS(CB$3:CB653),BK$1:BZ2650,CB$2,0),"")</f>
        <v/>
      </c>
      <c r="CC653" s="12" t="str">
        <f>IFERROR(VLOOKUP(ROWS(CC$3:CC653),BL$1:CA2650,CC$2,0),"")</f>
        <v/>
      </c>
      <c r="CD653" s="12" t="str">
        <f>IFERROR(VLOOKUP(ROWS(CD$3:CD653),BM$1:CB2650,CD$2,0),"")</f>
        <v/>
      </c>
      <c r="CE653" s="12" t="str">
        <f>IFERROR(VLOOKUP(ROWS(CE$3:CE653),BN$1:CC2650,CE$2,0),"")</f>
        <v/>
      </c>
      <c r="CF653" s="12" t="str">
        <f>IFERROR(VLOOKUP(ROWS(CF$3:CF653),BO$1:CD2650,CF$2,0),"")</f>
        <v/>
      </c>
      <c r="CG653" s="12" t="str">
        <f>IFERROR(VLOOKUP(ROWS(CG$3:CG653),BP$1:CE2650,CG$2,0),"")</f>
        <v/>
      </c>
      <c r="CH653" s="12" t="str">
        <f>IFERROR(VLOOKUP(ROWS(CH$3:CH653),BQ$1:CF2650,CH$2,0),"")</f>
        <v/>
      </c>
    </row>
    <row r="654" spans="55:86" x14ac:dyDescent="0.25">
      <c r="BC654" s="12">
        <f>IF(ISNUMBER(SEARCH('Quote reqeust'!$G$34,BR654)),MAX(BC$1:BC653)+1,0)</f>
        <v>0</v>
      </c>
      <c r="BD654" s="12">
        <f>IF(ISNUMBER(SEARCH('Quote reqeust'!$E$35,BR654)),MAX(BD$1:BD653)+1,0)</f>
        <v>0</v>
      </c>
      <c r="BE654" s="12">
        <f>IF(ISNUMBER(SEARCH('Quote reqeust'!$E$36,BR654)),MAX(BE$1:BE653)+1,0)</f>
        <v>0</v>
      </c>
      <c r="BF654" s="12">
        <f>IF(ISNUMBER(SEARCH('Quote reqeust'!$E$37,BR654)),MAX(BF$1:BF653)+1,0)</f>
        <v>0</v>
      </c>
      <c r="BG654" s="12">
        <f>IF(ISNUMBER(SEARCH('Quote reqeust'!$E$26,BR654)),MAX(BG$1:BG653)+1,0)</f>
        <v>0</v>
      </c>
      <c r="BH654" s="12">
        <f>IF(ISNUMBER(SEARCH('Quote reqeust'!$E$27,BR654)),MAX(BH$1:BH653)+1,0)</f>
        <v>0</v>
      </c>
      <c r="BI654" s="12">
        <f>IF(ISNUMBER(SEARCH('Quote reqeust'!$E$27,$BR654)),MAX(BI$1:BI653)+1,0)</f>
        <v>0</v>
      </c>
      <c r="BJ654" s="12">
        <f>IF(ISNUMBER(SEARCH('Quote reqeust'!$E$27,$BR654)),MAX(BJ$1:BJ653)+1,0)</f>
        <v>0</v>
      </c>
      <c r="BK654" s="12">
        <f>IF(ISNUMBER(SEARCH('Quote reqeust'!$E$27,$BR654)),MAX(BK$1:BK653)+1,0)</f>
        <v>0</v>
      </c>
      <c r="BL654" s="12">
        <f>IF(ISNUMBER(SEARCH('Quote reqeust'!$E$27,$BR654)),MAX(BL$1:BL653)+1,0)</f>
        <v>0</v>
      </c>
      <c r="BM654" s="12">
        <f>IF(ISNUMBER(SEARCH('Quote reqeust'!$E$27,$BR654)),MAX(BM$1:BM653)+1,0)</f>
        <v>0</v>
      </c>
      <c r="BN654" s="12">
        <f>IF(ISNUMBER(SEARCH('Quote reqeust'!$E$27,$BR654)),MAX(BN$1:BN653)+1,0)</f>
        <v>0</v>
      </c>
      <c r="BO654" s="12">
        <f>IF(ISNUMBER(SEARCH('Quote reqeust'!$E$27,$BR654)),MAX(BO$1:BO653)+1,0)</f>
        <v>0</v>
      </c>
      <c r="BP654" s="12">
        <f>IF(ISNUMBER(SEARCH('Quote reqeust'!$E$27,$BR654)),MAX(BP$1:BP653)+1,0)</f>
        <v>0</v>
      </c>
      <c r="BQ654" s="12">
        <f>IF(ISNUMBER(SEARCH('Quote reqeust'!$E$27,$BR654)),MAX(BQ$1:BQ653)+1,0)</f>
        <v>0</v>
      </c>
      <c r="BT654" s="12" t="str">
        <f>IFERROR(VLOOKUP(ROWS(BT$3:BT654),BC$1:BR2651,BT$2,0),"")</f>
        <v/>
      </c>
      <c r="BU654" s="12" t="str">
        <f>IFERROR(VLOOKUP(ROWS(BU$3:BU654),BD$1:BS2651,BU$2,0),"")</f>
        <v/>
      </c>
      <c r="BV654" s="12" t="str">
        <f>IFERROR(VLOOKUP(ROWS(BV$3:BV654),BE$1:BT2651,BV$2,0),"")</f>
        <v/>
      </c>
      <c r="BW654" s="12" t="str">
        <f>IFERROR(VLOOKUP(ROWS(BW$3:BW654),BF$1:BU2651,BW$2,0),"")</f>
        <v/>
      </c>
      <c r="BX654" s="12" t="str">
        <f>IFERROR(VLOOKUP(ROWS(BX$3:BX654),BG$1:BV2651,BX$2,0),"")</f>
        <v/>
      </c>
      <c r="BY654" s="12" t="str">
        <f>IFERROR(VLOOKUP(ROWS(BY$3:BY654),BH$1:BW2651,BY$2,0),"")</f>
        <v/>
      </c>
      <c r="BZ654" s="12" t="str">
        <f>IFERROR(VLOOKUP(ROWS(BZ$3:BZ654),BI$1:BX2651,BZ$2,0),"")</f>
        <v/>
      </c>
      <c r="CA654" s="12" t="str">
        <f>IFERROR(VLOOKUP(ROWS(CA$3:CA654),BJ$1:BY2651,CA$2,0),"")</f>
        <v/>
      </c>
      <c r="CB654" s="12" t="str">
        <f>IFERROR(VLOOKUP(ROWS(CB$3:CB654),BK$1:BZ2651,CB$2,0),"")</f>
        <v/>
      </c>
      <c r="CC654" s="12" t="str">
        <f>IFERROR(VLOOKUP(ROWS(CC$3:CC654),BL$1:CA2651,CC$2,0),"")</f>
        <v/>
      </c>
      <c r="CD654" s="12" t="str">
        <f>IFERROR(VLOOKUP(ROWS(CD$3:CD654),BM$1:CB2651,CD$2,0),"")</f>
        <v/>
      </c>
      <c r="CE654" s="12" t="str">
        <f>IFERROR(VLOOKUP(ROWS(CE$3:CE654),BN$1:CC2651,CE$2,0),"")</f>
        <v/>
      </c>
      <c r="CF654" s="12" t="str">
        <f>IFERROR(VLOOKUP(ROWS(CF$3:CF654),BO$1:CD2651,CF$2,0),"")</f>
        <v/>
      </c>
      <c r="CG654" s="12" t="str">
        <f>IFERROR(VLOOKUP(ROWS(CG$3:CG654),BP$1:CE2651,CG$2,0),"")</f>
        <v/>
      </c>
      <c r="CH654" s="12" t="str">
        <f>IFERROR(VLOOKUP(ROWS(CH$3:CH654),BQ$1:CF2651,CH$2,0),"")</f>
        <v/>
      </c>
    </row>
    <row r="655" spans="55:86" x14ac:dyDescent="0.25">
      <c r="BC655" s="12">
        <f>IF(ISNUMBER(SEARCH('Quote reqeust'!$G$34,BR655)),MAX(BC$1:BC654)+1,0)</f>
        <v>0</v>
      </c>
      <c r="BD655" s="12">
        <f>IF(ISNUMBER(SEARCH('Quote reqeust'!$E$35,BR655)),MAX(BD$1:BD654)+1,0)</f>
        <v>0</v>
      </c>
      <c r="BE655" s="12">
        <f>IF(ISNUMBER(SEARCH('Quote reqeust'!$E$36,BR655)),MAX(BE$1:BE654)+1,0)</f>
        <v>0</v>
      </c>
      <c r="BF655" s="12">
        <f>IF(ISNUMBER(SEARCH('Quote reqeust'!$E$37,BR655)),MAX(BF$1:BF654)+1,0)</f>
        <v>0</v>
      </c>
      <c r="BG655" s="12">
        <f>IF(ISNUMBER(SEARCH('Quote reqeust'!$E$26,BR655)),MAX(BG$1:BG654)+1,0)</f>
        <v>0</v>
      </c>
      <c r="BH655" s="12">
        <f>IF(ISNUMBER(SEARCH('Quote reqeust'!$E$27,BR655)),MAX(BH$1:BH654)+1,0)</f>
        <v>0</v>
      </c>
      <c r="BI655" s="12">
        <f>IF(ISNUMBER(SEARCH('Quote reqeust'!$E$27,$BR655)),MAX(BI$1:BI654)+1,0)</f>
        <v>0</v>
      </c>
      <c r="BJ655" s="12">
        <f>IF(ISNUMBER(SEARCH('Quote reqeust'!$E$27,$BR655)),MAX(BJ$1:BJ654)+1,0)</f>
        <v>0</v>
      </c>
      <c r="BK655" s="12">
        <f>IF(ISNUMBER(SEARCH('Quote reqeust'!$E$27,$BR655)),MAX(BK$1:BK654)+1,0)</f>
        <v>0</v>
      </c>
      <c r="BL655" s="12">
        <f>IF(ISNUMBER(SEARCH('Quote reqeust'!$E$27,$BR655)),MAX(BL$1:BL654)+1,0)</f>
        <v>0</v>
      </c>
      <c r="BM655" s="12">
        <f>IF(ISNUMBER(SEARCH('Quote reqeust'!$E$27,$BR655)),MAX(BM$1:BM654)+1,0)</f>
        <v>0</v>
      </c>
      <c r="BN655" s="12">
        <f>IF(ISNUMBER(SEARCH('Quote reqeust'!$E$27,$BR655)),MAX(BN$1:BN654)+1,0)</f>
        <v>0</v>
      </c>
      <c r="BO655" s="12">
        <f>IF(ISNUMBER(SEARCH('Quote reqeust'!$E$27,$BR655)),MAX(BO$1:BO654)+1,0)</f>
        <v>0</v>
      </c>
      <c r="BP655" s="12">
        <f>IF(ISNUMBER(SEARCH('Quote reqeust'!$E$27,$BR655)),MAX(BP$1:BP654)+1,0)</f>
        <v>0</v>
      </c>
      <c r="BQ655" s="12">
        <f>IF(ISNUMBER(SEARCH('Quote reqeust'!$E$27,$BR655)),MAX(BQ$1:BQ654)+1,0)</f>
        <v>0</v>
      </c>
      <c r="BT655" s="12" t="str">
        <f>IFERROR(VLOOKUP(ROWS(BT$3:BT655),BC$1:BR2652,BT$2,0),"")</f>
        <v/>
      </c>
      <c r="BU655" s="12" t="str">
        <f>IFERROR(VLOOKUP(ROWS(BU$3:BU655),BD$1:BS2652,BU$2,0),"")</f>
        <v/>
      </c>
      <c r="BV655" s="12" t="str">
        <f>IFERROR(VLOOKUP(ROWS(BV$3:BV655),BE$1:BT2652,BV$2,0),"")</f>
        <v/>
      </c>
      <c r="BW655" s="12" t="str">
        <f>IFERROR(VLOOKUP(ROWS(BW$3:BW655),BF$1:BU2652,BW$2,0),"")</f>
        <v/>
      </c>
      <c r="BX655" s="12" t="str">
        <f>IFERROR(VLOOKUP(ROWS(BX$3:BX655),BG$1:BV2652,BX$2,0),"")</f>
        <v/>
      </c>
      <c r="BY655" s="12" t="str">
        <f>IFERROR(VLOOKUP(ROWS(BY$3:BY655),BH$1:BW2652,BY$2,0),"")</f>
        <v/>
      </c>
      <c r="BZ655" s="12" t="str">
        <f>IFERROR(VLOOKUP(ROWS(BZ$3:BZ655),BI$1:BX2652,BZ$2,0),"")</f>
        <v/>
      </c>
      <c r="CA655" s="12" t="str">
        <f>IFERROR(VLOOKUP(ROWS(CA$3:CA655),BJ$1:BY2652,CA$2,0),"")</f>
        <v/>
      </c>
      <c r="CB655" s="12" t="str">
        <f>IFERROR(VLOOKUP(ROWS(CB$3:CB655),BK$1:BZ2652,CB$2,0),"")</f>
        <v/>
      </c>
      <c r="CC655" s="12" t="str">
        <f>IFERROR(VLOOKUP(ROWS(CC$3:CC655),BL$1:CA2652,CC$2,0),"")</f>
        <v/>
      </c>
      <c r="CD655" s="12" t="str">
        <f>IFERROR(VLOOKUP(ROWS(CD$3:CD655),BM$1:CB2652,CD$2,0),"")</f>
        <v/>
      </c>
      <c r="CE655" s="12" t="str">
        <f>IFERROR(VLOOKUP(ROWS(CE$3:CE655),BN$1:CC2652,CE$2,0),"")</f>
        <v/>
      </c>
      <c r="CF655" s="12" t="str">
        <f>IFERROR(VLOOKUP(ROWS(CF$3:CF655),BO$1:CD2652,CF$2,0),"")</f>
        <v/>
      </c>
      <c r="CG655" s="12" t="str">
        <f>IFERROR(VLOOKUP(ROWS(CG$3:CG655),BP$1:CE2652,CG$2,0),"")</f>
        <v/>
      </c>
      <c r="CH655" s="12" t="str">
        <f>IFERROR(VLOOKUP(ROWS(CH$3:CH655),BQ$1:CF2652,CH$2,0),"")</f>
        <v/>
      </c>
    </row>
    <row r="656" spans="55:86" x14ac:dyDescent="0.25">
      <c r="BC656" s="12">
        <f>IF(ISNUMBER(SEARCH('Quote reqeust'!$G$34,BR656)),MAX(BC$1:BC655)+1,0)</f>
        <v>0</v>
      </c>
      <c r="BD656" s="12">
        <f>IF(ISNUMBER(SEARCH('Quote reqeust'!$E$35,BR656)),MAX(BD$1:BD655)+1,0)</f>
        <v>0</v>
      </c>
      <c r="BE656" s="12">
        <f>IF(ISNUMBER(SEARCH('Quote reqeust'!$E$36,BR656)),MAX(BE$1:BE655)+1,0)</f>
        <v>0</v>
      </c>
      <c r="BF656" s="12">
        <f>IF(ISNUMBER(SEARCH('Quote reqeust'!$E$37,BR656)),MAX(BF$1:BF655)+1,0)</f>
        <v>0</v>
      </c>
      <c r="BG656" s="12">
        <f>IF(ISNUMBER(SEARCH('Quote reqeust'!$E$26,BR656)),MAX(BG$1:BG655)+1,0)</f>
        <v>0</v>
      </c>
      <c r="BH656" s="12">
        <f>IF(ISNUMBER(SEARCH('Quote reqeust'!$E$27,BR656)),MAX(BH$1:BH655)+1,0)</f>
        <v>0</v>
      </c>
      <c r="BI656" s="12">
        <f>IF(ISNUMBER(SEARCH('Quote reqeust'!$E$27,$BR656)),MAX(BI$1:BI655)+1,0)</f>
        <v>0</v>
      </c>
      <c r="BJ656" s="12">
        <f>IF(ISNUMBER(SEARCH('Quote reqeust'!$E$27,$BR656)),MAX(BJ$1:BJ655)+1,0)</f>
        <v>0</v>
      </c>
      <c r="BK656" s="12">
        <f>IF(ISNUMBER(SEARCH('Quote reqeust'!$E$27,$BR656)),MAX(BK$1:BK655)+1,0)</f>
        <v>0</v>
      </c>
      <c r="BL656" s="12">
        <f>IF(ISNUMBER(SEARCH('Quote reqeust'!$E$27,$BR656)),MAX(BL$1:BL655)+1,0)</f>
        <v>0</v>
      </c>
      <c r="BM656" s="12">
        <f>IF(ISNUMBER(SEARCH('Quote reqeust'!$E$27,$BR656)),MAX(BM$1:BM655)+1,0)</f>
        <v>0</v>
      </c>
      <c r="BN656" s="12">
        <f>IF(ISNUMBER(SEARCH('Quote reqeust'!$E$27,$BR656)),MAX(BN$1:BN655)+1,0)</f>
        <v>0</v>
      </c>
      <c r="BO656" s="12">
        <f>IF(ISNUMBER(SEARCH('Quote reqeust'!$E$27,$BR656)),MAX(BO$1:BO655)+1,0)</f>
        <v>0</v>
      </c>
      <c r="BP656" s="12">
        <f>IF(ISNUMBER(SEARCH('Quote reqeust'!$E$27,$BR656)),MAX(BP$1:BP655)+1,0)</f>
        <v>0</v>
      </c>
      <c r="BQ656" s="12">
        <f>IF(ISNUMBER(SEARCH('Quote reqeust'!$E$27,$BR656)),MAX(BQ$1:BQ655)+1,0)</f>
        <v>0</v>
      </c>
      <c r="BT656" s="12" t="str">
        <f>IFERROR(VLOOKUP(ROWS(BT$3:BT656),BC$1:BR2653,BT$2,0),"")</f>
        <v/>
      </c>
      <c r="BU656" s="12" t="str">
        <f>IFERROR(VLOOKUP(ROWS(BU$3:BU656),BD$1:BS2653,BU$2,0),"")</f>
        <v/>
      </c>
      <c r="BV656" s="12" t="str">
        <f>IFERROR(VLOOKUP(ROWS(BV$3:BV656),BE$1:BT2653,BV$2,0),"")</f>
        <v/>
      </c>
      <c r="BW656" s="12" t="str">
        <f>IFERROR(VLOOKUP(ROWS(BW$3:BW656),BF$1:BU2653,BW$2,0),"")</f>
        <v/>
      </c>
      <c r="BX656" s="12" t="str">
        <f>IFERROR(VLOOKUP(ROWS(BX$3:BX656),BG$1:BV2653,BX$2,0),"")</f>
        <v/>
      </c>
      <c r="BY656" s="12" t="str">
        <f>IFERROR(VLOOKUP(ROWS(BY$3:BY656),BH$1:BW2653,BY$2,0),"")</f>
        <v/>
      </c>
      <c r="BZ656" s="12" t="str">
        <f>IFERROR(VLOOKUP(ROWS(BZ$3:BZ656),BI$1:BX2653,BZ$2,0),"")</f>
        <v/>
      </c>
      <c r="CA656" s="12" t="str">
        <f>IFERROR(VLOOKUP(ROWS(CA$3:CA656),BJ$1:BY2653,CA$2,0),"")</f>
        <v/>
      </c>
      <c r="CB656" s="12" t="str">
        <f>IFERROR(VLOOKUP(ROWS(CB$3:CB656),BK$1:BZ2653,CB$2,0),"")</f>
        <v/>
      </c>
      <c r="CC656" s="12" t="str">
        <f>IFERROR(VLOOKUP(ROWS(CC$3:CC656),BL$1:CA2653,CC$2,0),"")</f>
        <v/>
      </c>
      <c r="CD656" s="12" t="str">
        <f>IFERROR(VLOOKUP(ROWS(CD$3:CD656),BM$1:CB2653,CD$2,0),"")</f>
        <v/>
      </c>
      <c r="CE656" s="12" t="str">
        <f>IFERROR(VLOOKUP(ROWS(CE$3:CE656),BN$1:CC2653,CE$2,0),"")</f>
        <v/>
      </c>
      <c r="CF656" s="12" t="str">
        <f>IFERROR(VLOOKUP(ROWS(CF$3:CF656),BO$1:CD2653,CF$2,0),"")</f>
        <v/>
      </c>
      <c r="CG656" s="12" t="str">
        <f>IFERROR(VLOOKUP(ROWS(CG$3:CG656),BP$1:CE2653,CG$2,0),"")</f>
        <v/>
      </c>
      <c r="CH656" s="12" t="str">
        <f>IFERROR(VLOOKUP(ROWS(CH$3:CH656),BQ$1:CF2653,CH$2,0),"")</f>
        <v/>
      </c>
    </row>
    <row r="657" spans="55:86" x14ac:dyDescent="0.25">
      <c r="BC657" s="12">
        <f>IF(ISNUMBER(SEARCH('Quote reqeust'!$G$34,BR657)),MAX(BC$1:BC656)+1,0)</f>
        <v>0</v>
      </c>
      <c r="BD657" s="12">
        <f>IF(ISNUMBER(SEARCH('Quote reqeust'!$E$35,BR657)),MAX(BD$1:BD656)+1,0)</f>
        <v>0</v>
      </c>
      <c r="BE657" s="12">
        <f>IF(ISNUMBER(SEARCH('Quote reqeust'!$E$36,BR657)),MAX(BE$1:BE656)+1,0)</f>
        <v>0</v>
      </c>
      <c r="BF657" s="12">
        <f>IF(ISNUMBER(SEARCH('Quote reqeust'!$E$37,BR657)),MAX(BF$1:BF656)+1,0)</f>
        <v>0</v>
      </c>
      <c r="BG657" s="12">
        <f>IF(ISNUMBER(SEARCH('Quote reqeust'!$E$26,BR657)),MAX(BG$1:BG656)+1,0)</f>
        <v>0</v>
      </c>
      <c r="BH657" s="12">
        <f>IF(ISNUMBER(SEARCH('Quote reqeust'!$E$27,BR657)),MAX(BH$1:BH656)+1,0)</f>
        <v>0</v>
      </c>
      <c r="BI657" s="12">
        <f>IF(ISNUMBER(SEARCH('Quote reqeust'!$E$27,$BR657)),MAX(BI$1:BI656)+1,0)</f>
        <v>0</v>
      </c>
      <c r="BJ657" s="12">
        <f>IF(ISNUMBER(SEARCH('Quote reqeust'!$E$27,$BR657)),MAX(BJ$1:BJ656)+1,0)</f>
        <v>0</v>
      </c>
      <c r="BK657" s="12">
        <f>IF(ISNUMBER(SEARCH('Quote reqeust'!$E$27,$BR657)),MAX(BK$1:BK656)+1,0)</f>
        <v>0</v>
      </c>
      <c r="BL657" s="12">
        <f>IF(ISNUMBER(SEARCH('Quote reqeust'!$E$27,$BR657)),MAX(BL$1:BL656)+1,0)</f>
        <v>0</v>
      </c>
      <c r="BM657" s="12">
        <f>IF(ISNUMBER(SEARCH('Quote reqeust'!$E$27,$BR657)),MAX(BM$1:BM656)+1,0)</f>
        <v>0</v>
      </c>
      <c r="BN657" s="12">
        <f>IF(ISNUMBER(SEARCH('Quote reqeust'!$E$27,$BR657)),MAX(BN$1:BN656)+1,0)</f>
        <v>0</v>
      </c>
      <c r="BO657" s="12">
        <f>IF(ISNUMBER(SEARCH('Quote reqeust'!$E$27,$BR657)),MAX(BO$1:BO656)+1,0)</f>
        <v>0</v>
      </c>
      <c r="BP657" s="12">
        <f>IF(ISNUMBER(SEARCH('Quote reqeust'!$E$27,$BR657)),MAX(BP$1:BP656)+1,0)</f>
        <v>0</v>
      </c>
      <c r="BQ657" s="12">
        <f>IF(ISNUMBER(SEARCH('Quote reqeust'!$E$27,$BR657)),MAX(BQ$1:BQ656)+1,0)</f>
        <v>0</v>
      </c>
      <c r="BT657" s="12" t="str">
        <f>IFERROR(VLOOKUP(ROWS(BT$3:BT657),BC$1:BR2654,BT$2,0),"")</f>
        <v/>
      </c>
      <c r="BU657" s="12" t="str">
        <f>IFERROR(VLOOKUP(ROWS(BU$3:BU657),BD$1:BS2654,BU$2,0),"")</f>
        <v/>
      </c>
      <c r="BV657" s="12" t="str">
        <f>IFERROR(VLOOKUP(ROWS(BV$3:BV657),BE$1:BT2654,BV$2,0),"")</f>
        <v/>
      </c>
      <c r="BW657" s="12" t="str">
        <f>IFERROR(VLOOKUP(ROWS(BW$3:BW657),BF$1:BU2654,BW$2,0),"")</f>
        <v/>
      </c>
      <c r="BX657" s="12" t="str">
        <f>IFERROR(VLOOKUP(ROWS(BX$3:BX657),BG$1:BV2654,BX$2,0),"")</f>
        <v/>
      </c>
      <c r="BY657" s="12" t="str">
        <f>IFERROR(VLOOKUP(ROWS(BY$3:BY657),BH$1:BW2654,BY$2,0),"")</f>
        <v/>
      </c>
      <c r="BZ657" s="12" t="str">
        <f>IFERROR(VLOOKUP(ROWS(BZ$3:BZ657),BI$1:BX2654,BZ$2,0),"")</f>
        <v/>
      </c>
      <c r="CA657" s="12" t="str">
        <f>IFERROR(VLOOKUP(ROWS(CA$3:CA657),BJ$1:BY2654,CA$2,0),"")</f>
        <v/>
      </c>
      <c r="CB657" s="12" t="str">
        <f>IFERROR(VLOOKUP(ROWS(CB$3:CB657),BK$1:BZ2654,CB$2,0),"")</f>
        <v/>
      </c>
      <c r="CC657" s="12" t="str">
        <f>IFERROR(VLOOKUP(ROWS(CC$3:CC657),BL$1:CA2654,CC$2,0),"")</f>
        <v/>
      </c>
      <c r="CD657" s="12" t="str">
        <f>IFERROR(VLOOKUP(ROWS(CD$3:CD657),BM$1:CB2654,CD$2,0),"")</f>
        <v/>
      </c>
      <c r="CE657" s="12" t="str">
        <f>IFERROR(VLOOKUP(ROWS(CE$3:CE657),BN$1:CC2654,CE$2,0),"")</f>
        <v/>
      </c>
      <c r="CF657" s="12" t="str">
        <f>IFERROR(VLOOKUP(ROWS(CF$3:CF657),BO$1:CD2654,CF$2,0),"")</f>
        <v/>
      </c>
      <c r="CG657" s="12" t="str">
        <f>IFERROR(VLOOKUP(ROWS(CG$3:CG657),BP$1:CE2654,CG$2,0),"")</f>
        <v/>
      </c>
      <c r="CH657" s="12" t="str">
        <f>IFERROR(VLOOKUP(ROWS(CH$3:CH657),BQ$1:CF2654,CH$2,0),"")</f>
        <v/>
      </c>
    </row>
    <row r="658" spans="55:86" x14ac:dyDescent="0.25">
      <c r="BC658" s="12">
        <f>IF(ISNUMBER(SEARCH('Quote reqeust'!$G$34,BR658)),MAX(BC$1:BC657)+1,0)</f>
        <v>0</v>
      </c>
      <c r="BD658" s="12">
        <f>IF(ISNUMBER(SEARCH('Quote reqeust'!$E$35,BR658)),MAX(BD$1:BD657)+1,0)</f>
        <v>0</v>
      </c>
      <c r="BE658" s="12">
        <f>IF(ISNUMBER(SEARCH('Quote reqeust'!$E$36,BR658)),MAX(BE$1:BE657)+1,0)</f>
        <v>0</v>
      </c>
      <c r="BF658" s="12">
        <f>IF(ISNUMBER(SEARCH('Quote reqeust'!$E$37,BR658)),MAX(BF$1:BF657)+1,0)</f>
        <v>0</v>
      </c>
      <c r="BG658" s="12">
        <f>IF(ISNUMBER(SEARCH('Quote reqeust'!$E$26,BR658)),MAX(BG$1:BG657)+1,0)</f>
        <v>0</v>
      </c>
      <c r="BH658" s="12">
        <f>IF(ISNUMBER(SEARCH('Quote reqeust'!$E$27,BR658)),MAX(BH$1:BH657)+1,0)</f>
        <v>0</v>
      </c>
      <c r="BI658" s="12">
        <f>IF(ISNUMBER(SEARCH('Quote reqeust'!$E$27,$BR658)),MAX(BI$1:BI657)+1,0)</f>
        <v>0</v>
      </c>
      <c r="BJ658" s="12">
        <f>IF(ISNUMBER(SEARCH('Quote reqeust'!$E$27,$BR658)),MAX(BJ$1:BJ657)+1,0)</f>
        <v>0</v>
      </c>
      <c r="BK658" s="12">
        <f>IF(ISNUMBER(SEARCH('Quote reqeust'!$E$27,$BR658)),MAX(BK$1:BK657)+1,0)</f>
        <v>0</v>
      </c>
      <c r="BL658" s="12">
        <f>IF(ISNUMBER(SEARCH('Quote reqeust'!$E$27,$BR658)),MAX(BL$1:BL657)+1,0)</f>
        <v>0</v>
      </c>
      <c r="BM658" s="12">
        <f>IF(ISNUMBER(SEARCH('Quote reqeust'!$E$27,$BR658)),MAX(BM$1:BM657)+1,0)</f>
        <v>0</v>
      </c>
      <c r="BN658" s="12">
        <f>IF(ISNUMBER(SEARCH('Quote reqeust'!$E$27,$BR658)),MAX(BN$1:BN657)+1,0)</f>
        <v>0</v>
      </c>
      <c r="BO658" s="12">
        <f>IF(ISNUMBER(SEARCH('Quote reqeust'!$E$27,$BR658)),MAX(BO$1:BO657)+1,0)</f>
        <v>0</v>
      </c>
      <c r="BP658" s="12">
        <f>IF(ISNUMBER(SEARCH('Quote reqeust'!$E$27,$BR658)),MAX(BP$1:BP657)+1,0)</f>
        <v>0</v>
      </c>
      <c r="BQ658" s="12">
        <f>IF(ISNUMBER(SEARCH('Quote reqeust'!$E$27,$BR658)),MAX(BQ$1:BQ657)+1,0)</f>
        <v>0</v>
      </c>
      <c r="BT658" s="12" t="str">
        <f>IFERROR(VLOOKUP(ROWS(BT$3:BT658),BC$1:BR2655,BT$2,0),"")</f>
        <v/>
      </c>
      <c r="BU658" s="12" t="str">
        <f>IFERROR(VLOOKUP(ROWS(BU$3:BU658),BD$1:BS2655,BU$2,0),"")</f>
        <v/>
      </c>
      <c r="BV658" s="12" t="str">
        <f>IFERROR(VLOOKUP(ROWS(BV$3:BV658),BE$1:BT2655,BV$2,0),"")</f>
        <v/>
      </c>
      <c r="BW658" s="12" t="str">
        <f>IFERROR(VLOOKUP(ROWS(BW$3:BW658),BF$1:BU2655,BW$2,0),"")</f>
        <v/>
      </c>
      <c r="BX658" s="12" t="str">
        <f>IFERROR(VLOOKUP(ROWS(BX$3:BX658),BG$1:BV2655,BX$2,0),"")</f>
        <v/>
      </c>
      <c r="BY658" s="12" t="str">
        <f>IFERROR(VLOOKUP(ROWS(BY$3:BY658),BH$1:BW2655,BY$2,0),"")</f>
        <v/>
      </c>
      <c r="BZ658" s="12" t="str">
        <f>IFERROR(VLOOKUP(ROWS(BZ$3:BZ658),BI$1:BX2655,BZ$2,0),"")</f>
        <v/>
      </c>
      <c r="CA658" s="12" t="str">
        <f>IFERROR(VLOOKUP(ROWS(CA$3:CA658),BJ$1:BY2655,CA$2,0),"")</f>
        <v/>
      </c>
      <c r="CB658" s="12" t="str">
        <f>IFERROR(VLOOKUP(ROWS(CB$3:CB658),BK$1:BZ2655,CB$2,0),"")</f>
        <v/>
      </c>
      <c r="CC658" s="12" t="str">
        <f>IFERROR(VLOOKUP(ROWS(CC$3:CC658),BL$1:CA2655,CC$2,0),"")</f>
        <v/>
      </c>
      <c r="CD658" s="12" t="str">
        <f>IFERROR(VLOOKUP(ROWS(CD$3:CD658),BM$1:CB2655,CD$2,0),"")</f>
        <v/>
      </c>
      <c r="CE658" s="12" t="str">
        <f>IFERROR(VLOOKUP(ROWS(CE$3:CE658),BN$1:CC2655,CE$2,0),"")</f>
        <v/>
      </c>
      <c r="CF658" s="12" t="str">
        <f>IFERROR(VLOOKUP(ROWS(CF$3:CF658),BO$1:CD2655,CF$2,0),"")</f>
        <v/>
      </c>
      <c r="CG658" s="12" t="str">
        <f>IFERROR(VLOOKUP(ROWS(CG$3:CG658),BP$1:CE2655,CG$2,0),"")</f>
        <v/>
      </c>
      <c r="CH658" s="12" t="str">
        <f>IFERROR(VLOOKUP(ROWS(CH$3:CH658),BQ$1:CF2655,CH$2,0),"")</f>
        <v/>
      </c>
    </row>
    <row r="659" spans="55:86" x14ac:dyDescent="0.25">
      <c r="BC659" s="12">
        <f>IF(ISNUMBER(SEARCH('Quote reqeust'!$G$34,BR659)),MAX(BC$1:BC658)+1,0)</f>
        <v>0</v>
      </c>
      <c r="BD659" s="12">
        <f>IF(ISNUMBER(SEARCH('Quote reqeust'!$E$35,BR659)),MAX(BD$1:BD658)+1,0)</f>
        <v>0</v>
      </c>
      <c r="BE659" s="12">
        <f>IF(ISNUMBER(SEARCH('Quote reqeust'!$E$36,BR659)),MAX(BE$1:BE658)+1,0)</f>
        <v>0</v>
      </c>
      <c r="BF659" s="12">
        <f>IF(ISNUMBER(SEARCH('Quote reqeust'!$E$37,BR659)),MAX(BF$1:BF658)+1,0)</f>
        <v>0</v>
      </c>
      <c r="BG659" s="12">
        <f>IF(ISNUMBER(SEARCH('Quote reqeust'!$E$26,BR659)),MAX(BG$1:BG658)+1,0)</f>
        <v>0</v>
      </c>
      <c r="BH659" s="12">
        <f>IF(ISNUMBER(SEARCH('Quote reqeust'!$E$27,BR659)),MAX(BH$1:BH658)+1,0)</f>
        <v>0</v>
      </c>
      <c r="BI659" s="12">
        <f>IF(ISNUMBER(SEARCH('Quote reqeust'!$E$27,$BR659)),MAX(BI$1:BI658)+1,0)</f>
        <v>0</v>
      </c>
      <c r="BJ659" s="12">
        <f>IF(ISNUMBER(SEARCH('Quote reqeust'!$E$27,$BR659)),MAX(BJ$1:BJ658)+1,0)</f>
        <v>0</v>
      </c>
      <c r="BK659" s="12">
        <f>IF(ISNUMBER(SEARCH('Quote reqeust'!$E$27,$BR659)),MAX(BK$1:BK658)+1,0)</f>
        <v>0</v>
      </c>
      <c r="BL659" s="12">
        <f>IF(ISNUMBER(SEARCH('Quote reqeust'!$E$27,$BR659)),MAX(BL$1:BL658)+1,0)</f>
        <v>0</v>
      </c>
      <c r="BM659" s="12">
        <f>IF(ISNUMBER(SEARCH('Quote reqeust'!$E$27,$BR659)),MAX(BM$1:BM658)+1,0)</f>
        <v>0</v>
      </c>
      <c r="BN659" s="12">
        <f>IF(ISNUMBER(SEARCH('Quote reqeust'!$E$27,$BR659)),MAX(BN$1:BN658)+1,0)</f>
        <v>0</v>
      </c>
      <c r="BO659" s="12">
        <f>IF(ISNUMBER(SEARCH('Quote reqeust'!$E$27,$BR659)),MAX(BO$1:BO658)+1,0)</f>
        <v>0</v>
      </c>
      <c r="BP659" s="12">
        <f>IF(ISNUMBER(SEARCH('Quote reqeust'!$E$27,$BR659)),MAX(BP$1:BP658)+1,0)</f>
        <v>0</v>
      </c>
      <c r="BQ659" s="12">
        <f>IF(ISNUMBER(SEARCH('Quote reqeust'!$E$27,$BR659)),MAX(BQ$1:BQ658)+1,0)</f>
        <v>0</v>
      </c>
      <c r="BT659" s="12" t="str">
        <f>IFERROR(VLOOKUP(ROWS(BT$3:BT659),BC$1:BR2656,BT$2,0),"")</f>
        <v/>
      </c>
      <c r="BU659" s="12" t="str">
        <f>IFERROR(VLOOKUP(ROWS(BU$3:BU659),BD$1:BS2656,BU$2,0),"")</f>
        <v/>
      </c>
      <c r="BV659" s="12" t="str">
        <f>IFERROR(VLOOKUP(ROWS(BV$3:BV659),BE$1:BT2656,BV$2,0),"")</f>
        <v/>
      </c>
      <c r="BW659" s="12" t="str">
        <f>IFERROR(VLOOKUP(ROWS(BW$3:BW659),BF$1:BU2656,BW$2,0),"")</f>
        <v/>
      </c>
      <c r="BX659" s="12" t="str">
        <f>IFERROR(VLOOKUP(ROWS(BX$3:BX659),BG$1:BV2656,BX$2,0),"")</f>
        <v/>
      </c>
      <c r="BY659" s="12" t="str">
        <f>IFERROR(VLOOKUP(ROWS(BY$3:BY659),BH$1:BW2656,BY$2,0),"")</f>
        <v/>
      </c>
      <c r="BZ659" s="12" t="str">
        <f>IFERROR(VLOOKUP(ROWS(BZ$3:BZ659),BI$1:BX2656,BZ$2,0),"")</f>
        <v/>
      </c>
      <c r="CA659" s="12" t="str">
        <f>IFERROR(VLOOKUP(ROWS(CA$3:CA659),BJ$1:BY2656,CA$2,0),"")</f>
        <v/>
      </c>
      <c r="CB659" s="12" t="str">
        <f>IFERROR(VLOOKUP(ROWS(CB$3:CB659),BK$1:BZ2656,CB$2,0),"")</f>
        <v/>
      </c>
      <c r="CC659" s="12" t="str">
        <f>IFERROR(VLOOKUP(ROWS(CC$3:CC659),BL$1:CA2656,CC$2,0),"")</f>
        <v/>
      </c>
      <c r="CD659" s="12" t="str">
        <f>IFERROR(VLOOKUP(ROWS(CD$3:CD659),BM$1:CB2656,CD$2,0),"")</f>
        <v/>
      </c>
      <c r="CE659" s="12" t="str">
        <f>IFERROR(VLOOKUP(ROWS(CE$3:CE659),BN$1:CC2656,CE$2,0),"")</f>
        <v/>
      </c>
      <c r="CF659" s="12" t="str">
        <f>IFERROR(VLOOKUP(ROWS(CF$3:CF659),BO$1:CD2656,CF$2,0),"")</f>
        <v/>
      </c>
      <c r="CG659" s="12" t="str">
        <f>IFERROR(VLOOKUP(ROWS(CG$3:CG659),BP$1:CE2656,CG$2,0),"")</f>
        <v/>
      </c>
      <c r="CH659" s="12" t="str">
        <f>IFERROR(VLOOKUP(ROWS(CH$3:CH659),BQ$1:CF2656,CH$2,0),"")</f>
        <v/>
      </c>
    </row>
    <row r="660" spans="55:86" x14ac:dyDescent="0.25">
      <c r="BC660" s="12">
        <f>IF(ISNUMBER(SEARCH('Quote reqeust'!$G$34,BR660)),MAX(BC$1:BC659)+1,0)</f>
        <v>0</v>
      </c>
      <c r="BD660" s="12">
        <f>IF(ISNUMBER(SEARCH('Quote reqeust'!$E$35,BR660)),MAX(BD$1:BD659)+1,0)</f>
        <v>0</v>
      </c>
      <c r="BE660" s="12">
        <f>IF(ISNUMBER(SEARCH('Quote reqeust'!$E$36,BR660)),MAX(BE$1:BE659)+1,0)</f>
        <v>0</v>
      </c>
      <c r="BF660" s="12">
        <f>IF(ISNUMBER(SEARCH('Quote reqeust'!$E$37,BR660)),MAX(BF$1:BF659)+1,0)</f>
        <v>0</v>
      </c>
      <c r="BG660" s="12">
        <f>IF(ISNUMBER(SEARCH('Quote reqeust'!$E$26,BR660)),MAX(BG$1:BG659)+1,0)</f>
        <v>0</v>
      </c>
      <c r="BH660" s="12">
        <f>IF(ISNUMBER(SEARCH('Quote reqeust'!$E$27,BR660)),MAX(BH$1:BH659)+1,0)</f>
        <v>0</v>
      </c>
      <c r="BI660" s="12">
        <f>IF(ISNUMBER(SEARCH('Quote reqeust'!$E$27,$BR660)),MAX(BI$1:BI659)+1,0)</f>
        <v>0</v>
      </c>
      <c r="BJ660" s="12">
        <f>IF(ISNUMBER(SEARCH('Quote reqeust'!$E$27,$BR660)),MAX(BJ$1:BJ659)+1,0)</f>
        <v>0</v>
      </c>
      <c r="BK660" s="12">
        <f>IF(ISNUMBER(SEARCH('Quote reqeust'!$E$27,$BR660)),MAX(BK$1:BK659)+1,0)</f>
        <v>0</v>
      </c>
      <c r="BL660" s="12">
        <f>IF(ISNUMBER(SEARCH('Quote reqeust'!$E$27,$BR660)),MAX(BL$1:BL659)+1,0)</f>
        <v>0</v>
      </c>
      <c r="BM660" s="12">
        <f>IF(ISNUMBER(SEARCH('Quote reqeust'!$E$27,$BR660)),MAX(BM$1:BM659)+1,0)</f>
        <v>0</v>
      </c>
      <c r="BN660" s="12">
        <f>IF(ISNUMBER(SEARCH('Quote reqeust'!$E$27,$BR660)),MAX(BN$1:BN659)+1,0)</f>
        <v>0</v>
      </c>
      <c r="BO660" s="12">
        <f>IF(ISNUMBER(SEARCH('Quote reqeust'!$E$27,$BR660)),MAX(BO$1:BO659)+1,0)</f>
        <v>0</v>
      </c>
      <c r="BP660" s="12">
        <f>IF(ISNUMBER(SEARCH('Quote reqeust'!$E$27,$BR660)),MAX(BP$1:BP659)+1,0)</f>
        <v>0</v>
      </c>
      <c r="BQ660" s="12">
        <f>IF(ISNUMBER(SEARCH('Quote reqeust'!$E$27,$BR660)),MAX(BQ$1:BQ659)+1,0)</f>
        <v>0</v>
      </c>
      <c r="BT660" s="12" t="str">
        <f>IFERROR(VLOOKUP(ROWS(BT$3:BT660),BC$1:BR2657,BT$2,0),"")</f>
        <v/>
      </c>
      <c r="BU660" s="12" t="str">
        <f>IFERROR(VLOOKUP(ROWS(BU$3:BU660),BD$1:BS2657,BU$2,0),"")</f>
        <v/>
      </c>
      <c r="BV660" s="12" t="str">
        <f>IFERROR(VLOOKUP(ROWS(BV$3:BV660),BE$1:BT2657,BV$2,0),"")</f>
        <v/>
      </c>
      <c r="BW660" s="12" t="str">
        <f>IFERROR(VLOOKUP(ROWS(BW$3:BW660),BF$1:BU2657,BW$2,0),"")</f>
        <v/>
      </c>
      <c r="BX660" s="12" t="str">
        <f>IFERROR(VLOOKUP(ROWS(BX$3:BX660),BG$1:BV2657,BX$2,0),"")</f>
        <v/>
      </c>
      <c r="BY660" s="12" t="str">
        <f>IFERROR(VLOOKUP(ROWS(BY$3:BY660),BH$1:BW2657,BY$2,0),"")</f>
        <v/>
      </c>
      <c r="BZ660" s="12" t="str">
        <f>IFERROR(VLOOKUP(ROWS(BZ$3:BZ660),BI$1:BX2657,BZ$2,0),"")</f>
        <v/>
      </c>
      <c r="CA660" s="12" t="str">
        <f>IFERROR(VLOOKUP(ROWS(CA$3:CA660),BJ$1:BY2657,CA$2,0),"")</f>
        <v/>
      </c>
      <c r="CB660" s="12" t="str">
        <f>IFERROR(VLOOKUP(ROWS(CB$3:CB660),BK$1:BZ2657,CB$2,0),"")</f>
        <v/>
      </c>
      <c r="CC660" s="12" t="str">
        <f>IFERROR(VLOOKUP(ROWS(CC$3:CC660),BL$1:CA2657,CC$2,0),"")</f>
        <v/>
      </c>
      <c r="CD660" s="12" t="str">
        <f>IFERROR(VLOOKUP(ROWS(CD$3:CD660),BM$1:CB2657,CD$2,0),"")</f>
        <v/>
      </c>
      <c r="CE660" s="12" t="str">
        <f>IFERROR(VLOOKUP(ROWS(CE$3:CE660),BN$1:CC2657,CE$2,0),"")</f>
        <v/>
      </c>
      <c r="CF660" s="12" t="str">
        <f>IFERROR(VLOOKUP(ROWS(CF$3:CF660),BO$1:CD2657,CF$2,0),"")</f>
        <v/>
      </c>
      <c r="CG660" s="12" t="str">
        <f>IFERROR(VLOOKUP(ROWS(CG$3:CG660),BP$1:CE2657,CG$2,0),"")</f>
        <v/>
      </c>
      <c r="CH660" s="12" t="str">
        <f>IFERROR(VLOOKUP(ROWS(CH$3:CH660),BQ$1:CF2657,CH$2,0),"")</f>
        <v/>
      </c>
    </row>
    <row r="661" spans="55:86" x14ac:dyDescent="0.25">
      <c r="BC661" s="12">
        <f>IF(ISNUMBER(SEARCH('Quote reqeust'!$G$34,BR661)),MAX(BC$1:BC660)+1,0)</f>
        <v>0</v>
      </c>
      <c r="BD661" s="12">
        <f>IF(ISNUMBER(SEARCH('Quote reqeust'!$E$35,BR661)),MAX(BD$1:BD660)+1,0)</f>
        <v>0</v>
      </c>
      <c r="BE661" s="12">
        <f>IF(ISNUMBER(SEARCH('Quote reqeust'!$E$36,BR661)),MAX(BE$1:BE660)+1,0)</f>
        <v>0</v>
      </c>
      <c r="BF661" s="12">
        <f>IF(ISNUMBER(SEARCH('Quote reqeust'!$E$37,BR661)),MAX(BF$1:BF660)+1,0)</f>
        <v>0</v>
      </c>
      <c r="BG661" s="12">
        <f>IF(ISNUMBER(SEARCH('Quote reqeust'!$E$26,BR661)),MAX(BG$1:BG660)+1,0)</f>
        <v>0</v>
      </c>
      <c r="BH661" s="12">
        <f>IF(ISNUMBER(SEARCH('Quote reqeust'!$E$27,BR661)),MAX(BH$1:BH660)+1,0)</f>
        <v>0</v>
      </c>
      <c r="BI661" s="12">
        <f>IF(ISNUMBER(SEARCH('Quote reqeust'!$E$27,$BR661)),MAX(BI$1:BI660)+1,0)</f>
        <v>0</v>
      </c>
      <c r="BJ661" s="12">
        <f>IF(ISNUMBER(SEARCH('Quote reqeust'!$E$27,$BR661)),MAX(BJ$1:BJ660)+1,0)</f>
        <v>0</v>
      </c>
      <c r="BK661" s="12">
        <f>IF(ISNUMBER(SEARCH('Quote reqeust'!$E$27,$BR661)),MAX(BK$1:BK660)+1,0)</f>
        <v>0</v>
      </c>
      <c r="BL661" s="12">
        <f>IF(ISNUMBER(SEARCH('Quote reqeust'!$E$27,$BR661)),MAX(BL$1:BL660)+1,0)</f>
        <v>0</v>
      </c>
      <c r="BM661" s="12">
        <f>IF(ISNUMBER(SEARCH('Quote reqeust'!$E$27,$BR661)),MAX(BM$1:BM660)+1,0)</f>
        <v>0</v>
      </c>
      <c r="BN661" s="12">
        <f>IF(ISNUMBER(SEARCH('Quote reqeust'!$E$27,$BR661)),MAX(BN$1:BN660)+1,0)</f>
        <v>0</v>
      </c>
      <c r="BO661" s="12">
        <f>IF(ISNUMBER(SEARCH('Quote reqeust'!$E$27,$BR661)),MAX(BO$1:BO660)+1,0)</f>
        <v>0</v>
      </c>
      <c r="BP661" s="12">
        <f>IF(ISNUMBER(SEARCH('Quote reqeust'!$E$27,$BR661)),MAX(BP$1:BP660)+1,0)</f>
        <v>0</v>
      </c>
      <c r="BQ661" s="12">
        <f>IF(ISNUMBER(SEARCH('Quote reqeust'!$E$27,$BR661)),MAX(BQ$1:BQ660)+1,0)</f>
        <v>0</v>
      </c>
      <c r="BT661" s="12" t="str">
        <f>IFERROR(VLOOKUP(ROWS(BT$3:BT661),BC$1:BR2658,BT$2,0),"")</f>
        <v/>
      </c>
      <c r="BU661" s="12" t="str">
        <f>IFERROR(VLOOKUP(ROWS(BU$3:BU661),BD$1:BS2658,BU$2,0),"")</f>
        <v/>
      </c>
      <c r="BV661" s="12" t="str">
        <f>IFERROR(VLOOKUP(ROWS(BV$3:BV661),BE$1:BT2658,BV$2,0),"")</f>
        <v/>
      </c>
      <c r="BW661" s="12" t="str">
        <f>IFERROR(VLOOKUP(ROWS(BW$3:BW661),BF$1:BU2658,BW$2,0),"")</f>
        <v/>
      </c>
      <c r="BX661" s="12" t="str">
        <f>IFERROR(VLOOKUP(ROWS(BX$3:BX661),BG$1:BV2658,BX$2,0),"")</f>
        <v/>
      </c>
      <c r="BY661" s="12" t="str">
        <f>IFERROR(VLOOKUP(ROWS(BY$3:BY661),BH$1:BW2658,BY$2,0),"")</f>
        <v/>
      </c>
      <c r="BZ661" s="12" t="str">
        <f>IFERROR(VLOOKUP(ROWS(BZ$3:BZ661),BI$1:BX2658,BZ$2,0),"")</f>
        <v/>
      </c>
      <c r="CA661" s="12" t="str">
        <f>IFERROR(VLOOKUP(ROWS(CA$3:CA661),BJ$1:BY2658,CA$2,0),"")</f>
        <v/>
      </c>
      <c r="CB661" s="12" t="str">
        <f>IFERROR(VLOOKUP(ROWS(CB$3:CB661),BK$1:BZ2658,CB$2,0),"")</f>
        <v/>
      </c>
      <c r="CC661" s="12" t="str">
        <f>IFERROR(VLOOKUP(ROWS(CC$3:CC661),BL$1:CA2658,CC$2,0),"")</f>
        <v/>
      </c>
      <c r="CD661" s="12" t="str">
        <f>IFERROR(VLOOKUP(ROWS(CD$3:CD661),BM$1:CB2658,CD$2,0),"")</f>
        <v/>
      </c>
      <c r="CE661" s="12" t="str">
        <f>IFERROR(VLOOKUP(ROWS(CE$3:CE661),BN$1:CC2658,CE$2,0),"")</f>
        <v/>
      </c>
      <c r="CF661" s="12" t="str">
        <f>IFERROR(VLOOKUP(ROWS(CF$3:CF661),BO$1:CD2658,CF$2,0),"")</f>
        <v/>
      </c>
      <c r="CG661" s="12" t="str">
        <f>IFERROR(VLOOKUP(ROWS(CG$3:CG661),BP$1:CE2658,CG$2,0),"")</f>
        <v/>
      </c>
      <c r="CH661" s="12" t="str">
        <f>IFERROR(VLOOKUP(ROWS(CH$3:CH661),BQ$1:CF2658,CH$2,0),"")</f>
        <v/>
      </c>
    </row>
    <row r="662" spans="55:86" x14ac:dyDescent="0.25">
      <c r="BC662" s="12">
        <f>IF(ISNUMBER(SEARCH('Quote reqeust'!$G$34,BR662)),MAX(BC$1:BC661)+1,0)</f>
        <v>0</v>
      </c>
      <c r="BD662" s="12">
        <f>IF(ISNUMBER(SEARCH('Quote reqeust'!$E$35,BR662)),MAX(BD$1:BD661)+1,0)</f>
        <v>0</v>
      </c>
      <c r="BE662" s="12">
        <f>IF(ISNUMBER(SEARCH('Quote reqeust'!$E$36,BR662)),MAX(BE$1:BE661)+1,0)</f>
        <v>0</v>
      </c>
      <c r="BF662" s="12">
        <f>IF(ISNUMBER(SEARCH('Quote reqeust'!$E$37,BR662)),MAX(BF$1:BF661)+1,0)</f>
        <v>0</v>
      </c>
      <c r="BG662" s="12">
        <f>IF(ISNUMBER(SEARCH('Quote reqeust'!$E$26,BR662)),MAX(BG$1:BG661)+1,0)</f>
        <v>0</v>
      </c>
      <c r="BH662" s="12">
        <f>IF(ISNUMBER(SEARCH('Quote reqeust'!$E$27,BR662)),MAX(BH$1:BH661)+1,0)</f>
        <v>0</v>
      </c>
      <c r="BI662" s="12">
        <f>IF(ISNUMBER(SEARCH('Quote reqeust'!$E$27,$BR662)),MAX(BI$1:BI661)+1,0)</f>
        <v>0</v>
      </c>
      <c r="BJ662" s="12">
        <f>IF(ISNUMBER(SEARCH('Quote reqeust'!$E$27,$BR662)),MAX(BJ$1:BJ661)+1,0)</f>
        <v>0</v>
      </c>
      <c r="BK662" s="12">
        <f>IF(ISNUMBER(SEARCH('Quote reqeust'!$E$27,$BR662)),MAX(BK$1:BK661)+1,0)</f>
        <v>0</v>
      </c>
      <c r="BL662" s="12">
        <f>IF(ISNUMBER(SEARCH('Quote reqeust'!$E$27,$BR662)),MAX(BL$1:BL661)+1,0)</f>
        <v>0</v>
      </c>
      <c r="BM662" s="12">
        <f>IF(ISNUMBER(SEARCH('Quote reqeust'!$E$27,$BR662)),MAX(BM$1:BM661)+1,0)</f>
        <v>0</v>
      </c>
      <c r="BN662" s="12">
        <f>IF(ISNUMBER(SEARCH('Quote reqeust'!$E$27,$BR662)),MAX(BN$1:BN661)+1,0)</f>
        <v>0</v>
      </c>
      <c r="BO662" s="12">
        <f>IF(ISNUMBER(SEARCH('Quote reqeust'!$E$27,$BR662)),MAX(BO$1:BO661)+1,0)</f>
        <v>0</v>
      </c>
      <c r="BP662" s="12">
        <f>IF(ISNUMBER(SEARCH('Quote reqeust'!$E$27,$BR662)),MAX(BP$1:BP661)+1,0)</f>
        <v>0</v>
      </c>
      <c r="BQ662" s="12">
        <f>IF(ISNUMBER(SEARCH('Quote reqeust'!$E$27,$BR662)),MAX(BQ$1:BQ661)+1,0)</f>
        <v>0</v>
      </c>
      <c r="BT662" s="12" t="str">
        <f>IFERROR(VLOOKUP(ROWS(BT$3:BT662),BC$1:BR2659,BT$2,0),"")</f>
        <v/>
      </c>
      <c r="BU662" s="12" t="str">
        <f>IFERROR(VLOOKUP(ROWS(BU$3:BU662),BD$1:BS2659,BU$2,0),"")</f>
        <v/>
      </c>
      <c r="BV662" s="12" t="str">
        <f>IFERROR(VLOOKUP(ROWS(BV$3:BV662),BE$1:BT2659,BV$2,0),"")</f>
        <v/>
      </c>
      <c r="BW662" s="12" t="str">
        <f>IFERROR(VLOOKUP(ROWS(BW$3:BW662),BF$1:BU2659,BW$2,0),"")</f>
        <v/>
      </c>
      <c r="BX662" s="12" t="str">
        <f>IFERROR(VLOOKUP(ROWS(BX$3:BX662),BG$1:BV2659,BX$2,0),"")</f>
        <v/>
      </c>
      <c r="BY662" s="12" t="str">
        <f>IFERROR(VLOOKUP(ROWS(BY$3:BY662),BH$1:BW2659,BY$2,0),"")</f>
        <v/>
      </c>
      <c r="BZ662" s="12" t="str">
        <f>IFERROR(VLOOKUP(ROWS(BZ$3:BZ662),BI$1:BX2659,BZ$2,0),"")</f>
        <v/>
      </c>
      <c r="CA662" s="12" t="str">
        <f>IFERROR(VLOOKUP(ROWS(CA$3:CA662),BJ$1:BY2659,CA$2,0),"")</f>
        <v/>
      </c>
      <c r="CB662" s="12" t="str">
        <f>IFERROR(VLOOKUP(ROWS(CB$3:CB662),BK$1:BZ2659,CB$2,0),"")</f>
        <v/>
      </c>
      <c r="CC662" s="12" t="str">
        <f>IFERROR(VLOOKUP(ROWS(CC$3:CC662),BL$1:CA2659,CC$2,0),"")</f>
        <v/>
      </c>
      <c r="CD662" s="12" t="str">
        <f>IFERROR(VLOOKUP(ROWS(CD$3:CD662),BM$1:CB2659,CD$2,0),"")</f>
        <v/>
      </c>
      <c r="CE662" s="12" t="str">
        <f>IFERROR(VLOOKUP(ROWS(CE$3:CE662),BN$1:CC2659,CE$2,0),"")</f>
        <v/>
      </c>
      <c r="CF662" s="12" t="str">
        <f>IFERROR(VLOOKUP(ROWS(CF$3:CF662),BO$1:CD2659,CF$2,0),"")</f>
        <v/>
      </c>
      <c r="CG662" s="12" t="str">
        <f>IFERROR(VLOOKUP(ROWS(CG$3:CG662),BP$1:CE2659,CG$2,0),"")</f>
        <v/>
      </c>
      <c r="CH662" s="12" t="str">
        <f>IFERROR(VLOOKUP(ROWS(CH$3:CH662),BQ$1:CF2659,CH$2,0),"")</f>
        <v/>
      </c>
    </row>
    <row r="663" spans="55:86" x14ac:dyDescent="0.25">
      <c r="BC663" s="12">
        <f>IF(ISNUMBER(SEARCH('Quote reqeust'!$G$34,BR663)),MAX(BC$1:BC662)+1,0)</f>
        <v>0</v>
      </c>
      <c r="BD663" s="12">
        <f>IF(ISNUMBER(SEARCH('Quote reqeust'!$E$35,BR663)),MAX(BD$1:BD662)+1,0)</f>
        <v>0</v>
      </c>
      <c r="BE663" s="12">
        <f>IF(ISNUMBER(SEARCH('Quote reqeust'!$E$36,BR663)),MAX(BE$1:BE662)+1,0)</f>
        <v>0</v>
      </c>
      <c r="BF663" s="12">
        <f>IF(ISNUMBER(SEARCH('Quote reqeust'!$E$37,BR663)),MAX(BF$1:BF662)+1,0)</f>
        <v>0</v>
      </c>
      <c r="BG663" s="12">
        <f>IF(ISNUMBER(SEARCH('Quote reqeust'!$E$26,BR663)),MAX(BG$1:BG662)+1,0)</f>
        <v>0</v>
      </c>
      <c r="BH663" s="12">
        <f>IF(ISNUMBER(SEARCH('Quote reqeust'!$E$27,BR663)),MAX(BH$1:BH662)+1,0)</f>
        <v>0</v>
      </c>
      <c r="BI663" s="12">
        <f>IF(ISNUMBER(SEARCH('Quote reqeust'!$E$27,$BR663)),MAX(BI$1:BI662)+1,0)</f>
        <v>0</v>
      </c>
      <c r="BJ663" s="12">
        <f>IF(ISNUMBER(SEARCH('Quote reqeust'!$E$27,$BR663)),MAX(BJ$1:BJ662)+1,0)</f>
        <v>0</v>
      </c>
      <c r="BK663" s="12">
        <f>IF(ISNUMBER(SEARCH('Quote reqeust'!$E$27,$BR663)),MAX(BK$1:BK662)+1,0)</f>
        <v>0</v>
      </c>
      <c r="BL663" s="12">
        <f>IF(ISNUMBER(SEARCH('Quote reqeust'!$E$27,$BR663)),MAX(BL$1:BL662)+1,0)</f>
        <v>0</v>
      </c>
      <c r="BM663" s="12">
        <f>IF(ISNUMBER(SEARCH('Quote reqeust'!$E$27,$BR663)),MAX(BM$1:BM662)+1,0)</f>
        <v>0</v>
      </c>
      <c r="BN663" s="12">
        <f>IF(ISNUMBER(SEARCH('Quote reqeust'!$E$27,$BR663)),MAX(BN$1:BN662)+1,0)</f>
        <v>0</v>
      </c>
      <c r="BO663" s="12">
        <f>IF(ISNUMBER(SEARCH('Quote reqeust'!$E$27,$BR663)),MAX(BO$1:BO662)+1,0)</f>
        <v>0</v>
      </c>
      <c r="BP663" s="12">
        <f>IF(ISNUMBER(SEARCH('Quote reqeust'!$E$27,$BR663)),MAX(BP$1:BP662)+1,0)</f>
        <v>0</v>
      </c>
      <c r="BQ663" s="12">
        <f>IF(ISNUMBER(SEARCH('Quote reqeust'!$E$27,$BR663)),MAX(BQ$1:BQ662)+1,0)</f>
        <v>0</v>
      </c>
      <c r="BT663" s="12" t="str">
        <f>IFERROR(VLOOKUP(ROWS(BT$3:BT663),BC$1:BR2660,BT$2,0),"")</f>
        <v/>
      </c>
      <c r="BU663" s="12" t="str">
        <f>IFERROR(VLOOKUP(ROWS(BU$3:BU663),BD$1:BS2660,BU$2,0),"")</f>
        <v/>
      </c>
      <c r="BV663" s="12" t="str">
        <f>IFERROR(VLOOKUP(ROWS(BV$3:BV663),BE$1:BT2660,BV$2,0),"")</f>
        <v/>
      </c>
      <c r="BW663" s="12" t="str">
        <f>IFERROR(VLOOKUP(ROWS(BW$3:BW663),BF$1:BU2660,BW$2,0),"")</f>
        <v/>
      </c>
      <c r="BX663" s="12" t="str">
        <f>IFERROR(VLOOKUP(ROWS(BX$3:BX663),BG$1:BV2660,BX$2,0),"")</f>
        <v/>
      </c>
      <c r="BY663" s="12" t="str">
        <f>IFERROR(VLOOKUP(ROWS(BY$3:BY663),BH$1:BW2660,BY$2,0),"")</f>
        <v/>
      </c>
      <c r="BZ663" s="12" t="str">
        <f>IFERROR(VLOOKUP(ROWS(BZ$3:BZ663),BI$1:BX2660,BZ$2,0),"")</f>
        <v/>
      </c>
      <c r="CA663" s="12" t="str">
        <f>IFERROR(VLOOKUP(ROWS(CA$3:CA663),BJ$1:BY2660,CA$2,0),"")</f>
        <v/>
      </c>
      <c r="CB663" s="12" t="str">
        <f>IFERROR(VLOOKUP(ROWS(CB$3:CB663),BK$1:BZ2660,CB$2,0),"")</f>
        <v/>
      </c>
      <c r="CC663" s="12" t="str">
        <f>IFERROR(VLOOKUP(ROWS(CC$3:CC663),BL$1:CA2660,CC$2,0),"")</f>
        <v/>
      </c>
      <c r="CD663" s="12" t="str">
        <f>IFERROR(VLOOKUP(ROWS(CD$3:CD663),BM$1:CB2660,CD$2,0),"")</f>
        <v/>
      </c>
      <c r="CE663" s="12" t="str">
        <f>IFERROR(VLOOKUP(ROWS(CE$3:CE663),BN$1:CC2660,CE$2,0),"")</f>
        <v/>
      </c>
      <c r="CF663" s="12" t="str">
        <f>IFERROR(VLOOKUP(ROWS(CF$3:CF663),BO$1:CD2660,CF$2,0),"")</f>
        <v/>
      </c>
      <c r="CG663" s="12" t="str">
        <f>IFERROR(VLOOKUP(ROWS(CG$3:CG663),BP$1:CE2660,CG$2,0),"")</f>
        <v/>
      </c>
      <c r="CH663" s="12" t="str">
        <f>IFERROR(VLOOKUP(ROWS(CH$3:CH663),BQ$1:CF2660,CH$2,0),"")</f>
        <v/>
      </c>
    </row>
    <row r="664" spans="55:86" x14ac:dyDescent="0.25">
      <c r="BC664" s="12">
        <f>IF(ISNUMBER(SEARCH('Quote reqeust'!$G$34,BR664)),MAX(BC$1:BC663)+1,0)</f>
        <v>0</v>
      </c>
      <c r="BD664" s="12">
        <f>IF(ISNUMBER(SEARCH('Quote reqeust'!$E$35,BR664)),MAX(BD$1:BD663)+1,0)</f>
        <v>0</v>
      </c>
      <c r="BE664" s="12">
        <f>IF(ISNUMBER(SEARCH('Quote reqeust'!$E$36,BR664)),MAX(BE$1:BE663)+1,0)</f>
        <v>0</v>
      </c>
      <c r="BF664" s="12">
        <f>IF(ISNUMBER(SEARCH('Quote reqeust'!$E$37,BR664)),MAX(BF$1:BF663)+1,0)</f>
        <v>0</v>
      </c>
      <c r="BG664" s="12">
        <f>IF(ISNUMBER(SEARCH('Quote reqeust'!$E$26,BR664)),MAX(BG$1:BG663)+1,0)</f>
        <v>0</v>
      </c>
      <c r="BH664" s="12">
        <f>IF(ISNUMBER(SEARCH('Quote reqeust'!$E$27,BR664)),MAX(BH$1:BH663)+1,0)</f>
        <v>0</v>
      </c>
      <c r="BI664" s="12">
        <f>IF(ISNUMBER(SEARCH('Quote reqeust'!$E$27,$BR664)),MAX(BI$1:BI663)+1,0)</f>
        <v>0</v>
      </c>
      <c r="BJ664" s="12">
        <f>IF(ISNUMBER(SEARCH('Quote reqeust'!$E$27,$BR664)),MAX(BJ$1:BJ663)+1,0)</f>
        <v>0</v>
      </c>
      <c r="BK664" s="12">
        <f>IF(ISNUMBER(SEARCH('Quote reqeust'!$E$27,$BR664)),MAX(BK$1:BK663)+1,0)</f>
        <v>0</v>
      </c>
      <c r="BL664" s="12">
        <f>IF(ISNUMBER(SEARCH('Quote reqeust'!$E$27,$BR664)),MAX(BL$1:BL663)+1,0)</f>
        <v>0</v>
      </c>
      <c r="BM664" s="12">
        <f>IF(ISNUMBER(SEARCH('Quote reqeust'!$E$27,$BR664)),MAX(BM$1:BM663)+1,0)</f>
        <v>0</v>
      </c>
      <c r="BN664" s="12">
        <f>IF(ISNUMBER(SEARCH('Quote reqeust'!$E$27,$BR664)),MAX(BN$1:BN663)+1,0)</f>
        <v>0</v>
      </c>
      <c r="BO664" s="12">
        <f>IF(ISNUMBER(SEARCH('Quote reqeust'!$E$27,$BR664)),MAX(BO$1:BO663)+1,0)</f>
        <v>0</v>
      </c>
      <c r="BP664" s="12">
        <f>IF(ISNUMBER(SEARCH('Quote reqeust'!$E$27,$BR664)),MAX(BP$1:BP663)+1,0)</f>
        <v>0</v>
      </c>
      <c r="BQ664" s="12">
        <f>IF(ISNUMBER(SEARCH('Quote reqeust'!$E$27,$BR664)),MAX(BQ$1:BQ663)+1,0)</f>
        <v>0</v>
      </c>
      <c r="BT664" s="12" t="str">
        <f>IFERROR(VLOOKUP(ROWS(BT$3:BT664),BC$1:BR2661,BT$2,0),"")</f>
        <v/>
      </c>
      <c r="BU664" s="12" t="str">
        <f>IFERROR(VLOOKUP(ROWS(BU$3:BU664),BD$1:BS2661,BU$2,0),"")</f>
        <v/>
      </c>
      <c r="BV664" s="12" t="str">
        <f>IFERROR(VLOOKUP(ROWS(BV$3:BV664),BE$1:BT2661,BV$2,0),"")</f>
        <v/>
      </c>
      <c r="BW664" s="12" t="str">
        <f>IFERROR(VLOOKUP(ROWS(BW$3:BW664),BF$1:BU2661,BW$2,0),"")</f>
        <v/>
      </c>
      <c r="BX664" s="12" t="str">
        <f>IFERROR(VLOOKUP(ROWS(BX$3:BX664),BG$1:BV2661,BX$2,0),"")</f>
        <v/>
      </c>
      <c r="BY664" s="12" t="str">
        <f>IFERROR(VLOOKUP(ROWS(BY$3:BY664),BH$1:BW2661,BY$2,0),"")</f>
        <v/>
      </c>
      <c r="BZ664" s="12" t="str">
        <f>IFERROR(VLOOKUP(ROWS(BZ$3:BZ664),BI$1:BX2661,BZ$2,0),"")</f>
        <v/>
      </c>
      <c r="CA664" s="12" t="str">
        <f>IFERROR(VLOOKUP(ROWS(CA$3:CA664),BJ$1:BY2661,CA$2,0),"")</f>
        <v/>
      </c>
      <c r="CB664" s="12" t="str">
        <f>IFERROR(VLOOKUP(ROWS(CB$3:CB664),BK$1:BZ2661,CB$2,0),"")</f>
        <v/>
      </c>
      <c r="CC664" s="12" t="str">
        <f>IFERROR(VLOOKUP(ROWS(CC$3:CC664),BL$1:CA2661,CC$2,0),"")</f>
        <v/>
      </c>
      <c r="CD664" s="12" t="str">
        <f>IFERROR(VLOOKUP(ROWS(CD$3:CD664),BM$1:CB2661,CD$2,0),"")</f>
        <v/>
      </c>
      <c r="CE664" s="12" t="str">
        <f>IFERROR(VLOOKUP(ROWS(CE$3:CE664),BN$1:CC2661,CE$2,0),"")</f>
        <v/>
      </c>
      <c r="CF664" s="12" t="str">
        <f>IFERROR(VLOOKUP(ROWS(CF$3:CF664),BO$1:CD2661,CF$2,0),"")</f>
        <v/>
      </c>
      <c r="CG664" s="12" t="str">
        <f>IFERROR(VLOOKUP(ROWS(CG$3:CG664),BP$1:CE2661,CG$2,0),"")</f>
        <v/>
      </c>
      <c r="CH664" s="12" t="str">
        <f>IFERROR(VLOOKUP(ROWS(CH$3:CH664),BQ$1:CF2661,CH$2,0),"")</f>
        <v/>
      </c>
    </row>
    <row r="665" spans="55:86" x14ac:dyDescent="0.25">
      <c r="BC665" s="12">
        <f>IF(ISNUMBER(SEARCH('Quote reqeust'!$G$34,BR665)),MAX(BC$1:BC664)+1,0)</f>
        <v>0</v>
      </c>
      <c r="BD665" s="12">
        <f>IF(ISNUMBER(SEARCH('Quote reqeust'!$E$35,BR665)),MAX(BD$1:BD664)+1,0)</f>
        <v>0</v>
      </c>
      <c r="BE665" s="12">
        <f>IF(ISNUMBER(SEARCH('Quote reqeust'!$E$36,BR665)),MAX(BE$1:BE664)+1,0)</f>
        <v>0</v>
      </c>
      <c r="BF665" s="12">
        <f>IF(ISNUMBER(SEARCH('Quote reqeust'!$E$37,BR665)),MAX(BF$1:BF664)+1,0)</f>
        <v>0</v>
      </c>
      <c r="BG665" s="12">
        <f>IF(ISNUMBER(SEARCH('Quote reqeust'!$E$26,BR665)),MAX(BG$1:BG664)+1,0)</f>
        <v>0</v>
      </c>
      <c r="BH665" s="12">
        <f>IF(ISNUMBER(SEARCH('Quote reqeust'!$E$27,BR665)),MAX(BH$1:BH664)+1,0)</f>
        <v>0</v>
      </c>
      <c r="BI665" s="12">
        <f>IF(ISNUMBER(SEARCH('Quote reqeust'!$E$27,$BR665)),MAX(BI$1:BI664)+1,0)</f>
        <v>0</v>
      </c>
      <c r="BJ665" s="12">
        <f>IF(ISNUMBER(SEARCH('Quote reqeust'!$E$27,$BR665)),MAX(BJ$1:BJ664)+1,0)</f>
        <v>0</v>
      </c>
      <c r="BK665" s="12">
        <f>IF(ISNUMBER(SEARCH('Quote reqeust'!$E$27,$BR665)),MAX(BK$1:BK664)+1,0)</f>
        <v>0</v>
      </c>
      <c r="BL665" s="12">
        <f>IF(ISNUMBER(SEARCH('Quote reqeust'!$E$27,$BR665)),MAX(BL$1:BL664)+1,0)</f>
        <v>0</v>
      </c>
      <c r="BM665" s="12">
        <f>IF(ISNUMBER(SEARCH('Quote reqeust'!$E$27,$BR665)),MAX(BM$1:BM664)+1,0)</f>
        <v>0</v>
      </c>
      <c r="BN665" s="12">
        <f>IF(ISNUMBER(SEARCH('Quote reqeust'!$E$27,$BR665)),MAX(BN$1:BN664)+1,0)</f>
        <v>0</v>
      </c>
      <c r="BO665" s="12">
        <f>IF(ISNUMBER(SEARCH('Quote reqeust'!$E$27,$BR665)),MAX(BO$1:BO664)+1,0)</f>
        <v>0</v>
      </c>
      <c r="BP665" s="12">
        <f>IF(ISNUMBER(SEARCH('Quote reqeust'!$E$27,$BR665)),MAX(BP$1:BP664)+1,0)</f>
        <v>0</v>
      </c>
      <c r="BQ665" s="12">
        <f>IF(ISNUMBER(SEARCH('Quote reqeust'!$E$27,$BR665)),MAX(BQ$1:BQ664)+1,0)</f>
        <v>0</v>
      </c>
      <c r="BT665" s="12" t="str">
        <f>IFERROR(VLOOKUP(ROWS(BT$3:BT665),BC$1:BR2662,BT$2,0),"")</f>
        <v/>
      </c>
      <c r="BU665" s="12" t="str">
        <f>IFERROR(VLOOKUP(ROWS(BU$3:BU665),BD$1:BS2662,BU$2,0),"")</f>
        <v/>
      </c>
      <c r="BV665" s="12" t="str">
        <f>IFERROR(VLOOKUP(ROWS(BV$3:BV665),BE$1:BT2662,BV$2,0),"")</f>
        <v/>
      </c>
      <c r="BW665" s="12" t="str">
        <f>IFERROR(VLOOKUP(ROWS(BW$3:BW665),BF$1:BU2662,BW$2,0),"")</f>
        <v/>
      </c>
      <c r="BX665" s="12" t="str">
        <f>IFERROR(VLOOKUP(ROWS(BX$3:BX665),BG$1:BV2662,BX$2,0),"")</f>
        <v/>
      </c>
      <c r="BY665" s="12" t="str">
        <f>IFERROR(VLOOKUP(ROWS(BY$3:BY665),BH$1:BW2662,BY$2,0),"")</f>
        <v/>
      </c>
      <c r="BZ665" s="12" t="str">
        <f>IFERROR(VLOOKUP(ROWS(BZ$3:BZ665),BI$1:BX2662,BZ$2,0),"")</f>
        <v/>
      </c>
      <c r="CA665" s="12" t="str">
        <f>IFERROR(VLOOKUP(ROWS(CA$3:CA665),BJ$1:BY2662,CA$2,0),"")</f>
        <v/>
      </c>
      <c r="CB665" s="12" t="str">
        <f>IFERROR(VLOOKUP(ROWS(CB$3:CB665),BK$1:BZ2662,CB$2,0),"")</f>
        <v/>
      </c>
      <c r="CC665" s="12" t="str">
        <f>IFERROR(VLOOKUP(ROWS(CC$3:CC665),BL$1:CA2662,CC$2,0),"")</f>
        <v/>
      </c>
      <c r="CD665" s="12" t="str">
        <f>IFERROR(VLOOKUP(ROWS(CD$3:CD665),BM$1:CB2662,CD$2,0),"")</f>
        <v/>
      </c>
      <c r="CE665" s="12" t="str">
        <f>IFERROR(VLOOKUP(ROWS(CE$3:CE665),BN$1:CC2662,CE$2,0),"")</f>
        <v/>
      </c>
      <c r="CF665" s="12" t="str">
        <f>IFERROR(VLOOKUP(ROWS(CF$3:CF665),BO$1:CD2662,CF$2,0),"")</f>
        <v/>
      </c>
      <c r="CG665" s="12" t="str">
        <f>IFERROR(VLOOKUP(ROWS(CG$3:CG665),BP$1:CE2662,CG$2,0),"")</f>
        <v/>
      </c>
      <c r="CH665" s="12" t="str">
        <f>IFERROR(VLOOKUP(ROWS(CH$3:CH665),BQ$1:CF2662,CH$2,0),"")</f>
        <v/>
      </c>
    </row>
    <row r="666" spans="55:86" x14ac:dyDescent="0.25">
      <c r="BC666" s="12">
        <f>IF(ISNUMBER(SEARCH('Quote reqeust'!$G$34,BR666)),MAX(BC$1:BC665)+1,0)</f>
        <v>0</v>
      </c>
      <c r="BD666" s="12">
        <f>IF(ISNUMBER(SEARCH('Quote reqeust'!$E$35,BR666)),MAX(BD$1:BD665)+1,0)</f>
        <v>0</v>
      </c>
      <c r="BE666" s="12">
        <f>IF(ISNUMBER(SEARCH('Quote reqeust'!$E$36,BR666)),MAX(BE$1:BE665)+1,0)</f>
        <v>0</v>
      </c>
      <c r="BF666" s="12">
        <f>IF(ISNUMBER(SEARCH('Quote reqeust'!$E$37,BR666)),MAX(BF$1:BF665)+1,0)</f>
        <v>0</v>
      </c>
      <c r="BG666" s="12">
        <f>IF(ISNUMBER(SEARCH('Quote reqeust'!$E$26,BR666)),MAX(BG$1:BG665)+1,0)</f>
        <v>0</v>
      </c>
      <c r="BH666" s="12">
        <f>IF(ISNUMBER(SEARCH('Quote reqeust'!$E$27,BR666)),MAX(BH$1:BH665)+1,0)</f>
        <v>0</v>
      </c>
      <c r="BI666" s="12">
        <f>IF(ISNUMBER(SEARCH('Quote reqeust'!$E$27,$BR666)),MAX(BI$1:BI665)+1,0)</f>
        <v>0</v>
      </c>
      <c r="BJ666" s="12">
        <f>IF(ISNUMBER(SEARCH('Quote reqeust'!$E$27,$BR666)),MAX(BJ$1:BJ665)+1,0)</f>
        <v>0</v>
      </c>
      <c r="BK666" s="12">
        <f>IF(ISNUMBER(SEARCH('Quote reqeust'!$E$27,$BR666)),MAX(BK$1:BK665)+1,0)</f>
        <v>0</v>
      </c>
      <c r="BL666" s="12">
        <f>IF(ISNUMBER(SEARCH('Quote reqeust'!$E$27,$BR666)),MAX(BL$1:BL665)+1,0)</f>
        <v>0</v>
      </c>
      <c r="BM666" s="12">
        <f>IF(ISNUMBER(SEARCH('Quote reqeust'!$E$27,$BR666)),MAX(BM$1:BM665)+1,0)</f>
        <v>0</v>
      </c>
      <c r="BN666" s="12">
        <f>IF(ISNUMBER(SEARCH('Quote reqeust'!$E$27,$BR666)),MAX(BN$1:BN665)+1,0)</f>
        <v>0</v>
      </c>
      <c r="BO666" s="12">
        <f>IF(ISNUMBER(SEARCH('Quote reqeust'!$E$27,$BR666)),MAX(BO$1:BO665)+1,0)</f>
        <v>0</v>
      </c>
      <c r="BP666" s="12">
        <f>IF(ISNUMBER(SEARCH('Quote reqeust'!$E$27,$BR666)),MAX(BP$1:BP665)+1,0)</f>
        <v>0</v>
      </c>
      <c r="BQ666" s="12">
        <f>IF(ISNUMBER(SEARCH('Quote reqeust'!$E$27,$BR666)),MAX(BQ$1:BQ665)+1,0)</f>
        <v>0</v>
      </c>
      <c r="BT666" s="12" t="str">
        <f>IFERROR(VLOOKUP(ROWS(BT$3:BT666),BC$1:BR2663,BT$2,0),"")</f>
        <v/>
      </c>
      <c r="BU666" s="12" t="str">
        <f>IFERROR(VLOOKUP(ROWS(BU$3:BU666),BD$1:BS2663,BU$2,0),"")</f>
        <v/>
      </c>
      <c r="BV666" s="12" t="str">
        <f>IFERROR(VLOOKUP(ROWS(BV$3:BV666),BE$1:BT2663,BV$2,0),"")</f>
        <v/>
      </c>
      <c r="BW666" s="12" t="str">
        <f>IFERROR(VLOOKUP(ROWS(BW$3:BW666),BF$1:BU2663,BW$2,0),"")</f>
        <v/>
      </c>
      <c r="BX666" s="12" t="str">
        <f>IFERROR(VLOOKUP(ROWS(BX$3:BX666),BG$1:BV2663,BX$2,0),"")</f>
        <v/>
      </c>
      <c r="BY666" s="12" t="str">
        <f>IFERROR(VLOOKUP(ROWS(BY$3:BY666),BH$1:BW2663,BY$2,0),"")</f>
        <v/>
      </c>
      <c r="BZ666" s="12" t="str">
        <f>IFERROR(VLOOKUP(ROWS(BZ$3:BZ666),BI$1:BX2663,BZ$2,0),"")</f>
        <v/>
      </c>
      <c r="CA666" s="12" t="str">
        <f>IFERROR(VLOOKUP(ROWS(CA$3:CA666),BJ$1:BY2663,CA$2,0),"")</f>
        <v/>
      </c>
      <c r="CB666" s="12" t="str">
        <f>IFERROR(VLOOKUP(ROWS(CB$3:CB666),BK$1:BZ2663,CB$2,0),"")</f>
        <v/>
      </c>
      <c r="CC666" s="12" t="str">
        <f>IFERROR(VLOOKUP(ROWS(CC$3:CC666),BL$1:CA2663,CC$2,0),"")</f>
        <v/>
      </c>
      <c r="CD666" s="12" t="str">
        <f>IFERROR(VLOOKUP(ROWS(CD$3:CD666),BM$1:CB2663,CD$2,0),"")</f>
        <v/>
      </c>
      <c r="CE666" s="12" t="str">
        <f>IFERROR(VLOOKUP(ROWS(CE$3:CE666),BN$1:CC2663,CE$2,0),"")</f>
        <v/>
      </c>
      <c r="CF666" s="12" t="str">
        <f>IFERROR(VLOOKUP(ROWS(CF$3:CF666),BO$1:CD2663,CF$2,0),"")</f>
        <v/>
      </c>
      <c r="CG666" s="12" t="str">
        <f>IFERROR(VLOOKUP(ROWS(CG$3:CG666),BP$1:CE2663,CG$2,0),"")</f>
        <v/>
      </c>
      <c r="CH666" s="12" t="str">
        <f>IFERROR(VLOOKUP(ROWS(CH$3:CH666),BQ$1:CF2663,CH$2,0),"")</f>
        <v/>
      </c>
    </row>
    <row r="667" spans="55:86" x14ac:dyDescent="0.25">
      <c r="BC667" s="12">
        <f>IF(ISNUMBER(SEARCH('Quote reqeust'!$G$34,BR667)),MAX(BC$1:BC666)+1,0)</f>
        <v>0</v>
      </c>
      <c r="BD667" s="12">
        <f>IF(ISNUMBER(SEARCH('Quote reqeust'!$E$35,BR667)),MAX(BD$1:BD666)+1,0)</f>
        <v>0</v>
      </c>
      <c r="BE667" s="12">
        <f>IF(ISNUMBER(SEARCH('Quote reqeust'!$E$36,BR667)),MAX(BE$1:BE666)+1,0)</f>
        <v>0</v>
      </c>
      <c r="BF667" s="12">
        <f>IF(ISNUMBER(SEARCH('Quote reqeust'!$E$37,BR667)),MAX(BF$1:BF666)+1,0)</f>
        <v>0</v>
      </c>
      <c r="BG667" s="12">
        <f>IF(ISNUMBER(SEARCH('Quote reqeust'!$E$26,BR667)),MAX(BG$1:BG666)+1,0)</f>
        <v>0</v>
      </c>
      <c r="BH667" s="12">
        <f>IF(ISNUMBER(SEARCH('Quote reqeust'!$E$27,BR667)),MAX(BH$1:BH666)+1,0)</f>
        <v>0</v>
      </c>
      <c r="BI667" s="12">
        <f>IF(ISNUMBER(SEARCH('Quote reqeust'!$E$27,$BR667)),MAX(BI$1:BI666)+1,0)</f>
        <v>0</v>
      </c>
      <c r="BJ667" s="12">
        <f>IF(ISNUMBER(SEARCH('Quote reqeust'!$E$27,$BR667)),MAX(BJ$1:BJ666)+1,0)</f>
        <v>0</v>
      </c>
      <c r="BK667" s="12">
        <f>IF(ISNUMBER(SEARCH('Quote reqeust'!$E$27,$BR667)),MAX(BK$1:BK666)+1,0)</f>
        <v>0</v>
      </c>
      <c r="BL667" s="12">
        <f>IF(ISNUMBER(SEARCH('Quote reqeust'!$E$27,$BR667)),MAX(BL$1:BL666)+1,0)</f>
        <v>0</v>
      </c>
      <c r="BM667" s="12">
        <f>IF(ISNUMBER(SEARCH('Quote reqeust'!$E$27,$BR667)),MAX(BM$1:BM666)+1,0)</f>
        <v>0</v>
      </c>
      <c r="BN667" s="12">
        <f>IF(ISNUMBER(SEARCH('Quote reqeust'!$E$27,$BR667)),MAX(BN$1:BN666)+1,0)</f>
        <v>0</v>
      </c>
      <c r="BO667" s="12">
        <f>IF(ISNUMBER(SEARCH('Quote reqeust'!$E$27,$BR667)),MAX(BO$1:BO666)+1,0)</f>
        <v>0</v>
      </c>
      <c r="BP667" s="12">
        <f>IF(ISNUMBER(SEARCH('Quote reqeust'!$E$27,$BR667)),MAX(BP$1:BP666)+1,0)</f>
        <v>0</v>
      </c>
      <c r="BQ667" s="12">
        <f>IF(ISNUMBER(SEARCH('Quote reqeust'!$E$27,$BR667)),MAX(BQ$1:BQ666)+1,0)</f>
        <v>0</v>
      </c>
      <c r="BT667" s="12" t="str">
        <f>IFERROR(VLOOKUP(ROWS(BT$3:BT667),BC$1:BR2664,BT$2,0),"")</f>
        <v/>
      </c>
      <c r="BU667" s="12" t="str">
        <f>IFERROR(VLOOKUP(ROWS(BU$3:BU667),BD$1:BS2664,BU$2,0),"")</f>
        <v/>
      </c>
      <c r="BV667" s="12" t="str">
        <f>IFERROR(VLOOKUP(ROWS(BV$3:BV667),BE$1:BT2664,BV$2,0),"")</f>
        <v/>
      </c>
      <c r="BW667" s="12" t="str">
        <f>IFERROR(VLOOKUP(ROWS(BW$3:BW667),BF$1:BU2664,BW$2,0),"")</f>
        <v/>
      </c>
      <c r="BX667" s="12" t="str">
        <f>IFERROR(VLOOKUP(ROWS(BX$3:BX667),BG$1:BV2664,BX$2,0),"")</f>
        <v/>
      </c>
      <c r="BY667" s="12" t="str">
        <f>IFERROR(VLOOKUP(ROWS(BY$3:BY667),BH$1:BW2664,BY$2,0),"")</f>
        <v/>
      </c>
      <c r="BZ667" s="12" t="str">
        <f>IFERROR(VLOOKUP(ROWS(BZ$3:BZ667),BI$1:BX2664,BZ$2,0),"")</f>
        <v/>
      </c>
      <c r="CA667" s="12" t="str">
        <f>IFERROR(VLOOKUP(ROWS(CA$3:CA667),BJ$1:BY2664,CA$2,0),"")</f>
        <v/>
      </c>
      <c r="CB667" s="12" t="str">
        <f>IFERROR(VLOOKUP(ROWS(CB$3:CB667),BK$1:BZ2664,CB$2,0),"")</f>
        <v/>
      </c>
      <c r="CC667" s="12" t="str">
        <f>IFERROR(VLOOKUP(ROWS(CC$3:CC667),BL$1:CA2664,CC$2,0),"")</f>
        <v/>
      </c>
      <c r="CD667" s="12" t="str">
        <f>IFERROR(VLOOKUP(ROWS(CD$3:CD667),BM$1:CB2664,CD$2,0),"")</f>
        <v/>
      </c>
      <c r="CE667" s="12" t="str">
        <f>IFERROR(VLOOKUP(ROWS(CE$3:CE667),BN$1:CC2664,CE$2,0),"")</f>
        <v/>
      </c>
      <c r="CF667" s="12" t="str">
        <f>IFERROR(VLOOKUP(ROWS(CF$3:CF667),BO$1:CD2664,CF$2,0),"")</f>
        <v/>
      </c>
      <c r="CG667" s="12" t="str">
        <f>IFERROR(VLOOKUP(ROWS(CG$3:CG667),BP$1:CE2664,CG$2,0),"")</f>
        <v/>
      </c>
      <c r="CH667" s="12" t="str">
        <f>IFERROR(VLOOKUP(ROWS(CH$3:CH667),BQ$1:CF2664,CH$2,0),"")</f>
        <v/>
      </c>
    </row>
    <row r="668" spans="55:86" x14ac:dyDescent="0.25">
      <c r="BC668" s="12">
        <f>IF(ISNUMBER(SEARCH('Quote reqeust'!$G$34,BR668)),MAX(BC$1:BC667)+1,0)</f>
        <v>0</v>
      </c>
      <c r="BD668" s="12">
        <f>IF(ISNUMBER(SEARCH('Quote reqeust'!$E$35,BR668)),MAX(BD$1:BD667)+1,0)</f>
        <v>0</v>
      </c>
      <c r="BE668" s="12">
        <f>IF(ISNUMBER(SEARCH('Quote reqeust'!$E$36,BR668)),MAX(BE$1:BE667)+1,0)</f>
        <v>0</v>
      </c>
      <c r="BF668" s="12">
        <f>IF(ISNUMBER(SEARCH('Quote reqeust'!$E$37,BR668)),MAX(BF$1:BF667)+1,0)</f>
        <v>0</v>
      </c>
      <c r="BG668" s="12">
        <f>IF(ISNUMBER(SEARCH('Quote reqeust'!$E$26,BR668)),MAX(BG$1:BG667)+1,0)</f>
        <v>0</v>
      </c>
      <c r="BH668" s="12">
        <f>IF(ISNUMBER(SEARCH('Quote reqeust'!$E$27,BR668)),MAX(BH$1:BH667)+1,0)</f>
        <v>0</v>
      </c>
      <c r="BI668" s="12">
        <f>IF(ISNUMBER(SEARCH('Quote reqeust'!$E$27,$BR668)),MAX(BI$1:BI667)+1,0)</f>
        <v>0</v>
      </c>
      <c r="BJ668" s="12">
        <f>IF(ISNUMBER(SEARCH('Quote reqeust'!$E$27,$BR668)),MAX(BJ$1:BJ667)+1,0)</f>
        <v>0</v>
      </c>
      <c r="BK668" s="12">
        <f>IF(ISNUMBER(SEARCH('Quote reqeust'!$E$27,$BR668)),MAX(BK$1:BK667)+1,0)</f>
        <v>0</v>
      </c>
      <c r="BL668" s="12">
        <f>IF(ISNUMBER(SEARCH('Quote reqeust'!$E$27,$BR668)),MAX(BL$1:BL667)+1,0)</f>
        <v>0</v>
      </c>
      <c r="BM668" s="12">
        <f>IF(ISNUMBER(SEARCH('Quote reqeust'!$E$27,$BR668)),MAX(BM$1:BM667)+1,0)</f>
        <v>0</v>
      </c>
      <c r="BN668" s="12">
        <f>IF(ISNUMBER(SEARCH('Quote reqeust'!$E$27,$BR668)),MAX(BN$1:BN667)+1,0)</f>
        <v>0</v>
      </c>
      <c r="BO668" s="12">
        <f>IF(ISNUMBER(SEARCH('Quote reqeust'!$E$27,$BR668)),MAX(BO$1:BO667)+1,0)</f>
        <v>0</v>
      </c>
      <c r="BP668" s="12">
        <f>IF(ISNUMBER(SEARCH('Quote reqeust'!$E$27,$BR668)),MAX(BP$1:BP667)+1,0)</f>
        <v>0</v>
      </c>
      <c r="BQ668" s="12">
        <f>IF(ISNUMBER(SEARCH('Quote reqeust'!$E$27,$BR668)),MAX(BQ$1:BQ667)+1,0)</f>
        <v>0</v>
      </c>
      <c r="BT668" s="12" t="str">
        <f>IFERROR(VLOOKUP(ROWS(BT$3:BT668),BC$1:BR2665,BT$2,0),"")</f>
        <v/>
      </c>
      <c r="BU668" s="12" t="str">
        <f>IFERROR(VLOOKUP(ROWS(BU$3:BU668),BD$1:BS2665,BU$2,0),"")</f>
        <v/>
      </c>
      <c r="BV668" s="12" t="str">
        <f>IFERROR(VLOOKUP(ROWS(BV$3:BV668),BE$1:BT2665,BV$2,0),"")</f>
        <v/>
      </c>
      <c r="BW668" s="12" t="str">
        <f>IFERROR(VLOOKUP(ROWS(BW$3:BW668),BF$1:BU2665,BW$2,0),"")</f>
        <v/>
      </c>
      <c r="BX668" s="12" t="str">
        <f>IFERROR(VLOOKUP(ROWS(BX$3:BX668),BG$1:BV2665,BX$2,0),"")</f>
        <v/>
      </c>
      <c r="BY668" s="12" t="str">
        <f>IFERROR(VLOOKUP(ROWS(BY$3:BY668),BH$1:BW2665,BY$2,0),"")</f>
        <v/>
      </c>
      <c r="BZ668" s="12" t="str">
        <f>IFERROR(VLOOKUP(ROWS(BZ$3:BZ668),BI$1:BX2665,BZ$2,0),"")</f>
        <v/>
      </c>
      <c r="CA668" s="12" t="str">
        <f>IFERROR(VLOOKUP(ROWS(CA$3:CA668),BJ$1:BY2665,CA$2,0),"")</f>
        <v/>
      </c>
      <c r="CB668" s="12" t="str">
        <f>IFERROR(VLOOKUP(ROWS(CB$3:CB668),BK$1:BZ2665,CB$2,0),"")</f>
        <v/>
      </c>
      <c r="CC668" s="12" t="str">
        <f>IFERROR(VLOOKUP(ROWS(CC$3:CC668),BL$1:CA2665,CC$2,0),"")</f>
        <v/>
      </c>
      <c r="CD668" s="12" t="str">
        <f>IFERROR(VLOOKUP(ROWS(CD$3:CD668),BM$1:CB2665,CD$2,0),"")</f>
        <v/>
      </c>
      <c r="CE668" s="12" t="str">
        <f>IFERROR(VLOOKUP(ROWS(CE$3:CE668),BN$1:CC2665,CE$2,0),"")</f>
        <v/>
      </c>
      <c r="CF668" s="12" t="str">
        <f>IFERROR(VLOOKUP(ROWS(CF$3:CF668),BO$1:CD2665,CF$2,0),"")</f>
        <v/>
      </c>
      <c r="CG668" s="12" t="str">
        <f>IFERROR(VLOOKUP(ROWS(CG$3:CG668),BP$1:CE2665,CG$2,0),"")</f>
        <v/>
      </c>
      <c r="CH668" s="12" t="str">
        <f>IFERROR(VLOOKUP(ROWS(CH$3:CH668),BQ$1:CF2665,CH$2,0),"")</f>
        <v/>
      </c>
    </row>
    <row r="669" spans="55:86" x14ac:dyDescent="0.25">
      <c r="BC669" s="12">
        <f>IF(ISNUMBER(SEARCH('Quote reqeust'!$G$34,BR669)),MAX(BC$1:BC668)+1,0)</f>
        <v>0</v>
      </c>
      <c r="BD669" s="12">
        <f>IF(ISNUMBER(SEARCH('Quote reqeust'!$E$35,BR669)),MAX(BD$1:BD668)+1,0)</f>
        <v>0</v>
      </c>
      <c r="BE669" s="12">
        <f>IF(ISNUMBER(SEARCH('Quote reqeust'!$E$36,BR669)),MAX(BE$1:BE668)+1,0)</f>
        <v>0</v>
      </c>
      <c r="BF669" s="12">
        <f>IF(ISNUMBER(SEARCH('Quote reqeust'!$E$37,BR669)),MAX(BF$1:BF668)+1,0)</f>
        <v>0</v>
      </c>
      <c r="BG669" s="12">
        <f>IF(ISNUMBER(SEARCH('Quote reqeust'!$E$26,BR669)),MAX(BG$1:BG668)+1,0)</f>
        <v>0</v>
      </c>
      <c r="BH669" s="12">
        <f>IF(ISNUMBER(SEARCH('Quote reqeust'!$E$27,BR669)),MAX(BH$1:BH668)+1,0)</f>
        <v>0</v>
      </c>
      <c r="BI669" s="12">
        <f>IF(ISNUMBER(SEARCH('Quote reqeust'!$E$27,$BR669)),MAX(BI$1:BI668)+1,0)</f>
        <v>0</v>
      </c>
      <c r="BJ669" s="12">
        <f>IF(ISNUMBER(SEARCH('Quote reqeust'!$E$27,$BR669)),MAX(BJ$1:BJ668)+1,0)</f>
        <v>0</v>
      </c>
      <c r="BK669" s="12">
        <f>IF(ISNUMBER(SEARCH('Quote reqeust'!$E$27,$BR669)),MAX(BK$1:BK668)+1,0)</f>
        <v>0</v>
      </c>
      <c r="BL669" s="12">
        <f>IF(ISNUMBER(SEARCH('Quote reqeust'!$E$27,$BR669)),MAX(BL$1:BL668)+1,0)</f>
        <v>0</v>
      </c>
      <c r="BM669" s="12">
        <f>IF(ISNUMBER(SEARCH('Quote reqeust'!$E$27,$BR669)),MAX(BM$1:BM668)+1,0)</f>
        <v>0</v>
      </c>
      <c r="BN669" s="12">
        <f>IF(ISNUMBER(SEARCH('Quote reqeust'!$E$27,$BR669)),MAX(BN$1:BN668)+1,0)</f>
        <v>0</v>
      </c>
      <c r="BO669" s="12">
        <f>IF(ISNUMBER(SEARCH('Quote reqeust'!$E$27,$BR669)),MAX(BO$1:BO668)+1,0)</f>
        <v>0</v>
      </c>
      <c r="BP669" s="12">
        <f>IF(ISNUMBER(SEARCH('Quote reqeust'!$E$27,$BR669)),MAX(BP$1:BP668)+1,0)</f>
        <v>0</v>
      </c>
      <c r="BQ669" s="12">
        <f>IF(ISNUMBER(SEARCH('Quote reqeust'!$E$27,$BR669)),MAX(BQ$1:BQ668)+1,0)</f>
        <v>0</v>
      </c>
      <c r="BT669" s="12" t="str">
        <f>IFERROR(VLOOKUP(ROWS(BT$3:BT669),BC$1:BR2666,BT$2,0),"")</f>
        <v/>
      </c>
      <c r="BU669" s="12" t="str">
        <f>IFERROR(VLOOKUP(ROWS(BU$3:BU669),BD$1:BS2666,BU$2,0),"")</f>
        <v/>
      </c>
      <c r="BV669" s="12" t="str">
        <f>IFERROR(VLOOKUP(ROWS(BV$3:BV669),BE$1:BT2666,BV$2,0),"")</f>
        <v/>
      </c>
      <c r="BW669" s="12" t="str">
        <f>IFERROR(VLOOKUP(ROWS(BW$3:BW669),BF$1:BU2666,BW$2,0),"")</f>
        <v/>
      </c>
      <c r="BX669" s="12" t="str">
        <f>IFERROR(VLOOKUP(ROWS(BX$3:BX669),BG$1:BV2666,BX$2,0),"")</f>
        <v/>
      </c>
      <c r="BY669" s="12" t="str">
        <f>IFERROR(VLOOKUP(ROWS(BY$3:BY669),BH$1:BW2666,BY$2,0),"")</f>
        <v/>
      </c>
      <c r="BZ669" s="12" t="str">
        <f>IFERROR(VLOOKUP(ROWS(BZ$3:BZ669),BI$1:BX2666,BZ$2,0),"")</f>
        <v/>
      </c>
      <c r="CA669" s="12" t="str">
        <f>IFERROR(VLOOKUP(ROWS(CA$3:CA669),BJ$1:BY2666,CA$2,0),"")</f>
        <v/>
      </c>
      <c r="CB669" s="12" t="str">
        <f>IFERROR(VLOOKUP(ROWS(CB$3:CB669),BK$1:BZ2666,CB$2,0),"")</f>
        <v/>
      </c>
      <c r="CC669" s="12" t="str">
        <f>IFERROR(VLOOKUP(ROWS(CC$3:CC669),BL$1:CA2666,CC$2,0),"")</f>
        <v/>
      </c>
      <c r="CD669" s="12" t="str">
        <f>IFERROR(VLOOKUP(ROWS(CD$3:CD669),BM$1:CB2666,CD$2,0),"")</f>
        <v/>
      </c>
      <c r="CE669" s="12" t="str">
        <f>IFERROR(VLOOKUP(ROWS(CE$3:CE669),BN$1:CC2666,CE$2,0),"")</f>
        <v/>
      </c>
      <c r="CF669" s="12" t="str">
        <f>IFERROR(VLOOKUP(ROWS(CF$3:CF669),BO$1:CD2666,CF$2,0),"")</f>
        <v/>
      </c>
      <c r="CG669" s="12" t="str">
        <f>IFERROR(VLOOKUP(ROWS(CG$3:CG669),BP$1:CE2666,CG$2,0),"")</f>
        <v/>
      </c>
      <c r="CH669" s="12" t="str">
        <f>IFERROR(VLOOKUP(ROWS(CH$3:CH669),BQ$1:CF2666,CH$2,0),"")</f>
        <v/>
      </c>
    </row>
    <row r="670" spans="55:86" x14ac:dyDescent="0.25">
      <c r="BC670" s="12">
        <f>IF(ISNUMBER(SEARCH('Quote reqeust'!$G$34,BR670)),MAX(BC$1:BC669)+1,0)</f>
        <v>0</v>
      </c>
      <c r="BD670" s="12">
        <f>IF(ISNUMBER(SEARCH('Quote reqeust'!$E$35,BR670)),MAX(BD$1:BD669)+1,0)</f>
        <v>0</v>
      </c>
      <c r="BE670" s="12">
        <f>IF(ISNUMBER(SEARCH('Quote reqeust'!$E$36,BR670)),MAX(BE$1:BE669)+1,0)</f>
        <v>0</v>
      </c>
      <c r="BF670" s="12">
        <f>IF(ISNUMBER(SEARCH('Quote reqeust'!$E$37,BR670)),MAX(BF$1:BF669)+1,0)</f>
        <v>0</v>
      </c>
      <c r="BG670" s="12">
        <f>IF(ISNUMBER(SEARCH('Quote reqeust'!$E$26,BR670)),MAX(BG$1:BG669)+1,0)</f>
        <v>0</v>
      </c>
      <c r="BH670" s="12">
        <f>IF(ISNUMBER(SEARCH('Quote reqeust'!$E$27,BR670)),MAX(BH$1:BH669)+1,0)</f>
        <v>0</v>
      </c>
      <c r="BI670" s="12">
        <f>IF(ISNUMBER(SEARCH('Quote reqeust'!$E$27,$BR670)),MAX(BI$1:BI669)+1,0)</f>
        <v>0</v>
      </c>
      <c r="BJ670" s="12">
        <f>IF(ISNUMBER(SEARCH('Quote reqeust'!$E$27,$BR670)),MAX(BJ$1:BJ669)+1,0)</f>
        <v>0</v>
      </c>
      <c r="BK670" s="12">
        <f>IF(ISNUMBER(SEARCH('Quote reqeust'!$E$27,$BR670)),MAX(BK$1:BK669)+1,0)</f>
        <v>0</v>
      </c>
      <c r="BL670" s="12">
        <f>IF(ISNUMBER(SEARCH('Quote reqeust'!$E$27,$BR670)),MAX(BL$1:BL669)+1,0)</f>
        <v>0</v>
      </c>
      <c r="BM670" s="12">
        <f>IF(ISNUMBER(SEARCH('Quote reqeust'!$E$27,$BR670)),MAX(BM$1:BM669)+1,0)</f>
        <v>0</v>
      </c>
      <c r="BN670" s="12">
        <f>IF(ISNUMBER(SEARCH('Quote reqeust'!$E$27,$BR670)),MAX(BN$1:BN669)+1,0)</f>
        <v>0</v>
      </c>
      <c r="BO670" s="12">
        <f>IF(ISNUMBER(SEARCH('Quote reqeust'!$E$27,$BR670)),MAX(BO$1:BO669)+1,0)</f>
        <v>0</v>
      </c>
      <c r="BP670" s="12">
        <f>IF(ISNUMBER(SEARCH('Quote reqeust'!$E$27,$BR670)),MAX(BP$1:BP669)+1,0)</f>
        <v>0</v>
      </c>
      <c r="BQ670" s="12">
        <f>IF(ISNUMBER(SEARCH('Quote reqeust'!$E$27,$BR670)),MAX(BQ$1:BQ669)+1,0)</f>
        <v>0</v>
      </c>
      <c r="BT670" s="12" t="str">
        <f>IFERROR(VLOOKUP(ROWS(BT$3:BT670),BC$1:BR2667,BT$2,0),"")</f>
        <v/>
      </c>
      <c r="BU670" s="12" t="str">
        <f>IFERROR(VLOOKUP(ROWS(BU$3:BU670),BD$1:BS2667,BU$2,0),"")</f>
        <v/>
      </c>
      <c r="BV670" s="12" t="str">
        <f>IFERROR(VLOOKUP(ROWS(BV$3:BV670),BE$1:BT2667,BV$2,0),"")</f>
        <v/>
      </c>
      <c r="BW670" s="12" t="str">
        <f>IFERROR(VLOOKUP(ROWS(BW$3:BW670),BF$1:BU2667,BW$2,0),"")</f>
        <v/>
      </c>
      <c r="BX670" s="12" t="str">
        <f>IFERROR(VLOOKUP(ROWS(BX$3:BX670),BG$1:BV2667,BX$2,0),"")</f>
        <v/>
      </c>
      <c r="BY670" s="12" t="str">
        <f>IFERROR(VLOOKUP(ROWS(BY$3:BY670),BH$1:BW2667,BY$2,0),"")</f>
        <v/>
      </c>
      <c r="BZ670" s="12" t="str">
        <f>IFERROR(VLOOKUP(ROWS(BZ$3:BZ670),BI$1:BX2667,BZ$2,0),"")</f>
        <v/>
      </c>
      <c r="CA670" s="12" t="str">
        <f>IFERROR(VLOOKUP(ROWS(CA$3:CA670),BJ$1:BY2667,CA$2,0),"")</f>
        <v/>
      </c>
      <c r="CB670" s="12" t="str">
        <f>IFERROR(VLOOKUP(ROWS(CB$3:CB670),BK$1:BZ2667,CB$2,0),"")</f>
        <v/>
      </c>
      <c r="CC670" s="12" t="str">
        <f>IFERROR(VLOOKUP(ROWS(CC$3:CC670),BL$1:CA2667,CC$2,0),"")</f>
        <v/>
      </c>
      <c r="CD670" s="12" t="str">
        <f>IFERROR(VLOOKUP(ROWS(CD$3:CD670),BM$1:CB2667,CD$2,0),"")</f>
        <v/>
      </c>
      <c r="CE670" s="12" t="str">
        <f>IFERROR(VLOOKUP(ROWS(CE$3:CE670),BN$1:CC2667,CE$2,0),"")</f>
        <v/>
      </c>
      <c r="CF670" s="12" t="str">
        <f>IFERROR(VLOOKUP(ROWS(CF$3:CF670),BO$1:CD2667,CF$2,0),"")</f>
        <v/>
      </c>
      <c r="CG670" s="12" t="str">
        <f>IFERROR(VLOOKUP(ROWS(CG$3:CG670),BP$1:CE2667,CG$2,0),"")</f>
        <v/>
      </c>
      <c r="CH670" s="12" t="str">
        <f>IFERROR(VLOOKUP(ROWS(CH$3:CH670),BQ$1:CF2667,CH$2,0),"")</f>
        <v/>
      </c>
    </row>
    <row r="671" spans="55:86" x14ac:dyDescent="0.25">
      <c r="BC671" s="12">
        <f>IF(ISNUMBER(SEARCH('Quote reqeust'!$G$34,BR671)),MAX(BC$1:BC670)+1,0)</f>
        <v>0</v>
      </c>
      <c r="BD671" s="12">
        <f>IF(ISNUMBER(SEARCH('Quote reqeust'!$E$35,BR671)),MAX(BD$1:BD670)+1,0)</f>
        <v>0</v>
      </c>
      <c r="BE671" s="12">
        <f>IF(ISNUMBER(SEARCH('Quote reqeust'!$E$36,BR671)),MAX(BE$1:BE670)+1,0)</f>
        <v>0</v>
      </c>
      <c r="BF671" s="12">
        <f>IF(ISNUMBER(SEARCH('Quote reqeust'!$E$37,BR671)),MAX(BF$1:BF670)+1,0)</f>
        <v>0</v>
      </c>
      <c r="BG671" s="12">
        <f>IF(ISNUMBER(SEARCH('Quote reqeust'!$E$26,BR671)),MAX(BG$1:BG670)+1,0)</f>
        <v>0</v>
      </c>
      <c r="BH671" s="12">
        <f>IF(ISNUMBER(SEARCH('Quote reqeust'!$E$27,BR671)),MAX(BH$1:BH670)+1,0)</f>
        <v>0</v>
      </c>
      <c r="BI671" s="12">
        <f>IF(ISNUMBER(SEARCH('Quote reqeust'!$E$27,$BR671)),MAX(BI$1:BI670)+1,0)</f>
        <v>0</v>
      </c>
      <c r="BJ671" s="12">
        <f>IF(ISNUMBER(SEARCH('Quote reqeust'!$E$27,$BR671)),MAX(BJ$1:BJ670)+1,0)</f>
        <v>0</v>
      </c>
      <c r="BK671" s="12">
        <f>IF(ISNUMBER(SEARCH('Quote reqeust'!$E$27,$BR671)),MAX(BK$1:BK670)+1,0)</f>
        <v>0</v>
      </c>
      <c r="BL671" s="12">
        <f>IF(ISNUMBER(SEARCH('Quote reqeust'!$E$27,$BR671)),MAX(BL$1:BL670)+1,0)</f>
        <v>0</v>
      </c>
      <c r="BM671" s="12">
        <f>IF(ISNUMBER(SEARCH('Quote reqeust'!$E$27,$BR671)),MAX(BM$1:BM670)+1,0)</f>
        <v>0</v>
      </c>
      <c r="BN671" s="12">
        <f>IF(ISNUMBER(SEARCH('Quote reqeust'!$E$27,$BR671)),MAX(BN$1:BN670)+1,0)</f>
        <v>0</v>
      </c>
      <c r="BO671" s="12">
        <f>IF(ISNUMBER(SEARCH('Quote reqeust'!$E$27,$BR671)),MAX(BO$1:BO670)+1,0)</f>
        <v>0</v>
      </c>
      <c r="BP671" s="12">
        <f>IF(ISNUMBER(SEARCH('Quote reqeust'!$E$27,$BR671)),MAX(BP$1:BP670)+1,0)</f>
        <v>0</v>
      </c>
      <c r="BQ671" s="12">
        <f>IF(ISNUMBER(SEARCH('Quote reqeust'!$E$27,$BR671)),MAX(BQ$1:BQ670)+1,0)</f>
        <v>0</v>
      </c>
      <c r="BT671" s="12" t="str">
        <f>IFERROR(VLOOKUP(ROWS(BT$3:BT671),BC$1:BR2668,BT$2,0),"")</f>
        <v/>
      </c>
      <c r="BU671" s="12" t="str">
        <f>IFERROR(VLOOKUP(ROWS(BU$3:BU671),BD$1:BS2668,BU$2,0),"")</f>
        <v/>
      </c>
      <c r="BV671" s="12" t="str">
        <f>IFERROR(VLOOKUP(ROWS(BV$3:BV671),BE$1:BT2668,BV$2,0),"")</f>
        <v/>
      </c>
      <c r="BW671" s="12" t="str">
        <f>IFERROR(VLOOKUP(ROWS(BW$3:BW671),BF$1:BU2668,BW$2,0),"")</f>
        <v/>
      </c>
      <c r="BX671" s="12" t="str">
        <f>IFERROR(VLOOKUP(ROWS(BX$3:BX671),BG$1:BV2668,BX$2,0),"")</f>
        <v/>
      </c>
      <c r="BY671" s="12" t="str">
        <f>IFERROR(VLOOKUP(ROWS(BY$3:BY671),BH$1:BW2668,BY$2,0),"")</f>
        <v/>
      </c>
      <c r="BZ671" s="12" t="str">
        <f>IFERROR(VLOOKUP(ROWS(BZ$3:BZ671),BI$1:BX2668,BZ$2,0),"")</f>
        <v/>
      </c>
      <c r="CA671" s="12" t="str">
        <f>IFERROR(VLOOKUP(ROWS(CA$3:CA671),BJ$1:BY2668,CA$2,0),"")</f>
        <v/>
      </c>
      <c r="CB671" s="12" t="str">
        <f>IFERROR(VLOOKUP(ROWS(CB$3:CB671),BK$1:BZ2668,CB$2,0),"")</f>
        <v/>
      </c>
      <c r="CC671" s="12" t="str">
        <f>IFERROR(VLOOKUP(ROWS(CC$3:CC671),BL$1:CA2668,CC$2,0),"")</f>
        <v/>
      </c>
      <c r="CD671" s="12" t="str">
        <f>IFERROR(VLOOKUP(ROWS(CD$3:CD671),BM$1:CB2668,CD$2,0),"")</f>
        <v/>
      </c>
      <c r="CE671" s="12" t="str">
        <f>IFERROR(VLOOKUP(ROWS(CE$3:CE671),BN$1:CC2668,CE$2,0),"")</f>
        <v/>
      </c>
      <c r="CF671" s="12" t="str">
        <f>IFERROR(VLOOKUP(ROWS(CF$3:CF671),BO$1:CD2668,CF$2,0),"")</f>
        <v/>
      </c>
      <c r="CG671" s="12" t="str">
        <f>IFERROR(VLOOKUP(ROWS(CG$3:CG671),BP$1:CE2668,CG$2,0),"")</f>
        <v/>
      </c>
      <c r="CH671" s="12" t="str">
        <f>IFERROR(VLOOKUP(ROWS(CH$3:CH671),BQ$1:CF2668,CH$2,0),"")</f>
        <v/>
      </c>
    </row>
    <row r="672" spans="55:86" x14ac:dyDescent="0.25">
      <c r="BC672" s="12">
        <f>IF(ISNUMBER(SEARCH('Quote reqeust'!$G$34,BR672)),MAX(BC$1:BC671)+1,0)</f>
        <v>0</v>
      </c>
      <c r="BD672" s="12">
        <f>IF(ISNUMBER(SEARCH('Quote reqeust'!$E$35,BR672)),MAX(BD$1:BD671)+1,0)</f>
        <v>0</v>
      </c>
      <c r="BE672" s="12">
        <f>IF(ISNUMBER(SEARCH('Quote reqeust'!$E$36,BR672)),MAX(BE$1:BE671)+1,0)</f>
        <v>0</v>
      </c>
      <c r="BF672" s="12">
        <f>IF(ISNUMBER(SEARCH('Quote reqeust'!$E$37,BR672)),MAX(BF$1:BF671)+1,0)</f>
        <v>0</v>
      </c>
      <c r="BG672" s="12">
        <f>IF(ISNUMBER(SEARCH('Quote reqeust'!$E$26,BR672)),MAX(BG$1:BG671)+1,0)</f>
        <v>0</v>
      </c>
      <c r="BH672" s="12">
        <f>IF(ISNUMBER(SEARCH('Quote reqeust'!$E$27,BR672)),MAX(BH$1:BH671)+1,0)</f>
        <v>0</v>
      </c>
      <c r="BI672" s="12">
        <f>IF(ISNUMBER(SEARCH('Quote reqeust'!$E$27,$BR672)),MAX(BI$1:BI671)+1,0)</f>
        <v>0</v>
      </c>
      <c r="BJ672" s="12">
        <f>IF(ISNUMBER(SEARCH('Quote reqeust'!$E$27,$BR672)),MAX(BJ$1:BJ671)+1,0)</f>
        <v>0</v>
      </c>
      <c r="BK672" s="12">
        <f>IF(ISNUMBER(SEARCH('Quote reqeust'!$E$27,$BR672)),MAX(BK$1:BK671)+1,0)</f>
        <v>0</v>
      </c>
      <c r="BL672" s="12">
        <f>IF(ISNUMBER(SEARCH('Quote reqeust'!$E$27,$BR672)),MAX(BL$1:BL671)+1,0)</f>
        <v>0</v>
      </c>
      <c r="BM672" s="12">
        <f>IF(ISNUMBER(SEARCH('Quote reqeust'!$E$27,$BR672)),MAX(BM$1:BM671)+1,0)</f>
        <v>0</v>
      </c>
      <c r="BN672" s="12">
        <f>IF(ISNUMBER(SEARCH('Quote reqeust'!$E$27,$BR672)),MAX(BN$1:BN671)+1,0)</f>
        <v>0</v>
      </c>
      <c r="BO672" s="12">
        <f>IF(ISNUMBER(SEARCH('Quote reqeust'!$E$27,$BR672)),MAX(BO$1:BO671)+1,0)</f>
        <v>0</v>
      </c>
      <c r="BP672" s="12">
        <f>IF(ISNUMBER(SEARCH('Quote reqeust'!$E$27,$BR672)),MAX(BP$1:BP671)+1,0)</f>
        <v>0</v>
      </c>
      <c r="BQ672" s="12">
        <f>IF(ISNUMBER(SEARCH('Quote reqeust'!$E$27,$BR672)),MAX(BQ$1:BQ671)+1,0)</f>
        <v>0</v>
      </c>
      <c r="BT672" s="12" t="str">
        <f>IFERROR(VLOOKUP(ROWS(BT$3:BT672),BC$1:BR2669,BT$2,0),"")</f>
        <v/>
      </c>
      <c r="BU672" s="12" t="str">
        <f>IFERROR(VLOOKUP(ROWS(BU$3:BU672),BD$1:BS2669,BU$2,0),"")</f>
        <v/>
      </c>
      <c r="BV672" s="12" t="str">
        <f>IFERROR(VLOOKUP(ROWS(BV$3:BV672),BE$1:BT2669,BV$2,0),"")</f>
        <v/>
      </c>
      <c r="BW672" s="12" t="str">
        <f>IFERROR(VLOOKUP(ROWS(BW$3:BW672),BF$1:BU2669,BW$2,0),"")</f>
        <v/>
      </c>
      <c r="BX672" s="12" t="str">
        <f>IFERROR(VLOOKUP(ROWS(BX$3:BX672),BG$1:BV2669,BX$2,0),"")</f>
        <v/>
      </c>
      <c r="BY672" s="12" t="str">
        <f>IFERROR(VLOOKUP(ROWS(BY$3:BY672),BH$1:BW2669,BY$2,0),"")</f>
        <v/>
      </c>
      <c r="BZ672" s="12" t="str">
        <f>IFERROR(VLOOKUP(ROWS(BZ$3:BZ672),BI$1:BX2669,BZ$2,0),"")</f>
        <v/>
      </c>
      <c r="CA672" s="12" t="str">
        <f>IFERROR(VLOOKUP(ROWS(CA$3:CA672),BJ$1:BY2669,CA$2,0),"")</f>
        <v/>
      </c>
      <c r="CB672" s="12" t="str">
        <f>IFERROR(VLOOKUP(ROWS(CB$3:CB672),BK$1:BZ2669,CB$2,0),"")</f>
        <v/>
      </c>
      <c r="CC672" s="12" t="str">
        <f>IFERROR(VLOOKUP(ROWS(CC$3:CC672),BL$1:CA2669,CC$2,0),"")</f>
        <v/>
      </c>
      <c r="CD672" s="12" t="str">
        <f>IFERROR(VLOOKUP(ROWS(CD$3:CD672),BM$1:CB2669,CD$2,0),"")</f>
        <v/>
      </c>
      <c r="CE672" s="12" t="str">
        <f>IFERROR(VLOOKUP(ROWS(CE$3:CE672),BN$1:CC2669,CE$2,0),"")</f>
        <v/>
      </c>
      <c r="CF672" s="12" t="str">
        <f>IFERROR(VLOOKUP(ROWS(CF$3:CF672),BO$1:CD2669,CF$2,0),"")</f>
        <v/>
      </c>
      <c r="CG672" s="12" t="str">
        <f>IFERROR(VLOOKUP(ROWS(CG$3:CG672),BP$1:CE2669,CG$2,0),"")</f>
        <v/>
      </c>
      <c r="CH672" s="12" t="str">
        <f>IFERROR(VLOOKUP(ROWS(CH$3:CH672),BQ$1:CF2669,CH$2,0),"")</f>
        <v/>
      </c>
    </row>
    <row r="673" spans="55:86" x14ac:dyDescent="0.25">
      <c r="BC673" s="12">
        <f>IF(ISNUMBER(SEARCH('Quote reqeust'!$G$34,BR673)),MAX(BC$1:BC672)+1,0)</f>
        <v>0</v>
      </c>
      <c r="BD673" s="12">
        <f>IF(ISNUMBER(SEARCH('Quote reqeust'!$E$35,BR673)),MAX(BD$1:BD672)+1,0)</f>
        <v>0</v>
      </c>
      <c r="BE673" s="12">
        <f>IF(ISNUMBER(SEARCH('Quote reqeust'!$E$36,BR673)),MAX(BE$1:BE672)+1,0)</f>
        <v>0</v>
      </c>
      <c r="BF673" s="12">
        <f>IF(ISNUMBER(SEARCH('Quote reqeust'!$E$37,BR673)),MAX(BF$1:BF672)+1,0)</f>
        <v>0</v>
      </c>
      <c r="BG673" s="12">
        <f>IF(ISNUMBER(SEARCH('Quote reqeust'!$E$26,BR673)),MAX(BG$1:BG672)+1,0)</f>
        <v>0</v>
      </c>
      <c r="BH673" s="12">
        <f>IF(ISNUMBER(SEARCH('Quote reqeust'!$E$27,BR673)),MAX(BH$1:BH672)+1,0)</f>
        <v>0</v>
      </c>
      <c r="BI673" s="12">
        <f>IF(ISNUMBER(SEARCH('Quote reqeust'!$E$27,$BR673)),MAX(BI$1:BI672)+1,0)</f>
        <v>0</v>
      </c>
      <c r="BJ673" s="12">
        <f>IF(ISNUMBER(SEARCH('Quote reqeust'!$E$27,$BR673)),MAX(BJ$1:BJ672)+1,0)</f>
        <v>0</v>
      </c>
      <c r="BK673" s="12">
        <f>IF(ISNUMBER(SEARCH('Quote reqeust'!$E$27,$BR673)),MAX(BK$1:BK672)+1,0)</f>
        <v>0</v>
      </c>
      <c r="BL673" s="12">
        <f>IF(ISNUMBER(SEARCH('Quote reqeust'!$E$27,$BR673)),MAX(BL$1:BL672)+1,0)</f>
        <v>0</v>
      </c>
      <c r="BM673" s="12">
        <f>IF(ISNUMBER(SEARCH('Quote reqeust'!$E$27,$BR673)),MAX(BM$1:BM672)+1,0)</f>
        <v>0</v>
      </c>
      <c r="BN673" s="12">
        <f>IF(ISNUMBER(SEARCH('Quote reqeust'!$E$27,$BR673)),MAX(BN$1:BN672)+1,0)</f>
        <v>0</v>
      </c>
      <c r="BO673" s="12">
        <f>IF(ISNUMBER(SEARCH('Quote reqeust'!$E$27,$BR673)),MAX(BO$1:BO672)+1,0)</f>
        <v>0</v>
      </c>
      <c r="BP673" s="12">
        <f>IF(ISNUMBER(SEARCH('Quote reqeust'!$E$27,$BR673)),MAX(BP$1:BP672)+1,0)</f>
        <v>0</v>
      </c>
      <c r="BQ673" s="12">
        <f>IF(ISNUMBER(SEARCH('Quote reqeust'!$E$27,$BR673)),MAX(BQ$1:BQ672)+1,0)</f>
        <v>0</v>
      </c>
      <c r="BT673" s="12" t="str">
        <f>IFERROR(VLOOKUP(ROWS(BT$3:BT673),BC$1:BR2670,BT$2,0),"")</f>
        <v/>
      </c>
      <c r="BU673" s="12" t="str">
        <f>IFERROR(VLOOKUP(ROWS(BU$3:BU673),BD$1:BS2670,BU$2,0),"")</f>
        <v/>
      </c>
      <c r="BV673" s="12" t="str">
        <f>IFERROR(VLOOKUP(ROWS(BV$3:BV673),BE$1:BT2670,BV$2,0),"")</f>
        <v/>
      </c>
      <c r="BW673" s="12" t="str">
        <f>IFERROR(VLOOKUP(ROWS(BW$3:BW673),BF$1:BU2670,BW$2,0),"")</f>
        <v/>
      </c>
      <c r="BX673" s="12" t="str">
        <f>IFERROR(VLOOKUP(ROWS(BX$3:BX673),BG$1:BV2670,BX$2,0),"")</f>
        <v/>
      </c>
      <c r="BY673" s="12" t="str">
        <f>IFERROR(VLOOKUP(ROWS(BY$3:BY673),BH$1:BW2670,BY$2,0),"")</f>
        <v/>
      </c>
      <c r="BZ673" s="12" t="str">
        <f>IFERROR(VLOOKUP(ROWS(BZ$3:BZ673),BI$1:BX2670,BZ$2,0),"")</f>
        <v/>
      </c>
      <c r="CA673" s="12" t="str">
        <f>IFERROR(VLOOKUP(ROWS(CA$3:CA673),BJ$1:BY2670,CA$2,0),"")</f>
        <v/>
      </c>
      <c r="CB673" s="12" t="str">
        <f>IFERROR(VLOOKUP(ROWS(CB$3:CB673),BK$1:BZ2670,CB$2,0),"")</f>
        <v/>
      </c>
      <c r="CC673" s="12" t="str">
        <f>IFERROR(VLOOKUP(ROWS(CC$3:CC673),BL$1:CA2670,CC$2,0),"")</f>
        <v/>
      </c>
      <c r="CD673" s="12" t="str">
        <f>IFERROR(VLOOKUP(ROWS(CD$3:CD673),BM$1:CB2670,CD$2,0),"")</f>
        <v/>
      </c>
      <c r="CE673" s="12" t="str">
        <f>IFERROR(VLOOKUP(ROWS(CE$3:CE673),BN$1:CC2670,CE$2,0),"")</f>
        <v/>
      </c>
      <c r="CF673" s="12" t="str">
        <f>IFERROR(VLOOKUP(ROWS(CF$3:CF673),BO$1:CD2670,CF$2,0),"")</f>
        <v/>
      </c>
      <c r="CG673" s="12" t="str">
        <f>IFERROR(VLOOKUP(ROWS(CG$3:CG673),BP$1:CE2670,CG$2,0),"")</f>
        <v/>
      </c>
      <c r="CH673" s="12" t="str">
        <f>IFERROR(VLOOKUP(ROWS(CH$3:CH673),BQ$1:CF2670,CH$2,0),"")</f>
        <v/>
      </c>
    </row>
    <row r="674" spans="55:86" x14ac:dyDescent="0.25">
      <c r="BC674" s="12">
        <f>IF(ISNUMBER(SEARCH('Quote reqeust'!$G$34,BR674)),MAX(BC$1:BC673)+1,0)</f>
        <v>0</v>
      </c>
      <c r="BD674" s="12">
        <f>IF(ISNUMBER(SEARCH('Quote reqeust'!$E$35,BR674)),MAX(BD$1:BD673)+1,0)</f>
        <v>0</v>
      </c>
      <c r="BE674" s="12">
        <f>IF(ISNUMBER(SEARCH('Quote reqeust'!$E$36,BR674)),MAX(BE$1:BE673)+1,0)</f>
        <v>0</v>
      </c>
      <c r="BF674" s="12">
        <f>IF(ISNUMBER(SEARCH('Quote reqeust'!$E$37,BR674)),MAX(BF$1:BF673)+1,0)</f>
        <v>0</v>
      </c>
      <c r="BG674" s="12">
        <f>IF(ISNUMBER(SEARCH('Quote reqeust'!$E$26,BR674)),MAX(BG$1:BG673)+1,0)</f>
        <v>0</v>
      </c>
      <c r="BH674" s="12">
        <f>IF(ISNUMBER(SEARCH('Quote reqeust'!$E$27,BR674)),MAX(BH$1:BH673)+1,0)</f>
        <v>0</v>
      </c>
      <c r="BI674" s="12">
        <f>IF(ISNUMBER(SEARCH('Quote reqeust'!$E$27,$BR674)),MAX(BI$1:BI673)+1,0)</f>
        <v>0</v>
      </c>
      <c r="BJ674" s="12">
        <f>IF(ISNUMBER(SEARCH('Quote reqeust'!$E$27,$BR674)),MAX(BJ$1:BJ673)+1,0)</f>
        <v>0</v>
      </c>
      <c r="BK674" s="12">
        <f>IF(ISNUMBER(SEARCH('Quote reqeust'!$E$27,$BR674)),MAX(BK$1:BK673)+1,0)</f>
        <v>0</v>
      </c>
      <c r="BL674" s="12">
        <f>IF(ISNUMBER(SEARCH('Quote reqeust'!$E$27,$BR674)),MAX(BL$1:BL673)+1,0)</f>
        <v>0</v>
      </c>
      <c r="BM674" s="12">
        <f>IF(ISNUMBER(SEARCH('Quote reqeust'!$E$27,$BR674)),MAX(BM$1:BM673)+1,0)</f>
        <v>0</v>
      </c>
      <c r="BN674" s="12">
        <f>IF(ISNUMBER(SEARCH('Quote reqeust'!$E$27,$BR674)),MAX(BN$1:BN673)+1,0)</f>
        <v>0</v>
      </c>
      <c r="BO674" s="12">
        <f>IF(ISNUMBER(SEARCH('Quote reqeust'!$E$27,$BR674)),MAX(BO$1:BO673)+1,0)</f>
        <v>0</v>
      </c>
      <c r="BP674" s="12">
        <f>IF(ISNUMBER(SEARCH('Quote reqeust'!$E$27,$BR674)),MAX(BP$1:BP673)+1,0)</f>
        <v>0</v>
      </c>
      <c r="BQ674" s="12">
        <f>IF(ISNUMBER(SEARCH('Quote reqeust'!$E$27,$BR674)),MAX(BQ$1:BQ673)+1,0)</f>
        <v>0</v>
      </c>
      <c r="BT674" s="12" t="str">
        <f>IFERROR(VLOOKUP(ROWS(BT$3:BT674),BC$1:BR2671,BT$2,0),"")</f>
        <v/>
      </c>
      <c r="BU674" s="12" t="str">
        <f>IFERROR(VLOOKUP(ROWS(BU$3:BU674),BD$1:BS2671,BU$2,0),"")</f>
        <v/>
      </c>
      <c r="BV674" s="12" t="str">
        <f>IFERROR(VLOOKUP(ROWS(BV$3:BV674),BE$1:BT2671,BV$2,0),"")</f>
        <v/>
      </c>
      <c r="BW674" s="12" t="str">
        <f>IFERROR(VLOOKUP(ROWS(BW$3:BW674),BF$1:BU2671,BW$2,0),"")</f>
        <v/>
      </c>
      <c r="BX674" s="12" t="str">
        <f>IFERROR(VLOOKUP(ROWS(BX$3:BX674),BG$1:BV2671,BX$2,0),"")</f>
        <v/>
      </c>
      <c r="BY674" s="12" t="str">
        <f>IFERROR(VLOOKUP(ROWS(BY$3:BY674),BH$1:BW2671,BY$2,0),"")</f>
        <v/>
      </c>
      <c r="BZ674" s="12" t="str">
        <f>IFERROR(VLOOKUP(ROWS(BZ$3:BZ674),BI$1:BX2671,BZ$2,0),"")</f>
        <v/>
      </c>
      <c r="CA674" s="12" t="str">
        <f>IFERROR(VLOOKUP(ROWS(CA$3:CA674),BJ$1:BY2671,CA$2,0),"")</f>
        <v/>
      </c>
      <c r="CB674" s="12" t="str">
        <f>IFERROR(VLOOKUP(ROWS(CB$3:CB674),BK$1:BZ2671,CB$2,0),"")</f>
        <v/>
      </c>
      <c r="CC674" s="12" t="str">
        <f>IFERROR(VLOOKUP(ROWS(CC$3:CC674),BL$1:CA2671,CC$2,0),"")</f>
        <v/>
      </c>
      <c r="CD674" s="12" t="str">
        <f>IFERROR(VLOOKUP(ROWS(CD$3:CD674),BM$1:CB2671,CD$2,0),"")</f>
        <v/>
      </c>
      <c r="CE674" s="12" t="str">
        <f>IFERROR(VLOOKUP(ROWS(CE$3:CE674),BN$1:CC2671,CE$2,0),"")</f>
        <v/>
      </c>
      <c r="CF674" s="12" t="str">
        <f>IFERROR(VLOOKUP(ROWS(CF$3:CF674),BO$1:CD2671,CF$2,0),"")</f>
        <v/>
      </c>
      <c r="CG674" s="12" t="str">
        <f>IFERROR(VLOOKUP(ROWS(CG$3:CG674),BP$1:CE2671,CG$2,0),"")</f>
        <v/>
      </c>
      <c r="CH674" s="12" t="str">
        <f>IFERROR(VLOOKUP(ROWS(CH$3:CH674),BQ$1:CF2671,CH$2,0),"")</f>
        <v/>
      </c>
    </row>
    <row r="675" spans="55:86" x14ac:dyDescent="0.25">
      <c r="BC675" s="12">
        <f>IF(ISNUMBER(SEARCH('Quote reqeust'!$G$34,BR675)),MAX(BC$1:BC674)+1,0)</f>
        <v>0</v>
      </c>
      <c r="BD675" s="12">
        <f>IF(ISNUMBER(SEARCH('Quote reqeust'!$E$35,BR675)),MAX(BD$1:BD674)+1,0)</f>
        <v>0</v>
      </c>
      <c r="BE675" s="12">
        <f>IF(ISNUMBER(SEARCH('Quote reqeust'!$E$36,BR675)),MAX(BE$1:BE674)+1,0)</f>
        <v>0</v>
      </c>
      <c r="BF675" s="12">
        <f>IF(ISNUMBER(SEARCH('Quote reqeust'!$E$37,BR675)),MAX(BF$1:BF674)+1,0)</f>
        <v>0</v>
      </c>
      <c r="BG675" s="12">
        <f>IF(ISNUMBER(SEARCH('Quote reqeust'!$E$26,BR675)),MAX(BG$1:BG674)+1,0)</f>
        <v>0</v>
      </c>
      <c r="BH675" s="12">
        <f>IF(ISNUMBER(SEARCH('Quote reqeust'!$E$27,BR675)),MAX(BH$1:BH674)+1,0)</f>
        <v>0</v>
      </c>
      <c r="BI675" s="12">
        <f>IF(ISNUMBER(SEARCH('Quote reqeust'!$E$27,$BR675)),MAX(BI$1:BI674)+1,0)</f>
        <v>0</v>
      </c>
      <c r="BJ675" s="12">
        <f>IF(ISNUMBER(SEARCH('Quote reqeust'!$E$27,$BR675)),MAX(BJ$1:BJ674)+1,0)</f>
        <v>0</v>
      </c>
      <c r="BK675" s="12">
        <f>IF(ISNUMBER(SEARCH('Quote reqeust'!$E$27,$BR675)),MAX(BK$1:BK674)+1,0)</f>
        <v>0</v>
      </c>
      <c r="BL675" s="12">
        <f>IF(ISNUMBER(SEARCH('Quote reqeust'!$E$27,$BR675)),MAX(BL$1:BL674)+1,0)</f>
        <v>0</v>
      </c>
      <c r="BM675" s="12">
        <f>IF(ISNUMBER(SEARCH('Quote reqeust'!$E$27,$BR675)),MAX(BM$1:BM674)+1,0)</f>
        <v>0</v>
      </c>
      <c r="BN675" s="12">
        <f>IF(ISNUMBER(SEARCH('Quote reqeust'!$E$27,$BR675)),MAX(BN$1:BN674)+1,0)</f>
        <v>0</v>
      </c>
      <c r="BO675" s="12">
        <f>IF(ISNUMBER(SEARCH('Quote reqeust'!$E$27,$BR675)),MAX(BO$1:BO674)+1,0)</f>
        <v>0</v>
      </c>
      <c r="BP675" s="12">
        <f>IF(ISNUMBER(SEARCH('Quote reqeust'!$E$27,$BR675)),MAX(BP$1:BP674)+1,0)</f>
        <v>0</v>
      </c>
      <c r="BQ675" s="12">
        <f>IF(ISNUMBER(SEARCH('Quote reqeust'!$E$27,$BR675)),MAX(BQ$1:BQ674)+1,0)</f>
        <v>0</v>
      </c>
      <c r="BT675" s="12" t="str">
        <f>IFERROR(VLOOKUP(ROWS(BT$3:BT675),BC$1:BR2672,BT$2,0),"")</f>
        <v/>
      </c>
      <c r="BU675" s="12" t="str">
        <f>IFERROR(VLOOKUP(ROWS(BU$3:BU675),BD$1:BS2672,BU$2,0),"")</f>
        <v/>
      </c>
      <c r="BV675" s="12" t="str">
        <f>IFERROR(VLOOKUP(ROWS(BV$3:BV675),BE$1:BT2672,BV$2,0),"")</f>
        <v/>
      </c>
      <c r="BW675" s="12" t="str">
        <f>IFERROR(VLOOKUP(ROWS(BW$3:BW675),BF$1:BU2672,BW$2,0),"")</f>
        <v/>
      </c>
      <c r="BX675" s="12" t="str">
        <f>IFERROR(VLOOKUP(ROWS(BX$3:BX675),BG$1:BV2672,BX$2,0),"")</f>
        <v/>
      </c>
      <c r="BY675" s="12" t="str">
        <f>IFERROR(VLOOKUP(ROWS(BY$3:BY675),BH$1:BW2672,BY$2,0),"")</f>
        <v/>
      </c>
      <c r="BZ675" s="12" t="str">
        <f>IFERROR(VLOOKUP(ROWS(BZ$3:BZ675),BI$1:BX2672,BZ$2,0),"")</f>
        <v/>
      </c>
      <c r="CA675" s="12" t="str">
        <f>IFERROR(VLOOKUP(ROWS(CA$3:CA675),BJ$1:BY2672,CA$2,0),"")</f>
        <v/>
      </c>
      <c r="CB675" s="12" t="str">
        <f>IFERROR(VLOOKUP(ROWS(CB$3:CB675),BK$1:BZ2672,CB$2,0),"")</f>
        <v/>
      </c>
      <c r="CC675" s="12" t="str">
        <f>IFERROR(VLOOKUP(ROWS(CC$3:CC675),BL$1:CA2672,CC$2,0),"")</f>
        <v/>
      </c>
      <c r="CD675" s="12" t="str">
        <f>IFERROR(VLOOKUP(ROWS(CD$3:CD675),BM$1:CB2672,CD$2,0),"")</f>
        <v/>
      </c>
      <c r="CE675" s="12" t="str">
        <f>IFERROR(VLOOKUP(ROWS(CE$3:CE675),BN$1:CC2672,CE$2,0),"")</f>
        <v/>
      </c>
      <c r="CF675" s="12" t="str">
        <f>IFERROR(VLOOKUP(ROWS(CF$3:CF675),BO$1:CD2672,CF$2,0),"")</f>
        <v/>
      </c>
      <c r="CG675" s="12" t="str">
        <f>IFERROR(VLOOKUP(ROWS(CG$3:CG675),BP$1:CE2672,CG$2,0),"")</f>
        <v/>
      </c>
      <c r="CH675" s="12" t="str">
        <f>IFERROR(VLOOKUP(ROWS(CH$3:CH675),BQ$1:CF2672,CH$2,0),"")</f>
        <v/>
      </c>
    </row>
    <row r="676" spans="55:86" x14ac:dyDescent="0.25">
      <c r="BC676" s="12">
        <f>IF(ISNUMBER(SEARCH('Quote reqeust'!$G$34,BR676)),MAX(BC$1:BC675)+1,0)</f>
        <v>0</v>
      </c>
      <c r="BD676" s="12">
        <f>IF(ISNUMBER(SEARCH('Quote reqeust'!$E$35,BR676)),MAX(BD$1:BD675)+1,0)</f>
        <v>0</v>
      </c>
      <c r="BE676" s="12">
        <f>IF(ISNUMBER(SEARCH('Quote reqeust'!$E$36,BR676)),MAX(BE$1:BE675)+1,0)</f>
        <v>0</v>
      </c>
      <c r="BF676" s="12">
        <f>IF(ISNUMBER(SEARCH('Quote reqeust'!$E$37,BR676)),MAX(BF$1:BF675)+1,0)</f>
        <v>0</v>
      </c>
      <c r="BG676" s="12">
        <f>IF(ISNUMBER(SEARCH('Quote reqeust'!$E$26,BR676)),MAX(BG$1:BG675)+1,0)</f>
        <v>0</v>
      </c>
      <c r="BH676" s="12">
        <f>IF(ISNUMBER(SEARCH('Quote reqeust'!$E$27,BR676)),MAX(BH$1:BH675)+1,0)</f>
        <v>0</v>
      </c>
      <c r="BI676" s="12">
        <f>IF(ISNUMBER(SEARCH('Quote reqeust'!$E$27,$BR676)),MAX(BI$1:BI675)+1,0)</f>
        <v>0</v>
      </c>
      <c r="BJ676" s="12">
        <f>IF(ISNUMBER(SEARCH('Quote reqeust'!$E$27,$BR676)),MAX(BJ$1:BJ675)+1,0)</f>
        <v>0</v>
      </c>
      <c r="BK676" s="12">
        <f>IF(ISNUMBER(SEARCH('Quote reqeust'!$E$27,$BR676)),MAX(BK$1:BK675)+1,0)</f>
        <v>0</v>
      </c>
      <c r="BL676" s="12">
        <f>IF(ISNUMBER(SEARCH('Quote reqeust'!$E$27,$BR676)),MAX(BL$1:BL675)+1,0)</f>
        <v>0</v>
      </c>
      <c r="BM676" s="12">
        <f>IF(ISNUMBER(SEARCH('Quote reqeust'!$E$27,$BR676)),MAX(BM$1:BM675)+1,0)</f>
        <v>0</v>
      </c>
      <c r="BN676" s="12">
        <f>IF(ISNUMBER(SEARCH('Quote reqeust'!$E$27,$BR676)),MAX(BN$1:BN675)+1,0)</f>
        <v>0</v>
      </c>
      <c r="BO676" s="12">
        <f>IF(ISNUMBER(SEARCH('Quote reqeust'!$E$27,$BR676)),MAX(BO$1:BO675)+1,0)</f>
        <v>0</v>
      </c>
      <c r="BP676" s="12">
        <f>IF(ISNUMBER(SEARCH('Quote reqeust'!$E$27,$BR676)),MAX(BP$1:BP675)+1,0)</f>
        <v>0</v>
      </c>
      <c r="BQ676" s="12">
        <f>IF(ISNUMBER(SEARCH('Quote reqeust'!$E$27,$BR676)),MAX(BQ$1:BQ675)+1,0)</f>
        <v>0</v>
      </c>
      <c r="BT676" s="12" t="str">
        <f>IFERROR(VLOOKUP(ROWS(BT$3:BT676),BC$1:BR2673,BT$2,0),"")</f>
        <v/>
      </c>
      <c r="BU676" s="12" t="str">
        <f>IFERROR(VLOOKUP(ROWS(BU$3:BU676),BD$1:BS2673,BU$2,0),"")</f>
        <v/>
      </c>
      <c r="BV676" s="12" t="str">
        <f>IFERROR(VLOOKUP(ROWS(BV$3:BV676),BE$1:BT2673,BV$2,0),"")</f>
        <v/>
      </c>
      <c r="BW676" s="12" t="str">
        <f>IFERROR(VLOOKUP(ROWS(BW$3:BW676),BF$1:BU2673,BW$2,0),"")</f>
        <v/>
      </c>
      <c r="BX676" s="12" t="str">
        <f>IFERROR(VLOOKUP(ROWS(BX$3:BX676),BG$1:BV2673,BX$2,0),"")</f>
        <v/>
      </c>
      <c r="BY676" s="12" t="str">
        <f>IFERROR(VLOOKUP(ROWS(BY$3:BY676),BH$1:BW2673,BY$2,0),"")</f>
        <v/>
      </c>
      <c r="BZ676" s="12" t="str">
        <f>IFERROR(VLOOKUP(ROWS(BZ$3:BZ676),BI$1:BX2673,BZ$2,0),"")</f>
        <v/>
      </c>
      <c r="CA676" s="12" t="str">
        <f>IFERROR(VLOOKUP(ROWS(CA$3:CA676),BJ$1:BY2673,CA$2,0),"")</f>
        <v/>
      </c>
      <c r="CB676" s="12" t="str">
        <f>IFERROR(VLOOKUP(ROWS(CB$3:CB676),BK$1:BZ2673,CB$2,0),"")</f>
        <v/>
      </c>
      <c r="CC676" s="12" t="str">
        <f>IFERROR(VLOOKUP(ROWS(CC$3:CC676),BL$1:CA2673,CC$2,0),"")</f>
        <v/>
      </c>
      <c r="CD676" s="12" t="str">
        <f>IFERROR(VLOOKUP(ROWS(CD$3:CD676),BM$1:CB2673,CD$2,0),"")</f>
        <v/>
      </c>
      <c r="CE676" s="12" t="str">
        <f>IFERROR(VLOOKUP(ROWS(CE$3:CE676),BN$1:CC2673,CE$2,0),"")</f>
        <v/>
      </c>
      <c r="CF676" s="12" t="str">
        <f>IFERROR(VLOOKUP(ROWS(CF$3:CF676),BO$1:CD2673,CF$2,0),"")</f>
        <v/>
      </c>
      <c r="CG676" s="12" t="str">
        <f>IFERROR(VLOOKUP(ROWS(CG$3:CG676),BP$1:CE2673,CG$2,0),"")</f>
        <v/>
      </c>
      <c r="CH676" s="12" t="str">
        <f>IFERROR(VLOOKUP(ROWS(CH$3:CH676),BQ$1:CF2673,CH$2,0),"")</f>
        <v/>
      </c>
    </row>
    <row r="677" spans="55:86" x14ac:dyDescent="0.25">
      <c r="BC677" s="12">
        <f>IF(ISNUMBER(SEARCH('Quote reqeust'!$G$34,BR677)),MAX(BC$1:BC676)+1,0)</f>
        <v>0</v>
      </c>
      <c r="BD677" s="12">
        <f>IF(ISNUMBER(SEARCH('Quote reqeust'!$E$35,BR677)),MAX(BD$1:BD676)+1,0)</f>
        <v>0</v>
      </c>
      <c r="BE677" s="12">
        <f>IF(ISNUMBER(SEARCH('Quote reqeust'!$E$36,BR677)),MAX(BE$1:BE676)+1,0)</f>
        <v>0</v>
      </c>
      <c r="BF677" s="12">
        <f>IF(ISNUMBER(SEARCH('Quote reqeust'!$E$37,BR677)),MAX(BF$1:BF676)+1,0)</f>
        <v>0</v>
      </c>
      <c r="BG677" s="12">
        <f>IF(ISNUMBER(SEARCH('Quote reqeust'!$E$26,BR677)),MAX(BG$1:BG676)+1,0)</f>
        <v>0</v>
      </c>
      <c r="BH677" s="12">
        <f>IF(ISNUMBER(SEARCH('Quote reqeust'!$E$27,BR677)),MAX(BH$1:BH676)+1,0)</f>
        <v>0</v>
      </c>
      <c r="BI677" s="12">
        <f>IF(ISNUMBER(SEARCH('Quote reqeust'!$E$27,$BR677)),MAX(BI$1:BI676)+1,0)</f>
        <v>0</v>
      </c>
      <c r="BJ677" s="12">
        <f>IF(ISNUMBER(SEARCH('Quote reqeust'!$E$27,$BR677)),MAX(BJ$1:BJ676)+1,0)</f>
        <v>0</v>
      </c>
      <c r="BK677" s="12">
        <f>IF(ISNUMBER(SEARCH('Quote reqeust'!$E$27,$BR677)),MAX(BK$1:BK676)+1,0)</f>
        <v>0</v>
      </c>
      <c r="BL677" s="12">
        <f>IF(ISNUMBER(SEARCH('Quote reqeust'!$E$27,$BR677)),MAX(BL$1:BL676)+1,0)</f>
        <v>0</v>
      </c>
      <c r="BM677" s="12">
        <f>IF(ISNUMBER(SEARCH('Quote reqeust'!$E$27,$BR677)),MAX(BM$1:BM676)+1,0)</f>
        <v>0</v>
      </c>
      <c r="BN677" s="12">
        <f>IF(ISNUMBER(SEARCH('Quote reqeust'!$E$27,$BR677)),MAX(BN$1:BN676)+1,0)</f>
        <v>0</v>
      </c>
      <c r="BO677" s="12">
        <f>IF(ISNUMBER(SEARCH('Quote reqeust'!$E$27,$BR677)),MAX(BO$1:BO676)+1,0)</f>
        <v>0</v>
      </c>
      <c r="BP677" s="12">
        <f>IF(ISNUMBER(SEARCH('Quote reqeust'!$E$27,$BR677)),MAX(BP$1:BP676)+1,0)</f>
        <v>0</v>
      </c>
      <c r="BQ677" s="12">
        <f>IF(ISNUMBER(SEARCH('Quote reqeust'!$E$27,$BR677)),MAX(BQ$1:BQ676)+1,0)</f>
        <v>0</v>
      </c>
      <c r="BT677" s="12" t="str">
        <f>IFERROR(VLOOKUP(ROWS(BT$3:BT677),BC$1:BR2674,BT$2,0),"")</f>
        <v/>
      </c>
      <c r="BU677" s="12" t="str">
        <f>IFERROR(VLOOKUP(ROWS(BU$3:BU677),BD$1:BS2674,BU$2,0),"")</f>
        <v/>
      </c>
      <c r="BV677" s="12" t="str">
        <f>IFERROR(VLOOKUP(ROWS(BV$3:BV677),BE$1:BT2674,BV$2,0),"")</f>
        <v/>
      </c>
      <c r="BW677" s="12" t="str">
        <f>IFERROR(VLOOKUP(ROWS(BW$3:BW677),BF$1:BU2674,BW$2,0),"")</f>
        <v/>
      </c>
      <c r="BX677" s="12" t="str">
        <f>IFERROR(VLOOKUP(ROWS(BX$3:BX677),BG$1:BV2674,BX$2,0),"")</f>
        <v/>
      </c>
      <c r="BY677" s="12" t="str">
        <f>IFERROR(VLOOKUP(ROWS(BY$3:BY677),BH$1:BW2674,BY$2,0),"")</f>
        <v/>
      </c>
      <c r="BZ677" s="12" t="str">
        <f>IFERROR(VLOOKUP(ROWS(BZ$3:BZ677),BI$1:BX2674,BZ$2,0),"")</f>
        <v/>
      </c>
      <c r="CA677" s="12" t="str">
        <f>IFERROR(VLOOKUP(ROWS(CA$3:CA677),BJ$1:BY2674,CA$2,0),"")</f>
        <v/>
      </c>
      <c r="CB677" s="12" t="str">
        <f>IFERROR(VLOOKUP(ROWS(CB$3:CB677),BK$1:BZ2674,CB$2,0),"")</f>
        <v/>
      </c>
      <c r="CC677" s="12" t="str">
        <f>IFERROR(VLOOKUP(ROWS(CC$3:CC677),BL$1:CA2674,CC$2,0),"")</f>
        <v/>
      </c>
      <c r="CD677" s="12" t="str">
        <f>IFERROR(VLOOKUP(ROWS(CD$3:CD677),BM$1:CB2674,CD$2,0),"")</f>
        <v/>
      </c>
      <c r="CE677" s="12" t="str">
        <f>IFERROR(VLOOKUP(ROWS(CE$3:CE677),BN$1:CC2674,CE$2,0),"")</f>
        <v/>
      </c>
      <c r="CF677" s="12" t="str">
        <f>IFERROR(VLOOKUP(ROWS(CF$3:CF677),BO$1:CD2674,CF$2,0),"")</f>
        <v/>
      </c>
      <c r="CG677" s="12" t="str">
        <f>IFERROR(VLOOKUP(ROWS(CG$3:CG677),BP$1:CE2674,CG$2,0),"")</f>
        <v/>
      </c>
      <c r="CH677" s="12" t="str">
        <f>IFERROR(VLOOKUP(ROWS(CH$3:CH677),BQ$1:CF2674,CH$2,0),"")</f>
        <v/>
      </c>
    </row>
    <row r="678" spans="55:86" x14ac:dyDescent="0.25">
      <c r="BC678" s="12">
        <f>IF(ISNUMBER(SEARCH('Quote reqeust'!$G$34,BR678)),MAX(BC$1:BC677)+1,0)</f>
        <v>0</v>
      </c>
      <c r="BD678" s="12">
        <f>IF(ISNUMBER(SEARCH('Quote reqeust'!$E$35,BR678)),MAX(BD$1:BD677)+1,0)</f>
        <v>0</v>
      </c>
      <c r="BE678" s="12">
        <f>IF(ISNUMBER(SEARCH('Quote reqeust'!$E$36,BR678)),MAX(BE$1:BE677)+1,0)</f>
        <v>0</v>
      </c>
      <c r="BF678" s="12">
        <f>IF(ISNUMBER(SEARCH('Quote reqeust'!$E$37,BR678)),MAX(BF$1:BF677)+1,0)</f>
        <v>0</v>
      </c>
      <c r="BG678" s="12">
        <f>IF(ISNUMBER(SEARCH('Quote reqeust'!$E$26,BR678)),MAX(BG$1:BG677)+1,0)</f>
        <v>0</v>
      </c>
      <c r="BH678" s="12">
        <f>IF(ISNUMBER(SEARCH('Quote reqeust'!$E$27,BR678)),MAX(BH$1:BH677)+1,0)</f>
        <v>0</v>
      </c>
      <c r="BI678" s="12">
        <f>IF(ISNUMBER(SEARCH('Quote reqeust'!$E$27,$BR678)),MAX(BI$1:BI677)+1,0)</f>
        <v>0</v>
      </c>
      <c r="BJ678" s="12">
        <f>IF(ISNUMBER(SEARCH('Quote reqeust'!$E$27,$BR678)),MAX(BJ$1:BJ677)+1,0)</f>
        <v>0</v>
      </c>
      <c r="BK678" s="12">
        <f>IF(ISNUMBER(SEARCH('Quote reqeust'!$E$27,$BR678)),MAX(BK$1:BK677)+1,0)</f>
        <v>0</v>
      </c>
      <c r="BL678" s="12">
        <f>IF(ISNUMBER(SEARCH('Quote reqeust'!$E$27,$BR678)),MAX(BL$1:BL677)+1,0)</f>
        <v>0</v>
      </c>
      <c r="BM678" s="12">
        <f>IF(ISNUMBER(SEARCH('Quote reqeust'!$E$27,$BR678)),MAX(BM$1:BM677)+1,0)</f>
        <v>0</v>
      </c>
      <c r="BN678" s="12">
        <f>IF(ISNUMBER(SEARCH('Quote reqeust'!$E$27,$BR678)),MAX(BN$1:BN677)+1,0)</f>
        <v>0</v>
      </c>
      <c r="BO678" s="12">
        <f>IF(ISNUMBER(SEARCH('Quote reqeust'!$E$27,$BR678)),MAX(BO$1:BO677)+1,0)</f>
        <v>0</v>
      </c>
      <c r="BP678" s="12">
        <f>IF(ISNUMBER(SEARCH('Quote reqeust'!$E$27,$BR678)),MAX(BP$1:BP677)+1,0)</f>
        <v>0</v>
      </c>
      <c r="BQ678" s="12">
        <f>IF(ISNUMBER(SEARCH('Quote reqeust'!$E$27,$BR678)),MAX(BQ$1:BQ677)+1,0)</f>
        <v>0</v>
      </c>
      <c r="BT678" s="12" t="str">
        <f>IFERROR(VLOOKUP(ROWS(BT$3:BT678),BC$1:BR2675,BT$2,0),"")</f>
        <v/>
      </c>
      <c r="BU678" s="12" t="str">
        <f>IFERROR(VLOOKUP(ROWS(BU$3:BU678),BD$1:BS2675,BU$2,0),"")</f>
        <v/>
      </c>
      <c r="BV678" s="12" t="str">
        <f>IFERROR(VLOOKUP(ROWS(BV$3:BV678),BE$1:BT2675,BV$2,0),"")</f>
        <v/>
      </c>
      <c r="BW678" s="12" t="str">
        <f>IFERROR(VLOOKUP(ROWS(BW$3:BW678),BF$1:BU2675,BW$2,0),"")</f>
        <v/>
      </c>
      <c r="BX678" s="12" t="str">
        <f>IFERROR(VLOOKUP(ROWS(BX$3:BX678),BG$1:BV2675,BX$2,0),"")</f>
        <v/>
      </c>
      <c r="BY678" s="12" t="str">
        <f>IFERROR(VLOOKUP(ROWS(BY$3:BY678),BH$1:BW2675,BY$2,0),"")</f>
        <v/>
      </c>
      <c r="BZ678" s="12" t="str">
        <f>IFERROR(VLOOKUP(ROWS(BZ$3:BZ678),BI$1:BX2675,BZ$2,0),"")</f>
        <v/>
      </c>
      <c r="CA678" s="12" t="str">
        <f>IFERROR(VLOOKUP(ROWS(CA$3:CA678),BJ$1:BY2675,CA$2,0),"")</f>
        <v/>
      </c>
      <c r="CB678" s="12" t="str">
        <f>IFERROR(VLOOKUP(ROWS(CB$3:CB678),BK$1:BZ2675,CB$2,0),"")</f>
        <v/>
      </c>
      <c r="CC678" s="12" t="str">
        <f>IFERROR(VLOOKUP(ROWS(CC$3:CC678),BL$1:CA2675,CC$2,0),"")</f>
        <v/>
      </c>
      <c r="CD678" s="12" t="str">
        <f>IFERROR(VLOOKUP(ROWS(CD$3:CD678),BM$1:CB2675,CD$2,0),"")</f>
        <v/>
      </c>
      <c r="CE678" s="12" t="str">
        <f>IFERROR(VLOOKUP(ROWS(CE$3:CE678),BN$1:CC2675,CE$2,0),"")</f>
        <v/>
      </c>
      <c r="CF678" s="12" t="str">
        <f>IFERROR(VLOOKUP(ROWS(CF$3:CF678),BO$1:CD2675,CF$2,0),"")</f>
        <v/>
      </c>
      <c r="CG678" s="12" t="str">
        <f>IFERROR(VLOOKUP(ROWS(CG$3:CG678),BP$1:CE2675,CG$2,0),"")</f>
        <v/>
      </c>
      <c r="CH678" s="12" t="str">
        <f>IFERROR(VLOOKUP(ROWS(CH$3:CH678),BQ$1:CF2675,CH$2,0),"")</f>
        <v/>
      </c>
    </row>
    <row r="679" spans="55:86" x14ac:dyDescent="0.25">
      <c r="BC679" s="12">
        <f>IF(ISNUMBER(SEARCH('Quote reqeust'!$G$34,BR679)),MAX(BC$1:BC678)+1,0)</f>
        <v>0</v>
      </c>
      <c r="BD679" s="12">
        <f>IF(ISNUMBER(SEARCH('Quote reqeust'!$E$35,BR679)),MAX(BD$1:BD678)+1,0)</f>
        <v>0</v>
      </c>
      <c r="BE679" s="12">
        <f>IF(ISNUMBER(SEARCH('Quote reqeust'!$E$36,BR679)),MAX(BE$1:BE678)+1,0)</f>
        <v>0</v>
      </c>
      <c r="BF679" s="12">
        <f>IF(ISNUMBER(SEARCH('Quote reqeust'!$E$37,BR679)),MAX(BF$1:BF678)+1,0)</f>
        <v>0</v>
      </c>
      <c r="BG679" s="12">
        <f>IF(ISNUMBER(SEARCH('Quote reqeust'!$E$26,BR679)),MAX(BG$1:BG678)+1,0)</f>
        <v>0</v>
      </c>
      <c r="BH679" s="12">
        <f>IF(ISNUMBER(SEARCH('Quote reqeust'!$E$27,BR679)),MAX(BH$1:BH678)+1,0)</f>
        <v>0</v>
      </c>
      <c r="BI679" s="12">
        <f>IF(ISNUMBER(SEARCH('Quote reqeust'!$E$27,$BR679)),MAX(BI$1:BI678)+1,0)</f>
        <v>0</v>
      </c>
      <c r="BJ679" s="12">
        <f>IF(ISNUMBER(SEARCH('Quote reqeust'!$E$27,$BR679)),MAX(BJ$1:BJ678)+1,0)</f>
        <v>0</v>
      </c>
      <c r="BK679" s="12">
        <f>IF(ISNUMBER(SEARCH('Quote reqeust'!$E$27,$BR679)),MAX(BK$1:BK678)+1,0)</f>
        <v>0</v>
      </c>
      <c r="BL679" s="12">
        <f>IF(ISNUMBER(SEARCH('Quote reqeust'!$E$27,$BR679)),MAX(BL$1:BL678)+1,0)</f>
        <v>0</v>
      </c>
      <c r="BM679" s="12">
        <f>IF(ISNUMBER(SEARCH('Quote reqeust'!$E$27,$BR679)),MAX(BM$1:BM678)+1,0)</f>
        <v>0</v>
      </c>
      <c r="BN679" s="12">
        <f>IF(ISNUMBER(SEARCH('Quote reqeust'!$E$27,$BR679)),MAX(BN$1:BN678)+1,0)</f>
        <v>0</v>
      </c>
      <c r="BO679" s="12">
        <f>IF(ISNUMBER(SEARCH('Quote reqeust'!$E$27,$BR679)),MAX(BO$1:BO678)+1,0)</f>
        <v>0</v>
      </c>
      <c r="BP679" s="12">
        <f>IF(ISNUMBER(SEARCH('Quote reqeust'!$E$27,$BR679)),MAX(BP$1:BP678)+1,0)</f>
        <v>0</v>
      </c>
      <c r="BQ679" s="12">
        <f>IF(ISNUMBER(SEARCH('Quote reqeust'!$E$27,$BR679)),MAX(BQ$1:BQ678)+1,0)</f>
        <v>0</v>
      </c>
      <c r="BT679" s="12" t="str">
        <f>IFERROR(VLOOKUP(ROWS(BT$3:BT679),BC$1:BR2676,BT$2,0),"")</f>
        <v/>
      </c>
      <c r="BU679" s="12" t="str">
        <f>IFERROR(VLOOKUP(ROWS(BU$3:BU679),BD$1:BS2676,BU$2,0),"")</f>
        <v/>
      </c>
      <c r="BV679" s="12" t="str">
        <f>IFERROR(VLOOKUP(ROWS(BV$3:BV679),BE$1:BT2676,BV$2,0),"")</f>
        <v/>
      </c>
      <c r="BW679" s="12" t="str">
        <f>IFERROR(VLOOKUP(ROWS(BW$3:BW679),BF$1:BU2676,BW$2,0),"")</f>
        <v/>
      </c>
      <c r="BX679" s="12" t="str">
        <f>IFERROR(VLOOKUP(ROWS(BX$3:BX679),BG$1:BV2676,BX$2,0),"")</f>
        <v/>
      </c>
      <c r="BY679" s="12" t="str">
        <f>IFERROR(VLOOKUP(ROWS(BY$3:BY679),BH$1:BW2676,BY$2,0),"")</f>
        <v/>
      </c>
      <c r="BZ679" s="12" t="str">
        <f>IFERROR(VLOOKUP(ROWS(BZ$3:BZ679),BI$1:BX2676,BZ$2,0),"")</f>
        <v/>
      </c>
      <c r="CA679" s="12" t="str">
        <f>IFERROR(VLOOKUP(ROWS(CA$3:CA679),BJ$1:BY2676,CA$2,0),"")</f>
        <v/>
      </c>
      <c r="CB679" s="12" t="str">
        <f>IFERROR(VLOOKUP(ROWS(CB$3:CB679),BK$1:BZ2676,CB$2,0),"")</f>
        <v/>
      </c>
      <c r="CC679" s="12" t="str">
        <f>IFERROR(VLOOKUP(ROWS(CC$3:CC679),BL$1:CA2676,CC$2,0),"")</f>
        <v/>
      </c>
      <c r="CD679" s="12" t="str">
        <f>IFERROR(VLOOKUP(ROWS(CD$3:CD679),BM$1:CB2676,CD$2,0),"")</f>
        <v/>
      </c>
      <c r="CE679" s="12" t="str">
        <f>IFERROR(VLOOKUP(ROWS(CE$3:CE679),BN$1:CC2676,CE$2,0),"")</f>
        <v/>
      </c>
      <c r="CF679" s="12" t="str">
        <f>IFERROR(VLOOKUP(ROWS(CF$3:CF679),BO$1:CD2676,CF$2,0),"")</f>
        <v/>
      </c>
      <c r="CG679" s="12" t="str">
        <f>IFERROR(VLOOKUP(ROWS(CG$3:CG679),BP$1:CE2676,CG$2,0),"")</f>
        <v/>
      </c>
      <c r="CH679" s="12" t="str">
        <f>IFERROR(VLOOKUP(ROWS(CH$3:CH679),BQ$1:CF2676,CH$2,0),"")</f>
        <v/>
      </c>
    </row>
    <row r="680" spans="55:86" x14ac:dyDescent="0.25">
      <c r="BC680" s="12">
        <f>IF(ISNUMBER(SEARCH('Quote reqeust'!$G$34,BR680)),MAX(BC$1:BC679)+1,0)</f>
        <v>0</v>
      </c>
      <c r="BD680" s="12">
        <f>IF(ISNUMBER(SEARCH('Quote reqeust'!$E$35,BR680)),MAX(BD$1:BD679)+1,0)</f>
        <v>0</v>
      </c>
      <c r="BE680" s="12">
        <f>IF(ISNUMBER(SEARCH('Quote reqeust'!$E$36,BR680)),MAX(BE$1:BE679)+1,0)</f>
        <v>0</v>
      </c>
      <c r="BF680" s="12">
        <f>IF(ISNUMBER(SEARCH('Quote reqeust'!$E$37,BR680)),MAX(BF$1:BF679)+1,0)</f>
        <v>0</v>
      </c>
      <c r="BG680" s="12">
        <f>IF(ISNUMBER(SEARCH('Quote reqeust'!$E$26,BR680)),MAX(BG$1:BG679)+1,0)</f>
        <v>0</v>
      </c>
      <c r="BH680" s="12">
        <f>IF(ISNUMBER(SEARCH('Quote reqeust'!$E$27,BR680)),MAX(BH$1:BH679)+1,0)</f>
        <v>0</v>
      </c>
      <c r="BI680" s="12">
        <f>IF(ISNUMBER(SEARCH('Quote reqeust'!$E$27,$BR680)),MAX(BI$1:BI679)+1,0)</f>
        <v>0</v>
      </c>
      <c r="BJ680" s="12">
        <f>IF(ISNUMBER(SEARCH('Quote reqeust'!$E$27,$BR680)),MAX(BJ$1:BJ679)+1,0)</f>
        <v>0</v>
      </c>
      <c r="BK680" s="12">
        <f>IF(ISNUMBER(SEARCH('Quote reqeust'!$E$27,$BR680)),MAX(BK$1:BK679)+1,0)</f>
        <v>0</v>
      </c>
      <c r="BL680" s="12">
        <f>IF(ISNUMBER(SEARCH('Quote reqeust'!$E$27,$BR680)),MAX(BL$1:BL679)+1,0)</f>
        <v>0</v>
      </c>
      <c r="BM680" s="12">
        <f>IF(ISNUMBER(SEARCH('Quote reqeust'!$E$27,$BR680)),MAX(BM$1:BM679)+1,0)</f>
        <v>0</v>
      </c>
      <c r="BN680" s="12">
        <f>IF(ISNUMBER(SEARCH('Quote reqeust'!$E$27,$BR680)),MAX(BN$1:BN679)+1,0)</f>
        <v>0</v>
      </c>
      <c r="BO680" s="12">
        <f>IF(ISNUMBER(SEARCH('Quote reqeust'!$E$27,$BR680)),MAX(BO$1:BO679)+1,0)</f>
        <v>0</v>
      </c>
      <c r="BP680" s="12">
        <f>IF(ISNUMBER(SEARCH('Quote reqeust'!$E$27,$BR680)),MAX(BP$1:BP679)+1,0)</f>
        <v>0</v>
      </c>
      <c r="BQ680" s="12">
        <f>IF(ISNUMBER(SEARCH('Quote reqeust'!$E$27,$BR680)),MAX(BQ$1:BQ679)+1,0)</f>
        <v>0</v>
      </c>
      <c r="BT680" s="12" t="str">
        <f>IFERROR(VLOOKUP(ROWS(BT$3:BT680),BC$1:BR2677,BT$2,0),"")</f>
        <v/>
      </c>
      <c r="BU680" s="12" t="str">
        <f>IFERROR(VLOOKUP(ROWS(BU$3:BU680),BD$1:BS2677,BU$2,0),"")</f>
        <v/>
      </c>
      <c r="BV680" s="12" t="str">
        <f>IFERROR(VLOOKUP(ROWS(BV$3:BV680),BE$1:BT2677,BV$2,0),"")</f>
        <v/>
      </c>
      <c r="BW680" s="12" t="str">
        <f>IFERROR(VLOOKUP(ROWS(BW$3:BW680),BF$1:BU2677,BW$2,0),"")</f>
        <v/>
      </c>
      <c r="BX680" s="12" t="str">
        <f>IFERROR(VLOOKUP(ROWS(BX$3:BX680),BG$1:BV2677,BX$2,0),"")</f>
        <v/>
      </c>
      <c r="BY680" s="12" t="str">
        <f>IFERROR(VLOOKUP(ROWS(BY$3:BY680),BH$1:BW2677,BY$2,0),"")</f>
        <v/>
      </c>
      <c r="BZ680" s="12" t="str">
        <f>IFERROR(VLOOKUP(ROWS(BZ$3:BZ680),BI$1:BX2677,BZ$2,0),"")</f>
        <v/>
      </c>
      <c r="CA680" s="12" t="str">
        <f>IFERROR(VLOOKUP(ROWS(CA$3:CA680),BJ$1:BY2677,CA$2,0),"")</f>
        <v/>
      </c>
      <c r="CB680" s="12" t="str">
        <f>IFERROR(VLOOKUP(ROWS(CB$3:CB680),BK$1:BZ2677,CB$2,0),"")</f>
        <v/>
      </c>
      <c r="CC680" s="12" t="str">
        <f>IFERROR(VLOOKUP(ROWS(CC$3:CC680),BL$1:CA2677,CC$2,0),"")</f>
        <v/>
      </c>
      <c r="CD680" s="12" t="str">
        <f>IFERROR(VLOOKUP(ROWS(CD$3:CD680),BM$1:CB2677,CD$2,0),"")</f>
        <v/>
      </c>
      <c r="CE680" s="12" t="str">
        <f>IFERROR(VLOOKUP(ROWS(CE$3:CE680),BN$1:CC2677,CE$2,0),"")</f>
        <v/>
      </c>
      <c r="CF680" s="12" t="str">
        <f>IFERROR(VLOOKUP(ROWS(CF$3:CF680),BO$1:CD2677,CF$2,0),"")</f>
        <v/>
      </c>
      <c r="CG680" s="12" t="str">
        <f>IFERROR(VLOOKUP(ROWS(CG$3:CG680),BP$1:CE2677,CG$2,0),"")</f>
        <v/>
      </c>
      <c r="CH680" s="12" t="str">
        <f>IFERROR(VLOOKUP(ROWS(CH$3:CH680),BQ$1:CF2677,CH$2,0),"")</f>
        <v/>
      </c>
    </row>
    <row r="681" spans="55:86" x14ac:dyDescent="0.25">
      <c r="BC681" s="12">
        <f>IF(ISNUMBER(SEARCH('Quote reqeust'!$G$34,BR681)),MAX(BC$1:BC680)+1,0)</f>
        <v>0</v>
      </c>
      <c r="BD681" s="12">
        <f>IF(ISNUMBER(SEARCH('Quote reqeust'!$E$35,BR681)),MAX(BD$1:BD680)+1,0)</f>
        <v>0</v>
      </c>
      <c r="BE681" s="12">
        <f>IF(ISNUMBER(SEARCH('Quote reqeust'!$E$36,BR681)),MAX(BE$1:BE680)+1,0)</f>
        <v>0</v>
      </c>
      <c r="BF681" s="12">
        <f>IF(ISNUMBER(SEARCH('Quote reqeust'!$E$37,BR681)),MAX(BF$1:BF680)+1,0)</f>
        <v>0</v>
      </c>
      <c r="BG681" s="12">
        <f>IF(ISNUMBER(SEARCH('Quote reqeust'!$E$26,BR681)),MAX(BG$1:BG680)+1,0)</f>
        <v>0</v>
      </c>
      <c r="BH681" s="12">
        <f>IF(ISNUMBER(SEARCH('Quote reqeust'!$E$27,BR681)),MAX(BH$1:BH680)+1,0)</f>
        <v>0</v>
      </c>
      <c r="BI681" s="12">
        <f>IF(ISNUMBER(SEARCH('Quote reqeust'!$E$27,$BR681)),MAX(BI$1:BI680)+1,0)</f>
        <v>0</v>
      </c>
      <c r="BJ681" s="12">
        <f>IF(ISNUMBER(SEARCH('Quote reqeust'!$E$27,$BR681)),MAX(BJ$1:BJ680)+1,0)</f>
        <v>0</v>
      </c>
      <c r="BK681" s="12">
        <f>IF(ISNUMBER(SEARCH('Quote reqeust'!$E$27,$BR681)),MAX(BK$1:BK680)+1,0)</f>
        <v>0</v>
      </c>
      <c r="BL681" s="12">
        <f>IF(ISNUMBER(SEARCH('Quote reqeust'!$E$27,$BR681)),MAX(BL$1:BL680)+1,0)</f>
        <v>0</v>
      </c>
      <c r="BM681" s="12">
        <f>IF(ISNUMBER(SEARCH('Quote reqeust'!$E$27,$BR681)),MAX(BM$1:BM680)+1,0)</f>
        <v>0</v>
      </c>
      <c r="BN681" s="12">
        <f>IF(ISNUMBER(SEARCH('Quote reqeust'!$E$27,$BR681)),MAX(BN$1:BN680)+1,0)</f>
        <v>0</v>
      </c>
      <c r="BO681" s="12">
        <f>IF(ISNUMBER(SEARCH('Quote reqeust'!$E$27,$BR681)),MAX(BO$1:BO680)+1,0)</f>
        <v>0</v>
      </c>
      <c r="BP681" s="12">
        <f>IF(ISNUMBER(SEARCH('Quote reqeust'!$E$27,$BR681)),MAX(BP$1:BP680)+1,0)</f>
        <v>0</v>
      </c>
      <c r="BQ681" s="12">
        <f>IF(ISNUMBER(SEARCH('Quote reqeust'!$E$27,$BR681)),MAX(BQ$1:BQ680)+1,0)</f>
        <v>0</v>
      </c>
      <c r="BT681" s="12" t="str">
        <f>IFERROR(VLOOKUP(ROWS(BT$3:BT681),BC$1:BR2678,BT$2,0),"")</f>
        <v/>
      </c>
      <c r="BU681" s="12" t="str">
        <f>IFERROR(VLOOKUP(ROWS(BU$3:BU681),BD$1:BS2678,BU$2,0),"")</f>
        <v/>
      </c>
      <c r="BV681" s="12" t="str">
        <f>IFERROR(VLOOKUP(ROWS(BV$3:BV681),BE$1:BT2678,BV$2,0),"")</f>
        <v/>
      </c>
      <c r="BW681" s="12" t="str">
        <f>IFERROR(VLOOKUP(ROWS(BW$3:BW681),BF$1:BU2678,BW$2,0),"")</f>
        <v/>
      </c>
      <c r="BX681" s="12" t="str">
        <f>IFERROR(VLOOKUP(ROWS(BX$3:BX681),BG$1:BV2678,BX$2,0),"")</f>
        <v/>
      </c>
      <c r="BY681" s="12" t="str">
        <f>IFERROR(VLOOKUP(ROWS(BY$3:BY681),BH$1:BW2678,BY$2,0),"")</f>
        <v/>
      </c>
      <c r="BZ681" s="12" t="str">
        <f>IFERROR(VLOOKUP(ROWS(BZ$3:BZ681),BI$1:BX2678,BZ$2,0),"")</f>
        <v/>
      </c>
      <c r="CA681" s="12" t="str">
        <f>IFERROR(VLOOKUP(ROWS(CA$3:CA681),BJ$1:BY2678,CA$2,0),"")</f>
        <v/>
      </c>
      <c r="CB681" s="12" t="str">
        <f>IFERROR(VLOOKUP(ROWS(CB$3:CB681),BK$1:BZ2678,CB$2,0),"")</f>
        <v/>
      </c>
      <c r="CC681" s="12" t="str">
        <f>IFERROR(VLOOKUP(ROWS(CC$3:CC681),BL$1:CA2678,CC$2,0),"")</f>
        <v/>
      </c>
      <c r="CD681" s="12" t="str">
        <f>IFERROR(VLOOKUP(ROWS(CD$3:CD681),BM$1:CB2678,CD$2,0),"")</f>
        <v/>
      </c>
      <c r="CE681" s="12" t="str">
        <f>IFERROR(VLOOKUP(ROWS(CE$3:CE681),BN$1:CC2678,CE$2,0),"")</f>
        <v/>
      </c>
      <c r="CF681" s="12" t="str">
        <f>IFERROR(VLOOKUP(ROWS(CF$3:CF681),BO$1:CD2678,CF$2,0),"")</f>
        <v/>
      </c>
      <c r="CG681" s="12" t="str">
        <f>IFERROR(VLOOKUP(ROWS(CG$3:CG681),BP$1:CE2678,CG$2,0),"")</f>
        <v/>
      </c>
      <c r="CH681" s="12" t="str">
        <f>IFERROR(VLOOKUP(ROWS(CH$3:CH681),BQ$1:CF2678,CH$2,0),"")</f>
        <v/>
      </c>
    </row>
    <row r="682" spans="55:86" x14ac:dyDescent="0.25">
      <c r="BC682" s="12">
        <f>IF(ISNUMBER(SEARCH('Quote reqeust'!$G$34,BR682)),MAX(BC$1:BC681)+1,0)</f>
        <v>0</v>
      </c>
      <c r="BD682" s="12">
        <f>IF(ISNUMBER(SEARCH('Quote reqeust'!$E$35,BR682)),MAX(BD$1:BD681)+1,0)</f>
        <v>0</v>
      </c>
      <c r="BE682" s="12">
        <f>IF(ISNUMBER(SEARCH('Quote reqeust'!$E$36,BR682)),MAX(BE$1:BE681)+1,0)</f>
        <v>0</v>
      </c>
      <c r="BF682" s="12">
        <f>IF(ISNUMBER(SEARCH('Quote reqeust'!$E$37,BR682)),MAX(BF$1:BF681)+1,0)</f>
        <v>0</v>
      </c>
      <c r="BG682" s="12">
        <f>IF(ISNUMBER(SEARCH('Quote reqeust'!$E$26,BR682)),MAX(BG$1:BG681)+1,0)</f>
        <v>0</v>
      </c>
      <c r="BH682" s="12">
        <f>IF(ISNUMBER(SEARCH('Quote reqeust'!$E$27,BR682)),MAX(BH$1:BH681)+1,0)</f>
        <v>0</v>
      </c>
      <c r="BI682" s="12">
        <f>IF(ISNUMBER(SEARCH('Quote reqeust'!$E$27,$BR682)),MAX(BI$1:BI681)+1,0)</f>
        <v>0</v>
      </c>
      <c r="BJ682" s="12">
        <f>IF(ISNUMBER(SEARCH('Quote reqeust'!$E$27,$BR682)),MAX(BJ$1:BJ681)+1,0)</f>
        <v>0</v>
      </c>
      <c r="BK682" s="12">
        <f>IF(ISNUMBER(SEARCH('Quote reqeust'!$E$27,$BR682)),MAX(BK$1:BK681)+1,0)</f>
        <v>0</v>
      </c>
      <c r="BL682" s="12">
        <f>IF(ISNUMBER(SEARCH('Quote reqeust'!$E$27,$BR682)),MAX(BL$1:BL681)+1,0)</f>
        <v>0</v>
      </c>
      <c r="BM682" s="12">
        <f>IF(ISNUMBER(SEARCH('Quote reqeust'!$E$27,$BR682)),MAX(BM$1:BM681)+1,0)</f>
        <v>0</v>
      </c>
      <c r="BN682" s="12">
        <f>IF(ISNUMBER(SEARCH('Quote reqeust'!$E$27,$BR682)),MAX(BN$1:BN681)+1,0)</f>
        <v>0</v>
      </c>
      <c r="BO682" s="12">
        <f>IF(ISNUMBER(SEARCH('Quote reqeust'!$E$27,$BR682)),MAX(BO$1:BO681)+1,0)</f>
        <v>0</v>
      </c>
      <c r="BP682" s="12">
        <f>IF(ISNUMBER(SEARCH('Quote reqeust'!$E$27,$BR682)),MAX(BP$1:BP681)+1,0)</f>
        <v>0</v>
      </c>
      <c r="BQ682" s="12">
        <f>IF(ISNUMBER(SEARCH('Quote reqeust'!$E$27,$BR682)),MAX(BQ$1:BQ681)+1,0)</f>
        <v>0</v>
      </c>
      <c r="BT682" s="12" t="str">
        <f>IFERROR(VLOOKUP(ROWS(BT$3:BT682),BC$1:BR2679,BT$2,0),"")</f>
        <v/>
      </c>
      <c r="BU682" s="12" t="str">
        <f>IFERROR(VLOOKUP(ROWS(BU$3:BU682),BD$1:BS2679,BU$2,0),"")</f>
        <v/>
      </c>
      <c r="BV682" s="12" t="str">
        <f>IFERROR(VLOOKUP(ROWS(BV$3:BV682),BE$1:BT2679,BV$2,0),"")</f>
        <v/>
      </c>
      <c r="BW682" s="12" t="str">
        <f>IFERROR(VLOOKUP(ROWS(BW$3:BW682),BF$1:BU2679,BW$2,0),"")</f>
        <v/>
      </c>
      <c r="BX682" s="12" t="str">
        <f>IFERROR(VLOOKUP(ROWS(BX$3:BX682),BG$1:BV2679,BX$2,0),"")</f>
        <v/>
      </c>
      <c r="BY682" s="12" t="str">
        <f>IFERROR(VLOOKUP(ROWS(BY$3:BY682),BH$1:BW2679,BY$2,0),"")</f>
        <v/>
      </c>
      <c r="BZ682" s="12" t="str">
        <f>IFERROR(VLOOKUP(ROWS(BZ$3:BZ682),BI$1:BX2679,BZ$2,0),"")</f>
        <v/>
      </c>
      <c r="CA682" s="12" t="str">
        <f>IFERROR(VLOOKUP(ROWS(CA$3:CA682),BJ$1:BY2679,CA$2,0),"")</f>
        <v/>
      </c>
      <c r="CB682" s="12" t="str">
        <f>IFERROR(VLOOKUP(ROWS(CB$3:CB682),BK$1:BZ2679,CB$2,0),"")</f>
        <v/>
      </c>
      <c r="CC682" s="12" t="str">
        <f>IFERROR(VLOOKUP(ROWS(CC$3:CC682),BL$1:CA2679,CC$2,0),"")</f>
        <v/>
      </c>
      <c r="CD682" s="12" t="str">
        <f>IFERROR(VLOOKUP(ROWS(CD$3:CD682),BM$1:CB2679,CD$2,0),"")</f>
        <v/>
      </c>
      <c r="CE682" s="12" t="str">
        <f>IFERROR(VLOOKUP(ROWS(CE$3:CE682),BN$1:CC2679,CE$2,0),"")</f>
        <v/>
      </c>
      <c r="CF682" s="12" t="str">
        <f>IFERROR(VLOOKUP(ROWS(CF$3:CF682),BO$1:CD2679,CF$2,0),"")</f>
        <v/>
      </c>
      <c r="CG682" s="12" t="str">
        <f>IFERROR(VLOOKUP(ROWS(CG$3:CG682),BP$1:CE2679,CG$2,0),"")</f>
        <v/>
      </c>
      <c r="CH682" s="12" t="str">
        <f>IFERROR(VLOOKUP(ROWS(CH$3:CH682),BQ$1:CF2679,CH$2,0),"")</f>
        <v/>
      </c>
    </row>
    <row r="683" spans="55:86" x14ac:dyDescent="0.25">
      <c r="BC683" s="12">
        <f>IF(ISNUMBER(SEARCH('Quote reqeust'!$G$34,BR683)),MAX(BC$1:BC682)+1,0)</f>
        <v>0</v>
      </c>
      <c r="BD683" s="12">
        <f>IF(ISNUMBER(SEARCH('Quote reqeust'!$E$35,BR683)),MAX(BD$1:BD682)+1,0)</f>
        <v>0</v>
      </c>
      <c r="BE683" s="12">
        <f>IF(ISNUMBER(SEARCH('Quote reqeust'!$E$36,BR683)),MAX(BE$1:BE682)+1,0)</f>
        <v>0</v>
      </c>
      <c r="BF683" s="12">
        <f>IF(ISNUMBER(SEARCH('Quote reqeust'!$E$37,BR683)),MAX(BF$1:BF682)+1,0)</f>
        <v>0</v>
      </c>
      <c r="BG683" s="12">
        <f>IF(ISNUMBER(SEARCH('Quote reqeust'!$E$26,BR683)),MAX(BG$1:BG682)+1,0)</f>
        <v>0</v>
      </c>
      <c r="BH683" s="12">
        <f>IF(ISNUMBER(SEARCH('Quote reqeust'!$E$27,BR683)),MAX(BH$1:BH682)+1,0)</f>
        <v>0</v>
      </c>
      <c r="BI683" s="12">
        <f>IF(ISNUMBER(SEARCH('Quote reqeust'!$E$27,$BR683)),MAX(BI$1:BI682)+1,0)</f>
        <v>0</v>
      </c>
      <c r="BJ683" s="12">
        <f>IF(ISNUMBER(SEARCH('Quote reqeust'!$E$27,$BR683)),MAX(BJ$1:BJ682)+1,0)</f>
        <v>0</v>
      </c>
      <c r="BK683" s="12">
        <f>IF(ISNUMBER(SEARCH('Quote reqeust'!$E$27,$BR683)),MAX(BK$1:BK682)+1,0)</f>
        <v>0</v>
      </c>
      <c r="BL683" s="12">
        <f>IF(ISNUMBER(SEARCH('Quote reqeust'!$E$27,$BR683)),MAX(BL$1:BL682)+1,0)</f>
        <v>0</v>
      </c>
      <c r="BM683" s="12">
        <f>IF(ISNUMBER(SEARCH('Quote reqeust'!$E$27,$BR683)),MAX(BM$1:BM682)+1,0)</f>
        <v>0</v>
      </c>
      <c r="BN683" s="12">
        <f>IF(ISNUMBER(SEARCH('Quote reqeust'!$E$27,$BR683)),MAX(BN$1:BN682)+1,0)</f>
        <v>0</v>
      </c>
      <c r="BO683" s="12">
        <f>IF(ISNUMBER(SEARCH('Quote reqeust'!$E$27,$BR683)),MAX(BO$1:BO682)+1,0)</f>
        <v>0</v>
      </c>
      <c r="BP683" s="12">
        <f>IF(ISNUMBER(SEARCH('Quote reqeust'!$E$27,$BR683)),MAX(BP$1:BP682)+1,0)</f>
        <v>0</v>
      </c>
      <c r="BQ683" s="12">
        <f>IF(ISNUMBER(SEARCH('Quote reqeust'!$E$27,$BR683)),MAX(BQ$1:BQ682)+1,0)</f>
        <v>0</v>
      </c>
      <c r="BT683" s="12" t="str">
        <f>IFERROR(VLOOKUP(ROWS(BT$3:BT683),BC$1:BR2680,BT$2,0),"")</f>
        <v/>
      </c>
      <c r="BU683" s="12" t="str">
        <f>IFERROR(VLOOKUP(ROWS(BU$3:BU683),BD$1:BS2680,BU$2,0),"")</f>
        <v/>
      </c>
      <c r="BV683" s="12" t="str">
        <f>IFERROR(VLOOKUP(ROWS(BV$3:BV683),BE$1:BT2680,BV$2,0),"")</f>
        <v/>
      </c>
      <c r="BW683" s="12" t="str">
        <f>IFERROR(VLOOKUP(ROWS(BW$3:BW683),BF$1:BU2680,BW$2,0),"")</f>
        <v/>
      </c>
      <c r="BX683" s="12" t="str">
        <f>IFERROR(VLOOKUP(ROWS(BX$3:BX683),BG$1:BV2680,BX$2,0),"")</f>
        <v/>
      </c>
      <c r="BY683" s="12" t="str">
        <f>IFERROR(VLOOKUP(ROWS(BY$3:BY683),BH$1:BW2680,BY$2,0),"")</f>
        <v/>
      </c>
      <c r="BZ683" s="12" t="str">
        <f>IFERROR(VLOOKUP(ROWS(BZ$3:BZ683),BI$1:BX2680,BZ$2,0),"")</f>
        <v/>
      </c>
      <c r="CA683" s="12" t="str">
        <f>IFERROR(VLOOKUP(ROWS(CA$3:CA683),BJ$1:BY2680,CA$2,0),"")</f>
        <v/>
      </c>
      <c r="CB683" s="12" t="str">
        <f>IFERROR(VLOOKUP(ROWS(CB$3:CB683),BK$1:BZ2680,CB$2,0),"")</f>
        <v/>
      </c>
      <c r="CC683" s="12" t="str">
        <f>IFERROR(VLOOKUP(ROWS(CC$3:CC683),BL$1:CA2680,CC$2,0),"")</f>
        <v/>
      </c>
      <c r="CD683" s="12" t="str">
        <f>IFERROR(VLOOKUP(ROWS(CD$3:CD683),BM$1:CB2680,CD$2,0),"")</f>
        <v/>
      </c>
      <c r="CE683" s="12" t="str">
        <f>IFERROR(VLOOKUP(ROWS(CE$3:CE683),BN$1:CC2680,CE$2,0),"")</f>
        <v/>
      </c>
      <c r="CF683" s="12" t="str">
        <f>IFERROR(VLOOKUP(ROWS(CF$3:CF683),BO$1:CD2680,CF$2,0),"")</f>
        <v/>
      </c>
      <c r="CG683" s="12" t="str">
        <f>IFERROR(VLOOKUP(ROWS(CG$3:CG683),BP$1:CE2680,CG$2,0),"")</f>
        <v/>
      </c>
      <c r="CH683" s="12" t="str">
        <f>IFERROR(VLOOKUP(ROWS(CH$3:CH683),BQ$1:CF2680,CH$2,0),"")</f>
        <v/>
      </c>
    </row>
    <row r="684" spans="55:86" x14ac:dyDescent="0.25">
      <c r="BC684" s="12">
        <f>IF(ISNUMBER(SEARCH('Quote reqeust'!$G$34,BR684)),MAX(BC$1:BC683)+1,0)</f>
        <v>0</v>
      </c>
      <c r="BD684" s="12">
        <f>IF(ISNUMBER(SEARCH('Quote reqeust'!$E$35,BR684)),MAX(BD$1:BD683)+1,0)</f>
        <v>0</v>
      </c>
      <c r="BE684" s="12">
        <f>IF(ISNUMBER(SEARCH('Quote reqeust'!$E$36,BR684)),MAX(BE$1:BE683)+1,0)</f>
        <v>0</v>
      </c>
      <c r="BF684" s="12">
        <f>IF(ISNUMBER(SEARCH('Quote reqeust'!$E$37,BR684)),MAX(BF$1:BF683)+1,0)</f>
        <v>0</v>
      </c>
      <c r="BG684" s="12">
        <f>IF(ISNUMBER(SEARCH('Quote reqeust'!$E$26,BR684)),MAX(BG$1:BG683)+1,0)</f>
        <v>0</v>
      </c>
      <c r="BH684" s="12">
        <f>IF(ISNUMBER(SEARCH('Quote reqeust'!$E$27,BR684)),MAX(BH$1:BH683)+1,0)</f>
        <v>0</v>
      </c>
      <c r="BI684" s="12">
        <f>IF(ISNUMBER(SEARCH('Quote reqeust'!$E$27,$BR684)),MAX(BI$1:BI683)+1,0)</f>
        <v>0</v>
      </c>
      <c r="BJ684" s="12">
        <f>IF(ISNUMBER(SEARCH('Quote reqeust'!$E$27,$BR684)),MAX(BJ$1:BJ683)+1,0)</f>
        <v>0</v>
      </c>
      <c r="BK684" s="12">
        <f>IF(ISNUMBER(SEARCH('Quote reqeust'!$E$27,$BR684)),MAX(BK$1:BK683)+1,0)</f>
        <v>0</v>
      </c>
      <c r="BL684" s="12">
        <f>IF(ISNUMBER(SEARCH('Quote reqeust'!$E$27,$BR684)),MAX(BL$1:BL683)+1,0)</f>
        <v>0</v>
      </c>
      <c r="BM684" s="12">
        <f>IF(ISNUMBER(SEARCH('Quote reqeust'!$E$27,$BR684)),MAX(BM$1:BM683)+1,0)</f>
        <v>0</v>
      </c>
      <c r="BN684" s="12">
        <f>IF(ISNUMBER(SEARCH('Quote reqeust'!$E$27,$BR684)),MAX(BN$1:BN683)+1,0)</f>
        <v>0</v>
      </c>
      <c r="BO684" s="12">
        <f>IF(ISNUMBER(SEARCH('Quote reqeust'!$E$27,$BR684)),MAX(BO$1:BO683)+1,0)</f>
        <v>0</v>
      </c>
      <c r="BP684" s="12">
        <f>IF(ISNUMBER(SEARCH('Quote reqeust'!$E$27,$BR684)),MAX(BP$1:BP683)+1,0)</f>
        <v>0</v>
      </c>
      <c r="BQ684" s="12">
        <f>IF(ISNUMBER(SEARCH('Quote reqeust'!$E$27,$BR684)),MAX(BQ$1:BQ683)+1,0)</f>
        <v>0</v>
      </c>
      <c r="BT684" s="12" t="str">
        <f>IFERROR(VLOOKUP(ROWS(BT$3:BT684),BC$1:BR2681,BT$2,0),"")</f>
        <v/>
      </c>
      <c r="BU684" s="12" t="str">
        <f>IFERROR(VLOOKUP(ROWS(BU$3:BU684),BD$1:BS2681,BU$2,0),"")</f>
        <v/>
      </c>
      <c r="BV684" s="12" t="str">
        <f>IFERROR(VLOOKUP(ROWS(BV$3:BV684),BE$1:BT2681,BV$2,0),"")</f>
        <v/>
      </c>
      <c r="BW684" s="12" t="str">
        <f>IFERROR(VLOOKUP(ROWS(BW$3:BW684),BF$1:BU2681,BW$2,0),"")</f>
        <v/>
      </c>
      <c r="BX684" s="12" t="str">
        <f>IFERROR(VLOOKUP(ROWS(BX$3:BX684),BG$1:BV2681,BX$2,0),"")</f>
        <v/>
      </c>
      <c r="BY684" s="12" t="str">
        <f>IFERROR(VLOOKUP(ROWS(BY$3:BY684),BH$1:BW2681,BY$2,0),"")</f>
        <v/>
      </c>
      <c r="BZ684" s="12" t="str">
        <f>IFERROR(VLOOKUP(ROWS(BZ$3:BZ684),BI$1:BX2681,BZ$2,0),"")</f>
        <v/>
      </c>
      <c r="CA684" s="12" t="str">
        <f>IFERROR(VLOOKUP(ROWS(CA$3:CA684),BJ$1:BY2681,CA$2,0),"")</f>
        <v/>
      </c>
      <c r="CB684" s="12" t="str">
        <f>IFERROR(VLOOKUP(ROWS(CB$3:CB684),BK$1:BZ2681,CB$2,0),"")</f>
        <v/>
      </c>
      <c r="CC684" s="12" t="str">
        <f>IFERROR(VLOOKUP(ROWS(CC$3:CC684),BL$1:CA2681,CC$2,0),"")</f>
        <v/>
      </c>
      <c r="CD684" s="12" t="str">
        <f>IFERROR(VLOOKUP(ROWS(CD$3:CD684),BM$1:CB2681,CD$2,0),"")</f>
        <v/>
      </c>
      <c r="CE684" s="12" t="str">
        <f>IFERROR(VLOOKUP(ROWS(CE$3:CE684),BN$1:CC2681,CE$2,0),"")</f>
        <v/>
      </c>
      <c r="CF684" s="12" t="str">
        <f>IFERROR(VLOOKUP(ROWS(CF$3:CF684),BO$1:CD2681,CF$2,0),"")</f>
        <v/>
      </c>
      <c r="CG684" s="12" t="str">
        <f>IFERROR(VLOOKUP(ROWS(CG$3:CG684),BP$1:CE2681,CG$2,0),"")</f>
        <v/>
      </c>
      <c r="CH684" s="12" t="str">
        <f>IFERROR(VLOOKUP(ROWS(CH$3:CH684),BQ$1:CF2681,CH$2,0),"")</f>
        <v/>
      </c>
    </row>
    <row r="685" spans="55:86" x14ac:dyDescent="0.25">
      <c r="BC685" s="12">
        <f>IF(ISNUMBER(SEARCH('Quote reqeust'!$G$34,BR685)),MAX(BC$1:BC684)+1,0)</f>
        <v>0</v>
      </c>
      <c r="BD685" s="12">
        <f>IF(ISNUMBER(SEARCH('Quote reqeust'!$E$35,BR685)),MAX(BD$1:BD684)+1,0)</f>
        <v>0</v>
      </c>
      <c r="BE685" s="12">
        <f>IF(ISNUMBER(SEARCH('Quote reqeust'!$E$36,BR685)),MAX(BE$1:BE684)+1,0)</f>
        <v>0</v>
      </c>
      <c r="BF685" s="12">
        <f>IF(ISNUMBER(SEARCH('Quote reqeust'!$E$37,BR685)),MAX(BF$1:BF684)+1,0)</f>
        <v>0</v>
      </c>
      <c r="BG685" s="12">
        <f>IF(ISNUMBER(SEARCH('Quote reqeust'!$E$26,BR685)),MAX(BG$1:BG684)+1,0)</f>
        <v>0</v>
      </c>
      <c r="BH685" s="12">
        <f>IF(ISNUMBER(SEARCH('Quote reqeust'!$E$27,BR685)),MAX(BH$1:BH684)+1,0)</f>
        <v>0</v>
      </c>
      <c r="BI685" s="12">
        <f>IF(ISNUMBER(SEARCH('Quote reqeust'!$E$27,$BR685)),MAX(BI$1:BI684)+1,0)</f>
        <v>0</v>
      </c>
      <c r="BJ685" s="12">
        <f>IF(ISNUMBER(SEARCH('Quote reqeust'!$E$27,$BR685)),MAX(BJ$1:BJ684)+1,0)</f>
        <v>0</v>
      </c>
      <c r="BK685" s="12">
        <f>IF(ISNUMBER(SEARCH('Quote reqeust'!$E$27,$BR685)),MAX(BK$1:BK684)+1,0)</f>
        <v>0</v>
      </c>
      <c r="BL685" s="12">
        <f>IF(ISNUMBER(SEARCH('Quote reqeust'!$E$27,$BR685)),MAX(BL$1:BL684)+1,0)</f>
        <v>0</v>
      </c>
      <c r="BM685" s="12">
        <f>IF(ISNUMBER(SEARCH('Quote reqeust'!$E$27,$BR685)),MAX(BM$1:BM684)+1,0)</f>
        <v>0</v>
      </c>
      <c r="BN685" s="12">
        <f>IF(ISNUMBER(SEARCH('Quote reqeust'!$E$27,$BR685)),MAX(BN$1:BN684)+1,0)</f>
        <v>0</v>
      </c>
      <c r="BO685" s="12">
        <f>IF(ISNUMBER(SEARCH('Quote reqeust'!$E$27,$BR685)),MAX(BO$1:BO684)+1,0)</f>
        <v>0</v>
      </c>
      <c r="BP685" s="12">
        <f>IF(ISNUMBER(SEARCH('Quote reqeust'!$E$27,$BR685)),MAX(BP$1:BP684)+1,0)</f>
        <v>0</v>
      </c>
      <c r="BQ685" s="12">
        <f>IF(ISNUMBER(SEARCH('Quote reqeust'!$E$27,$BR685)),MAX(BQ$1:BQ684)+1,0)</f>
        <v>0</v>
      </c>
      <c r="BT685" s="12" t="str">
        <f>IFERROR(VLOOKUP(ROWS(BT$3:BT685),BC$1:BR2682,BT$2,0),"")</f>
        <v/>
      </c>
      <c r="BU685" s="12" t="str">
        <f>IFERROR(VLOOKUP(ROWS(BU$3:BU685),BD$1:BS2682,BU$2,0),"")</f>
        <v/>
      </c>
      <c r="BV685" s="12" t="str">
        <f>IFERROR(VLOOKUP(ROWS(BV$3:BV685),BE$1:BT2682,BV$2,0),"")</f>
        <v/>
      </c>
      <c r="BW685" s="12" t="str">
        <f>IFERROR(VLOOKUP(ROWS(BW$3:BW685),BF$1:BU2682,BW$2,0),"")</f>
        <v/>
      </c>
      <c r="BX685" s="12" t="str">
        <f>IFERROR(VLOOKUP(ROWS(BX$3:BX685),BG$1:BV2682,BX$2,0),"")</f>
        <v/>
      </c>
      <c r="BY685" s="12" t="str">
        <f>IFERROR(VLOOKUP(ROWS(BY$3:BY685),BH$1:BW2682,BY$2,0),"")</f>
        <v/>
      </c>
      <c r="BZ685" s="12" t="str">
        <f>IFERROR(VLOOKUP(ROWS(BZ$3:BZ685),BI$1:BX2682,BZ$2,0),"")</f>
        <v/>
      </c>
      <c r="CA685" s="12" t="str">
        <f>IFERROR(VLOOKUP(ROWS(CA$3:CA685),BJ$1:BY2682,CA$2,0),"")</f>
        <v/>
      </c>
      <c r="CB685" s="12" t="str">
        <f>IFERROR(VLOOKUP(ROWS(CB$3:CB685),BK$1:BZ2682,CB$2,0),"")</f>
        <v/>
      </c>
      <c r="CC685" s="12" t="str">
        <f>IFERROR(VLOOKUP(ROWS(CC$3:CC685),BL$1:CA2682,CC$2,0),"")</f>
        <v/>
      </c>
      <c r="CD685" s="12" t="str">
        <f>IFERROR(VLOOKUP(ROWS(CD$3:CD685),BM$1:CB2682,CD$2,0),"")</f>
        <v/>
      </c>
      <c r="CE685" s="12" t="str">
        <f>IFERROR(VLOOKUP(ROWS(CE$3:CE685),BN$1:CC2682,CE$2,0),"")</f>
        <v/>
      </c>
      <c r="CF685" s="12" t="str">
        <f>IFERROR(VLOOKUP(ROWS(CF$3:CF685),BO$1:CD2682,CF$2,0),"")</f>
        <v/>
      </c>
      <c r="CG685" s="12" t="str">
        <f>IFERROR(VLOOKUP(ROWS(CG$3:CG685),BP$1:CE2682,CG$2,0),"")</f>
        <v/>
      </c>
      <c r="CH685" s="12" t="str">
        <f>IFERROR(VLOOKUP(ROWS(CH$3:CH685),BQ$1:CF2682,CH$2,0),"")</f>
        <v/>
      </c>
    </row>
    <row r="686" spans="55:86" x14ac:dyDescent="0.25">
      <c r="BC686" s="12">
        <f>IF(ISNUMBER(SEARCH('Quote reqeust'!$G$34,BR686)),MAX(BC$1:BC685)+1,0)</f>
        <v>0</v>
      </c>
      <c r="BD686" s="12">
        <f>IF(ISNUMBER(SEARCH('Quote reqeust'!$E$35,BR686)),MAX(BD$1:BD685)+1,0)</f>
        <v>0</v>
      </c>
      <c r="BE686" s="12">
        <f>IF(ISNUMBER(SEARCH('Quote reqeust'!$E$36,BR686)),MAX(BE$1:BE685)+1,0)</f>
        <v>0</v>
      </c>
      <c r="BF686" s="12">
        <f>IF(ISNUMBER(SEARCH('Quote reqeust'!$E$37,BR686)),MAX(BF$1:BF685)+1,0)</f>
        <v>0</v>
      </c>
      <c r="BG686" s="12">
        <f>IF(ISNUMBER(SEARCH('Quote reqeust'!$E$26,BR686)),MAX(BG$1:BG685)+1,0)</f>
        <v>0</v>
      </c>
      <c r="BH686" s="12">
        <f>IF(ISNUMBER(SEARCH('Quote reqeust'!$E$27,BR686)),MAX(BH$1:BH685)+1,0)</f>
        <v>0</v>
      </c>
      <c r="BI686" s="12">
        <f>IF(ISNUMBER(SEARCH('Quote reqeust'!$E$27,$BR686)),MAX(BI$1:BI685)+1,0)</f>
        <v>0</v>
      </c>
      <c r="BJ686" s="12">
        <f>IF(ISNUMBER(SEARCH('Quote reqeust'!$E$27,$BR686)),MAX(BJ$1:BJ685)+1,0)</f>
        <v>0</v>
      </c>
      <c r="BK686" s="12">
        <f>IF(ISNUMBER(SEARCH('Quote reqeust'!$E$27,$BR686)),MAX(BK$1:BK685)+1,0)</f>
        <v>0</v>
      </c>
      <c r="BL686" s="12">
        <f>IF(ISNUMBER(SEARCH('Quote reqeust'!$E$27,$BR686)),MAX(BL$1:BL685)+1,0)</f>
        <v>0</v>
      </c>
      <c r="BM686" s="12">
        <f>IF(ISNUMBER(SEARCH('Quote reqeust'!$E$27,$BR686)),MAX(BM$1:BM685)+1,0)</f>
        <v>0</v>
      </c>
      <c r="BN686" s="12">
        <f>IF(ISNUMBER(SEARCH('Quote reqeust'!$E$27,$BR686)),MAX(BN$1:BN685)+1,0)</f>
        <v>0</v>
      </c>
      <c r="BO686" s="12">
        <f>IF(ISNUMBER(SEARCH('Quote reqeust'!$E$27,$BR686)),MAX(BO$1:BO685)+1,0)</f>
        <v>0</v>
      </c>
      <c r="BP686" s="12">
        <f>IF(ISNUMBER(SEARCH('Quote reqeust'!$E$27,$BR686)),MAX(BP$1:BP685)+1,0)</f>
        <v>0</v>
      </c>
      <c r="BQ686" s="12">
        <f>IF(ISNUMBER(SEARCH('Quote reqeust'!$E$27,$BR686)),MAX(BQ$1:BQ685)+1,0)</f>
        <v>0</v>
      </c>
      <c r="BT686" s="12" t="str">
        <f>IFERROR(VLOOKUP(ROWS(BT$3:BT686),BC$1:BR2683,BT$2,0),"")</f>
        <v/>
      </c>
      <c r="BU686" s="12" t="str">
        <f>IFERROR(VLOOKUP(ROWS(BU$3:BU686),BD$1:BS2683,BU$2,0),"")</f>
        <v/>
      </c>
      <c r="BV686" s="12" t="str">
        <f>IFERROR(VLOOKUP(ROWS(BV$3:BV686),BE$1:BT2683,BV$2,0),"")</f>
        <v/>
      </c>
      <c r="BW686" s="12" t="str">
        <f>IFERROR(VLOOKUP(ROWS(BW$3:BW686),BF$1:BU2683,BW$2,0),"")</f>
        <v/>
      </c>
      <c r="BX686" s="12" t="str">
        <f>IFERROR(VLOOKUP(ROWS(BX$3:BX686),BG$1:BV2683,BX$2,0),"")</f>
        <v/>
      </c>
      <c r="BY686" s="12" t="str">
        <f>IFERROR(VLOOKUP(ROWS(BY$3:BY686),BH$1:BW2683,BY$2,0),"")</f>
        <v/>
      </c>
      <c r="BZ686" s="12" t="str">
        <f>IFERROR(VLOOKUP(ROWS(BZ$3:BZ686),BI$1:BX2683,BZ$2,0),"")</f>
        <v/>
      </c>
      <c r="CA686" s="12" t="str">
        <f>IFERROR(VLOOKUP(ROWS(CA$3:CA686),BJ$1:BY2683,CA$2,0),"")</f>
        <v/>
      </c>
      <c r="CB686" s="12" t="str">
        <f>IFERROR(VLOOKUP(ROWS(CB$3:CB686),BK$1:BZ2683,CB$2,0),"")</f>
        <v/>
      </c>
      <c r="CC686" s="12" t="str">
        <f>IFERROR(VLOOKUP(ROWS(CC$3:CC686),BL$1:CA2683,CC$2,0),"")</f>
        <v/>
      </c>
      <c r="CD686" s="12" t="str">
        <f>IFERROR(VLOOKUP(ROWS(CD$3:CD686),BM$1:CB2683,CD$2,0),"")</f>
        <v/>
      </c>
      <c r="CE686" s="12" t="str">
        <f>IFERROR(VLOOKUP(ROWS(CE$3:CE686),BN$1:CC2683,CE$2,0),"")</f>
        <v/>
      </c>
      <c r="CF686" s="12" t="str">
        <f>IFERROR(VLOOKUP(ROWS(CF$3:CF686),BO$1:CD2683,CF$2,0),"")</f>
        <v/>
      </c>
      <c r="CG686" s="12" t="str">
        <f>IFERROR(VLOOKUP(ROWS(CG$3:CG686),BP$1:CE2683,CG$2,0),"")</f>
        <v/>
      </c>
      <c r="CH686" s="12" t="str">
        <f>IFERROR(VLOOKUP(ROWS(CH$3:CH686),BQ$1:CF2683,CH$2,0),"")</f>
        <v/>
      </c>
    </row>
    <row r="687" spans="55:86" x14ac:dyDescent="0.25">
      <c r="BC687" s="12">
        <f>IF(ISNUMBER(SEARCH('Quote reqeust'!$G$34,BR687)),MAX(BC$1:BC686)+1,0)</f>
        <v>0</v>
      </c>
      <c r="BD687" s="12">
        <f>IF(ISNUMBER(SEARCH('Quote reqeust'!$E$35,BR687)),MAX(BD$1:BD686)+1,0)</f>
        <v>0</v>
      </c>
      <c r="BE687" s="12">
        <f>IF(ISNUMBER(SEARCH('Quote reqeust'!$E$36,BR687)),MAX(BE$1:BE686)+1,0)</f>
        <v>0</v>
      </c>
      <c r="BF687" s="12">
        <f>IF(ISNUMBER(SEARCH('Quote reqeust'!$E$37,BR687)),MAX(BF$1:BF686)+1,0)</f>
        <v>0</v>
      </c>
      <c r="BG687" s="12">
        <f>IF(ISNUMBER(SEARCH('Quote reqeust'!$E$26,BR687)),MAX(BG$1:BG686)+1,0)</f>
        <v>0</v>
      </c>
      <c r="BH687" s="12">
        <f>IF(ISNUMBER(SEARCH('Quote reqeust'!$E$27,BR687)),MAX(BH$1:BH686)+1,0)</f>
        <v>0</v>
      </c>
      <c r="BI687" s="12">
        <f>IF(ISNUMBER(SEARCH('Quote reqeust'!$E$27,$BR687)),MAX(BI$1:BI686)+1,0)</f>
        <v>0</v>
      </c>
      <c r="BJ687" s="12">
        <f>IF(ISNUMBER(SEARCH('Quote reqeust'!$E$27,$BR687)),MAX(BJ$1:BJ686)+1,0)</f>
        <v>0</v>
      </c>
      <c r="BK687" s="12">
        <f>IF(ISNUMBER(SEARCH('Quote reqeust'!$E$27,$BR687)),MAX(BK$1:BK686)+1,0)</f>
        <v>0</v>
      </c>
      <c r="BL687" s="12">
        <f>IF(ISNUMBER(SEARCH('Quote reqeust'!$E$27,$BR687)),MAX(BL$1:BL686)+1,0)</f>
        <v>0</v>
      </c>
      <c r="BM687" s="12">
        <f>IF(ISNUMBER(SEARCH('Quote reqeust'!$E$27,$BR687)),MAX(BM$1:BM686)+1,0)</f>
        <v>0</v>
      </c>
      <c r="BN687" s="12">
        <f>IF(ISNUMBER(SEARCH('Quote reqeust'!$E$27,$BR687)),MAX(BN$1:BN686)+1,0)</f>
        <v>0</v>
      </c>
      <c r="BO687" s="12">
        <f>IF(ISNUMBER(SEARCH('Quote reqeust'!$E$27,$BR687)),MAX(BO$1:BO686)+1,0)</f>
        <v>0</v>
      </c>
      <c r="BP687" s="12">
        <f>IF(ISNUMBER(SEARCH('Quote reqeust'!$E$27,$BR687)),MAX(BP$1:BP686)+1,0)</f>
        <v>0</v>
      </c>
      <c r="BQ687" s="12">
        <f>IF(ISNUMBER(SEARCH('Quote reqeust'!$E$27,$BR687)),MAX(BQ$1:BQ686)+1,0)</f>
        <v>0</v>
      </c>
      <c r="BT687" s="12" t="str">
        <f>IFERROR(VLOOKUP(ROWS(BT$3:BT687),BC$1:BR2684,BT$2,0),"")</f>
        <v/>
      </c>
      <c r="BU687" s="12" t="str">
        <f>IFERROR(VLOOKUP(ROWS(BU$3:BU687),BD$1:BS2684,BU$2,0),"")</f>
        <v/>
      </c>
      <c r="BV687" s="12" t="str">
        <f>IFERROR(VLOOKUP(ROWS(BV$3:BV687),BE$1:BT2684,BV$2,0),"")</f>
        <v/>
      </c>
      <c r="BW687" s="12" t="str">
        <f>IFERROR(VLOOKUP(ROWS(BW$3:BW687),BF$1:BU2684,BW$2,0),"")</f>
        <v/>
      </c>
      <c r="BX687" s="12" t="str">
        <f>IFERROR(VLOOKUP(ROWS(BX$3:BX687),BG$1:BV2684,BX$2,0),"")</f>
        <v/>
      </c>
      <c r="BY687" s="12" t="str">
        <f>IFERROR(VLOOKUP(ROWS(BY$3:BY687),BH$1:BW2684,BY$2,0),"")</f>
        <v/>
      </c>
      <c r="BZ687" s="12" t="str">
        <f>IFERROR(VLOOKUP(ROWS(BZ$3:BZ687),BI$1:BX2684,BZ$2,0),"")</f>
        <v/>
      </c>
      <c r="CA687" s="12" t="str">
        <f>IFERROR(VLOOKUP(ROWS(CA$3:CA687),BJ$1:BY2684,CA$2,0),"")</f>
        <v/>
      </c>
      <c r="CB687" s="12" t="str">
        <f>IFERROR(VLOOKUP(ROWS(CB$3:CB687),BK$1:BZ2684,CB$2,0),"")</f>
        <v/>
      </c>
      <c r="CC687" s="12" t="str">
        <f>IFERROR(VLOOKUP(ROWS(CC$3:CC687),BL$1:CA2684,CC$2,0),"")</f>
        <v/>
      </c>
      <c r="CD687" s="12" t="str">
        <f>IFERROR(VLOOKUP(ROWS(CD$3:CD687),BM$1:CB2684,CD$2,0),"")</f>
        <v/>
      </c>
      <c r="CE687" s="12" t="str">
        <f>IFERROR(VLOOKUP(ROWS(CE$3:CE687),BN$1:CC2684,CE$2,0),"")</f>
        <v/>
      </c>
      <c r="CF687" s="12" t="str">
        <f>IFERROR(VLOOKUP(ROWS(CF$3:CF687),BO$1:CD2684,CF$2,0),"")</f>
        <v/>
      </c>
      <c r="CG687" s="12" t="str">
        <f>IFERROR(VLOOKUP(ROWS(CG$3:CG687),BP$1:CE2684,CG$2,0),"")</f>
        <v/>
      </c>
      <c r="CH687" s="12" t="str">
        <f>IFERROR(VLOOKUP(ROWS(CH$3:CH687),BQ$1:CF2684,CH$2,0),"")</f>
        <v/>
      </c>
    </row>
    <row r="688" spans="55:86" x14ac:dyDescent="0.25">
      <c r="BC688" s="12">
        <f>IF(ISNUMBER(SEARCH('Quote reqeust'!$G$34,BR688)),MAX(BC$1:BC687)+1,0)</f>
        <v>0</v>
      </c>
      <c r="BD688" s="12">
        <f>IF(ISNUMBER(SEARCH('Quote reqeust'!$E$35,BR688)),MAX(BD$1:BD687)+1,0)</f>
        <v>0</v>
      </c>
      <c r="BE688" s="12">
        <f>IF(ISNUMBER(SEARCH('Quote reqeust'!$E$36,BR688)),MAX(BE$1:BE687)+1,0)</f>
        <v>0</v>
      </c>
      <c r="BF688" s="12">
        <f>IF(ISNUMBER(SEARCH('Quote reqeust'!$E$37,BR688)),MAX(BF$1:BF687)+1,0)</f>
        <v>0</v>
      </c>
      <c r="BG688" s="12">
        <f>IF(ISNUMBER(SEARCH('Quote reqeust'!$E$26,BR688)),MAX(BG$1:BG687)+1,0)</f>
        <v>0</v>
      </c>
      <c r="BH688" s="12">
        <f>IF(ISNUMBER(SEARCH('Quote reqeust'!$E$27,BR688)),MAX(BH$1:BH687)+1,0)</f>
        <v>0</v>
      </c>
      <c r="BI688" s="12">
        <f>IF(ISNUMBER(SEARCH('Quote reqeust'!$E$27,$BR688)),MAX(BI$1:BI687)+1,0)</f>
        <v>0</v>
      </c>
      <c r="BJ688" s="12">
        <f>IF(ISNUMBER(SEARCH('Quote reqeust'!$E$27,$BR688)),MAX(BJ$1:BJ687)+1,0)</f>
        <v>0</v>
      </c>
      <c r="BK688" s="12">
        <f>IF(ISNUMBER(SEARCH('Quote reqeust'!$E$27,$BR688)),MAX(BK$1:BK687)+1,0)</f>
        <v>0</v>
      </c>
      <c r="BL688" s="12">
        <f>IF(ISNUMBER(SEARCH('Quote reqeust'!$E$27,$BR688)),MAX(BL$1:BL687)+1,0)</f>
        <v>0</v>
      </c>
      <c r="BM688" s="12">
        <f>IF(ISNUMBER(SEARCH('Quote reqeust'!$E$27,$BR688)),MAX(BM$1:BM687)+1,0)</f>
        <v>0</v>
      </c>
      <c r="BN688" s="12">
        <f>IF(ISNUMBER(SEARCH('Quote reqeust'!$E$27,$BR688)),MAX(BN$1:BN687)+1,0)</f>
        <v>0</v>
      </c>
      <c r="BO688" s="12">
        <f>IF(ISNUMBER(SEARCH('Quote reqeust'!$E$27,$BR688)),MAX(BO$1:BO687)+1,0)</f>
        <v>0</v>
      </c>
      <c r="BP688" s="12">
        <f>IF(ISNUMBER(SEARCH('Quote reqeust'!$E$27,$BR688)),MAX(BP$1:BP687)+1,0)</f>
        <v>0</v>
      </c>
      <c r="BQ688" s="12">
        <f>IF(ISNUMBER(SEARCH('Quote reqeust'!$E$27,$BR688)),MAX(BQ$1:BQ687)+1,0)</f>
        <v>0</v>
      </c>
      <c r="BT688" s="12" t="str">
        <f>IFERROR(VLOOKUP(ROWS(BT$3:BT688),BC$1:BR2685,BT$2,0),"")</f>
        <v/>
      </c>
      <c r="BU688" s="12" t="str">
        <f>IFERROR(VLOOKUP(ROWS(BU$3:BU688),BD$1:BS2685,BU$2,0),"")</f>
        <v/>
      </c>
      <c r="BV688" s="12" t="str">
        <f>IFERROR(VLOOKUP(ROWS(BV$3:BV688),BE$1:BT2685,BV$2,0),"")</f>
        <v/>
      </c>
      <c r="BW688" s="12" t="str">
        <f>IFERROR(VLOOKUP(ROWS(BW$3:BW688),BF$1:BU2685,BW$2,0),"")</f>
        <v/>
      </c>
      <c r="BX688" s="12" t="str">
        <f>IFERROR(VLOOKUP(ROWS(BX$3:BX688),BG$1:BV2685,BX$2,0),"")</f>
        <v/>
      </c>
      <c r="BY688" s="12" t="str">
        <f>IFERROR(VLOOKUP(ROWS(BY$3:BY688),BH$1:BW2685,BY$2,0),"")</f>
        <v/>
      </c>
      <c r="BZ688" s="12" t="str">
        <f>IFERROR(VLOOKUP(ROWS(BZ$3:BZ688),BI$1:BX2685,BZ$2,0),"")</f>
        <v/>
      </c>
      <c r="CA688" s="12" t="str">
        <f>IFERROR(VLOOKUP(ROWS(CA$3:CA688),BJ$1:BY2685,CA$2,0),"")</f>
        <v/>
      </c>
      <c r="CB688" s="12" t="str">
        <f>IFERROR(VLOOKUP(ROWS(CB$3:CB688),BK$1:BZ2685,CB$2,0),"")</f>
        <v/>
      </c>
      <c r="CC688" s="12" t="str">
        <f>IFERROR(VLOOKUP(ROWS(CC$3:CC688),BL$1:CA2685,CC$2,0),"")</f>
        <v/>
      </c>
      <c r="CD688" s="12" t="str">
        <f>IFERROR(VLOOKUP(ROWS(CD$3:CD688),BM$1:CB2685,CD$2,0),"")</f>
        <v/>
      </c>
      <c r="CE688" s="12" t="str">
        <f>IFERROR(VLOOKUP(ROWS(CE$3:CE688),BN$1:CC2685,CE$2,0),"")</f>
        <v/>
      </c>
      <c r="CF688" s="12" t="str">
        <f>IFERROR(VLOOKUP(ROWS(CF$3:CF688),BO$1:CD2685,CF$2,0),"")</f>
        <v/>
      </c>
      <c r="CG688" s="12" t="str">
        <f>IFERROR(VLOOKUP(ROWS(CG$3:CG688),BP$1:CE2685,CG$2,0),"")</f>
        <v/>
      </c>
      <c r="CH688" s="12" t="str">
        <f>IFERROR(VLOOKUP(ROWS(CH$3:CH688),BQ$1:CF2685,CH$2,0),"")</f>
        <v/>
      </c>
    </row>
    <row r="689" spans="55:86" x14ac:dyDescent="0.25">
      <c r="BC689" s="12">
        <f>IF(ISNUMBER(SEARCH('Quote reqeust'!$G$34,BR689)),MAX(BC$1:BC688)+1,0)</f>
        <v>0</v>
      </c>
      <c r="BD689" s="12">
        <f>IF(ISNUMBER(SEARCH('Quote reqeust'!$E$35,BR689)),MAX(BD$1:BD688)+1,0)</f>
        <v>0</v>
      </c>
      <c r="BE689" s="12">
        <f>IF(ISNUMBER(SEARCH('Quote reqeust'!$E$36,BR689)),MAX(BE$1:BE688)+1,0)</f>
        <v>0</v>
      </c>
      <c r="BF689" s="12">
        <f>IF(ISNUMBER(SEARCH('Quote reqeust'!$E$37,BR689)),MAX(BF$1:BF688)+1,0)</f>
        <v>0</v>
      </c>
      <c r="BG689" s="12">
        <f>IF(ISNUMBER(SEARCH('Quote reqeust'!$E$26,BR689)),MAX(BG$1:BG688)+1,0)</f>
        <v>0</v>
      </c>
      <c r="BH689" s="12">
        <f>IF(ISNUMBER(SEARCH('Quote reqeust'!$E$27,BR689)),MAX(BH$1:BH688)+1,0)</f>
        <v>0</v>
      </c>
      <c r="BI689" s="12">
        <f>IF(ISNUMBER(SEARCH('Quote reqeust'!$E$27,$BR689)),MAX(BI$1:BI688)+1,0)</f>
        <v>0</v>
      </c>
      <c r="BJ689" s="12">
        <f>IF(ISNUMBER(SEARCH('Quote reqeust'!$E$27,$BR689)),MAX(BJ$1:BJ688)+1,0)</f>
        <v>0</v>
      </c>
      <c r="BK689" s="12">
        <f>IF(ISNUMBER(SEARCH('Quote reqeust'!$E$27,$BR689)),MAX(BK$1:BK688)+1,0)</f>
        <v>0</v>
      </c>
      <c r="BL689" s="12">
        <f>IF(ISNUMBER(SEARCH('Quote reqeust'!$E$27,$BR689)),MAX(BL$1:BL688)+1,0)</f>
        <v>0</v>
      </c>
      <c r="BM689" s="12">
        <f>IF(ISNUMBER(SEARCH('Quote reqeust'!$E$27,$BR689)),MAX(BM$1:BM688)+1,0)</f>
        <v>0</v>
      </c>
      <c r="BN689" s="12">
        <f>IF(ISNUMBER(SEARCH('Quote reqeust'!$E$27,$BR689)),MAX(BN$1:BN688)+1,0)</f>
        <v>0</v>
      </c>
      <c r="BO689" s="12">
        <f>IF(ISNUMBER(SEARCH('Quote reqeust'!$E$27,$BR689)),MAX(BO$1:BO688)+1,0)</f>
        <v>0</v>
      </c>
      <c r="BP689" s="12">
        <f>IF(ISNUMBER(SEARCH('Quote reqeust'!$E$27,$BR689)),MAX(BP$1:BP688)+1,0)</f>
        <v>0</v>
      </c>
      <c r="BQ689" s="12">
        <f>IF(ISNUMBER(SEARCH('Quote reqeust'!$E$27,$BR689)),MAX(BQ$1:BQ688)+1,0)</f>
        <v>0</v>
      </c>
      <c r="BT689" s="12" t="str">
        <f>IFERROR(VLOOKUP(ROWS(BT$3:BT689),BC$1:BR2686,BT$2,0),"")</f>
        <v/>
      </c>
      <c r="BU689" s="12" t="str">
        <f>IFERROR(VLOOKUP(ROWS(BU$3:BU689),BD$1:BS2686,BU$2,0),"")</f>
        <v/>
      </c>
      <c r="BV689" s="12" t="str">
        <f>IFERROR(VLOOKUP(ROWS(BV$3:BV689),BE$1:BT2686,BV$2,0),"")</f>
        <v/>
      </c>
      <c r="BW689" s="12" t="str">
        <f>IFERROR(VLOOKUP(ROWS(BW$3:BW689),BF$1:BU2686,BW$2,0),"")</f>
        <v/>
      </c>
      <c r="BX689" s="12" t="str">
        <f>IFERROR(VLOOKUP(ROWS(BX$3:BX689),BG$1:BV2686,BX$2,0),"")</f>
        <v/>
      </c>
      <c r="BY689" s="12" t="str">
        <f>IFERROR(VLOOKUP(ROWS(BY$3:BY689),BH$1:BW2686,BY$2,0),"")</f>
        <v/>
      </c>
      <c r="BZ689" s="12" t="str">
        <f>IFERROR(VLOOKUP(ROWS(BZ$3:BZ689),BI$1:BX2686,BZ$2,0),"")</f>
        <v/>
      </c>
      <c r="CA689" s="12" t="str">
        <f>IFERROR(VLOOKUP(ROWS(CA$3:CA689),BJ$1:BY2686,CA$2,0),"")</f>
        <v/>
      </c>
      <c r="CB689" s="12" t="str">
        <f>IFERROR(VLOOKUP(ROWS(CB$3:CB689),BK$1:BZ2686,CB$2,0),"")</f>
        <v/>
      </c>
      <c r="CC689" s="12" t="str">
        <f>IFERROR(VLOOKUP(ROWS(CC$3:CC689),BL$1:CA2686,CC$2,0),"")</f>
        <v/>
      </c>
      <c r="CD689" s="12" t="str">
        <f>IFERROR(VLOOKUP(ROWS(CD$3:CD689),BM$1:CB2686,CD$2,0),"")</f>
        <v/>
      </c>
      <c r="CE689" s="12" t="str">
        <f>IFERROR(VLOOKUP(ROWS(CE$3:CE689),BN$1:CC2686,CE$2,0),"")</f>
        <v/>
      </c>
      <c r="CF689" s="12" t="str">
        <f>IFERROR(VLOOKUP(ROWS(CF$3:CF689),BO$1:CD2686,CF$2,0),"")</f>
        <v/>
      </c>
      <c r="CG689" s="12" t="str">
        <f>IFERROR(VLOOKUP(ROWS(CG$3:CG689),BP$1:CE2686,CG$2,0),"")</f>
        <v/>
      </c>
      <c r="CH689" s="12" t="str">
        <f>IFERROR(VLOOKUP(ROWS(CH$3:CH689),BQ$1:CF2686,CH$2,0),"")</f>
        <v/>
      </c>
    </row>
    <row r="690" spans="55:86" x14ac:dyDescent="0.25">
      <c r="BC690" s="12">
        <f>IF(ISNUMBER(SEARCH('Quote reqeust'!$G$34,BR690)),MAX(BC$1:BC689)+1,0)</f>
        <v>0</v>
      </c>
      <c r="BD690" s="12">
        <f>IF(ISNUMBER(SEARCH('Quote reqeust'!$E$35,BR690)),MAX(BD$1:BD689)+1,0)</f>
        <v>0</v>
      </c>
      <c r="BE690" s="12">
        <f>IF(ISNUMBER(SEARCH('Quote reqeust'!$E$36,BR690)),MAX(BE$1:BE689)+1,0)</f>
        <v>0</v>
      </c>
      <c r="BF690" s="12">
        <f>IF(ISNUMBER(SEARCH('Quote reqeust'!$E$37,BR690)),MAX(BF$1:BF689)+1,0)</f>
        <v>0</v>
      </c>
      <c r="BG690" s="12">
        <f>IF(ISNUMBER(SEARCH('Quote reqeust'!$E$26,BR690)),MAX(BG$1:BG689)+1,0)</f>
        <v>0</v>
      </c>
      <c r="BH690" s="12">
        <f>IF(ISNUMBER(SEARCH('Quote reqeust'!$E$27,BR690)),MAX(BH$1:BH689)+1,0)</f>
        <v>0</v>
      </c>
      <c r="BI690" s="12">
        <f>IF(ISNUMBER(SEARCH('Quote reqeust'!$E$27,$BR690)),MAX(BI$1:BI689)+1,0)</f>
        <v>0</v>
      </c>
      <c r="BJ690" s="12">
        <f>IF(ISNUMBER(SEARCH('Quote reqeust'!$E$27,$BR690)),MAX(BJ$1:BJ689)+1,0)</f>
        <v>0</v>
      </c>
      <c r="BK690" s="12">
        <f>IF(ISNUMBER(SEARCH('Quote reqeust'!$E$27,$BR690)),MAX(BK$1:BK689)+1,0)</f>
        <v>0</v>
      </c>
      <c r="BL690" s="12">
        <f>IF(ISNUMBER(SEARCH('Quote reqeust'!$E$27,$BR690)),MAX(BL$1:BL689)+1,0)</f>
        <v>0</v>
      </c>
      <c r="BM690" s="12">
        <f>IF(ISNUMBER(SEARCH('Quote reqeust'!$E$27,$BR690)),MAX(BM$1:BM689)+1,0)</f>
        <v>0</v>
      </c>
      <c r="BN690" s="12">
        <f>IF(ISNUMBER(SEARCH('Quote reqeust'!$E$27,$BR690)),MAX(BN$1:BN689)+1,0)</f>
        <v>0</v>
      </c>
      <c r="BO690" s="12">
        <f>IF(ISNUMBER(SEARCH('Quote reqeust'!$E$27,$BR690)),MAX(BO$1:BO689)+1,0)</f>
        <v>0</v>
      </c>
      <c r="BP690" s="12">
        <f>IF(ISNUMBER(SEARCH('Quote reqeust'!$E$27,$BR690)),MAX(BP$1:BP689)+1,0)</f>
        <v>0</v>
      </c>
      <c r="BQ690" s="12">
        <f>IF(ISNUMBER(SEARCH('Quote reqeust'!$E$27,$BR690)),MAX(BQ$1:BQ689)+1,0)</f>
        <v>0</v>
      </c>
      <c r="BT690" s="12" t="str">
        <f>IFERROR(VLOOKUP(ROWS(BT$3:BT690),BC$1:BR2687,BT$2,0),"")</f>
        <v/>
      </c>
      <c r="BU690" s="12" t="str">
        <f>IFERROR(VLOOKUP(ROWS(BU$3:BU690),BD$1:BS2687,BU$2,0),"")</f>
        <v/>
      </c>
      <c r="BV690" s="12" t="str">
        <f>IFERROR(VLOOKUP(ROWS(BV$3:BV690),BE$1:BT2687,BV$2,0),"")</f>
        <v/>
      </c>
      <c r="BW690" s="12" t="str">
        <f>IFERROR(VLOOKUP(ROWS(BW$3:BW690),BF$1:BU2687,BW$2,0),"")</f>
        <v/>
      </c>
      <c r="BX690" s="12" t="str">
        <f>IFERROR(VLOOKUP(ROWS(BX$3:BX690),BG$1:BV2687,BX$2,0),"")</f>
        <v/>
      </c>
      <c r="BY690" s="12" t="str">
        <f>IFERROR(VLOOKUP(ROWS(BY$3:BY690),BH$1:BW2687,BY$2,0),"")</f>
        <v/>
      </c>
      <c r="BZ690" s="12" t="str">
        <f>IFERROR(VLOOKUP(ROWS(BZ$3:BZ690),BI$1:BX2687,BZ$2,0),"")</f>
        <v/>
      </c>
      <c r="CA690" s="12" t="str">
        <f>IFERROR(VLOOKUP(ROWS(CA$3:CA690),BJ$1:BY2687,CA$2,0),"")</f>
        <v/>
      </c>
      <c r="CB690" s="12" t="str">
        <f>IFERROR(VLOOKUP(ROWS(CB$3:CB690),BK$1:BZ2687,CB$2,0),"")</f>
        <v/>
      </c>
      <c r="CC690" s="12" t="str">
        <f>IFERROR(VLOOKUP(ROWS(CC$3:CC690),BL$1:CA2687,CC$2,0),"")</f>
        <v/>
      </c>
      <c r="CD690" s="12" t="str">
        <f>IFERROR(VLOOKUP(ROWS(CD$3:CD690),BM$1:CB2687,CD$2,0),"")</f>
        <v/>
      </c>
      <c r="CE690" s="12" t="str">
        <f>IFERROR(VLOOKUP(ROWS(CE$3:CE690),BN$1:CC2687,CE$2,0),"")</f>
        <v/>
      </c>
      <c r="CF690" s="12" t="str">
        <f>IFERROR(VLOOKUP(ROWS(CF$3:CF690),BO$1:CD2687,CF$2,0),"")</f>
        <v/>
      </c>
      <c r="CG690" s="12" t="str">
        <f>IFERROR(VLOOKUP(ROWS(CG$3:CG690),BP$1:CE2687,CG$2,0),"")</f>
        <v/>
      </c>
      <c r="CH690" s="12" t="str">
        <f>IFERROR(VLOOKUP(ROWS(CH$3:CH690),BQ$1:CF2687,CH$2,0),"")</f>
        <v/>
      </c>
    </row>
    <row r="691" spans="55:86" x14ac:dyDescent="0.25">
      <c r="BC691" s="12">
        <f>IF(ISNUMBER(SEARCH('Quote reqeust'!$G$34,BR691)),MAX(BC$1:BC690)+1,0)</f>
        <v>0</v>
      </c>
      <c r="BD691" s="12">
        <f>IF(ISNUMBER(SEARCH('Quote reqeust'!$E$35,BR691)),MAX(BD$1:BD690)+1,0)</f>
        <v>0</v>
      </c>
      <c r="BE691" s="12">
        <f>IF(ISNUMBER(SEARCH('Quote reqeust'!$E$36,BR691)),MAX(BE$1:BE690)+1,0)</f>
        <v>0</v>
      </c>
      <c r="BF691" s="12">
        <f>IF(ISNUMBER(SEARCH('Quote reqeust'!$E$37,BR691)),MAX(BF$1:BF690)+1,0)</f>
        <v>0</v>
      </c>
      <c r="BG691" s="12">
        <f>IF(ISNUMBER(SEARCH('Quote reqeust'!$E$26,BR691)),MAX(BG$1:BG690)+1,0)</f>
        <v>0</v>
      </c>
      <c r="BH691" s="12">
        <f>IF(ISNUMBER(SEARCH('Quote reqeust'!$E$27,BR691)),MAX(BH$1:BH690)+1,0)</f>
        <v>0</v>
      </c>
      <c r="BI691" s="12">
        <f>IF(ISNUMBER(SEARCH('Quote reqeust'!$E$27,$BR691)),MAX(BI$1:BI690)+1,0)</f>
        <v>0</v>
      </c>
      <c r="BJ691" s="12">
        <f>IF(ISNUMBER(SEARCH('Quote reqeust'!$E$27,$BR691)),MAX(BJ$1:BJ690)+1,0)</f>
        <v>0</v>
      </c>
      <c r="BK691" s="12">
        <f>IF(ISNUMBER(SEARCH('Quote reqeust'!$E$27,$BR691)),MAX(BK$1:BK690)+1,0)</f>
        <v>0</v>
      </c>
      <c r="BL691" s="12">
        <f>IF(ISNUMBER(SEARCH('Quote reqeust'!$E$27,$BR691)),MAX(BL$1:BL690)+1,0)</f>
        <v>0</v>
      </c>
      <c r="BM691" s="12">
        <f>IF(ISNUMBER(SEARCH('Quote reqeust'!$E$27,$BR691)),MAX(BM$1:BM690)+1,0)</f>
        <v>0</v>
      </c>
      <c r="BN691" s="12">
        <f>IF(ISNUMBER(SEARCH('Quote reqeust'!$E$27,$BR691)),MAX(BN$1:BN690)+1,0)</f>
        <v>0</v>
      </c>
      <c r="BO691" s="12">
        <f>IF(ISNUMBER(SEARCH('Quote reqeust'!$E$27,$BR691)),MAX(BO$1:BO690)+1,0)</f>
        <v>0</v>
      </c>
      <c r="BP691" s="12">
        <f>IF(ISNUMBER(SEARCH('Quote reqeust'!$E$27,$BR691)),MAX(BP$1:BP690)+1,0)</f>
        <v>0</v>
      </c>
      <c r="BQ691" s="12">
        <f>IF(ISNUMBER(SEARCH('Quote reqeust'!$E$27,$BR691)),MAX(BQ$1:BQ690)+1,0)</f>
        <v>0</v>
      </c>
      <c r="BT691" s="12" t="str">
        <f>IFERROR(VLOOKUP(ROWS(BT$3:BT691),BC$1:BR2688,BT$2,0),"")</f>
        <v/>
      </c>
      <c r="BU691" s="12" t="str">
        <f>IFERROR(VLOOKUP(ROWS(BU$3:BU691),BD$1:BS2688,BU$2,0),"")</f>
        <v/>
      </c>
      <c r="BV691" s="12" t="str">
        <f>IFERROR(VLOOKUP(ROWS(BV$3:BV691),BE$1:BT2688,BV$2,0),"")</f>
        <v/>
      </c>
      <c r="BW691" s="12" t="str">
        <f>IFERROR(VLOOKUP(ROWS(BW$3:BW691),BF$1:BU2688,BW$2,0),"")</f>
        <v/>
      </c>
      <c r="BX691" s="12" t="str">
        <f>IFERROR(VLOOKUP(ROWS(BX$3:BX691),BG$1:BV2688,BX$2,0),"")</f>
        <v/>
      </c>
      <c r="BY691" s="12" t="str">
        <f>IFERROR(VLOOKUP(ROWS(BY$3:BY691),BH$1:BW2688,BY$2,0),"")</f>
        <v/>
      </c>
      <c r="BZ691" s="12" t="str">
        <f>IFERROR(VLOOKUP(ROWS(BZ$3:BZ691),BI$1:BX2688,BZ$2,0),"")</f>
        <v/>
      </c>
      <c r="CA691" s="12" t="str">
        <f>IFERROR(VLOOKUP(ROWS(CA$3:CA691),BJ$1:BY2688,CA$2,0),"")</f>
        <v/>
      </c>
      <c r="CB691" s="12" t="str">
        <f>IFERROR(VLOOKUP(ROWS(CB$3:CB691),BK$1:BZ2688,CB$2,0),"")</f>
        <v/>
      </c>
      <c r="CC691" s="12" t="str">
        <f>IFERROR(VLOOKUP(ROWS(CC$3:CC691),BL$1:CA2688,CC$2,0),"")</f>
        <v/>
      </c>
      <c r="CD691" s="12" t="str">
        <f>IFERROR(VLOOKUP(ROWS(CD$3:CD691),BM$1:CB2688,CD$2,0),"")</f>
        <v/>
      </c>
      <c r="CE691" s="12" t="str">
        <f>IFERROR(VLOOKUP(ROWS(CE$3:CE691),BN$1:CC2688,CE$2,0),"")</f>
        <v/>
      </c>
      <c r="CF691" s="12" t="str">
        <f>IFERROR(VLOOKUP(ROWS(CF$3:CF691),BO$1:CD2688,CF$2,0),"")</f>
        <v/>
      </c>
      <c r="CG691" s="12" t="str">
        <f>IFERROR(VLOOKUP(ROWS(CG$3:CG691),BP$1:CE2688,CG$2,0),"")</f>
        <v/>
      </c>
      <c r="CH691" s="12" t="str">
        <f>IFERROR(VLOOKUP(ROWS(CH$3:CH691),BQ$1:CF2688,CH$2,0),"")</f>
        <v/>
      </c>
    </row>
    <row r="692" spans="55:86" x14ac:dyDescent="0.25">
      <c r="BC692" s="12">
        <f>IF(ISNUMBER(SEARCH('Quote reqeust'!$G$34,BR692)),MAX(BC$1:BC691)+1,0)</f>
        <v>0</v>
      </c>
      <c r="BD692" s="12">
        <f>IF(ISNUMBER(SEARCH('Quote reqeust'!$E$35,BR692)),MAX(BD$1:BD691)+1,0)</f>
        <v>0</v>
      </c>
      <c r="BE692" s="12">
        <f>IF(ISNUMBER(SEARCH('Quote reqeust'!$E$36,BR692)),MAX(BE$1:BE691)+1,0)</f>
        <v>0</v>
      </c>
      <c r="BF692" s="12">
        <f>IF(ISNUMBER(SEARCH('Quote reqeust'!$E$37,BR692)),MAX(BF$1:BF691)+1,0)</f>
        <v>0</v>
      </c>
      <c r="BG692" s="12">
        <f>IF(ISNUMBER(SEARCH('Quote reqeust'!$E$26,BR692)),MAX(BG$1:BG691)+1,0)</f>
        <v>0</v>
      </c>
      <c r="BH692" s="12">
        <f>IF(ISNUMBER(SEARCH('Quote reqeust'!$E$27,BR692)),MAX(BH$1:BH691)+1,0)</f>
        <v>0</v>
      </c>
      <c r="BI692" s="12">
        <f>IF(ISNUMBER(SEARCH('Quote reqeust'!$E$27,$BR692)),MAX(BI$1:BI691)+1,0)</f>
        <v>0</v>
      </c>
      <c r="BJ692" s="12">
        <f>IF(ISNUMBER(SEARCH('Quote reqeust'!$E$27,$BR692)),MAX(BJ$1:BJ691)+1,0)</f>
        <v>0</v>
      </c>
      <c r="BK692" s="12">
        <f>IF(ISNUMBER(SEARCH('Quote reqeust'!$E$27,$BR692)),MAX(BK$1:BK691)+1,0)</f>
        <v>0</v>
      </c>
      <c r="BL692" s="12">
        <f>IF(ISNUMBER(SEARCH('Quote reqeust'!$E$27,$BR692)),MAX(BL$1:BL691)+1,0)</f>
        <v>0</v>
      </c>
      <c r="BM692" s="12">
        <f>IF(ISNUMBER(SEARCH('Quote reqeust'!$E$27,$BR692)),MAX(BM$1:BM691)+1,0)</f>
        <v>0</v>
      </c>
      <c r="BN692" s="12">
        <f>IF(ISNUMBER(SEARCH('Quote reqeust'!$E$27,$BR692)),MAX(BN$1:BN691)+1,0)</f>
        <v>0</v>
      </c>
      <c r="BO692" s="12">
        <f>IF(ISNUMBER(SEARCH('Quote reqeust'!$E$27,$BR692)),MAX(BO$1:BO691)+1,0)</f>
        <v>0</v>
      </c>
      <c r="BP692" s="12">
        <f>IF(ISNUMBER(SEARCH('Quote reqeust'!$E$27,$BR692)),MAX(BP$1:BP691)+1,0)</f>
        <v>0</v>
      </c>
      <c r="BQ692" s="12">
        <f>IF(ISNUMBER(SEARCH('Quote reqeust'!$E$27,$BR692)),MAX(BQ$1:BQ691)+1,0)</f>
        <v>0</v>
      </c>
      <c r="BT692" s="12" t="str">
        <f>IFERROR(VLOOKUP(ROWS(BT$3:BT692),BC$1:BR2689,BT$2,0),"")</f>
        <v/>
      </c>
      <c r="BU692" s="12" t="str">
        <f>IFERROR(VLOOKUP(ROWS(BU$3:BU692),BD$1:BS2689,BU$2,0),"")</f>
        <v/>
      </c>
      <c r="BV692" s="12" t="str">
        <f>IFERROR(VLOOKUP(ROWS(BV$3:BV692),BE$1:BT2689,BV$2,0),"")</f>
        <v/>
      </c>
      <c r="BW692" s="12" t="str">
        <f>IFERROR(VLOOKUP(ROWS(BW$3:BW692),BF$1:BU2689,BW$2,0),"")</f>
        <v/>
      </c>
      <c r="BX692" s="12" t="str">
        <f>IFERROR(VLOOKUP(ROWS(BX$3:BX692),BG$1:BV2689,BX$2,0),"")</f>
        <v/>
      </c>
      <c r="BY692" s="12" t="str">
        <f>IFERROR(VLOOKUP(ROWS(BY$3:BY692),BH$1:BW2689,BY$2,0),"")</f>
        <v/>
      </c>
      <c r="BZ692" s="12" t="str">
        <f>IFERROR(VLOOKUP(ROWS(BZ$3:BZ692),BI$1:BX2689,BZ$2,0),"")</f>
        <v/>
      </c>
      <c r="CA692" s="12" t="str">
        <f>IFERROR(VLOOKUP(ROWS(CA$3:CA692),BJ$1:BY2689,CA$2,0),"")</f>
        <v/>
      </c>
      <c r="CB692" s="12" t="str">
        <f>IFERROR(VLOOKUP(ROWS(CB$3:CB692),BK$1:BZ2689,CB$2,0),"")</f>
        <v/>
      </c>
      <c r="CC692" s="12" t="str">
        <f>IFERROR(VLOOKUP(ROWS(CC$3:CC692),BL$1:CA2689,CC$2,0),"")</f>
        <v/>
      </c>
      <c r="CD692" s="12" t="str">
        <f>IFERROR(VLOOKUP(ROWS(CD$3:CD692),BM$1:CB2689,CD$2,0),"")</f>
        <v/>
      </c>
      <c r="CE692" s="12" t="str">
        <f>IFERROR(VLOOKUP(ROWS(CE$3:CE692),BN$1:CC2689,CE$2,0),"")</f>
        <v/>
      </c>
      <c r="CF692" s="12" t="str">
        <f>IFERROR(VLOOKUP(ROWS(CF$3:CF692),BO$1:CD2689,CF$2,0),"")</f>
        <v/>
      </c>
      <c r="CG692" s="12" t="str">
        <f>IFERROR(VLOOKUP(ROWS(CG$3:CG692),BP$1:CE2689,CG$2,0),"")</f>
        <v/>
      </c>
      <c r="CH692" s="12" t="str">
        <f>IFERROR(VLOOKUP(ROWS(CH$3:CH692),BQ$1:CF2689,CH$2,0),"")</f>
        <v/>
      </c>
    </row>
    <row r="693" spans="55:86" x14ac:dyDescent="0.25">
      <c r="BC693" s="12">
        <f>IF(ISNUMBER(SEARCH('Quote reqeust'!$G$34,BR693)),MAX(BC$1:BC692)+1,0)</f>
        <v>0</v>
      </c>
      <c r="BD693" s="12">
        <f>IF(ISNUMBER(SEARCH('Quote reqeust'!$E$35,BR693)),MAX(BD$1:BD692)+1,0)</f>
        <v>0</v>
      </c>
      <c r="BE693" s="12">
        <f>IF(ISNUMBER(SEARCH('Quote reqeust'!$E$36,BR693)),MAX(BE$1:BE692)+1,0)</f>
        <v>0</v>
      </c>
      <c r="BF693" s="12">
        <f>IF(ISNUMBER(SEARCH('Quote reqeust'!$E$37,BR693)),MAX(BF$1:BF692)+1,0)</f>
        <v>0</v>
      </c>
      <c r="BG693" s="12">
        <f>IF(ISNUMBER(SEARCH('Quote reqeust'!$E$26,BR693)),MAX(BG$1:BG692)+1,0)</f>
        <v>0</v>
      </c>
      <c r="BH693" s="12">
        <f>IF(ISNUMBER(SEARCH('Quote reqeust'!$E$27,BR693)),MAX(BH$1:BH692)+1,0)</f>
        <v>0</v>
      </c>
      <c r="BI693" s="12">
        <f>IF(ISNUMBER(SEARCH('Quote reqeust'!$E$27,$BR693)),MAX(BI$1:BI692)+1,0)</f>
        <v>0</v>
      </c>
      <c r="BJ693" s="12">
        <f>IF(ISNUMBER(SEARCH('Quote reqeust'!$E$27,$BR693)),MAX(BJ$1:BJ692)+1,0)</f>
        <v>0</v>
      </c>
      <c r="BK693" s="12">
        <f>IF(ISNUMBER(SEARCH('Quote reqeust'!$E$27,$BR693)),MAX(BK$1:BK692)+1,0)</f>
        <v>0</v>
      </c>
      <c r="BL693" s="12">
        <f>IF(ISNUMBER(SEARCH('Quote reqeust'!$E$27,$BR693)),MAX(BL$1:BL692)+1,0)</f>
        <v>0</v>
      </c>
      <c r="BM693" s="12">
        <f>IF(ISNUMBER(SEARCH('Quote reqeust'!$E$27,$BR693)),MAX(BM$1:BM692)+1,0)</f>
        <v>0</v>
      </c>
      <c r="BN693" s="12">
        <f>IF(ISNUMBER(SEARCH('Quote reqeust'!$E$27,$BR693)),MAX(BN$1:BN692)+1,0)</f>
        <v>0</v>
      </c>
      <c r="BO693" s="12">
        <f>IF(ISNUMBER(SEARCH('Quote reqeust'!$E$27,$BR693)),MAX(BO$1:BO692)+1,0)</f>
        <v>0</v>
      </c>
      <c r="BP693" s="12">
        <f>IF(ISNUMBER(SEARCH('Quote reqeust'!$E$27,$BR693)),MAX(BP$1:BP692)+1,0)</f>
        <v>0</v>
      </c>
      <c r="BQ693" s="12">
        <f>IF(ISNUMBER(SEARCH('Quote reqeust'!$E$27,$BR693)),MAX(BQ$1:BQ692)+1,0)</f>
        <v>0</v>
      </c>
      <c r="BT693" s="12" t="str">
        <f>IFERROR(VLOOKUP(ROWS(BT$3:BT693),BC$1:BR2690,BT$2,0),"")</f>
        <v/>
      </c>
      <c r="BU693" s="12" t="str">
        <f>IFERROR(VLOOKUP(ROWS(BU$3:BU693),BD$1:BS2690,BU$2,0),"")</f>
        <v/>
      </c>
      <c r="BV693" s="12" t="str">
        <f>IFERROR(VLOOKUP(ROWS(BV$3:BV693),BE$1:BT2690,BV$2,0),"")</f>
        <v/>
      </c>
      <c r="BW693" s="12" t="str">
        <f>IFERROR(VLOOKUP(ROWS(BW$3:BW693),BF$1:BU2690,BW$2,0),"")</f>
        <v/>
      </c>
      <c r="BX693" s="12" t="str">
        <f>IFERROR(VLOOKUP(ROWS(BX$3:BX693),BG$1:BV2690,BX$2,0),"")</f>
        <v/>
      </c>
      <c r="BY693" s="12" t="str">
        <f>IFERROR(VLOOKUP(ROWS(BY$3:BY693),BH$1:BW2690,BY$2,0),"")</f>
        <v/>
      </c>
      <c r="BZ693" s="12" t="str">
        <f>IFERROR(VLOOKUP(ROWS(BZ$3:BZ693),BI$1:BX2690,BZ$2,0),"")</f>
        <v/>
      </c>
      <c r="CA693" s="12" t="str">
        <f>IFERROR(VLOOKUP(ROWS(CA$3:CA693),BJ$1:BY2690,CA$2,0),"")</f>
        <v/>
      </c>
      <c r="CB693" s="12" t="str">
        <f>IFERROR(VLOOKUP(ROWS(CB$3:CB693),BK$1:BZ2690,CB$2,0),"")</f>
        <v/>
      </c>
      <c r="CC693" s="12" t="str">
        <f>IFERROR(VLOOKUP(ROWS(CC$3:CC693),BL$1:CA2690,CC$2,0),"")</f>
        <v/>
      </c>
      <c r="CD693" s="12" t="str">
        <f>IFERROR(VLOOKUP(ROWS(CD$3:CD693),BM$1:CB2690,CD$2,0),"")</f>
        <v/>
      </c>
      <c r="CE693" s="12" t="str">
        <f>IFERROR(VLOOKUP(ROWS(CE$3:CE693),BN$1:CC2690,CE$2,0),"")</f>
        <v/>
      </c>
      <c r="CF693" s="12" t="str">
        <f>IFERROR(VLOOKUP(ROWS(CF$3:CF693),BO$1:CD2690,CF$2,0),"")</f>
        <v/>
      </c>
      <c r="CG693" s="12" t="str">
        <f>IFERROR(VLOOKUP(ROWS(CG$3:CG693),BP$1:CE2690,CG$2,0),"")</f>
        <v/>
      </c>
      <c r="CH693" s="12" t="str">
        <f>IFERROR(VLOOKUP(ROWS(CH$3:CH693),BQ$1:CF2690,CH$2,0),"")</f>
        <v/>
      </c>
    </row>
    <row r="694" spans="55:86" x14ac:dyDescent="0.25">
      <c r="BC694" s="12">
        <f>IF(ISNUMBER(SEARCH('Quote reqeust'!$G$34,BR694)),MAX(BC$1:BC693)+1,0)</f>
        <v>0</v>
      </c>
      <c r="BD694" s="12">
        <f>IF(ISNUMBER(SEARCH('Quote reqeust'!$E$35,BR694)),MAX(BD$1:BD693)+1,0)</f>
        <v>0</v>
      </c>
      <c r="BE694" s="12">
        <f>IF(ISNUMBER(SEARCH('Quote reqeust'!$E$36,BR694)),MAX(BE$1:BE693)+1,0)</f>
        <v>0</v>
      </c>
      <c r="BF694" s="12">
        <f>IF(ISNUMBER(SEARCH('Quote reqeust'!$E$37,BR694)),MAX(BF$1:BF693)+1,0)</f>
        <v>0</v>
      </c>
      <c r="BG694" s="12">
        <f>IF(ISNUMBER(SEARCH('Quote reqeust'!$E$26,BR694)),MAX(BG$1:BG693)+1,0)</f>
        <v>0</v>
      </c>
      <c r="BH694" s="12">
        <f>IF(ISNUMBER(SEARCH('Quote reqeust'!$E$27,BR694)),MAX(BH$1:BH693)+1,0)</f>
        <v>0</v>
      </c>
      <c r="BI694" s="12">
        <f>IF(ISNUMBER(SEARCH('Quote reqeust'!$E$27,$BR694)),MAX(BI$1:BI693)+1,0)</f>
        <v>0</v>
      </c>
      <c r="BJ694" s="12">
        <f>IF(ISNUMBER(SEARCH('Quote reqeust'!$E$27,$BR694)),MAX(BJ$1:BJ693)+1,0)</f>
        <v>0</v>
      </c>
      <c r="BK694" s="12">
        <f>IF(ISNUMBER(SEARCH('Quote reqeust'!$E$27,$BR694)),MAX(BK$1:BK693)+1,0)</f>
        <v>0</v>
      </c>
      <c r="BL694" s="12">
        <f>IF(ISNUMBER(SEARCH('Quote reqeust'!$E$27,$BR694)),MAX(BL$1:BL693)+1,0)</f>
        <v>0</v>
      </c>
      <c r="BM694" s="12">
        <f>IF(ISNUMBER(SEARCH('Quote reqeust'!$E$27,$BR694)),MAX(BM$1:BM693)+1,0)</f>
        <v>0</v>
      </c>
      <c r="BN694" s="12">
        <f>IF(ISNUMBER(SEARCH('Quote reqeust'!$E$27,$BR694)),MAX(BN$1:BN693)+1,0)</f>
        <v>0</v>
      </c>
      <c r="BO694" s="12">
        <f>IF(ISNUMBER(SEARCH('Quote reqeust'!$E$27,$BR694)),MAX(BO$1:BO693)+1,0)</f>
        <v>0</v>
      </c>
      <c r="BP694" s="12">
        <f>IF(ISNUMBER(SEARCH('Quote reqeust'!$E$27,$BR694)),MAX(BP$1:BP693)+1,0)</f>
        <v>0</v>
      </c>
      <c r="BQ694" s="12">
        <f>IF(ISNUMBER(SEARCH('Quote reqeust'!$E$27,$BR694)),MAX(BQ$1:BQ693)+1,0)</f>
        <v>0</v>
      </c>
      <c r="BT694" s="12" t="str">
        <f>IFERROR(VLOOKUP(ROWS(BT$3:BT694),BC$1:BR2691,BT$2,0),"")</f>
        <v/>
      </c>
      <c r="BU694" s="12" t="str">
        <f>IFERROR(VLOOKUP(ROWS(BU$3:BU694),BD$1:BS2691,BU$2,0),"")</f>
        <v/>
      </c>
      <c r="BV694" s="12" t="str">
        <f>IFERROR(VLOOKUP(ROWS(BV$3:BV694),BE$1:BT2691,BV$2,0),"")</f>
        <v/>
      </c>
      <c r="BW694" s="12" t="str">
        <f>IFERROR(VLOOKUP(ROWS(BW$3:BW694),BF$1:BU2691,BW$2,0),"")</f>
        <v/>
      </c>
      <c r="BX694" s="12" t="str">
        <f>IFERROR(VLOOKUP(ROWS(BX$3:BX694),BG$1:BV2691,BX$2,0),"")</f>
        <v/>
      </c>
      <c r="BY694" s="12" t="str">
        <f>IFERROR(VLOOKUP(ROWS(BY$3:BY694),BH$1:BW2691,BY$2,0),"")</f>
        <v/>
      </c>
      <c r="BZ694" s="12" t="str">
        <f>IFERROR(VLOOKUP(ROWS(BZ$3:BZ694),BI$1:BX2691,BZ$2,0),"")</f>
        <v/>
      </c>
      <c r="CA694" s="12" t="str">
        <f>IFERROR(VLOOKUP(ROWS(CA$3:CA694),BJ$1:BY2691,CA$2,0),"")</f>
        <v/>
      </c>
      <c r="CB694" s="12" t="str">
        <f>IFERROR(VLOOKUP(ROWS(CB$3:CB694),BK$1:BZ2691,CB$2,0),"")</f>
        <v/>
      </c>
      <c r="CC694" s="12" t="str">
        <f>IFERROR(VLOOKUP(ROWS(CC$3:CC694),BL$1:CA2691,CC$2,0),"")</f>
        <v/>
      </c>
      <c r="CD694" s="12" t="str">
        <f>IFERROR(VLOOKUP(ROWS(CD$3:CD694),BM$1:CB2691,CD$2,0),"")</f>
        <v/>
      </c>
      <c r="CE694" s="12" t="str">
        <f>IFERROR(VLOOKUP(ROWS(CE$3:CE694),BN$1:CC2691,CE$2,0),"")</f>
        <v/>
      </c>
      <c r="CF694" s="12" t="str">
        <f>IFERROR(VLOOKUP(ROWS(CF$3:CF694),BO$1:CD2691,CF$2,0),"")</f>
        <v/>
      </c>
      <c r="CG694" s="12" t="str">
        <f>IFERROR(VLOOKUP(ROWS(CG$3:CG694),BP$1:CE2691,CG$2,0),"")</f>
        <v/>
      </c>
      <c r="CH694" s="12" t="str">
        <f>IFERROR(VLOOKUP(ROWS(CH$3:CH694),BQ$1:CF2691,CH$2,0),"")</f>
        <v/>
      </c>
    </row>
    <row r="695" spans="55:86" x14ac:dyDescent="0.25">
      <c r="BC695" s="12">
        <f>IF(ISNUMBER(SEARCH('Quote reqeust'!$G$34,BR695)),MAX(BC$1:BC694)+1,0)</f>
        <v>0</v>
      </c>
      <c r="BD695" s="12">
        <f>IF(ISNUMBER(SEARCH('Quote reqeust'!$E$35,BR695)),MAX(BD$1:BD694)+1,0)</f>
        <v>0</v>
      </c>
      <c r="BE695" s="12">
        <f>IF(ISNUMBER(SEARCH('Quote reqeust'!$E$36,BR695)),MAX(BE$1:BE694)+1,0)</f>
        <v>0</v>
      </c>
      <c r="BF695" s="12">
        <f>IF(ISNUMBER(SEARCH('Quote reqeust'!$E$37,BR695)),MAX(BF$1:BF694)+1,0)</f>
        <v>0</v>
      </c>
      <c r="BG695" s="12">
        <f>IF(ISNUMBER(SEARCH('Quote reqeust'!$E$26,BR695)),MAX(BG$1:BG694)+1,0)</f>
        <v>0</v>
      </c>
      <c r="BH695" s="12">
        <f>IF(ISNUMBER(SEARCH('Quote reqeust'!$E$27,BR695)),MAX(BH$1:BH694)+1,0)</f>
        <v>0</v>
      </c>
      <c r="BI695" s="12">
        <f>IF(ISNUMBER(SEARCH('Quote reqeust'!$E$27,$BR695)),MAX(BI$1:BI694)+1,0)</f>
        <v>0</v>
      </c>
      <c r="BJ695" s="12">
        <f>IF(ISNUMBER(SEARCH('Quote reqeust'!$E$27,$BR695)),MAX(BJ$1:BJ694)+1,0)</f>
        <v>0</v>
      </c>
      <c r="BK695" s="12">
        <f>IF(ISNUMBER(SEARCH('Quote reqeust'!$E$27,$BR695)),MAX(BK$1:BK694)+1,0)</f>
        <v>0</v>
      </c>
      <c r="BL695" s="12">
        <f>IF(ISNUMBER(SEARCH('Quote reqeust'!$E$27,$BR695)),MAX(BL$1:BL694)+1,0)</f>
        <v>0</v>
      </c>
      <c r="BM695" s="12">
        <f>IF(ISNUMBER(SEARCH('Quote reqeust'!$E$27,$BR695)),MAX(BM$1:BM694)+1,0)</f>
        <v>0</v>
      </c>
      <c r="BN695" s="12">
        <f>IF(ISNUMBER(SEARCH('Quote reqeust'!$E$27,$BR695)),MAX(BN$1:BN694)+1,0)</f>
        <v>0</v>
      </c>
      <c r="BO695" s="12">
        <f>IF(ISNUMBER(SEARCH('Quote reqeust'!$E$27,$BR695)),MAX(BO$1:BO694)+1,0)</f>
        <v>0</v>
      </c>
      <c r="BP695" s="12">
        <f>IF(ISNUMBER(SEARCH('Quote reqeust'!$E$27,$BR695)),MAX(BP$1:BP694)+1,0)</f>
        <v>0</v>
      </c>
      <c r="BQ695" s="12">
        <f>IF(ISNUMBER(SEARCH('Quote reqeust'!$E$27,$BR695)),MAX(BQ$1:BQ694)+1,0)</f>
        <v>0</v>
      </c>
      <c r="BT695" s="12" t="str">
        <f>IFERROR(VLOOKUP(ROWS(BT$3:BT695),BC$1:BR2692,BT$2,0),"")</f>
        <v/>
      </c>
      <c r="BU695" s="12" t="str">
        <f>IFERROR(VLOOKUP(ROWS(BU$3:BU695),BD$1:BS2692,BU$2,0),"")</f>
        <v/>
      </c>
      <c r="BV695" s="12" t="str">
        <f>IFERROR(VLOOKUP(ROWS(BV$3:BV695),BE$1:BT2692,BV$2,0),"")</f>
        <v/>
      </c>
      <c r="BW695" s="12" t="str">
        <f>IFERROR(VLOOKUP(ROWS(BW$3:BW695),BF$1:BU2692,BW$2,0),"")</f>
        <v/>
      </c>
      <c r="BX695" s="12" t="str">
        <f>IFERROR(VLOOKUP(ROWS(BX$3:BX695),BG$1:BV2692,BX$2,0),"")</f>
        <v/>
      </c>
      <c r="BY695" s="12" t="str">
        <f>IFERROR(VLOOKUP(ROWS(BY$3:BY695),BH$1:BW2692,BY$2,0),"")</f>
        <v/>
      </c>
      <c r="BZ695" s="12" t="str">
        <f>IFERROR(VLOOKUP(ROWS(BZ$3:BZ695),BI$1:BX2692,BZ$2,0),"")</f>
        <v/>
      </c>
      <c r="CA695" s="12" t="str">
        <f>IFERROR(VLOOKUP(ROWS(CA$3:CA695),BJ$1:BY2692,CA$2,0),"")</f>
        <v/>
      </c>
      <c r="CB695" s="12" t="str">
        <f>IFERROR(VLOOKUP(ROWS(CB$3:CB695),BK$1:BZ2692,CB$2,0),"")</f>
        <v/>
      </c>
      <c r="CC695" s="12" t="str">
        <f>IFERROR(VLOOKUP(ROWS(CC$3:CC695),BL$1:CA2692,CC$2,0),"")</f>
        <v/>
      </c>
      <c r="CD695" s="12" t="str">
        <f>IFERROR(VLOOKUP(ROWS(CD$3:CD695),BM$1:CB2692,CD$2,0),"")</f>
        <v/>
      </c>
      <c r="CE695" s="12" t="str">
        <f>IFERROR(VLOOKUP(ROWS(CE$3:CE695),BN$1:CC2692,CE$2,0),"")</f>
        <v/>
      </c>
      <c r="CF695" s="12" t="str">
        <f>IFERROR(VLOOKUP(ROWS(CF$3:CF695),BO$1:CD2692,CF$2,0),"")</f>
        <v/>
      </c>
      <c r="CG695" s="12" t="str">
        <f>IFERROR(VLOOKUP(ROWS(CG$3:CG695),BP$1:CE2692,CG$2,0),"")</f>
        <v/>
      </c>
      <c r="CH695" s="12" t="str">
        <f>IFERROR(VLOOKUP(ROWS(CH$3:CH695),BQ$1:CF2692,CH$2,0),"")</f>
        <v/>
      </c>
    </row>
    <row r="696" spans="55:86" x14ac:dyDescent="0.25">
      <c r="BC696" s="12">
        <f>IF(ISNUMBER(SEARCH('Quote reqeust'!$G$34,BR696)),MAX(BC$1:BC695)+1,0)</f>
        <v>0</v>
      </c>
      <c r="BD696" s="12">
        <f>IF(ISNUMBER(SEARCH('Quote reqeust'!$E$35,BR696)),MAX(BD$1:BD695)+1,0)</f>
        <v>0</v>
      </c>
      <c r="BE696" s="12">
        <f>IF(ISNUMBER(SEARCH('Quote reqeust'!$E$36,BR696)),MAX(BE$1:BE695)+1,0)</f>
        <v>0</v>
      </c>
      <c r="BF696" s="12">
        <f>IF(ISNUMBER(SEARCH('Quote reqeust'!$E$37,BR696)),MAX(BF$1:BF695)+1,0)</f>
        <v>0</v>
      </c>
      <c r="BG696" s="12">
        <f>IF(ISNUMBER(SEARCH('Quote reqeust'!$E$26,BR696)),MAX(BG$1:BG695)+1,0)</f>
        <v>0</v>
      </c>
      <c r="BH696" s="12">
        <f>IF(ISNUMBER(SEARCH('Quote reqeust'!$E$27,BR696)),MAX(BH$1:BH695)+1,0)</f>
        <v>0</v>
      </c>
      <c r="BI696" s="12">
        <f>IF(ISNUMBER(SEARCH('Quote reqeust'!$E$27,$BR696)),MAX(BI$1:BI695)+1,0)</f>
        <v>0</v>
      </c>
      <c r="BJ696" s="12">
        <f>IF(ISNUMBER(SEARCH('Quote reqeust'!$E$27,$BR696)),MAX(BJ$1:BJ695)+1,0)</f>
        <v>0</v>
      </c>
      <c r="BK696" s="12">
        <f>IF(ISNUMBER(SEARCH('Quote reqeust'!$E$27,$BR696)),MAX(BK$1:BK695)+1,0)</f>
        <v>0</v>
      </c>
      <c r="BL696" s="12">
        <f>IF(ISNUMBER(SEARCH('Quote reqeust'!$E$27,$BR696)),MAX(BL$1:BL695)+1,0)</f>
        <v>0</v>
      </c>
      <c r="BM696" s="12">
        <f>IF(ISNUMBER(SEARCH('Quote reqeust'!$E$27,$BR696)),MAX(BM$1:BM695)+1,0)</f>
        <v>0</v>
      </c>
      <c r="BN696" s="12">
        <f>IF(ISNUMBER(SEARCH('Quote reqeust'!$E$27,$BR696)),MAX(BN$1:BN695)+1,0)</f>
        <v>0</v>
      </c>
      <c r="BO696" s="12">
        <f>IF(ISNUMBER(SEARCH('Quote reqeust'!$E$27,$BR696)),MAX(BO$1:BO695)+1,0)</f>
        <v>0</v>
      </c>
      <c r="BP696" s="12">
        <f>IF(ISNUMBER(SEARCH('Quote reqeust'!$E$27,$BR696)),MAX(BP$1:BP695)+1,0)</f>
        <v>0</v>
      </c>
      <c r="BQ696" s="12">
        <f>IF(ISNUMBER(SEARCH('Quote reqeust'!$E$27,$BR696)),MAX(BQ$1:BQ695)+1,0)</f>
        <v>0</v>
      </c>
      <c r="BT696" s="12" t="str">
        <f>IFERROR(VLOOKUP(ROWS(BT$3:BT696),BC$1:BR2693,BT$2,0),"")</f>
        <v/>
      </c>
      <c r="BU696" s="12" t="str">
        <f>IFERROR(VLOOKUP(ROWS(BU$3:BU696),BD$1:BS2693,BU$2,0),"")</f>
        <v/>
      </c>
      <c r="BV696" s="12" t="str">
        <f>IFERROR(VLOOKUP(ROWS(BV$3:BV696),BE$1:BT2693,BV$2,0),"")</f>
        <v/>
      </c>
      <c r="BW696" s="12" t="str">
        <f>IFERROR(VLOOKUP(ROWS(BW$3:BW696),BF$1:BU2693,BW$2,0),"")</f>
        <v/>
      </c>
      <c r="BX696" s="12" t="str">
        <f>IFERROR(VLOOKUP(ROWS(BX$3:BX696),BG$1:BV2693,BX$2,0),"")</f>
        <v/>
      </c>
      <c r="BY696" s="12" t="str">
        <f>IFERROR(VLOOKUP(ROWS(BY$3:BY696),BH$1:BW2693,BY$2,0),"")</f>
        <v/>
      </c>
      <c r="BZ696" s="12" t="str">
        <f>IFERROR(VLOOKUP(ROWS(BZ$3:BZ696),BI$1:BX2693,BZ$2,0),"")</f>
        <v/>
      </c>
      <c r="CA696" s="12" t="str">
        <f>IFERROR(VLOOKUP(ROWS(CA$3:CA696),BJ$1:BY2693,CA$2,0),"")</f>
        <v/>
      </c>
      <c r="CB696" s="12" t="str">
        <f>IFERROR(VLOOKUP(ROWS(CB$3:CB696),BK$1:BZ2693,CB$2,0),"")</f>
        <v/>
      </c>
      <c r="CC696" s="12" t="str">
        <f>IFERROR(VLOOKUP(ROWS(CC$3:CC696),BL$1:CA2693,CC$2,0),"")</f>
        <v/>
      </c>
      <c r="CD696" s="12" t="str">
        <f>IFERROR(VLOOKUP(ROWS(CD$3:CD696),BM$1:CB2693,CD$2,0),"")</f>
        <v/>
      </c>
      <c r="CE696" s="12" t="str">
        <f>IFERROR(VLOOKUP(ROWS(CE$3:CE696),BN$1:CC2693,CE$2,0),"")</f>
        <v/>
      </c>
      <c r="CF696" s="12" t="str">
        <f>IFERROR(VLOOKUP(ROWS(CF$3:CF696),BO$1:CD2693,CF$2,0),"")</f>
        <v/>
      </c>
      <c r="CG696" s="12" t="str">
        <f>IFERROR(VLOOKUP(ROWS(CG$3:CG696),BP$1:CE2693,CG$2,0),"")</f>
        <v/>
      </c>
      <c r="CH696" s="12" t="str">
        <f>IFERROR(VLOOKUP(ROWS(CH$3:CH696),BQ$1:CF2693,CH$2,0),"")</f>
        <v/>
      </c>
    </row>
    <row r="697" spans="55:86" x14ac:dyDescent="0.25">
      <c r="BC697" s="12">
        <f>IF(ISNUMBER(SEARCH('Quote reqeust'!$G$34,BR697)),MAX(BC$1:BC696)+1,0)</f>
        <v>0</v>
      </c>
      <c r="BD697" s="12">
        <f>IF(ISNUMBER(SEARCH('Quote reqeust'!$E$35,BR697)),MAX(BD$1:BD696)+1,0)</f>
        <v>0</v>
      </c>
      <c r="BE697" s="12">
        <f>IF(ISNUMBER(SEARCH('Quote reqeust'!$E$36,BR697)),MAX(BE$1:BE696)+1,0)</f>
        <v>0</v>
      </c>
      <c r="BF697" s="12">
        <f>IF(ISNUMBER(SEARCH('Quote reqeust'!$E$37,BR697)),MAX(BF$1:BF696)+1,0)</f>
        <v>0</v>
      </c>
      <c r="BG697" s="12">
        <f>IF(ISNUMBER(SEARCH('Quote reqeust'!$E$26,BR697)),MAX(BG$1:BG696)+1,0)</f>
        <v>0</v>
      </c>
      <c r="BH697" s="12">
        <f>IF(ISNUMBER(SEARCH('Quote reqeust'!$E$27,BR697)),MAX(BH$1:BH696)+1,0)</f>
        <v>0</v>
      </c>
      <c r="BI697" s="12">
        <f>IF(ISNUMBER(SEARCH('Quote reqeust'!$E$27,$BR697)),MAX(BI$1:BI696)+1,0)</f>
        <v>0</v>
      </c>
      <c r="BJ697" s="12">
        <f>IF(ISNUMBER(SEARCH('Quote reqeust'!$E$27,$BR697)),MAX(BJ$1:BJ696)+1,0)</f>
        <v>0</v>
      </c>
      <c r="BK697" s="12">
        <f>IF(ISNUMBER(SEARCH('Quote reqeust'!$E$27,$BR697)),MAX(BK$1:BK696)+1,0)</f>
        <v>0</v>
      </c>
      <c r="BL697" s="12">
        <f>IF(ISNUMBER(SEARCH('Quote reqeust'!$E$27,$BR697)),MAX(BL$1:BL696)+1,0)</f>
        <v>0</v>
      </c>
      <c r="BM697" s="12">
        <f>IF(ISNUMBER(SEARCH('Quote reqeust'!$E$27,$BR697)),MAX(BM$1:BM696)+1,0)</f>
        <v>0</v>
      </c>
      <c r="BN697" s="12">
        <f>IF(ISNUMBER(SEARCH('Quote reqeust'!$E$27,$BR697)),MAX(BN$1:BN696)+1,0)</f>
        <v>0</v>
      </c>
      <c r="BO697" s="12">
        <f>IF(ISNUMBER(SEARCH('Quote reqeust'!$E$27,$BR697)),MAX(BO$1:BO696)+1,0)</f>
        <v>0</v>
      </c>
      <c r="BP697" s="12">
        <f>IF(ISNUMBER(SEARCH('Quote reqeust'!$E$27,$BR697)),MAX(BP$1:BP696)+1,0)</f>
        <v>0</v>
      </c>
      <c r="BQ697" s="12">
        <f>IF(ISNUMBER(SEARCH('Quote reqeust'!$E$27,$BR697)),MAX(BQ$1:BQ696)+1,0)</f>
        <v>0</v>
      </c>
      <c r="BT697" s="12" t="str">
        <f>IFERROR(VLOOKUP(ROWS(BT$3:BT697),BC$1:BR2694,BT$2,0),"")</f>
        <v/>
      </c>
      <c r="BU697" s="12" t="str">
        <f>IFERROR(VLOOKUP(ROWS(BU$3:BU697),BD$1:BS2694,BU$2,0),"")</f>
        <v/>
      </c>
      <c r="BV697" s="12" t="str">
        <f>IFERROR(VLOOKUP(ROWS(BV$3:BV697),BE$1:BT2694,BV$2,0),"")</f>
        <v/>
      </c>
      <c r="BW697" s="12" t="str">
        <f>IFERROR(VLOOKUP(ROWS(BW$3:BW697),BF$1:BU2694,BW$2,0),"")</f>
        <v/>
      </c>
      <c r="BX697" s="12" t="str">
        <f>IFERROR(VLOOKUP(ROWS(BX$3:BX697),BG$1:BV2694,BX$2,0),"")</f>
        <v/>
      </c>
      <c r="BY697" s="12" t="str">
        <f>IFERROR(VLOOKUP(ROWS(BY$3:BY697),BH$1:BW2694,BY$2,0),"")</f>
        <v/>
      </c>
      <c r="BZ697" s="12" t="str">
        <f>IFERROR(VLOOKUP(ROWS(BZ$3:BZ697),BI$1:BX2694,BZ$2,0),"")</f>
        <v/>
      </c>
      <c r="CA697" s="12" t="str">
        <f>IFERROR(VLOOKUP(ROWS(CA$3:CA697),BJ$1:BY2694,CA$2,0),"")</f>
        <v/>
      </c>
      <c r="CB697" s="12" t="str">
        <f>IFERROR(VLOOKUP(ROWS(CB$3:CB697),BK$1:BZ2694,CB$2,0),"")</f>
        <v/>
      </c>
      <c r="CC697" s="12" t="str">
        <f>IFERROR(VLOOKUP(ROWS(CC$3:CC697),BL$1:CA2694,CC$2,0),"")</f>
        <v/>
      </c>
      <c r="CD697" s="12" t="str">
        <f>IFERROR(VLOOKUP(ROWS(CD$3:CD697),BM$1:CB2694,CD$2,0),"")</f>
        <v/>
      </c>
      <c r="CE697" s="12" t="str">
        <f>IFERROR(VLOOKUP(ROWS(CE$3:CE697),BN$1:CC2694,CE$2,0),"")</f>
        <v/>
      </c>
      <c r="CF697" s="12" t="str">
        <f>IFERROR(VLOOKUP(ROWS(CF$3:CF697),BO$1:CD2694,CF$2,0),"")</f>
        <v/>
      </c>
      <c r="CG697" s="12" t="str">
        <f>IFERROR(VLOOKUP(ROWS(CG$3:CG697),BP$1:CE2694,CG$2,0),"")</f>
        <v/>
      </c>
      <c r="CH697" s="12" t="str">
        <f>IFERROR(VLOOKUP(ROWS(CH$3:CH697),BQ$1:CF2694,CH$2,0),"")</f>
        <v/>
      </c>
    </row>
    <row r="698" spans="55:86" x14ac:dyDescent="0.25">
      <c r="BC698" s="12">
        <f>IF(ISNUMBER(SEARCH('Quote reqeust'!$G$34,BR698)),MAX(BC$1:BC697)+1,0)</f>
        <v>0</v>
      </c>
      <c r="BD698" s="12">
        <f>IF(ISNUMBER(SEARCH('Quote reqeust'!$E$35,BR698)),MAX(BD$1:BD697)+1,0)</f>
        <v>0</v>
      </c>
      <c r="BE698" s="12">
        <f>IF(ISNUMBER(SEARCH('Quote reqeust'!$E$36,BR698)),MAX(BE$1:BE697)+1,0)</f>
        <v>0</v>
      </c>
      <c r="BF698" s="12">
        <f>IF(ISNUMBER(SEARCH('Quote reqeust'!$E$37,BR698)),MAX(BF$1:BF697)+1,0)</f>
        <v>0</v>
      </c>
      <c r="BG698" s="12">
        <f>IF(ISNUMBER(SEARCH('Quote reqeust'!$E$26,BR698)),MAX(BG$1:BG697)+1,0)</f>
        <v>0</v>
      </c>
      <c r="BH698" s="12">
        <f>IF(ISNUMBER(SEARCH('Quote reqeust'!$E$27,BR698)),MAX(BH$1:BH697)+1,0)</f>
        <v>0</v>
      </c>
      <c r="BI698" s="12">
        <f>IF(ISNUMBER(SEARCH('Quote reqeust'!$E$27,$BR698)),MAX(BI$1:BI697)+1,0)</f>
        <v>0</v>
      </c>
      <c r="BJ698" s="12">
        <f>IF(ISNUMBER(SEARCH('Quote reqeust'!$E$27,$BR698)),MAX(BJ$1:BJ697)+1,0)</f>
        <v>0</v>
      </c>
      <c r="BK698" s="12">
        <f>IF(ISNUMBER(SEARCH('Quote reqeust'!$E$27,$BR698)),MAX(BK$1:BK697)+1,0)</f>
        <v>0</v>
      </c>
      <c r="BL698" s="12">
        <f>IF(ISNUMBER(SEARCH('Quote reqeust'!$E$27,$BR698)),MAX(BL$1:BL697)+1,0)</f>
        <v>0</v>
      </c>
      <c r="BM698" s="12">
        <f>IF(ISNUMBER(SEARCH('Quote reqeust'!$E$27,$BR698)),MAX(BM$1:BM697)+1,0)</f>
        <v>0</v>
      </c>
      <c r="BN698" s="12">
        <f>IF(ISNUMBER(SEARCH('Quote reqeust'!$E$27,$BR698)),MAX(BN$1:BN697)+1,0)</f>
        <v>0</v>
      </c>
      <c r="BO698" s="12">
        <f>IF(ISNUMBER(SEARCH('Quote reqeust'!$E$27,$BR698)),MAX(BO$1:BO697)+1,0)</f>
        <v>0</v>
      </c>
      <c r="BP698" s="12">
        <f>IF(ISNUMBER(SEARCH('Quote reqeust'!$E$27,$BR698)),MAX(BP$1:BP697)+1,0)</f>
        <v>0</v>
      </c>
      <c r="BQ698" s="12">
        <f>IF(ISNUMBER(SEARCH('Quote reqeust'!$E$27,$BR698)),MAX(BQ$1:BQ697)+1,0)</f>
        <v>0</v>
      </c>
      <c r="BT698" s="12" t="str">
        <f>IFERROR(VLOOKUP(ROWS(BT$3:BT698),BC$1:BR2695,BT$2,0),"")</f>
        <v/>
      </c>
      <c r="BU698" s="12" t="str">
        <f>IFERROR(VLOOKUP(ROWS(BU$3:BU698),BD$1:BS2695,BU$2,0),"")</f>
        <v/>
      </c>
      <c r="BV698" s="12" t="str">
        <f>IFERROR(VLOOKUP(ROWS(BV$3:BV698),BE$1:BT2695,BV$2,0),"")</f>
        <v/>
      </c>
      <c r="BW698" s="12" t="str">
        <f>IFERROR(VLOOKUP(ROWS(BW$3:BW698),BF$1:BU2695,BW$2,0),"")</f>
        <v/>
      </c>
      <c r="BX698" s="12" t="str">
        <f>IFERROR(VLOOKUP(ROWS(BX$3:BX698),BG$1:BV2695,BX$2,0),"")</f>
        <v/>
      </c>
      <c r="BY698" s="12" t="str">
        <f>IFERROR(VLOOKUP(ROWS(BY$3:BY698),BH$1:BW2695,BY$2,0),"")</f>
        <v/>
      </c>
      <c r="BZ698" s="12" t="str">
        <f>IFERROR(VLOOKUP(ROWS(BZ$3:BZ698),BI$1:BX2695,BZ$2,0),"")</f>
        <v/>
      </c>
      <c r="CA698" s="12" t="str">
        <f>IFERROR(VLOOKUP(ROWS(CA$3:CA698),BJ$1:BY2695,CA$2,0),"")</f>
        <v/>
      </c>
      <c r="CB698" s="12" t="str">
        <f>IFERROR(VLOOKUP(ROWS(CB$3:CB698),BK$1:BZ2695,CB$2,0),"")</f>
        <v/>
      </c>
      <c r="CC698" s="12" t="str">
        <f>IFERROR(VLOOKUP(ROWS(CC$3:CC698),BL$1:CA2695,CC$2,0),"")</f>
        <v/>
      </c>
      <c r="CD698" s="12" t="str">
        <f>IFERROR(VLOOKUP(ROWS(CD$3:CD698),BM$1:CB2695,CD$2,0),"")</f>
        <v/>
      </c>
      <c r="CE698" s="12" t="str">
        <f>IFERROR(VLOOKUP(ROWS(CE$3:CE698),BN$1:CC2695,CE$2,0),"")</f>
        <v/>
      </c>
      <c r="CF698" s="12" t="str">
        <f>IFERROR(VLOOKUP(ROWS(CF$3:CF698),BO$1:CD2695,CF$2,0),"")</f>
        <v/>
      </c>
      <c r="CG698" s="12" t="str">
        <f>IFERROR(VLOOKUP(ROWS(CG$3:CG698),BP$1:CE2695,CG$2,0),"")</f>
        <v/>
      </c>
      <c r="CH698" s="12" t="str">
        <f>IFERROR(VLOOKUP(ROWS(CH$3:CH698),BQ$1:CF2695,CH$2,0),"")</f>
        <v/>
      </c>
    </row>
    <row r="699" spans="55:86" x14ac:dyDescent="0.25">
      <c r="BC699" s="12">
        <f>IF(ISNUMBER(SEARCH('Quote reqeust'!$G$34,BR699)),MAX(BC$1:BC698)+1,0)</f>
        <v>0</v>
      </c>
      <c r="BD699" s="12">
        <f>IF(ISNUMBER(SEARCH('Quote reqeust'!$E$35,BR699)),MAX(BD$1:BD698)+1,0)</f>
        <v>0</v>
      </c>
      <c r="BE699" s="12">
        <f>IF(ISNUMBER(SEARCH('Quote reqeust'!$E$36,BR699)),MAX(BE$1:BE698)+1,0)</f>
        <v>0</v>
      </c>
      <c r="BF699" s="12">
        <f>IF(ISNUMBER(SEARCH('Quote reqeust'!$E$37,BR699)),MAX(BF$1:BF698)+1,0)</f>
        <v>0</v>
      </c>
      <c r="BG699" s="12">
        <f>IF(ISNUMBER(SEARCH('Quote reqeust'!$E$26,BR699)),MAX(BG$1:BG698)+1,0)</f>
        <v>0</v>
      </c>
      <c r="BH699" s="12">
        <f>IF(ISNUMBER(SEARCH('Quote reqeust'!$E$27,BR699)),MAX(BH$1:BH698)+1,0)</f>
        <v>0</v>
      </c>
      <c r="BI699" s="12">
        <f>IF(ISNUMBER(SEARCH('Quote reqeust'!$E$27,$BR699)),MAX(BI$1:BI698)+1,0)</f>
        <v>0</v>
      </c>
      <c r="BJ699" s="12">
        <f>IF(ISNUMBER(SEARCH('Quote reqeust'!$E$27,$BR699)),MAX(BJ$1:BJ698)+1,0)</f>
        <v>0</v>
      </c>
      <c r="BK699" s="12">
        <f>IF(ISNUMBER(SEARCH('Quote reqeust'!$E$27,$BR699)),MAX(BK$1:BK698)+1,0)</f>
        <v>0</v>
      </c>
      <c r="BL699" s="12">
        <f>IF(ISNUMBER(SEARCH('Quote reqeust'!$E$27,$BR699)),MAX(BL$1:BL698)+1,0)</f>
        <v>0</v>
      </c>
      <c r="BM699" s="12">
        <f>IF(ISNUMBER(SEARCH('Quote reqeust'!$E$27,$BR699)),MAX(BM$1:BM698)+1,0)</f>
        <v>0</v>
      </c>
      <c r="BN699" s="12">
        <f>IF(ISNUMBER(SEARCH('Quote reqeust'!$E$27,$BR699)),MAX(BN$1:BN698)+1,0)</f>
        <v>0</v>
      </c>
      <c r="BO699" s="12">
        <f>IF(ISNUMBER(SEARCH('Quote reqeust'!$E$27,$BR699)),MAX(BO$1:BO698)+1,0)</f>
        <v>0</v>
      </c>
      <c r="BP699" s="12">
        <f>IF(ISNUMBER(SEARCH('Quote reqeust'!$E$27,$BR699)),MAX(BP$1:BP698)+1,0)</f>
        <v>0</v>
      </c>
      <c r="BQ699" s="12">
        <f>IF(ISNUMBER(SEARCH('Quote reqeust'!$E$27,$BR699)),MAX(BQ$1:BQ698)+1,0)</f>
        <v>0</v>
      </c>
      <c r="BT699" s="12" t="str">
        <f>IFERROR(VLOOKUP(ROWS(BT$3:BT699),BC$1:BR2696,BT$2,0),"")</f>
        <v/>
      </c>
      <c r="BU699" s="12" t="str">
        <f>IFERROR(VLOOKUP(ROWS(BU$3:BU699),BD$1:BS2696,BU$2,0),"")</f>
        <v/>
      </c>
      <c r="BV699" s="12" t="str">
        <f>IFERROR(VLOOKUP(ROWS(BV$3:BV699),BE$1:BT2696,BV$2,0),"")</f>
        <v/>
      </c>
      <c r="BW699" s="12" t="str">
        <f>IFERROR(VLOOKUP(ROWS(BW$3:BW699),BF$1:BU2696,BW$2,0),"")</f>
        <v/>
      </c>
      <c r="BX699" s="12" t="str">
        <f>IFERROR(VLOOKUP(ROWS(BX$3:BX699),BG$1:BV2696,BX$2,0),"")</f>
        <v/>
      </c>
      <c r="BY699" s="12" t="str">
        <f>IFERROR(VLOOKUP(ROWS(BY$3:BY699),BH$1:BW2696,BY$2,0),"")</f>
        <v/>
      </c>
      <c r="BZ699" s="12" t="str">
        <f>IFERROR(VLOOKUP(ROWS(BZ$3:BZ699),BI$1:BX2696,BZ$2,0),"")</f>
        <v/>
      </c>
      <c r="CA699" s="12" t="str">
        <f>IFERROR(VLOOKUP(ROWS(CA$3:CA699),BJ$1:BY2696,CA$2,0),"")</f>
        <v/>
      </c>
      <c r="CB699" s="12" t="str">
        <f>IFERROR(VLOOKUP(ROWS(CB$3:CB699),BK$1:BZ2696,CB$2,0),"")</f>
        <v/>
      </c>
      <c r="CC699" s="12" t="str">
        <f>IFERROR(VLOOKUP(ROWS(CC$3:CC699),BL$1:CA2696,CC$2,0),"")</f>
        <v/>
      </c>
      <c r="CD699" s="12" t="str">
        <f>IFERROR(VLOOKUP(ROWS(CD$3:CD699),BM$1:CB2696,CD$2,0),"")</f>
        <v/>
      </c>
      <c r="CE699" s="12" t="str">
        <f>IFERROR(VLOOKUP(ROWS(CE$3:CE699),BN$1:CC2696,CE$2,0),"")</f>
        <v/>
      </c>
      <c r="CF699" s="12" t="str">
        <f>IFERROR(VLOOKUP(ROWS(CF$3:CF699),BO$1:CD2696,CF$2,0),"")</f>
        <v/>
      </c>
      <c r="CG699" s="12" t="str">
        <f>IFERROR(VLOOKUP(ROWS(CG$3:CG699),BP$1:CE2696,CG$2,0),"")</f>
        <v/>
      </c>
      <c r="CH699" s="12" t="str">
        <f>IFERROR(VLOOKUP(ROWS(CH$3:CH699),BQ$1:CF2696,CH$2,0),"")</f>
        <v/>
      </c>
    </row>
    <row r="700" spans="55:86" x14ac:dyDescent="0.25">
      <c r="BC700" s="12">
        <f>IF(ISNUMBER(SEARCH('Quote reqeust'!$G$34,BR700)),MAX(BC$1:BC699)+1,0)</f>
        <v>0</v>
      </c>
      <c r="BD700" s="12">
        <f>IF(ISNUMBER(SEARCH('Quote reqeust'!$E$35,BR700)),MAX(BD$1:BD699)+1,0)</f>
        <v>0</v>
      </c>
      <c r="BE700" s="12">
        <f>IF(ISNUMBER(SEARCH('Quote reqeust'!$E$36,BR700)),MAX(BE$1:BE699)+1,0)</f>
        <v>0</v>
      </c>
      <c r="BF700" s="12">
        <f>IF(ISNUMBER(SEARCH('Quote reqeust'!$E$37,BR700)),MAX(BF$1:BF699)+1,0)</f>
        <v>0</v>
      </c>
      <c r="BG700" s="12">
        <f>IF(ISNUMBER(SEARCH('Quote reqeust'!$E$26,BR700)),MAX(BG$1:BG699)+1,0)</f>
        <v>0</v>
      </c>
      <c r="BH700" s="12">
        <f>IF(ISNUMBER(SEARCH('Quote reqeust'!$E$27,BR700)),MAX(BH$1:BH699)+1,0)</f>
        <v>0</v>
      </c>
      <c r="BI700" s="12">
        <f>IF(ISNUMBER(SEARCH('Quote reqeust'!$E$27,$BR700)),MAX(BI$1:BI699)+1,0)</f>
        <v>0</v>
      </c>
      <c r="BJ700" s="12">
        <f>IF(ISNUMBER(SEARCH('Quote reqeust'!$E$27,$BR700)),MAX(BJ$1:BJ699)+1,0)</f>
        <v>0</v>
      </c>
      <c r="BK700" s="12">
        <f>IF(ISNUMBER(SEARCH('Quote reqeust'!$E$27,$BR700)),MAX(BK$1:BK699)+1,0)</f>
        <v>0</v>
      </c>
      <c r="BL700" s="12">
        <f>IF(ISNUMBER(SEARCH('Quote reqeust'!$E$27,$BR700)),MAX(BL$1:BL699)+1,0)</f>
        <v>0</v>
      </c>
      <c r="BM700" s="12">
        <f>IF(ISNUMBER(SEARCH('Quote reqeust'!$E$27,$BR700)),MAX(BM$1:BM699)+1,0)</f>
        <v>0</v>
      </c>
      <c r="BN700" s="12">
        <f>IF(ISNUMBER(SEARCH('Quote reqeust'!$E$27,$BR700)),MAX(BN$1:BN699)+1,0)</f>
        <v>0</v>
      </c>
      <c r="BO700" s="12">
        <f>IF(ISNUMBER(SEARCH('Quote reqeust'!$E$27,$BR700)),MAX(BO$1:BO699)+1,0)</f>
        <v>0</v>
      </c>
      <c r="BP700" s="12">
        <f>IF(ISNUMBER(SEARCH('Quote reqeust'!$E$27,$BR700)),MAX(BP$1:BP699)+1,0)</f>
        <v>0</v>
      </c>
      <c r="BQ700" s="12">
        <f>IF(ISNUMBER(SEARCH('Quote reqeust'!$E$27,$BR700)),MAX(BQ$1:BQ699)+1,0)</f>
        <v>0</v>
      </c>
      <c r="BT700" s="12" t="str">
        <f>IFERROR(VLOOKUP(ROWS(BT$3:BT700),BC$1:BR2697,BT$2,0),"")</f>
        <v/>
      </c>
      <c r="BU700" s="12" t="str">
        <f>IFERROR(VLOOKUP(ROWS(BU$3:BU700),BD$1:BS2697,BU$2,0),"")</f>
        <v/>
      </c>
      <c r="BV700" s="12" t="str">
        <f>IFERROR(VLOOKUP(ROWS(BV$3:BV700),BE$1:BT2697,BV$2,0),"")</f>
        <v/>
      </c>
      <c r="BW700" s="12" t="str">
        <f>IFERROR(VLOOKUP(ROWS(BW$3:BW700),BF$1:BU2697,BW$2,0),"")</f>
        <v/>
      </c>
      <c r="BX700" s="12" t="str">
        <f>IFERROR(VLOOKUP(ROWS(BX$3:BX700),BG$1:BV2697,BX$2,0),"")</f>
        <v/>
      </c>
      <c r="BY700" s="12" t="str">
        <f>IFERROR(VLOOKUP(ROWS(BY$3:BY700),BH$1:BW2697,BY$2,0),"")</f>
        <v/>
      </c>
      <c r="BZ700" s="12" t="str">
        <f>IFERROR(VLOOKUP(ROWS(BZ$3:BZ700),BI$1:BX2697,BZ$2,0),"")</f>
        <v/>
      </c>
      <c r="CA700" s="12" t="str">
        <f>IFERROR(VLOOKUP(ROWS(CA$3:CA700),BJ$1:BY2697,CA$2,0),"")</f>
        <v/>
      </c>
      <c r="CB700" s="12" t="str">
        <f>IFERROR(VLOOKUP(ROWS(CB$3:CB700),BK$1:BZ2697,CB$2,0),"")</f>
        <v/>
      </c>
      <c r="CC700" s="12" t="str">
        <f>IFERROR(VLOOKUP(ROWS(CC$3:CC700),BL$1:CA2697,CC$2,0),"")</f>
        <v/>
      </c>
      <c r="CD700" s="12" t="str">
        <f>IFERROR(VLOOKUP(ROWS(CD$3:CD700),BM$1:CB2697,CD$2,0),"")</f>
        <v/>
      </c>
      <c r="CE700" s="12" t="str">
        <f>IFERROR(VLOOKUP(ROWS(CE$3:CE700),BN$1:CC2697,CE$2,0),"")</f>
        <v/>
      </c>
      <c r="CF700" s="12" t="str">
        <f>IFERROR(VLOOKUP(ROWS(CF$3:CF700),BO$1:CD2697,CF$2,0),"")</f>
        <v/>
      </c>
      <c r="CG700" s="12" t="str">
        <f>IFERROR(VLOOKUP(ROWS(CG$3:CG700),BP$1:CE2697,CG$2,0),"")</f>
        <v/>
      </c>
      <c r="CH700" s="12" t="str">
        <f>IFERROR(VLOOKUP(ROWS(CH$3:CH700),BQ$1:CF2697,CH$2,0),"")</f>
        <v/>
      </c>
    </row>
    <row r="701" spans="55:86" x14ac:dyDescent="0.25">
      <c r="BC701" s="12">
        <f>IF(ISNUMBER(SEARCH('Quote reqeust'!$G$34,BR701)),MAX(BC$1:BC700)+1,0)</f>
        <v>0</v>
      </c>
      <c r="BD701" s="12">
        <f>IF(ISNUMBER(SEARCH('Quote reqeust'!$E$35,BR701)),MAX(BD$1:BD700)+1,0)</f>
        <v>0</v>
      </c>
      <c r="BE701" s="12">
        <f>IF(ISNUMBER(SEARCH('Quote reqeust'!$E$36,BR701)),MAX(BE$1:BE700)+1,0)</f>
        <v>0</v>
      </c>
      <c r="BF701" s="12">
        <f>IF(ISNUMBER(SEARCH('Quote reqeust'!$E$37,BR701)),MAX(BF$1:BF700)+1,0)</f>
        <v>0</v>
      </c>
      <c r="BG701" s="12">
        <f>IF(ISNUMBER(SEARCH('Quote reqeust'!$E$26,BR701)),MAX(BG$1:BG700)+1,0)</f>
        <v>0</v>
      </c>
      <c r="BH701" s="12">
        <f>IF(ISNUMBER(SEARCH('Quote reqeust'!$E$27,BR701)),MAX(BH$1:BH700)+1,0)</f>
        <v>0</v>
      </c>
      <c r="BI701" s="12">
        <f>IF(ISNUMBER(SEARCH('Quote reqeust'!$E$27,$BR701)),MAX(BI$1:BI700)+1,0)</f>
        <v>0</v>
      </c>
      <c r="BJ701" s="12">
        <f>IF(ISNUMBER(SEARCH('Quote reqeust'!$E$27,$BR701)),MAX(BJ$1:BJ700)+1,0)</f>
        <v>0</v>
      </c>
      <c r="BK701" s="12">
        <f>IF(ISNUMBER(SEARCH('Quote reqeust'!$E$27,$BR701)),MAX(BK$1:BK700)+1,0)</f>
        <v>0</v>
      </c>
      <c r="BL701" s="12">
        <f>IF(ISNUMBER(SEARCH('Quote reqeust'!$E$27,$BR701)),MAX(BL$1:BL700)+1,0)</f>
        <v>0</v>
      </c>
      <c r="BM701" s="12">
        <f>IF(ISNUMBER(SEARCH('Quote reqeust'!$E$27,$BR701)),MAX(BM$1:BM700)+1,0)</f>
        <v>0</v>
      </c>
      <c r="BN701" s="12">
        <f>IF(ISNUMBER(SEARCH('Quote reqeust'!$E$27,$BR701)),MAX(BN$1:BN700)+1,0)</f>
        <v>0</v>
      </c>
      <c r="BO701" s="12">
        <f>IF(ISNUMBER(SEARCH('Quote reqeust'!$E$27,$BR701)),MAX(BO$1:BO700)+1,0)</f>
        <v>0</v>
      </c>
      <c r="BP701" s="12">
        <f>IF(ISNUMBER(SEARCH('Quote reqeust'!$E$27,$BR701)),MAX(BP$1:BP700)+1,0)</f>
        <v>0</v>
      </c>
      <c r="BQ701" s="12">
        <f>IF(ISNUMBER(SEARCH('Quote reqeust'!$E$27,$BR701)),MAX(BQ$1:BQ700)+1,0)</f>
        <v>0</v>
      </c>
      <c r="BT701" s="12" t="str">
        <f>IFERROR(VLOOKUP(ROWS(BT$3:BT701),BC$1:BR2698,BT$2,0),"")</f>
        <v/>
      </c>
      <c r="BU701" s="12" t="str">
        <f>IFERROR(VLOOKUP(ROWS(BU$3:BU701),BD$1:BS2698,BU$2,0),"")</f>
        <v/>
      </c>
      <c r="BV701" s="12" t="str">
        <f>IFERROR(VLOOKUP(ROWS(BV$3:BV701),BE$1:BT2698,BV$2,0),"")</f>
        <v/>
      </c>
      <c r="BW701" s="12" t="str">
        <f>IFERROR(VLOOKUP(ROWS(BW$3:BW701),BF$1:BU2698,BW$2,0),"")</f>
        <v/>
      </c>
      <c r="BX701" s="12" t="str">
        <f>IFERROR(VLOOKUP(ROWS(BX$3:BX701),BG$1:BV2698,BX$2,0),"")</f>
        <v/>
      </c>
      <c r="BY701" s="12" t="str">
        <f>IFERROR(VLOOKUP(ROWS(BY$3:BY701),BH$1:BW2698,BY$2,0),"")</f>
        <v/>
      </c>
      <c r="BZ701" s="12" t="str">
        <f>IFERROR(VLOOKUP(ROWS(BZ$3:BZ701),BI$1:BX2698,BZ$2,0),"")</f>
        <v/>
      </c>
      <c r="CA701" s="12" t="str">
        <f>IFERROR(VLOOKUP(ROWS(CA$3:CA701),BJ$1:BY2698,CA$2,0),"")</f>
        <v/>
      </c>
      <c r="CB701" s="12" t="str">
        <f>IFERROR(VLOOKUP(ROWS(CB$3:CB701),BK$1:BZ2698,CB$2,0),"")</f>
        <v/>
      </c>
      <c r="CC701" s="12" t="str">
        <f>IFERROR(VLOOKUP(ROWS(CC$3:CC701),BL$1:CA2698,CC$2,0),"")</f>
        <v/>
      </c>
      <c r="CD701" s="12" t="str">
        <f>IFERROR(VLOOKUP(ROWS(CD$3:CD701),BM$1:CB2698,CD$2,0),"")</f>
        <v/>
      </c>
      <c r="CE701" s="12" t="str">
        <f>IFERROR(VLOOKUP(ROWS(CE$3:CE701),BN$1:CC2698,CE$2,0),"")</f>
        <v/>
      </c>
      <c r="CF701" s="12" t="str">
        <f>IFERROR(VLOOKUP(ROWS(CF$3:CF701),BO$1:CD2698,CF$2,0),"")</f>
        <v/>
      </c>
      <c r="CG701" s="12" t="str">
        <f>IFERROR(VLOOKUP(ROWS(CG$3:CG701),BP$1:CE2698,CG$2,0),"")</f>
        <v/>
      </c>
      <c r="CH701" s="12" t="str">
        <f>IFERROR(VLOOKUP(ROWS(CH$3:CH701),BQ$1:CF2698,CH$2,0),"")</f>
        <v/>
      </c>
    </row>
    <row r="702" spans="55:86" x14ac:dyDescent="0.25">
      <c r="BC702" s="12">
        <f>IF(ISNUMBER(SEARCH('Quote reqeust'!$G$34,BR702)),MAX(BC$1:BC701)+1,0)</f>
        <v>0</v>
      </c>
      <c r="BD702" s="12">
        <f>IF(ISNUMBER(SEARCH('Quote reqeust'!$E$35,BR702)),MAX(BD$1:BD701)+1,0)</f>
        <v>0</v>
      </c>
      <c r="BE702" s="12">
        <f>IF(ISNUMBER(SEARCH('Quote reqeust'!$E$36,BR702)),MAX(BE$1:BE701)+1,0)</f>
        <v>0</v>
      </c>
      <c r="BF702" s="12">
        <f>IF(ISNUMBER(SEARCH('Quote reqeust'!$E$37,BR702)),MAX(BF$1:BF701)+1,0)</f>
        <v>0</v>
      </c>
      <c r="BG702" s="12">
        <f>IF(ISNUMBER(SEARCH('Quote reqeust'!$E$26,BR702)),MAX(BG$1:BG701)+1,0)</f>
        <v>0</v>
      </c>
      <c r="BH702" s="12">
        <f>IF(ISNUMBER(SEARCH('Quote reqeust'!$E$27,BR702)),MAX(BH$1:BH701)+1,0)</f>
        <v>0</v>
      </c>
      <c r="BI702" s="12">
        <f>IF(ISNUMBER(SEARCH('Quote reqeust'!$E$27,$BR702)),MAX(BI$1:BI701)+1,0)</f>
        <v>0</v>
      </c>
      <c r="BJ702" s="12">
        <f>IF(ISNUMBER(SEARCH('Quote reqeust'!$E$27,$BR702)),MAX(BJ$1:BJ701)+1,0)</f>
        <v>0</v>
      </c>
      <c r="BK702" s="12">
        <f>IF(ISNUMBER(SEARCH('Quote reqeust'!$E$27,$BR702)),MAX(BK$1:BK701)+1,0)</f>
        <v>0</v>
      </c>
      <c r="BL702" s="12">
        <f>IF(ISNUMBER(SEARCH('Quote reqeust'!$E$27,$BR702)),MAX(BL$1:BL701)+1,0)</f>
        <v>0</v>
      </c>
      <c r="BM702" s="12">
        <f>IF(ISNUMBER(SEARCH('Quote reqeust'!$E$27,$BR702)),MAX(BM$1:BM701)+1,0)</f>
        <v>0</v>
      </c>
      <c r="BN702" s="12">
        <f>IF(ISNUMBER(SEARCH('Quote reqeust'!$E$27,$BR702)),MAX(BN$1:BN701)+1,0)</f>
        <v>0</v>
      </c>
      <c r="BO702" s="12">
        <f>IF(ISNUMBER(SEARCH('Quote reqeust'!$E$27,$BR702)),MAX(BO$1:BO701)+1,0)</f>
        <v>0</v>
      </c>
      <c r="BP702" s="12">
        <f>IF(ISNUMBER(SEARCH('Quote reqeust'!$E$27,$BR702)),MAX(BP$1:BP701)+1,0)</f>
        <v>0</v>
      </c>
      <c r="BQ702" s="12">
        <f>IF(ISNUMBER(SEARCH('Quote reqeust'!$E$27,$BR702)),MAX(BQ$1:BQ701)+1,0)</f>
        <v>0</v>
      </c>
      <c r="BT702" s="12" t="str">
        <f>IFERROR(VLOOKUP(ROWS(BT$3:BT702),BC$1:BR2699,BT$2,0),"")</f>
        <v/>
      </c>
      <c r="BU702" s="12" t="str">
        <f>IFERROR(VLOOKUP(ROWS(BU$3:BU702),BD$1:BS2699,BU$2,0),"")</f>
        <v/>
      </c>
      <c r="BV702" s="12" t="str">
        <f>IFERROR(VLOOKUP(ROWS(BV$3:BV702),BE$1:BT2699,BV$2,0),"")</f>
        <v/>
      </c>
      <c r="BW702" s="12" t="str">
        <f>IFERROR(VLOOKUP(ROWS(BW$3:BW702),BF$1:BU2699,BW$2,0),"")</f>
        <v/>
      </c>
      <c r="BX702" s="12" t="str">
        <f>IFERROR(VLOOKUP(ROWS(BX$3:BX702),BG$1:BV2699,BX$2,0),"")</f>
        <v/>
      </c>
      <c r="BY702" s="12" t="str">
        <f>IFERROR(VLOOKUP(ROWS(BY$3:BY702),BH$1:BW2699,BY$2,0),"")</f>
        <v/>
      </c>
      <c r="BZ702" s="12" t="str">
        <f>IFERROR(VLOOKUP(ROWS(BZ$3:BZ702),BI$1:BX2699,BZ$2,0),"")</f>
        <v/>
      </c>
      <c r="CA702" s="12" t="str">
        <f>IFERROR(VLOOKUP(ROWS(CA$3:CA702),BJ$1:BY2699,CA$2,0),"")</f>
        <v/>
      </c>
      <c r="CB702" s="12" t="str">
        <f>IFERROR(VLOOKUP(ROWS(CB$3:CB702),BK$1:BZ2699,CB$2,0),"")</f>
        <v/>
      </c>
      <c r="CC702" s="12" t="str">
        <f>IFERROR(VLOOKUP(ROWS(CC$3:CC702),BL$1:CA2699,CC$2,0),"")</f>
        <v/>
      </c>
      <c r="CD702" s="12" t="str">
        <f>IFERROR(VLOOKUP(ROWS(CD$3:CD702),BM$1:CB2699,CD$2,0),"")</f>
        <v/>
      </c>
      <c r="CE702" s="12" t="str">
        <f>IFERROR(VLOOKUP(ROWS(CE$3:CE702),BN$1:CC2699,CE$2,0),"")</f>
        <v/>
      </c>
      <c r="CF702" s="12" t="str">
        <f>IFERROR(VLOOKUP(ROWS(CF$3:CF702),BO$1:CD2699,CF$2,0),"")</f>
        <v/>
      </c>
      <c r="CG702" s="12" t="str">
        <f>IFERROR(VLOOKUP(ROWS(CG$3:CG702),BP$1:CE2699,CG$2,0),"")</f>
        <v/>
      </c>
      <c r="CH702" s="12" t="str">
        <f>IFERROR(VLOOKUP(ROWS(CH$3:CH702),BQ$1:CF2699,CH$2,0),"")</f>
        <v/>
      </c>
    </row>
    <row r="703" spans="55:86" x14ac:dyDescent="0.25">
      <c r="BC703" s="12">
        <f>IF(ISNUMBER(SEARCH('Quote reqeust'!$G$34,BR703)),MAX(BC$1:BC702)+1,0)</f>
        <v>0</v>
      </c>
      <c r="BD703" s="12">
        <f>IF(ISNUMBER(SEARCH('Quote reqeust'!$E$35,BR703)),MAX(BD$1:BD702)+1,0)</f>
        <v>0</v>
      </c>
      <c r="BE703" s="12">
        <f>IF(ISNUMBER(SEARCH('Quote reqeust'!$E$36,BR703)),MAX(BE$1:BE702)+1,0)</f>
        <v>0</v>
      </c>
      <c r="BF703" s="12">
        <f>IF(ISNUMBER(SEARCH('Quote reqeust'!$E$37,BR703)),MAX(BF$1:BF702)+1,0)</f>
        <v>0</v>
      </c>
      <c r="BG703" s="12">
        <f>IF(ISNUMBER(SEARCH('Quote reqeust'!$E$26,BR703)),MAX(BG$1:BG702)+1,0)</f>
        <v>0</v>
      </c>
      <c r="BH703" s="12">
        <f>IF(ISNUMBER(SEARCH('Quote reqeust'!$E$27,BR703)),MAX(BH$1:BH702)+1,0)</f>
        <v>0</v>
      </c>
      <c r="BI703" s="12">
        <f>IF(ISNUMBER(SEARCH('Quote reqeust'!$E$27,$BR703)),MAX(BI$1:BI702)+1,0)</f>
        <v>0</v>
      </c>
      <c r="BJ703" s="12">
        <f>IF(ISNUMBER(SEARCH('Quote reqeust'!$E$27,$BR703)),MAX(BJ$1:BJ702)+1,0)</f>
        <v>0</v>
      </c>
      <c r="BK703" s="12">
        <f>IF(ISNUMBER(SEARCH('Quote reqeust'!$E$27,$BR703)),MAX(BK$1:BK702)+1,0)</f>
        <v>0</v>
      </c>
      <c r="BL703" s="12">
        <f>IF(ISNUMBER(SEARCH('Quote reqeust'!$E$27,$BR703)),MAX(BL$1:BL702)+1,0)</f>
        <v>0</v>
      </c>
      <c r="BM703" s="12">
        <f>IF(ISNUMBER(SEARCH('Quote reqeust'!$E$27,$BR703)),MAX(BM$1:BM702)+1,0)</f>
        <v>0</v>
      </c>
      <c r="BN703" s="12">
        <f>IF(ISNUMBER(SEARCH('Quote reqeust'!$E$27,$BR703)),MAX(BN$1:BN702)+1,0)</f>
        <v>0</v>
      </c>
      <c r="BO703" s="12">
        <f>IF(ISNUMBER(SEARCH('Quote reqeust'!$E$27,$BR703)),MAX(BO$1:BO702)+1,0)</f>
        <v>0</v>
      </c>
      <c r="BP703" s="12">
        <f>IF(ISNUMBER(SEARCH('Quote reqeust'!$E$27,$BR703)),MAX(BP$1:BP702)+1,0)</f>
        <v>0</v>
      </c>
      <c r="BQ703" s="12">
        <f>IF(ISNUMBER(SEARCH('Quote reqeust'!$E$27,$BR703)),MAX(BQ$1:BQ702)+1,0)</f>
        <v>0</v>
      </c>
      <c r="BT703" s="12" t="str">
        <f>IFERROR(VLOOKUP(ROWS(BT$3:BT703),BC$1:BR2700,BT$2,0),"")</f>
        <v/>
      </c>
      <c r="BU703" s="12" t="str">
        <f>IFERROR(VLOOKUP(ROWS(BU$3:BU703),BD$1:BS2700,BU$2,0),"")</f>
        <v/>
      </c>
      <c r="BV703" s="12" t="str">
        <f>IFERROR(VLOOKUP(ROWS(BV$3:BV703),BE$1:BT2700,BV$2,0),"")</f>
        <v/>
      </c>
      <c r="BW703" s="12" t="str">
        <f>IFERROR(VLOOKUP(ROWS(BW$3:BW703),BF$1:BU2700,BW$2,0),"")</f>
        <v/>
      </c>
      <c r="BX703" s="12" t="str">
        <f>IFERROR(VLOOKUP(ROWS(BX$3:BX703),BG$1:BV2700,BX$2,0),"")</f>
        <v/>
      </c>
      <c r="BY703" s="12" t="str">
        <f>IFERROR(VLOOKUP(ROWS(BY$3:BY703),BH$1:BW2700,BY$2,0),"")</f>
        <v/>
      </c>
      <c r="BZ703" s="12" t="str">
        <f>IFERROR(VLOOKUP(ROWS(BZ$3:BZ703),BI$1:BX2700,BZ$2,0),"")</f>
        <v/>
      </c>
      <c r="CA703" s="12" t="str">
        <f>IFERROR(VLOOKUP(ROWS(CA$3:CA703),BJ$1:BY2700,CA$2,0),"")</f>
        <v/>
      </c>
      <c r="CB703" s="12" t="str">
        <f>IFERROR(VLOOKUP(ROWS(CB$3:CB703),BK$1:BZ2700,CB$2,0),"")</f>
        <v/>
      </c>
      <c r="CC703" s="12" t="str">
        <f>IFERROR(VLOOKUP(ROWS(CC$3:CC703),BL$1:CA2700,CC$2,0),"")</f>
        <v/>
      </c>
      <c r="CD703" s="12" t="str">
        <f>IFERROR(VLOOKUP(ROWS(CD$3:CD703),BM$1:CB2700,CD$2,0),"")</f>
        <v/>
      </c>
      <c r="CE703" s="12" t="str">
        <f>IFERROR(VLOOKUP(ROWS(CE$3:CE703),BN$1:CC2700,CE$2,0),"")</f>
        <v/>
      </c>
      <c r="CF703" s="12" t="str">
        <f>IFERROR(VLOOKUP(ROWS(CF$3:CF703),BO$1:CD2700,CF$2,0),"")</f>
        <v/>
      </c>
      <c r="CG703" s="12" t="str">
        <f>IFERROR(VLOOKUP(ROWS(CG$3:CG703),BP$1:CE2700,CG$2,0),"")</f>
        <v/>
      </c>
      <c r="CH703" s="12" t="str">
        <f>IFERROR(VLOOKUP(ROWS(CH$3:CH703),BQ$1:CF2700,CH$2,0),"")</f>
        <v/>
      </c>
    </row>
    <row r="704" spans="55:86" x14ac:dyDescent="0.25">
      <c r="BC704" s="12">
        <f>IF(ISNUMBER(SEARCH('Quote reqeust'!$G$34,BR704)),MAX(BC$1:BC703)+1,0)</f>
        <v>0</v>
      </c>
      <c r="BD704" s="12">
        <f>IF(ISNUMBER(SEARCH('Quote reqeust'!$E$35,BR704)),MAX(BD$1:BD703)+1,0)</f>
        <v>0</v>
      </c>
      <c r="BE704" s="12">
        <f>IF(ISNUMBER(SEARCH('Quote reqeust'!$E$36,BR704)),MAX(BE$1:BE703)+1,0)</f>
        <v>0</v>
      </c>
      <c r="BF704" s="12">
        <f>IF(ISNUMBER(SEARCH('Quote reqeust'!$E$37,BR704)),MAX(BF$1:BF703)+1,0)</f>
        <v>0</v>
      </c>
      <c r="BG704" s="12">
        <f>IF(ISNUMBER(SEARCH('Quote reqeust'!$E$26,BR704)),MAX(BG$1:BG703)+1,0)</f>
        <v>0</v>
      </c>
      <c r="BH704" s="12">
        <f>IF(ISNUMBER(SEARCH('Quote reqeust'!$E$27,BR704)),MAX(BH$1:BH703)+1,0)</f>
        <v>0</v>
      </c>
      <c r="BI704" s="12">
        <f>IF(ISNUMBER(SEARCH('Quote reqeust'!$E$27,$BR704)),MAX(BI$1:BI703)+1,0)</f>
        <v>0</v>
      </c>
      <c r="BJ704" s="12">
        <f>IF(ISNUMBER(SEARCH('Quote reqeust'!$E$27,$BR704)),MAX(BJ$1:BJ703)+1,0)</f>
        <v>0</v>
      </c>
      <c r="BK704" s="12">
        <f>IF(ISNUMBER(SEARCH('Quote reqeust'!$E$27,$BR704)),MAX(BK$1:BK703)+1,0)</f>
        <v>0</v>
      </c>
      <c r="BL704" s="12">
        <f>IF(ISNUMBER(SEARCH('Quote reqeust'!$E$27,$BR704)),MAX(BL$1:BL703)+1,0)</f>
        <v>0</v>
      </c>
      <c r="BM704" s="12">
        <f>IF(ISNUMBER(SEARCH('Quote reqeust'!$E$27,$BR704)),MAX(BM$1:BM703)+1,0)</f>
        <v>0</v>
      </c>
      <c r="BN704" s="12">
        <f>IF(ISNUMBER(SEARCH('Quote reqeust'!$E$27,$BR704)),MAX(BN$1:BN703)+1,0)</f>
        <v>0</v>
      </c>
      <c r="BO704" s="12">
        <f>IF(ISNUMBER(SEARCH('Quote reqeust'!$E$27,$BR704)),MAX(BO$1:BO703)+1,0)</f>
        <v>0</v>
      </c>
      <c r="BP704" s="12">
        <f>IF(ISNUMBER(SEARCH('Quote reqeust'!$E$27,$BR704)),MAX(BP$1:BP703)+1,0)</f>
        <v>0</v>
      </c>
      <c r="BQ704" s="12">
        <f>IF(ISNUMBER(SEARCH('Quote reqeust'!$E$27,$BR704)),MAX(BQ$1:BQ703)+1,0)</f>
        <v>0</v>
      </c>
      <c r="BT704" s="12" t="str">
        <f>IFERROR(VLOOKUP(ROWS(BT$3:BT704),BC$1:BR2701,BT$2,0),"")</f>
        <v/>
      </c>
      <c r="BU704" s="12" t="str">
        <f>IFERROR(VLOOKUP(ROWS(BU$3:BU704),BD$1:BS2701,BU$2,0),"")</f>
        <v/>
      </c>
      <c r="BV704" s="12" t="str">
        <f>IFERROR(VLOOKUP(ROWS(BV$3:BV704),BE$1:BT2701,BV$2,0),"")</f>
        <v/>
      </c>
      <c r="BW704" s="12" t="str">
        <f>IFERROR(VLOOKUP(ROWS(BW$3:BW704),BF$1:BU2701,BW$2,0),"")</f>
        <v/>
      </c>
      <c r="BX704" s="12" t="str">
        <f>IFERROR(VLOOKUP(ROWS(BX$3:BX704),BG$1:BV2701,BX$2,0),"")</f>
        <v/>
      </c>
      <c r="BY704" s="12" t="str">
        <f>IFERROR(VLOOKUP(ROWS(BY$3:BY704),BH$1:BW2701,BY$2,0),"")</f>
        <v/>
      </c>
      <c r="BZ704" s="12" t="str">
        <f>IFERROR(VLOOKUP(ROWS(BZ$3:BZ704),BI$1:BX2701,BZ$2,0),"")</f>
        <v/>
      </c>
      <c r="CA704" s="12" t="str">
        <f>IFERROR(VLOOKUP(ROWS(CA$3:CA704),BJ$1:BY2701,CA$2,0),"")</f>
        <v/>
      </c>
      <c r="CB704" s="12" t="str">
        <f>IFERROR(VLOOKUP(ROWS(CB$3:CB704),BK$1:BZ2701,CB$2,0),"")</f>
        <v/>
      </c>
      <c r="CC704" s="12" t="str">
        <f>IFERROR(VLOOKUP(ROWS(CC$3:CC704),BL$1:CA2701,CC$2,0),"")</f>
        <v/>
      </c>
      <c r="CD704" s="12" t="str">
        <f>IFERROR(VLOOKUP(ROWS(CD$3:CD704),BM$1:CB2701,CD$2,0),"")</f>
        <v/>
      </c>
      <c r="CE704" s="12" t="str">
        <f>IFERROR(VLOOKUP(ROWS(CE$3:CE704),BN$1:CC2701,CE$2,0),"")</f>
        <v/>
      </c>
      <c r="CF704" s="12" t="str">
        <f>IFERROR(VLOOKUP(ROWS(CF$3:CF704),BO$1:CD2701,CF$2,0),"")</f>
        <v/>
      </c>
      <c r="CG704" s="12" t="str">
        <f>IFERROR(VLOOKUP(ROWS(CG$3:CG704),BP$1:CE2701,CG$2,0),"")</f>
        <v/>
      </c>
      <c r="CH704" s="12" t="str">
        <f>IFERROR(VLOOKUP(ROWS(CH$3:CH704),BQ$1:CF2701,CH$2,0),"")</f>
        <v/>
      </c>
    </row>
    <row r="705" spans="55:86" x14ac:dyDescent="0.25">
      <c r="BC705" s="12">
        <f>IF(ISNUMBER(SEARCH('Quote reqeust'!$G$34,BR705)),MAX(BC$1:BC704)+1,0)</f>
        <v>0</v>
      </c>
      <c r="BD705" s="12">
        <f>IF(ISNUMBER(SEARCH('Quote reqeust'!$E$35,BR705)),MAX(BD$1:BD704)+1,0)</f>
        <v>0</v>
      </c>
      <c r="BE705" s="12">
        <f>IF(ISNUMBER(SEARCH('Quote reqeust'!$E$36,BR705)),MAX(BE$1:BE704)+1,0)</f>
        <v>0</v>
      </c>
      <c r="BF705" s="12">
        <f>IF(ISNUMBER(SEARCH('Quote reqeust'!$E$37,BR705)),MAX(BF$1:BF704)+1,0)</f>
        <v>0</v>
      </c>
      <c r="BG705" s="12">
        <f>IF(ISNUMBER(SEARCH('Quote reqeust'!$E$26,BR705)),MAX(BG$1:BG704)+1,0)</f>
        <v>0</v>
      </c>
      <c r="BH705" s="12">
        <f>IF(ISNUMBER(SEARCH('Quote reqeust'!$E$27,BR705)),MAX(BH$1:BH704)+1,0)</f>
        <v>0</v>
      </c>
      <c r="BI705" s="12">
        <f>IF(ISNUMBER(SEARCH('Quote reqeust'!$E$27,$BR705)),MAX(BI$1:BI704)+1,0)</f>
        <v>0</v>
      </c>
      <c r="BJ705" s="12">
        <f>IF(ISNUMBER(SEARCH('Quote reqeust'!$E$27,$BR705)),MAX(BJ$1:BJ704)+1,0)</f>
        <v>0</v>
      </c>
      <c r="BK705" s="12">
        <f>IF(ISNUMBER(SEARCH('Quote reqeust'!$E$27,$BR705)),MAX(BK$1:BK704)+1,0)</f>
        <v>0</v>
      </c>
      <c r="BL705" s="12">
        <f>IF(ISNUMBER(SEARCH('Quote reqeust'!$E$27,$BR705)),MAX(BL$1:BL704)+1,0)</f>
        <v>0</v>
      </c>
      <c r="BM705" s="12">
        <f>IF(ISNUMBER(SEARCH('Quote reqeust'!$E$27,$BR705)),MAX(BM$1:BM704)+1,0)</f>
        <v>0</v>
      </c>
      <c r="BN705" s="12">
        <f>IF(ISNUMBER(SEARCH('Quote reqeust'!$E$27,$BR705)),MAX(BN$1:BN704)+1,0)</f>
        <v>0</v>
      </c>
      <c r="BO705" s="12">
        <f>IF(ISNUMBER(SEARCH('Quote reqeust'!$E$27,$BR705)),MAX(BO$1:BO704)+1,0)</f>
        <v>0</v>
      </c>
      <c r="BP705" s="12">
        <f>IF(ISNUMBER(SEARCH('Quote reqeust'!$E$27,$BR705)),MAX(BP$1:BP704)+1,0)</f>
        <v>0</v>
      </c>
      <c r="BQ705" s="12">
        <f>IF(ISNUMBER(SEARCH('Quote reqeust'!$E$27,$BR705)),MAX(BQ$1:BQ704)+1,0)</f>
        <v>0</v>
      </c>
      <c r="BT705" s="12" t="str">
        <f>IFERROR(VLOOKUP(ROWS(BT$3:BT705),BC$1:BR2702,BT$2,0),"")</f>
        <v/>
      </c>
      <c r="BU705" s="12" t="str">
        <f>IFERROR(VLOOKUP(ROWS(BU$3:BU705),BD$1:BS2702,BU$2,0),"")</f>
        <v/>
      </c>
      <c r="BV705" s="12" t="str">
        <f>IFERROR(VLOOKUP(ROWS(BV$3:BV705),BE$1:BT2702,BV$2,0),"")</f>
        <v/>
      </c>
      <c r="BW705" s="12" t="str">
        <f>IFERROR(VLOOKUP(ROWS(BW$3:BW705),BF$1:BU2702,BW$2,0),"")</f>
        <v/>
      </c>
      <c r="BX705" s="12" t="str">
        <f>IFERROR(VLOOKUP(ROWS(BX$3:BX705),BG$1:BV2702,BX$2,0),"")</f>
        <v/>
      </c>
      <c r="BY705" s="12" t="str">
        <f>IFERROR(VLOOKUP(ROWS(BY$3:BY705),BH$1:BW2702,BY$2,0),"")</f>
        <v/>
      </c>
      <c r="BZ705" s="12" t="str">
        <f>IFERROR(VLOOKUP(ROWS(BZ$3:BZ705),BI$1:BX2702,BZ$2,0),"")</f>
        <v/>
      </c>
      <c r="CA705" s="12" t="str">
        <f>IFERROR(VLOOKUP(ROWS(CA$3:CA705),BJ$1:BY2702,CA$2,0),"")</f>
        <v/>
      </c>
      <c r="CB705" s="12" t="str">
        <f>IFERROR(VLOOKUP(ROWS(CB$3:CB705),BK$1:BZ2702,CB$2,0),"")</f>
        <v/>
      </c>
      <c r="CC705" s="12" t="str">
        <f>IFERROR(VLOOKUP(ROWS(CC$3:CC705),BL$1:CA2702,CC$2,0),"")</f>
        <v/>
      </c>
      <c r="CD705" s="12" t="str">
        <f>IFERROR(VLOOKUP(ROWS(CD$3:CD705),BM$1:CB2702,CD$2,0),"")</f>
        <v/>
      </c>
      <c r="CE705" s="12" t="str">
        <f>IFERROR(VLOOKUP(ROWS(CE$3:CE705),BN$1:CC2702,CE$2,0),"")</f>
        <v/>
      </c>
      <c r="CF705" s="12" t="str">
        <f>IFERROR(VLOOKUP(ROWS(CF$3:CF705),BO$1:CD2702,CF$2,0),"")</f>
        <v/>
      </c>
      <c r="CG705" s="12" t="str">
        <f>IFERROR(VLOOKUP(ROWS(CG$3:CG705),BP$1:CE2702,CG$2,0),"")</f>
        <v/>
      </c>
      <c r="CH705" s="12" t="str">
        <f>IFERROR(VLOOKUP(ROWS(CH$3:CH705),BQ$1:CF2702,CH$2,0),"")</f>
        <v/>
      </c>
    </row>
    <row r="706" spans="55:86" x14ac:dyDescent="0.25">
      <c r="BC706" s="12">
        <f>IF(ISNUMBER(SEARCH('Quote reqeust'!$G$34,BR706)),MAX(BC$1:BC705)+1,0)</f>
        <v>0</v>
      </c>
      <c r="BD706" s="12">
        <f>IF(ISNUMBER(SEARCH('Quote reqeust'!$E$35,BR706)),MAX(BD$1:BD705)+1,0)</f>
        <v>0</v>
      </c>
      <c r="BE706" s="12">
        <f>IF(ISNUMBER(SEARCH('Quote reqeust'!$E$36,BR706)),MAX(BE$1:BE705)+1,0)</f>
        <v>0</v>
      </c>
      <c r="BF706" s="12">
        <f>IF(ISNUMBER(SEARCH('Quote reqeust'!$E$37,BR706)),MAX(BF$1:BF705)+1,0)</f>
        <v>0</v>
      </c>
      <c r="BG706" s="12">
        <f>IF(ISNUMBER(SEARCH('Quote reqeust'!$E$26,BR706)),MAX(BG$1:BG705)+1,0)</f>
        <v>0</v>
      </c>
      <c r="BH706" s="12">
        <f>IF(ISNUMBER(SEARCH('Quote reqeust'!$E$27,BR706)),MAX(BH$1:BH705)+1,0)</f>
        <v>0</v>
      </c>
      <c r="BI706" s="12">
        <f>IF(ISNUMBER(SEARCH('Quote reqeust'!$E$27,$BR706)),MAX(BI$1:BI705)+1,0)</f>
        <v>0</v>
      </c>
      <c r="BJ706" s="12">
        <f>IF(ISNUMBER(SEARCH('Quote reqeust'!$E$27,$BR706)),MAX(BJ$1:BJ705)+1,0)</f>
        <v>0</v>
      </c>
      <c r="BK706" s="12">
        <f>IF(ISNUMBER(SEARCH('Quote reqeust'!$E$27,$BR706)),MAX(BK$1:BK705)+1,0)</f>
        <v>0</v>
      </c>
      <c r="BL706" s="12">
        <f>IF(ISNUMBER(SEARCH('Quote reqeust'!$E$27,$BR706)),MAX(BL$1:BL705)+1,0)</f>
        <v>0</v>
      </c>
      <c r="BM706" s="12">
        <f>IF(ISNUMBER(SEARCH('Quote reqeust'!$E$27,$BR706)),MAX(BM$1:BM705)+1,0)</f>
        <v>0</v>
      </c>
      <c r="BN706" s="12">
        <f>IF(ISNUMBER(SEARCH('Quote reqeust'!$E$27,$BR706)),MAX(BN$1:BN705)+1,0)</f>
        <v>0</v>
      </c>
      <c r="BO706" s="12">
        <f>IF(ISNUMBER(SEARCH('Quote reqeust'!$E$27,$BR706)),MAX(BO$1:BO705)+1,0)</f>
        <v>0</v>
      </c>
      <c r="BP706" s="12">
        <f>IF(ISNUMBER(SEARCH('Quote reqeust'!$E$27,$BR706)),MAX(BP$1:BP705)+1,0)</f>
        <v>0</v>
      </c>
      <c r="BQ706" s="12">
        <f>IF(ISNUMBER(SEARCH('Quote reqeust'!$E$27,$BR706)),MAX(BQ$1:BQ705)+1,0)</f>
        <v>0</v>
      </c>
      <c r="BT706" s="12" t="str">
        <f>IFERROR(VLOOKUP(ROWS(BT$3:BT706),BC$1:BR2703,BT$2,0),"")</f>
        <v/>
      </c>
      <c r="BU706" s="12" t="str">
        <f>IFERROR(VLOOKUP(ROWS(BU$3:BU706),BD$1:BS2703,BU$2,0),"")</f>
        <v/>
      </c>
      <c r="BV706" s="12" t="str">
        <f>IFERROR(VLOOKUP(ROWS(BV$3:BV706),BE$1:BT2703,BV$2,0),"")</f>
        <v/>
      </c>
      <c r="BW706" s="12" t="str">
        <f>IFERROR(VLOOKUP(ROWS(BW$3:BW706),BF$1:BU2703,BW$2,0),"")</f>
        <v/>
      </c>
      <c r="BX706" s="12" t="str">
        <f>IFERROR(VLOOKUP(ROWS(BX$3:BX706),BG$1:BV2703,BX$2,0),"")</f>
        <v/>
      </c>
      <c r="BY706" s="12" t="str">
        <f>IFERROR(VLOOKUP(ROWS(BY$3:BY706),BH$1:BW2703,BY$2,0),"")</f>
        <v/>
      </c>
      <c r="BZ706" s="12" t="str">
        <f>IFERROR(VLOOKUP(ROWS(BZ$3:BZ706),BI$1:BX2703,BZ$2,0),"")</f>
        <v/>
      </c>
      <c r="CA706" s="12" t="str">
        <f>IFERROR(VLOOKUP(ROWS(CA$3:CA706),BJ$1:BY2703,CA$2,0),"")</f>
        <v/>
      </c>
      <c r="CB706" s="12" t="str">
        <f>IFERROR(VLOOKUP(ROWS(CB$3:CB706),BK$1:BZ2703,CB$2,0),"")</f>
        <v/>
      </c>
      <c r="CC706" s="12" t="str">
        <f>IFERROR(VLOOKUP(ROWS(CC$3:CC706),BL$1:CA2703,CC$2,0),"")</f>
        <v/>
      </c>
      <c r="CD706" s="12" t="str">
        <f>IFERROR(VLOOKUP(ROWS(CD$3:CD706),BM$1:CB2703,CD$2,0),"")</f>
        <v/>
      </c>
      <c r="CE706" s="12" t="str">
        <f>IFERROR(VLOOKUP(ROWS(CE$3:CE706),BN$1:CC2703,CE$2,0),"")</f>
        <v/>
      </c>
      <c r="CF706" s="12" t="str">
        <f>IFERROR(VLOOKUP(ROWS(CF$3:CF706),BO$1:CD2703,CF$2,0),"")</f>
        <v/>
      </c>
      <c r="CG706" s="12" t="str">
        <f>IFERROR(VLOOKUP(ROWS(CG$3:CG706),BP$1:CE2703,CG$2,0),"")</f>
        <v/>
      </c>
      <c r="CH706" s="12" t="str">
        <f>IFERROR(VLOOKUP(ROWS(CH$3:CH706),BQ$1:CF2703,CH$2,0),"")</f>
        <v/>
      </c>
    </row>
    <row r="707" spans="55:86" x14ac:dyDescent="0.25">
      <c r="BC707" s="12">
        <f>IF(ISNUMBER(SEARCH('Quote reqeust'!$G$34,BR707)),MAX(BC$1:BC706)+1,0)</f>
        <v>0</v>
      </c>
      <c r="BD707" s="12">
        <f>IF(ISNUMBER(SEARCH('Quote reqeust'!$E$35,BR707)),MAX(BD$1:BD706)+1,0)</f>
        <v>0</v>
      </c>
      <c r="BE707" s="12">
        <f>IF(ISNUMBER(SEARCH('Quote reqeust'!$E$36,BR707)),MAX(BE$1:BE706)+1,0)</f>
        <v>0</v>
      </c>
      <c r="BF707" s="12">
        <f>IF(ISNUMBER(SEARCH('Quote reqeust'!$E$37,BR707)),MAX(BF$1:BF706)+1,0)</f>
        <v>0</v>
      </c>
      <c r="BG707" s="12">
        <f>IF(ISNUMBER(SEARCH('Quote reqeust'!$E$26,BR707)),MAX(BG$1:BG706)+1,0)</f>
        <v>0</v>
      </c>
      <c r="BH707" s="12">
        <f>IF(ISNUMBER(SEARCH('Quote reqeust'!$E$27,BR707)),MAX(BH$1:BH706)+1,0)</f>
        <v>0</v>
      </c>
      <c r="BI707" s="12">
        <f>IF(ISNUMBER(SEARCH('Quote reqeust'!$E$27,$BR707)),MAX(BI$1:BI706)+1,0)</f>
        <v>0</v>
      </c>
      <c r="BJ707" s="12">
        <f>IF(ISNUMBER(SEARCH('Quote reqeust'!$E$27,$BR707)),MAX(BJ$1:BJ706)+1,0)</f>
        <v>0</v>
      </c>
      <c r="BK707" s="12">
        <f>IF(ISNUMBER(SEARCH('Quote reqeust'!$E$27,$BR707)),MAX(BK$1:BK706)+1,0)</f>
        <v>0</v>
      </c>
      <c r="BL707" s="12">
        <f>IF(ISNUMBER(SEARCH('Quote reqeust'!$E$27,$BR707)),MAX(BL$1:BL706)+1,0)</f>
        <v>0</v>
      </c>
      <c r="BM707" s="12">
        <f>IF(ISNUMBER(SEARCH('Quote reqeust'!$E$27,$BR707)),MAX(BM$1:BM706)+1,0)</f>
        <v>0</v>
      </c>
      <c r="BN707" s="12">
        <f>IF(ISNUMBER(SEARCH('Quote reqeust'!$E$27,$BR707)),MAX(BN$1:BN706)+1,0)</f>
        <v>0</v>
      </c>
      <c r="BO707" s="12">
        <f>IF(ISNUMBER(SEARCH('Quote reqeust'!$E$27,$BR707)),MAX(BO$1:BO706)+1,0)</f>
        <v>0</v>
      </c>
      <c r="BP707" s="12">
        <f>IF(ISNUMBER(SEARCH('Quote reqeust'!$E$27,$BR707)),MAX(BP$1:BP706)+1,0)</f>
        <v>0</v>
      </c>
      <c r="BQ707" s="12">
        <f>IF(ISNUMBER(SEARCH('Quote reqeust'!$E$27,$BR707)),MAX(BQ$1:BQ706)+1,0)</f>
        <v>0</v>
      </c>
      <c r="BT707" s="12" t="str">
        <f>IFERROR(VLOOKUP(ROWS(BT$3:BT707),BC$1:BR2704,BT$2,0),"")</f>
        <v/>
      </c>
      <c r="BU707" s="12" t="str">
        <f>IFERROR(VLOOKUP(ROWS(BU$3:BU707),BD$1:BS2704,BU$2,0),"")</f>
        <v/>
      </c>
      <c r="BV707" s="12" t="str">
        <f>IFERROR(VLOOKUP(ROWS(BV$3:BV707),BE$1:BT2704,BV$2,0),"")</f>
        <v/>
      </c>
      <c r="BW707" s="12" t="str">
        <f>IFERROR(VLOOKUP(ROWS(BW$3:BW707),BF$1:BU2704,BW$2,0),"")</f>
        <v/>
      </c>
      <c r="BX707" s="12" t="str">
        <f>IFERROR(VLOOKUP(ROWS(BX$3:BX707),BG$1:BV2704,BX$2,0),"")</f>
        <v/>
      </c>
      <c r="BY707" s="12" t="str">
        <f>IFERROR(VLOOKUP(ROWS(BY$3:BY707),BH$1:BW2704,BY$2,0),"")</f>
        <v/>
      </c>
      <c r="BZ707" s="12" t="str">
        <f>IFERROR(VLOOKUP(ROWS(BZ$3:BZ707),BI$1:BX2704,BZ$2,0),"")</f>
        <v/>
      </c>
      <c r="CA707" s="12" t="str">
        <f>IFERROR(VLOOKUP(ROWS(CA$3:CA707),BJ$1:BY2704,CA$2,0),"")</f>
        <v/>
      </c>
      <c r="CB707" s="12" t="str">
        <f>IFERROR(VLOOKUP(ROWS(CB$3:CB707),BK$1:BZ2704,CB$2,0),"")</f>
        <v/>
      </c>
      <c r="CC707" s="12" t="str">
        <f>IFERROR(VLOOKUP(ROWS(CC$3:CC707),BL$1:CA2704,CC$2,0),"")</f>
        <v/>
      </c>
      <c r="CD707" s="12" t="str">
        <f>IFERROR(VLOOKUP(ROWS(CD$3:CD707),BM$1:CB2704,CD$2,0),"")</f>
        <v/>
      </c>
      <c r="CE707" s="12" t="str">
        <f>IFERROR(VLOOKUP(ROWS(CE$3:CE707),BN$1:CC2704,CE$2,0),"")</f>
        <v/>
      </c>
      <c r="CF707" s="12" t="str">
        <f>IFERROR(VLOOKUP(ROWS(CF$3:CF707),BO$1:CD2704,CF$2,0),"")</f>
        <v/>
      </c>
      <c r="CG707" s="12" t="str">
        <f>IFERROR(VLOOKUP(ROWS(CG$3:CG707),BP$1:CE2704,CG$2,0),"")</f>
        <v/>
      </c>
      <c r="CH707" s="12" t="str">
        <f>IFERROR(VLOOKUP(ROWS(CH$3:CH707),BQ$1:CF2704,CH$2,0),"")</f>
        <v/>
      </c>
    </row>
    <row r="708" spans="55:86" x14ac:dyDescent="0.25">
      <c r="BC708" s="12">
        <f>IF(ISNUMBER(SEARCH('Quote reqeust'!$G$34,BR708)),MAX(BC$1:BC707)+1,0)</f>
        <v>0</v>
      </c>
      <c r="BD708" s="12">
        <f>IF(ISNUMBER(SEARCH('Quote reqeust'!$E$35,BR708)),MAX(BD$1:BD707)+1,0)</f>
        <v>0</v>
      </c>
      <c r="BE708" s="12">
        <f>IF(ISNUMBER(SEARCH('Quote reqeust'!$E$36,BR708)),MAX(BE$1:BE707)+1,0)</f>
        <v>0</v>
      </c>
      <c r="BF708" s="12">
        <f>IF(ISNUMBER(SEARCH('Quote reqeust'!$E$37,BR708)),MAX(BF$1:BF707)+1,0)</f>
        <v>0</v>
      </c>
      <c r="BG708" s="12">
        <f>IF(ISNUMBER(SEARCH('Quote reqeust'!$E$26,BR708)),MAX(BG$1:BG707)+1,0)</f>
        <v>0</v>
      </c>
      <c r="BH708" s="12">
        <f>IF(ISNUMBER(SEARCH('Quote reqeust'!$E$27,BR708)),MAX(BH$1:BH707)+1,0)</f>
        <v>0</v>
      </c>
      <c r="BI708" s="12">
        <f>IF(ISNUMBER(SEARCH('Quote reqeust'!$E$27,$BR708)),MAX(BI$1:BI707)+1,0)</f>
        <v>0</v>
      </c>
      <c r="BJ708" s="12">
        <f>IF(ISNUMBER(SEARCH('Quote reqeust'!$E$27,$BR708)),MAX(BJ$1:BJ707)+1,0)</f>
        <v>0</v>
      </c>
      <c r="BK708" s="12">
        <f>IF(ISNUMBER(SEARCH('Quote reqeust'!$E$27,$BR708)),MAX(BK$1:BK707)+1,0)</f>
        <v>0</v>
      </c>
      <c r="BL708" s="12">
        <f>IF(ISNUMBER(SEARCH('Quote reqeust'!$E$27,$BR708)),MAX(BL$1:BL707)+1,0)</f>
        <v>0</v>
      </c>
      <c r="BM708" s="12">
        <f>IF(ISNUMBER(SEARCH('Quote reqeust'!$E$27,$BR708)),MAX(BM$1:BM707)+1,0)</f>
        <v>0</v>
      </c>
      <c r="BN708" s="12">
        <f>IF(ISNUMBER(SEARCH('Quote reqeust'!$E$27,$BR708)),MAX(BN$1:BN707)+1,0)</f>
        <v>0</v>
      </c>
      <c r="BO708" s="12">
        <f>IF(ISNUMBER(SEARCH('Quote reqeust'!$E$27,$BR708)),MAX(BO$1:BO707)+1,0)</f>
        <v>0</v>
      </c>
      <c r="BP708" s="12">
        <f>IF(ISNUMBER(SEARCH('Quote reqeust'!$E$27,$BR708)),MAX(BP$1:BP707)+1,0)</f>
        <v>0</v>
      </c>
      <c r="BQ708" s="12">
        <f>IF(ISNUMBER(SEARCH('Quote reqeust'!$E$27,$BR708)),MAX(BQ$1:BQ707)+1,0)</f>
        <v>0</v>
      </c>
      <c r="BT708" s="12" t="str">
        <f>IFERROR(VLOOKUP(ROWS(BT$3:BT708),BC$1:BR2705,BT$2,0),"")</f>
        <v/>
      </c>
      <c r="BU708" s="12" t="str">
        <f>IFERROR(VLOOKUP(ROWS(BU$3:BU708),BD$1:BS2705,BU$2,0),"")</f>
        <v/>
      </c>
      <c r="BV708" s="12" t="str">
        <f>IFERROR(VLOOKUP(ROWS(BV$3:BV708),BE$1:BT2705,BV$2,0),"")</f>
        <v/>
      </c>
      <c r="BW708" s="12" t="str">
        <f>IFERROR(VLOOKUP(ROWS(BW$3:BW708),BF$1:BU2705,BW$2,0),"")</f>
        <v/>
      </c>
      <c r="BX708" s="12" t="str">
        <f>IFERROR(VLOOKUP(ROWS(BX$3:BX708),BG$1:BV2705,BX$2,0),"")</f>
        <v/>
      </c>
      <c r="BY708" s="12" t="str">
        <f>IFERROR(VLOOKUP(ROWS(BY$3:BY708),BH$1:BW2705,BY$2,0),"")</f>
        <v/>
      </c>
      <c r="BZ708" s="12" t="str">
        <f>IFERROR(VLOOKUP(ROWS(BZ$3:BZ708),BI$1:BX2705,BZ$2,0),"")</f>
        <v/>
      </c>
      <c r="CA708" s="12" t="str">
        <f>IFERROR(VLOOKUP(ROWS(CA$3:CA708),BJ$1:BY2705,CA$2,0),"")</f>
        <v/>
      </c>
      <c r="CB708" s="12" t="str">
        <f>IFERROR(VLOOKUP(ROWS(CB$3:CB708),BK$1:BZ2705,CB$2,0),"")</f>
        <v/>
      </c>
      <c r="CC708" s="12" t="str">
        <f>IFERROR(VLOOKUP(ROWS(CC$3:CC708),BL$1:CA2705,CC$2,0),"")</f>
        <v/>
      </c>
      <c r="CD708" s="12" t="str">
        <f>IFERROR(VLOOKUP(ROWS(CD$3:CD708),BM$1:CB2705,CD$2,0),"")</f>
        <v/>
      </c>
      <c r="CE708" s="12" t="str">
        <f>IFERROR(VLOOKUP(ROWS(CE$3:CE708),BN$1:CC2705,CE$2,0),"")</f>
        <v/>
      </c>
      <c r="CF708" s="12" t="str">
        <f>IFERROR(VLOOKUP(ROWS(CF$3:CF708),BO$1:CD2705,CF$2,0),"")</f>
        <v/>
      </c>
      <c r="CG708" s="12" t="str">
        <f>IFERROR(VLOOKUP(ROWS(CG$3:CG708),BP$1:CE2705,CG$2,0),"")</f>
        <v/>
      </c>
      <c r="CH708" s="12" t="str">
        <f>IFERROR(VLOOKUP(ROWS(CH$3:CH708),BQ$1:CF2705,CH$2,0),"")</f>
        <v/>
      </c>
    </row>
    <row r="709" spans="55:86" x14ac:dyDescent="0.25">
      <c r="BC709" s="12">
        <f>IF(ISNUMBER(SEARCH('Quote reqeust'!$G$34,BR709)),MAX(BC$1:BC708)+1,0)</f>
        <v>0</v>
      </c>
      <c r="BD709" s="12">
        <f>IF(ISNUMBER(SEARCH('Quote reqeust'!$E$35,BR709)),MAX(BD$1:BD708)+1,0)</f>
        <v>0</v>
      </c>
      <c r="BE709" s="12">
        <f>IF(ISNUMBER(SEARCH('Quote reqeust'!$E$36,BR709)),MAX(BE$1:BE708)+1,0)</f>
        <v>0</v>
      </c>
      <c r="BF709" s="12">
        <f>IF(ISNUMBER(SEARCH('Quote reqeust'!$E$37,BR709)),MAX(BF$1:BF708)+1,0)</f>
        <v>0</v>
      </c>
      <c r="BG709" s="12">
        <f>IF(ISNUMBER(SEARCH('Quote reqeust'!$E$26,BR709)),MAX(BG$1:BG708)+1,0)</f>
        <v>0</v>
      </c>
      <c r="BH709" s="12">
        <f>IF(ISNUMBER(SEARCH('Quote reqeust'!$E$27,BR709)),MAX(BH$1:BH708)+1,0)</f>
        <v>0</v>
      </c>
      <c r="BI709" s="12">
        <f>IF(ISNUMBER(SEARCH('Quote reqeust'!$E$27,$BR709)),MAX(BI$1:BI708)+1,0)</f>
        <v>0</v>
      </c>
      <c r="BJ709" s="12">
        <f>IF(ISNUMBER(SEARCH('Quote reqeust'!$E$27,$BR709)),MAX(BJ$1:BJ708)+1,0)</f>
        <v>0</v>
      </c>
      <c r="BK709" s="12">
        <f>IF(ISNUMBER(SEARCH('Quote reqeust'!$E$27,$BR709)),MAX(BK$1:BK708)+1,0)</f>
        <v>0</v>
      </c>
      <c r="BL709" s="12">
        <f>IF(ISNUMBER(SEARCH('Quote reqeust'!$E$27,$BR709)),MAX(BL$1:BL708)+1,0)</f>
        <v>0</v>
      </c>
      <c r="BM709" s="12">
        <f>IF(ISNUMBER(SEARCH('Quote reqeust'!$E$27,$BR709)),MAX(BM$1:BM708)+1,0)</f>
        <v>0</v>
      </c>
      <c r="BN709" s="12">
        <f>IF(ISNUMBER(SEARCH('Quote reqeust'!$E$27,$BR709)),MAX(BN$1:BN708)+1,0)</f>
        <v>0</v>
      </c>
      <c r="BO709" s="12">
        <f>IF(ISNUMBER(SEARCH('Quote reqeust'!$E$27,$BR709)),MAX(BO$1:BO708)+1,0)</f>
        <v>0</v>
      </c>
      <c r="BP709" s="12">
        <f>IF(ISNUMBER(SEARCH('Quote reqeust'!$E$27,$BR709)),MAX(BP$1:BP708)+1,0)</f>
        <v>0</v>
      </c>
      <c r="BQ709" s="12">
        <f>IF(ISNUMBER(SEARCH('Quote reqeust'!$E$27,$BR709)),MAX(BQ$1:BQ708)+1,0)</f>
        <v>0</v>
      </c>
      <c r="BT709" s="12" t="str">
        <f>IFERROR(VLOOKUP(ROWS(BT$3:BT709),BC$1:BR2706,BT$2,0),"")</f>
        <v/>
      </c>
      <c r="BU709" s="12" t="str">
        <f>IFERROR(VLOOKUP(ROWS(BU$3:BU709),BD$1:BS2706,BU$2,0),"")</f>
        <v/>
      </c>
      <c r="BV709" s="12" t="str">
        <f>IFERROR(VLOOKUP(ROWS(BV$3:BV709),BE$1:BT2706,BV$2,0),"")</f>
        <v/>
      </c>
      <c r="BW709" s="12" t="str">
        <f>IFERROR(VLOOKUP(ROWS(BW$3:BW709),BF$1:BU2706,BW$2,0),"")</f>
        <v/>
      </c>
      <c r="BX709" s="12" t="str">
        <f>IFERROR(VLOOKUP(ROWS(BX$3:BX709),BG$1:BV2706,BX$2,0),"")</f>
        <v/>
      </c>
      <c r="BY709" s="12" t="str">
        <f>IFERROR(VLOOKUP(ROWS(BY$3:BY709),BH$1:BW2706,BY$2,0),"")</f>
        <v/>
      </c>
      <c r="BZ709" s="12" t="str">
        <f>IFERROR(VLOOKUP(ROWS(BZ$3:BZ709),BI$1:BX2706,BZ$2,0),"")</f>
        <v/>
      </c>
      <c r="CA709" s="12" t="str">
        <f>IFERROR(VLOOKUP(ROWS(CA$3:CA709),BJ$1:BY2706,CA$2,0),"")</f>
        <v/>
      </c>
      <c r="CB709" s="12" t="str">
        <f>IFERROR(VLOOKUP(ROWS(CB$3:CB709),BK$1:BZ2706,CB$2,0),"")</f>
        <v/>
      </c>
      <c r="CC709" s="12" t="str">
        <f>IFERROR(VLOOKUP(ROWS(CC$3:CC709),BL$1:CA2706,CC$2,0),"")</f>
        <v/>
      </c>
      <c r="CD709" s="12" t="str">
        <f>IFERROR(VLOOKUP(ROWS(CD$3:CD709),BM$1:CB2706,CD$2,0),"")</f>
        <v/>
      </c>
      <c r="CE709" s="12" t="str">
        <f>IFERROR(VLOOKUP(ROWS(CE$3:CE709),BN$1:CC2706,CE$2,0),"")</f>
        <v/>
      </c>
      <c r="CF709" s="12" t="str">
        <f>IFERROR(VLOOKUP(ROWS(CF$3:CF709),BO$1:CD2706,CF$2,0),"")</f>
        <v/>
      </c>
      <c r="CG709" s="12" t="str">
        <f>IFERROR(VLOOKUP(ROWS(CG$3:CG709),BP$1:CE2706,CG$2,0),"")</f>
        <v/>
      </c>
      <c r="CH709" s="12" t="str">
        <f>IFERROR(VLOOKUP(ROWS(CH$3:CH709),BQ$1:CF2706,CH$2,0),"")</f>
        <v/>
      </c>
    </row>
    <row r="710" spans="55:86" x14ac:dyDescent="0.25">
      <c r="BC710" s="12">
        <f>IF(ISNUMBER(SEARCH('Quote reqeust'!$G$34,BR710)),MAX(BC$1:BC709)+1,0)</f>
        <v>0</v>
      </c>
      <c r="BD710" s="12">
        <f>IF(ISNUMBER(SEARCH('Quote reqeust'!$E$35,BR710)),MAX(BD$1:BD709)+1,0)</f>
        <v>0</v>
      </c>
      <c r="BE710" s="12">
        <f>IF(ISNUMBER(SEARCH('Quote reqeust'!$E$36,BR710)),MAX(BE$1:BE709)+1,0)</f>
        <v>0</v>
      </c>
      <c r="BF710" s="12">
        <f>IF(ISNUMBER(SEARCH('Quote reqeust'!$E$37,BR710)),MAX(BF$1:BF709)+1,0)</f>
        <v>0</v>
      </c>
      <c r="BG710" s="12">
        <f>IF(ISNUMBER(SEARCH('Quote reqeust'!$E$26,BR710)),MAX(BG$1:BG709)+1,0)</f>
        <v>0</v>
      </c>
      <c r="BH710" s="12">
        <f>IF(ISNUMBER(SEARCH('Quote reqeust'!$E$27,BR710)),MAX(BH$1:BH709)+1,0)</f>
        <v>0</v>
      </c>
      <c r="BI710" s="12">
        <f>IF(ISNUMBER(SEARCH('Quote reqeust'!$E$27,$BR710)),MAX(BI$1:BI709)+1,0)</f>
        <v>0</v>
      </c>
      <c r="BJ710" s="12">
        <f>IF(ISNUMBER(SEARCH('Quote reqeust'!$E$27,$BR710)),MAX(BJ$1:BJ709)+1,0)</f>
        <v>0</v>
      </c>
      <c r="BK710" s="12">
        <f>IF(ISNUMBER(SEARCH('Quote reqeust'!$E$27,$BR710)),MAX(BK$1:BK709)+1,0)</f>
        <v>0</v>
      </c>
      <c r="BL710" s="12">
        <f>IF(ISNUMBER(SEARCH('Quote reqeust'!$E$27,$BR710)),MAX(BL$1:BL709)+1,0)</f>
        <v>0</v>
      </c>
      <c r="BM710" s="12">
        <f>IF(ISNUMBER(SEARCH('Quote reqeust'!$E$27,$BR710)),MAX(BM$1:BM709)+1,0)</f>
        <v>0</v>
      </c>
      <c r="BN710" s="12">
        <f>IF(ISNUMBER(SEARCH('Quote reqeust'!$E$27,$BR710)),MAX(BN$1:BN709)+1,0)</f>
        <v>0</v>
      </c>
      <c r="BO710" s="12">
        <f>IF(ISNUMBER(SEARCH('Quote reqeust'!$E$27,$BR710)),MAX(BO$1:BO709)+1,0)</f>
        <v>0</v>
      </c>
      <c r="BP710" s="12">
        <f>IF(ISNUMBER(SEARCH('Quote reqeust'!$E$27,$BR710)),MAX(BP$1:BP709)+1,0)</f>
        <v>0</v>
      </c>
      <c r="BQ710" s="12">
        <f>IF(ISNUMBER(SEARCH('Quote reqeust'!$E$27,$BR710)),MAX(BQ$1:BQ709)+1,0)</f>
        <v>0</v>
      </c>
      <c r="BT710" s="12" t="str">
        <f>IFERROR(VLOOKUP(ROWS(BT$3:BT710),BC$1:BR2707,BT$2,0),"")</f>
        <v/>
      </c>
      <c r="BU710" s="12" t="str">
        <f>IFERROR(VLOOKUP(ROWS(BU$3:BU710),BD$1:BS2707,BU$2,0),"")</f>
        <v/>
      </c>
      <c r="BV710" s="12" t="str">
        <f>IFERROR(VLOOKUP(ROWS(BV$3:BV710),BE$1:BT2707,BV$2,0),"")</f>
        <v/>
      </c>
      <c r="BW710" s="12" t="str">
        <f>IFERROR(VLOOKUP(ROWS(BW$3:BW710),BF$1:BU2707,BW$2,0),"")</f>
        <v/>
      </c>
      <c r="BX710" s="12" t="str">
        <f>IFERROR(VLOOKUP(ROWS(BX$3:BX710),BG$1:BV2707,BX$2,0),"")</f>
        <v/>
      </c>
      <c r="BY710" s="12" t="str">
        <f>IFERROR(VLOOKUP(ROWS(BY$3:BY710),BH$1:BW2707,BY$2,0),"")</f>
        <v/>
      </c>
      <c r="BZ710" s="12" t="str">
        <f>IFERROR(VLOOKUP(ROWS(BZ$3:BZ710),BI$1:BX2707,BZ$2,0),"")</f>
        <v/>
      </c>
      <c r="CA710" s="12" t="str">
        <f>IFERROR(VLOOKUP(ROWS(CA$3:CA710),BJ$1:BY2707,CA$2,0),"")</f>
        <v/>
      </c>
      <c r="CB710" s="12" t="str">
        <f>IFERROR(VLOOKUP(ROWS(CB$3:CB710),BK$1:BZ2707,CB$2,0),"")</f>
        <v/>
      </c>
      <c r="CC710" s="12" t="str">
        <f>IFERROR(VLOOKUP(ROWS(CC$3:CC710),BL$1:CA2707,CC$2,0),"")</f>
        <v/>
      </c>
      <c r="CD710" s="12" t="str">
        <f>IFERROR(VLOOKUP(ROWS(CD$3:CD710),BM$1:CB2707,CD$2,0),"")</f>
        <v/>
      </c>
      <c r="CE710" s="12" t="str">
        <f>IFERROR(VLOOKUP(ROWS(CE$3:CE710),BN$1:CC2707,CE$2,0),"")</f>
        <v/>
      </c>
      <c r="CF710" s="12" t="str">
        <f>IFERROR(VLOOKUP(ROWS(CF$3:CF710),BO$1:CD2707,CF$2,0),"")</f>
        <v/>
      </c>
      <c r="CG710" s="12" t="str">
        <f>IFERROR(VLOOKUP(ROWS(CG$3:CG710),BP$1:CE2707,CG$2,0),"")</f>
        <v/>
      </c>
      <c r="CH710" s="12" t="str">
        <f>IFERROR(VLOOKUP(ROWS(CH$3:CH710),BQ$1:CF2707,CH$2,0),"")</f>
        <v/>
      </c>
    </row>
    <row r="711" spans="55:86" x14ac:dyDescent="0.25">
      <c r="BC711" s="12">
        <f>IF(ISNUMBER(SEARCH('Quote reqeust'!$G$34,BR711)),MAX(BC$1:BC710)+1,0)</f>
        <v>0</v>
      </c>
      <c r="BD711" s="12">
        <f>IF(ISNUMBER(SEARCH('Quote reqeust'!$E$35,BR711)),MAX(BD$1:BD710)+1,0)</f>
        <v>0</v>
      </c>
      <c r="BE711" s="12">
        <f>IF(ISNUMBER(SEARCH('Quote reqeust'!$E$36,BR711)),MAX(BE$1:BE710)+1,0)</f>
        <v>0</v>
      </c>
      <c r="BF711" s="12">
        <f>IF(ISNUMBER(SEARCH('Quote reqeust'!$E$37,BR711)),MAX(BF$1:BF710)+1,0)</f>
        <v>0</v>
      </c>
      <c r="BG711" s="12">
        <f>IF(ISNUMBER(SEARCH('Quote reqeust'!$E$26,BR711)),MAX(BG$1:BG710)+1,0)</f>
        <v>0</v>
      </c>
      <c r="BH711" s="12">
        <f>IF(ISNUMBER(SEARCH('Quote reqeust'!$E$27,BR711)),MAX(BH$1:BH710)+1,0)</f>
        <v>0</v>
      </c>
      <c r="BI711" s="12">
        <f>IF(ISNUMBER(SEARCH('Quote reqeust'!$E$27,$BR711)),MAX(BI$1:BI710)+1,0)</f>
        <v>0</v>
      </c>
      <c r="BJ711" s="12">
        <f>IF(ISNUMBER(SEARCH('Quote reqeust'!$E$27,$BR711)),MAX(BJ$1:BJ710)+1,0)</f>
        <v>0</v>
      </c>
      <c r="BK711" s="12">
        <f>IF(ISNUMBER(SEARCH('Quote reqeust'!$E$27,$BR711)),MAX(BK$1:BK710)+1,0)</f>
        <v>0</v>
      </c>
      <c r="BL711" s="12">
        <f>IF(ISNUMBER(SEARCH('Quote reqeust'!$E$27,$BR711)),MAX(BL$1:BL710)+1,0)</f>
        <v>0</v>
      </c>
      <c r="BM711" s="12">
        <f>IF(ISNUMBER(SEARCH('Quote reqeust'!$E$27,$BR711)),MAX(BM$1:BM710)+1,0)</f>
        <v>0</v>
      </c>
      <c r="BN711" s="12">
        <f>IF(ISNUMBER(SEARCH('Quote reqeust'!$E$27,$BR711)),MAX(BN$1:BN710)+1,0)</f>
        <v>0</v>
      </c>
      <c r="BO711" s="12">
        <f>IF(ISNUMBER(SEARCH('Quote reqeust'!$E$27,$BR711)),MAX(BO$1:BO710)+1,0)</f>
        <v>0</v>
      </c>
      <c r="BP711" s="12">
        <f>IF(ISNUMBER(SEARCH('Quote reqeust'!$E$27,$BR711)),MAX(BP$1:BP710)+1,0)</f>
        <v>0</v>
      </c>
      <c r="BQ711" s="12">
        <f>IF(ISNUMBER(SEARCH('Quote reqeust'!$E$27,$BR711)),MAX(BQ$1:BQ710)+1,0)</f>
        <v>0</v>
      </c>
      <c r="BT711" s="12" t="str">
        <f>IFERROR(VLOOKUP(ROWS(BT$3:BT711),BC$1:BR2708,BT$2,0),"")</f>
        <v/>
      </c>
      <c r="BU711" s="12" t="str">
        <f>IFERROR(VLOOKUP(ROWS(BU$3:BU711),BD$1:BS2708,BU$2,0),"")</f>
        <v/>
      </c>
      <c r="BV711" s="12" t="str">
        <f>IFERROR(VLOOKUP(ROWS(BV$3:BV711),BE$1:BT2708,BV$2,0),"")</f>
        <v/>
      </c>
      <c r="BW711" s="12" t="str">
        <f>IFERROR(VLOOKUP(ROWS(BW$3:BW711),BF$1:BU2708,BW$2,0),"")</f>
        <v/>
      </c>
      <c r="BX711" s="12" t="str">
        <f>IFERROR(VLOOKUP(ROWS(BX$3:BX711),BG$1:BV2708,BX$2,0),"")</f>
        <v/>
      </c>
      <c r="BY711" s="12" t="str">
        <f>IFERROR(VLOOKUP(ROWS(BY$3:BY711),BH$1:BW2708,BY$2,0),"")</f>
        <v/>
      </c>
      <c r="BZ711" s="12" t="str">
        <f>IFERROR(VLOOKUP(ROWS(BZ$3:BZ711),BI$1:BX2708,BZ$2,0),"")</f>
        <v/>
      </c>
      <c r="CA711" s="12" t="str">
        <f>IFERROR(VLOOKUP(ROWS(CA$3:CA711),BJ$1:BY2708,CA$2,0),"")</f>
        <v/>
      </c>
      <c r="CB711" s="12" t="str">
        <f>IFERROR(VLOOKUP(ROWS(CB$3:CB711),BK$1:BZ2708,CB$2,0),"")</f>
        <v/>
      </c>
      <c r="CC711" s="12" t="str">
        <f>IFERROR(VLOOKUP(ROWS(CC$3:CC711),BL$1:CA2708,CC$2,0),"")</f>
        <v/>
      </c>
      <c r="CD711" s="12" t="str">
        <f>IFERROR(VLOOKUP(ROWS(CD$3:CD711),BM$1:CB2708,CD$2,0),"")</f>
        <v/>
      </c>
      <c r="CE711" s="12" t="str">
        <f>IFERROR(VLOOKUP(ROWS(CE$3:CE711),BN$1:CC2708,CE$2,0),"")</f>
        <v/>
      </c>
      <c r="CF711" s="12" t="str">
        <f>IFERROR(VLOOKUP(ROWS(CF$3:CF711),BO$1:CD2708,CF$2,0),"")</f>
        <v/>
      </c>
      <c r="CG711" s="12" t="str">
        <f>IFERROR(VLOOKUP(ROWS(CG$3:CG711),BP$1:CE2708,CG$2,0),"")</f>
        <v/>
      </c>
      <c r="CH711" s="12" t="str">
        <f>IFERROR(VLOOKUP(ROWS(CH$3:CH711),BQ$1:CF2708,CH$2,0),"")</f>
        <v/>
      </c>
    </row>
    <row r="712" spans="55:86" x14ac:dyDescent="0.25">
      <c r="BC712" s="12">
        <f>IF(ISNUMBER(SEARCH('Quote reqeust'!$G$34,BR712)),MAX(BC$1:BC711)+1,0)</f>
        <v>0</v>
      </c>
      <c r="BD712" s="12">
        <f>IF(ISNUMBER(SEARCH('Quote reqeust'!$E$35,BR712)),MAX(BD$1:BD711)+1,0)</f>
        <v>0</v>
      </c>
      <c r="BE712" s="12">
        <f>IF(ISNUMBER(SEARCH('Quote reqeust'!$E$36,BR712)),MAX(BE$1:BE711)+1,0)</f>
        <v>0</v>
      </c>
      <c r="BF712" s="12">
        <f>IF(ISNUMBER(SEARCH('Quote reqeust'!$E$37,BR712)),MAX(BF$1:BF711)+1,0)</f>
        <v>0</v>
      </c>
      <c r="BG712" s="12">
        <f>IF(ISNUMBER(SEARCH('Quote reqeust'!$E$26,BR712)),MAX(BG$1:BG711)+1,0)</f>
        <v>0</v>
      </c>
      <c r="BH712" s="12">
        <f>IF(ISNUMBER(SEARCH('Quote reqeust'!$E$27,BR712)),MAX(BH$1:BH711)+1,0)</f>
        <v>0</v>
      </c>
      <c r="BI712" s="12">
        <f>IF(ISNUMBER(SEARCH('Quote reqeust'!$E$27,$BR712)),MAX(BI$1:BI711)+1,0)</f>
        <v>0</v>
      </c>
      <c r="BJ712" s="12">
        <f>IF(ISNUMBER(SEARCH('Quote reqeust'!$E$27,$BR712)),MAX(BJ$1:BJ711)+1,0)</f>
        <v>0</v>
      </c>
      <c r="BK712" s="12">
        <f>IF(ISNUMBER(SEARCH('Quote reqeust'!$E$27,$BR712)),MAX(BK$1:BK711)+1,0)</f>
        <v>0</v>
      </c>
      <c r="BL712" s="12">
        <f>IF(ISNUMBER(SEARCH('Quote reqeust'!$E$27,$BR712)),MAX(BL$1:BL711)+1,0)</f>
        <v>0</v>
      </c>
      <c r="BM712" s="12">
        <f>IF(ISNUMBER(SEARCH('Quote reqeust'!$E$27,$BR712)),MAX(BM$1:BM711)+1,0)</f>
        <v>0</v>
      </c>
      <c r="BN712" s="12">
        <f>IF(ISNUMBER(SEARCH('Quote reqeust'!$E$27,$BR712)),MAX(BN$1:BN711)+1,0)</f>
        <v>0</v>
      </c>
      <c r="BO712" s="12">
        <f>IF(ISNUMBER(SEARCH('Quote reqeust'!$E$27,$BR712)),MAX(BO$1:BO711)+1,0)</f>
        <v>0</v>
      </c>
      <c r="BP712" s="12">
        <f>IF(ISNUMBER(SEARCH('Quote reqeust'!$E$27,$BR712)),MAX(BP$1:BP711)+1,0)</f>
        <v>0</v>
      </c>
      <c r="BQ712" s="12">
        <f>IF(ISNUMBER(SEARCH('Quote reqeust'!$E$27,$BR712)),MAX(BQ$1:BQ711)+1,0)</f>
        <v>0</v>
      </c>
      <c r="BT712" s="12" t="str">
        <f>IFERROR(VLOOKUP(ROWS(BT$3:BT712),BC$1:BR2709,BT$2,0),"")</f>
        <v/>
      </c>
      <c r="BU712" s="12" t="str">
        <f>IFERROR(VLOOKUP(ROWS(BU$3:BU712),BD$1:BS2709,BU$2,0),"")</f>
        <v/>
      </c>
      <c r="BV712" s="12" t="str">
        <f>IFERROR(VLOOKUP(ROWS(BV$3:BV712),BE$1:BT2709,BV$2,0),"")</f>
        <v/>
      </c>
      <c r="BW712" s="12" t="str">
        <f>IFERROR(VLOOKUP(ROWS(BW$3:BW712),BF$1:BU2709,BW$2,0),"")</f>
        <v/>
      </c>
      <c r="BX712" s="12" t="str">
        <f>IFERROR(VLOOKUP(ROWS(BX$3:BX712),BG$1:BV2709,BX$2,0),"")</f>
        <v/>
      </c>
      <c r="BY712" s="12" t="str">
        <f>IFERROR(VLOOKUP(ROWS(BY$3:BY712),BH$1:BW2709,BY$2,0),"")</f>
        <v/>
      </c>
      <c r="BZ712" s="12" t="str">
        <f>IFERROR(VLOOKUP(ROWS(BZ$3:BZ712),BI$1:BX2709,BZ$2,0),"")</f>
        <v/>
      </c>
      <c r="CA712" s="12" t="str">
        <f>IFERROR(VLOOKUP(ROWS(CA$3:CA712),BJ$1:BY2709,CA$2,0),"")</f>
        <v/>
      </c>
      <c r="CB712" s="12" t="str">
        <f>IFERROR(VLOOKUP(ROWS(CB$3:CB712),BK$1:BZ2709,CB$2,0),"")</f>
        <v/>
      </c>
      <c r="CC712" s="12" t="str">
        <f>IFERROR(VLOOKUP(ROWS(CC$3:CC712),BL$1:CA2709,CC$2,0),"")</f>
        <v/>
      </c>
      <c r="CD712" s="12" t="str">
        <f>IFERROR(VLOOKUP(ROWS(CD$3:CD712),BM$1:CB2709,CD$2,0),"")</f>
        <v/>
      </c>
      <c r="CE712" s="12" t="str">
        <f>IFERROR(VLOOKUP(ROWS(CE$3:CE712),BN$1:CC2709,CE$2,0),"")</f>
        <v/>
      </c>
      <c r="CF712" s="12" t="str">
        <f>IFERROR(VLOOKUP(ROWS(CF$3:CF712),BO$1:CD2709,CF$2,0),"")</f>
        <v/>
      </c>
      <c r="CG712" s="12" t="str">
        <f>IFERROR(VLOOKUP(ROWS(CG$3:CG712),BP$1:CE2709,CG$2,0),"")</f>
        <v/>
      </c>
      <c r="CH712" s="12" t="str">
        <f>IFERROR(VLOOKUP(ROWS(CH$3:CH712),BQ$1:CF2709,CH$2,0),"")</f>
        <v/>
      </c>
    </row>
    <row r="713" spans="55:86" x14ac:dyDescent="0.25">
      <c r="BC713" s="12">
        <f>IF(ISNUMBER(SEARCH('Quote reqeust'!$G$34,BR713)),MAX(BC$1:BC712)+1,0)</f>
        <v>0</v>
      </c>
      <c r="BD713" s="12">
        <f>IF(ISNUMBER(SEARCH('Quote reqeust'!$E$35,BR713)),MAX(BD$1:BD712)+1,0)</f>
        <v>0</v>
      </c>
      <c r="BE713" s="12">
        <f>IF(ISNUMBER(SEARCH('Quote reqeust'!$E$36,BR713)),MAX(BE$1:BE712)+1,0)</f>
        <v>0</v>
      </c>
      <c r="BF713" s="12">
        <f>IF(ISNUMBER(SEARCH('Quote reqeust'!$E$37,BR713)),MAX(BF$1:BF712)+1,0)</f>
        <v>0</v>
      </c>
      <c r="BG713" s="12">
        <f>IF(ISNUMBER(SEARCH('Quote reqeust'!$E$26,BR713)),MAX(BG$1:BG712)+1,0)</f>
        <v>0</v>
      </c>
      <c r="BH713" s="12">
        <f>IF(ISNUMBER(SEARCH('Quote reqeust'!$E$27,BR713)),MAX(BH$1:BH712)+1,0)</f>
        <v>0</v>
      </c>
      <c r="BI713" s="12">
        <f>IF(ISNUMBER(SEARCH('Quote reqeust'!$E$27,$BR713)),MAX(BI$1:BI712)+1,0)</f>
        <v>0</v>
      </c>
      <c r="BJ713" s="12">
        <f>IF(ISNUMBER(SEARCH('Quote reqeust'!$E$27,$BR713)),MAX(BJ$1:BJ712)+1,0)</f>
        <v>0</v>
      </c>
      <c r="BK713" s="12">
        <f>IF(ISNUMBER(SEARCH('Quote reqeust'!$E$27,$BR713)),MAX(BK$1:BK712)+1,0)</f>
        <v>0</v>
      </c>
      <c r="BL713" s="12">
        <f>IF(ISNUMBER(SEARCH('Quote reqeust'!$E$27,$BR713)),MAX(BL$1:BL712)+1,0)</f>
        <v>0</v>
      </c>
      <c r="BM713" s="12">
        <f>IF(ISNUMBER(SEARCH('Quote reqeust'!$E$27,$BR713)),MAX(BM$1:BM712)+1,0)</f>
        <v>0</v>
      </c>
      <c r="BN713" s="12">
        <f>IF(ISNUMBER(SEARCH('Quote reqeust'!$E$27,$BR713)),MAX(BN$1:BN712)+1,0)</f>
        <v>0</v>
      </c>
      <c r="BO713" s="12">
        <f>IF(ISNUMBER(SEARCH('Quote reqeust'!$E$27,$BR713)),MAX(BO$1:BO712)+1,0)</f>
        <v>0</v>
      </c>
      <c r="BP713" s="12">
        <f>IF(ISNUMBER(SEARCH('Quote reqeust'!$E$27,$BR713)),MAX(BP$1:BP712)+1,0)</f>
        <v>0</v>
      </c>
      <c r="BQ713" s="12">
        <f>IF(ISNUMBER(SEARCH('Quote reqeust'!$E$27,$BR713)),MAX(BQ$1:BQ712)+1,0)</f>
        <v>0</v>
      </c>
      <c r="BT713" s="12" t="str">
        <f>IFERROR(VLOOKUP(ROWS(BT$3:BT713),BC$1:BR2710,BT$2,0),"")</f>
        <v/>
      </c>
      <c r="BU713" s="12" t="str">
        <f>IFERROR(VLOOKUP(ROWS(BU$3:BU713),BD$1:BS2710,BU$2,0),"")</f>
        <v/>
      </c>
      <c r="BV713" s="12" t="str">
        <f>IFERROR(VLOOKUP(ROWS(BV$3:BV713),BE$1:BT2710,BV$2,0),"")</f>
        <v/>
      </c>
      <c r="BW713" s="12" t="str">
        <f>IFERROR(VLOOKUP(ROWS(BW$3:BW713),BF$1:BU2710,BW$2,0),"")</f>
        <v/>
      </c>
      <c r="BX713" s="12" t="str">
        <f>IFERROR(VLOOKUP(ROWS(BX$3:BX713),BG$1:BV2710,BX$2,0),"")</f>
        <v/>
      </c>
      <c r="BY713" s="12" t="str">
        <f>IFERROR(VLOOKUP(ROWS(BY$3:BY713),BH$1:BW2710,BY$2,0),"")</f>
        <v/>
      </c>
      <c r="BZ713" s="12" t="str">
        <f>IFERROR(VLOOKUP(ROWS(BZ$3:BZ713),BI$1:BX2710,BZ$2,0),"")</f>
        <v/>
      </c>
      <c r="CA713" s="12" t="str">
        <f>IFERROR(VLOOKUP(ROWS(CA$3:CA713),BJ$1:BY2710,CA$2,0),"")</f>
        <v/>
      </c>
      <c r="CB713" s="12" t="str">
        <f>IFERROR(VLOOKUP(ROWS(CB$3:CB713),BK$1:BZ2710,CB$2,0),"")</f>
        <v/>
      </c>
      <c r="CC713" s="12" t="str">
        <f>IFERROR(VLOOKUP(ROWS(CC$3:CC713),BL$1:CA2710,CC$2,0),"")</f>
        <v/>
      </c>
      <c r="CD713" s="12" t="str">
        <f>IFERROR(VLOOKUP(ROWS(CD$3:CD713),BM$1:CB2710,CD$2,0),"")</f>
        <v/>
      </c>
      <c r="CE713" s="12" t="str">
        <f>IFERROR(VLOOKUP(ROWS(CE$3:CE713),BN$1:CC2710,CE$2,0),"")</f>
        <v/>
      </c>
      <c r="CF713" s="12" t="str">
        <f>IFERROR(VLOOKUP(ROWS(CF$3:CF713),BO$1:CD2710,CF$2,0),"")</f>
        <v/>
      </c>
      <c r="CG713" s="12" t="str">
        <f>IFERROR(VLOOKUP(ROWS(CG$3:CG713),BP$1:CE2710,CG$2,0),"")</f>
        <v/>
      </c>
      <c r="CH713" s="12" t="str">
        <f>IFERROR(VLOOKUP(ROWS(CH$3:CH713),BQ$1:CF2710,CH$2,0),"")</f>
        <v/>
      </c>
    </row>
    <row r="714" spans="55:86" x14ac:dyDescent="0.25">
      <c r="BC714" s="12">
        <f>IF(ISNUMBER(SEARCH('Quote reqeust'!$G$34,BR714)),MAX(BC$1:BC713)+1,0)</f>
        <v>0</v>
      </c>
      <c r="BD714" s="12">
        <f>IF(ISNUMBER(SEARCH('Quote reqeust'!$E$35,BR714)),MAX(BD$1:BD713)+1,0)</f>
        <v>0</v>
      </c>
      <c r="BE714" s="12">
        <f>IF(ISNUMBER(SEARCH('Quote reqeust'!$E$36,BR714)),MAX(BE$1:BE713)+1,0)</f>
        <v>0</v>
      </c>
      <c r="BF714" s="12">
        <f>IF(ISNUMBER(SEARCH('Quote reqeust'!$E$37,BR714)),MAX(BF$1:BF713)+1,0)</f>
        <v>0</v>
      </c>
      <c r="BG714" s="12">
        <f>IF(ISNUMBER(SEARCH('Quote reqeust'!$E$26,BR714)),MAX(BG$1:BG713)+1,0)</f>
        <v>0</v>
      </c>
      <c r="BH714" s="12">
        <f>IF(ISNUMBER(SEARCH('Quote reqeust'!$E$27,BR714)),MAX(BH$1:BH713)+1,0)</f>
        <v>0</v>
      </c>
      <c r="BI714" s="12">
        <f>IF(ISNUMBER(SEARCH('Quote reqeust'!$E$27,$BR714)),MAX(BI$1:BI713)+1,0)</f>
        <v>0</v>
      </c>
      <c r="BJ714" s="12">
        <f>IF(ISNUMBER(SEARCH('Quote reqeust'!$E$27,$BR714)),MAX(BJ$1:BJ713)+1,0)</f>
        <v>0</v>
      </c>
      <c r="BK714" s="12">
        <f>IF(ISNUMBER(SEARCH('Quote reqeust'!$E$27,$BR714)),MAX(BK$1:BK713)+1,0)</f>
        <v>0</v>
      </c>
      <c r="BL714" s="12">
        <f>IF(ISNUMBER(SEARCH('Quote reqeust'!$E$27,$BR714)),MAX(BL$1:BL713)+1,0)</f>
        <v>0</v>
      </c>
      <c r="BM714" s="12">
        <f>IF(ISNUMBER(SEARCH('Quote reqeust'!$E$27,$BR714)),MAX(BM$1:BM713)+1,0)</f>
        <v>0</v>
      </c>
      <c r="BN714" s="12">
        <f>IF(ISNUMBER(SEARCH('Quote reqeust'!$E$27,$BR714)),MAX(BN$1:BN713)+1,0)</f>
        <v>0</v>
      </c>
      <c r="BO714" s="12">
        <f>IF(ISNUMBER(SEARCH('Quote reqeust'!$E$27,$BR714)),MAX(BO$1:BO713)+1,0)</f>
        <v>0</v>
      </c>
      <c r="BP714" s="12">
        <f>IF(ISNUMBER(SEARCH('Quote reqeust'!$E$27,$BR714)),MAX(BP$1:BP713)+1,0)</f>
        <v>0</v>
      </c>
      <c r="BQ714" s="12">
        <f>IF(ISNUMBER(SEARCH('Quote reqeust'!$E$27,$BR714)),MAX(BQ$1:BQ713)+1,0)</f>
        <v>0</v>
      </c>
      <c r="BT714" s="12" t="str">
        <f>IFERROR(VLOOKUP(ROWS(BT$3:BT714),BC$1:BR2711,BT$2,0),"")</f>
        <v/>
      </c>
      <c r="BU714" s="12" t="str">
        <f>IFERROR(VLOOKUP(ROWS(BU$3:BU714),BD$1:BS2711,BU$2,0),"")</f>
        <v/>
      </c>
      <c r="BV714" s="12" t="str">
        <f>IFERROR(VLOOKUP(ROWS(BV$3:BV714),BE$1:BT2711,BV$2,0),"")</f>
        <v/>
      </c>
      <c r="BW714" s="12" t="str">
        <f>IFERROR(VLOOKUP(ROWS(BW$3:BW714),BF$1:BU2711,BW$2,0),"")</f>
        <v/>
      </c>
      <c r="BX714" s="12" t="str">
        <f>IFERROR(VLOOKUP(ROWS(BX$3:BX714),BG$1:BV2711,BX$2,0),"")</f>
        <v/>
      </c>
      <c r="BY714" s="12" t="str">
        <f>IFERROR(VLOOKUP(ROWS(BY$3:BY714),BH$1:BW2711,BY$2,0),"")</f>
        <v/>
      </c>
      <c r="BZ714" s="12" t="str">
        <f>IFERROR(VLOOKUP(ROWS(BZ$3:BZ714),BI$1:BX2711,BZ$2,0),"")</f>
        <v/>
      </c>
      <c r="CA714" s="12" t="str">
        <f>IFERROR(VLOOKUP(ROWS(CA$3:CA714),BJ$1:BY2711,CA$2,0),"")</f>
        <v/>
      </c>
      <c r="CB714" s="12" t="str">
        <f>IFERROR(VLOOKUP(ROWS(CB$3:CB714),BK$1:BZ2711,CB$2,0),"")</f>
        <v/>
      </c>
      <c r="CC714" s="12" t="str">
        <f>IFERROR(VLOOKUP(ROWS(CC$3:CC714),BL$1:CA2711,CC$2,0),"")</f>
        <v/>
      </c>
      <c r="CD714" s="12" t="str">
        <f>IFERROR(VLOOKUP(ROWS(CD$3:CD714),BM$1:CB2711,CD$2,0),"")</f>
        <v/>
      </c>
      <c r="CE714" s="12" t="str">
        <f>IFERROR(VLOOKUP(ROWS(CE$3:CE714),BN$1:CC2711,CE$2,0),"")</f>
        <v/>
      </c>
      <c r="CF714" s="12" t="str">
        <f>IFERROR(VLOOKUP(ROWS(CF$3:CF714),BO$1:CD2711,CF$2,0),"")</f>
        <v/>
      </c>
      <c r="CG714" s="12" t="str">
        <f>IFERROR(VLOOKUP(ROWS(CG$3:CG714),BP$1:CE2711,CG$2,0),"")</f>
        <v/>
      </c>
      <c r="CH714" s="12" t="str">
        <f>IFERROR(VLOOKUP(ROWS(CH$3:CH714),BQ$1:CF2711,CH$2,0),"")</f>
        <v/>
      </c>
    </row>
    <row r="715" spans="55:86" x14ac:dyDescent="0.25">
      <c r="BC715" s="12">
        <f>IF(ISNUMBER(SEARCH('Quote reqeust'!$G$34,BR715)),MAX(BC$1:BC714)+1,0)</f>
        <v>0</v>
      </c>
      <c r="BD715" s="12">
        <f>IF(ISNUMBER(SEARCH('Quote reqeust'!$E$35,BR715)),MAX(BD$1:BD714)+1,0)</f>
        <v>0</v>
      </c>
      <c r="BE715" s="12">
        <f>IF(ISNUMBER(SEARCH('Quote reqeust'!$E$36,BR715)),MAX(BE$1:BE714)+1,0)</f>
        <v>0</v>
      </c>
      <c r="BF715" s="12">
        <f>IF(ISNUMBER(SEARCH('Quote reqeust'!$E$37,BR715)),MAX(BF$1:BF714)+1,0)</f>
        <v>0</v>
      </c>
      <c r="BG715" s="12">
        <f>IF(ISNUMBER(SEARCH('Quote reqeust'!$E$26,BR715)),MAX(BG$1:BG714)+1,0)</f>
        <v>0</v>
      </c>
      <c r="BH715" s="12">
        <f>IF(ISNUMBER(SEARCH('Quote reqeust'!$E$27,BR715)),MAX(BH$1:BH714)+1,0)</f>
        <v>0</v>
      </c>
      <c r="BI715" s="12">
        <f>IF(ISNUMBER(SEARCH('Quote reqeust'!$E$27,$BR715)),MAX(BI$1:BI714)+1,0)</f>
        <v>0</v>
      </c>
      <c r="BJ715" s="12">
        <f>IF(ISNUMBER(SEARCH('Quote reqeust'!$E$27,$BR715)),MAX(BJ$1:BJ714)+1,0)</f>
        <v>0</v>
      </c>
      <c r="BK715" s="12">
        <f>IF(ISNUMBER(SEARCH('Quote reqeust'!$E$27,$BR715)),MAX(BK$1:BK714)+1,0)</f>
        <v>0</v>
      </c>
      <c r="BL715" s="12">
        <f>IF(ISNUMBER(SEARCH('Quote reqeust'!$E$27,$BR715)),MAX(BL$1:BL714)+1,0)</f>
        <v>0</v>
      </c>
      <c r="BM715" s="12">
        <f>IF(ISNUMBER(SEARCH('Quote reqeust'!$E$27,$BR715)),MAX(BM$1:BM714)+1,0)</f>
        <v>0</v>
      </c>
      <c r="BN715" s="12">
        <f>IF(ISNUMBER(SEARCH('Quote reqeust'!$E$27,$BR715)),MAX(BN$1:BN714)+1,0)</f>
        <v>0</v>
      </c>
      <c r="BO715" s="12">
        <f>IF(ISNUMBER(SEARCH('Quote reqeust'!$E$27,$BR715)),MAX(BO$1:BO714)+1,0)</f>
        <v>0</v>
      </c>
      <c r="BP715" s="12">
        <f>IF(ISNUMBER(SEARCH('Quote reqeust'!$E$27,$BR715)),MAX(BP$1:BP714)+1,0)</f>
        <v>0</v>
      </c>
      <c r="BQ715" s="12">
        <f>IF(ISNUMBER(SEARCH('Quote reqeust'!$E$27,$BR715)),MAX(BQ$1:BQ714)+1,0)</f>
        <v>0</v>
      </c>
      <c r="BT715" s="12" t="str">
        <f>IFERROR(VLOOKUP(ROWS(BT$3:BT715),BC$1:BR2712,BT$2,0),"")</f>
        <v/>
      </c>
      <c r="BU715" s="12" t="str">
        <f>IFERROR(VLOOKUP(ROWS(BU$3:BU715),BD$1:BS2712,BU$2,0),"")</f>
        <v/>
      </c>
      <c r="BV715" s="12" t="str">
        <f>IFERROR(VLOOKUP(ROWS(BV$3:BV715),BE$1:BT2712,BV$2,0),"")</f>
        <v/>
      </c>
      <c r="BW715" s="12" t="str">
        <f>IFERROR(VLOOKUP(ROWS(BW$3:BW715),BF$1:BU2712,BW$2,0),"")</f>
        <v/>
      </c>
      <c r="BX715" s="12" t="str">
        <f>IFERROR(VLOOKUP(ROWS(BX$3:BX715),BG$1:BV2712,BX$2,0),"")</f>
        <v/>
      </c>
      <c r="BY715" s="12" t="str">
        <f>IFERROR(VLOOKUP(ROWS(BY$3:BY715),BH$1:BW2712,BY$2,0),"")</f>
        <v/>
      </c>
      <c r="BZ715" s="12" t="str">
        <f>IFERROR(VLOOKUP(ROWS(BZ$3:BZ715),BI$1:BX2712,BZ$2,0),"")</f>
        <v/>
      </c>
      <c r="CA715" s="12" t="str">
        <f>IFERROR(VLOOKUP(ROWS(CA$3:CA715),BJ$1:BY2712,CA$2,0),"")</f>
        <v/>
      </c>
      <c r="CB715" s="12" t="str">
        <f>IFERROR(VLOOKUP(ROWS(CB$3:CB715),BK$1:BZ2712,CB$2,0),"")</f>
        <v/>
      </c>
      <c r="CC715" s="12" t="str">
        <f>IFERROR(VLOOKUP(ROWS(CC$3:CC715),BL$1:CA2712,CC$2,0),"")</f>
        <v/>
      </c>
      <c r="CD715" s="12" t="str">
        <f>IFERROR(VLOOKUP(ROWS(CD$3:CD715),BM$1:CB2712,CD$2,0),"")</f>
        <v/>
      </c>
      <c r="CE715" s="12" t="str">
        <f>IFERROR(VLOOKUP(ROWS(CE$3:CE715),BN$1:CC2712,CE$2,0),"")</f>
        <v/>
      </c>
      <c r="CF715" s="12" t="str">
        <f>IFERROR(VLOOKUP(ROWS(CF$3:CF715),BO$1:CD2712,CF$2,0),"")</f>
        <v/>
      </c>
      <c r="CG715" s="12" t="str">
        <f>IFERROR(VLOOKUP(ROWS(CG$3:CG715),BP$1:CE2712,CG$2,0),"")</f>
        <v/>
      </c>
      <c r="CH715" s="12" t="str">
        <f>IFERROR(VLOOKUP(ROWS(CH$3:CH715),BQ$1:CF2712,CH$2,0),"")</f>
        <v/>
      </c>
    </row>
    <row r="716" spans="55:86" x14ac:dyDescent="0.25">
      <c r="BC716" s="12">
        <f>IF(ISNUMBER(SEARCH('Quote reqeust'!$G$34,BR716)),MAX(BC$1:BC715)+1,0)</f>
        <v>0</v>
      </c>
      <c r="BD716" s="12">
        <f>IF(ISNUMBER(SEARCH('Quote reqeust'!$E$35,BR716)),MAX(BD$1:BD715)+1,0)</f>
        <v>0</v>
      </c>
      <c r="BE716" s="12">
        <f>IF(ISNUMBER(SEARCH('Quote reqeust'!$E$36,BR716)),MAX(BE$1:BE715)+1,0)</f>
        <v>0</v>
      </c>
      <c r="BF716" s="12">
        <f>IF(ISNUMBER(SEARCH('Quote reqeust'!$E$37,BR716)),MAX(BF$1:BF715)+1,0)</f>
        <v>0</v>
      </c>
      <c r="BG716" s="12">
        <f>IF(ISNUMBER(SEARCH('Quote reqeust'!$E$26,BR716)),MAX(BG$1:BG715)+1,0)</f>
        <v>0</v>
      </c>
      <c r="BH716" s="12">
        <f>IF(ISNUMBER(SEARCH('Quote reqeust'!$E$27,BR716)),MAX(BH$1:BH715)+1,0)</f>
        <v>0</v>
      </c>
      <c r="BI716" s="12">
        <f>IF(ISNUMBER(SEARCH('Quote reqeust'!$E$27,$BR716)),MAX(BI$1:BI715)+1,0)</f>
        <v>0</v>
      </c>
      <c r="BJ716" s="12">
        <f>IF(ISNUMBER(SEARCH('Quote reqeust'!$E$27,$BR716)),MAX(BJ$1:BJ715)+1,0)</f>
        <v>0</v>
      </c>
      <c r="BK716" s="12">
        <f>IF(ISNUMBER(SEARCH('Quote reqeust'!$E$27,$BR716)),MAX(BK$1:BK715)+1,0)</f>
        <v>0</v>
      </c>
      <c r="BL716" s="12">
        <f>IF(ISNUMBER(SEARCH('Quote reqeust'!$E$27,$BR716)),MAX(BL$1:BL715)+1,0)</f>
        <v>0</v>
      </c>
      <c r="BM716" s="12">
        <f>IF(ISNUMBER(SEARCH('Quote reqeust'!$E$27,$BR716)),MAX(BM$1:BM715)+1,0)</f>
        <v>0</v>
      </c>
      <c r="BN716" s="12">
        <f>IF(ISNUMBER(SEARCH('Quote reqeust'!$E$27,$BR716)),MAX(BN$1:BN715)+1,0)</f>
        <v>0</v>
      </c>
      <c r="BO716" s="12">
        <f>IF(ISNUMBER(SEARCH('Quote reqeust'!$E$27,$BR716)),MAX(BO$1:BO715)+1,0)</f>
        <v>0</v>
      </c>
      <c r="BP716" s="12">
        <f>IF(ISNUMBER(SEARCH('Quote reqeust'!$E$27,$BR716)),MAX(BP$1:BP715)+1,0)</f>
        <v>0</v>
      </c>
      <c r="BQ716" s="12">
        <f>IF(ISNUMBER(SEARCH('Quote reqeust'!$E$27,$BR716)),MAX(BQ$1:BQ715)+1,0)</f>
        <v>0</v>
      </c>
      <c r="BT716" s="12" t="str">
        <f>IFERROR(VLOOKUP(ROWS(BT$3:BT716),BC$1:BR2713,BT$2,0),"")</f>
        <v/>
      </c>
      <c r="BU716" s="12" t="str">
        <f>IFERROR(VLOOKUP(ROWS(BU$3:BU716),BD$1:BS2713,BU$2,0),"")</f>
        <v/>
      </c>
      <c r="BV716" s="12" t="str">
        <f>IFERROR(VLOOKUP(ROWS(BV$3:BV716),BE$1:BT2713,BV$2,0),"")</f>
        <v/>
      </c>
      <c r="BW716" s="12" t="str">
        <f>IFERROR(VLOOKUP(ROWS(BW$3:BW716),BF$1:BU2713,BW$2,0),"")</f>
        <v/>
      </c>
      <c r="BX716" s="12" t="str">
        <f>IFERROR(VLOOKUP(ROWS(BX$3:BX716),BG$1:BV2713,BX$2,0),"")</f>
        <v/>
      </c>
      <c r="BY716" s="12" t="str">
        <f>IFERROR(VLOOKUP(ROWS(BY$3:BY716),BH$1:BW2713,BY$2,0),"")</f>
        <v/>
      </c>
      <c r="BZ716" s="12" t="str">
        <f>IFERROR(VLOOKUP(ROWS(BZ$3:BZ716),BI$1:BX2713,BZ$2,0),"")</f>
        <v/>
      </c>
      <c r="CA716" s="12" t="str">
        <f>IFERROR(VLOOKUP(ROWS(CA$3:CA716),BJ$1:BY2713,CA$2,0),"")</f>
        <v/>
      </c>
      <c r="CB716" s="12" t="str">
        <f>IFERROR(VLOOKUP(ROWS(CB$3:CB716),BK$1:BZ2713,CB$2,0),"")</f>
        <v/>
      </c>
      <c r="CC716" s="12" t="str">
        <f>IFERROR(VLOOKUP(ROWS(CC$3:CC716),BL$1:CA2713,CC$2,0),"")</f>
        <v/>
      </c>
      <c r="CD716" s="12" t="str">
        <f>IFERROR(VLOOKUP(ROWS(CD$3:CD716),BM$1:CB2713,CD$2,0),"")</f>
        <v/>
      </c>
      <c r="CE716" s="12" t="str">
        <f>IFERROR(VLOOKUP(ROWS(CE$3:CE716),BN$1:CC2713,CE$2,0),"")</f>
        <v/>
      </c>
      <c r="CF716" s="12" t="str">
        <f>IFERROR(VLOOKUP(ROWS(CF$3:CF716),BO$1:CD2713,CF$2,0),"")</f>
        <v/>
      </c>
      <c r="CG716" s="12" t="str">
        <f>IFERROR(VLOOKUP(ROWS(CG$3:CG716),BP$1:CE2713,CG$2,0),"")</f>
        <v/>
      </c>
      <c r="CH716" s="12" t="str">
        <f>IFERROR(VLOOKUP(ROWS(CH$3:CH716),BQ$1:CF2713,CH$2,0),"")</f>
        <v/>
      </c>
    </row>
    <row r="717" spans="55:86" x14ac:dyDescent="0.25">
      <c r="BC717" s="12">
        <f>IF(ISNUMBER(SEARCH('Quote reqeust'!$G$34,BR717)),MAX(BC$1:BC716)+1,0)</f>
        <v>0</v>
      </c>
      <c r="BD717" s="12">
        <f>IF(ISNUMBER(SEARCH('Quote reqeust'!$E$35,BR717)),MAX(BD$1:BD716)+1,0)</f>
        <v>0</v>
      </c>
      <c r="BE717" s="12">
        <f>IF(ISNUMBER(SEARCH('Quote reqeust'!$E$36,BR717)),MAX(BE$1:BE716)+1,0)</f>
        <v>0</v>
      </c>
      <c r="BF717" s="12">
        <f>IF(ISNUMBER(SEARCH('Quote reqeust'!$E$37,BR717)),MAX(BF$1:BF716)+1,0)</f>
        <v>0</v>
      </c>
      <c r="BG717" s="12">
        <f>IF(ISNUMBER(SEARCH('Quote reqeust'!$E$26,BR717)),MAX(BG$1:BG716)+1,0)</f>
        <v>0</v>
      </c>
      <c r="BH717" s="12">
        <f>IF(ISNUMBER(SEARCH('Quote reqeust'!$E$27,BR717)),MAX(BH$1:BH716)+1,0)</f>
        <v>0</v>
      </c>
      <c r="BI717" s="12">
        <f>IF(ISNUMBER(SEARCH('Quote reqeust'!$E$27,$BR717)),MAX(BI$1:BI716)+1,0)</f>
        <v>0</v>
      </c>
      <c r="BJ717" s="12">
        <f>IF(ISNUMBER(SEARCH('Quote reqeust'!$E$27,$BR717)),MAX(BJ$1:BJ716)+1,0)</f>
        <v>0</v>
      </c>
      <c r="BK717" s="12">
        <f>IF(ISNUMBER(SEARCH('Quote reqeust'!$E$27,$BR717)),MAX(BK$1:BK716)+1,0)</f>
        <v>0</v>
      </c>
      <c r="BL717" s="12">
        <f>IF(ISNUMBER(SEARCH('Quote reqeust'!$E$27,$BR717)),MAX(BL$1:BL716)+1,0)</f>
        <v>0</v>
      </c>
      <c r="BM717" s="12">
        <f>IF(ISNUMBER(SEARCH('Quote reqeust'!$E$27,$BR717)),MAX(BM$1:BM716)+1,0)</f>
        <v>0</v>
      </c>
      <c r="BN717" s="12">
        <f>IF(ISNUMBER(SEARCH('Quote reqeust'!$E$27,$BR717)),MAX(BN$1:BN716)+1,0)</f>
        <v>0</v>
      </c>
      <c r="BO717" s="12">
        <f>IF(ISNUMBER(SEARCH('Quote reqeust'!$E$27,$BR717)),MAX(BO$1:BO716)+1,0)</f>
        <v>0</v>
      </c>
      <c r="BP717" s="12">
        <f>IF(ISNUMBER(SEARCH('Quote reqeust'!$E$27,$BR717)),MAX(BP$1:BP716)+1,0)</f>
        <v>0</v>
      </c>
      <c r="BQ717" s="12">
        <f>IF(ISNUMBER(SEARCH('Quote reqeust'!$E$27,$BR717)),MAX(BQ$1:BQ716)+1,0)</f>
        <v>0</v>
      </c>
      <c r="BT717" s="12" t="str">
        <f>IFERROR(VLOOKUP(ROWS(BT$3:BT717),BC$1:BR2714,BT$2,0),"")</f>
        <v/>
      </c>
      <c r="BU717" s="12" t="str">
        <f>IFERROR(VLOOKUP(ROWS(BU$3:BU717),BD$1:BS2714,BU$2,0),"")</f>
        <v/>
      </c>
      <c r="BV717" s="12" t="str">
        <f>IFERROR(VLOOKUP(ROWS(BV$3:BV717),BE$1:BT2714,BV$2,0),"")</f>
        <v/>
      </c>
      <c r="BW717" s="12" t="str">
        <f>IFERROR(VLOOKUP(ROWS(BW$3:BW717),BF$1:BU2714,BW$2,0),"")</f>
        <v/>
      </c>
      <c r="BX717" s="12" t="str">
        <f>IFERROR(VLOOKUP(ROWS(BX$3:BX717),BG$1:BV2714,BX$2,0),"")</f>
        <v/>
      </c>
      <c r="BY717" s="12" t="str">
        <f>IFERROR(VLOOKUP(ROWS(BY$3:BY717),BH$1:BW2714,BY$2,0),"")</f>
        <v/>
      </c>
      <c r="BZ717" s="12" t="str">
        <f>IFERROR(VLOOKUP(ROWS(BZ$3:BZ717),BI$1:BX2714,BZ$2,0),"")</f>
        <v/>
      </c>
      <c r="CA717" s="12" t="str">
        <f>IFERROR(VLOOKUP(ROWS(CA$3:CA717),BJ$1:BY2714,CA$2,0),"")</f>
        <v/>
      </c>
      <c r="CB717" s="12" t="str">
        <f>IFERROR(VLOOKUP(ROWS(CB$3:CB717),BK$1:BZ2714,CB$2,0),"")</f>
        <v/>
      </c>
      <c r="CC717" s="12" t="str">
        <f>IFERROR(VLOOKUP(ROWS(CC$3:CC717),BL$1:CA2714,CC$2,0),"")</f>
        <v/>
      </c>
      <c r="CD717" s="12" t="str">
        <f>IFERROR(VLOOKUP(ROWS(CD$3:CD717),BM$1:CB2714,CD$2,0),"")</f>
        <v/>
      </c>
      <c r="CE717" s="12" t="str">
        <f>IFERROR(VLOOKUP(ROWS(CE$3:CE717),BN$1:CC2714,CE$2,0),"")</f>
        <v/>
      </c>
      <c r="CF717" s="12" t="str">
        <f>IFERROR(VLOOKUP(ROWS(CF$3:CF717),BO$1:CD2714,CF$2,0),"")</f>
        <v/>
      </c>
      <c r="CG717" s="12" t="str">
        <f>IFERROR(VLOOKUP(ROWS(CG$3:CG717),BP$1:CE2714,CG$2,0),"")</f>
        <v/>
      </c>
      <c r="CH717" s="12" t="str">
        <f>IFERROR(VLOOKUP(ROWS(CH$3:CH717),BQ$1:CF2714,CH$2,0),"")</f>
        <v/>
      </c>
    </row>
    <row r="718" spans="55:86" x14ac:dyDescent="0.25">
      <c r="BC718" s="12">
        <f>IF(ISNUMBER(SEARCH('Quote reqeust'!$G$34,BR718)),MAX(BC$1:BC717)+1,0)</f>
        <v>0</v>
      </c>
      <c r="BD718" s="12">
        <f>IF(ISNUMBER(SEARCH('Quote reqeust'!$E$35,BR718)),MAX(BD$1:BD717)+1,0)</f>
        <v>0</v>
      </c>
      <c r="BE718" s="12">
        <f>IF(ISNUMBER(SEARCH('Quote reqeust'!$E$36,BR718)),MAX(BE$1:BE717)+1,0)</f>
        <v>0</v>
      </c>
      <c r="BF718" s="12">
        <f>IF(ISNUMBER(SEARCH('Quote reqeust'!$E$37,BR718)),MAX(BF$1:BF717)+1,0)</f>
        <v>0</v>
      </c>
      <c r="BG718" s="12">
        <f>IF(ISNUMBER(SEARCH('Quote reqeust'!$E$26,BR718)),MAX(BG$1:BG717)+1,0)</f>
        <v>0</v>
      </c>
      <c r="BH718" s="12">
        <f>IF(ISNUMBER(SEARCH('Quote reqeust'!$E$27,BR718)),MAX(BH$1:BH717)+1,0)</f>
        <v>0</v>
      </c>
      <c r="BI718" s="12">
        <f>IF(ISNUMBER(SEARCH('Quote reqeust'!$E$27,$BR718)),MAX(BI$1:BI717)+1,0)</f>
        <v>0</v>
      </c>
      <c r="BJ718" s="12">
        <f>IF(ISNUMBER(SEARCH('Quote reqeust'!$E$27,$BR718)),MAX(BJ$1:BJ717)+1,0)</f>
        <v>0</v>
      </c>
      <c r="BK718" s="12">
        <f>IF(ISNUMBER(SEARCH('Quote reqeust'!$E$27,$BR718)),MAX(BK$1:BK717)+1,0)</f>
        <v>0</v>
      </c>
      <c r="BL718" s="12">
        <f>IF(ISNUMBER(SEARCH('Quote reqeust'!$E$27,$BR718)),MAX(BL$1:BL717)+1,0)</f>
        <v>0</v>
      </c>
      <c r="BM718" s="12">
        <f>IF(ISNUMBER(SEARCH('Quote reqeust'!$E$27,$BR718)),MAX(BM$1:BM717)+1,0)</f>
        <v>0</v>
      </c>
      <c r="BN718" s="12">
        <f>IF(ISNUMBER(SEARCH('Quote reqeust'!$E$27,$BR718)),MAX(BN$1:BN717)+1,0)</f>
        <v>0</v>
      </c>
      <c r="BO718" s="12">
        <f>IF(ISNUMBER(SEARCH('Quote reqeust'!$E$27,$BR718)),MAX(BO$1:BO717)+1,0)</f>
        <v>0</v>
      </c>
      <c r="BP718" s="12">
        <f>IF(ISNUMBER(SEARCH('Quote reqeust'!$E$27,$BR718)),MAX(BP$1:BP717)+1,0)</f>
        <v>0</v>
      </c>
      <c r="BQ718" s="12">
        <f>IF(ISNUMBER(SEARCH('Quote reqeust'!$E$27,$BR718)),MAX(BQ$1:BQ717)+1,0)</f>
        <v>0</v>
      </c>
      <c r="BT718" s="12" t="str">
        <f>IFERROR(VLOOKUP(ROWS(BT$3:BT718),BC$1:BR2715,BT$2,0),"")</f>
        <v/>
      </c>
      <c r="BU718" s="12" t="str">
        <f>IFERROR(VLOOKUP(ROWS(BU$3:BU718),BD$1:BS2715,BU$2,0),"")</f>
        <v/>
      </c>
      <c r="BV718" s="12" t="str">
        <f>IFERROR(VLOOKUP(ROWS(BV$3:BV718),BE$1:BT2715,BV$2,0),"")</f>
        <v/>
      </c>
      <c r="BW718" s="12" t="str">
        <f>IFERROR(VLOOKUP(ROWS(BW$3:BW718),BF$1:BU2715,BW$2,0),"")</f>
        <v/>
      </c>
      <c r="BX718" s="12" t="str">
        <f>IFERROR(VLOOKUP(ROWS(BX$3:BX718),BG$1:BV2715,BX$2,0),"")</f>
        <v/>
      </c>
      <c r="BY718" s="12" t="str">
        <f>IFERROR(VLOOKUP(ROWS(BY$3:BY718),BH$1:BW2715,BY$2,0),"")</f>
        <v/>
      </c>
      <c r="BZ718" s="12" t="str">
        <f>IFERROR(VLOOKUP(ROWS(BZ$3:BZ718),BI$1:BX2715,BZ$2,0),"")</f>
        <v/>
      </c>
      <c r="CA718" s="12" t="str">
        <f>IFERROR(VLOOKUP(ROWS(CA$3:CA718),BJ$1:BY2715,CA$2,0),"")</f>
        <v/>
      </c>
      <c r="CB718" s="12" t="str">
        <f>IFERROR(VLOOKUP(ROWS(CB$3:CB718),BK$1:BZ2715,CB$2,0),"")</f>
        <v/>
      </c>
      <c r="CC718" s="12" t="str">
        <f>IFERROR(VLOOKUP(ROWS(CC$3:CC718),BL$1:CA2715,CC$2,0),"")</f>
        <v/>
      </c>
      <c r="CD718" s="12" t="str">
        <f>IFERROR(VLOOKUP(ROWS(CD$3:CD718),BM$1:CB2715,CD$2,0),"")</f>
        <v/>
      </c>
      <c r="CE718" s="12" t="str">
        <f>IFERROR(VLOOKUP(ROWS(CE$3:CE718),BN$1:CC2715,CE$2,0),"")</f>
        <v/>
      </c>
      <c r="CF718" s="12" t="str">
        <f>IFERROR(VLOOKUP(ROWS(CF$3:CF718),BO$1:CD2715,CF$2,0),"")</f>
        <v/>
      </c>
      <c r="CG718" s="12" t="str">
        <f>IFERROR(VLOOKUP(ROWS(CG$3:CG718),BP$1:CE2715,CG$2,0),"")</f>
        <v/>
      </c>
      <c r="CH718" s="12" t="str">
        <f>IFERROR(VLOOKUP(ROWS(CH$3:CH718),BQ$1:CF2715,CH$2,0),"")</f>
        <v/>
      </c>
    </row>
    <row r="719" spans="55:86" x14ac:dyDescent="0.25">
      <c r="BC719" s="12">
        <f>IF(ISNUMBER(SEARCH('Quote reqeust'!$G$34,BR719)),MAX(BC$1:BC718)+1,0)</f>
        <v>0</v>
      </c>
      <c r="BD719" s="12">
        <f>IF(ISNUMBER(SEARCH('Quote reqeust'!$E$35,BR719)),MAX(BD$1:BD718)+1,0)</f>
        <v>0</v>
      </c>
      <c r="BE719" s="12">
        <f>IF(ISNUMBER(SEARCH('Quote reqeust'!$E$36,BR719)),MAX(BE$1:BE718)+1,0)</f>
        <v>0</v>
      </c>
      <c r="BF719" s="12">
        <f>IF(ISNUMBER(SEARCH('Quote reqeust'!$E$37,BR719)),MAX(BF$1:BF718)+1,0)</f>
        <v>0</v>
      </c>
      <c r="BG719" s="12">
        <f>IF(ISNUMBER(SEARCH('Quote reqeust'!$E$26,BR719)),MAX(BG$1:BG718)+1,0)</f>
        <v>0</v>
      </c>
      <c r="BH719" s="12">
        <f>IF(ISNUMBER(SEARCH('Quote reqeust'!$E$27,BR719)),MAX(BH$1:BH718)+1,0)</f>
        <v>0</v>
      </c>
      <c r="BI719" s="12">
        <f>IF(ISNUMBER(SEARCH('Quote reqeust'!$E$27,$BR719)),MAX(BI$1:BI718)+1,0)</f>
        <v>0</v>
      </c>
      <c r="BJ719" s="12">
        <f>IF(ISNUMBER(SEARCH('Quote reqeust'!$E$27,$BR719)),MAX(BJ$1:BJ718)+1,0)</f>
        <v>0</v>
      </c>
      <c r="BK719" s="12">
        <f>IF(ISNUMBER(SEARCH('Quote reqeust'!$E$27,$BR719)),MAX(BK$1:BK718)+1,0)</f>
        <v>0</v>
      </c>
      <c r="BL719" s="12">
        <f>IF(ISNUMBER(SEARCH('Quote reqeust'!$E$27,$BR719)),MAX(BL$1:BL718)+1,0)</f>
        <v>0</v>
      </c>
      <c r="BM719" s="12">
        <f>IF(ISNUMBER(SEARCH('Quote reqeust'!$E$27,$BR719)),MAX(BM$1:BM718)+1,0)</f>
        <v>0</v>
      </c>
      <c r="BN719" s="12">
        <f>IF(ISNUMBER(SEARCH('Quote reqeust'!$E$27,$BR719)),MAX(BN$1:BN718)+1,0)</f>
        <v>0</v>
      </c>
      <c r="BO719" s="12">
        <f>IF(ISNUMBER(SEARCH('Quote reqeust'!$E$27,$BR719)),MAX(BO$1:BO718)+1,0)</f>
        <v>0</v>
      </c>
      <c r="BP719" s="12">
        <f>IF(ISNUMBER(SEARCH('Quote reqeust'!$E$27,$BR719)),MAX(BP$1:BP718)+1,0)</f>
        <v>0</v>
      </c>
      <c r="BQ719" s="12">
        <f>IF(ISNUMBER(SEARCH('Quote reqeust'!$E$27,$BR719)),MAX(BQ$1:BQ718)+1,0)</f>
        <v>0</v>
      </c>
      <c r="BT719" s="12" t="str">
        <f>IFERROR(VLOOKUP(ROWS(BT$3:BT719),BC$1:BR2716,BT$2,0),"")</f>
        <v/>
      </c>
      <c r="BU719" s="12" t="str">
        <f>IFERROR(VLOOKUP(ROWS(BU$3:BU719),BD$1:BS2716,BU$2,0),"")</f>
        <v/>
      </c>
      <c r="BV719" s="12" t="str">
        <f>IFERROR(VLOOKUP(ROWS(BV$3:BV719),BE$1:BT2716,BV$2,0),"")</f>
        <v/>
      </c>
      <c r="BW719" s="12" t="str">
        <f>IFERROR(VLOOKUP(ROWS(BW$3:BW719),BF$1:BU2716,BW$2,0),"")</f>
        <v/>
      </c>
      <c r="BX719" s="12" t="str">
        <f>IFERROR(VLOOKUP(ROWS(BX$3:BX719),BG$1:BV2716,BX$2,0),"")</f>
        <v/>
      </c>
      <c r="BY719" s="12" t="str">
        <f>IFERROR(VLOOKUP(ROWS(BY$3:BY719),BH$1:BW2716,BY$2,0),"")</f>
        <v/>
      </c>
      <c r="BZ719" s="12" t="str">
        <f>IFERROR(VLOOKUP(ROWS(BZ$3:BZ719),BI$1:BX2716,BZ$2,0),"")</f>
        <v/>
      </c>
      <c r="CA719" s="12" t="str">
        <f>IFERROR(VLOOKUP(ROWS(CA$3:CA719),BJ$1:BY2716,CA$2,0),"")</f>
        <v/>
      </c>
      <c r="CB719" s="12" t="str">
        <f>IFERROR(VLOOKUP(ROWS(CB$3:CB719),BK$1:BZ2716,CB$2,0),"")</f>
        <v/>
      </c>
      <c r="CC719" s="12" t="str">
        <f>IFERROR(VLOOKUP(ROWS(CC$3:CC719),BL$1:CA2716,CC$2,0),"")</f>
        <v/>
      </c>
      <c r="CD719" s="12" t="str">
        <f>IFERROR(VLOOKUP(ROWS(CD$3:CD719),BM$1:CB2716,CD$2,0),"")</f>
        <v/>
      </c>
      <c r="CE719" s="12" t="str">
        <f>IFERROR(VLOOKUP(ROWS(CE$3:CE719),BN$1:CC2716,CE$2,0),"")</f>
        <v/>
      </c>
      <c r="CF719" s="12" t="str">
        <f>IFERROR(VLOOKUP(ROWS(CF$3:CF719),BO$1:CD2716,CF$2,0),"")</f>
        <v/>
      </c>
      <c r="CG719" s="12" t="str">
        <f>IFERROR(VLOOKUP(ROWS(CG$3:CG719),BP$1:CE2716,CG$2,0),"")</f>
        <v/>
      </c>
      <c r="CH719" s="12" t="str">
        <f>IFERROR(VLOOKUP(ROWS(CH$3:CH719),BQ$1:CF2716,CH$2,0),"")</f>
        <v/>
      </c>
    </row>
    <row r="720" spans="55:86" x14ac:dyDescent="0.25">
      <c r="BC720" s="12">
        <f>IF(ISNUMBER(SEARCH('Quote reqeust'!$G$34,BR720)),MAX(BC$1:BC719)+1,0)</f>
        <v>0</v>
      </c>
      <c r="BD720" s="12">
        <f>IF(ISNUMBER(SEARCH('Quote reqeust'!$E$35,BR720)),MAX(BD$1:BD719)+1,0)</f>
        <v>0</v>
      </c>
      <c r="BE720" s="12">
        <f>IF(ISNUMBER(SEARCH('Quote reqeust'!$E$36,BR720)),MAX(BE$1:BE719)+1,0)</f>
        <v>0</v>
      </c>
      <c r="BF720" s="12">
        <f>IF(ISNUMBER(SEARCH('Quote reqeust'!$E$37,BR720)),MAX(BF$1:BF719)+1,0)</f>
        <v>0</v>
      </c>
      <c r="BG720" s="12">
        <f>IF(ISNUMBER(SEARCH('Quote reqeust'!$E$26,BR720)),MAX(BG$1:BG719)+1,0)</f>
        <v>0</v>
      </c>
      <c r="BH720" s="12">
        <f>IF(ISNUMBER(SEARCH('Quote reqeust'!$E$27,BR720)),MAX(BH$1:BH719)+1,0)</f>
        <v>0</v>
      </c>
      <c r="BI720" s="12">
        <f>IF(ISNUMBER(SEARCH('Quote reqeust'!$E$27,$BR720)),MAX(BI$1:BI719)+1,0)</f>
        <v>0</v>
      </c>
      <c r="BJ720" s="12">
        <f>IF(ISNUMBER(SEARCH('Quote reqeust'!$E$27,$BR720)),MAX(BJ$1:BJ719)+1,0)</f>
        <v>0</v>
      </c>
      <c r="BK720" s="12">
        <f>IF(ISNUMBER(SEARCH('Quote reqeust'!$E$27,$BR720)),MAX(BK$1:BK719)+1,0)</f>
        <v>0</v>
      </c>
      <c r="BL720" s="12">
        <f>IF(ISNUMBER(SEARCH('Quote reqeust'!$E$27,$BR720)),MAX(BL$1:BL719)+1,0)</f>
        <v>0</v>
      </c>
      <c r="BM720" s="12">
        <f>IF(ISNUMBER(SEARCH('Quote reqeust'!$E$27,$BR720)),MAX(BM$1:BM719)+1,0)</f>
        <v>0</v>
      </c>
      <c r="BN720" s="12">
        <f>IF(ISNUMBER(SEARCH('Quote reqeust'!$E$27,$BR720)),MAX(BN$1:BN719)+1,0)</f>
        <v>0</v>
      </c>
      <c r="BO720" s="12">
        <f>IF(ISNUMBER(SEARCH('Quote reqeust'!$E$27,$BR720)),MAX(BO$1:BO719)+1,0)</f>
        <v>0</v>
      </c>
      <c r="BP720" s="12">
        <f>IF(ISNUMBER(SEARCH('Quote reqeust'!$E$27,$BR720)),MAX(BP$1:BP719)+1,0)</f>
        <v>0</v>
      </c>
      <c r="BQ720" s="12">
        <f>IF(ISNUMBER(SEARCH('Quote reqeust'!$E$27,$BR720)),MAX(BQ$1:BQ719)+1,0)</f>
        <v>0</v>
      </c>
      <c r="BT720" s="12" t="str">
        <f>IFERROR(VLOOKUP(ROWS(BT$3:BT720),BC$1:BR2717,BT$2,0),"")</f>
        <v/>
      </c>
      <c r="BU720" s="12" t="str">
        <f>IFERROR(VLOOKUP(ROWS(BU$3:BU720),BD$1:BS2717,BU$2,0),"")</f>
        <v/>
      </c>
      <c r="BV720" s="12" t="str">
        <f>IFERROR(VLOOKUP(ROWS(BV$3:BV720),BE$1:BT2717,BV$2,0),"")</f>
        <v/>
      </c>
      <c r="BW720" s="12" t="str">
        <f>IFERROR(VLOOKUP(ROWS(BW$3:BW720),BF$1:BU2717,BW$2,0),"")</f>
        <v/>
      </c>
      <c r="BX720" s="12" t="str">
        <f>IFERROR(VLOOKUP(ROWS(BX$3:BX720),BG$1:BV2717,BX$2,0),"")</f>
        <v/>
      </c>
      <c r="BY720" s="12" t="str">
        <f>IFERROR(VLOOKUP(ROWS(BY$3:BY720),BH$1:BW2717,BY$2,0),"")</f>
        <v/>
      </c>
      <c r="BZ720" s="12" t="str">
        <f>IFERROR(VLOOKUP(ROWS(BZ$3:BZ720),BI$1:BX2717,BZ$2,0),"")</f>
        <v/>
      </c>
      <c r="CA720" s="12" t="str">
        <f>IFERROR(VLOOKUP(ROWS(CA$3:CA720),BJ$1:BY2717,CA$2,0),"")</f>
        <v/>
      </c>
      <c r="CB720" s="12" t="str">
        <f>IFERROR(VLOOKUP(ROWS(CB$3:CB720),BK$1:BZ2717,CB$2,0),"")</f>
        <v/>
      </c>
      <c r="CC720" s="12" t="str">
        <f>IFERROR(VLOOKUP(ROWS(CC$3:CC720),BL$1:CA2717,CC$2,0),"")</f>
        <v/>
      </c>
      <c r="CD720" s="12" t="str">
        <f>IFERROR(VLOOKUP(ROWS(CD$3:CD720),BM$1:CB2717,CD$2,0),"")</f>
        <v/>
      </c>
      <c r="CE720" s="12" t="str">
        <f>IFERROR(VLOOKUP(ROWS(CE$3:CE720),BN$1:CC2717,CE$2,0),"")</f>
        <v/>
      </c>
      <c r="CF720" s="12" t="str">
        <f>IFERROR(VLOOKUP(ROWS(CF$3:CF720),BO$1:CD2717,CF$2,0),"")</f>
        <v/>
      </c>
      <c r="CG720" s="12" t="str">
        <f>IFERROR(VLOOKUP(ROWS(CG$3:CG720),BP$1:CE2717,CG$2,0),"")</f>
        <v/>
      </c>
      <c r="CH720" s="12" t="str">
        <f>IFERROR(VLOOKUP(ROWS(CH$3:CH720),BQ$1:CF2717,CH$2,0),"")</f>
        <v/>
      </c>
    </row>
    <row r="721" spans="55:86" x14ac:dyDescent="0.25">
      <c r="BC721" s="12">
        <f>IF(ISNUMBER(SEARCH('Quote reqeust'!$G$34,BR721)),MAX(BC$1:BC720)+1,0)</f>
        <v>0</v>
      </c>
      <c r="BD721" s="12">
        <f>IF(ISNUMBER(SEARCH('Quote reqeust'!$E$35,BR721)),MAX(BD$1:BD720)+1,0)</f>
        <v>0</v>
      </c>
      <c r="BE721" s="12">
        <f>IF(ISNUMBER(SEARCH('Quote reqeust'!$E$36,BR721)),MAX(BE$1:BE720)+1,0)</f>
        <v>0</v>
      </c>
      <c r="BF721" s="12">
        <f>IF(ISNUMBER(SEARCH('Quote reqeust'!$E$37,BR721)),MAX(BF$1:BF720)+1,0)</f>
        <v>0</v>
      </c>
      <c r="BG721" s="12">
        <f>IF(ISNUMBER(SEARCH('Quote reqeust'!$E$26,BR721)),MAX(BG$1:BG720)+1,0)</f>
        <v>0</v>
      </c>
      <c r="BH721" s="12">
        <f>IF(ISNUMBER(SEARCH('Quote reqeust'!$E$27,BR721)),MAX(BH$1:BH720)+1,0)</f>
        <v>0</v>
      </c>
      <c r="BI721" s="12">
        <f>IF(ISNUMBER(SEARCH('Quote reqeust'!$E$27,$BR721)),MAX(BI$1:BI720)+1,0)</f>
        <v>0</v>
      </c>
      <c r="BJ721" s="12">
        <f>IF(ISNUMBER(SEARCH('Quote reqeust'!$E$27,$BR721)),MAX(BJ$1:BJ720)+1,0)</f>
        <v>0</v>
      </c>
      <c r="BK721" s="12">
        <f>IF(ISNUMBER(SEARCH('Quote reqeust'!$E$27,$BR721)),MAX(BK$1:BK720)+1,0)</f>
        <v>0</v>
      </c>
      <c r="BL721" s="12">
        <f>IF(ISNUMBER(SEARCH('Quote reqeust'!$E$27,$BR721)),MAX(BL$1:BL720)+1,0)</f>
        <v>0</v>
      </c>
      <c r="BM721" s="12">
        <f>IF(ISNUMBER(SEARCH('Quote reqeust'!$E$27,$BR721)),MAX(BM$1:BM720)+1,0)</f>
        <v>0</v>
      </c>
      <c r="BN721" s="12">
        <f>IF(ISNUMBER(SEARCH('Quote reqeust'!$E$27,$BR721)),MAX(BN$1:BN720)+1,0)</f>
        <v>0</v>
      </c>
      <c r="BO721" s="12">
        <f>IF(ISNUMBER(SEARCH('Quote reqeust'!$E$27,$BR721)),MAX(BO$1:BO720)+1,0)</f>
        <v>0</v>
      </c>
      <c r="BP721" s="12">
        <f>IF(ISNUMBER(SEARCH('Quote reqeust'!$E$27,$BR721)),MAX(BP$1:BP720)+1,0)</f>
        <v>0</v>
      </c>
      <c r="BQ721" s="12">
        <f>IF(ISNUMBER(SEARCH('Quote reqeust'!$E$27,$BR721)),MAX(BQ$1:BQ720)+1,0)</f>
        <v>0</v>
      </c>
      <c r="BT721" s="12" t="str">
        <f>IFERROR(VLOOKUP(ROWS(BT$3:BT721),BC$1:BR2718,BT$2,0),"")</f>
        <v/>
      </c>
      <c r="BU721" s="12" t="str">
        <f>IFERROR(VLOOKUP(ROWS(BU$3:BU721),BD$1:BS2718,BU$2,0),"")</f>
        <v/>
      </c>
      <c r="BV721" s="12" t="str">
        <f>IFERROR(VLOOKUP(ROWS(BV$3:BV721),BE$1:BT2718,BV$2,0),"")</f>
        <v/>
      </c>
      <c r="BW721" s="12" t="str">
        <f>IFERROR(VLOOKUP(ROWS(BW$3:BW721),BF$1:BU2718,BW$2,0),"")</f>
        <v/>
      </c>
      <c r="BX721" s="12" t="str">
        <f>IFERROR(VLOOKUP(ROWS(BX$3:BX721),BG$1:BV2718,BX$2,0),"")</f>
        <v/>
      </c>
      <c r="BY721" s="12" t="str">
        <f>IFERROR(VLOOKUP(ROWS(BY$3:BY721),BH$1:BW2718,BY$2,0),"")</f>
        <v/>
      </c>
      <c r="BZ721" s="12" t="str">
        <f>IFERROR(VLOOKUP(ROWS(BZ$3:BZ721),BI$1:BX2718,BZ$2,0),"")</f>
        <v/>
      </c>
      <c r="CA721" s="12" t="str">
        <f>IFERROR(VLOOKUP(ROWS(CA$3:CA721),BJ$1:BY2718,CA$2,0),"")</f>
        <v/>
      </c>
      <c r="CB721" s="12" t="str">
        <f>IFERROR(VLOOKUP(ROWS(CB$3:CB721),BK$1:BZ2718,CB$2,0),"")</f>
        <v/>
      </c>
      <c r="CC721" s="12" t="str">
        <f>IFERROR(VLOOKUP(ROWS(CC$3:CC721),BL$1:CA2718,CC$2,0),"")</f>
        <v/>
      </c>
      <c r="CD721" s="12" t="str">
        <f>IFERROR(VLOOKUP(ROWS(CD$3:CD721),BM$1:CB2718,CD$2,0),"")</f>
        <v/>
      </c>
      <c r="CE721" s="12" t="str">
        <f>IFERROR(VLOOKUP(ROWS(CE$3:CE721),BN$1:CC2718,CE$2,0),"")</f>
        <v/>
      </c>
      <c r="CF721" s="12" t="str">
        <f>IFERROR(VLOOKUP(ROWS(CF$3:CF721),BO$1:CD2718,CF$2,0),"")</f>
        <v/>
      </c>
      <c r="CG721" s="12" t="str">
        <f>IFERROR(VLOOKUP(ROWS(CG$3:CG721),BP$1:CE2718,CG$2,0),"")</f>
        <v/>
      </c>
      <c r="CH721" s="12" t="str">
        <f>IFERROR(VLOOKUP(ROWS(CH$3:CH721),BQ$1:CF2718,CH$2,0),"")</f>
        <v/>
      </c>
    </row>
    <row r="722" spans="55:86" x14ac:dyDescent="0.25">
      <c r="BC722" s="12">
        <f>IF(ISNUMBER(SEARCH('Quote reqeust'!$G$34,BR722)),MAX(BC$1:BC721)+1,0)</f>
        <v>0</v>
      </c>
      <c r="BD722" s="12">
        <f>IF(ISNUMBER(SEARCH('Quote reqeust'!$E$35,BR722)),MAX(BD$1:BD721)+1,0)</f>
        <v>0</v>
      </c>
      <c r="BE722" s="12">
        <f>IF(ISNUMBER(SEARCH('Quote reqeust'!$E$36,BR722)),MAX(BE$1:BE721)+1,0)</f>
        <v>0</v>
      </c>
      <c r="BF722" s="12">
        <f>IF(ISNUMBER(SEARCH('Quote reqeust'!$E$37,BR722)),MAX(BF$1:BF721)+1,0)</f>
        <v>0</v>
      </c>
      <c r="BG722" s="12">
        <f>IF(ISNUMBER(SEARCH('Quote reqeust'!$E$26,BR722)),MAX(BG$1:BG721)+1,0)</f>
        <v>0</v>
      </c>
      <c r="BH722" s="12">
        <f>IF(ISNUMBER(SEARCH('Quote reqeust'!$E$27,BR722)),MAX(BH$1:BH721)+1,0)</f>
        <v>0</v>
      </c>
      <c r="BI722" s="12">
        <f>IF(ISNUMBER(SEARCH('Quote reqeust'!$E$27,$BR722)),MAX(BI$1:BI721)+1,0)</f>
        <v>0</v>
      </c>
      <c r="BJ722" s="12">
        <f>IF(ISNUMBER(SEARCH('Quote reqeust'!$E$27,$BR722)),MAX(BJ$1:BJ721)+1,0)</f>
        <v>0</v>
      </c>
      <c r="BK722" s="12">
        <f>IF(ISNUMBER(SEARCH('Quote reqeust'!$E$27,$BR722)),MAX(BK$1:BK721)+1,0)</f>
        <v>0</v>
      </c>
      <c r="BL722" s="12">
        <f>IF(ISNUMBER(SEARCH('Quote reqeust'!$E$27,$BR722)),MAX(BL$1:BL721)+1,0)</f>
        <v>0</v>
      </c>
      <c r="BM722" s="12">
        <f>IF(ISNUMBER(SEARCH('Quote reqeust'!$E$27,$BR722)),MAX(BM$1:BM721)+1,0)</f>
        <v>0</v>
      </c>
      <c r="BN722" s="12">
        <f>IF(ISNUMBER(SEARCH('Quote reqeust'!$E$27,$BR722)),MAX(BN$1:BN721)+1,0)</f>
        <v>0</v>
      </c>
      <c r="BO722" s="12">
        <f>IF(ISNUMBER(SEARCH('Quote reqeust'!$E$27,$BR722)),MAX(BO$1:BO721)+1,0)</f>
        <v>0</v>
      </c>
      <c r="BP722" s="12">
        <f>IF(ISNUMBER(SEARCH('Quote reqeust'!$E$27,$BR722)),MAX(BP$1:BP721)+1,0)</f>
        <v>0</v>
      </c>
      <c r="BQ722" s="12">
        <f>IF(ISNUMBER(SEARCH('Quote reqeust'!$E$27,$BR722)),MAX(BQ$1:BQ721)+1,0)</f>
        <v>0</v>
      </c>
      <c r="BT722" s="12" t="str">
        <f>IFERROR(VLOOKUP(ROWS(BT$3:BT722),BC$1:BR2719,BT$2,0),"")</f>
        <v/>
      </c>
      <c r="BU722" s="12" t="str">
        <f>IFERROR(VLOOKUP(ROWS(BU$3:BU722),BD$1:BS2719,BU$2,0),"")</f>
        <v/>
      </c>
      <c r="BV722" s="12" t="str">
        <f>IFERROR(VLOOKUP(ROWS(BV$3:BV722),BE$1:BT2719,BV$2,0),"")</f>
        <v/>
      </c>
      <c r="BW722" s="12" t="str">
        <f>IFERROR(VLOOKUP(ROWS(BW$3:BW722),BF$1:BU2719,BW$2,0),"")</f>
        <v/>
      </c>
      <c r="BX722" s="12" t="str">
        <f>IFERROR(VLOOKUP(ROWS(BX$3:BX722),BG$1:BV2719,BX$2,0),"")</f>
        <v/>
      </c>
      <c r="BY722" s="12" t="str">
        <f>IFERROR(VLOOKUP(ROWS(BY$3:BY722),BH$1:BW2719,BY$2,0),"")</f>
        <v/>
      </c>
      <c r="BZ722" s="12" t="str">
        <f>IFERROR(VLOOKUP(ROWS(BZ$3:BZ722),BI$1:BX2719,BZ$2,0),"")</f>
        <v/>
      </c>
      <c r="CA722" s="12" t="str">
        <f>IFERROR(VLOOKUP(ROWS(CA$3:CA722),BJ$1:BY2719,CA$2,0),"")</f>
        <v/>
      </c>
      <c r="CB722" s="12" t="str">
        <f>IFERROR(VLOOKUP(ROWS(CB$3:CB722),BK$1:BZ2719,CB$2,0),"")</f>
        <v/>
      </c>
      <c r="CC722" s="12" t="str">
        <f>IFERROR(VLOOKUP(ROWS(CC$3:CC722),BL$1:CA2719,CC$2,0),"")</f>
        <v/>
      </c>
      <c r="CD722" s="12" t="str">
        <f>IFERROR(VLOOKUP(ROWS(CD$3:CD722),BM$1:CB2719,CD$2,0),"")</f>
        <v/>
      </c>
      <c r="CE722" s="12" t="str">
        <f>IFERROR(VLOOKUP(ROWS(CE$3:CE722),BN$1:CC2719,CE$2,0),"")</f>
        <v/>
      </c>
      <c r="CF722" s="12" t="str">
        <f>IFERROR(VLOOKUP(ROWS(CF$3:CF722),BO$1:CD2719,CF$2,0),"")</f>
        <v/>
      </c>
      <c r="CG722" s="12" t="str">
        <f>IFERROR(VLOOKUP(ROWS(CG$3:CG722),BP$1:CE2719,CG$2,0),"")</f>
        <v/>
      </c>
      <c r="CH722" s="12" t="str">
        <f>IFERROR(VLOOKUP(ROWS(CH$3:CH722),BQ$1:CF2719,CH$2,0),"")</f>
        <v/>
      </c>
    </row>
    <row r="723" spans="55:86" x14ac:dyDescent="0.25">
      <c r="BC723" s="12">
        <f>IF(ISNUMBER(SEARCH('Quote reqeust'!$G$34,BR723)),MAX(BC$1:BC722)+1,0)</f>
        <v>0</v>
      </c>
      <c r="BD723" s="12">
        <f>IF(ISNUMBER(SEARCH('Quote reqeust'!$E$35,BR723)),MAX(BD$1:BD722)+1,0)</f>
        <v>0</v>
      </c>
      <c r="BE723" s="12">
        <f>IF(ISNUMBER(SEARCH('Quote reqeust'!$E$36,BR723)),MAX(BE$1:BE722)+1,0)</f>
        <v>0</v>
      </c>
      <c r="BF723" s="12">
        <f>IF(ISNUMBER(SEARCH('Quote reqeust'!$E$37,BR723)),MAX(BF$1:BF722)+1,0)</f>
        <v>0</v>
      </c>
      <c r="BG723" s="12">
        <f>IF(ISNUMBER(SEARCH('Quote reqeust'!$E$26,BR723)),MAX(BG$1:BG722)+1,0)</f>
        <v>0</v>
      </c>
      <c r="BH723" s="12">
        <f>IF(ISNUMBER(SEARCH('Quote reqeust'!$E$27,BR723)),MAX(BH$1:BH722)+1,0)</f>
        <v>0</v>
      </c>
      <c r="BI723" s="12">
        <f>IF(ISNUMBER(SEARCH('Quote reqeust'!$E$27,$BR723)),MAX(BI$1:BI722)+1,0)</f>
        <v>0</v>
      </c>
      <c r="BJ723" s="12">
        <f>IF(ISNUMBER(SEARCH('Quote reqeust'!$E$27,$BR723)),MAX(BJ$1:BJ722)+1,0)</f>
        <v>0</v>
      </c>
      <c r="BK723" s="12">
        <f>IF(ISNUMBER(SEARCH('Quote reqeust'!$E$27,$BR723)),MAX(BK$1:BK722)+1,0)</f>
        <v>0</v>
      </c>
      <c r="BL723" s="12">
        <f>IF(ISNUMBER(SEARCH('Quote reqeust'!$E$27,$BR723)),MAX(BL$1:BL722)+1,0)</f>
        <v>0</v>
      </c>
      <c r="BM723" s="12">
        <f>IF(ISNUMBER(SEARCH('Quote reqeust'!$E$27,$BR723)),MAX(BM$1:BM722)+1,0)</f>
        <v>0</v>
      </c>
      <c r="BN723" s="12">
        <f>IF(ISNUMBER(SEARCH('Quote reqeust'!$E$27,$BR723)),MAX(BN$1:BN722)+1,0)</f>
        <v>0</v>
      </c>
      <c r="BO723" s="12">
        <f>IF(ISNUMBER(SEARCH('Quote reqeust'!$E$27,$BR723)),MAX(BO$1:BO722)+1,0)</f>
        <v>0</v>
      </c>
      <c r="BP723" s="12">
        <f>IF(ISNUMBER(SEARCH('Quote reqeust'!$E$27,$BR723)),MAX(BP$1:BP722)+1,0)</f>
        <v>0</v>
      </c>
      <c r="BQ723" s="12">
        <f>IF(ISNUMBER(SEARCH('Quote reqeust'!$E$27,$BR723)),MAX(BQ$1:BQ722)+1,0)</f>
        <v>0</v>
      </c>
      <c r="BT723" s="12" t="str">
        <f>IFERROR(VLOOKUP(ROWS(BT$3:BT723),BC$1:BR2720,BT$2,0),"")</f>
        <v/>
      </c>
      <c r="BU723" s="12" t="str">
        <f>IFERROR(VLOOKUP(ROWS(BU$3:BU723),BD$1:BS2720,BU$2,0),"")</f>
        <v/>
      </c>
      <c r="BV723" s="12" t="str">
        <f>IFERROR(VLOOKUP(ROWS(BV$3:BV723),BE$1:BT2720,BV$2,0),"")</f>
        <v/>
      </c>
      <c r="BW723" s="12" t="str">
        <f>IFERROR(VLOOKUP(ROWS(BW$3:BW723),BF$1:BU2720,BW$2,0),"")</f>
        <v/>
      </c>
      <c r="BX723" s="12" t="str">
        <f>IFERROR(VLOOKUP(ROWS(BX$3:BX723),BG$1:BV2720,BX$2,0),"")</f>
        <v/>
      </c>
      <c r="BY723" s="12" t="str">
        <f>IFERROR(VLOOKUP(ROWS(BY$3:BY723),BH$1:BW2720,BY$2,0),"")</f>
        <v/>
      </c>
      <c r="BZ723" s="12" t="str">
        <f>IFERROR(VLOOKUP(ROWS(BZ$3:BZ723),BI$1:BX2720,BZ$2,0),"")</f>
        <v/>
      </c>
      <c r="CA723" s="12" t="str">
        <f>IFERROR(VLOOKUP(ROWS(CA$3:CA723),BJ$1:BY2720,CA$2,0),"")</f>
        <v/>
      </c>
      <c r="CB723" s="12" t="str">
        <f>IFERROR(VLOOKUP(ROWS(CB$3:CB723),BK$1:BZ2720,CB$2,0),"")</f>
        <v/>
      </c>
      <c r="CC723" s="12" t="str">
        <f>IFERROR(VLOOKUP(ROWS(CC$3:CC723),BL$1:CA2720,CC$2,0),"")</f>
        <v/>
      </c>
      <c r="CD723" s="12" t="str">
        <f>IFERROR(VLOOKUP(ROWS(CD$3:CD723),BM$1:CB2720,CD$2,0),"")</f>
        <v/>
      </c>
      <c r="CE723" s="12" t="str">
        <f>IFERROR(VLOOKUP(ROWS(CE$3:CE723),BN$1:CC2720,CE$2,0),"")</f>
        <v/>
      </c>
      <c r="CF723" s="12" t="str">
        <f>IFERROR(VLOOKUP(ROWS(CF$3:CF723),BO$1:CD2720,CF$2,0),"")</f>
        <v/>
      </c>
      <c r="CG723" s="12" t="str">
        <f>IFERROR(VLOOKUP(ROWS(CG$3:CG723),BP$1:CE2720,CG$2,0),"")</f>
        <v/>
      </c>
      <c r="CH723" s="12" t="str">
        <f>IFERROR(VLOOKUP(ROWS(CH$3:CH723),BQ$1:CF2720,CH$2,0),"")</f>
        <v/>
      </c>
    </row>
    <row r="724" spans="55:86" x14ac:dyDescent="0.25">
      <c r="BC724" s="12">
        <f>IF(ISNUMBER(SEARCH('Quote reqeust'!$G$34,BR724)),MAX(BC$1:BC723)+1,0)</f>
        <v>0</v>
      </c>
      <c r="BD724" s="12">
        <f>IF(ISNUMBER(SEARCH('Quote reqeust'!$E$35,BR724)),MAX(BD$1:BD723)+1,0)</f>
        <v>0</v>
      </c>
      <c r="BE724" s="12">
        <f>IF(ISNUMBER(SEARCH('Quote reqeust'!$E$36,BR724)),MAX(BE$1:BE723)+1,0)</f>
        <v>0</v>
      </c>
      <c r="BF724" s="12">
        <f>IF(ISNUMBER(SEARCH('Quote reqeust'!$E$37,BR724)),MAX(BF$1:BF723)+1,0)</f>
        <v>0</v>
      </c>
      <c r="BG724" s="12">
        <f>IF(ISNUMBER(SEARCH('Quote reqeust'!$E$26,BR724)),MAX(BG$1:BG723)+1,0)</f>
        <v>0</v>
      </c>
      <c r="BH724" s="12">
        <f>IF(ISNUMBER(SEARCH('Quote reqeust'!$E$27,BR724)),MAX(BH$1:BH723)+1,0)</f>
        <v>0</v>
      </c>
      <c r="BI724" s="12">
        <f>IF(ISNUMBER(SEARCH('Quote reqeust'!$E$27,$BR724)),MAX(BI$1:BI723)+1,0)</f>
        <v>0</v>
      </c>
      <c r="BJ724" s="12">
        <f>IF(ISNUMBER(SEARCH('Quote reqeust'!$E$27,$BR724)),MAX(BJ$1:BJ723)+1,0)</f>
        <v>0</v>
      </c>
      <c r="BK724" s="12">
        <f>IF(ISNUMBER(SEARCH('Quote reqeust'!$E$27,$BR724)),MAX(BK$1:BK723)+1,0)</f>
        <v>0</v>
      </c>
      <c r="BL724" s="12">
        <f>IF(ISNUMBER(SEARCH('Quote reqeust'!$E$27,$BR724)),MAX(BL$1:BL723)+1,0)</f>
        <v>0</v>
      </c>
      <c r="BM724" s="12">
        <f>IF(ISNUMBER(SEARCH('Quote reqeust'!$E$27,$BR724)),MAX(BM$1:BM723)+1,0)</f>
        <v>0</v>
      </c>
      <c r="BN724" s="12">
        <f>IF(ISNUMBER(SEARCH('Quote reqeust'!$E$27,$BR724)),MAX(BN$1:BN723)+1,0)</f>
        <v>0</v>
      </c>
      <c r="BO724" s="12">
        <f>IF(ISNUMBER(SEARCH('Quote reqeust'!$E$27,$BR724)),MAX(BO$1:BO723)+1,0)</f>
        <v>0</v>
      </c>
      <c r="BP724" s="12">
        <f>IF(ISNUMBER(SEARCH('Quote reqeust'!$E$27,$BR724)),MAX(BP$1:BP723)+1,0)</f>
        <v>0</v>
      </c>
      <c r="BQ724" s="12">
        <f>IF(ISNUMBER(SEARCH('Quote reqeust'!$E$27,$BR724)),MAX(BQ$1:BQ723)+1,0)</f>
        <v>0</v>
      </c>
      <c r="BT724" s="12" t="str">
        <f>IFERROR(VLOOKUP(ROWS(BT$3:BT724),BC$1:BR2721,BT$2,0),"")</f>
        <v/>
      </c>
      <c r="BU724" s="12" t="str">
        <f>IFERROR(VLOOKUP(ROWS(BU$3:BU724),BD$1:BS2721,BU$2,0),"")</f>
        <v/>
      </c>
      <c r="BV724" s="12" t="str">
        <f>IFERROR(VLOOKUP(ROWS(BV$3:BV724),BE$1:BT2721,BV$2,0),"")</f>
        <v/>
      </c>
      <c r="BW724" s="12" t="str">
        <f>IFERROR(VLOOKUP(ROWS(BW$3:BW724),BF$1:BU2721,BW$2,0),"")</f>
        <v/>
      </c>
      <c r="BX724" s="12" t="str">
        <f>IFERROR(VLOOKUP(ROWS(BX$3:BX724),BG$1:BV2721,BX$2,0),"")</f>
        <v/>
      </c>
      <c r="BY724" s="12" t="str">
        <f>IFERROR(VLOOKUP(ROWS(BY$3:BY724),BH$1:BW2721,BY$2,0),"")</f>
        <v/>
      </c>
      <c r="BZ724" s="12" t="str">
        <f>IFERROR(VLOOKUP(ROWS(BZ$3:BZ724),BI$1:BX2721,BZ$2,0),"")</f>
        <v/>
      </c>
      <c r="CA724" s="12" t="str">
        <f>IFERROR(VLOOKUP(ROWS(CA$3:CA724),BJ$1:BY2721,CA$2,0),"")</f>
        <v/>
      </c>
      <c r="CB724" s="12" t="str">
        <f>IFERROR(VLOOKUP(ROWS(CB$3:CB724),BK$1:BZ2721,CB$2,0),"")</f>
        <v/>
      </c>
      <c r="CC724" s="12" t="str">
        <f>IFERROR(VLOOKUP(ROWS(CC$3:CC724),BL$1:CA2721,CC$2,0),"")</f>
        <v/>
      </c>
      <c r="CD724" s="12" t="str">
        <f>IFERROR(VLOOKUP(ROWS(CD$3:CD724),BM$1:CB2721,CD$2,0),"")</f>
        <v/>
      </c>
      <c r="CE724" s="12" t="str">
        <f>IFERROR(VLOOKUP(ROWS(CE$3:CE724),BN$1:CC2721,CE$2,0),"")</f>
        <v/>
      </c>
      <c r="CF724" s="12" t="str">
        <f>IFERROR(VLOOKUP(ROWS(CF$3:CF724),BO$1:CD2721,CF$2,0),"")</f>
        <v/>
      </c>
      <c r="CG724" s="12" t="str">
        <f>IFERROR(VLOOKUP(ROWS(CG$3:CG724),BP$1:CE2721,CG$2,0),"")</f>
        <v/>
      </c>
      <c r="CH724" s="12" t="str">
        <f>IFERROR(VLOOKUP(ROWS(CH$3:CH724),BQ$1:CF2721,CH$2,0),"")</f>
        <v/>
      </c>
    </row>
    <row r="725" spans="55:86" x14ac:dyDescent="0.25">
      <c r="BC725" s="12">
        <f>IF(ISNUMBER(SEARCH('Quote reqeust'!$G$34,BR725)),MAX(BC$1:BC724)+1,0)</f>
        <v>0</v>
      </c>
      <c r="BD725" s="12">
        <f>IF(ISNUMBER(SEARCH('Quote reqeust'!$E$35,BR725)),MAX(BD$1:BD724)+1,0)</f>
        <v>0</v>
      </c>
      <c r="BE725" s="12">
        <f>IF(ISNUMBER(SEARCH('Quote reqeust'!$E$36,BR725)),MAX(BE$1:BE724)+1,0)</f>
        <v>0</v>
      </c>
      <c r="BF725" s="12">
        <f>IF(ISNUMBER(SEARCH('Quote reqeust'!$E$37,BR725)),MAX(BF$1:BF724)+1,0)</f>
        <v>0</v>
      </c>
      <c r="BG725" s="12">
        <f>IF(ISNUMBER(SEARCH('Quote reqeust'!$E$26,BR725)),MAX(BG$1:BG724)+1,0)</f>
        <v>0</v>
      </c>
      <c r="BH725" s="12">
        <f>IF(ISNUMBER(SEARCH('Quote reqeust'!$E$27,BR725)),MAX(BH$1:BH724)+1,0)</f>
        <v>0</v>
      </c>
      <c r="BI725" s="12">
        <f>IF(ISNUMBER(SEARCH('Quote reqeust'!$E$27,$BR725)),MAX(BI$1:BI724)+1,0)</f>
        <v>0</v>
      </c>
      <c r="BJ725" s="12">
        <f>IF(ISNUMBER(SEARCH('Quote reqeust'!$E$27,$BR725)),MAX(BJ$1:BJ724)+1,0)</f>
        <v>0</v>
      </c>
      <c r="BK725" s="12">
        <f>IF(ISNUMBER(SEARCH('Quote reqeust'!$E$27,$BR725)),MAX(BK$1:BK724)+1,0)</f>
        <v>0</v>
      </c>
      <c r="BL725" s="12">
        <f>IF(ISNUMBER(SEARCH('Quote reqeust'!$E$27,$BR725)),MAX(BL$1:BL724)+1,0)</f>
        <v>0</v>
      </c>
      <c r="BM725" s="12">
        <f>IF(ISNUMBER(SEARCH('Quote reqeust'!$E$27,$BR725)),MAX(BM$1:BM724)+1,0)</f>
        <v>0</v>
      </c>
      <c r="BN725" s="12">
        <f>IF(ISNUMBER(SEARCH('Quote reqeust'!$E$27,$BR725)),MAX(BN$1:BN724)+1,0)</f>
        <v>0</v>
      </c>
      <c r="BO725" s="12">
        <f>IF(ISNUMBER(SEARCH('Quote reqeust'!$E$27,$BR725)),MAX(BO$1:BO724)+1,0)</f>
        <v>0</v>
      </c>
      <c r="BP725" s="12">
        <f>IF(ISNUMBER(SEARCH('Quote reqeust'!$E$27,$BR725)),MAX(BP$1:BP724)+1,0)</f>
        <v>0</v>
      </c>
      <c r="BQ725" s="12">
        <f>IF(ISNUMBER(SEARCH('Quote reqeust'!$E$27,$BR725)),MAX(BQ$1:BQ724)+1,0)</f>
        <v>0</v>
      </c>
      <c r="BT725" s="12" t="str">
        <f>IFERROR(VLOOKUP(ROWS(BT$3:BT725),BC$1:BR2722,BT$2,0),"")</f>
        <v/>
      </c>
      <c r="BU725" s="12" t="str">
        <f>IFERROR(VLOOKUP(ROWS(BU$3:BU725),BD$1:BS2722,BU$2,0),"")</f>
        <v/>
      </c>
      <c r="BV725" s="12" t="str">
        <f>IFERROR(VLOOKUP(ROWS(BV$3:BV725),BE$1:BT2722,BV$2,0),"")</f>
        <v/>
      </c>
      <c r="BW725" s="12" t="str">
        <f>IFERROR(VLOOKUP(ROWS(BW$3:BW725),BF$1:BU2722,BW$2,0),"")</f>
        <v/>
      </c>
      <c r="BX725" s="12" t="str">
        <f>IFERROR(VLOOKUP(ROWS(BX$3:BX725),BG$1:BV2722,BX$2,0),"")</f>
        <v/>
      </c>
      <c r="BY725" s="12" t="str">
        <f>IFERROR(VLOOKUP(ROWS(BY$3:BY725),BH$1:BW2722,BY$2,0),"")</f>
        <v/>
      </c>
      <c r="BZ725" s="12" t="str">
        <f>IFERROR(VLOOKUP(ROWS(BZ$3:BZ725),BI$1:BX2722,BZ$2,0),"")</f>
        <v/>
      </c>
      <c r="CA725" s="12" t="str">
        <f>IFERROR(VLOOKUP(ROWS(CA$3:CA725),BJ$1:BY2722,CA$2,0),"")</f>
        <v/>
      </c>
      <c r="CB725" s="12" t="str">
        <f>IFERROR(VLOOKUP(ROWS(CB$3:CB725),BK$1:BZ2722,CB$2,0),"")</f>
        <v/>
      </c>
      <c r="CC725" s="12" t="str">
        <f>IFERROR(VLOOKUP(ROWS(CC$3:CC725),BL$1:CA2722,CC$2,0),"")</f>
        <v/>
      </c>
      <c r="CD725" s="12" t="str">
        <f>IFERROR(VLOOKUP(ROWS(CD$3:CD725),BM$1:CB2722,CD$2,0),"")</f>
        <v/>
      </c>
      <c r="CE725" s="12" t="str">
        <f>IFERROR(VLOOKUP(ROWS(CE$3:CE725),BN$1:CC2722,CE$2,0),"")</f>
        <v/>
      </c>
      <c r="CF725" s="12" t="str">
        <f>IFERROR(VLOOKUP(ROWS(CF$3:CF725),BO$1:CD2722,CF$2,0),"")</f>
        <v/>
      </c>
      <c r="CG725" s="12" t="str">
        <f>IFERROR(VLOOKUP(ROWS(CG$3:CG725),BP$1:CE2722,CG$2,0),"")</f>
        <v/>
      </c>
      <c r="CH725" s="12" t="str">
        <f>IFERROR(VLOOKUP(ROWS(CH$3:CH725),BQ$1:CF2722,CH$2,0),"")</f>
        <v/>
      </c>
    </row>
    <row r="726" spans="55:86" x14ac:dyDescent="0.25">
      <c r="BC726" s="12">
        <f>IF(ISNUMBER(SEARCH('Quote reqeust'!$G$34,BR726)),MAX(BC$1:BC725)+1,0)</f>
        <v>0</v>
      </c>
      <c r="BD726" s="12">
        <f>IF(ISNUMBER(SEARCH('Quote reqeust'!$E$35,BR726)),MAX(BD$1:BD725)+1,0)</f>
        <v>0</v>
      </c>
      <c r="BE726" s="12">
        <f>IF(ISNUMBER(SEARCH('Quote reqeust'!$E$36,BR726)),MAX(BE$1:BE725)+1,0)</f>
        <v>0</v>
      </c>
      <c r="BF726" s="12">
        <f>IF(ISNUMBER(SEARCH('Quote reqeust'!$E$37,BR726)),MAX(BF$1:BF725)+1,0)</f>
        <v>0</v>
      </c>
      <c r="BG726" s="12">
        <f>IF(ISNUMBER(SEARCH('Quote reqeust'!$E$26,BR726)),MAX(BG$1:BG725)+1,0)</f>
        <v>0</v>
      </c>
      <c r="BH726" s="12">
        <f>IF(ISNUMBER(SEARCH('Quote reqeust'!$E$27,BR726)),MAX(BH$1:BH725)+1,0)</f>
        <v>0</v>
      </c>
      <c r="BI726" s="12">
        <f>IF(ISNUMBER(SEARCH('Quote reqeust'!$E$27,$BR726)),MAX(BI$1:BI725)+1,0)</f>
        <v>0</v>
      </c>
      <c r="BJ726" s="12">
        <f>IF(ISNUMBER(SEARCH('Quote reqeust'!$E$27,$BR726)),MAX(BJ$1:BJ725)+1,0)</f>
        <v>0</v>
      </c>
      <c r="BK726" s="12">
        <f>IF(ISNUMBER(SEARCH('Quote reqeust'!$E$27,$BR726)),MAX(BK$1:BK725)+1,0)</f>
        <v>0</v>
      </c>
      <c r="BL726" s="12">
        <f>IF(ISNUMBER(SEARCH('Quote reqeust'!$E$27,$BR726)),MAX(BL$1:BL725)+1,0)</f>
        <v>0</v>
      </c>
      <c r="BM726" s="12">
        <f>IF(ISNUMBER(SEARCH('Quote reqeust'!$E$27,$BR726)),MAX(BM$1:BM725)+1,0)</f>
        <v>0</v>
      </c>
      <c r="BN726" s="12">
        <f>IF(ISNUMBER(SEARCH('Quote reqeust'!$E$27,$BR726)),MAX(BN$1:BN725)+1,0)</f>
        <v>0</v>
      </c>
      <c r="BO726" s="12">
        <f>IF(ISNUMBER(SEARCH('Quote reqeust'!$E$27,$BR726)),MAX(BO$1:BO725)+1,0)</f>
        <v>0</v>
      </c>
      <c r="BP726" s="12">
        <f>IF(ISNUMBER(SEARCH('Quote reqeust'!$E$27,$BR726)),MAX(BP$1:BP725)+1,0)</f>
        <v>0</v>
      </c>
      <c r="BQ726" s="12">
        <f>IF(ISNUMBER(SEARCH('Quote reqeust'!$E$27,$BR726)),MAX(BQ$1:BQ725)+1,0)</f>
        <v>0</v>
      </c>
      <c r="BT726" s="12" t="str">
        <f>IFERROR(VLOOKUP(ROWS(BT$3:BT726),BC$1:BR2723,BT$2,0),"")</f>
        <v/>
      </c>
      <c r="BU726" s="12" t="str">
        <f>IFERROR(VLOOKUP(ROWS(BU$3:BU726),BD$1:BS2723,BU$2,0),"")</f>
        <v/>
      </c>
      <c r="BV726" s="12" t="str">
        <f>IFERROR(VLOOKUP(ROWS(BV$3:BV726),BE$1:BT2723,BV$2,0),"")</f>
        <v/>
      </c>
      <c r="BW726" s="12" t="str">
        <f>IFERROR(VLOOKUP(ROWS(BW$3:BW726),BF$1:BU2723,BW$2,0),"")</f>
        <v/>
      </c>
      <c r="BX726" s="12" t="str">
        <f>IFERROR(VLOOKUP(ROWS(BX$3:BX726),BG$1:BV2723,BX$2,0),"")</f>
        <v/>
      </c>
      <c r="BY726" s="12" t="str">
        <f>IFERROR(VLOOKUP(ROWS(BY$3:BY726),BH$1:BW2723,BY$2,0),"")</f>
        <v/>
      </c>
      <c r="BZ726" s="12" t="str">
        <f>IFERROR(VLOOKUP(ROWS(BZ$3:BZ726),BI$1:BX2723,BZ$2,0),"")</f>
        <v/>
      </c>
      <c r="CA726" s="12" t="str">
        <f>IFERROR(VLOOKUP(ROWS(CA$3:CA726),BJ$1:BY2723,CA$2,0),"")</f>
        <v/>
      </c>
      <c r="CB726" s="12" t="str">
        <f>IFERROR(VLOOKUP(ROWS(CB$3:CB726),BK$1:BZ2723,CB$2,0),"")</f>
        <v/>
      </c>
      <c r="CC726" s="12" t="str">
        <f>IFERROR(VLOOKUP(ROWS(CC$3:CC726),BL$1:CA2723,CC$2,0),"")</f>
        <v/>
      </c>
      <c r="CD726" s="12" t="str">
        <f>IFERROR(VLOOKUP(ROWS(CD$3:CD726),BM$1:CB2723,CD$2,0),"")</f>
        <v/>
      </c>
      <c r="CE726" s="12" t="str">
        <f>IFERROR(VLOOKUP(ROWS(CE$3:CE726),BN$1:CC2723,CE$2,0),"")</f>
        <v/>
      </c>
      <c r="CF726" s="12" t="str">
        <f>IFERROR(VLOOKUP(ROWS(CF$3:CF726),BO$1:CD2723,CF$2,0),"")</f>
        <v/>
      </c>
      <c r="CG726" s="12" t="str">
        <f>IFERROR(VLOOKUP(ROWS(CG$3:CG726),BP$1:CE2723,CG$2,0),"")</f>
        <v/>
      </c>
      <c r="CH726" s="12" t="str">
        <f>IFERROR(VLOOKUP(ROWS(CH$3:CH726),BQ$1:CF2723,CH$2,0),"")</f>
        <v/>
      </c>
    </row>
    <row r="727" spans="55:86" x14ac:dyDescent="0.25">
      <c r="BC727" s="12">
        <f>IF(ISNUMBER(SEARCH('Quote reqeust'!$G$34,BR727)),MAX(BC$1:BC726)+1,0)</f>
        <v>0</v>
      </c>
      <c r="BD727" s="12">
        <f>IF(ISNUMBER(SEARCH('Quote reqeust'!$E$35,BR727)),MAX(BD$1:BD726)+1,0)</f>
        <v>0</v>
      </c>
      <c r="BE727" s="12">
        <f>IF(ISNUMBER(SEARCH('Quote reqeust'!$E$36,BR727)),MAX(BE$1:BE726)+1,0)</f>
        <v>0</v>
      </c>
      <c r="BF727" s="12">
        <f>IF(ISNUMBER(SEARCH('Quote reqeust'!$E$37,BR727)),MAX(BF$1:BF726)+1,0)</f>
        <v>0</v>
      </c>
      <c r="BG727" s="12">
        <f>IF(ISNUMBER(SEARCH('Quote reqeust'!$E$26,BR727)),MAX(BG$1:BG726)+1,0)</f>
        <v>0</v>
      </c>
      <c r="BH727" s="12">
        <f>IF(ISNUMBER(SEARCH('Quote reqeust'!$E$27,BR727)),MAX(BH$1:BH726)+1,0)</f>
        <v>0</v>
      </c>
      <c r="BI727" s="12">
        <f>IF(ISNUMBER(SEARCH('Quote reqeust'!$E$27,$BR727)),MAX(BI$1:BI726)+1,0)</f>
        <v>0</v>
      </c>
      <c r="BJ727" s="12">
        <f>IF(ISNUMBER(SEARCH('Quote reqeust'!$E$27,$BR727)),MAX(BJ$1:BJ726)+1,0)</f>
        <v>0</v>
      </c>
      <c r="BK727" s="12">
        <f>IF(ISNUMBER(SEARCH('Quote reqeust'!$E$27,$BR727)),MAX(BK$1:BK726)+1,0)</f>
        <v>0</v>
      </c>
      <c r="BL727" s="12">
        <f>IF(ISNUMBER(SEARCH('Quote reqeust'!$E$27,$BR727)),MAX(BL$1:BL726)+1,0)</f>
        <v>0</v>
      </c>
      <c r="BM727" s="12">
        <f>IF(ISNUMBER(SEARCH('Quote reqeust'!$E$27,$BR727)),MAX(BM$1:BM726)+1,0)</f>
        <v>0</v>
      </c>
      <c r="BN727" s="12">
        <f>IF(ISNUMBER(SEARCH('Quote reqeust'!$E$27,$BR727)),MAX(BN$1:BN726)+1,0)</f>
        <v>0</v>
      </c>
      <c r="BO727" s="12">
        <f>IF(ISNUMBER(SEARCH('Quote reqeust'!$E$27,$BR727)),MAX(BO$1:BO726)+1,0)</f>
        <v>0</v>
      </c>
      <c r="BP727" s="12">
        <f>IF(ISNUMBER(SEARCH('Quote reqeust'!$E$27,$BR727)),MAX(BP$1:BP726)+1,0)</f>
        <v>0</v>
      </c>
      <c r="BQ727" s="12">
        <f>IF(ISNUMBER(SEARCH('Quote reqeust'!$E$27,$BR727)),MAX(BQ$1:BQ726)+1,0)</f>
        <v>0</v>
      </c>
      <c r="BT727" s="12" t="str">
        <f>IFERROR(VLOOKUP(ROWS(BT$3:BT727),BC$1:BR2724,BT$2,0),"")</f>
        <v/>
      </c>
      <c r="BU727" s="12" t="str">
        <f>IFERROR(VLOOKUP(ROWS(BU$3:BU727),BD$1:BS2724,BU$2,0),"")</f>
        <v/>
      </c>
      <c r="BV727" s="12" t="str">
        <f>IFERROR(VLOOKUP(ROWS(BV$3:BV727),BE$1:BT2724,BV$2,0),"")</f>
        <v/>
      </c>
      <c r="BW727" s="12" t="str">
        <f>IFERROR(VLOOKUP(ROWS(BW$3:BW727),BF$1:BU2724,BW$2,0),"")</f>
        <v/>
      </c>
      <c r="BX727" s="12" t="str">
        <f>IFERROR(VLOOKUP(ROWS(BX$3:BX727),BG$1:BV2724,BX$2,0),"")</f>
        <v/>
      </c>
      <c r="BY727" s="12" t="str">
        <f>IFERROR(VLOOKUP(ROWS(BY$3:BY727),BH$1:BW2724,BY$2,0),"")</f>
        <v/>
      </c>
      <c r="BZ727" s="12" t="str">
        <f>IFERROR(VLOOKUP(ROWS(BZ$3:BZ727),BI$1:BX2724,BZ$2,0),"")</f>
        <v/>
      </c>
      <c r="CA727" s="12" t="str">
        <f>IFERROR(VLOOKUP(ROWS(CA$3:CA727),BJ$1:BY2724,CA$2,0),"")</f>
        <v/>
      </c>
      <c r="CB727" s="12" t="str">
        <f>IFERROR(VLOOKUP(ROWS(CB$3:CB727),BK$1:BZ2724,CB$2,0),"")</f>
        <v/>
      </c>
      <c r="CC727" s="12" t="str">
        <f>IFERROR(VLOOKUP(ROWS(CC$3:CC727),BL$1:CA2724,CC$2,0),"")</f>
        <v/>
      </c>
      <c r="CD727" s="12" t="str">
        <f>IFERROR(VLOOKUP(ROWS(CD$3:CD727),BM$1:CB2724,CD$2,0),"")</f>
        <v/>
      </c>
      <c r="CE727" s="12" t="str">
        <f>IFERROR(VLOOKUP(ROWS(CE$3:CE727),BN$1:CC2724,CE$2,0),"")</f>
        <v/>
      </c>
      <c r="CF727" s="12" t="str">
        <f>IFERROR(VLOOKUP(ROWS(CF$3:CF727),BO$1:CD2724,CF$2,0),"")</f>
        <v/>
      </c>
      <c r="CG727" s="12" t="str">
        <f>IFERROR(VLOOKUP(ROWS(CG$3:CG727),BP$1:CE2724,CG$2,0),"")</f>
        <v/>
      </c>
      <c r="CH727" s="12" t="str">
        <f>IFERROR(VLOOKUP(ROWS(CH$3:CH727),BQ$1:CF2724,CH$2,0),"")</f>
        <v/>
      </c>
    </row>
    <row r="728" spans="55:86" x14ac:dyDescent="0.25">
      <c r="BC728" s="12">
        <f>IF(ISNUMBER(SEARCH('Quote reqeust'!$G$34,BR728)),MAX(BC$1:BC727)+1,0)</f>
        <v>0</v>
      </c>
      <c r="BD728" s="12">
        <f>IF(ISNUMBER(SEARCH('Quote reqeust'!$E$35,BR728)),MAX(BD$1:BD727)+1,0)</f>
        <v>0</v>
      </c>
      <c r="BE728" s="12">
        <f>IF(ISNUMBER(SEARCH('Quote reqeust'!$E$36,BR728)),MAX(BE$1:BE727)+1,0)</f>
        <v>0</v>
      </c>
      <c r="BF728" s="12">
        <f>IF(ISNUMBER(SEARCH('Quote reqeust'!$E$37,BR728)),MAX(BF$1:BF727)+1,0)</f>
        <v>0</v>
      </c>
      <c r="BG728" s="12">
        <f>IF(ISNUMBER(SEARCH('Quote reqeust'!$E$26,BR728)),MAX(BG$1:BG727)+1,0)</f>
        <v>0</v>
      </c>
      <c r="BH728" s="12">
        <f>IF(ISNUMBER(SEARCH('Quote reqeust'!$E$27,BR728)),MAX(BH$1:BH727)+1,0)</f>
        <v>0</v>
      </c>
      <c r="BI728" s="12">
        <f>IF(ISNUMBER(SEARCH('Quote reqeust'!$E$27,$BR728)),MAX(BI$1:BI727)+1,0)</f>
        <v>0</v>
      </c>
      <c r="BJ728" s="12">
        <f>IF(ISNUMBER(SEARCH('Quote reqeust'!$E$27,$BR728)),MAX(BJ$1:BJ727)+1,0)</f>
        <v>0</v>
      </c>
      <c r="BK728" s="12">
        <f>IF(ISNUMBER(SEARCH('Quote reqeust'!$E$27,$BR728)),MAX(BK$1:BK727)+1,0)</f>
        <v>0</v>
      </c>
      <c r="BL728" s="12">
        <f>IF(ISNUMBER(SEARCH('Quote reqeust'!$E$27,$BR728)),MAX(BL$1:BL727)+1,0)</f>
        <v>0</v>
      </c>
      <c r="BM728" s="12">
        <f>IF(ISNUMBER(SEARCH('Quote reqeust'!$E$27,$BR728)),MAX(BM$1:BM727)+1,0)</f>
        <v>0</v>
      </c>
      <c r="BN728" s="12">
        <f>IF(ISNUMBER(SEARCH('Quote reqeust'!$E$27,$BR728)),MAX(BN$1:BN727)+1,0)</f>
        <v>0</v>
      </c>
      <c r="BO728" s="12">
        <f>IF(ISNUMBER(SEARCH('Quote reqeust'!$E$27,$BR728)),MAX(BO$1:BO727)+1,0)</f>
        <v>0</v>
      </c>
      <c r="BP728" s="12">
        <f>IF(ISNUMBER(SEARCH('Quote reqeust'!$E$27,$BR728)),MAX(BP$1:BP727)+1,0)</f>
        <v>0</v>
      </c>
      <c r="BQ728" s="12">
        <f>IF(ISNUMBER(SEARCH('Quote reqeust'!$E$27,$BR728)),MAX(BQ$1:BQ727)+1,0)</f>
        <v>0</v>
      </c>
      <c r="BT728" s="12" t="str">
        <f>IFERROR(VLOOKUP(ROWS(BT$3:BT728),BC$1:BR2725,BT$2,0),"")</f>
        <v/>
      </c>
      <c r="BU728" s="12" t="str">
        <f>IFERROR(VLOOKUP(ROWS(BU$3:BU728),BD$1:BS2725,BU$2,0),"")</f>
        <v/>
      </c>
      <c r="BV728" s="12" t="str">
        <f>IFERROR(VLOOKUP(ROWS(BV$3:BV728),BE$1:BT2725,BV$2,0),"")</f>
        <v/>
      </c>
      <c r="BW728" s="12" t="str">
        <f>IFERROR(VLOOKUP(ROWS(BW$3:BW728),BF$1:BU2725,BW$2,0),"")</f>
        <v/>
      </c>
      <c r="BX728" s="12" t="str">
        <f>IFERROR(VLOOKUP(ROWS(BX$3:BX728),BG$1:BV2725,BX$2,0),"")</f>
        <v/>
      </c>
      <c r="BY728" s="12" t="str">
        <f>IFERROR(VLOOKUP(ROWS(BY$3:BY728),BH$1:BW2725,BY$2,0),"")</f>
        <v/>
      </c>
      <c r="BZ728" s="12" t="str">
        <f>IFERROR(VLOOKUP(ROWS(BZ$3:BZ728),BI$1:BX2725,BZ$2,0),"")</f>
        <v/>
      </c>
      <c r="CA728" s="12" t="str">
        <f>IFERROR(VLOOKUP(ROWS(CA$3:CA728),BJ$1:BY2725,CA$2,0),"")</f>
        <v/>
      </c>
      <c r="CB728" s="12" t="str">
        <f>IFERROR(VLOOKUP(ROWS(CB$3:CB728),BK$1:BZ2725,CB$2,0),"")</f>
        <v/>
      </c>
      <c r="CC728" s="12" t="str">
        <f>IFERROR(VLOOKUP(ROWS(CC$3:CC728),BL$1:CA2725,CC$2,0),"")</f>
        <v/>
      </c>
      <c r="CD728" s="12" t="str">
        <f>IFERROR(VLOOKUP(ROWS(CD$3:CD728),BM$1:CB2725,CD$2,0),"")</f>
        <v/>
      </c>
      <c r="CE728" s="12" t="str">
        <f>IFERROR(VLOOKUP(ROWS(CE$3:CE728),BN$1:CC2725,CE$2,0),"")</f>
        <v/>
      </c>
      <c r="CF728" s="12" t="str">
        <f>IFERROR(VLOOKUP(ROWS(CF$3:CF728),BO$1:CD2725,CF$2,0),"")</f>
        <v/>
      </c>
      <c r="CG728" s="12" t="str">
        <f>IFERROR(VLOOKUP(ROWS(CG$3:CG728),BP$1:CE2725,CG$2,0),"")</f>
        <v/>
      </c>
      <c r="CH728" s="12" t="str">
        <f>IFERROR(VLOOKUP(ROWS(CH$3:CH728),BQ$1:CF2725,CH$2,0),"")</f>
        <v/>
      </c>
    </row>
    <row r="729" spans="55:86" x14ac:dyDescent="0.25">
      <c r="BC729" s="12">
        <f>IF(ISNUMBER(SEARCH('Quote reqeust'!$G$34,BR729)),MAX(BC$1:BC728)+1,0)</f>
        <v>0</v>
      </c>
      <c r="BD729" s="12">
        <f>IF(ISNUMBER(SEARCH('Quote reqeust'!$E$35,BR729)),MAX(BD$1:BD728)+1,0)</f>
        <v>0</v>
      </c>
      <c r="BE729" s="12">
        <f>IF(ISNUMBER(SEARCH('Quote reqeust'!$E$36,BR729)),MAX(BE$1:BE728)+1,0)</f>
        <v>0</v>
      </c>
      <c r="BF729" s="12">
        <f>IF(ISNUMBER(SEARCH('Quote reqeust'!$E$37,BR729)),MAX(BF$1:BF728)+1,0)</f>
        <v>0</v>
      </c>
      <c r="BG729" s="12">
        <f>IF(ISNUMBER(SEARCH('Quote reqeust'!$E$26,BR729)),MAX(BG$1:BG728)+1,0)</f>
        <v>0</v>
      </c>
      <c r="BH729" s="12">
        <f>IF(ISNUMBER(SEARCH('Quote reqeust'!$E$27,BR729)),MAX(BH$1:BH728)+1,0)</f>
        <v>0</v>
      </c>
      <c r="BI729" s="12">
        <f>IF(ISNUMBER(SEARCH('Quote reqeust'!$E$27,$BR729)),MAX(BI$1:BI728)+1,0)</f>
        <v>0</v>
      </c>
      <c r="BJ729" s="12">
        <f>IF(ISNUMBER(SEARCH('Quote reqeust'!$E$27,$BR729)),MAX(BJ$1:BJ728)+1,0)</f>
        <v>0</v>
      </c>
      <c r="BK729" s="12">
        <f>IF(ISNUMBER(SEARCH('Quote reqeust'!$E$27,$BR729)),MAX(BK$1:BK728)+1,0)</f>
        <v>0</v>
      </c>
      <c r="BL729" s="12">
        <f>IF(ISNUMBER(SEARCH('Quote reqeust'!$E$27,$BR729)),MAX(BL$1:BL728)+1,0)</f>
        <v>0</v>
      </c>
      <c r="BM729" s="12">
        <f>IF(ISNUMBER(SEARCH('Quote reqeust'!$E$27,$BR729)),MAX(BM$1:BM728)+1,0)</f>
        <v>0</v>
      </c>
      <c r="BN729" s="12">
        <f>IF(ISNUMBER(SEARCH('Quote reqeust'!$E$27,$BR729)),MAX(BN$1:BN728)+1,0)</f>
        <v>0</v>
      </c>
      <c r="BO729" s="12">
        <f>IF(ISNUMBER(SEARCH('Quote reqeust'!$E$27,$BR729)),MAX(BO$1:BO728)+1,0)</f>
        <v>0</v>
      </c>
      <c r="BP729" s="12">
        <f>IF(ISNUMBER(SEARCH('Quote reqeust'!$E$27,$BR729)),MAX(BP$1:BP728)+1,0)</f>
        <v>0</v>
      </c>
      <c r="BQ729" s="12">
        <f>IF(ISNUMBER(SEARCH('Quote reqeust'!$E$27,$BR729)),MAX(BQ$1:BQ728)+1,0)</f>
        <v>0</v>
      </c>
      <c r="BT729" s="12" t="str">
        <f>IFERROR(VLOOKUP(ROWS(BT$3:BT729),BC$1:BR2726,BT$2,0),"")</f>
        <v/>
      </c>
      <c r="BU729" s="12" t="str">
        <f>IFERROR(VLOOKUP(ROWS(BU$3:BU729),BD$1:BS2726,BU$2,0),"")</f>
        <v/>
      </c>
      <c r="BV729" s="12" t="str">
        <f>IFERROR(VLOOKUP(ROWS(BV$3:BV729),BE$1:BT2726,BV$2,0),"")</f>
        <v/>
      </c>
      <c r="BW729" s="12" t="str">
        <f>IFERROR(VLOOKUP(ROWS(BW$3:BW729),BF$1:BU2726,BW$2,0),"")</f>
        <v/>
      </c>
      <c r="BX729" s="12" t="str">
        <f>IFERROR(VLOOKUP(ROWS(BX$3:BX729),BG$1:BV2726,BX$2,0),"")</f>
        <v/>
      </c>
      <c r="BY729" s="12" t="str">
        <f>IFERROR(VLOOKUP(ROWS(BY$3:BY729),BH$1:BW2726,BY$2,0),"")</f>
        <v/>
      </c>
      <c r="BZ729" s="12" t="str">
        <f>IFERROR(VLOOKUP(ROWS(BZ$3:BZ729),BI$1:BX2726,BZ$2,0),"")</f>
        <v/>
      </c>
      <c r="CA729" s="12" t="str">
        <f>IFERROR(VLOOKUP(ROWS(CA$3:CA729),BJ$1:BY2726,CA$2,0),"")</f>
        <v/>
      </c>
      <c r="CB729" s="12" t="str">
        <f>IFERROR(VLOOKUP(ROWS(CB$3:CB729),BK$1:BZ2726,CB$2,0),"")</f>
        <v/>
      </c>
      <c r="CC729" s="12" t="str">
        <f>IFERROR(VLOOKUP(ROWS(CC$3:CC729),BL$1:CA2726,CC$2,0),"")</f>
        <v/>
      </c>
      <c r="CD729" s="12" t="str">
        <f>IFERROR(VLOOKUP(ROWS(CD$3:CD729),BM$1:CB2726,CD$2,0),"")</f>
        <v/>
      </c>
      <c r="CE729" s="12" t="str">
        <f>IFERROR(VLOOKUP(ROWS(CE$3:CE729),BN$1:CC2726,CE$2,0),"")</f>
        <v/>
      </c>
      <c r="CF729" s="12" t="str">
        <f>IFERROR(VLOOKUP(ROWS(CF$3:CF729),BO$1:CD2726,CF$2,0),"")</f>
        <v/>
      </c>
      <c r="CG729" s="12" t="str">
        <f>IFERROR(VLOOKUP(ROWS(CG$3:CG729),BP$1:CE2726,CG$2,0),"")</f>
        <v/>
      </c>
      <c r="CH729" s="12" t="str">
        <f>IFERROR(VLOOKUP(ROWS(CH$3:CH729),BQ$1:CF2726,CH$2,0),"")</f>
        <v/>
      </c>
    </row>
    <row r="730" spans="55:86" x14ac:dyDescent="0.25">
      <c r="BC730" s="12">
        <f>IF(ISNUMBER(SEARCH('Quote reqeust'!$G$34,BR730)),MAX(BC$1:BC729)+1,0)</f>
        <v>0</v>
      </c>
      <c r="BD730" s="12">
        <f>IF(ISNUMBER(SEARCH('Quote reqeust'!$E$35,BR730)),MAX(BD$1:BD729)+1,0)</f>
        <v>0</v>
      </c>
      <c r="BE730" s="12">
        <f>IF(ISNUMBER(SEARCH('Quote reqeust'!$E$36,BR730)),MAX(BE$1:BE729)+1,0)</f>
        <v>0</v>
      </c>
      <c r="BF730" s="12">
        <f>IF(ISNUMBER(SEARCH('Quote reqeust'!$E$37,BR730)),MAX(BF$1:BF729)+1,0)</f>
        <v>0</v>
      </c>
      <c r="BG730" s="12">
        <f>IF(ISNUMBER(SEARCH('Quote reqeust'!$E$26,BR730)),MAX(BG$1:BG729)+1,0)</f>
        <v>0</v>
      </c>
      <c r="BH730" s="12">
        <f>IF(ISNUMBER(SEARCH('Quote reqeust'!$E$27,BR730)),MAX(BH$1:BH729)+1,0)</f>
        <v>0</v>
      </c>
      <c r="BI730" s="12">
        <f>IF(ISNUMBER(SEARCH('Quote reqeust'!$E$27,$BR730)),MAX(BI$1:BI729)+1,0)</f>
        <v>0</v>
      </c>
      <c r="BJ730" s="12">
        <f>IF(ISNUMBER(SEARCH('Quote reqeust'!$E$27,$BR730)),MAX(BJ$1:BJ729)+1,0)</f>
        <v>0</v>
      </c>
      <c r="BK730" s="12">
        <f>IF(ISNUMBER(SEARCH('Quote reqeust'!$E$27,$BR730)),MAX(BK$1:BK729)+1,0)</f>
        <v>0</v>
      </c>
      <c r="BL730" s="12">
        <f>IF(ISNUMBER(SEARCH('Quote reqeust'!$E$27,$BR730)),MAX(BL$1:BL729)+1,0)</f>
        <v>0</v>
      </c>
      <c r="BM730" s="12">
        <f>IF(ISNUMBER(SEARCH('Quote reqeust'!$E$27,$BR730)),MAX(BM$1:BM729)+1,0)</f>
        <v>0</v>
      </c>
      <c r="BN730" s="12">
        <f>IF(ISNUMBER(SEARCH('Quote reqeust'!$E$27,$BR730)),MAX(BN$1:BN729)+1,0)</f>
        <v>0</v>
      </c>
      <c r="BO730" s="12">
        <f>IF(ISNUMBER(SEARCH('Quote reqeust'!$E$27,$BR730)),MAX(BO$1:BO729)+1,0)</f>
        <v>0</v>
      </c>
      <c r="BP730" s="12">
        <f>IF(ISNUMBER(SEARCH('Quote reqeust'!$E$27,$BR730)),MAX(BP$1:BP729)+1,0)</f>
        <v>0</v>
      </c>
      <c r="BQ730" s="12">
        <f>IF(ISNUMBER(SEARCH('Quote reqeust'!$E$27,$BR730)),MAX(BQ$1:BQ729)+1,0)</f>
        <v>0</v>
      </c>
      <c r="BT730" s="12" t="str">
        <f>IFERROR(VLOOKUP(ROWS(BT$3:BT730),BC$1:BR2727,BT$2,0),"")</f>
        <v/>
      </c>
      <c r="BU730" s="12" t="str">
        <f>IFERROR(VLOOKUP(ROWS(BU$3:BU730),BD$1:BS2727,BU$2,0),"")</f>
        <v/>
      </c>
      <c r="BV730" s="12" t="str">
        <f>IFERROR(VLOOKUP(ROWS(BV$3:BV730),BE$1:BT2727,BV$2,0),"")</f>
        <v/>
      </c>
      <c r="BW730" s="12" t="str">
        <f>IFERROR(VLOOKUP(ROWS(BW$3:BW730),BF$1:BU2727,BW$2,0),"")</f>
        <v/>
      </c>
      <c r="BX730" s="12" t="str">
        <f>IFERROR(VLOOKUP(ROWS(BX$3:BX730),BG$1:BV2727,BX$2,0),"")</f>
        <v/>
      </c>
      <c r="BY730" s="12" t="str">
        <f>IFERROR(VLOOKUP(ROWS(BY$3:BY730),BH$1:BW2727,BY$2,0),"")</f>
        <v/>
      </c>
      <c r="BZ730" s="12" t="str">
        <f>IFERROR(VLOOKUP(ROWS(BZ$3:BZ730),BI$1:BX2727,BZ$2,0),"")</f>
        <v/>
      </c>
      <c r="CA730" s="12" t="str">
        <f>IFERROR(VLOOKUP(ROWS(CA$3:CA730),BJ$1:BY2727,CA$2,0),"")</f>
        <v/>
      </c>
      <c r="CB730" s="12" t="str">
        <f>IFERROR(VLOOKUP(ROWS(CB$3:CB730),BK$1:BZ2727,CB$2,0),"")</f>
        <v/>
      </c>
      <c r="CC730" s="12" t="str">
        <f>IFERROR(VLOOKUP(ROWS(CC$3:CC730),BL$1:CA2727,CC$2,0),"")</f>
        <v/>
      </c>
      <c r="CD730" s="12" t="str">
        <f>IFERROR(VLOOKUP(ROWS(CD$3:CD730),BM$1:CB2727,CD$2,0),"")</f>
        <v/>
      </c>
      <c r="CE730" s="12" t="str">
        <f>IFERROR(VLOOKUP(ROWS(CE$3:CE730),BN$1:CC2727,CE$2,0),"")</f>
        <v/>
      </c>
      <c r="CF730" s="12" t="str">
        <f>IFERROR(VLOOKUP(ROWS(CF$3:CF730),BO$1:CD2727,CF$2,0),"")</f>
        <v/>
      </c>
      <c r="CG730" s="12" t="str">
        <f>IFERROR(VLOOKUP(ROWS(CG$3:CG730),BP$1:CE2727,CG$2,0),"")</f>
        <v/>
      </c>
      <c r="CH730" s="12" t="str">
        <f>IFERROR(VLOOKUP(ROWS(CH$3:CH730),BQ$1:CF2727,CH$2,0),"")</f>
        <v/>
      </c>
    </row>
    <row r="731" spans="55:86" x14ac:dyDescent="0.25">
      <c r="BC731" s="12">
        <f>IF(ISNUMBER(SEARCH('Quote reqeust'!$G$34,BR731)),MAX(BC$1:BC730)+1,0)</f>
        <v>0</v>
      </c>
      <c r="BD731" s="12">
        <f>IF(ISNUMBER(SEARCH('Quote reqeust'!$E$35,BR731)),MAX(BD$1:BD730)+1,0)</f>
        <v>0</v>
      </c>
      <c r="BE731" s="12">
        <f>IF(ISNUMBER(SEARCH('Quote reqeust'!$E$36,BR731)),MAX(BE$1:BE730)+1,0)</f>
        <v>0</v>
      </c>
      <c r="BF731" s="12">
        <f>IF(ISNUMBER(SEARCH('Quote reqeust'!$E$37,BR731)),MAX(BF$1:BF730)+1,0)</f>
        <v>0</v>
      </c>
      <c r="BG731" s="12">
        <f>IF(ISNUMBER(SEARCH('Quote reqeust'!$E$26,BR731)),MAX(BG$1:BG730)+1,0)</f>
        <v>0</v>
      </c>
      <c r="BH731" s="12">
        <f>IF(ISNUMBER(SEARCH('Quote reqeust'!$E$27,BR731)),MAX(BH$1:BH730)+1,0)</f>
        <v>0</v>
      </c>
      <c r="BI731" s="12">
        <f>IF(ISNUMBER(SEARCH('Quote reqeust'!$E$27,$BR731)),MAX(BI$1:BI730)+1,0)</f>
        <v>0</v>
      </c>
      <c r="BJ731" s="12">
        <f>IF(ISNUMBER(SEARCH('Quote reqeust'!$E$27,$BR731)),MAX(BJ$1:BJ730)+1,0)</f>
        <v>0</v>
      </c>
      <c r="BK731" s="12">
        <f>IF(ISNUMBER(SEARCH('Quote reqeust'!$E$27,$BR731)),MAX(BK$1:BK730)+1,0)</f>
        <v>0</v>
      </c>
      <c r="BL731" s="12">
        <f>IF(ISNUMBER(SEARCH('Quote reqeust'!$E$27,$BR731)),MAX(BL$1:BL730)+1,0)</f>
        <v>0</v>
      </c>
      <c r="BM731" s="12">
        <f>IF(ISNUMBER(SEARCH('Quote reqeust'!$E$27,$BR731)),MAX(BM$1:BM730)+1,0)</f>
        <v>0</v>
      </c>
      <c r="BN731" s="12">
        <f>IF(ISNUMBER(SEARCH('Quote reqeust'!$E$27,$BR731)),MAX(BN$1:BN730)+1,0)</f>
        <v>0</v>
      </c>
      <c r="BO731" s="12">
        <f>IF(ISNUMBER(SEARCH('Quote reqeust'!$E$27,$BR731)),MAX(BO$1:BO730)+1,0)</f>
        <v>0</v>
      </c>
      <c r="BP731" s="12">
        <f>IF(ISNUMBER(SEARCH('Quote reqeust'!$E$27,$BR731)),MAX(BP$1:BP730)+1,0)</f>
        <v>0</v>
      </c>
      <c r="BQ731" s="12">
        <f>IF(ISNUMBER(SEARCH('Quote reqeust'!$E$27,$BR731)),MAX(BQ$1:BQ730)+1,0)</f>
        <v>0</v>
      </c>
      <c r="BT731" s="12" t="str">
        <f>IFERROR(VLOOKUP(ROWS(BT$3:BT731),BC$1:BR2728,BT$2,0),"")</f>
        <v/>
      </c>
      <c r="BU731" s="12" t="str">
        <f>IFERROR(VLOOKUP(ROWS(BU$3:BU731),BD$1:BS2728,BU$2,0),"")</f>
        <v/>
      </c>
      <c r="BV731" s="12" t="str">
        <f>IFERROR(VLOOKUP(ROWS(BV$3:BV731),BE$1:BT2728,BV$2,0),"")</f>
        <v/>
      </c>
      <c r="BW731" s="12" t="str">
        <f>IFERROR(VLOOKUP(ROWS(BW$3:BW731),BF$1:BU2728,BW$2,0),"")</f>
        <v/>
      </c>
      <c r="BX731" s="12" t="str">
        <f>IFERROR(VLOOKUP(ROWS(BX$3:BX731),BG$1:BV2728,BX$2,0),"")</f>
        <v/>
      </c>
      <c r="BY731" s="12" t="str">
        <f>IFERROR(VLOOKUP(ROWS(BY$3:BY731),BH$1:BW2728,BY$2,0),"")</f>
        <v/>
      </c>
      <c r="BZ731" s="12" t="str">
        <f>IFERROR(VLOOKUP(ROWS(BZ$3:BZ731),BI$1:BX2728,BZ$2,0),"")</f>
        <v/>
      </c>
      <c r="CA731" s="12" t="str">
        <f>IFERROR(VLOOKUP(ROWS(CA$3:CA731),BJ$1:BY2728,CA$2,0),"")</f>
        <v/>
      </c>
      <c r="CB731" s="12" t="str">
        <f>IFERROR(VLOOKUP(ROWS(CB$3:CB731),BK$1:BZ2728,CB$2,0),"")</f>
        <v/>
      </c>
      <c r="CC731" s="12" t="str">
        <f>IFERROR(VLOOKUP(ROWS(CC$3:CC731),BL$1:CA2728,CC$2,0),"")</f>
        <v/>
      </c>
      <c r="CD731" s="12" t="str">
        <f>IFERROR(VLOOKUP(ROWS(CD$3:CD731),BM$1:CB2728,CD$2,0),"")</f>
        <v/>
      </c>
      <c r="CE731" s="12" t="str">
        <f>IFERROR(VLOOKUP(ROWS(CE$3:CE731),BN$1:CC2728,CE$2,0),"")</f>
        <v/>
      </c>
      <c r="CF731" s="12" t="str">
        <f>IFERROR(VLOOKUP(ROWS(CF$3:CF731),BO$1:CD2728,CF$2,0),"")</f>
        <v/>
      </c>
      <c r="CG731" s="12" t="str">
        <f>IFERROR(VLOOKUP(ROWS(CG$3:CG731),BP$1:CE2728,CG$2,0),"")</f>
        <v/>
      </c>
      <c r="CH731" s="12" t="str">
        <f>IFERROR(VLOOKUP(ROWS(CH$3:CH731),BQ$1:CF2728,CH$2,0),"")</f>
        <v/>
      </c>
    </row>
    <row r="732" spans="55:86" x14ac:dyDescent="0.25">
      <c r="BC732" s="12">
        <f>IF(ISNUMBER(SEARCH('Quote reqeust'!$G$34,BR732)),MAX(BC$1:BC731)+1,0)</f>
        <v>0</v>
      </c>
      <c r="BD732" s="12">
        <f>IF(ISNUMBER(SEARCH('Quote reqeust'!$E$35,BR732)),MAX(BD$1:BD731)+1,0)</f>
        <v>0</v>
      </c>
      <c r="BE732" s="12">
        <f>IF(ISNUMBER(SEARCH('Quote reqeust'!$E$36,BR732)),MAX(BE$1:BE731)+1,0)</f>
        <v>0</v>
      </c>
      <c r="BF732" s="12">
        <f>IF(ISNUMBER(SEARCH('Quote reqeust'!$E$37,BR732)),MAX(BF$1:BF731)+1,0)</f>
        <v>0</v>
      </c>
      <c r="BG732" s="12">
        <f>IF(ISNUMBER(SEARCH('Quote reqeust'!$E$26,BR732)),MAX(BG$1:BG731)+1,0)</f>
        <v>0</v>
      </c>
      <c r="BH732" s="12">
        <f>IF(ISNUMBER(SEARCH('Quote reqeust'!$E$27,BR732)),MAX(BH$1:BH731)+1,0)</f>
        <v>0</v>
      </c>
      <c r="BI732" s="12">
        <f>IF(ISNUMBER(SEARCH('Quote reqeust'!$E$27,$BR732)),MAX(BI$1:BI731)+1,0)</f>
        <v>0</v>
      </c>
      <c r="BJ732" s="12">
        <f>IF(ISNUMBER(SEARCH('Quote reqeust'!$E$27,$BR732)),MAX(BJ$1:BJ731)+1,0)</f>
        <v>0</v>
      </c>
      <c r="BK732" s="12">
        <f>IF(ISNUMBER(SEARCH('Quote reqeust'!$E$27,$BR732)),MAX(BK$1:BK731)+1,0)</f>
        <v>0</v>
      </c>
      <c r="BL732" s="12">
        <f>IF(ISNUMBER(SEARCH('Quote reqeust'!$E$27,$BR732)),MAX(BL$1:BL731)+1,0)</f>
        <v>0</v>
      </c>
      <c r="BM732" s="12">
        <f>IF(ISNUMBER(SEARCH('Quote reqeust'!$E$27,$BR732)),MAX(BM$1:BM731)+1,0)</f>
        <v>0</v>
      </c>
      <c r="BN732" s="12">
        <f>IF(ISNUMBER(SEARCH('Quote reqeust'!$E$27,$BR732)),MAX(BN$1:BN731)+1,0)</f>
        <v>0</v>
      </c>
      <c r="BO732" s="12">
        <f>IF(ISNUMBER(SEARCH('Quote reqeust'!$E$27,$BR732)),MAX(BO$1:BO731)+1,0)</f>
        <v>0</v>
      </c>
      <c r="BP732" s="12">
        <f>IF(ISNUMBER(SEARCH('Quote reqeust'!$E$27,$BR732)),MAX(BP$1:BP731)+1,0)</f>
        <v>0</v>
      </c>
      <c r="BQ732" s="12">
        <f>IF(ISNUMBER(SEARCH('Quote reqeust'!$E$27,$BR732)),MAX(BQ$1:BQ731)+1,0)</f>
        <v>0</v>
      </c>
      <c r="BT732" s="12" t="str">
        <f>IFERROR(VLOOKUP(ROWS(BT$3:BT732),BC$1:BR2729,BT$2,0),"")</f>
        <v/>
      </c>
      <c r="BU732" s="12" t="str">
        <f>IFERROR(VLOOKUP(ROWS(BU$3:BU732),BD$1:BS2729,BU$2,0),"")</f>
        <v/>
      </c>
      <c r="BV732" s="12" t="str">
        <f>IFERROR(VLOOKUP(ROWS(BV$3:BV732),BE$1:BT2729,BV$2,0),"")</f>
        <v/>
      </c>
      <c r="BW732" s="12" t="str">
        <f>IFERROR(VLOOKUP(ROWS(BW$3:BW732),BF$1:BU2729,BW$2,0),"")</f>
        <v/>
      </c>
      <c r="BX732" s="12" t="str">
        <f>IFERROR(VLOOKUP(ROWS(BX$3:BX732),BG$1:BV2729,BX$2,0),"")</f>
        <v/>
      </c>
      <c r="BY732" s="12" t="str">
        <f>IFERROR(VLOOKUP(ROWS(BY$3:BY732),BH$1:BW2729,BY$2,0),"")</f>
        <v/>
      </c>
      <c r="BZ732" s="12" t="str">
        <f>IFERROR(VLOOKUP(ROWS(BZ$3:BZ732),BI$1:BX2729,BZ$2,0),"")</f>
        <v/>
      </c>
      <c r="CA732" s="12" t="str">
        <f>IFERROR(VLOOKUP(ROWS(CA$3:CA732),BJ$1:BY2729,CA$2,0),"")</f>
        <v/>
      </c>
      <c r="CB732" s="12" t="str">
        <f>IFERROR(VLOOKUP(ROWS(CB$3:CB732),BK$1:BZ2729,CB$2,0),"")</f>
        <v/>
      </c>
      <c r="CC732" s="12" t="str">
        <f>IFERROR(VLOOKUP(ROWS(CC$3:CC732),BL$1:CA2729,CC$2,0),"")</f>
        <v/>
      </c>
      <c r="CD732" s="12" t="str">
        <f>IFERROR(VLOOKUP(ROWS(CD$3:CD732),BM$1:CB2729,CD$2,0),"")</f>
        <v/>
      </c>
      <c r="CE732" s="12" t="str">
        <f>IFERROR(VLOOKUP(ROWS(CE$3:CE732),BN$1:CC2729,CE$2,0),"")</f>
        <v/>
      </c>
      <c r="CF732" s="12" t="str">
        <f>IFERROR(VLOOKUP(ROWS(CF$3:CF732),BO$1:CD2729,CF$2,0),"")</f>
        <v/>
      </c>
      <c r="CG732" s="12" t="str">
        <f>IFERROR(VLOOKUP(ROWS(CG$3:CG732),BP$1:CE2729,CG$2,0),"")</f>
        <v/>
      </c>
      <c r="CH732" s="12" t="str">
        <f>IFERROR(VLOOKUP(ROWS(CH$3:CH732),BQ$1:CF2729,CH$2,0),"")</f>
        <v/>
      </c>
    </row>
    <row r="733" spans="55:86" x14ac:dyDescent="0.25">
      <c r="BC733" s="12">
        <f>IF(ISNUMBER(SEARCH('Quote reqeust'!$G$34,BR733)),MAX(BC$1:BC732)+1,0)</f>
        <v>0</v>
      </c>
      <c r="BD733" s="12">
        <f>IF(ISNUMBER(SEARCH('Quote reqeust'!$E$35,BR733)),MAX(BD$1:BD732)+1,0)</f>
        <v>0</v>
      </c>
      <c r="BE733" s="12">
        <f>IF(ISNUMBER(SEARCH('Quote reqeust'!$E$36,BR733)),MAX(BE$1:BE732)+1,0)</f>
        <v>0</v>
      </c>
      <c r="BF733" s="12">
        <f>IF(ISNUMBER(SEARCH('Quote reqeust'!$E$37,BR733)),MAX(BF$1:BF732)+1,0)</f>
        <v>0</v>
      </c>
      <c r="BG733" s="12">
        <f>IF(ISNUMBER(SEARCH('Quote reqeust'!$E$26,BR733)),MAX(BG$1:BG732)+1,0)</f>
        <v>0</v>
      </c>
      <c r="BH733" s="12">
        <f>IF(ISNUMBER(SEARCH('Quote reqeust'!$E$27,BR733)),MAX(BH$1:BH732)+1,0)</f>
        <v>0</v>
      </c>
      <c r="BI733" s="12">
        <f>IF(ISNUMBER(SEARCH('Quote reqeust'!$E$27,$BR733)),MAX(BI$1:BI732)+1,0)</f>
        <v>0</v>
      </c>
      <c r="BJ733" s="12">
        <f>IF(ISNUMBER(SEARCH('Quote reqeust'!$E$27,$BR733)),MAX(BJ$1:BJ732)+1,0)</f>
        <v>0</v>
      </c>
      <c r="BK733" s="12">
        <f>IF(ISNUMBER(SEARCH('Quote reqeust'!$E$27,$BR733)),MAX(BK$1:BK732)+1,0)</f>
        <v>0</v>
      </c>
      <c r="BL733" s="12">
        <f>IF(ISNUMBER(SEARCH('Quote reqeust'!$E$27,$BR733)),MAX(BL$1:BL732)+1,0)</f>
        <v>0</v>
      </c>
      <c r="BM733" s="12">
        <f>IF(ISNUMBER(SEARCH('Quote reqeust'!$E$27,$BR733)),MAX(BM$1:BM732)+1,0)</f>
        <v>0</v>
      </c>
      <c r="BN733" s="12">
        <f>IF(ISNUMBER(SEARCH('Quote reqeust'!$E$27,$BR733)),MAX(BN$1:BN732)+1,0)</f>
        <v>0</v>
      </c>
      <c r="BO733" s="12">
        <f>IF(ISNUMBER(SEARCH('Quote reqeust'!$E$27,$BR733)),MAX(BO$1:BO732)+1,0)</f>
        <v>0</v>
      </c>
      <c r="BP733" s="12">
        <f>IF(ISNUMBER(SEARCH('Quote reqeust'!$E$27,$BR733)),MAX(BP$1:BP732)+1,0)</f>
        <v>0</v>
      </c>
      <c r="BQ733" s="12">
        <f>IF(ISNUMBER(SEARCH('Quote reqeust'!$E$27,$BR733)),MAX(BQ$1:BQ732)+1,0)</f>
        <v>0</v>
      </c>
      <c r="BT733" s="12" t="str">
        <f>IFERROR(VLOOKUP(ROWS(BT$3:BT733),BC$1:BR2730,BT$2,0),"")</f>
        <v/>
      </c>
      <c r="BU733" s="12" t="str">
        <f>IFERROR(VLOOKUP(ROWS(BU$3:BU733),BD$1:BS2730,BU$2,0),"")</f>
        <v/>
      </c>
      <c r="BV733" s="12" t="str">
        <f>IFERROR(VLOOKUP(ROWS(BV$3:BV733),BE$1:BT2730,BV$2,0),"")</f>
        <v/>
      </c>
      <c r="BW733" s="12" t="str">
        <f>IFERROR(VLOOKUP(ROWS(BW$3:BW733),BF$1:BU2730,BW$2,0),"")</f>
        <v/>
      </c>
      <c r="BX733" s="12" t="str">
        <f>IFERROR(VLOOKUP(ROWS(BX$3:BX733),BG$1:BV2730,BX$2,0),"")</f>
        <v/>
      </c>
      <c r="BY733" s="12" t="str">
        <f>IFERROR(VLOOKUP(ROWS(BY$3:BY733),BH$1:BW2730,BY$2,0),"")</f>
        <v/>
      </c>
      <c r="BZ733" s="12" t="str">
        <f>IFERROR(VLOOKUP(ROWS(BZ$3:BZ733),BI$1:BX2730,BZ$2,0),"")</f>
        <v/>
      </c>
      <c r="CA733" s="12" t="str">
        <f>IFERROR(VLOOKUP(ROWS(CA$3:CA733),BJ$1:BY2730,CA$2,0),"")</f>
        <v/>
      </c>
      <c r="CB733" s="12" t="str">
        <f>IFERROR(VLOOKUP(ROWS(CB$3:CB733),BK$1:BZ2730,CB$2,0),"")</f>
        <v/>
      </c>
      <c r="CC733" s="12" t="str">
        <f>IFERROR(VLOOKUP(ROWS(CC$3:CC733),BL$1:CA2730,CC$2,0),"")</f>
        <v/>
      </c>
      <c r="CD733" s="12" t="str">
        <f>IFERROR(VLOOKUP(ROWS(CD$3:CD733),BM$1:CB2730,CD$2,0),"")</f>
        <v/>
      </c>
      <c r="CE733" s="12" t="str">
        <f>IFERROR(VLOOKUP(ROWS(CE$3:CE733),BN$1:CC2730,CE$2,0),"")</f>
        <v/>
      </c>
      <c r="CF733" s="12" t="str">
        <f>IFERROR(VLOOKUP(ROWS(CF$3:CF733),BO$1:CD2730,CF$2,0),"")</f>
        <v/>
      </c>
      <c r="CG733" s="12" t="str">
        <f>IFERROR(VLOOKUP(ROWS(CG$3:CG733),BP$1:CE2730,CG$2,0),"")</f>
        <v/>
      </c>
      <c r="CH733" s="12" t="str">
        <f>IFERROR(VLOOKUP(ROWS(CH$3:CH733),BQ$1:CF2730,CH$2,0),"")</f>
        <v/>
      </c>
    </row>
    <row r="734" spans="55:86" x14ac:dyDescent="0.25">
      <c r="BC734" s="12">
        <f>IF(ISNUMBER(SEARCH('Quote reqeust'!$G$34,BR734)),MAX(BC$1:BC733)+1,0)</f>
        <v>0</v>
      </c>
      <c r="BD734" s="12">
        <f>IF(ISNUMBER(SEARCH('Quote reqeust'!$E$35,BR734)),MAX(BD$1:BD733)+1,0)</f>
        <v>0</v>
      </c>
      <c r="BE734" s="12">
        <f>IF(ISNUMBER(SEARCH('Quote reqeust'!$E$36,BR734)),MAX(BE$1:BE733)+1,0)</f>
        <v>0</v>
      </c>
      <c r="BF734" s="12">
        <f>IF(ISNUMBER(SEARCH('Quote reqeust'!$E$37,BR734)),MAX(BF$1:BF733)+1,0)</f>
        <v>0</v>
      </c>
      <c r="BG734" s="12">
        <f>IF(ISNUMBER(SEARCH('Quote reqeust'!$E$26,BR734)),MAX(BG$1:BG733)+1,0)</f>
        <v>0</v>
      </c>
      <c r="BH734" s="12">
        <f>IF(ISNUMBER(SEARCH('Quote reqeust'!$E$27,BR734)),MAX(BH$1:BH733)+1,0)</f>
        <v>0</v>
      </c>
      <c r="BI734" s="12">
        <f>IF(ISNUMBER(SEARCH('Quote reqeust'!$E$27,$BR734)),MAX(BI$1:BI733)+1,0)</f>
        <v>0</v>
      </c>
      <c r="BJ734" s="12">
        <f>IF(ISNUMBER(SEARCH('Quote reqeust'!$E$27,$BR734)),MAX(BJ$1:BJ733)+1,0)</f>
        <v>0</v>
      </c>
      <c r="BK734" s="12">
        <f>IF(ISNUMBER(SEARCH('Quote reqeust'!$E$27,$BR734)),MAX(BK$1:BK733)+1,0)</f>
        <v>0</v>
      </c>
      <c r="BL734" s="12">
        <f>IF(ISNUMBER(SEARCH('Quote reqeust'!$E$27,$BR734)),MAX(BL$1:BL733)+1,0)</f>
        <v>0</v>
      </c>
      <c r="BM734" s="12">
        <f>IF(ISNUMBER(SEARCH('Quote reqeust'!$E$27,$BR734)),MAX(BM$1:BM733)+1,0)</f>
        <v>0</v>
      </c>
      <c r="BN734" s="12">
        <f>IF(ISNUMBER(SEARCH('Quote reqeust'!$E$27,$BR734)),MAX(BN$1:BN733)+1,0)</f>
        <v>0</v>
      </c>
      <c r="BO734" s="12">
        <f>IF(ISNUMBER(SEARCH('Quote reqeust'!$E$27,$BR734)),MAX(BO$1:BO733)+1,0)</f>
        <v>0</v>
      </c>
      <c r="BP734" s="12">
        <f>IF(ISNUMBER(SEARCH('Quote reqeust'!$E$27,$BR734)),MAX(BP$1:BP733)+1,0)</f>
        <v>0</v>
      </c>
      <c r="BQ734" s="12">
        <f>IF(ISNUMBER(SEARCH('Quote reqeust'!$E$27,$BR734)),MAX(BQ$1:BQ733)+1,0)</f>
        <v>0</v>
      </c>
      <c r="BT734" s="12" t="str">
        <f>IFERROR(VLOOKUP(ROWS(BT$3:BT734),BC$1:BR2731,BT$2,0),"")</f>
        <v/>
      </c>
      <c r="BU734" s="12" t="str">
        <f>IFERROR(VLOOKUP(ROWS(BU$3:BU734),BD$1:BS2731,BU$2,0),"")</f>
        <v/>
      </c>
      <c r="BV734" s="12" t="str">
        <f>IFERROR(VLOOKUP(ROWS(BV$3:BV734),BE$1:BT2731,BV$2,0),"")</f>
        <v/>
      </c>
      <c r="BW734" s="12" t="str">
        <f>IFERROR(VLOOKUP(ROWS(BW$3:BW734),BF$1:BU2731,BW$2,0),"")</f>
        <v/>
      </c>
      <c r="BX734" s="12" t="str">
        <f>IFERROR(VLOOKUP(ROWS(BX$3:BX734),BG$1:BV2731,BX$2,0),"")</f>
        <v/>
      </c>
      <c r="BY734" s="12" t="str">
        <f>IFERROR(VLOOKUP(ROWS(BY$3:BY734),BH$1:BW2731,BY$2,0),"")</f>
        <v/>
      </c>
      <c r="BZ734" s="12" t="str">
        <f>IFERROR(VLOOKUP(ROWS(BZ$3:BZ734),BI$1:BX2731,BZ$2,0),"")</f>
        <v/>
      </c>
      <c r="CA734" s="12" t="str">
        <f>IFERROR(VLOOKUP(ROWS(CA$3:CA734),BJ$1:BY2731,CA$2,0),"")</f>
        <v/>
      </c>
      <c r="CB734" s="12" t="str">
        <f>IFERROR(VLOOKUP(ROWS(CB$3:CB734),BK$1:BZ2731,CB$2,0),"")</f>
        <v/>
      </c>
      <c r="CC734" s="12" t="str">
        <f>IFERROR(VLOOKUP(ROWS(CC$3:CC734),BL$1:CA2731,CC$2,0),"")</f>
        <v/>
      </c>
      <c r="CD734" s="12" t="str">
        <f>IFERROR(VLOOKUP(ROWS(CD$3:CD734),BM$1:CB2731,CD$2,0),"")</f>
        <v/>
      </c>
      <c r="CE734" s="12" t="str">
        <f>IFERROR(VLOOKUP(ROWS(CE$3:CE734),BN$1:CC2731,CE$2,0),"")</f>
        <v/>
      </c>
      <c r="CF734" s="12" t="str">
        <f>IFERROR(VLOOKUP(ROWS(CF$3:CF734),BO$1:CD2731,CF$2,0),"")</f>
        <v/>
      </c>
      <c r="CG734" s="12" t="str">
        <f>IFERROR(VLOOKUP(ROWS(CG$3:CG734),BP$1:CE2731,CG$2,0),"")</f>
        <v/>
      </c>
      <c r="CH734" s="12" t="str">
        <f>IFERROR(VLOOKUP(ROWS(CH$3:CH734),BQ$1:CF2731,CH$2,0),"")</f>
        <v/>
      </c>
    </row>
    <row r="735" spans="55:86" x14ac:dyDescent="0.25">
      <c r="BC735" s="12">
        <f>IF(ISNUMBER(SEARCH('Quote reqeust'!$G$34,BR735)),MAX(BC$1:BC734)+1,0)</f>
        <v>0</v>
      </c>
      <c r="BD735" s="12">
        <f>IF(ISNUMBER(SEARCH('Quote reqeust'!$E$35,BR735)),MAX(BD$1:BD734)+1,0)</f>
        <v>0</v>
      </c>
      <c r="BE735" s="12">
        <f>IF(ISNUMBER(SEARCH('Quote reqeust'!$E$36,BR735)),MAX(BE$1:BE734)+1,0)</f>
        <v>0</v>
      </c>
      <c r="BF735" s="12">
        <f>IF(ISNUMBER(SEARCH('Quote reqeust'!$E$37,BR735)),MAX(BF$1:BF734)+1,0)</f>
        <v>0</v>
      </c>
      <c r="BG735" s="12">
        <f>IF(ISNUMBER(SEARCH('Quote reqeust'!$E$26,BR735)),MAX(BG$1:BG734)+1,0)</f>
        <v>0</v>
      </c>
      <c r="BH735" s="12">
        <f>IF(ISNUMBER(SEARCH('Quote reqeust'!$E$27,BR735)),MAX(BH$1:BH734)+1,0)</f>
        <v>0</v>
      </c>
      <c r="BI735" s="12">
        <f>IF(ISNUMBER(SEARCH('Quote reqeust'!$E$27,$BR735)),MAX(BI$1:BI734)+1,0)</f>
        <v>0</v>
      </c>
      <c r="BJ735" s="12">
        <f>IF(ISNUMBER(SEARCH('Quote reqeust'!$E$27,$BR735)),MAX(BJ$1:BJ734)+1,0)</f>
        <v>0</v>
      </c>
      <c r="BK735" s="12">
        <f>IF(ISNUMBER(SEARCH('Quote reqeust'!$E$27,$BR735)),MAX(BK$1:BK734)+1,0)</f>
        <v>0</v>
      </c>
      <c r="BL735" s="12">
        <f>IF(ISNUMBER(SEARCH('Quote reqeust'!$E$27,$BR735)),MAX(BL$1:BL734)+1,0)</f>
        <v>0</v>
      </c>
      <c r="BM735" s="12">
        <f>IF(ISNUMBER(SEARCH('Quote reqeust'!$E$27,$BR735)),MAX(BM$1:BM734)+1,0)</f>
        <v>0</v>
      </c>
      <c r="BN735" s="12">
        <f>IF(ISNUMBER(SEARCH('Quote reqeust'!$E$27,$BR735)),MAX(BN$1:BN734)+1,0)</f>
        <v>0</v>
      </c>
      <c r="BO735" s="12">
        <f>IF(ISNUMBER(SEARCH('Quote reqeust'!$E$27,$BR735)),MAX(BO$1:BO734)+1,0)</f>
        <v>0</v>
      </c>
      <c r="BP735" s="12">
        <f>IF(ISNUMBER(SEARCH('Quote reqeust'!$E$27,$BR735)),MAX(BP$1:BP734)+1,0)</f>
        <v>0</v>
      </c>
      <c r="BQ735" s="12">
        <f>IF(ISNUMBER(SEARCH('Quote reqeust'!$E$27,$BR735)),MAX(BQ$1:BQ734)+1,0)</f>
        <v>0</v>
      </c>
      <c r="BT735" s="12" t="str">
        <f>IFERROR(VLOOKUP(ROWS(BT$3:BT735),BC$1:BR2732,BT$2,0),"")</f>
        <v/>
      </c>
      <c r="BU735" s="12" t="str">
        <f>IFERROR(VLOOKUP(ROWS(BU$3:BU735),BD$1:BS2732,BU$2,0),"")</f>
        <v/>
      </c>
      <c r="BV735" s="12" t="str">
        <f>IFERROR(VLOOKUP(ROWS(BV$3:BV735),BE$1:BT2732,BV$2,0),"")</f>
        <v/>
      </c>
      <c r="BW735" s="12" t="str">
        <f>IFERROR(VLOOKUP(ROWS(BW$3:BW735),BF$1:BU2732,BW$2,0),"")</f>
        <v/>
      </c>
      <c r="BX735" s="12" t="str">
        <f>IFERROR(VLOOKUP(ROWS(BX$3:BX735),BG$1:BV2732,BX$2,0),"")</f>
        <v/>
      </c>
      <c r="BY735" s="12" t="str">
        <f>IFERROR(VLOOKUP(ROWS(BY$3:BY735),BH$1:BW2732,BY$2,0),"")</f>
        <v/>
      </c>
      <c r="BZ735" s="12" t="str">
        <f>IFERROR(VLOOKUP(ROWS(BZ$3:BZ735),BI$1:BX2732,BZ$2,0),"")</f>
        <v/>
      </c>
      <c r="CA735" s="12" t="str">
        <f>IFERROR(VLOOKUP(ROWS(CA$3:CA735),BJ$1:BY2732,CA$2,0),"")</f>
        <v/>
      </c>
      <c r="CB735" s="12" t="str">
        <f>IFERROR(VLOOKUP(ROWS(CB$3:CB735),BK$1:BZ2732,CB$2,0),"")</f>
        <v/>
      </c>
      <c r="CC735" s="12" t="str">
        <f>IFERROR(VLOOKUP(ROWS(CC$3:CC735),BL$1:CA2732,CC$2,0),"")</f>
        <v/>
      </c>
      <c r="CD735" s="12" t="str">
        <f>IFERROR(VLOOKUP(ROWS(CD$3:CD735),BM$1:CB2732,CD$2,0),"")</f>
        <v/>
      </c>
      <c r="CE735" s="12" t="str">
        <f>IFERROR(VLOOKUP(ROWS(CE$3:CE735),BN$1:CC2732,CE$2,0),"")</f>
        <v/>
      </c>
      <c r="CF735" s="12" t="str">
        <f>IFERROR(VLOOKUP(ROWS(CF$3:CF735),BO$1:CD2732,CF$2,0),"")</f>
        <v/>
      </c>
      <c r="CG735" s="12" t="str">
        <f>IFERROR(VLOOKUP(ROWS(CG$3:CG735),BP$1:CE2732,CG$2,0),"")</f>
        <v/>
      </c>
      <c r="CH735" s="12" t="str">
        <f>IFERROR(VLOOKUP(ROWS(CH$3:CH735),BQ$1:CF2732,CH$2,0),"")</f>
        <v/>
      </c>
    </row>
    <row r="736" spans="55:86" x14ac:dyDescent="0.25">
      <c r="BC736" s="12">
        <f>IF(ISNUMBER(SEARCH('Quote reqeust'!$G$34,BR736)),MAX(BC$1:BC735)+1,0)</f>
        <v>0</v>
      </c>
      <c r="BD736" s="12">
        <f>IF(ISNUMBER(SEARCH('Quote reqeust'!$E$35,BR736)),MAX(BD$1:BD735)+1,0)</f>
        <v>0</v>
      </c>
      <c r="BE736" s="12">
        <f>IF(ISNUMBER(SEARCH('Quote reqeust'!$E$36,BR736)),MAX(BE$1:BE735)+1,0)</f>
        <v>0</v>
      </c>
      <c r="BF736" s="12">
        <f>IF(ISNUMBER(SEARCH('Quote reqeust'!$E$37,BR736)),MAX(BF$1:BF735)+1,0)</f>
        <v>0</v>
      </c>
      <c r="BG736" s="12">
        <f>IF(ISNUMBER(SEARCH('Quote reqeust'!$E$26,BR736)),MAX(BG$1:BG735)+1,0)</f>
        <v>0</v>
      </c>
      <c r="BH736" s="12">
        <f>IF(ISNUMBER(SEARCH('Quote reqeust'!$E$27,BR736)),MAX(BH$1:BH735)+1,0)</f>
        <v>0</v>
      </c>
      <c r="BI736" s="12">
        <f>IF(ISNUMBER(SEARCH('Quote reqeust'!$E$27,$BR736)),MAX(BI$1:BI735)+1,0)</f>
        <v>0</v>
      </c>
      <c r="BJ736" s="12">
        <f>IF(ISNUMBER(SEARCH('Quote reqeust'!$E$27,$BR736)),MAX(BJ$1:BJ735)+1,0)</f>
        <v>0</v>
      </c>
      <c r="BK736" s="12">
        <f>IF(ISNUMBER(SEARCH('Quote reqeust'!$E$27,$BR736)),MAX(BK$1:BK735)+1,0)</f>
        <v>0</v>
      </c>
      <c r="BL736" s="12">
        <f>IF(ISNUMBER(SEARCH('Quote reqeust'!$E$27,$BR736)),MAX(BL$1:BL735)+1,0)</f>
        <v>0</v>
      </c>
      <c r="BM736" s="12">
        <f>IF(ISNUMBER(SEARCH('Quote reqeust'!$E$27,$BR736)),MAX(BM$1:BM735)+1,0)</f>
        <v>0</v>
      </c>
      <c r="BN736" s="12">
        <f>IF(ISNUMBER(SEARCH('Quote reqeust'!$E$27,$BR736)),MAX(BN$1:BN735)+1,0)</f>
        <v>0</v>
      </c>
      <c r="BO736" s="12">
        <f>IF(ISNUMBER(SEARCH('Quote reqeust'!$E$27,$BR736)),MAX(BO$1:BO735)+1,0)</f>
        <v>0</v>
      </c>
      <c r="BP736" s="12">
        <f>IF(ISNUMBER(SEARCH('Quote reqeust'!$E$27,$BR736)),MAX(BP$1:BP735)+1,0)</f>
        <v>0</v>
      </c>
      <c r="BQ736" s="12">
        <f>IF(ISNUMBER(SEARCH('Quote reqeust'!$E$27,$BR736)),MAX(BQ$1:BQ735)+1,0)</f>
        <v>0</v>
      </c>
      <c r="BT736" s="12" t="str">
        <f>IFERROR(VLOOKUP(ROWS(BT$3:BT736),BC$1:BR2733,BT$2,0),"")</f>
        <v/>
      </c>
      <c r="BU736" s="12" t="str">
        <f>IFERROR(VLOOKUP(ROWS(BU$3:BU736),BD$1:BS2733,BU$2,0),"")</f>
        <v/>
      </c>
      <c r="BV736" s="12" t="str">
        <f>IFERROR(VLOOKUP(ROWS(BV$3:BV736),BE$1:BT2733,BV$2,0),"")</f>
        <v/>
      </c>
      <c r="BW736" s="12" t="str">
        <f>IFERROR(VLOOKUP(ROWS(BW$3:BW736),BF$1:BU2733,BW$2,0),"")</f>
        <v/>
      </c>
      <c r="BX736" s="12" t="str">
        <f>IFERROR(VLOOKUP(ROWS(BX$3:BX736),BG$1:BV2733,BX$2,0),"")</f>
        <v/>
      </c>
      <c r="BY736" s="12" t="str">
        <f>IFERROR(VLOOKUP(ROWS(BY$3:BY736),BH$1:BW2733,BY$2,0),"")</f>
        <v/>
      </c>
      <c r="BZ736" s="12" t="str">
        <f>IFERROR(VLOOKUP(ROWS(BZ$3:BZ736),BI$1:BX2733,BZ$2,0),"")</f>
        <v/>
      </c>
      <c r="CA736" s="12" t="str">
        <f>IFERROR(VLOOKUP(ROWS(CA$3:CA736),BJ$1:BY2733,CA$2,0),"")</f>
        <v/>
      </c>
      <c r="CB736" s="12" t="str">
        <f>IFERROR(VLOOKUP(ROWS(CB$3:CB736),BK$1:BZ2733,CB$2,0),"")</f>
        <v/>
      </c>
      <c r="CC736" s="12" t="str">
        <f>IFERROR(VLOOKUP(ROWS(CC$3:CC736),BL$1:CA2733,CC$2,0),"")</f>
        <v/>
      </c>
      <c r="CD736" s="12" t="str">
        <f>IFERROR(VLOOKUP(ROWS(CD$3:CD736),BM$1:CB2733,CD$2,0),"")</f>
        <v/>
      </c>
      <c r="CE736" s="12" t="str">
        <f>IFERROR(VLOOKUP(ROWS(CE$3:CE736),BN$1:CC2733,CE$2,0),"")</f>
        <v/>
      </c>
      <c r="CF736" s="12" t="str">
        <f>IFERROR(VLOOKUP(ROWS(CF$3:CF736),BO$1:CD2733,CF$2,0),"")</f>
        <v/>
      </c>
      <c r="CG736" s="12" t="str">
        <f>IFERROR(VLOOKUP(ROWS(CG$3:CG736),BP$1:CE2733,CG$2,0),"")</f>
        <v/>
      </c>
      <c r="CH736" s="12" t="str">
        <f>IFERROR(VLOOKUP(ROWS(CH$3:CH736),BQ$1:CF2733,CH$2,0),"")</f>
        <v/>
      </c>
    </row>
    <row r="737" spans="55:86" x14ac:dyDescent="0.25">
      <c r="BC737" s="12">
        <f>IF(ISNUMBER(SEARCH('Quote reqeust'!$G$34,BR737)),MAX(BC$1:BC736)+1,0)</f>
        <v>0</v>
      </c>
      <c r="BD737" s="12">
        <f>IF(ISNUMBER(SEARCH('Quote reqeust'!$E$35,BR737)),MAX(BD$1:BD736)+1,0)</f>
        <v>0</v>
      </c>
      <c r="BE737" s="12">
        <f>IF(ISNUMBER(SEARCH('Quote reqeust'!$E$36,BR737)),MAX(BE$1:BE736)+1,0)</f>
        <v>0</v>
      </c>
      <c r="BF737" s="12">
        <f>IF(ISNUMBER(SEARCH('Quote reqeust'!$E$37,BR737)),MAX(BF$1:BF736)+1,0)</f>
        <v>0</v>
      </c>
      <c r="BG737" s="12">
        <f>IF(ISNUMBER(SEARCH('Quote reqeust'!$E$26,BR737)),MAX(BG$1:BG736)+1,0)</f>
        <v>0</v>
      </c>
      <c r="BH737" s="12">
        <f>IF(ISNUMBER(SEARCH('Quote reqeust'!$E$27,BR737)),MAX(BH$1:BH736)+1,0)</f>
        <v>0</v>
      </c>
      <c r="BI737" s="12">
        <f>IF(ISNUMBER(SEARCH('Quote reqeust'!$E$27,$BR737)),MAX(BI$1:BI736)+1,0)</f>
        <v>0</v>
      </c>
      <c r="BJ737" s="12">
        <f>IF(ISNUMBER(SEARCH('Quote reqeust'!$E$27,$BR737)),MAX(BJ$1:BJ736)+1,0)</f>
        <v>0</v>
      </c>
      <c r="BK737" s="12">
        <f>IF(ISNUMBER(SEARCH('Quote reqeust'!$E$27,$BR737)),MAX(BK$1:BK736)+1,0)</f>
        <v>0</v>
      </c>
      <c r="BL737" s="12">
        <f>IF(ISNUMBER(SEARCH('Quote reqeust'!$E$27,$BR737)),MAX(BL$1:BL736)+1,0)</f>
        <v>0</v>
      </c>
      <c r="BM737" s="12">
        <f>IF(ISNUMBER(SEARCH('Quote reqeust'!$E$27,$BR737)),MAX(BM$1:BM736)+1,0)</f>
        <v>0</v>
      </c>
      <c r="BN737" s="12">
        <f>IF(ISNUMBER(SEARCH('Quote reqeust'!$E$27,$BR737)),MAX(BN$1:BN736)+1,0)</f>
        <v>0</v>
      </c>
      <c r="BO737" s="12">
        <f>IF(ISNUMBER(SEARCH('Quote reqeust'!$E$27,$BR737)),MAX(BO$1:BO736)+1,0)</f>
        <v>0</v>
      </c>
      <c r="BP737" s="12">
        <f>IF(ISNUMBER(SEARCH('Quote reqeust'!$E$27,$BR737)),MAX(BP$1:BP736)+1,0)</f>
        <v>0</v>
      </c>
      <c r="BQ737" s="12">
        <f>IF(ISNUMBER(SEARCH('Quote reqeust'!$E$27,$BR737)),MAX(BQ$1:BQ736)+1,0)</f>
        <v>0</v>
      </c>
      <c r="BT737" s="12" t="str">
        <f>IFERROR(VLOOKUP(ROWS(BT$3:BT737),BC$1:BR2734,BT$2,0),"")</f>
        <v/>
      </c>
      <c r="BU737" s="12" t="str">
        <f>IFERROR(VLOOKUP(ROWS(BU$3:BU737),BD$1:BS2734,BU$2,0),"")</f>
        <v/>
      </c>
      <c r="BV737" s="12" t="str">
        <f>IFERROR(VLOOKUP(ROWS(BV$3:BV737),BE$1:BT2734,BV$2,0),"")</f>
        <v/>
      </c>
      <c r="BW737" s="12" t="str">
        <f>IFERROR(VLOOKUP(ROWS(BW$3:BW737),BF$1:BU2734,BW$2,0),"")</f>
        <v/>
      </c>
      <c r="BX737" s="12" t="str">
        <f>IFERROR(VLOOKUP(ROWS(BX$3:BX737),BG$1:BV2734,BX$2,0),"")</f>
        <v/>
      </c>
      <c r="BY737" s="12" t="str">
        <f>IFERROR(VLOOKUP(ROWS(BY$3:BY737),BH$1:BW2734,BY$2,0),"")</f>
        <v/>
      </c>
      <c r="BZ737" s="12" t="str">
        <f>IFERROR(VLOOKUP(ROWS(BZ$3:BZ737),BI$1:BX2734,BZ$2,0),"")</f>
        <v/>
      </c>
      <c r="CA737" s="12" t="str">
        <f>IFERROR(VLOOKUP(ROWS(CA$3:CA737),BJ$1:BY2734,CA$2,0),"")</f>
        <v/>
      </c>
      <c r="CB737" s="12" t="str">
        <f>IFERROR(VLOOKUP(ROWS(CB$3:CB737),BK$1:BZ2734,CB$2,0),"")</f>
        <v/>
      </c>
      <c r="CC737" s="12" t="str">
        <f>IFERROR(VLOOKUP(ROWS(CC$3:CC737),BL$1:CA2734,CC$2,0),"")</f>
        <v/>
      </c>
      <c r="CD737" s="12" t="str">
        <f>IFERROR(VLOOKUP(ROWS(CD$3:CD737),BM$1:CB2734,CD$2,0),"")</f>
        <v/>
      </c>
      <c r="CE737" s="12" t="str">
        <f>IFERROR(VLOOKUP(ROWS(CE$3:CE737),BN$1:CC2734,CE$2,0),"")</f>
        <v/>
      </c>
      <c r="CF737" s="12" t="str">
        <f>IFERROR(VLOOKUP(ROWS(CF$3:CF737),BO$1:CD2734,CF$2,0),"")</f>
        <v/>
      </c>
      <c r="CG737" s="12" t="str">
        <f>IFERROR(VLOOKUP(ROWS(CG$3:CG737),BP$1:CE2734,CG$2,0),"")</f>
        <v/>
      </c>
      <c r="CH737" s="12" t="str">
        <f>IFERROR(VLOOKUP(ROWS(CH$3:CH737),BQ$1:CF2734,CH$2,0),"")</f>
        <v/>
      </c>
    </row>
    <row r="738" spans="55:86" x14ac:dyDescent="0.25">
      <c r="BC738" s="12">
        <f>IF(ISNUMBER(SEARCH('Quote reqeust'!$G$34,BR738)),MAX(BC$1:BC737)+1,0)</f>
        <v>0</v>
      </c>
      <c r="BD738" s="12">
        <f>IF(ISNUMBER(SEARCH('Quote reqeust'!$E$35,BR738)),MAX(BD$1:BD737)+1,0)</f>
        <v>0</v>
      </c>
      <c r="BE738" s="12">
        <f>IF(ISNUMBER(SEARCH('Quote reqeust'!$E$36,BR738)),MAX(BE$1:BE737)+1,0)</f>
        <v>0</v>
      </c>
      <c r="BF738" s="12">
        <f>IF(ISNUMBER(SEARCH('Quote reqeust'!$E$37,BR738)),MAX(BF$1:BF737)+1,0)</f>
        <v>0</v>
      </c>
      <c r="BG738" s="12">
        <f>IF(ISNUMBER(SEARCH('Quote reqeust'!$E$26,BR738)),MAX(BG$1:BG737)+1,0)</f>
        <v>0</v>
      </c>
      <c r="BH738" s="12">
        <f>IF(ISNUMBER(SEARCH('Quote reqeust'!$E$27,BR738)),MAX(BH$1:BH737)+1,0)</f>
        <v>0</v>
      </c>
      <c r="BI738" s="12">
        <f>IF(ISNUMBER(SEARCH('Quote reqeust'!$E$27,$BR738)),MAX(BI$1:BI737)+1,0)</f>
        <v>0</v>
      </c>
      <c r="BJ738" s="12">
        <f>IF(ISNUMBER(SEARCH('Quote reqeust'!$E$27,$BR738)),MAX(BJ$1:BJ737)+1,0)</f>
        <v>0</v>
      </c>
      <c r="BK738" s="12">
        <f>IF(ISNUMBER(SEARCH('Quote reqeust'!$E$27,$BR738)),MAX(BK$1:BK737)+1,0)</f>
        <v>0</v>
      </c>
      <c r="BL738" s="12">
        <f>IF(ISNUMBER(SEARCH('Quote reqeust'!$E$27,$BR738)),MAX(BL$1:BL737)+1,0)</f>
        <v>0</v>
      </c>
      <c r="BM738" s="12">
        <f>IF(ISNUMBER(SEARCH('Quote reqeust'!$E$27,$BR738)),MAX(BM$1:BM737)+1,0)</f>
        <v>0</v>
      </c>
      <c r="BN738" s="12">
        <f>IF(ISNUMBER(SEARCH('Quote reqeust'!$E$27,$BR738)),MAX(BN$1:BN737)+1,0)</f>
        <v>0</v>
      </c>
      <c r="BO738" s="12">
        <f>IF(ISNUMBER(SEARCH('Quote reqeust'!$E$27,$BR738)),MAX(BO$1:BO737)+1,0)</f>
        <v>0</v>
      </c>
      <c r="BP738" s="12">
        <f>IF(ISNUMBER(SEARCH('Quote reqeust'!$E$27,$BR738)),MAX(BP$1:BP737)+1,0)</f>
        <v>0</v>
      </c>
      <c r="BQ738" s="12">
        <f>IF(ISNUMBER(SEARCH('Quote reqeust'!$E$27,$BR738)),MAX(BQ$1:BQ737)+1,0)</f>
        <v>0</v>
      </c>
      <c r="BT738" s="12" t="str">
        <f>IFERROR(VLOOKUP(ROWS(BT$3:BT738),BC$1:BR2735,BT$2,0),"")</f>
        <v/>
      </c>
      <c r="BU738" s="12" t="str">
        <f>IFERROR(VLOOKUP(ROWS(BU$3:BU738),BD$1:BS2735,BU$2,0),"")</f>
        <v/>
      </c>
      <c r="BV738" s="12" t="str">
        <f>IFERROR(VLOOKUP(ROWS(BV$3:BV738),BE$1:BT2735,BV$2,0),"")</f>
        <v/>
      </c>
      <c r="BW738" s="12" t="str">
        <f>IFERROR(VLOOKUP(ROWS(BW$3:BW738),BF$1:BU2735,BW$2,0),"")</f>
        <v/>
      </c>
      <c r="BX738" s="12" t="str">
        <f>IFERROR(VLOOKUP(ROWS(BX$3:BX738),BG$1:BV2735,BX$2,0),"")</f>
        <v/>
      </c>
      <c r="BY738" s="12" t="str">
        <f>IFERROR(VLOOKUP(ROWS(BY$3:BY738),BH$1:BW2735,BY$2,0),"")</f>
        <v/>
      </c>
      <c r="BZ738" s="12" t="str">
        <f>IFERROR(VLOOKUP(ROWS(BZ$3:BZ738),BI$1:BX2735,BZ$2,0),"")</f>
        <v/>
      </c>
      <c r="CA738" s="12" t="str">
        <f>IFERROR(VLOOKUP(ROWS(CA$3:CA738),BJ$1:BY2735,CA$2,0),"")</f>
        <v/>
      </c>
      <c r="CB738" s="12" t="str">
        <f>IFERROR(VLOOKUP(ROWS(CB$3:CB738),BK$1:BZ2735,CB$2,0),"")</f>
        <v/>
      </c>
      <c r="CC738" s="12" t="str">
        <f>IFERROR(VLOOKUP(ROWS(CC$3:CC738),BL$1:CA2735,CC$2,0),"")</f>
        <v/>
      </c>
      <c r="CD738" s="12" t="str">
        <f>IFERROR(VLOOKUP(ROWS(CD$3:CD738),BM$1:CB2735,CD$2,0),"")</f>
        <v/>
      </c>
      <c r="CE738" s="12" t="str">
        <f>IFERROR(VLOOKUP(ROWS(CE$3:CE738),BN$1:CC2735,CE$2,0),"")</f>
        <v/>
      </c>
      <c r="CF738" s="12" t="str">
        <f>IFERROR(VLOOKUP(ROWS(CF$3:CF738),BO$1:CD2735,CF$2,0),"")</f>
        <v/>
      </c>
      <c r="CG738" s="12" t="str">
        <f>IFERROR(VLOOKUP(ROWS(CG$3:CG738),BP$1:CE2735,CG$2,0),"")</f>
        <v/>
      </c>
      <c r="CH738" s="12" t="str">
        <f>IFERROR(VLOOKUP(ROWS(CH$3:CH738),BQ$1:CF2735,CH$2,0),"")</f>
        <v/>
      </c>
    </row>
    <row r="739" spans="55:86" x14ac:dyDescent="0.25">
      <c r="BC739" s="12">
        <f>IF(ISNUMBER(SEARCH('Quote reqeust'!$G$34,BR739)),MAX(BC$1:BC738)+1,0)</f>
        <v>0</v>
      </c>
      <c r="BD739" s="12">
        <f>IF(ISNUMBER(SEARCH('Quote reqeust'!$E$35,BR739)),MAX(BD$1:BD738)+1,0)</f>
        <v>0</v>
      </c>
      <c r="BE739" s="12">
        <f>IF(ISNUMBER(SEARCH('Quote reqeust'!$E$36,BR739)),MAX(BE$1:BE738)+1,0)</f>
        <v>0</v>
      </c>
      <c r="BF739" s="12">
        <f>IF(ISNUMBER(SEARCH('Quote reqeust'!$E$37,BR739)),MAX(BF$1:BF738)+1,0)</f>
        <v>0</v>
      </c>
      <c r="BG739" s="12">
        <f>IF(ISNUMBER(SEARCH('Quote reqeust'!$E$26,BR739)),MAX(BG$1:BG738)+1,0)</f>
        <v>0</v>
      </c>
      <c r="BH739" s="12">
        <f>IF(ISNUMBER(SEARCH('Quote reqeust'!$E$27,BR739)),MAX(BH$1:BH738)+1,0)</f>
        <v>0</v>
      </c>
      <c r="BI739" s="12">
        <f>IF(ISNUMBER(SEARCH('Quote reqeust'!$E$27,$BR739)),MAX(BI$1:BI738)+1,0)</f>
        <v>0</v>
      </c>
      <c r="BJ739" s="12">
        <f>IF(ISNUMBER(SEARCH('Quote reqeust'!$E$27,$BR739)),MAX(BJ$1:BJ738)+1,0)</f>
        <v>0</v>
      </c>
      <c r="BK739" s="12">
        <f>IF(ISNUMBER(SEARCH('Quote reqeust'!$E$27,$BR739)),MAX(BK$1:BK738)+1,0)</f>
        <v>0</v>
      </c>
      <c r="BL739" s="12">
        <f>IF(ISNUMBER(SEARCH('Quote reqeust'!$E$27,$BR739)),MAX(BL$1:BL738)+1,0)</f>
        <v>0</v>
      </c>
      <c r="BM739" s="12">
        <f>IF(ISNUMBER(SEARCH('Quote reqeust'!$E$27,$BR739)),MAX(BM$1:BM738)+1,0)</f>
        <v>0</v>
      </c>
      <c r="BN739" s="12">
        <f>IF(ISNUMBER(SEARCH('Quote reqeust'!$E$27,$BR739)),MAX(BN$1:BN738)+1,0)</f>
        <v>0</v>
      </c>
      <c r="BO739" s="12">
        <f>IF(ISNUMBER(SEARCH('Quote reqeust'!$E$27,$BR739)),MAX(BO$1:BO738)+1,0)</f>
        <v>0</v>
      </c>
      <c r="BP739" s="12">
        <f>IF(ISNUMBER(SEARCH('Quote reqeust'!$E$27,$BR739)),MAX(BP$1:BP738)+1,0)</f>
        <v>0</v>
      </c>
      <c r="BQ739" s="12">
        <f>IF(ISNUMBER(SEARCH('Quote reqeust'!$E$27,$BR739)),MAX(BQ$1:BQ738)+1,0)</f>
        <v>0</v>
      </c>
      <c r="BT739" s="12" t="str">
        <f>IFERROR(VLOOKUP(ROWS(BT$3:BT739),BC$1:BR2736,BT$2,0),"")</f>
        <v/>
      </c>
      <c r="BU739" s="12" t="str">
        <f>IFERROR(VLOOKUP(ROWS(BU$3:BU739),BD$1:BS2736,BU$2,0),"")</f>
        <v/>
      </c>
      <c r="BV739" s="12" t="str">
        <f>IFERROR(VLOOKUP(ROWS(BV$3:BV739),BE$1:BT2736,BV$2,0),"")</f>
        <v/>
      </c>
      <c r="BW739" s="12" t="str">
        <f>IFERROR(VLOOKUP(ROWS(BW$3:BW739),BF$1:BU2736,BW$2,0),"")</f>
        <v/>
      </c>
      <c r="BX739" s="12" t="str">
        <f>IFERROR(VLOOKUP(ROWS(BX$3:BX739),BG$1:BV2736,BX$2,0),"")</f>
        <v/>
      </c>
      <c r="BY739" s="12" t="str">
        <f>IFERROR(VLOOKUP(ROWS(BY$3:BY739),BH$1:BW2736,BY$2,0),"")</f>
        <v/>
      </c>
      <c r="BZ739" s="12" t="str">
        <f>IFERROR(VLOOKUP(ROWS(BZ$3:BZ739),BI$1:BX2736,BZ$2,0),"")</f>
        <v/>
      </c>
      <c r="CA739" s="12" t="str">
        <f>IFERROR(VLOOKUP(ROWS(CA$3:CA739),BJ$1:BY2736,CA$2,0),"")</f>
        <v/>
      </c>
      <c r="CB739" s="12" t="str">
        <f>IFERROR(VLOOKUP(ROWS(CB$3:CB739),BK$1:BZ2736,CB$2,0),"")</f>
        <v/>
      </c>
      <c r="CC739" s="12" t="str">
        <f>IFERROR(VLOOKUP(ROWS(CC$3:CC739),BL$1:CA2736,CC$2,0),"")</f>
        <v/>
      </c>
      <c r="CD739" s="12" t="str">
        <f>IFERROR(VLOOKUP(ROWS(CD$3:CD739),BM$1:CB2736,CD$2,0),"")</f>
        <v/>
      </c>
      <c r="CE739" s="12" t="str">
        <f>IFERROR(VLOOKUP(ROWS(CE$3:CE739),BN$1:CC2736,CE$2,0),"")</f>
        <v/>
      </c>
      <c r="CF739" s="12" t="str">
        <f>IFERROR(VLOOKUP(ROWS(CF$3:CF739),BO$1:CD2736,CF$2,0),"")</f>
        <v/>
      </c>
      <c r="CG739" s="12" t="str">
        <f>IFERROR(VLOOKUP(ROWS(CG$3:CG739),BP$1:CE2736,CG$2,0),"")</f>
        <v/>
      </c>
      <c r="CH739" s="12" t="str">
        <f>IFERROR(VLOOKUP(ROWS(CH$3:CH739),BQ$1:CF2736,CH$2,0),"")</f>
        <v/>
      </c>
    </row>
    <row r="740" spans="55:86" x14ac:dyDescent="0.25">
      <c r="BC740" s="12">
        <f>IF(ISNUMBER(SEARCH('Quote reqeust'!$G$34,BR740)),MAX(BC$1:BC739)+1,0)</f>
        <v>0</v>
      </c>
      <c r="BD740" s="12">
        <f>IF(ISNUMBER(SEARCH('Quote reqeust'!$E$35,BR740)),MAX(BD$1:BD739)+1,0)</f>
        <v>0</v>
      </c>
      <c r="BE740" s="12">
        <f>IF(ISNUMBER(SEARCH('Quote reqeust'!$E$36,BR740)),MAX(BE$1:BE739)+1,0)</f>
        <v>0</v>
      </c>
      <c r="BF740" s="12">
        <f>IF(ISNUMBER(SEARCH('Quote reqeust'!$E$37,BR740)),MAX(BF$1:BF739)+1,0)</f>
        <v>0</v>
      </c>
      <c r="BG740" s="12">
        <f>IF(ISNUMBER(SEARCH('Quote reqeust'!$E$26,BR740)),MAX(BG$1:BG739)+1,0)</f>
        <v>0</v>
      </c>
      <c r="BH740" s="12">
        <f>IF(ISNUMBER(SEARCH('Quote reqeust'!$E$27,BR740)),MAX(BH$1:BH739)+1,0)</f>
        <v>0</v>
      </c>
      <c r="BI740" s="12">
        <f>IF(ISNUMBER(SEARCH('Quote reqeust'!$E$27,$BR740)),MAX(BI$1:BI739)+1,0)</f>
        <v>0</v>
      </c>
      <c r="BJ740" s="12">
        <f>IF(ISNUMBER(SEARCH('Quote reqeust'!$E$27,$BR740)),MAX(BJ$1:BJ739)+1,0)</f>
        <v>0</v>
      </c>
      <c r="BK740" s="12">
        <f>IF(ISNUMBER(SEARCH('Quote reqeust'!$E$27,$BR740)),MAX(BK$1:BK739)+1,0)</f>
        <v>0</v>
      </c>
      <c r="BL740" s="12">
        <f>IF(ISNUMBER(SEARCH('Quote reqeust'!$E$27,$BR740)),MAX(BL$1:BL739)+1,0)</f>
        <v>0</v>
      </c>
      <c r="BM740" s="12">
        <f>IF(ISNUMBER(SEARCH('Quote reqeust'!$E$27,$BR740)),MAX(BM$1:BM739)+1,0)</f>
        <v>0</v>
      </c>
      <c r="BN740" s="12">
        <f>IF(ISNUMBER(SEARCH('Quote reqeust'!$E$27,$BR740)),MAX(BN$1:BN739)+1,0)</f>
        <v>0</v>
      </c>
      <c r="BO740" s="12">
        <f>IF(ISNUMBER(SEARCH('Quote reqeust'!$E$27,$BR740)),MAX(BO$1:BO739)+1,0)</f>
        <v>0</v>
      </c>
      <c r="BP740" s="12">
        <f>IF(ISNUMBER(SEARCH('Quote reqeust'!$E$27,$BR740)),MAX(BP$1:BP739)+1,0)</f>
        <v>0</v>
      </c>
      <c r="BQ740" s="12">
        <f>IF(ISNUMBER(SEARCH('Quote reqeust'!$E$27,$BR740)),MAX(BQ$1:BQ739)+1,0)</f>
        <v>0</v>
      </c>
      <c r="BT740" s="12" t="str">
        <f>IFERROR(VLOOKUP(ROWS(BT$3:BT740),BC$1:BR2737,BT$2,0),"")</f>
        <v/>
      </c>
      <c r="BU740" s="12" t="str">
        <f>IFERROR(VLOOKUP(ROWS(BU$3:BU740),BD$1:BS2737,BU$2,0),"")</f>
        <v/>
      </c>
      <c r="BV740" s="12" t="str">
        <f>IFERROR(VLOOKUP(ROWS(BV$3:BV740),BE$1:BT2737,BV$2,0),"")</f>
        <v/>
      </c>
      <c r="BW740" s="12" t="str">
        <f>IFERROR(VLOOKUP(ROWS(BW$3:BW740),BF$1:BU2737,BW$2,0),"")</f>
        <v/>
      </c>
      <c r="BX740" s="12" t="str">
        <f>IFERROR(VLOOKUP(ROWS(BX$3:BX740),BG$1:BV2737,BX$2,0),"")</f>
        <v/>
      </c>
      <c r="BY740" s="12" t="str">
        <f>IFERROR(VLOOKUP(ROWS(BY$3:BY740),BH$1:BW2737,BY$2,0),"")</f>
        <v/>
      </c>
      <c r="BZ740" s="12" t="str">
        <f>IFERROR(VLOOKUP(ROWS(BZ$3:BZ740),BI$1:BX2737,BZ$2,0),"")</f>
        <v/>
      </c>
      <c r="CA740" s="12" t="str">
        <f>IFERROR(VLOOKUP(ROWS(CA$3:CA740),BJ$1:BY2737,CA$2,0),"")</f>
        <v/>
      </c>
      <c r="CB740" s="12" t="str">
        <f>IFERROR(VLOOKUP(ROWS(CB$3:CB740),BK$1:BZ2737,CB$2,0),"")</f>
        <v/>
      </c>
      <c r="CC740" s="12" t="str">
        <f>IFERROR(VLOOKUP(ROWS(CC$3:CC740),BL$1:CA2737,CC$2,0),"")</f>
        <v/>
      </c>
      <c r="CD740" s="12" t="str">
        <f>IFERROR(VLOOKUP(ROWS(CD$3:CD740),BM$1:CB2737,CD$2,0),"")</f>
        <v/>
      </c>
      <c r="CE740" s="12" t="str">
        <f>IFERROR(VLOOKUP(ROWS(CE$3:CE740),BN$1:CC2737,CE$2,0),"")</f>
        <v/>
      </c>
      <c r="CF740" s="12" t="str">
        <f>IFERROR(VLOOKUP(ROWS(CF$3:CF740),BO$1:CD2737,CF$2,0),"")</f>
        <v/>
      </c>
      <c r="CG740" s="12" t="str">
        <f>IFERROR(VLOOKUP(ROWS(CG$3:CG740),BP$1:CE2737,CG$2,0),"")</f>
        <v/>
      </c>
      <c r="CH740" s="12" t="str">
        <f>IFERROR(VLOOKUP(ROWS(CH$3:CH740),BQ$1:CF2737,CH$2,0),"")</f>
        <v/>
      </c>
    </row>
    <row r="741" spans="55:86" x14ac:dyDescent="0.25">
      <c r="BC741" s="12">
        <f>IF(ISNUMBER(SEARCH('Quote reqeust'!$G$34,BR741)),MAX(BC$1:BC740)+1,0)</f>
        <v>0</v>
      </c>
      <c r="BD741" s="12">
        <f>IF(ISNUMBER(SEARCH('Quote reqeust'!$E$35,BR741)),MAX(BD$1:BD740)+1,0)</f>
        <v>0</v>
      </c>
      <c r="BE741" s="12">
        <f>IF(ISNUMBER(SEARCH('Quote reqeust'!$E$36,BR741)),MAX(BE$1:BE740)+1,0)</f>
        <v>0</v>
      </c>
      <c r="BF741" s="12">
        <f>IF(ISNUMBER(SEARCH('Quote reqeust'!$E$37,BR741)),MAX(BF$1:BF740)+1,0)</f>
        <v>0</v>
      </c>
      <c r="BG741" s="12">
        <f>IF(ISNUMBER(SEARCH('Quote reqeust'!$E$26,BR741)),MAX(BG$1:BG740)+1,0)</f>
        <v>0</v>
      </c>
      <c r="BH741" s="12">
        <f>IF(ISNUMBER(SEARCH('Quote reqeust'!$E$27,BR741)),MAX(BH$1:BH740)+1,0)</f>
        <v>0</v>
      </c>
      <c r="BI741" s="12">
        <f>IF(ISNUMBER(SEARCH('Quote reqeust'!$E$27,$BR741)),MAX(BI$1:BI740)+1,0)</f>
        <v>0</v>
      </c>
      <c r="BJ741" s="12">
        <f>IF(ISNUMBER(SEARCH('Quote reqeust'!$E$27,$BR741)),MAX(BJ$1:BJ740)+1,0)</f>
        <v>0</v>
      </c>
      <c r="BK741" s="12">
        <f>IF(ISNUMBER(SEARCH('Quote reqeust'!$E$27,$BR741)),MAX(BK$1:BK740)+1,0)</f>
        <v>0</v>
      </c>
      <c r="BL741" s="12">
        <f>IF(ISNUMBER(SEARCH('Quote reqeust'!$E$27,$BR741)),MAX(BL$1:BL740)+1,0)</f>
        <v>0</v>
      </c>
      <c r="BM741" s="12">
        <f>IF(ISNUMBER(SEARCH('Quote reqeust'!$E$27,$BR741)),MAX(BM$1:BM740)+1,0)</f>
        <v>0</v>
      </c>
      <c r="BN741" s="12">
        <f>IF(ISNUMBER(SEARCH('Quote reqeust'!$E$27,$BR741)),MAX(BN$1:BN740)+1,0)</f>
        <v>0</v>
      </c>
      <c r="BO741" s="12">
        <f>IF(ISNUMBER(SEARCH('Quote reqeust'!$E$27,$BR741)),MAX(BO$1:BO740)+1,0)</f>
        <v>0</v>
      </c>
      <c r="BP741" s="12">
        <f>IF(ISNUMBER(SEARCH('Quote reqeust'!$E$27,$BR741)),MAX(BP$1:BP740)+1,0)</f>
        <v>0</v>
      </c>
      <c r="BQ741" s="12">
        <f>IF(ISNUMBER(SEARCH('Quote reqeust'!$E$27,$BR741)),MAX(BQ$1:BQ740)+1,0)</f>
        <v>0</v>
      </c>
      <c r="BT741" s="12" t="str">
        <f>IFERROR(VLOOKUP(ROWS(BT$3:BT741),BC$1:BR2738,BT$2,0),"")</f>
        <v/>
      </c>
      <c r="BU741" s="12" t="str">
        <f>IFERROR(VLOOKUP(ROWS(BU$3:BU741),BD$1:BS2738,BU$2,0),"")</f>
        <v/>
      </c>
      <c r="BV741" s="12" t="str">
        <f>IFERROR(VLOOKUP(ROWS(BV$3:BV741),BE$1:BT2738,BV$2,0),"")</f>
        <v/>
      </c>
      <c r="BW741" s="12" t="str">
        <f>IFERROR(VLOOKUP(ROWS(BW$3:BW741),BF$1:BU2738,BW$2,0),"")</f>
        <v/>
      </c>
      <c r="BX741" s="12" t="str">
        <f>IFERROR(VLOOKUP(ROWS(BX$3:BX741),BG$1:BV2738,BX$2,0),"")</f>
        <v/>
      </c>
      <c r="BY741" s="12" t="str">
        <f>IFERROR(VLOOKUP(ROWS(BY$3:BY741),BH$1:BW2738,BY$2,0),"")</f>
        <v/>
      </c>
      <c r="BZ741" s="12" t="str">
        <f>IFERROR(VLOOKUP(ROWS(BZ$3:BZ741),BI$1:BX2738,BZ$2,0),"")</f>
        <v/>
      </c>
      <c r="CA741" s="12" t="str">
        <f>IFERROR(VLOOKUP(ROWS(CA$3:CA741),BJ$1:BY2738,CA$2,0),"")</f>
        <v/>
      </c>
      <c r="CB741" s="12" t="str">
        <f>IFERROR(VLOOKUP(ROWS(CB$3:CB741),BK$1:BZ2738,CB$2,0),"")</f>
        <v/>
      </c>
      <c r="CC741" s="12" t="str">
        <f>IFERROR(VLOOKUP(ROWS(CC$3:CC741),BL$1:CA2738,CC$2,0),"")</f>
        <v/>
      </c>
      <c r="CD741" s="12" t="str">
        <f>IFERROR(VLOOKUP(ROWS(CD$3:CD741),BM$1:CB2738,CD$2,0),"")</f>
        <v/>
      </c>
      <c r="CE741" s="12" t="str">
        <f>IFERROR(VLOOKUP(ROWS(CE$3:CE741),BN$1:CC2738,CE$2,0),"")</f>
        <v/>
      </c>
      <c r="CF741" s="12" t="str">
        <f>IFERROR(VLOOKUP(ROWS(CF$3:CF741),BO$1:CD2738,CF$2,0),"")</f>
        <v/>
      </c>
      <c r="CG741" s="12" t="str">
        <f>IFERROR(VLOOKUP(ROWS(CG$3:CG741),BP$1:CE2738,CG$2,0),"")</f>
        <v/>
      </c>
      <c r="CH741" s="12" t="str">
        <f>IFERROR(VLOOKUP(ROWS(CH$3:CH741),BQ$1:CF2738,CH$2,0),"")</f>
        <v/>
      </c>
    </row>
    <row r="742" spans="55:86" x14ac:dyDescent="0.25">
      <c r="BC742" s="12">
        <f>IF(ISNUMBER(SEARCH('Quote reqeust'!$G$34,BR742)),MAX(BC$1:BC741)+1,0)</f>
        <v>0</v>
      </c>
      <c r="BD742" s="12">
        <f>IF(ISNUMBER(SEARCH('Quote reqeust'!$E$35,BR742)),MAX(BD$1:BD741)+1,0)</f>
        <v>0</v>
      </c>
      <c r="BE742" s="12">
        <f>IF(ISNUMBER(SEARCH('Quote reqeust'!$E$36,BR742)),MAX(BE$1:BE741)+1,0)</f>
        <v>0</v>
      </c>
      <c r="BF742" s="12">
        <f>IF(ISNUMBER(SEARCH('Quote reqeust'!$E$37,BR742)),MAX(BF$1:BF741)+1,0)</f>
        <v>0</v>
      </c>
      <c r="BG742" s="12">
        <f>IF(ISNUMBER(SEARCH('Quote reqeust'!$E$26,BR742)),MAX(BG$1:BG741)+1,0)</f>
        <v>0</v>
      </c>
      <c r="BH742" s="12">
        <f>IF(ISNUMBER(SEARCH('Quote reqeust'!$E$27,BR742)),MAX(BH$1:BH741)+1,0)</f>
        <v>0</v>
      </c>
      <c r="BI742" s="12">
        <f>IF(ISNUMBER(SEARCH('Quote reqeust'!$E$27,$BR742)),MAX(BI$1:BI741)+1,0)</f>
        <v>0</v>
      </c>
      <c r="BJ742" s="12">
        <f>IF(ISNUMBER(SEARCH('Quote reqeust'!$E$27,$BR742)),MAX(BJ$1:BJ741)+1,0)</f>
        <v>0</v>
      </c>
      <c r="BK742" s="12">
        <f>IF(ISNUMBER(SEARCH('Quote reqeust'!$E$27,$BR742)),MAX(BK$1:BK741)+1,0)</f>
        <v>0</v>
      </c>
      <c r="BL742" s="12">
        <f>IF(ISNUMBER(SEARCH('Quote reqeust'!$E$27,$BR742)),MAX(BL$1:BL741)+1,0)</f>
        <v>0</v>
      </c>
      <c r="BM742" s="12">
        <f>IF(ISNUMBER(SEARCH('Quote reqeust'!$E$27,$BR742)),MAX(BM$1:BM741)+1,0)</f>
        <v>0</v>
      </c>
      <c r="BN742" s="12">
        <f>IF(ISNUMBER(SEARCH('Quote reqeust'!$E$27,$BR742)),MAX(BN$1:BN741)+1,0)</f>
        <v>0</v>
      </c>
      <c r="BO742" s="12">
        <f>IF(ISNUMBER(SEARCH('Quote reqeust'!$E$27,$BR742)),MAX(BO$1:BO741)+1,0)</f>
        <v>0</v>
      </c>
      <c r="BP742" s="12">
        <f>IF(ISNUMBER(SEARCH('Quote reqeust'!$E$27,$BR742)),MAX(BP$1:BP741)+1,0)</f>
        <v>0</v>
      </c>
      <c r="BQ742" s="12">
        <f>IF(ISNUMBER(SEARCH('Quote reqeust'!$E$27,$BR742)),MAX(BQ$1:BQ741)+1,0)</f>
        <v>0</v>
      </c>
      <c r="BT742" s="12" t="str">
        <f>IFERROR(VLOOKUP(ROWS(BT$3:BT742),BC$1:BR2739,BT$2,0),"")</f>
        <v/>
      </c>
      <c r="BU742" s="12" t="str">
        <f>IFERROR(VLOOKUP(ROWS(BU$3:BU742),BD$1:BS2739,BU$2,0),"")</f>
        <v/>
      </c>
      <c r="BV742" s="12" t="str">
        <f>IFERROR(VLOOKUP(ROWS(BV$3:BV742),BE$1:BT2739,BV$2,0),"")</f>
        <v/>
      </c>
      <c r="BW742" s="12" t="str">
        <f>IFERROR(VLOOKUP(ROWS(BW$3:BW742),BF$1:BU2739,BW$2,0),"")</f>
        <v/>
      </c>
      <c r="BX742" s="12" t="str">
        <f>IFERROR(VLOOKUP(ROWS(BX$3:BX742),BG$1:BV2739,BX$2,0),"")</f>
        <v/>
      </c>
      <c r="BY742" s="12" t="str">
        <f>IFERROR(VLOOKUP(ROWS(BY$3:BY742),BH$1:BW2739,BY$2,0),"")</f>
        <v/>
      </c>
      <c r="BZ742" s="12" t="str">
        <f>IFERROR(VLOOKUP(ROWS(BZ$3:BZ742),BI$1:BX2739,BZ$2,0),"")</f>
        <v/>
      </c>
      <c r="CA742" s="12" t="str">
        <f>IFERROR(VLOOKUP(ROWS(CA$3:CA742),BJ$1:BY2739,CA$2,0),"")</f>
        <v/>
      </c>
      <c r="CB742" s="12" t="str">
        <f>IFERROR(VLOOKUP(ROWS(CB$3:CB742),BK$1:BZ2739,CB$2,0),"")</f>
        <v/>
      </c>
      <c r="CC742" s="12" t="str">
        <f>IFERROR(VLOOKUP(ROWS(CC$3:CC742),BL$1:CA2739,CC$2,0),"")</f>
        <v/>
      </c>
      <c r="CD742" s="12" t="str">
        <f>IFERROR(VLOOKUP(ROWS(CD$3:CD742),BM$1:CB2739,CD$2,0),"")</f>
        <v/>
      </c>
      <c r="CE742" s="12" t="str">
        <f>IFERROR(VLOOKUP(ROWS(CE$3:CE742),BN$1:CC2739,CE$2,0),"")</f>
        <v/>
      </c>
      <c r="CF742" s="12" t="str">
        <f>IFERROR(VLOOKUP(ROWS(CF$3:CF742),BO$1:CD2739,CF$2,0),"")</f>
        <v/>
      </c>
      <c r="CG742" s="12" t="str">
        <f>IFERROR(VLOOKUP(ROWS(CG$3:CG742),BP$1:CE2739,CG$2,0),"")</f>
        <v/>
      </c>
      <c r="CH742" s="12" t="str">
        <f>IFERROR(VLOOKUP(ROWS(CH$3:CH742),BQ$1:CF2739,CH$2,0),"")</f>
        <v/>
      </c>
    </row>
    <row r="743" spans="55:86" x14ac:dyDescent="0.25">
      <c r="BC743" s="12">
        <f>IF(ISNUMBER(SEARCH('Quote reqeust'!$G$34,BR743)),MAX(BC$1:BC742)+1,0)</f>
        <v>0</v>
      </c>
      <c r="BD743" s="12">
        <f>IF(ISNUMBER(SEARCH('Quote reqeust'!$E$35,BR743)),MAX(BD$1:BD742)+1,0)</f>
        <v>0</v>
      </c>
      <c r="BE743" s="12">
        <f>IF(ISNUMBER(SEARCH('Quote reqeust'!$E$36,BR743)),MAX(BE$1:BE742)+1,0)</f>
        <v>0</v>
      </c>
      <c r="BF743" s="12">
        <f>IF(ISNUMBER(SEARCH('Quote reqeust'!$E$37,BR743)),MAX(BF$1:BF742)+1,0)</f>
        <v>0</v>
      </c>
      <c r="BG743" s="12">
        <f>IF(ISNUMBER(SEARCH('Quote reqeust'!$E$26,BR743)),MAX(BG$1:BG742)+1,0)</f>
        <v>0</v>
      </c>
      <c r="BH743" s="12">
        <f>IF(ISNUMBER(SEARCH('Quote reqeust'!$E$27,BR743)),MAX(BH$1:BH742)+1,0)</f>
        <v>0</v>
      </c>
      <c r="BI743" s="12">
        <f>IF(ISNUMBER(SEARCH('Quote reqeust'!$E$27,$BR743)),MAX(BI$1:BI742)+1,0)</f>
        <v>0</v>
      </c>
      <c r="BJ743" s="12">
        <f>IF(ISNUMBER(SEARCH('Quote reqeust'!$E$27,$BR743)),MAX(BJ$1:BJ742)+1,0)</f>
        <v>0</v>
      </c>
      <c r="BK743" s="12">
        <f>IF(ISNUMBER(SEARCH('Quote reqeust'!$E$27,$BR743)),MAX(BK$1:BK742)+1,0)</f>
        <v>0</v>
      </c>
      <c r="BL743" s="12">
        <f>IF(ISNUMBER(SEARCH('Quote reqeust'!$E$27,$BR743)),MAX(BL$1:BL742)+1,0)</f>
        <v>0</v>
      </c>
      <c r="BM743" s="12">
        <f>IF(ISNUMBER(SEARCH('Quote reqeust'!$E$27,$BR743)),MAX(BM$1:BM742)+1,0)</f>
        <v>0</v>
      </c>
      <c r="BN743" s="12">
        <f>IF(ISNUMBER(SEARCH('Quote reqeust'!$E$27,$BR743)),MAX(BN$1:BN742)+1,0)</f>
        <v>0</v>
      </c>
      <c r="BO743" s="12">
        <f>IF(ISNUMBER(SEARCH('Quote reqeust'!$E$27,$BR743)),MAX(BO$1:BO742)+1,0)</f>
        <v>0</v>
      </c>
      <c r="BP743" s="12">
        <f>IF(ISNUMBER(SEARCH('Quote reqeust'!$E$27,$BR743)),MAX(BP$1:BP742)+1,0)</f>
        <v>0</v>
      </c>
      <c r="BQ743" s="12">
        <f>IF(ISNUMBER(SEARCH('Quote reqeust'!$E$27,$BR743)),MAX(BQ$1:BQ742)+1,0)</f>
        <v>0</v>
      </c>
      <c r="BT743" s="12" t="str">
        <f>IFERROR(VLOOKUP(ROWS(BT$3:BT743),BC$1:BR2740,BT$2,0),"")</f>
        <v/>
      </c>
      <c r="BU743" s="12" t="str">
        <f>IFERROR(VLOOKUP(ROWS(BU$3:BU743),BD$1:BS2740,BU$2,0),"")</f>
        <v/>
      </c>
      <c r="BV743" s="12" t="str">
        <f>IFERROR(VLOOKUP(ROWS(BV$3:BV743),BE$1:BT2740,BV$2,0),"")</f>
        <v/>
      </c>
      <c r="BW743" s="12" t="str">
        <f>IFERROR(VLOOKUP(ROWS(BW$3:BW743),BF$1:BU2740,BW$2,0),"")</f>
        <v/>
      </c>
      <c r="BX743" s="12" t="str">
        <f>IFERROR(VLOOKUP(ROWS(BX$3:BX743),BG$1:BV2740,BX$2,0),"")</f>
        <v/>
      </c>
      <c r="BY743" s="12" t="str">
        <f>IFERROR(VLOOKUP(ROWS(BY$3:BY743),BH$1:BW2740,BY$2,0),"")</f>
        <v/>
      </c>
      <c r="BZ743" s="12" t="str">
        <f>IFERROR(VLOOKUP(ROWS(BZ$3:BZ743),BI$1:BX2740,BZ$2,0),"")</f>
        <v/>
      </c>
      <c r="CA743" s="12" t="str">
        <f>IFERROR(VLOOKUP(ROWS(CA$3:CA743),BJ$1:BY2740,CA$2,0),"")</f>
        <v/>
      </c>
      <c r="CB743" s="12" t="str">
        <f>IFERROR(VLOOKUP(ROWS(CB$3:CB743),BK$1:BZ2740,CB$2,0),"")</f>
        <v/>
      </c>
      <c r="CC743" s="12" t="str">
        <f>IFERROR(VLOOKUP(ROWS(CC$3:CC743),BL$1:CA2740,CC$2,0),"")</f>
        <v/>
      </c>
      <c r="CD743" s="12" t="str">
        <f>IFERROR(VLOOKUP(ROWS(CD$3:CD743),BM$1:CB2740,CD$2,0),"")</f>
        <v/>
      </c>
      <c r="CE743" s="12" t="str">
        <f>IFERROR(VLOOKUP(ROWS(CE$3:CE743),BN$1:CC2740,CE$2,0),"")</f>
        <v/>
      </c>
      <c r="CF743" s="12" t="str">
        <f>IFERROR(VLOOKUP(ROWS(CF$3:CF743),BO$1:CD2740,CF$2,0),"")</f>
        <v/>
      </c>
      <c r="CG743" s="12" t="str">
        <f>IFERROR(VLOOKUP(ROWS(CG$3:CG743),BP$1:CE2740,CG$2,0),"")</f>
        <v/>
      </c>
      <c r="CH743" s="12" t="str">
        <f>IFERROR(VLOOKUP(ROWS(CH$3:CH743),BQ$1:CF2740,CH$2,0),"")</f>
        <v/>
      </c>
    </row>
    <row r="744" spans="55:86" x14ac:dyDescent="0.25">
      <c r="BC744" s="12">
        <f>IF(ISNUMBER(SEARCH('Quote reqeust'!$G$34,BR744)),MAX(BC$1:BC743)+1,0)</f>
        <v>0</v>
      </c>
      <c r="BD744" s="12">
        <f>IF(ISNUMBER(SEARCH('Quote reqeust'!$E$35,BR744)),MAX(BD$1:BD743)+1,0)</f>
        <v>0</v>
      </c>
      <c r="BE744" s="12">
        <f>IF(ISNUMBER(SEARCH('Quote reqeust'!$E$36,BR744)),MAX(BE$1:BE743)+1,0)</f>
        <v>0</v>
      </c>
      <c r="BF744" s="12">
        <f>IF(ISNUMBER(SEARCH('Quote reqeust'!$E$37,BR744)),MAX(BF$1:BF743)+1,0)</f>
        <v>0</v>
      </c>
      <c r="BG744" s="12">
        <f>IF(ISNUMBER(SEARCH('Quote reqeust'!$E$26,BR744)),MAX(BG$1:BG743)+1,0)</f>
        <v>0</v>
      </c>
      <c r="BH744" s="12">
        <f>IF(ISNUMBER(SEARCH('Quote reqeust'!$E$27,BR744)),MAX(BH$1:BH743)+1,0)</f>
        <v>0</v>
      </c>
      <c r="BI744" s="12">
        <f>IF(ISNUMBER(SEARCH('Quote reqeust'!$E$27,$BR744)),MAX(BI$1:BI743)+1,0)</f>
        <v>0</v>
      </c>
      <c r="BJ744" s="12">
        <f>IF(ISNUMBER(SEARCH('Quote reqeust'!$E$27,$BR744)),MAX(BJ$1:BJ743)+1,0)</f>
        <v>0</v>
      </c>
      <c r="BK744" s="12">
        <f>IF(ISNUMBER(SEARCH('Quote reqeust'!$E$27,$BR744)),MAX(BK$1:BK743)+1,0)</f>
        <v>0</v>
      </c>
      <c r="BL744" s="12">
        <f>IF(ISNUMBER(SEARCH('Quote reqeust'!$E$27,$BR744)),MAX(BL$1:BL743)+1,0)</f>
        <v>0</v>
      </c>
      <c r="BM744" s="12">
        <f>IF(ISNUMBER(SEARCH('Quote reqeust'!$E$27,$BR744)),MAX(BM$1:BM743)+1,0)</f>
        <v>0</v>
      </c>
      <c r="BN744" s="12">
        <f>IF(ISNUMBER(SEARCH('Quote reqeust'!$E$27,$BR744)),MAX(BN$1:BN743)+1,0)</f>
        <v>0</v>
      </c>
      <c r="BO744" s="12">
        <f>IF(ISNUMBER(SEARCH('Quote reqeust'!$E$27,$BR744)),MAX(BO$1:BO743)+1,0)</f>
        <v>0</v>
      </c>
      <c r="BP744" s="12">
        <f>IF(ISNUMBER(SEARCH('Quote reqeust'!$E$27,$BR744)),MAX(BP$1:BP743)+1,0)</f>
        <v>0</v>
      </c>
      <c r="BQ744" s="12">
        <f>IF(ISNUMBER(SEARCH('Quote reqeust'!$E$27,$BR744)),MAX(BQ$1:BQ743)+1,0)</f>
        <v>0</v>
      </c>
      <c r="BT744" s="12" t="str">
        <f>IFERROR(VLOOKUP(ROWS(BT$3:BT744),BC$1:BR2741,BT$2,0),"")</f>
        <v/>
      </c>
      <c r="BU744" s="12" t="str">
        <f>IFERROR(VLOOKUP(ROWS(BU$3:BU744),BD$1:BS2741,BU$2,0),"")</f>
        <v/>
      </c>
      <c r="BV744" s="12" t="str">
        <f>IFERROR(VLOOKUP(ROWS(BV$3:BV744),BE$1:BT2741,BV$2,0),"")</f>
        <v/>
      </c>
      <c r="BW744" s="12" t="str">
        <f>IFERROR(VLOOKUP(ROWS(BW$3:BW744),BF$1:BU2741,BW$2,0),"")</f>
        <v/>
      </c>
      <c r="BX744" s="12" t="str">
        <f>IFERROR(VLOOKUP(ROWS(BX$3:BX744),BG$1:BV2741,BX$2,0),"")</f>
        <v/>
      </c>
      <c r="BY744" s="12" t="str">
        <f>IFERROR(VLOOKUP(ROWS(BY$3:BY744),BH$1:BW2741,BY$2,0),"")</f>
        <v/>
      </c>
      <c r="BZ744" s="12" t="str">
        <f>IFERROR(VLOOKUP(ROWS(BZ$3:BZ744),BI$1:BX2741,BZ$2,0),"")</f>
        <v/>
      </c>
      <c r="CA744" s="12" t="str">
        <f>IFERROR(VLOOKUP(ROWS(CA$3:CA744),BJ$1:BY2741,CA$2,0),"")</f>
        <v/>
      </c>
      <c r="CB744" s="12" t="str">
        <f>IFERROR(VLOOKUP(ROWS(CB$3:CB744),BK$1:BZ2741,CB$2,0),"")</f>
        <v/>
      </c>
      <c r="CC744" s="12" t="str">
        <f>IFERROR(VLOOKUP(ROWS(CC$3:CC744),BL$1:CA2741,CC$2,0),"")</f>
        <v/>
      </c>
      <c r="CD744" s="12" t="str">
        <f>IFERROR(VLOOKUP(ROWS(CD$3:CD744),BM$1:CB2741,CD$2,0),"")</f>
        <v/>
      </c>
      <c r="CE744" s="12" t="str">
        <f>IFERROR(VLOOKUP(ROWS(CE$3:CE744),BN$1:CC2741,CE$2,0),"")</f>
        <v/>
      </c>
      <c r="CF744" s="12" t="str">
        <f>IFERROR(VLOOKUP(ROWS(CF$3:CF744),BO$1:CD2741,CF$2,0),"")</f>
        <v/>
      </c>
      <c r="CG744" s="12" t="str">
        <f>IFERROR(VLOOKUP(ROWS(CG$3:CG744),BP$1:CE2741,CG$2,0),"")</f>
        <v/>
      </c>
      <c r="CH744" s="12" t="str">
        <f>IFERROR(VLOOKUP(ROWS(CH$3:CH744),BQ$1:CF2741,CH$2,0),"")</f>
        <v/>
      </c>
    </row>
    <row r="745" spans="55:86" x14ac:dyDescent="0.25">
      <c r="BC745" s="12">
        <f>IF(ISNUMBER(SEARCH('Quote reqeust'!$G$34,BR745)),MAX(BC$1:BC744)+1,0)</f>
        <v>0</v>
      </c>
      <c r="BD745" s="12">
        <f>IF(ISNUMBER(SEARCH('Quote reqeust'!$E$35,BR745)),MAX(BD$1:BD744)+1,0)</f>
        <v>0</v>
      </c>
      <c r="BE745" s="12">
        <f>IF(ISNUMBER(SEARCH('Quote reqeust'!$E$36,BR745)),MAX(BE$1:BE744)+1,0)</f>
        <v>0</v>
      </c>
      <c r="BF745" s="12">
        <f>IF(ISNUMBER(SEARCH('Quote reqeust'!$E$37,BR745)),MAX(BF$1:BF744)+1,0)</f>
        <v>0</v>
      </c>
      <c r="BG745" s="12">
        <f>IF(ISNUMBER(SEARCH('Quote reqeust'!$E$26,BR745)),MAX(BG$1:BG744)+1,0)</f>
        <v>0</v>
      </c>
      <c r="BH745" s="12">
        <f>IF(ISNUMBER(SEARCH('Quote reqeust'!$E$27,BR745)),MAX(BH$1:BH744)+1,0)</f>
        <v>0</v>
      </c>
      <c r="BI745" s="12">
        <f>IF(ISNUMBER(SEARCH('Quote reqeust'!$E$27,$BR745)),MAX(BI$1:BI744)+1,0)</f>
        <v>0</v>
      </c>
      <c r="BJ745" s="12">
        <f>IF(ISNUMBER(SEARCH('Quote reqeust'!$E$27,$BR745)),MAX(BJ$1:BJ744)+1,0)</f>
        <v>0</v>
      </c>
      <c r="BK745" s="12">
        <f>IF(ISNUMBER(SEARCH('Quote reqeust'!$E$27,$BR745)),MAX(BK$1:BK744)+1,0)</f>
        <v>0</v>
      </c>
      <c r="BL745" s="12">
        <f>IF(ISNUMBER(SEARCH('Quote reqeust'!$E$27,$BR745)),MAX(BL$1:BL744)+1,0)</f>
        <v>0</v>
      </c>
      <c r="BM745" s="12">
        <f>IF(ISNUMBER(SEARCH('Quote reqeust'!$E$27,$BR745)),MAX(BM$1:BM744)+1,0)</f>
        <v>0</v>
      </c>
      <c r="BN745" s="12">
        <f>IF(ISNUMBER(SEARCH('Quote reqeust'!$E$27,$BR745)),MAX(BN$1:BN744)+1,0)</f>
        <v>0</v>
      </c>
      <c r="BO745" s="12">
        <f>IF(ISNUMBER(SEARCH('Quote reqeust'!$E$27,$BR745)),MAX(BO$1:BO744)+1,0)</f>
        <v>0</v>
      </c>
      <c r="BP745" s="12">
        <f>IF(ISNUMBER(SEARCH('Quote reqeust'!$E$27,$BR745)),MAX(BP$1:BP744)+1,0)</f>
        <v>0</v>
      </c>
      <c r="BQ745" s="12">
        <f>IF(ISNUMBER(SEARCH('Quote reqeust'!$E$27,$BR745)),MAX(BQ$1:BQ744)+1,0)</f>
        <v>0</v>
      </c>
      <c r="BT745" s="12" t="str">
        <f>IFERROR(VLOOKUP(ROWS(BT$3:BT745),BC$1:BR2742,BT$2,0),"")</f>
        <v/>
      </c>
      <c r="BU745" s="12" t="str">
        <f>IFERROR(VLOOKUP(ROWS(BU$3:BU745),BD$1:BS2742,BU$2,0),"")</f>
        <v/>
      </c>
      <c r="BV745" s="12" t="str">
        <f>IFERROR(VLOOKUP(ROWS(BV$3:BV745),BE$1:BT2742,BV$2,0),"")</f>
        <v/>
      </c>
      <c r="BW745" s="12" t="str">
        <f>IFERROR(VLOOKUP(ROWS(BW$3:BW745),BF$1:BU2742,BW$2,0),"")</f>
        <v/>
      </c>
      <c r="BX745" s="12" t="str">
        <f>IFERROR(VLOOKUP(ROWS(BX$3:BX745),BG$1:BV2742,BX$2,0),"")</f>
        <v/>
      </c>
      <c r="BY745" s="12" t="str">
        <f>IFERROR(VLOOKUP(ROWS(BY$3:BY745),BH$1:BW2742,BY$2,0),"")</f>
        <v/>
      </c>
      <c r="BZ745" s="12" t="str">
        <f>IFERROR(VLOOKUP(ROWS(BZ$3:BZ745),BI$1:BX2742,BZ$2,0),"")</f>
        <v/>
      </c>
      <c r="CA745" s="12" t="str">
        <f>IFERROR(VLOOKUP(ROWS(CA$3:CA745),BJ$1:BY2742,CA$2,0),"")</f>
        <v/>
      </c>
      <c r="CB745" s="12" t="str">
        <f>IFERROR(VLOOKUP(ROWS(CB$3:CB745),BK$1:BZ2742,CB$2,0),"")</f>
        <v/>
      </c>
      <c r="CC745" s="12" t="str">
        <f>IFERROR(VLOOKUP(ROWS(CC$3:CC745),BL$1:CA2742,CC$2,0),"")</f>
        <v/>
      </c>
      <c r="CD745" s="12" t="str">
        <f>IFERROR(VLOOKUP(ROWS(CD$3:CD745),BM$1:CB2742,CD$2,0),"")</f>
        <v/>
      </c>
      <c r="CE745" s="12" t="str">
        <f>IFERROR(VLOOKUP(ROWS(CE$3:CE745),BN$1:CC2742,CE$2,0),"")</f>
        <v/>
      </c>
      <c r="CF745" s="12" t="str">
        <f>IFERROR(VLOOKUP(ROWS(CF$3:CF745),BO$1:CD2742,CF$2,0),"")</f>
        <v/>
      </c>
      <c r="CG745" s="12" t="str">
        <f>IFERROR(VLOOKUP(ROWS(CG$3:CG745),BP$1:CE2742,CG$2,0),"")</f>
        <v/>
      </c>
      <c r="CH745" s="12" t="str">
        <f>IFERROR(VLOOKUP(ROWS(CH$3:CH745),BQ$1:CF2742,CH$2,0),"")</f>
        <v/>
      </c>
    </row>
    <row r="746" spans="55:86" x14ac:dyDescent="0.25">
      <c r="BC746" s="12">
        <f>IF(ISNUMBER(SEARCH('Quote reqeust'!$G$34,BR746)),MAX(BC$1:BC745)+1,0)</f>
        <v>0</v>
      </c>
      <c r="BD746" s="12">
        <f>IF(ISNUMBER(SEARCH('Quote reqeust'!$E$35,BR746)),MAX(BD$1:BD745)+1,0)</f>
        <v>0</v>
      </c>
      <c r="BE746" s="12">
        <f>IF(ISNUMBER(SEARCH('Quote reqeust'!$E$36,BR746)),MAX(BE$1:BE745)+1,0)</f>
        <v>0</v>
      </c>
      <c r="BF746" s="12">
        <f>IF(ISNUMBER(SEARCH('Quote reqeust'!$E$37,BR746)),MAX(BF$1:BF745)+1,0)</f>
        <v>0</v>
      </c>
      <c r="BG746" s="12">
        <f>IF(ISNUMBER(SEARCH('Quote reqeust'!$E$26,BR746)),MAX(BG$1:BG745)+1,0)</f>
        <v>0</v>
      </c>
      <c r="BH746" s="12">
        <f>IF(ISNUMBER(SEARCH('Quote reqeust'!$E$27,BR746)),MAX(BH$1:BH745)+1,0)</f>
        <v>0</v>
      </c>
      <c r="BI746" s="12">
        <f>IF(ISNUMBER(SEARCH('Quote reqeust'!$E$27,$BR746)),MAX(BI$1:BI745)+1,0)</f>
        <v>0</v>
      </c>
      <c r="BJ746" s="12">
        <f>IF(ISNUMBER(SEARCH('Quote reqeust'!$E$27,$BR746)),MAX(BJ$1:BJ745)+1,0)</f>
        <v>0</v>
      </c>
      <c r="BK746" s="12">
        <f>IF(ISNUMBER(SEARCH('Quote reqeust'!$E$27,$BR746)),MAX(BK$1:BK745)+1,0)</f>
        <v>0</v>
      </c>
      <c r="BL746" s="12">
        <f>IF(ISNUMBER(SEARCH('Quote reqeust'!$E$27,$BR746)),MAX(BL$1:BL745)+1,0)</f>
        <v>0</v>
      </c>
      <c r="BM746" s="12">
        <f>IF(ISNUMBER(SEARCH('Quote reqeust'!$E$27,$BR746)),MAX(BM$1:BM745)+1,0)</f>
        <v>0</v>
      </c>
      <c r="BN746" s="12">
        <f>IF(ISNUMBER(SEARCH('Quote reqeust'!$E$27,$BR746)),MAX(BN$1:BN745)+1,0)</f>
        <v>0</v>
      </c>
      <c r="BO746" s="12">
        <f>IF(ISNUMBER(SEARCH('Quote reqeust'!$E$27,$BR746)),MAX(BO$1:BO745)+1,0)</f>
        <v>0</v>
      </c>
      <c r="BP746" s="12">
        <f>IF(ISNUMBER(SEARCH('Quote reqeust'!$E$27,$BR746)),MAX(BP$1:BP745)+1,0)</f>
        <v>0</v>
      </c>
      <c r="BQ746" s="12">
        <f>IF(ISNUMBER(SEARCH('Quote reqeust'!$E$27,$BR746)),MAX(BQ$1:BQ745)+1,0)</f>
        <v>0</v>
      </c>
      <c r="BT746" s="12" t="str">
        <f>IFERROR(VLOOKUP(ROWS(BT$3:BT746),BC$1:BR2743,BT$2,0),"")</f>
        <v/>
      </c>
      <c r="BU746" s="12" t="str">
        <f>IFERROR(VLOOKUP(ROWS(BU$3:BU746),BD$1:BS2743,BU$2,0),"")</f>
        <v/>
      </c>
      <c r="BV746" s="12" t="str">
        <f>IFERROR(VLOOKUP(ROWS(BV$3:BV746),BE$1:BT2743,BV$2,0),"")</f>
        <v/>
      </c>
      <c r="BW746" s="12" t="str">
        <f>IFERROR(VLOOKUP(ROWS(BW$3:BW746),BF$1:BU2743,BW$2,0),"")</f>
        <v/>
      </c>
      <c r="BX746" s="12" t="str">
        <f>IFERROR(VLOOKUP(ROWS(BX$3:BX746),BG$1:BV2743,BX$2,0),"")</f>
        <v/>
      </c>
      <c r="BY746" s="12" t="str">
        <f>IFERROR(VLOOKUP(ROWS(BY$3:BY746),BH$1:BW2743,BY$2,0),"")</f>
        <v/>
      </c>
      <c r="BZ746" s="12" t="str">
        <f>IFERROR(VLOOKUP(ROWS(BZ$3:BZ746),BI$1:BX2743,BZ$2,0),"")</f>
        <v/>
      </c>
      <c r="CA746" s="12" t="str">
        <f>IFERROR(VLOOKUP(ROWS(CA$3:CA746),BJ$1:BY2743,CA$2,0),"")</f>
        <v/>
      </c>
      <c r="CB746" s="12" t="str">
        <f>IFERROR(VLOOKUP(ROWS(CB$3:CB746),BK$1:BZ2743,CB$2,0),"")</f>
        <v/>
      </c>
      <c r="CC746" s="12" t="str">
        <f>IFERROR(VLOOKUP(ROWS(CC$3:CC746),BL$1:CA2743,CC$2,0),"")</f>
        <v/>
      </c>
      <c r="CD746" s="12" t="str">
        <f>IFERROR(VLOOKUP(ROWS(CD$3:CD746),BM$1:CB2743,CD$2,0),"")</f>
        <v/>
      </c>
      <c r="CE746" s="12" t="str">
        <f>IFERROR(VLOOKUP(ROWS(CE$3:CE746),BN$1:CC2743,CE$2,0),"")</f>
        <v/>
      </c>
      <c r="CF746" s="12" t="str">
        <f>IFERROR(VLOOKUP(ROWS(CF$3:CF746),BO$1:CD2743,CF$2,0),"")</f>
        <v/>
      </c>
      <c r="CG746" s="12" t="str">
        <f>IFERROR(VLOOKUP(ROWS(CG$3:CG746),BP$1:CE2743,CG$2,0),"")</f>
        <v/>
      </c>
      <c r="CH746" s="12" t="str">
        <f>IFERROR(VLOOKUP(ROWS(CH$3:CH746),BQ$1:CF2743,CH$2,0),"")</f>
        <v/>
      </c>
    </row>
    <row r="747" spans="55:86" x14ac:dyDescent="0.25">
      <c r="BC747" s="12">
        <f>IF(ISNUMBER(SEARCH('Quote reqeust'!$G$34,BR747)),MAX(BC$1:BC746)+1,0)</f>
        <v>0</v>
      </c>
      <c r="BD747" s="12">
        <f>IF(ISNUMBER(SEARCH('Quote reqeust'!$E$35,BR747)),MAX(BD$1:BD746)+1,0)</f>
        <v>0</v>
      </c>
      <c r="BE747" s="12">
        <f>IF(ISNUMBER(SEARCH('Quote reqeust'!$E$36,BR747)),MAX(BE$1:BE746)+1,0)</f>
        <v>0</v>
      </c>
      <c r="BF747" s="12">
        <f>IF(ISNUMBER(SEARCH('Quote reqeust'!$E$37,BR747)),MAX(BF$1:BF746)+1,0)</f>
        <v>0</v>
      </c>
      <c r="BG747" s="12">
        <f>IF(ISNUMBER(SEARCH('Quote reqeust'!$E$26,BR747)),MAX(BG$1:BG746)+1,0)</f>
        <v>0</v>
      </c>
      <c r="BH747" s="12">
        <f>IF(ISNUMBER(SEARCH('Quote reqeust'!$E$27,BR747)),MAX(BH$1:BH746)+1,0)</f>
        <v>0</v>
      </c>
      <c r="BI747" s="12">
        <f>IF(ISNUMBER(SEARCH('Quote reqeust'!$E$27,$BR747)),MAX(BI$1:BI746)+1,0)</f>
        <v>0</v>
      </c>
      <c r="BJ747" s="12">
        <f>IF(ISNUMBER(SEARCH('Quote reqeust'!$E$27,$BR747)),MAX(BJ$1:BJ746)+1,0)</f>
        <v>0</v>
      </c>
      <c r="BK747" s="12">
        <f>IF(ISNUMBER(SEARCH('Quote reqeust'!$E$27,$BR747)),MAX(BK$1:BK746)+1,0)</f>
        <v>0</v>
      </c>
      <c r="BL747" s="12">
        <f>IF(ISNUMBER(SEARCH('Quote reqeust'!$E$27,$BR747)),MAX(BL$1:BL746)+1,0)</f>
        <v>0</v>
      </c>
      <c r="BM747" s="12">
        <f>IF(ISNUMBER(SEARCH('Quote reqeust'!$E$27,$BR747)),MAX(BM$1:BM746)+1,0)</f>
        <v>0</v>
      </c>
      <c r="BN747" s="12">
        <f>IF(ISNUMBER(SEARCH('Quote reqeust'!$E$27,$BR747)),MAX(BN$1:BN746)+1,0)</f>
        <v>0</v>
      </c>
      <c r="BO747" s="12">
        <f>IF(ISNUMBER(SEARCH('Quote reqeust'!$E$27,$BR747)),MAX(BO$1:BO746)+1,0)</f>
        <v>0</v>
      </c>
      <c r="BP747" s="12">
        <f>IF(ISNUMBER(SEARCH('Quote reqeust'!$E$27,$BR747)),MAX(BP$1:BP746)+1,0)</f>
        <v>0</v>
      </c>
      <c r="BQ747" s="12">
        <f>IF(ISNUMBER(SEARCH('Quote reqeust'!$E$27,$BR747)),MAX(BQ$1:BQ746)+1,0)</f>
        <v>0</v>
      </c>
      <c r="BT747" s="12" t="str">
        <f>IFERROR(VLOOKUP(ROWS(BT$3:BT747),BC$1:BR2744,BT$2,0),"")</f>
        <v/>
      </c>
      <c r="BU747" s="12" t="str">
        <f>IFERROR(VLOOKUP(ROWS(BU$3:BU747),BD$1:BS2744,BU$2,0),"")</f>
        <v/>
      </c>
      <c r="BV747" s="12" t="str">
        <f>IFERROR(VLOOKUP(ROWS(BV$3:BV747),BE$1:BT2744,BV$2,0),"")</f>
        <v/>
      </c>
      <c r="BW747" s="12" t="str">
        <f>IFERROR(VLOOKUP(ROWS(BW$3:BW747),BF$1:BU2744,BW$2,0),"")</f>
        <v/>
      </c>
      <c r="BX747" s="12" t="str">
        <f>IFERROR(VLOOKUP(ROWS(BX$3:BX747),BG$1:BV2744,BX$2,0),"")</f>
        <v/>
      </c>
      <c r="BY747" s="12" t="str">
        <f>IFERROR(VLOOKUP(ROWS(BY$3:BY747),BH$1:BW2744,BY$2,0),"")</f>
        <v/>
      </c>
      <c r="BZ747" s="12" t="str">
        <f>IFERROR(VLOOKUP(ROWS(BZ$3:BZ747),BI$1:BX2744,BZ$2,0),"")</f>
        <v/>
      </c>
      <c r="CA747" s="12" t="str">
        <f>IFERROR(VLOOKUP(ROWS(CA$3:CA747),BJ$1:BY2744,CA$2,0),"")</f>
        <v/>
      </c>
      <c r="CB747" s="12" t="str">
        <f>IFERROR(VLOOKUP(ROWS(CB$3:CB747),BK$1:BZ2744,CB$2,0),"")</f>
        <v/>
      </c>
      <c r="CC747" s="12" t="str">
        <f>IFERROR(VLOOKUP(ROWS(CC$3:CC747),BL$1:CA2744,CC$2,0),"")</f>
        <v/>
      </c>
      <c r="CD747" s="12" t="str">
        <f>IFERROR(VLOOKUP(ROWS(CD$3:CD747),BM$1:CB2744,CD$2,0),"")</f>
        <v/>
      </c>
      <c r="CE747" s="12" t="str">
        <f>IFERROR(VLOOKUP(ROWS(CE$3:CE747),BN$1:CC2744,CE$2,0),"")</f>
        <v/>
      </c>
      <c r="CF747" s="12" t="str">
        <f>IFERROR(VLOOKUP(ROWS(CF$3:CF747),BO$1:CD2744,CF$2,0),"")</f>
        <v/>
      </c>
      <c r="CG747" s="12" t="str">
        <f>IFERROR(VLOOKUP(ROWS(CG$3:CG747),BP$1:CE2744,CG$2,0),"")</f>
        <v/>
      </c>
      <c r="CH747" s="12" t="str">
        <f>IFERROR(VLOOKUP(ROWS(CH$3:CH747),BQ$1:CF2744,CH$2,0),"")</f>
        <v/>
      </c>
    </row>
    <row r="748" spans="55:86" x14ac:dyDescent="0.25">
      <c r="BC748" s="12">
        <f>IF(ISNUMBER(SEARCH('Quote reqeust'!$G$34,BR748)),MAX(BC$1:BC747)+1,0)</f>
        <v>0</v>
      </c>
      <c r="BD748" s="12">
        <f>IF(ISNUMBER(SEARCH('Quote reqeust'!$E$35,BR748)),MAX(BD$1:BD747)+1,0)</f>
        <v>0</v>
      </c>
      <c r="BE748" s="12">
        <f>IF(ISNUMBER(SEARCH('Quote reqeust'!$E$36,BR748)),MAX(BE$1:BE747)+1,0)</f>
        <v>0</v>
      </c>
      <c r="BF748" s="12">
        <f>IF(ISNUMBER(SEARCH('Quote reqeust'!$E$37,BR748)),MAX(BF$1:BF747)+1,0)</f>
        <v>0</v>
      </c>
      <c r="BG748" s="12">
        <f>IF(ISNUMBER(SEARCH('Quote reqeust'!$E$26,BR748)),MAX(BG$1:BG747)+1,0)</f>
        <v>0</v>
      </c>
      <c r="BH748" s="12">
        <f>IF(ISNUMBER(SEARCH('Quote reqeust'!$E$27,BR748)),MAX(BH$1:BH747)+1,0)</f>
        <v>0</v>
      </c>
      <c r="BI748" s="12">
        <f>IF(ISNUMBER(SEARCH('Quote reqeust'!$E$27,$BR748)),MAX(BI$1:BI747)+1,0)</f>
        <v>0</v>
      </c>
      <c r="BJ748" s="12">
        <f>IF(ISNUMBER(SEARCH('Quote reqeust'!$E$27,$BR748)),MAX(BJ$1:BJ747)+1,0)</f>
        <v>0</v>
      </c>
      <c r="BK748" s="12">
        <f>IF(ISNUMBER(SEARCH('Quote reqeust'!$E$27,$BR748)),MAX(BK$1:BK747)+1,0)</f>
        <v>0</v>
      </c>
      <c r="BL748" s="12">
        <f>IF(ISNUMBER(SEARCH('Quote reqeust'!$E$27,$BR748)),MAX(BL$1:BL747)+1,0)</f>
        <v>0</v>
      </c>
      <c r="BM748" s="12">
        <f>IF(ISNUMBER(SEARCH('Quote reqeust'!$E$27,$BR748)),MAX(BM$1:BM747)+1,0)</f>
        <v>0</v>
      </c>
      <c r="BN748" s="12">
        <f>IF(ISNUMBER(SEARCH('Quote reqeust'!$E$27,$BR748)),MAX(BN$1:BN747)+1,0)</f>
        <v>0</v>
      </c>
      <c r="BO748" s="12">
        <f>IF(ISNUMBER(SEARCH('Quote reqeust'!$E$27,$BR748)),MAX(BO$1:BO747)+1,0)</f>
        <v>0</v>
      </c>
      <c r="BP748" s="12">
        <f>IF(ISNUMBER(SEARCH('Quote reqeust'!$E$27,$BR748)),MAX(BP$1:BP747)+1,0)</f>
        <v>0</v>
      </c>
      <c r="BQ748" s="12">
        <f>IF(ISNUMBER(SEARCH('Quote reqeust'!$E$27,$BR748)),MAX(BQ$1:BQ747)+1,0)</f>
        <v>0</v>
      </c>
      <c r="BT748" s="12" t="str">
        <f>IFERROR(VLOOKUP(ROWS(BT$3:BT748),BC$1:BR2745,BT$2,0),"")</f>
        <v/>
      </c>
      <c r="BU748" s="12" t="str">
        <f>IFERROR(VLOOKUP(ROWS(BU$3:BU748),BD$1:BS2745,BU$2,0),"")</f>
        <v/>
      </c>
      <c r="BV748" s="12" t="str">
        <f>IFERROR(VLOOKUP(ROWS(BV$3:BV748),BE$1:BT2745,BV$2,0),"")</f>
        <v/>
      </c>
      <c r="BW748" s="12" t="str">
        <f>IFERROR(VLOOKUP(ROWS(BW$3:BW748),BF$1:BU2745,BW$2,0),"")</f>
        <v/>
      </c>
      <c r="BX748" s="12" t="str">
        <f>IFERROR(VLOOKUP(ROWS(BX$3:BX748),BG$1:BV2745,BX$2,0),"")</f>
        <v/>
      </c>
      <c r="BY748" s="12" t="str">
        <f>IFERROR(VLOOKUP(ROWS(BY$3:BY748),BH$1:BW2745,BY$2,0),"")</f>
        <v/>
      </c>
      <c r="BZ748" s="12" t="str">
        <f>IFERROR(VLOOKUP(ROWS(BZ$3:BZ748),BI$1:BX2745,BZ$2,0),"")</f>
        <v/>
      </c>
      <c r="CA748" s="12" t="str">
        <f>IFERROR(VLOOKUP(ROWS(CA$3:CA748),BJ$1:BY2745,CA$2,0),"")</f>
        <v/>
      </c>
      <c r="CB748" s="12" t="str">
        <f>IFERROR(VLOOKUP(ROWS(CB$3:CB748),BK$1:BZ2745,CB$2,0),"")</f>
        <v/>
      </c>
      <c r="CC748" s="12" t="str">
        <f>IFERROR(VLOOKUP(ROWS(CC$3:CC748),BL$1:CA2745,CC$2,0),"")</f>
        <v/>
      </c>
      <c r="CD748" s="12" t="str">
        <f>IFERROR(VLOOKUP(ROWS(CD$3:CD748),BM$1:CB2745,CD$2,0),"")</f>
        <v/>
      </c>
      <c r="CE748" s="12" t="str">
        <f>IFERROR(VLOOKUP(ROWS(CE$3:CE748),BN$1:CC2745,CE$2,0),"")</f>
        <v/>
      </c>
      <c r="CF748" s="12" t="str">
        <f>IFERROR(VLOOKUP(ROWS(CF$3:CF748),BO$1:CD2745,CF$2,0),"")</f>
        <v/>
      </c>
      <c r="CG748" s="12" t="str">
        <f>IFERROR(VLOOKUP(ROWS(CG$3:CG748),BP$1:CE2745,CG$2,0),"")</f>
        <v/>
      </c>
      <c r="CH748" s="12" t="str">
        <f>IFERROR(VLOOKUP(ROWS(CH$3:CH748),BQ$1:CF2745,CH$2,0),"")</f>
        <v/>
      </c>
    </row>
    <row r="749" spans="55:86" x14ac:dyDescent="0.25">
      <c r="BC749" s="12">
        <f>IF(ISNUMBER(SEARCH('Quote reqeust'!$G$34,BR749)),MAX(BC$1:BC748)+1,0)</f>
        <v>0</v>
      </c>
      <c r="BD749" s="12">
        <f>IF(ISNUMBER(SEARCH('Quote reqeust'!$E$35,BR749)),MAX(BD$1:BD748)+1,0)</f>
        <v>0</v>
      </c>
      <c r="BE749" s="12">
        <f>IF(ISNUMBER(SEARCH('Quote reqeust'!$E$36,BR749)),MAX(BE$1:BE748)+1,0)</f>
        <v>0</v>
      </c>
      <c r="BF749" s="12">
        <f>IF(ISNUMBER(SEARCH('Quote reqeust'!$E$37,BR749)),MAX(BF$1:BF748)+1,0)</f>
        <v>0</v>
      </c>
      <c r="BG749" s="12">
        <f>IF(ISNUMBER(SEARCH('Quote reqeust'!$E$26,BR749)),MAX(BG$1:BG748)+1,0)</f>
        <v>0</v>
      </c>
      <c r="BH749" s="12">
        <f>IF(ISNUMBER(SEARCH('Quote reqeust'!$E$27,BR749)),MAX(BH$1:BH748)+1,0)</f>
        <v>0</v>
      </c>
      <c r="BI749" s="12">
        <f>IF(ISNUMBER(SEARCH('Quote reqeust'!$E$27,$BR749)),MAX(BI$1:BI748)+1,0)</f>
        <v>0</v>
      </c>
      <c r="BJ749" s="12">
        <f>IF(ISNUMBER(SEARCH('Quote reqeust'!$E$27,$BR749)),MAX(BJ$1:BJ748)+1,0)</f>
        <v>0</v>
      </c>
      <c r="BK749" s="12">
        <f>IF(ISNUMBER(SEARCH('Quote reqeust'!$E$27,$BR749)),MAX(BK$1:BK748)+1,0)</f>
        <v>0</v>
      </c>
      <c r="BL749" s="12">
        <f>IF(ISNUMBER(SEARCH('Quote reqeust'!$E$27,$BR749)),MAX(BL$1:BL748)+1,0)</f>
        <v>0</v>
      </c>
      <c r="BM749" s="12">
        <f>IF(ISNUMBER(SEARCH('Quote reqeust'!$E$27,$BR749)),MAX(BM$1:BM748)+1,0)</f>
        <v>0</v>
      </c>
      <c r="BN749" s="12">
        <f>IF(ISNUMBER(SEARCH('Quote reqeust'!$E$27,$BR749)),MAX(BN$1:BN748)+1,0)</f>
        <v>0</v>
      </c>
      <c r="BO749" s="12">
        <f>IF(ISNUMBER(SEARCH('Quote reqeust'!$E$27,$BR749)),MAX(BO$1:BO748)+1,0)</f>
        <v>0</v>
      </c>
      <c r="BP749" s="12">
        <f>IF(ISNUMBER(SEARCH('Quote reqeust'!$E$27,$BR749)),MAX(BP$1:BP748)+1,0)</f>
        <v>0</v>
      </c>
      <c r="BQ749" s="12">
        <f>IF(ISNUMBER(SEARCH('Quote reqeust'!$E$27,$BR749)),MAX(BQ$1:BQ748)+1,0)</f>
        <v>0</v>
      </c>
      <c r="BT749" s="12" t="str">
        <f>IFERROR(VLOOKUP(ROWS(BT$3:BT749),BC$1:BR2746,BT$2,0),"")</f>
        <v/>
      </c>
      <c r="BU749" s="12" t="str">
        <f>IFERROR(VLOOKUP(ROWS(BU$3:BU749),BD$1:BS2746,BU$2,0),"")</f>
        <v/>
      </c>
      <c r="BV749" s="12" t="str">
        <f>IFERROR(VLOOKUP(ROWS(BV$3:BV749),BE$1:BT2746,BV$2,0),"")</f>
        <v/>
      </c>
      <c r="BW749" s="12" t="str">
        <f>IFERROR(VLOOKUP(ROWS(BW$3:BW749),BF$1:BU2746,BW$2,0),"")</f>
        <v/>
      </c>
      <c r="BX749" s="12" t="str">
        <f>IFERROR(VLOOKUP(ROWS(BX$3:BX749),BG$1:BV2746,BX$2,0),"")</f>
        <v/>
      </c>
      <c r="BY749" s="12" t="str">
        <f>IFERROR(VLOOKUP(ROWS(BY$3:BY749),BH$1:BW2746,BY$2,0),"")</f>
        <v/>
      </c>
      <c r="BZ749" s="12" t="str">
        <f>IFERROR(VLOOKUP(ROWS(BZ$3:BZ749),BI$1:BX2746,BZ$2,0),"")</f>
        <v/>
      </c>
      <c r="CA749" s="12" t="str">
        <f>IFERROR(VLOOKUP(ROWS(CA$3:CA749),BJ$1:BY2746,CA$2,0),"")</f>
        <v/>
      </c>
      <c r="CB749" s="12" t="str">
        <f>IFERROR(VLOOKUP(ROWS(CB$3:CB749),BK$1:BZ2746,CB$2,0),"")</f>
        <v/>
      </c>
      <c r="CC749" s="12" t="str">
        <f>IFERROR(VLOOKUP(ROWS(CC$3:CC749),BL$1:CA2746,CC$2,0),"")</f>
        <v/>
      </c>
      <c r="CD749" s="12" t="str">
        <f>IFERROR(VLOOKUP(ROWS(CD$3:CD749),BM$1:CB2746,CD$2,0),"")</f>
        <v/>
      </c>
      <c r="CE749" s="12" t="str">
        <f>IFERROR(VLOOKUP(ROWS(CE$3:CE749),BN$1:CC2746,CE$2,0),"")</f>
        <v/>
      </c>
      <c r="CF749" s="12" t="str">
        <f>IFERROR(VLOOKUP(ROWS(CF$3:CF749),BO$1:CD2746,CF$2,0),"")</f>
        <v/>
      </c>
      <c r="CG749" s="12" t="str">
        <f>IFERROR(VLOOKUP(ROWS(CG$3:CG749),BP$1:CE2746,CG$2,0),"")</f>
        <v/>
      </c>
      <c r="CH749" s="12" t="str">
        <f>IFERROR(VLOOKUP(ROWS(CH$3:CH749),BQ$1:CF2746,CH$2,0),"")</f>
        <v/>
      </c>
    </row>
    <row r="750" spans="55:86" x14ac:dyDescent="0.25">
      <c r="BC750" s="12">
        <f>IF(ISNUMBER(SEARCH('Quote reqeust'!$G$34,BR750)),MAX(BC$1:BC749)+1,0)</f>
        <v>0</v>
      </c>
      <c r="BD750" s="12">
        <f>IF(ISNUMBER(SEARCH('Quote reqeust'!$E$35,BR750)),MAX(BD$1:BD749)+1,0)</f>
        <v>0</v>
      </c>
      <c r="BE750" s="12">
        <f>IF(ISNUMBER(SEARCH('Quote reqeust'!$E$36,BR750)),MAX(BE$1:BE749)+1,0)</f>
        <v>0</v>
      </c>
      <c r="BF750" s="12">
        <f>IF(ISNUMBER(SEARCH('Quote reqeust'!$E$37,BR750)),MAX(BF$1:BF749)+1,0)</f>
        <v>0</v>
      </c>
      <c r="BG750" s="12">
        <f>IF(ISNUMBER(SEARCH('Quote reqeust'!$E$26,BR750)),MAX(BG$1:BG749)+1,0)</f>
        <v>0</v>
      </c>
      <c r="BH750" s="12">
        <f>IF(ISNUMBER(SEARCH('Quote reqeust'!$E$27,BR750)),MAX(BH$1:BH749)+1,0)</f>
        <v>0</v>
      </c>
      <c r="BI750" s="12">
        <f>IF(ISNUMBER(SEARCH('Quote reqeust'!$E$27,$BR750)),MAX(BI$1:BI749)+1,0)</f>
        <v>0</v>
      </c>
      <c r="BJ750" s="12">
        <f>IF(ISNUMBER(SEARCH('Quote reqeust'!$E$27,$BR750)),MAX(BJ$1:BJ749)+1,0)</f>
        <v>0</v>
      </c>
      <c r="BK750" s="12">
        <f>IF(ISNUMBER(SEARCH('Quote reqeust'!$E$27,$BR750)),MAX(BK$1:BK749)+1,0)</f>
        <v>0</v>
      </c>
      <c r="BL750" s="12">
        <f>IF(ISNUMBER(SEARCH('Quote reqeust'!$E$27,$BR750)),MAX(BL$1:BL749)+1,0)</f>
        <v>0</v>
      </c>
      <c r="BM750" s="12">
        <f>IF(ISNUMBER(SEARCH('Quote reqeust'!$E$27,$BR750)),MAX(BM$1:BM749)+1,0)</f>
        <v>0</v>
      </c>
      <c r="BN750" s="12">
        <f>IF(ISNUMBER(SEARCH('Quote reqeust'!$E$27,$BR750)),MAX(BN$1:BN749)+1,0)</f>
        <v>0</v>
      </c>
      <c r="BO750" s="12">
        <f>IF(ISNUMBER(SEARCH('Quote reqeust'!$E$27,$BR750)),MAX(BO$1:BO749)+1,0)</f>
        <v>0</v>
      </c>
      <c r="BP750" s="12">
        <f>IF(ISNUMBER(SEARCH('Quote reqeust'!$E$27,$BR750)),MAX(BP$1:BP749)+1,0)</f>
        <v>0</v>
      </c>
      <c r="BQ750" s="12">
        <f>IF(ISNUMBER(SEARCH('Quote reqeust'!$E$27,$BR750)),MAX(BQ$1:BQ749)+1,0)</f>
        <v>0</v>
      </c>
      <c r="BT750" s="12" t="str">
        <f>IFERROR(VLOOKUP(ROWS(BT$3:BT750),BC$1:BR2747,BT$2,0),"")</f>
        <v/>
      </c>
      <c r="BU750" s="12" t="str">
        <f>IFERROR(VLOOKUP(ROWS(BU$3:BU750),BD$1:BS2747,BU$2,0),"")</f>
        <v/>
      </c>
      <c r="BV750" s="12" t="str">
        <f>IFERROR(VLOOKUP(ROWS(BV$3:BV750),BE$1:BT2747,BV$2,0),"")</f>
        <v/>
      </c>
      <c r="BW750" s="12" t="str">
        <f>IFERROR(VLOOKUP(ROWS(BW$3:BW750),BF$1:BU2747,BW$2,0),"")</f>
        <v/>
      </c>
      <c r="BX750" s="12" t="str">
        <f>IFERROR(VLOOKUP(ROWS(BX$3:BX750),BG$1:BV2747,BX$2,0),"")</f>
        <v/>
      </c>
      <c r="BY750" s="12" t="str">
        <f>IFERROR(VLOOKUP(ROWS(BY$3:BY750),BH$1:BW2747,BY$2,0),"")</f>
        <v/>
      </c>
      <c r="BZ750" s="12" t="str">
        <f>IFERROR(VLOOKUP(ROWS(BZ$3:BZ750),BI$1:BX2747,BZ$2,0),"")</f>
        <v/>
      </c>
      <c r="CA750" s="12" t="str">
        <f>IFERROR(VLOOKUP(ROWS(CA$3:CA750),BJ$1:BY2747,CA$2,0),"")</f>
        <v/>
      </c>
      <c r="CB750" s="12" t="str">
        <f>IFERROR(VLOOKUP(ROWS(CB$3:CB750),BK$1:BZ2747,CB$2,0),"")</f>
        <v/>
      </c>
      <c r="CC750" s="12" t="str">
        <f>IFERROR(VLOOKUP(ROWS(CC$3:CC750),BL$1:CA2747,CC$2,0),"")</f>
        <v/>
      </c>
      <c r="CD750" s="12" t="str">
        <f>IFERROR(VLOOKUP(ROWS(CD$3:CD750),BM$1:CB2747,CD$2,0),"")</f>
        <v/>
      </c>
      <c r="CE750" s="12" t="str">
        <f>IFERROR(VLOOKUP(ROWS(CE$3:CE750),BN$1:CC2747,CE$2,0),"")</f>
        <v/>
      </c>
      <c r="CF750" s="12" t="str">
        <f>IFERROR(VLOOKUP(ROWS(CF$3:CF750),BO$1:CD2747,CF$2,0),"")</f>
        <v/>
      </c>
      <c r="CG750" s="12" t="str">
        <f>IFERROR(VLOOKUP(ROWS(CG$3:CG750),BP$1:CE2747,CG$2,0),"")</f>
        <v/>
      </c>
      <c r="CH750" s="12" t="str">
        <f>IFERROR(VLOOKUP(ROWS(CH$3:CH750),BQ$1:CF2747,CH$2,0),"")</f>
        <v/>
      </c>
    </row>
    <row r="751" spans="55:86" x14ac:dyDescent="0.25">
      <c r="BC751" s="12">
        <f>IF(ISNUMBER(SEARCH('Quote reqeust'!$G$34,BR751)),MAX(BC$1:BC750)+1,0)</f>
        <v>0</v>
      </c>
      <c r="BD751" s="12">
        <f>IF(ISNUMBER(SEARCH('Quote reqeust'!$E$35,BR751)),MAX(BD$1:BD750)+1,0)</f>
        <v>0</v>
      </c>
      <c r="BE751" s="12">
        <f>IF(ISNUMBER(SEARCH('Quote reqeust'!$E$36,BR751)),MAX(BE$1:BE750)+1,0)</f>
        <v>0</v>
      </c>
      <c r="BF751" s="12">
        <f>IF(ISNUMBER(SEARCH('Quote reqeust'!$E$37,BR751)),MAX(BF$1:BF750)+1,0)</f>
        <v>0</v>
      </c>
      <c r="BG751" s="12">
        <f>IF(ISNUMBER(SEARCH('Quote reqeust'!$E$26,BR751)),MAX(BG$1:BG750)+1,0)</f>
        <v>0</v>
      </c>
      <c r="BH751" s="12">
        <f>IF(ISNUMBER(SEARCH('Quote reqeust'!$E$27,BR751)),MAX(BH$1:BH750)+1,0)</f>
        <v>0</v>
      </c>
      <c r="BI751" s="12">
        <f>IF(ISNUMBER(SEARCH('Quote reqeust'!$E$27,$BR751)),MAX(BI$1:BI750)+1,0)</f>
        <v>0</v>
      </c>
      <c r="BJ751" s="12">
        <f>IF(ISNUMBER(SEARCH('Quote reqeust'!$E$27,$BR751)),MAX(BJ$1:BJ750)+1,0)</f>
        <v>0</v>
      </c>
      <c r="BK751" s="12">
        <f>IF(ISNUMBER(SEARCH('Quote reqeust'!$E$27,$BR751)),MAX(BK$1:BK750)+1,0)</f>
        <v>0</v>
      </c>
      <c r="BL751" s="12">
        <f>IF(ISNUMBER(SEARCH('Quote reqeust'!$E$27,$BR751)),MAX(BL$1:BL750)+1,0)</f>
        <v>0</v>
      </c>
      <c r="BM751" s="12">
        <f>IF(ISNUMBER(SEARCH('Quote reqeust'!$E$27,$BR751)),MAX(BM$1:BM750)+1,0)</f>
        <v>0</v>
      </c>
      <c r="BN751" s="12">
        <f>IF(ISNUMBER(SEARCH('Quote reqeust'!$E$27,$BR751)),MAX(BN$1:BN750)+1,0)</f>
        <v>0</v>
      </c>
      <c r="BO751" s="12">
        <f>IF(ISNUMBER(SEARCH('Quote reqeust'!$E$27,$BR751)),MAX(BO$1:BO750)+1,0)</f>
        <v>0</v>
      </c>
      <c r="BP751" s="12">
        <f>IF(ISNUMBER(SEARCH('Quote reqeust'!$E$27,$BR751)),MAX(BP$1:BP750)+1,0)</f>
        <v>0</v>
      </c>
      <c r="BQ751" s="12">
        <f>IF(ISNUMBER(SEARCH('Quote reqeust'!$E$27,$BR751)),MAX(BQ$1:BQ750)+1,0)</f>
        <v>0</v>
      </c>
      <c r="BT751" s="12" t="str">
        <f>IFERROR(VLOOKUP(ROWS(BT$3:BT751),BC$1:BR2748,BT$2,0),"")</f>
        <v/>
      </c>
      <c r="BU751" s="12" t="str">
        <f>IFERROR(VLOOKUP(ROWS(BU$3:BU751),BD$1:BS2748,BU$2,0),"")</f>
        <v/>
      </c>
      <c r="BV751" s="12" t="str">
        <f>IFERROR(VLOOKUP(ROWS(BV$3:BV751),BE$1:BT2748,BV$2,0),"")</f>
        <v/>
      </c>
      <c r="BW751" s="12" t="str">
        <f>IFERROR(VLOOKUP(ROWS(BW$3:BW751),BF$1:BU2748,BW$2,0),"")</f>
        <v/>
      </c>
      <c r="BX751" s="12" t="str">
        <f>IFERROR(VLOOKUP(ROWS(BX$3:BX751),BG$1:BV2748,BX$2,0),"")</f>
        <v/>
      </c>
      <c r="BY751" s="12" t="str">
        <f>IFERROR(VLOOKUP(ROWS(BY$3:BY751),BH$1:BW2748,BY$2,0),"")</f>
        <v/>
      </c>
      <c r="BZ751" s="12" t="str">
        <f>IFERROR(VLOOKUP(ROWS(BZ$3:BZ751),BI$1:BX2748,BZ$2,0),"")</f>
        <v/>
      </c>
      <c r="CA751" s="12" t="str">
        <f>IFERROR(VLOOKUP(ROWS(CA$3:CA751),BJ$1:BY2748,CA$2,0),"")</f>
        <v/>
      </c>
      <c r="CB751" s="12" t="str">
        <f>IFERROR(VLOOKUP(ROWS(CB$3:CB751),BK$1:BZ2748,CB$2,0),"")</f>
        <v/>
      </c>
      <c r="CC751" s="12" t="str">
        <f>IFERROR(VLOOKUP(ROWS(CC$3:CC751),BL$1:CA2748,CC$2,0),"")</f>
        <v/>
      </c>
      <c r="CD751" s="12" t="str">
        <f>IFERROR(VLOOKUP(ROWS(CD$3:CD751),BM$1:CB2748,CD$2,0),"")</f>
        <v/>
      </c>
      <c r="CE751" s="12" t="str">
        <f>IFERROR(VLOOKUP(ROWS(CE$3:CE751),BN$1:CC2748,CE$2,0),"")</f>
        <v/>
      </c>
      <c r="CF751" s="12" t="str">
        <f>IFERROR(VLOOKUP(ROWS(CF$3:CF751),BO$1:CD2748,CF$2,0),"")</f>
        <v/>
      </c>
      <c r="CG751" s="12" t="str">
        <f>IFERROR(VLOOKUP(ROWS(CG$3:CG751),BP$1:CE2748,CG$2,0),"")</f>
        <v/>
      </c>
      <c r="CH751" s="12" t="str">
        <f>IFERROR(VLOOKUP(ROWS(CH$3:CH751),BQ$1:CF2748,CH$2,0),"")</f>
        <v/>
      </c>
    </row>
    <row r="752" spans="55:86" x14ac:dyDescent="0.25">
      <c r="BC752" s="12">
        <f>IF(ISNUMBER(SEARCH('Quote reqeust'!$G$34,BR752)),MAX(BC$1:BC751)+1,0)</f>
        <v>0</v>
      </c>
      <c r="BD752" s="12">
        <f>IF(ISNUMBER(SEARCH('Quote reqeust'!$E$35,BR752)),MAX(BD$1:BD751)+1,0)</f>
        <v>0</v>
      </c>
      <c r="BE752" s="12">
        <f>IF(ISNUMBER(SEARCH('Quote reqeust'!$E$36,BR752)),MAX(BE$1:BE751)+1,0)</f>
        <v>0</v>
      </c>
      <c r="BF752" s="12">
        <f>IF(ISNUMBER(SEARCH('Quote reqeust'!$E$37,BR752)),MAX(BF$1:BF751)+1,0)</f>
        <v>0</v>
      </c>
      <c r="BG752" s="12">
        <f>IF(ISNUMBER(SEARCH('Quote reqeust'!$E$26,BR752)),MAX(BG$1:BG751)+1,0)</f>
        <v>0</v>
      </c>
      <c r="BH752" s="12">
        <f>IF(ISNUMBER(SEARCH('Quote reqeust'!$E$27,BR752)),MAX(BH$1:BH751)+1,0)</f>
        <v>0</v>
      </c>
      <c r="BI752" s="12">
        <f>IF(ISNUMBER(SEARCH('Quote reqeust'!$E$27,$BR752)),MAX(BI$1:BI751)+1,0)</f>
        <v>0</v>
      </c>
      <c r="BJ752" s="12">
        <f>IF(ISNUMBER(SEARCH('Quote reqeust'!$E$27,$BR752)),MAX(BJ$1:BJ751)+1,0)</f>
        <v>0</v>
      </c>
      <c r="BK752" s="12">
        <f>IF(ISNUMBER(SEARCH('Quote reqeust'!$E$27,$BR752)),MAX(BK$1:BK751)+1,0)</f>
        <v>0</v>
      </c>
      <c r="BL752" s="12">
        <f>IF(ISNUMBER(SEARCH('Quote reqeust'!$E$27,$BR752)),MAX(BL$1:BL751)+1,0)</f>
        <v>0</v>
      </c>
      <c r="BM752" s="12">
        <f>IF(ISNUMBER(SEARCH('Quote reqeust'!$E$27,$BR752)),MAX(BM$1:BM751)+1,0)</f>
        <v>0</v>
      </c>
      <c r="BN752" s="12">
        <f>IF(ISNUMBER(SEARCH('Quote reqeust'!$E$27,$BR752)),MAX(BN$1:BN751)+1,0)</f>
        <v>0</v>
      </c>
      <c r="BO752" s="12">
        <f>IF(ISNUMBER(SEARCH('Quote reqeust'!$E$27,$BR752)),MAX(BO$1:BO751)+1,0)</f>
        <v>0</v>
      </c>
      <c r="BP752" s="12">
        <f>IF(ISNUMBER(SEARCH('Quote reqeust'!$E$27,$BR752)),MAX(BP$1:BP751)+1,0)</f>
        <v>0</v>
      </c>
      <c r="BQ752" s="12">
        <f>IF(ISNUMBER(SEARCH('Quote reqeust'!$E$27,$BR752)),MAX(BQ$1:BQ751)+1,0)</f>
        <v>0</v>
      </c>
      <c r="BT752" s="12" t="str">
        <f>IFERROR(VLOOKUP(ROWS(BT$3:BT752),BC$1:BR2749,BT$2,0),"")</f>
        <v/>
      </c>
      <c r="BU752" s="12" t="str">
        <f>IFERROR(VLOOKUP(ROWS(BU$3:BU752),BD$1:BS2749,BU$2,0),"")</f>
        <v/>
      </c>
      <c r="BV752" s="12" t="str">
        <f>IFERROR(VLOOKUP(ROWS(BV$3:BV752),BE$1:BT2749,BV$2,0),"")</f>
        <v/>
      </c>
      <c r="BW752" s="12" t="str">
        <f>IFERROR(VLOOKUP(ROWS(BW$3:BW752),BF$1:BU2749,BW$2,0),"")</f>
        <v/>
      </c>
      <c r="BX752" s="12" t="str">
        <f>IFERROR(VLOOKUP(ROWS(BX$3:BX752),BG$1:BV2749,BX$2,0),"")</f>
        <v/>
      </c>
      <c r="BY752" s="12" t="str">
        <f>IFERROR(VLOOKUP(ROWS(BY$3:BY752),BH$1:BW2749,BY$2,0),"")</f>
        <v/>
      </c>
      <c r="BZ752" s="12" t="str">
        <f>IFERROR(VLOOKUP(ROWS(BZ$3:BZ752),BI$1:BX2749,BZ$2,0),"")</f>
        <v/>
      </c>
      <c r="CA752" s="12" t="str">
        <f>IFERROR(VLOOKUP(ROWS(CA$3:CA752),BJ$1:BY2749,CA$2,0),"")</f>
        <v/>
      </c>
      <c r="CB752" s="12" t="str">
        <f>IFERROR(VLOOKUP(ROWS(CB$3:CB752),BK$1:BZ2749,CB$2,0),"")</f>
        <v/>
      </c>
      <c r="CC752" s="12" t="str">
        <f>IFERROR(VLOOKUP(ROWS(CC$3:CC752),BL$1:CA2749,CC$2,0),"")</f>
        <v/>
      </c>
      <c r="CD752" s="12" t="str">
        <f>IFERROR(VLOOKUP(ROWS(CD$3:CD752),BM$1:CB2749,CD$2,0),"")</f>
        <v/>
      </c>
      <c r="CE752" s="12" t="str">
        <f>IFERROR(VLOOKUP(ROWS(CE$3:CE752),BN$1:CC2749,CE$2,0),"")</f>
        <v/>
      </c>
      <c r="CF752" s="12" t="str">
        <f>IFERROR(VLOOKUP(ROWS(CF$3:CF752),BO$1:CD2749,CF$2,0),"")</f>
        <v/>
      </c>
      <c r="CG752" s="12" t="str">
        <f>IFERROR(VLOOKUP(ROWS(CG$3:CG752),BP$1:CE2749,CG$2,0),"")</f>
        <v/>
      </c>
      <c r="CH752" s="12" t="str">
        <f>IFERROR(VLOOKUP(ROWS(CH$3:CH752),BQ$1:CF2749,CH$2,0),"")</f>
        <v/>
      </c>
    </row>
    <row r="753" spans="55:86" x14ac:dyDescent="0.25">
      <c r="BC753" s="12">
        <f>IF(ISNUMBER(SEARCH('Quote reqeust'!$G$34,BR753)),MAX(BC$1:BC752)+1,0)</f>
        <v>0</v>
      </c>
      <c r="BD753" s="12">
        <f>IF(ISNUMBER(SEARCH('Quote reqeust'!$E$35,BR753)),MAX(BD$1:BD752)+1,0)</f>
        <v>0</v>
      </c>
      <c r="BE753" s="12">
        <f>IF(ISNUMBER(SEARCH('Quote reqeust'!$E$36,BR753)),MAX(BE$1:BE752)+1,0)</f>
        <v>0</v>
      </c>
      <c r="BF753" s="12">
        <f>IF(ISNUMBER(SEARCH('Quote reqeust'!$E$37,BR753)),MAX(BF$1:BF752)+1,0)</f>
        <v>0</v>
      </c>
      <c r="BG753" s="12">
        <f>IF(ISNUMBER(SEARCH('Quote reqeust'!$E$26,BR753)),MAX(BG$1:BG752)+1,0)</f>
        <v>0</v>
      </c>
      <c r="BH753" s="12">
        <f>IF(ISNUMBER(SEARCH('Quote reqeust'!$E$27,BR753)),MAX(BH$1:BH752)+1,0)</f>
        <v>0</v>
      </c>
      <c r="BI753" s="12">
        <f>IF(ISNUMBER(SEARCH('Quote reqeust'!$E$27,$BR753)),MAX(BI$1:BI752)+1,0)</f>
        <v>0</v>
      </c>
      <c r="BJ753" s="12">
        <f>IF(ISNUMBER(SEARCH('Quote reqeust'!$E$27,$BR753)),MAX(BJ$1:BJ752)+1,0)</f>
        <v>0</v>
      </c>
      <c r="BK753" s="12">
        <f>IF(ISNUMBER(SEARCH('Quote reqeust'!$E$27,$BR753)),MAX(BK$1:BK752)+1,0)</f>
        <v>0</v>
      </c>
      <c r="BL753" s="12">
        <f>IF(ISNUMBER(SEARCH('Quote reqeust'!$E$27,$BR753)),MAX(BL$1:BL752)+1,0)</f>
        <v>0</v>
      </c>
      <c r="BM753" s="12">
        <f>IF(ISNUMBER(SEARCH('Quote reqeust'!$E$27,$BR753)),MAX(BM$1:BM752)+1,0)</f>
        <v>0</v>
      </c>
      <c r="BN753" s="12">
        <f>IF(ISNUMBER(SEARCH('Quote reqeust'!$E$27,$BR753)),MAX(BN$1:BN752)+1,0)</f>
        <v>0</v>
      </c>
      <c r="BO753" s="12">
        <f>IF(ISNUMBER(SEARCH('Quote reqeust'!$E$27,$BR753)),MAX(BO$1:BO752)+1,0)</f>
        <v>0</v>
      </c>
      <c r="BP753" s="12">
        <f>IF(ISNUMBER(SEARCH('Quote reqeust'!$E$27,$BR753)),MAX(BP$1:BP752)+1,0)</f>
        <v>0</v>
      </c>
      <c r="BQ753" s="12">
        <f>IF(ISNUMBER(SEARCH('Quote reqeust'!$E$27,$BR753)),MAX(BQ$1:BQ752)+1,0)</f>
        <v>0</v>
      </c>
      <c r="BT753" s="12" t="str">
        <f>IFERROR(VLOOKUP(ROWS(BT$3:BT753),BC$1:BR2750,BT$2,0),"")</f>
        <v/>
      </c>
      <c r="BU753" s="12" t="str">
        <f>IFERROR(VLOOKUP(ROWS(BU$3:BU753),BD$1:BS2750,BU$2,0),"")</f>
        <v/>
      </c>
      <c r="BV753" s="12" t="str">
        <f>IFERROR(VLOOKUP(ROWS(BV$3:BV753),BE$1:BT2750,BV$2,0),"")</f>
        <v/>
      </c>
      <c r="BW753" s="12" t="str">
        <f>IFERROR(VLOOKUP(ROWS(BW$3:BW753),BF$1:BU2750,BW$2,0),"")</f>
        <v/>
      </c>
      <c r="BX753" s="12" t="str">
        <f>IFERROR(VLOOKUP(ROWS(BX$3:BX753),BG$1:BV2750,BX$2,0),"")</f>
        <v/>
      </c>
      <c r="BY753" s="12" t="str">
        <f>IFERROR(VLOOKUP(ROWS(BY$3:BY753),BH$1:BW2750,BY$2,0),"")</f>
        <v/>
      </c>
      <c r="BZ753" s="12" t="str">
        <f>IFERROR(VLOOKUP(ROWS(BZ$3:BZ753),BI$1:BX2750,BZ$2,0),"")</f>
        <v/>
      </c>
      <c r="CA753" s="12" t="str">
        <f>IFERROR(VLOOKUP(ROWS(CA$3:CA753),BJ$1:BY2750,CA$2,0),"")</f>
        <v/>
      </c>
      <c r="CB753" s="12" t="str">
        <f>IFERROR(VLOOKUP(ROWS(CB$3:CB753),BK$1:BZ2750,CB$2,0),"")</f>
        <v/>
      </c>
      <c r="CC753" s="12" t="str">
        <f>IFERROR(VLOOKUP(ROWS(CC$3:CC753),BL$1:CA2750,CC$2,0),"")</f>
        <v/>
      </c>
      <c r="CD753" s="12" t="str">
        <f>IFERROR(VLOOKUP(ROWS(CD$3:CD753),BM$1:CB2750,CD$2,0),"")</f>
        <v/>
      </c>
      <c r="CE753" s="12" t="str">
        <f>IFERROR(VLOOKUP(ROWS(CE$3:CE753),BN$1:CC2750,CE$2,0),"")</f>
        <v/>
      </c>
      <c r="CF753" s="12" t="str">
        <f>IFERROR(VLOOKUP(ROWS(CF$3:CF753),BO$1:CD2750,CF$2,0),"")</f>
        <v/>
      </c>
      <c r="CG753" s="12" t="str">
        <f>IFERROR(VLOOKUP(ROWS(CG$3:CG753),BP$1:CE2750,CG$2,0),"")</f>
        <v/>
      </c>
      <c r="CH753" s="12" t="str">
        <f>IFERROR(VLOOKUP(ROWS(CH$3:CH753),BQ$1:CF2750,CH$2,0),"")</f>
        <v/>
      </c>
    </row>
    <row r="754" spans="55:86" x14ac:dyDescent="0.25">
      <c r="BC754" s="12">
        <f>IF(ISNUMBER(SEARCH('Quote reqeust'!$G$34,BR754)),MAX(BC$1:BC753)+1,0)</f>
        <v>0</v>
      </c>
      <c r="BD754" s="12">
        <f>IF(ISNUMBER(SEARCH('Quote reqeust'!$E$35,BR754)),MAX(BD$1:BD753)+1,0)</f>
        <v>0</v>
      </c>
      <c r="BE754" s="12">
        <f>IF(ISNUMBER(SEARCH('Quote reqeust'!$E$36,BR754)),MAX(BE$1:BE753)+1,0)</f>
        <v>0</v>
      </c>
      <c r="BF754" s="12">
        <f>IF(ISNUMBER(SEARCH('Quote reqeust'!$E$37,BR754)),MAX(BF$1:BF753)+1,0)</f>
        <v>0</v>
      </c>
      <c r="BG754" s="12">
        <f>IF(ISNUMBER(SEARCH('Quote reqeust'!$E$26,BR754)),MAX(BG$1:BG753)+1,0)</f>
        <v>0</v>
      </c>
      <c r="BH754" s="12">
        <f>IF(ISNUMBER(SEARCH('Quote reqeust'!$E$27,BR754)),MAX(BH$1:BH753)+1,0)</f>
        <v>0</v>
      </c>
      <c r="BI754" s="12">
        <f>IF(ISNUMBER(SEARCH('Quote reqeust'!$E$27,$BR754)),MAX(BI$1:BI753)+1,0)</f>
        <v>0</v>
      </c>
      <c r="BJ754" s="12">
        <f>IF(ISNUMBER(SEARCH('Quote reqeust'!$E$27,$BR754)),MAX(BJ$1:BJ753)+1,0)</f>
        <v>0</v>
      </c>
      <c r="BK754" s="12">
        <f>IF(ISNUMBER(SEARCH('Quote reqeust'!$E$27,$BR754)),MAX(BK$1:BK753)+1,0)</f>
        <v>0</v>
      </c>
      <c r="BL754" s="12">
        <f>IF(ISNUMBER(SEARCH('Quote reqeust'!$E$27,$BR754)),MAX(BL$1:BL753)+1,0)</f>
        <v>0</v>
      </c>
      <c r="BM754" s="12">
        <f>IF(ISNUMBER(SEARCH('Quote reqeust'!$E$27,$BR754)),MAX(BM$1:BM753)+1,0)</f>
        <v>0</v>
      </c>
      <c r="BN754" s="12">
        <f>IF(ISNUMBER(SEARCH('Quote reqeust'!$E$27,$BR754)),MAX(BN$1:BN753)+1,0)</f>
        <v>0</v>
      </c>
      <c r="BO754" s="12">
        <f>IF(ISNUMBER(SEARCH('Quote reqeust'!$E$27,$BR754)),MAX(BO$1:BO753)+1,0)</f>
        <v>0</v>
      </c>
      <c r="BP754" s="12">
        <f>IF(ISNUMBER(SEARCH('Quote reqeust'!$E$27,$BR754)),MAX(BP$1:BP753)+1,0)</f>
        <v>0</v>
      </c>
      <c r="BQ754" s="12">
        <f>IF(ISNUMBER(SEARCH('Quote reqeust'!$E$27,$BR754)),MAX(BQ$1:BQ753)+1,0)</f>
        <v>0</v>
      </c>
      <c r="BT754" s="12" t="str">
        <f>IFERROR(VLOOKUP(ROWS(BT$3:BT754),BC$1:BR2751,BT$2,0),"")</f>
        <v/>
      </c>
      <c r="BU754" s="12" t="str">
        <f>IFERROR(VLOOKUP(ROWS(BU$3:BU754),BD$1:BS2751,BU$2,0),"")</f>
        <v/>
      </c>
      <c r="BV754" s="12" t="str">
        <f>IFERROR(VLOOKUP(ROWS(BV$3:BV754),BE$1:BT2751,BV$2,0),"")</f>
        <v/>
      </c>
      <c r="BW754" s="12" t="str">
        <f>IFERROR(VLOOKUP(ROWS(BW$3:BW754),BF$1:BU2751,BW$2,0),"")</f>
        <v/>
      </c>
      <c r="BX754" s="12" t="str">
        <f>IFERROR(VLOOKUP(ROWS(BX$3:BX754),BG$1:BV2751,BX$2,0),"")</f>
        <v/>
      </c>
      <c r="BY754" s="12" t="str">
        <f>IFERROR(VLOOKUP(ROWS(BY$3:BY754),BH$1:BW2751,BY$2,0),"")</f>
        <v/>
      </c>
      <c r="BZ754" s="12" t="str">
        <f>IFERROR(VLOOKUP(ROWS(BZ$3:BZ754),BI$1:BX2751,BZ$2,0),"")</f>
        <v/>
      </c>
      <c r="CA754" s="12" t="str">
        <f>IFERROR(VLOOKUP(ROWS(CA$3:CA754),BJ$1:BY2751,CA$2,0),"")</f>
        <v/>
      </c>
      <c r="CB754" s="12" t="str">
        <f>IFERROR(VLOOKUP(ROWS(CB$3:CB754),BK$1:BZ2751,CB$2,0),"")</f>
        <v/>
      </c>
      <c r="CC754" s="12" t="str">
        <f>IFERROR(VLOOKUP(ROWS(CC$3:CC754),BL$1:CA2751,CC$2,0),"")</f>
        <v/>
      </c>
      <c r="CD754" s="12" t="str">
        <f>IFERROR(VLOOKUP(ROWS(CD$3:CD754),BM$1:CB2751,CD$2,0),"")</f>
        <v/>
      </c>
      <c r="CE754" s="12" t="str">
        <f>IFERROR(VLOOKUP(ROWS(CE$3:CE754),BN$1:CC2751,CE$2,0),"")</f>
        <v/>
      </c>
      <c r="CF754" s="12" t="str">
        <f>IFERROR(VLOOKUP(ROWS(CF$3:CF754),BO$1:CD2751,CF$2,0),"")</f>
        <v/>
      </c>
      <c r="CG754" s="12" t="str">
        <f>IFERROR(VLOOKUP(ROWS(CG$3:CG754),BP$1:CE2751,CG$2,0),"")</f>
        <v/>
      </c>
      <c r="CH754" s="12" t="str">
        <f>IFERROR(VLOOKUP(ROWS(CH$3:CH754),BQ$1:CF2751,CH$2,0),"")</f>
        <v/>
      </c>
    </row>
    <row r="755" spans="55:86" x14ac:dyDescent="0.25">
      <c r="BC755" s="12">
        <f>IF(ISNUMBER(SEARCH('Quote reqeust'!$G$34,BR755)),MAX(BC$1:BC754)+1,0)</f>
        <v>0</v>
      </c>
      <c r="BD755" s="12">
        <f>IF(ISNUMBER(SEARCH('Quote reqeust'!$E$35,BR755)),MAX(BD$1:BD754)+1,0)</f>
        <v>0</v>
      </c>
      <c r="BE755" s="12">
        <f>IF(ISNUMBER(SEARCH('Quote reqeust'!$E$36,BR755)),MAX(BE$1:BE754)+1,0)</f>
        <v>0</v>
      </c>
      <c r="BF755" s="12">
        <f>IF(ISNUMBER(SEARCH('Quote reqeust'!$E$37,BR755)),MAX(BF$1:BF754)+1,0)</f>
        <v>0</v>
      </c>
      <c r="BG755" s="12">
        <f>IF(ISNUMBER(SEARCH('Quote reqeust'!$E$26,BR755)),MAX(BG$1:BG754)+1,0)</f>
        <v>0</v>
      </c>
      <c r="BH755" s="12">
        <f>IF(ISNUMBER(SEARCH('Quote reqeust'!$E$27,BR755)),MAX(BH$1:BH754)+1,0)</f>
        <v>0</v>
      </c>
      <c r="BI755" s="12">
        <f>IF(ISNUMBER(SEARCH('Quote reqeust'!$E$27,$BR755)),MAX(BI$1:BI754)+1,0)</f>
        <v>0</v>
      </c>
      <c r="BJ755" s="12">
        <f>IF(ISNUMBER(SEARCH('Quote reqeust'!$E$27,$BR755)),MAX(BJ$1:BJ754)+1,0)</f>
        <v>0</v>
      </c>
      <c r="BK755" s="12">
        <f>IF(ISNUMBER(SEARCH('Quote reqeust'!$E$27,$BR755)),MAX(BK$1:BK754)+1,0)</f>
        <v>0</v>
      </c>
      <c r="BL755" s="12">
        <f>IF(ISNUMBER(SEARCH('Quote reqeust'!$E$27,$BR755)),MAX(BL$1:BL754)+1,0)</f>
        <v>0</v>
      </c>
      <c r="BM755" s="12">
        <f>IF(ISNUMBER(SEARCH('Quote reqeust'!$E$27,$BR755)),MAX(BM$1:BM754)+1,0)</f>
        <v>0</v>
      </c>
      <c r="BN755" s="12">
        <f>IF(ISNUMBER(SEARCH('Quote reqeust'!$E$27,$BR755)),MAX(BN$1:BN754)+1,0)</f>
        <v>0</v>
      </c>
      <c r="BO755" s="12">
        <f>IF(ISNUMBER(SEARCH('Quote reqeust'!$E$27,$BR755)),MAX(BO$1:BO754)+1,0)</f>
        <v>0</v>
      </c>
      <c r="BP755" s="12">
        <f>IF(ISNUMBER(SEARCH('Quote reqeust'!$E$27,$BR755)),MAX(BP$1:BP754)+1,0)</f>
        <v>0</v>
      </c>
      <c r="BQ755" s="12">
        <f>IF(ISNUMBER(SEARCH('Quote reqeust'!$E$27,$BR755)),MAX(BQ$1:BQ754)+1,0)</f>
        <v>0</v>
      </c>
      <c r="BT755" s="12" t="str">
        <f>IFERROR(VLOOKUP(ROWS(BT$3:BT755),BC$1:BR2752,BT$2,0),"")</f>
        <v/>
      </c>
      <c r="BU755" s="12" t="str">
        <f>IFERROR(VLOOKUP(ROWS(BU$3:BU755),BD$1:BS2752,BU$2,0),"")</f>
        <v/>
      </c>
      <c r="BV755" s="12" t="str">
        <f>IFERROR(VLOOKUP(ROWS(BV$3:BV755),BE$1:BT2752,BV$2,0),"")</f>
        <v/>
      </c>
      <c r="BW755" s="12" t="str">
        <f>IFERROR(VLOOKUP(ROWS(BW$3:BW755),BF$1:BU2752,BW$2,0),"")</f>
        <v/>
      </c>
      <c r="BX755" s="12" t="str">
        <f>IFERROR(VLOOKUP(ROWS(BX$3:BX755),BG$1:BV2752,BX$2,0),"")</f>
        <v/>
      </c>
      <c r="BY755" s="12" t="str">
        <f>IFERROR(VLOOKUP(ROWS(BY$3:BY755),BH$1:BW2752,BY$2,0),"")</f>
        <v/>
      </c>
      <c r="BZ755" s="12" t="str">
        <f>IFERROR(VLOOKUP(ROWS(BZ$3:BZ755),BI$1:BX2752,BZ$2,0),"")</f>
        <v/>
      </c>
      <c r="CA755" s="12" t="str">
        <f>IFERROR(VLOOKUP(ROWS(CA$3:CA755),BJ$1:BY2752,CA$2,0),"")</f>
        <v/>
      </c>
      <c r="CB755" s="12" t="str">
        <f>IFERROR(VLOOKUP(ROWS(CB$3:CB755),BK$1:BZ2752,CB$2,0),"")</f>
        <v/>
      </c>
      <c r="CC755" s="12" t="str">
        <f>IFERROR(VLOOKUP(ROWS(CC$3:CC755),BL$1:CA2752,CC$2,0),"")</f>
        <v/>
      </c>
      <c r="CD755" s="12" t="str">
        <f>IFERROR(VLOOKUP(ROWS(CD$3:CD755),BM$1:CB2752,CD$2,0),"")</f>
        <v/>
      </c>
      <c r="CE755" s="12" t="str">
        <f>IFERROR(VLOOKUP(ROWS(CE$3:CE755),BN$1:CC2752,CE$2,0),"")</f>
        <v/>
      </c>
      <c r="CF755" s="12" t="str">
        <f>IFERROR(VLOOKUP(ROWS(CF$3:CF755),BO$1:CD2752,CF$2,0),"")</f>
        <v/>
      </c>
      <c r="CG755" s="12" t="str">
        <f>IFERROR(VLOOKUP(ROWS(CG$3:CG755),BP$1:CE2752,CG$2,0),"")</f>
        <v/>
      </c>
      <c r="CH755" s="12" t="str">
        <f>IFERROR(VLOOKUP(ROWS(CH$3:CH755),BQ$1:CF2752,CH$2,0),"")</f>
        <v/>
      </c>
    </row>
    <row r="756" spans="55:86" x14ac:dyDescent="0.25">
      <c r="BC756" s="12">
        <f>IF(ISNUMBER(SEARCH('Quote reqeust'!$G$34,BR756)),MAX(BC$1:BC755)+1,0)</f>
        <v>0</v>
      </c>
      <c r="BD756" s="12">
        <f>IF(ISNUMBER(SEARCH('Quote reqeust'!$E$35,BR756)),MAX(BD$1:BD755)+1,0)</f>
        <v>0</v>
      </c>
      <c r="BE756" s="12">
        <f>IF(ISNUMBER(SEARCH('Quote reqeust'!$E$36,BR756)),MAX(BE$1:BE755)+1,0)</f>
        <v>0</v>
      </c>
      <c r="BF756" s="12">
        <f>IF(ISNUMBER(SEARCH('Quote reqeust'!$E$37,BR756)),MAX(BF$1:BF755)+1,0)</f>
        <v>0</v>
      </c>
      <c r="BG756" s="12">
        <f>IF(ISNUMBER(SEARCH('Quote reqeust'!$E$26,BR756)),MAX(BG$1:BG755)+1,0)</f>
        <v>0</v>
      </c>
      <c r="BH756" s="12">
        <f>IF(ISNUMBER(SEARCH('Quote reqeust'!$E$27,BR756)),MAX(BH$1:BH755)+1,0)</f>
        <v>0</v>
      </c>
      <c r="BI756" s="12">
        <f>IF(ISNUMBER(SEARCH('Quote reqeust'!$E$27,$BR756)),MAX(BI$1:BI755)+1,0)</f>
        <v>0</v>
      </c>
      <c r="BJ756" s="12">
        <f>IF(ISNUMBER(SEARCH('Quote reqeust'!$E$27,$BR756)),MAX(BJ$1:BJ755)+1,0)</f>
        <v>0</v>
      </c>
      <c r="BK756" s="12">
        <f>IF(ISNUMBER(SEARCH('Quote reqeust'!$E$27,$BR756)),MAX(BK$1:BK755)+1,0)</f>
        <v>0</v>
      </c>
      <c r="BL756" s="12">
        <f>IF(ISNUMBER(SEARCH('Quote reqeust'!$E$27,$BR756)),MAX(BL$1:BL755)+1,0)</f>
        <v>0</v>
      </c>
      <c r="BM756" s="12">
        <f>IF(ISNUMBER(SEARCH('Quote reqeust'!$E$27,$BR756)),MAX(BM$1:BM755)+1,0)</f>
        <v>0</v>
      </c>
      <c r="BN756" s="12">
        <f>IF(ISNUMBER(SEARCH('Quote reqeust'!$E$27,$BR756)),MAX(BN$1:BN755)+1,0)</f>
        <v>0</v>
      </c>
      <c r="BO756" s="12">
        <f>IF(ISNUMBER(SEARCH('Quote reqeust'!$E$27,$BR756)),MAX(BO$1:BO755)+1,0)</f>
        <v>0</v>
      </c>
      <c r="BP756" s="12">
        <f>IF(ISNUMBER(SEARCH('Quote reqeust'!$E$27,$BR756)),MAX(BP$1:BP755)+1,0)</f>
        <v>0</v>
      </c>
      <c r="BQ756" s="12">
        <f>IF(ISNUMBER(SEARCH('Quote reqeust'!$E$27,$BR756)),MAX(BQ$1:BQ755)+1,0)</f>
        <v>0</v>
      </c>
      <c r="BT756" s="12" t="str">
        <f>IFERROR(VLOOKUP(ROWS(BT$3:BT756),BC$1:BR2753,BT$2,0),"")</f>
        <v/>
      </c>
      <c r="BU756" s="12" t="str">
        <f>IFERROR(VLOOKUP(ROWS(BU$3:BU756),BD$1:BS2753,BU$2,0),"")</f>
        <v/>
      </c>
      <c r="BV756" s="12" t="str">
        <f>IFERROR(VLOOKUP(ROWS(BV$3:BV756),BE$1:BT2753,BV$2,0),"")</f>
        <v/>
      </c>
      <c r="BW756" s="12" t="str">
        <f>IFERROR(VLOOKUP(ROWS(BW$3:BW756),BF$1:BU2753,BW$2,0),"")</f>
        <v/>
      </c>
      <c r="BX756" s="12" t="str">
        <f>IFERROR(VLOOKUP(ROWS(BX$3:BX756),BG$1:BV2753,BX$2,0),"")</f>
        <v/>
      </c>
      <c r="BY756" s="12" t="str">
        <f>IFERROR(VLOOKUP(ROWS(BY$3:BY756),BH$1:BW2753,BY$2,0),"")</f>
        <v/>
      </c>
      <c r="BZ756" s="12" t="str">
        <f>IFERROR(VLOOKUP(ROWS(BZ$3:BZ756),BI$1:BX2753,BZ$2,0),"")</f>
        <v/>
      </c>
      <c r="CA756" s="12" t="str">
        <f>IFERROR(VLOOKUP(ROWS(CA$3:CA756),BJ$1:BY2753,CA$2,0),"")</f>
        <v/>
      </c>
      <c r="CB756" s="12" t="str">
        <f>IFERROR(VLOOKUP(ROWS(CB$3:CB756),BK$1:BZ2753,CB$2,0),"")</f>
        <v/>
      </c>
      <c r="CC756" s="12" t="str">
        <f>IFERROR(VLOOKUP(ROWS(CC$3:CC756),BL$1:CA2753,CC$2,0),"")</f>
        <v/>
      </c>
      <c r="CD756" s="12" t="str">
        <f>IFERROR(VLOOKUP(ROWS(CD$3:CD756),BM$1:CB2753,CD$2,0),"")</f>
        <v/>
      </c>
      <c r="CE756" s="12" t="str">
        <f>IFERROR(VLOOKUP(ROWS(CE$3:CE756),BN$1:CC2753,CE$2,0),"")</f>
        <v/>
      </c>
      <c r="CF756" s="12" t="str">
        <f>IFERROR(VLOOKUP(ROWS(CF$3:CF756),BO$1:CD2753,CF$2,0),"")</f>
        <v/>
      </c>
      <c r="CG756" s="12" t="str">
        <f>IFERROR(VLOOKUP(ROWS(CG$3:CG756),BP$1:CE2753,CG$2,0),"")</f>
        <v/>
      </c>
      <c r="CH756" s="12" t="str">
        <f>IFERROR(VLOOKUP(ROWS(CH$3:CH756),BQ$1:CF2753,CH$2,0),"")</f>
        <v/>
      </c>
    </row>
    <row r="757" spans="55:86" x14ac:dyDescent="0.25">
      <c r="BC757" s="12">
        <f>IF(ISNUMBER(SEARCH('Quote reqeust'!$G$34,BR757)),MAX(BC$1:BC756)+1,0)</f>
        <v>0</v>
      </c>
      <c r="BD757" s="12">
        <f>IF(ISNUMBER(SEARCH('Quote reqeust'!$E$35,BR757)),MAX(BD$1:BD756)+1,0)</f>
        <v>0</v>
      </c>
      <c r="BE757" s="12">
        <f>IF(ISNUMBER(SEARCH('Quote reqeust'!$E$36,BR757)),MAX(BE$1:BE756)+1,0)</f>
        <v>0</v>
      </c>
      <c r="BF757" s="12">
        <f>IF(ISNUMBER(SEARCH('Quote reqeust'!$E$37,BR757)),MAX(BF$1:BF756)+1,0)</f>
        <v>0</v>
      </c>
      <c r="BG757" s="12">
        <f>IF(ISNUMBER(SEARCH('Quote reqeust'!$E$26,BR757)),MAX(BG$1:BG756)+1,0)</f>
        <v>0</v>
      </c>
      <c r="BH757" s="12">
        <f>IF(ISNUMBER(SEARCH('Quote reqeust'!$E$27,BR757)),MAX(BH$1:BH756)+1,0)</f>
        <v>0</v>
      </c>
      <c r="BI757" s="12">
        <f>IF(ISNUMBER(SEARCH('Quote reqeust'!$E$27,$BR757)),MAX(BI$1:BI756)+1,0)</f>
        <v>0</v>
      </c>
      <c r="BJ757" s="12">
        <f>IF(ISNUMBER(SEARCH('Quote reqeust'!$E$27,$BR757)),MAX(BJ$1:BJ756)+1,0)</f>
        <v>0</v>
      </c>
      <c r="BK757" s="12">
        <f>IF(ISNUMBER(SEARCH('Quote reqeust'!$E$27,$BR757)),MAX(BK$1:BK756)+1,0)</f>
        <v>0</v>
      </c>
      <c r="BL757" s="12">
        <f>IF(ISNUMBER(SEARCH('Quote reqeust'!$E$27,$BR757)),MAX(BL$1:BL756)+1,0)</f>
        <v>0</v>
      </c>
      <c r="BM757" s="12">
        <f>IF(ISNUMBER(SEARCH('Quote reqeust'!$E$27,$BR757)),MAX(BM$1:BM756)+1,0)</f>
        <v>0</v>
      </c>
      <c r="BN757" s="12">
        <f>IF(ISNUMBER(SEARCH('Quote reqeust'!$E$27,$BR757)),MAX(BN$1:BN756)+1,0)</f>
        <v>0</v>
      </c>
      <c r="BO757" s="12">
        <f>IF(ISNUMBER(SEARCH('Quote reqeust'!$E$27,$BR757)),MAX(BO$1:BO756)+1,0)</f>
        <v>0</v>
      </c>
      <c r="BP757" s="12">
        <f>IF(ISNUMBER(SEARCH('Quote reqeust'!$E$27,$BR757)),MAX(BP$1:BP756)+1,0)</f>
        <v>0</v>
      </c>
      <c r="BQ757" s="12">
        <f>IF(ISNUMBER(SEARCH('Quote reqeust'!$E$27,$BR757)),MAX(BQ$1:BQ756)+1,0)</f>
        <v>0</v>
      </c>
      <c r="BT757" s="12" t="str">
        <f>IFERROR(VLOOKUP(ROWS(BT$3:BT757),BC$1:BR2754,BT$2,0),"")</f>
        <v/>
      </c>
      <c r="BU757" s="12" t="str">
        <f>IFERROR(VLOOKUP(ROWS(BU$3:BU757),BD$1:BS2754,BU$2,0),"")</f>
        <v/>
      </c>
      <c r="BV757" s="12" t="str">
        <f>IFERROR(VLOOKUP(ROWS(BV$3:BV757),BE$1:BT2754,BV$2,0),"")</f>
        <v/>
      </c>
      <c r="BW757" s="12" t="str">
        <f>IFERROR(VLOOKUP(ROWS(BW$3:BW757),BF$1:BU2754,BW$2,0),"")</f>
        <v/>
      </c>
      <c r="BX757" s="12" t="str">
        <f>IFERROR(VLOOKUP(ROWS(BX$3:BX757),BG$1:BV2754,BX$2,0),"")</f>
        <v/>
      </c>
      <c r="BY757" s="12" t="str">
        <f>IFERROR(VLOOKUP(ROWS(BY$3:BY757),BH$1:BW2754,BY$2,0),"")</f>
        <v/>
      </c>
      <c r="BZ757" s="12" t="str">
        <f>IFERROR(VLOOKUP(ROWS(BZ$3:BZ757),BI$1:BX2754,BZ$2,0),"")</f>
        <v/>
      </c>
      <c r="CA757" s="12" t="str">
        <f>IFERROR(VLOOKUP(ROWS(CA$3:CA757),BJ$1:BY2754,CA$2,0),"")</f>
        <v/>
      </c>
      <c r="CB757" s="12" t="str">
        <f>IFERROR(VLOOKUP(ROWS(CB$3:CB757),BK$1:BZ2754,CB$2,0),"")</f>
        <v/>
      </c>
      <c r="CC757" s="12" t="str">
        <f>IFERROR(VLOOKUP(ROWS(CC$3:CC757),BL$1:CA2754,CC$2,0),"")</f>
        <v/>
      </c>
      <c r="CD757" s="12" t="str">
        <f>IFERROR(VLOOKUP(ROWS(CD$3:CD757),BM$1:CB2754,CD$2,0),"")</f>
        <v/>
      </c>
      <c r="CE757" s="12" t="str">
        <f>IFERROR(VLOOKUP(ROWS(CE$3:CE757),BN$1:CC2754,CE$2,0),"")</f>
        <v/>
      </c>
      <c r="CF757" s="12" t="str">
        <f>IFERROR(VLOOKUP(ROWS(CF$3:CF757),BO$1:CD2754,CF$2,0),"")</f>
        <v/>
      </c>
      <c r="CG757" s="12" t="str">
        <f>IFERROR(VLOOKUP(ROWS(CG$3:CG757),BP$1:CE2754,CG$2,0),"")</f>
        <v/>
      </c>
      <c r="CH757" s="12" t="str">
        <f>IFERROR(VLOOKUP(ROWS(CH$3:CH757),BQ$1:CF2754,CH$2,0),"")</f>
        <v/>
      </c>
    </row>
    <row r="758" spans="55:86" x14ac:dyDescent="0.25">
      <c r="BC758" s="12">
        <f>IF(ISNUMBER(SEARCH('Quote reqeust'!$G$34,BR758)),MAX(BC$1:BC757)+1,0)</f>
        <v>0</v>
      </c>
      <c r="BD758" s="12">
        <f>IF(ISNUMBER(SEARCH('Quote reqeust'!$E$35,BR758)),MAX(BD$1:BD757)+1,0)</f>
        <v>0</v>
      </c>
      <c r="BE758" s="12">
        <f>IF(ISNUMBER(SEARCH('Quote reqeust'!$E$36,BR758)),MAX(BE$1:BE757)+1,0)</f>
        <v>0</v>
      </c>
      <c r="BF758" s="12">
        <f>IF(ISNUMBER(SEARCH('Quote reqeust'!$E$37,BR758)),MAX(BF$1:BF757)+1,0)</f>
        <v>0</v>
      </c>
      <c r="BG758" s="12">
        <f>IF(ISNUMBER(SEARCH('Quote reqeust'!$E$26,BR758)),MAX(BG$1:BG757)+1,0)</f>
        <v>0</v>
      </c>
      <c r="BH758" s="12">
        <f>IF(ISNUMBER(SEARCH('Quote reqeust'!$E$27,BR758)),MAX(BH$1:BH757)+1,0)</f>
        <v>0</v>
      </c>
      <c r="BI758" s="12">
        <f>IF(ISNUMBER(SEARCH('Quote reqeust'!$E$27,$BR758)),MAX(BI$1:BI757)+1,0)</f>
        <v>0</v>
      </c>
      <c r="BJ758" s="12">
        <f>IF(ISNUMBER(SEARCH('Quote reqeust'!$E$27,$BR758)),MAX(BJ$1:BJ757)+1,0)</f>
        <v>0</v>
      </c>
      <c r="BK758" s="12">
        <f>IF(ISNUMBER(SEARCH('Quote reqeust'!$E$27,$BR758)),MAX(BK$1:BK757)+1,0)</f>
        <v>0</v>
      </c>
      <c r="BL758" s="12">
        <f>IF(ISNUMBER(SEARCH('Quote reqeust'!$E$27,$BR758)),MAX(BL$1:BL757)+1,0)</f>
        <v>0</v>
      </c>
      <c r="BM758" s="12">
        <f>IF(ISNUMBER(SEARCH('Quote reqeust'!$E$27,$BR758)),MAX(BM$1:BM757)+1,0)</f>
        <v>0</v>
      </c>
      <c r="BN758" s="12">
        <f>IF(ISNUMBER(SEARCH('Quote reqeust'!$E$27,$BR758)),MAX(BN$1:BN757)+1,0)</f>
        <v>0</v>
      </c>
      <c r="BO758" s="12">
        <f>IF(ISNUMBER(SEARCH('Quote reqeust'!$E$27,$BR758)),MAX(BO$1:BO757)+1,0)</f>
        <v>0</v>
      </c>
      <c r="BP758" s="12">
        <f>IF(ISNUMBER(SEARCH('Quote reqeust'!$E$27,$BR758)),MAX(BP$1:BP757)+1,0)</f>
        <v>0</v>
      </c>
      <c r="BQ758" s="12">
        <f>IF(ISNUMBER(SEARCH('Quote reqeust'!$E$27,$BR758)),MAX(BQ$1:BQ757)+1,0)</f>
        <v>0</v>
      </c>
      <c r="BT758" s="12" t="str">
        <f>IFERROR(VLOOKUP(ROWS(BT$3:BT758),BC$1:BR2755,BT$2,0),"")</f>
        <v/>
      </c>
      <c r="BU758" s="12" t="str">
        <f>IFERROR(VLOOKUP(ROWS(BU$3:BU758),BD$1:BS2755,BU$2,0),"")</f>
        <v/>
      </c>
      <c r="BV758" s="12" t="str">
        <f>IFERROR(VLOOKUP(ROWS(BV$3:BV758),BE$1:BT2755,BV$2,0),"")</f>
        <v/>
      </c>
      <c r="BW758" s="12" t="str">
        <f>IFERROR(VLOOKUP(ROWS(BW$3:BW758),BF$1:BU2755,BW$2,0),"")</f>
        <v/>
      </c>
      <c r="BX758" s="12" t="str">
        <f>IFERROR(VLOOKUP(ROWS(BX$3:BX758),BG$1:BV2755,BX$2,0),"")</f>
        <v/>
      </c>
      <c r="BY758" s="12" t="str">
        <f>IFERROR(VLOOKUP(ROWS(BY$3:BY758),BH$1:BW2755,BY$2,0),"")</f>
        <v/>
      </c>
      <c r="BZ758" s="12" t="str">
        <f>IFERROR(VLOOKUP(ROWS(BZ$3:BZ758),BI$1:BX2755,BZ$2,0),"")</f>
        <v/>
      </c>
      <c r="CA758" s="12" t="str">
        <f>IFERROR(VLOOKUP(ROWS(CA$3:CA758),BJ$1:BY2755,CA$2,0),"")</f>
        <v/>
      </c>
      <c r="CB758" s="12" t="str">
        <f>IFERROR(VLOOKUP(ROWS(CB$3:CB758),BK$1:BZ2755,CB$2,0),"")</f>
        <v/>
      </c>
      <c r="CC758" s="12" t="str">
        <f>IFERROR(VLOOKUP(ROWS(CC$3:CC758),BL$1:CA2755,CC$2,0),"")</f>
        <v/>
      </c>
      <c r="CD758" s="12" t="str">
        <f>IFERROR(VLOOKUP(ROWS(CD$3:CD758),BM$1:CB2755,CD$2,0),"")</f>
        <v/>
      </c>
      <c r="CE758" s="12" t="str">
        <f>IFERROR(VLOOKUP(ROWS(CE$3:CE758),BN$1:CC2755,CE$2,0),"")</f>
        <v/>
      </c>
      <c r="CF758" s="12" t="str">
        <f>IFERROR(VLOOKUP(ROWS(CF$3:CF758),BO$1:CD2755,CF$2,0),"")</f>
        <v/>
      </c>
      <c r="CG758" s="12" t="str">
        <f>IFERROR(VLOOKUP(ROWS(CG$3:CG758),BP$1:CE2755,CG$2,0),"")</f>
        <v/>
      </c>
      <c r="CH758" s="12" t="str">
        <f>IFERROR(VLOOKUP(ROWS(CH$3:CH758),BQ$1:CF2755,CH$2,0),"")</f>
        <v/>
      </c>
    </row>
    <row r="759" spans="55:86" x14ac:dyDescent="0.25">
      <c r="BC759" s="12">
        <f>IF(ISNUMBER(SEARCH('Quote reqeust'!$G$34,BR759)),MAX(BC$1:BC758)+1,0)</f>
        <v>0</v>
      </c>
      <c r="BD759" s="12">
        <f>IF(ISNUMBER(SEARCH('Quote reqeust'!$E$35,BR759)),MAX(BD$1:BD758)+1,0)</f>
        <v>0</v>
      </c>
      <c r="BE759" s="12">
        <f>IF(ISNUMBER(SEARCH('Quote reqeust'!$E$36,BR759)),MAX(BE$1:BE758)+1,0)</f>
        <v>0</v>
      </c>
      <c r="BF759" s="12">
        <f>IF(ISNUMBER(SEARCH('Quote reqeust'!$E$37,BR759)),MAX(BF$1:BF758)+1,0)</f>
        <v>0</v>
      </c>
      <c r="BG759" s="12">
        <f>IF(ISNUMBER(SEARCH('Quote reqeust'!$E$26,BR759)),MAX(BG$1:BG758)+1,0)</f>
        <v>0</v>
      </c>
      <c r="BH759" s="12">
        <f>IF(ISNUMBER(SEARCH('Quote reqeust'!$E$27,BR759)),MAX(BH$1:BH758)+1,0)</f>
        <v>0</v>
      </c>
      <c r="BI759" s="12">
        <f>IF(ISNUMBER(SEARCH('Quote reqeust'!$E$27,$BR759)),MAX(BI$1:BI758)+1,0)</f>
        <v>0</v>
      </c>
      <c r="BJ759" s="12">
        <f>IF(ISNUMBER(SEARCH('Quote reqeust'!$E$27,$BR759)),MAX(BJ$1:BJ758)+1,0)</f>
        <v>0</v>
      </c>
      <c r="BK759" s="12">
        <f>IF(ISNUMBER(SEARCH('Quote reqeust'!$E$27,$BR759)),MAX(BK$1:BK758)+1,0)</f>
        <v>0</v>
      </c>
      <c r="BL759" s="12">
        <f>IF(ISNUMBER(SEARCH('Quote reqeust'!$E$27,$BR759)),MAX(BL$1:BL758)+1,0)</f>
        <v>0</v>
      </c>
      <c r="BM759" s="12">
        <f>IF(ISNUMBER(SEARCH('Quote reqeust'!$E$27,$BR759)),MAX(BM$1:BM758)+1,0)</f>
        <v>0</v>
      </c>
      <c r="BN759" s="12">
        <f>IF(ISNUMBER(SEARCH('Quote reqeust'!$E$27,$BR759)),MAX(BN$1:BN758)+1,0)</f>
        <v>0</v>
      </c>
      <c r="BO759" s="12">
        <f>IF(ISNUMBER(SEARCH('Quote reqeust'!$E$27,$BR759)),MAX(BO$1:BO758)+1,0)</f>
        <v>0</v>
      </c>
      <c r="BP759" s="12">
        <f>IF(ISNUMBER(SEARCH('Quote reqeust'!$E$27,$BR759)),MAX(BP$1:BP758)+1,0)</f>
        <v>0</v>
      </c>
      <c r="BQ759" s="12">
        <f>IF(ISNUMBER(SEARCH('Quote reqeust'!$E$27,$BR759)),MAX(BQ$1:BQ758)+1,0)</f>
        <v>0</v>
      </c>
      <c r="BT759" s="12" t="str">
        <f>IFERROR(VLOOKUP(ROWS(BT$3:BT759),BC$1:BR2756,BT$2,0),"")</f>
        <v/>
      </c>
      <c r="BU759" s="12" t="str">
        <f>IFERROR(VLOOKUP(ROWS(BU$3:BU759),BD$1:BS2756,BU$2,0),"")</f>
        <v/>
      </c>
      <c r="BV759" s="12" t="str">
        <f>IFERROR(VLOOKUP(ROWS(BV$3:BV759),BE$1:BT2756,BV$2,0),"")</f>
        <v/>
      </c>
      <c r="BW759" s="12" t="str">
        <f>IFERROR(VLOOKUP(ROWS(BW$3:BW759),BF$1:BU2756,BW$2,0),"")</f>
        <v/>
      </c>
      <c r="BX759" s="12" t="str">
        <f>IFERROR(VLOOKUP(ROWS(BX$3:BX759),BG$1:BV2756,BX$2,0),"")</f>
        <v/>
      </c>
      <c r="BY759" s="12" t="str">
        <f>IFERROR(VLOOKUP(ROWS(BY$3:BY759),BH$1:BW2756,BY$2,0),"")</f>
        <v/>
      </c>
      <c r="BZ759" s="12" t="str">
        <f>IFERROR(VLOOKUP(ROWS(BZ$3:BZ759),BI$1:BX2756,BZ$2,0),"")</f>
        <v/>
      </c>
      <c r="CA759" s="12" t="str">
        <f>IFERROR(VLOOKUP(ROWS(CA$3:CA759),BJ$1:BY2756,CA$2,0),"")</f>
        <v/>
      </c>
      <c r="CB759" s="12" t="str">
        <f>IFERROR(VLOOKUP(ROWS(CB$3:CB759),BK$1:BZ2756,CB$2,0),"")</f>
        <v/>
      </c>
      <c r="CC759" s="12" t="str">
        <f>IFERROR(VLOOKUP(ROWS(CC$3:CC759),BL$1:CA2756,CC$2,0),"")</f>
        <v/>
      </c>
      <c r="CD759" s="12" t="str">
        <f>IFERROR(VLOOKUP(ROWS(CD$3:CD759),BM$1:CB2756,CD$2,0),"")</f>
        <v/>
      </c>
      <c r="CE759" s="12" t="str">
        <f>IFERROR(VLOOKUP(ROWS(CE$3:CE759),BN$1:CC2756,CE$2,0),"")</f>
        <v/>
      </c>
      <c r="CF759" s="12" t="str">
        <f>IFERROR(VLOOKUP(ROWS(CF$3:CF759),BO$1:CD2756,CF$2,0),"")</f>
        <v/>
      </c>
      <c r="CG759" s="12" t="str">
        <f>IFERROR(VLOOKUP(ROWS(CG$3:CG759),BP$1:CE2756,CG$2,0),"")</f>
        <v/>
      </c>
      <c r="CH759" s="12" t="str">
        <f>IFERROR(VLOOKUP(ROWS(CH$3:CH759),BQ$1:CF2756,CH$2,0),"")</f>
        <v/>
      </c>
    </row>
    <row r="760" spans="55:86" x14ac:dyDescent="0.25">
      <c r="BC760" s="12">
        <f>IF(ISNUMBER(SEARCH('Quote reqeust'!$G$34,BR760)),MAX(BC$1:BC759)+1,0)</f>
        <v>0</v>
      </c>
      <c r="BD760" s="12">
        <f>IF(ISNUMBER(SEARCH('Quote reqeust'!$E$35,BR760)),MAX(BD$1:BD759)+1,0)</f>
        <v>0</v>
      </c>
      <c r="BE760" s="12">
        <f>IF(ISNUMBER(SEARCH('Quote reqeust'!$E$36,BR760)),MAX(BE$1:BE759)+1,0)</f>
        <v>0</v>
      </c>
      <c r="BF760" s="12">
        <f>IF(ISNUMBER(SEARCH('Quote reqeust'!$E$37,BR760)),MAX(BF$1:BF759)+1,0)</f>
        <v>0</v>
      </c>
      <c r="BG760" s="12">
        <f>IF(ISNUMBER(SEARCH('Quote reqeust'!$E$26,BR760)),MAX(BG$1:BG759)+1,0)</f>
        <v>0</v>
      </c>
      <c r="BH760" s="12">
        <f>IF(ISNUMBER(SEARCH('Quote reqeust'!$E$27,BR760)),MAX(BH$1:BH759)+1,0)</f>
        <v>0</v>
      </c>
      <c r="BI760" s="12">
        <f>IF(ISNUMBER(SEARCH('Quote reqeust'!$E$27,$BR760)),MAX(BI$1:BI759)+1,0)</f>
        <v>0</v>
      </c>
      <c r="BJ760" s="12">
        <f>IF(ISNUMBER(SEARCH('Quote reqeust'!$E$27,$BR760)),MAX(BJ$1:BJ759)+1,0)</f>
        <v>0</v>
      </c>
      <c r="BK760" s="12">
        <f>IF(ISNUMBER(SEARCH('Quote reqeust'!$E$27,$BR760)),MAX(BK$1:BK759)+1,0)</f>
        <v>0</v>
      </c>
      <c r="BL760" s="12">
        <f>IF(ISNUMBER(SEARCH('Quote reqeust'!$E$27,$BR760)),MAX(BL$1:BL759)+1,0)</f>
        <v>0</v>
      </c>
      <c r="BM760" s="12">
        <f>IF(ISNUMBER(SEARCH('Quote reqeust'!$E$27,$BR760)),MAX(BM$1:BM759)+1,0)</f>
        <v>0</v>
      </c>
      <c r="BN760" s="12">
        <f>IF(ISNUMBER(SEARCH('Quote reqeust'!$E$27,$BR760)),MAX(BN$1:BN759)+1,0)</f>
        <v>0</v>
      </c>
      <c r="BO760" s="12">
        <f>IF(ISNUMBER(SEARCH('Quote reqeust'!$E$27,$BR760)),MAX(BO$1:BO759)+1,0)</f>
        <v>0</v>
      </c>
      <c r="BP760" s="12">
        <f>IF(ISNUMBER(SEARCH('Quote reqeust'!$E$27,$BR760)),MAX(BP$1:BP759)+1,0)</f>
        <v>0</v>
      </c>
      <c r="BQ760" s="12">
        <f>IF(ISNUMBER(SEARCH('Quote reqeust'!$E$27,$BR760)),MAX(BQ$1:BQ759)+1,0)</f>
        <v>0</v>
      </c>
      <c r="BT760" s="12" t="str">
        <f>IFERROR(VLOOKUP(ROWS(BT$3:BT760),BC$1:BR2757,BT$2,0),"")</f>
        <v/>
      </c>
      <c r="BU760" s="12" t="str">
        <f>IFERROR(VLOOKUP(ROWS(BU$3:BU760),BD$1:BS2757,BU$2,0),"")</f>
        <v/>
      </c>
      <c r="BV760" s="12" t="str">
        <f>IFERROR(VLOOKUP(ROWS(BV$3:BV760),BE$1:BT2757,BV$2,0),"")</f>
        <v/>
      </c>
      <c r="BW760" s="12" t="str">
        <f>IFERROR(VLOOKUP(ROWS(BW$3:BW760),BF$1:BU2757,BW$2,0),"")</f>
        <v/>
      </c>
      <c r="BX760" s="12" t="str">
        <f>IFERROR(VLOOKUP(ROWS(BX$3:BX760),BG$1:BV2757,BX$2,0),"")</f>
        <v/>
      </c>
      <c r="BY760" s="12" t="str">
        <f>IFERROR(VLOOKUP(ROWS(BY$3:BY760),BH$1:BW2757,BY$2,0),"")</f>
        <v/>
      </c>
      <c r="BZ760" s="12" t="str">
        <f>IFERROR(VLOOKUP(ROWS(BZ$3:BZ760),BI$1:BX2757,BZ$2,0),"")</f>
        <v/>
      </c>
      <c r="CA760" s="12" t="str">
        <f>IFERROR(VLOOKUP(ROWS(CA$3:CA760),BJ$1:BY2757,CA$2,0),"")</f>
        <v/>
      </c>
      <c r="CB760" s="12" t="str">
        <f>IFERROR(VLOOKUP(ROWS(CB$3:CB760),BK$1:BZ2757,CB$2,0),"")</f>
        <v/>
      </c>
      <c r="CC760" s="12" t="str">
        <f>IFERROR(VLOOKUP(ROWS(CC$3:CC760),BL$1:CA2757,CC$2,0),"")</f>
        <v/>
      </c>
      <c r="CD760" s="12" t="str">
        <f>IFERROR(VLOOKUP(ROWS(CD$3:CD760),BM$1:CB2757,CD$2,0),"")</f>
        <v/>
      </c>
      <c r="CE760" s="12" t="str">
        <f>IFERROR(VLOOKUP(ROWS(CE$3:CE760),BN$1:CC2757,CE$2,0),"")</f>
        <v/>
      </c>
      <c r="CF760" s="12" t="str">
        <f>IFERROR(VLOOKUP(ROWS(CF$3:CF760),BO$1:CD2757,CF$2,0),"")</f>
        <v/>
      </c>
      <c r="CG760" s="12" t="str">
        <f>IFERROR(VLOOKUP(ROWS(CG$3:CG760),BP$1:CE2757,CG$2,0),"")</f>
        <v/>
      </c>
      <c r="CH760" s="12" t="str">
        <f>IFERROR(VLOOKUP(ROWS(CH$3:CH760),BQ$1:CF2757,CH$2,0),"")</f>
        <v/>
      </c>
    </row>
    <row r="761" spans="55:86" x14ac:dyDescent="0.25">
      <c r="BC761" s="12">
        <f>IF(ISNUMBER(SEARCH('Quote reqeust'!$G$34,BR761)),MAX(BC$1:BC760)+1,0)</f>
        <v>0</v>
      </c>
      <c r="BD761" s="12">
        <f>IF(ISNUMBER(SEARCH('Quote reqeust'!$E$35,BR761)),MAX(BD$1:BD760)+1,0)</f>
        <v>0</v>
      </c>
      <c r="BE761" s="12">
        <f>IF(ISNUMBER(SEARCH('Quote reqeust'!$E$36,BR761)),MAX(BE$1:BE760)+1,0)</f>
        <v>0</v>
      </c>
      <c r="BF761" s="12">
        <f>IF(ISNUMBER(SEARCH('Quote reqeust'!$E$37,BR761)),MAX(BF$1:BF760)+1,0)</f>
        <v>0</v>
      </c>
      <c r="BG761" s="12">
        <f>IF(ISNUMBER(SEARCH('Quote reqeust'!$E$26,BR761)),MAX(BG$1:BG760)+1,0)</f>
        <v>0</v>
      </c>
      <c r="BH761" s="12">
        <f>IF(ISNUMBER(SEARCH('Quote reqeust'!$E$27,BR761)),MAX(BH$1:BH760)+1,0)</f>
        <v>0</v>
      </c>
      <c r="BI761" s="12">
        <f>IF(ISNUMBER(SEARCH('Quote reqeust'!$E$27,$BR761)),MAX(BI$1:BI760)+1,0)</f>
        <v>0</v>
      </c>
      <c r="BJ761" s="12">
        <f>IF(ISNUMBER(SEARCH('Quote reqeust'!$E$27,$BR761)),MAX(BJ$1:BJ760)+1,0)</f>
        <v>0</v>
      </c>
      <c r="BK761" s="12">
        <f>IF(ISNUMBER(SEARCH('Quote reqeust'!$E$27,$BR761)),MAX(BK$1:BK760)+1,0)</f>
        <v>0</v>
      </c>
      <c r="BL761" s="12">
        <f>IF(ISNUMBER(SEARCH('Quote reqeust'!$E$27,$BR761)),MAX(BL$1:BL760)+1,0)</f>
        <v>0</v>
      </c>
      <c r="BM761" s="12">
        <f>IF(ISNUMBER(SEARCH('Quote reqeust'!$E$27,$BR761)),MAX(BM$1:BM760)+1,0)</f>
        <v>0</v>
      </c>
      <c r="BN761" s="12">
        <f>IF(ISNUMBER(SEARCH('Quote reqeust'!$E$27,$BR761)),MAX(BN$1:BN760)+1,0)</f>
        <v>0</v>
      </c>
      <c r="BO761" s="12">
        <f>IF(ISNUMBER(SEARCH('Quote reqeust'!$E$27,$BR761)),MAX(BO$1:BO760)+1,0)</f>
        <v>0</v>
      </c>
      <c r="BP761" s="12">
        <f>IF(ISNUMBER(SEARCH('Quote reqeust'!$E$27,$BR761)),MAX(BP$1:BP760)+1,0)</f>
        <v>0</v>
      </c>
      <c r="BQ761" s="12">
        <f>IF(ISNUMBER(SEARCH('Quote reqeust'!$E$27,$BR761)),MAX(BQ$1:BQ760)+1,0)</f>
        <v>0</v>
      </c>
      <c r="BT761" s="12" t="str">
        <f>IFERROR(VLOOKUP(ROWS(BT$3:BT761),BC$1:BR2758,BT$2,0),"")</f>
        <v/>
      </c>
      <c r="BU761" s="12" t="str">
        <f>IFERROR(VLOOKUP(ROWS(BU$3:BU761),BD$1:BS2758,BU$2,0),"")</f>
        <v/>
      </c>
      <c r="BV761" s="12" t="str">
        <f>IFERROR(VLOOKUP(ROWS(BV$3:BV761),BE$1:BT2758,BV$2,0),"")</f>
        <v/>
      </c>
      <c r="BW761" s="12" t="str">
        <f>IFERROR(VLOOKUP(ROWS(BW$3:BW761),BF$1:BU2758,BW$2,0),"")</f>
        <v/>
      </c>
      <c r="BX761" s="12" t="str">
        <f>IFERROR(VLOOKUP(ROWS(BX$3:BX761),BG$1:BV2758,BX$2,0),"")</f>
        <v/>
      </c>
      <c r="BY761" s="12" t="str">
        <f>IFERROR(VLOOKUP(ROWS(BY$3:BY761),BH$1:BW2758,BY$2,0),"")</f>
        <v/>
      </c>
      <c r="BZ761" s="12" t="str">
        <f>IFERROR(VLOOKUP(ROWS(BZ$3:BZ761),BI$1:BX2758,BZ$2,0),"")</f>
        <v/>
      </c>
      <c r="CA761" s="12" t="str">
        <f>IFERROR(VLOOKUP(ROWS(CA$3:CA761),BJ$1:BY2758,CA$2,0),"")</f>
        <v/>
      </c>
      <c r="CB761" s="12" t="str">
        <f>IFERROR(VLOOKUP(ROWS(CB$3:CB761),BK$1:BZ2758,CB$2,0),"")</f>
        <v/>
      </c>
      <c r="CC761" s="12" t="str">
        <f>IFERROR(VLOOKUP(ROWS(CC$3:CC761),BL$1:CA2758,CC$2,0),"")</f>
        <v/>
      </c>
      <c r="CD761" s="12" t="str">
        <f>IFERROR(VLOOKUP(ROWS(CD$3:CD761),BM$1:CB2758,CD$2,0),"")</f>
        <v/>
      </c>
      <c r="CE761" s="12" t="str">
        <f>IFERROR(VLOOKUP(ROWS(CE$3:CE761),BN$1:CC2758,CE$2,0),"")</f>
        <v/>
      </c>
      <c r="CF761" s="12" t="str">
        <f>IFERROR(VLOOKUP(ROWS(CF$3:CF761),BO$1:CD2758,CF$2,0),"")</f>
        <v/>
      </c>
      <c r="CG761" s="12" t="str">
        <f>IFERROR(VLOOKUP(ROWS(CG$3:CG761),BP$1:CE2758,CG$2,0),"")</f>
        <v/>
      </c>
      <c r="CH761" s="12" t="str">
        <f>IFERROR(VLOOKUP(ROWS(CH$3:CH761),BQ$1:CF2758,CH$2,0),"")</f>
        <v/>
      </c>
    </row>
    <row r="762" spans="55:86" x14ac:dyDescent="0.25">
      <c r="BC762" s="12">
        <f>IF(ISNUMBER(SEARCH('Quote reqeust'!$G$34,BR762)),MAX(BC$1:BC761)+1,0)</f>
        <v>0</v>
      </c>
      <c r="BD762" s="12">
        <f>IF(ISNUMBER(SEARCH('Quote reqeust'!$E$35,BR762)),MAX(BD$1:BD761)+1,0)</f>
        <v>0</v>
      </c>
      <c r="BE762" s="12">
        <f>IF(ISNUMBER(SEARCH('Quote reqeust'!$E$36,BR762)),MAX(BE$1:BE761)+1,0)</f>
        <v>0</v>
      </c>
      <c r="BF762" s="12">
        <f>IF(ISNUMBER(SEARCH('Quote reqeust'!$E$37,BR762)),MAX(BF$1:BF761)+1,0)</f>
        <v>0</v>
      </c>
      <c r="BG762" s="12">
        <f>IF(ISNUMBER(SEARCH('Quote reqeust'!$E$26,BR762)),MAX(BG$1:BG761)+1,0)</f>
        <v>0</v>
      </c>
      <c r="BH762" s="12">
        <f>IF(ISNUMBER(SEARCH('Quote reqeust'!$E$27,BR762)),MAX(BH$1:BH761)+1,0)</f>
        <v>0</v>
      </c>
      <c r="BI762" s="12">
        <f>IF(ISNUMBER(SEARCH('Quote reqeust'!$E$27,$BR762)),MAX(BI$1:BI761)+1,0)</f>
        <v>0</v>
      </c>
      <c r="BJ762" s="12">
        <f>IF(ISNUMBER(SEARCH('Quote reqeust'!$E$27,$BR762)),MAX(BJ$1:BJ761)+1,0)</f>
        <v>0</v>
      </c>
      <c r="BK762" s="12">
        <f>IF(ISNUMBER(SEARCH('Quote reqeust'!$E$27,$BR762)),MAX(BK$1:BK761)+1,0)</f>
        <v>0</v>
      </c>
      <c r="BL762" s="12">
        <f>IF(ISNUMBER(SEARCH('Quote reqeust'!$E$27,$BR762)),MAX(BL$1:BL761)+1,0)</f>
        <v>0</v>
      </c>
      <c r="BM762" s="12">
        <f>IF(ISNUMBER(SEARCH('Quote reqeust'!$E$27,$BR762)),MAX(BM$1:BM761)+1,0)</f>
        <v>0</v>
      </c>
      <c r="BN762" s="12">
        <f>IF(ISNUMBER(SEARCH('Quote reqeust'!$E$27,$BR762)),MAX(BN$1:BN761)+1,0)</f>
        <v>0</v>
      </c>
      <c r="BO762" s="12">
        <f>IF(ISNUMBER(SEARCH('Quote reqeust'!$E$27,$BR762)),MAX(BO$1:BO761)+1,0)</f>
        <v>0</v>
      </c>
      <c r="BP762" s="12">
        <f>IF(ISNUMBER(SEARCH('Quote reqeust'!$E$27,$BR762)),MAX(BP$1:BP761)+1,0)</f>
        <v>0</v>
      </c>
      <c r="BQ762" s="12">
        <f>IF(ISNUMBER(SEARCH('Quote reqeust'!$E$27,$BR762)),MAX(BQ$1:BQ761)+1,0)</f>
        <v>0</v>
      </c>
      <c r="BT762" s="12" t="str">
        <f>IFERROR(VLOOKUP(ROWS(BT$3:BT762),BC$1:BR2759,BT$2,0),"")</f>
        <v/>
      </c>
      <c r="BU762" s="12" t="str">
        <f>IFERROR(VLOOKUP(ROWS(BU$3:BU762),BD$1:BS2759,BU$2,0),"")</f>
        <v/>
      </c>
      <c r="BV762" s="12" t="str">
        <f>IFERROR(VLOOKUP(ROWS(BV$3:BV762),BE$1:BT2759,BV$2,0),"")</f>
        <v/>
      </c>
      <c r="BW762" s="12" t="str">
        <f>IFERROR(VLOOKUP(ROWS(BW$3:BW762),BF$1:BU2759,BW$2,0),"")</f>
        <v/>
      </c>
      <c r="BX762" s="12" t="str">
        <f>IFERROR(VLOOKUP(ROWS(BX$3:BX762),BG$1:BV2759,BX$2,0),"")</f>
        <v/>
      </c>
      <c r="BY762" s="12" t="str">
        <f>IFERROR(VLOOKUP(ROWS(BY$3:BY762),BH$1:BW2759,BY$2,0),"")</f>
        <v/>
      </c>
      <c r="BZ762" s="12" t="str">
        <f>IFERROR(VLOOKUP(ROWS(BZ$3:BZ762),BI$1:BX2759,BZ$2,0),"")</f>
        <v/>
      </c>
      <c r="CA762" s="12" t="str">
        <f>IFERROR(VLOOKUP(ROWS(CA$3:CA762),BJ$1:BY2759,CA$2,0),"")</f>
        <v/>
      </c>
      <c r="CB762" s="12" t="str">
        <f>IFERROR(VLOOKUP(ROWS(CB$3:CB762),BK$1:BZ2759,CB$2,0),"")</f>
        <v/>
      </c>
      <c r="CC762" s="12" t="str">
        <f>IFERROR(VLOOKUP(ROWS(CC$3:CC762),BL$1:CA2759,CC$2,0),"")</f>
        <v/>
      </c>
      <c r="CD762" s="12" t="str">
        <f>IFERROR(VLOOKUP(ROWS(CD$3:CD762),BM$1:CB2759,CD$2,0),"")</f>
        <v/>
      </c>
      <c r="CE762" s="12" t="str">
        <f>IFERROR(VLOOKUP(ROWS(CE$3:CE762),BN$1:CC2759,CE$2,0),"")</f>
        <v/>
      </c>
      <c r="CF762" s="12" t="str">
        <f>IFERROR(VLOOKUP(ROWS(CF$3:CF762),BO$1:CD2759,CF$2,0),"")</f>
        <v/>
      </c>
      <c r="CG762" s="12" t="str">
        <f>IFERROR(VLOOKUP(ROWS(CG$3:CG762),BP$1:CE2759,CG$2,0),"")</f>
        <v/>
      </c>
      <c r="CH762" s="12" t="str">
        <f>IFERROR(VLOOKUP(ROWS(CH$3:CH762),BQ$1:CF2759,CH$2,0),"")</f>
        <v/>
      </c>
    </row>
    <row r="763" spans="55:86" x14ac:dyDescent="0.25">
      <c r="BC763" s="12">
        <f>IF(ISNUMBER(SEARCH('Quote reqeust'!$G$34,BR763)),MAX(BC$1:BC762)+1,0)</f>
        <v>0</v>
      </c>
      <c r="BD763" s="12">
        <f>IF(ISNUMBER(SEARCH('Quote reqeust'!$E$35,BR763)),MAX(BD$1:BD762)+1,0)</f>
        <v>0</v>
      </c>
      <c r="BE763" s="12">
        <f>IF(ISNUMBER(SEARCH('Quote reqeust'!$E$36,BR763)),MAX(BE$1:BE762)+1,0)</f>
        <v>0</v>
      </c>
      <c r="BF763" s="12">
        <f>IF(ISNUMBER(SEARCH('Quote reqeust'!$E$37,BR763)),MAX(BF$1:BF762)+1,0)</f>
        <v>0</v>
      </c>
      <c r="BG763" s="12">
        <f>IF(ISNUMBER(SEARCH('Quote reqeust'!$E$26,BR763)),MAX(BG$1:BG762)+1,0)</f>
        <v>0</v>
      </c>
      <c r="BH763" s="12">
        <f>IF(ISNUMBER(SEARCH('Quote reqeust'!$E$27,BR763)),MAX(BH$1:BH762)+1,0)</f>
        <v>0</v>
      </c>
      <c r="BI763" s="12">
        <f>IF(ISNUMBER(SEARCH('Quote reqeust'!$E$27,$BR763)),MAX(BI$1:BI762)+1,0)</f>
        <v>0</v>
      </c>
      <c r="BJ763" s="12">
        <f>IF(ISNUMBER(SEARCH('Quote reqeust'!$E$27,$BR763)),MAX(BJ$1:BJ762)+1,0)</f>
        <v>0</v>
      </c>
      <c r="BK763" s="12">
        <f>IF(ISNUMBER(SEARCH('Quote reqeust'!$E$27,$BR763)),MAX(BK$1:BK762)+1,0)</f>
        <v>0</v>
      </c>
      <c r="BL763" s="12">
        <f>IF(ISNUMBER(SEARCH('Quote reqeust'!$E$27,$BR763)),MAX(BL$1:BL762)+1,0)</f>
        <v>0</v>
      </c>
      <c r="BM763" s="12">
        <f>IF(ISNUMBER(SEARCH('Quote reqeust'!$E$27,$BR763)),MAX(BM$1:BM762)+1,0)</f>
        <v>0</v>
      </c>
      <c r="BN763" s="12">
        <f>IF(ISNUMBER(SEARCH('Quote reqeust'!$E$27,$BR763)),MAX(BN$1:BN762)+1,0)</f>
        <v>0</v>
      </c>
      <c r="BO763" s="12">
        <f>IF(ISNUMBER(SEARCH('Quote reqeust'!$E$27,$BR763)),MAX(BO$1:BO762)+1,0)</f>
        <v>0</v>
      </c>
      <c r="BP763" s="12">
        <f>IF(ISNUMBER(SEARCH('Quote reqeust'!$E$27,$BR763)),MAX(BP$1:BP762)+1,0)</f>
        <v>0</v>
      </c>
      <c r="BQ763" s="12">
        <f>IF(ISNUMBER(SEARCH('Quote reqeust'!$E$27,$BR763)),MAX(BQ$1:BQ762)+1,0)</f>
        <v>0</v>
      </c>
      <c r="BT763" s="12" t="str">
        <f>IFERROR(VLOOKUP(ROWS(BT$3:BT763),BC$1:BR2760,BT$2,0),"")</f>
        <v/>
      </c>
      <c r="BU763" s="12" t="str">
        <f>IFERROR(VLOOKUP(ROWS(BU$3:BU763),BD$1:BS2760,BU$2,0),"")</f>
        <v/>
      </c>
      <c r="BV763" s="12" t="str">
        <f>IFERROR(VLOOKUP(ROWS(BV$3:BV763),BE$1:BT2760,BV$2,0),"")</f>
        <v/>
      </c>
      <c r="BW763" s="12" t="str">
        <f>IFERROR(VLOOKUP(ROWS(BW$3:BW763),BF$1:BU2760,BW$2,0),"")</f>
        <v/>
      </c>
      <c r="BX763" s="12" t="str">
        <f>IFERROR(VLOOKUP(ROWS(BX$3:BX763),BG$1:BV2760,BX$2,0),"")</f>
        <v/>
      </c>
      <c r="BY763" s="12" t="str">
        <f>IFERROR(VLOOKUP(ROWS(BY$3:BY763),BH$1:BW2760,BY$2,0),"")</f>
        <v/>
      </c>
      <c r="BZ763" s="12" t="str">
        <f>IFERROR(VLOOKUP(ROWS(BZ$3:BZ763),BI$1:BX2760,BZ$2,0),"")</f>
        <v/>
      </c>
      <c r="CA763" s="12" t="str">
        <f>IFERROR(VLOOKUP(ROWS(CA$3:CA763),BJ$1:BY2760,CA$2,0),"")</f>
        <v/>
      </c>
      <c r="CB763" s="12" t="str">
        <f>IFERROR(VLOOKUP(ROWS(CB$3:CB763),BK$1:BZ2760,CB$2,0),"")</f>
        <v/>
      </c>
      <c r="CC763" s="12" t="str">
        <f>IFERROR(VLOOKUP(ROWS(CC$3:CC763),BL$1:CA2760,CC$2,0),"")</f>
        <v/>
      </c>
      <c r="CD763" s="12" t="str">
        <f>IFERROR(VLOOKUP(ROWS(CD$3:CD763),BM$1:CB2760,CD$2,0),"")</f>
        <v/>
      </c>
      <c r="CE763" s="12" t="str">
        <f>IFERROR(VLOOKUP(ROWS(CE$3:CE763),BN$1:CC2760,CE$2,0),"")</f>
        <v/>
      </c>
      <c r="CF763" s="12" t="str">
        <f>IFERROR(VLOOKUP(ROWS(CF$3:CF763),BO$1:CD2760,CF$2,0),"")</f>
        <v/>
      </c>
      <c r="CG763" s="12" t="str">
        <f>IFERROR(VLOOKUP(ROWS(CG$3:CG763),BP$1:CE2760,CG$2,0),"")</f>
        <v/>
      </c>
      <c r="CH763" s="12" t="str">
        <f>IFERROR(VLOOKUP(ROWS(CH$3:CH763),BQ$1:CF2760,CH$2,0),"")</f>
        <v/>
      </c>
    </row>
    <row r="764" spans="55:86" x14ac:dyDescent="0.25">
      <c r="BC764" s="12">
        <f>IF(ISNUMBER(SEARCH('Quote reqeust'!$G$34,BR764)),MAX(BC$1:BC763)+1,0)</f>
        <v>0</v>
      </c>
      <c r="BD764" s="12">
        <f>IF(ISNUMBER(SEARCH('Quote reqeust'!$E$35,BR764)),MAX(BD$1:BD763)+1,0)</f>
        <v>0</v>
      </c>
      <c r="BE764" s="12">
        <f>IF(ISNUMBER(SEARCH('Quote reqeust'!$E$36,BR764)),MAX(BE$1:BE763)+1,0)</f>
        <v>0</v>
      </c>
      <c r="BF764" s="12">
        <f>IF(ISNUMBER(SEARCH('Quote reqeust'!$E$37,BR764)),MAX(BF$1:BF763)+1,0)</f>
        <v>0</v>
      </c>
      <c r="BG764" s="12">
        <f>IF(ISNUMBER(SEARCH('Quote reqeust'!$E$26,BR764)),MAX(BG$1:BG763)+1,0)</f>
        <v>0</v>
      </c>
      <c r="BH764" s="12">
        <f>IF(ISNUMBER(SEARCH('Quote reqeust'!$E$27,BR764)),MAX(BH$1:BH763)+1,0)</f>
        <v>0</v>
      </c>
      <c r="BI764" s="12">
        <f>IF(ISNUMBER(SEARCH('Quote reqeust'!$E$27,$BR764)),MAX(BI$1:BI763)+1,0)</f>
        <v>0</v>
      </c>
      <c r="BJ764" s="12">
        <f>IF(ISNUMBER(SEARCH('Quote reqeust'!$E$27,$BR764)),MAX(BJ$1:BJ763)+1,0)</f>
        <v>0</v>
      </c>
      <c r="BK764" s="12">
        <f>IF(ISNUMBER(SEARCH('Quote reqeust'!$E$27,$BR764)),MAX(BK$1:BK763)+1,0)</f>
        <v>0</v>
      </c>
      <c r="BL764" s="12">
        <f>IF(ISNUMBER(SEARCH('Quote reqeust'!$E$27,$BR764)),MAX(BL$1:BL763)+1,0)</f>
        <v>0</v>
      </c>
      <c r="BM764" s="12">
        <f>IF(ISNUMBER(SEARCH('Quote reqeust'!$E$27,$BR764)),MAX(BM$1:BM763)+1,0)</f>
        <v>0</v>
      </c>
      <c r="BN764" s="12">
        <f>IF(ISNUMBER(SEARCH('Quote reqeust'!$E$27,$BR764)),MAX(BN$1:BN763)+1,0)</f>
        <v>0</v>
      </c>
      <c r="BO764" s="12">
        <f>IF(ISNUMBER(SEARCH('Quote reqeust'!$E$27,$BR764)),MAX(BO$1:BO763)+1,0)</f>
        <v>0</v>
      </c>
      <c r="BP764" s="12">
        <f>IF(ISNUMBER(SEARCH('Quote reqeust'!$E$27,$BR764)),MAX(BP$1:BP763)+1,0)</f>
        <v>0</v>
      </c>
      <c r="BQ764" s="12">
        <f>IF(ISNUMBER(SEARCH('Quote reqeust'!$E$27,$BR764)),MAX(BQ$1:BQ763)+1,0)</f>
        <v>0</v>
      </c>
      <c r="BT764" s="12" t="str">
        <f>IFERROR(VLOOKUP(ROWS(BT$3:BT764),BC$1:BR2761,BT$2,0),"")</f>
        <v/>
      </c>
      <c r="BU764" s="12" t="str">
        <f>IFERROR(VLOOKUP(ROWS(BU$3:BU764),BD$1:BS2761,BU$2,0),"")</f>
        <v/>
      </c>
      <c r="BV764" s="12" t="str">
        <f>IFERROR(VLOOKUP(ROWS(BV$3:BV764),BE$1:BT2761,BV$2,0),"")</f>
        <v/>
      </c>
      <c r="BW764" s="12" t="str">
        <f>IFERROR(VLOOKUP(ROWS(BW$3:BW764),BF$1:BU2761,BW$2,0),"")</f>
        <v/>
      </c>
      <c r="BX764" s="12" t="str">
        <f>IFERROR(VLOOKUP(ROWS(BX$3:BX764),BG$1:BV2761,BX$2,0),"")</f>
        <v/>
      </c>
      <c r="BY764" s="12" t="str">
        <f>IFERROR(VLOOKUP(ROWS(BY$3:BY764),BH$1:BW2761,BY$2,0),"")</f>
        <v/>
      </c>
      <c r="BZ764" s="12" t="str">
        <f>IFERROR(VLOOKUP(ROWS(BZ$3:BZ764),BI$1:BX2761,BZ$2,0),"")</f>
        <v/>
      </c>
      <c r="CA764" s="12" t="str">
        <f>IFERROR(VLOOKUP(ROWS(CA$3:CA764),BJ$1:BY2761,CA$2,0),"")</f>
        <v/>
      </c>
      <c r="CB764" s="12" t="str">
        <f>IFERROR(VLOOKUP(ROWS(CB$3:CB764),BK$1:BZ2761,CB$2,0),"")</f>
        <v/>
      </c>
      <c r="CC764" s="12" t="str">
        <f>IFERROR(VLOOKUP(ROWS(CC$3:CC764),BL$1:CA2761,CC$2,0),"")</f>
        <v/>
      </c>
      <c r="CD764" s="12" t="str">
        <f>IFERROR(VLOOKUP(ROWS(CD$3:CD764),BM$1:CB2761,CD$2,0),"")</f>
        <v/>
      </c>
      <c r="CE764" s="12" t="str">
        <f>IFERROR(VLOOKUP(ROWS(CE$3:CE764),BN$1:CC2761,CE$2,0),"")</f>
        <v/>
      </c>
      <c r="CF764" s="12" t="str">
        <f>IFERROR(VLOOKUP(ROWS(CF$3:CF764),BO$1:CD2761,CF$2,0),"")</f>
        <v/>
      </c>
      <c r="CG764" s="12" t="str">
        <f>IFERROR(VLOOKUP(ROWS(CG$3:CG764),BP$1:CE2761,CG$2,0),"")</f>
        <v/>
      </c>
      <c r="CH764" s="12" t="str">
        <f>IFERROR(VLOOKUP(ROWS(CH$3:CH764),BQ$1:CF2761,CH$2,0),"")</f>
        <v/>
      </c>
    </row>
    <row r="765" spans="55:86" x14ac:dyDescent="0.25">
      <c r="BC765" s="12">
        <f>IF(ISNUMBER(SEARCH('Quote reqeust'!$G$34,BR765)),MAX(BC$1:BC764)+1,0)</f>
        <v>0</v>
      </c>
      <c r="BD765" s="12">
        <f>IF(ISNUMBER(SEARCH('Quote reqeust'!$E$35,BR765)),MAX(BD$1:BD764)+1,0)</f>
        <v>0</v>
      </c>
      <c r="BE765" s="12">
        <f>IF(ISNUMBER(SEARCH('Quote reqeust'!$E$36,BR765)),MAX(BE$1:BE764)+1,0)</f>
        <v>0</v>
      </c>
      <c r="BF765" s="12">
        <f>IF(ISNUMBER(SEARCH('Quote reqeust'!$E$37,BR765)),MAX(BF$1:BF764)+1,0)</f>
        <v>0</v>
      </c>
      <c r="BG765" s="12">
        <f>IF(ISNUMBER(SEARCH('Quote reqeust'!$E$26,BR765)),MAX(BG$1:BG764)+1,0)</f>
        <v>0</v>
      </c>
      <c r="BH765" s="12">
        <f>IF(ISNUMBER(SEARCH('Quote reqeust'!$E$27,BR765)),MAX(BH$1:BH764)+1,0)</f>
        <v>0</v>
      </c>
      <c r="BI765" s="12">
        <f>IF(ISNUMBER(SEARCH('Quote reqeust'!$E$27,$BR765)),MAX(BI$1:BI764)+1,0)</f>
        <v>0</v>
      </c>
      <c r="BJ765" s="12">
        <f>IF(ISNUMBER(SEARCH('Quote reqeust'!$E$27,$BR765)),MAX(BJ$1:BJ764)+1,0)</f>
        <v>0</v>
      </c>
      <c r="BK765" s="12">
        <f>IF(ISNUMBER(SEARCH('Quote reqeust'!$E$27,$BR765)),MAX(BK$1:BK764)+1,0)</f>
        <v>0</v>
      </c>
      <c r="BL765" s="12">
        <f>IF(ISNUMBER(SEARCH('Quote reqeust'!$E$27,$BR765)),MAX(BL$1:BL764)+1,0)</f>
        <v>0</v>
      </c>
      <c r="BM765" s="12">
        <f>IF(ISNUMBER(SEARCH('Quote reqeust'!$E$27,$BR765)),MAX(BM$1:BM764)+1,0)</f>
        <v>0</v>
      </c>
      <c r="BN765" s="12">
        <f>IF(ISNUMBER(SEARCH('Quote reqeust'!$E$27,$BR765)),MAX(BN$1:BN764)+1,0)</f>
        <v>0</v>
      </c>
      <c r="BO765" s="12">
        <f>IF(ISNUMBER(SEARCH('Quote reqeust'!$E$27,$BR765)),MAX(BO$1:BO764)+1,0)</f>
        <v>0</v>
      </c>
      <c r="BP765" s="12">
        <f>IF(ISNUMBER(SEARCH('Quote reqeust'!$E$27,$BR765)),MAX(BP$1:BP764)+1,0)</f>
        <v>0</v>
      </c>
      <c r="BQ765" s="12">
        <f>IF(ISNUMBER(SEARCH('Quote reqeust'!$E$27,$BR765)),MAX(BQ$1:BQ764)+1,0)</f>
        <v>0</v>
      </c>
      <c r="BT765" s="12" t="str">
        <f>IFERROR(VLOOKUP(ROWS(BT$3:BT765),BC$1:BR2762,BT$2,0),"")</f>
        <v/>
      </c>
      <c r="BU765" s="12" t="str">
        <f>IFERROR(VLOOKUP(ROWS(BU$3:BU765),BD$1:BS2762,BU$2,0),"")</f>
        <v/>
      </c>
      <c r="BV765" s="12" t="str">
        <f>IFERROR(VLOOKUP(ROWS(BV$3:BV765),BE$1:BT2762,BV$2,0),"")</f>
        <v/>
      </c>
      <c r="BW765" s="12" t="str">
        <f>IFERROR(VLOOKUP(ROWS(BW$3:BW765),BF$1:BU2762,BW$2,0),"")</f>
        <v/>
      </c>
      <c r="BX765" s="12" t="str">
        <f>IFERROR(VLOOKUP(ROWS(BX$3:BX765),BG$1:BV2762,BX$2,0),"")</f>
        <v/>
      </c>
      <c r="BY765" s="12" t="str">
        <f>IFERROR(VLOOKUP(ROWS(BY$3:BY765),BH$1:BW2762,BY$2,0),"")</f>
        <v/>
      </c>
      <c r="BZ765" s="12" t="str">
        <f>IFERROR(VLOOKUP(ROWS(BZ$3:BZ765),BI$1:BX2762,BZ$2,0),"")</f>
        <v/>
      </c>
      <c r="CA765" s="12" t="str">
        <f>IFERROR(VLOOKUP(ROWS(CA$3:CA765),BJ$1:BY2762,CA$2,0),"")</f>
        <v/>
      </c>
      <c r="CB765" s="12" t="str">
        <f>IFERROR(VLOOKUP(ROWS(CB$3:CB765),BK$1:BZ2762,CB$2,0),"")</f>
        <v/>
      </c>
      <c r="CC765" s="12" t="str">
        <f>IFERROR(VLOOKUP(ROWS(CC$3:CC765),BL$1:CA2762,CC$2,0),"")</f>
        <v/>
      </c>
      <c r="CD765" s="12" t="str">
        <f>IFERROR(VLOOKUP(ROWS(CD$3:CD765),BM$1:CB2762,CD$2,0),"")</f>
        <v/>
      </c>
      <c r="CE765" s="12" t="str">
        <f>IFERROR(VLOOKUP(ROWS(CE$3:CE765),BN$1:CC2762,CE$2,0),"")</f>
        <v/>
      </c>
      <c r="CF765" s="12" t="str">
        <f>IFERROR(VLOOKUP(ROWS(CF$3:CF765),BO$1:CD2762,CF$2,0),"")</f>
        <v/>
      </c>
      <c r="CG765" s="12" t="str">
        <f>IFERROR(VLOOKUP(ROWS(CG$3:CG765),BP$1:CE2762,CG$2,0),"")</f>
        <v/>
      </c>
      <c r="CH765" s="12" t="str">
        <f>IFERROR(VLOOKUP(ROWS(CH$3:CH765),BQ$1:CF2762,CH$2,0),"")</f>
        <v/>
      </c>
    </row>
    <row r="766" spans="55:86" x14ac:dyDescent="0.25">
      <c r="BC766" s="12">
        <f>IF(ISNUMBER(SEARCH('Quote reqeust'!$G$34,BR766)),MAX(BC$1:BC765)+1,0)</f>
        <v>0</v>
      </c>
      <c r="BD766" s="12">
        <f>IF(ISNUMBER(SEARCH('Quote reqeust'!$E$35,BR766)),MAX(BD$1:BD765)+1,0)</f>
        <v>0</v>
      </c>
      <c r="BE766" s="12">
        <f>IF(ISNUMBER(SEARCH('Quote reqeust'!$E$36,BR766)),MAX(BE$1:BE765)+1,0)</f>
        <v>0</v>
      </c>
      <c r="BF766" s="12">
        <f>IF(ISNUMBER(SEARCH('Quote reqeust'!$E$37,BR766)),MAX(BF$1:BF765)+1,0)</f>
        <v>0</v>
      </c>
      <c r="BG766" s="12">
        <f>IF(ISNUMBER(SEARCH('Quote reqeust'!$E$26,BR766)),MAX(BG$1:BG765)+1,0)</f>
        <v>0</v>
      </c>
      <c r="BH766" s="12">
        <f>IF(ISNUMBER(SEARCH('Quote reqeust'!$E$27,BR766)),MAX(BH$1:BH765)+1,0)</f>
        <v>0</v>
      </c>
      <c r="BI766" s="12">
        <f>IF(ISNUMBER(SEARCH('Quote reqeust'!$E$27,$BR766)),MAX(BI$1:BI765)+1,0)</f>
        <v>0</v>
      </c>
      <c r="BJ766" s="12">
        <f>IF(ISNUMBER(SEARCH('Quote reqeust'!$E$27,$BR766)),MAX(BJ$1:BJ765)+1,0)</f>
        <v>0</v>
      </c>
      <c r="BK766" s="12">
        <f>IF(ISNUMBER(SEARCH('Quote reqeust'!$E$27,$BR766)),MAX(BK$1:BK765)+1,0)</f>
        <v>0</v>
      </c>
      <c r="BL766" s="12">
        <f>IF(ISNUMBER(SEARCH('Quote reqeust'!$E$27,$BR766)),MAX(BL$1:BL765)+1,0)</f>
        <v>0</v>
      </c>
      <c r="BM766" s="12">
        <f>IF(ISNUMBER(SEARCH('Quote reqeust'!$E$27,$BR766)),MAX(BM$1:BM765)+1,0)</f>
        <v>0</v>
      </c>
      <c r="BN766" s="12">
        <f>IF(ISNUMBER(SEARCH('Quote reqeust'!$E$27,$BR766)),MAX(BN$1:BN765)+1,0)</f>
        <v>0</v>
      </c>
      <c r="BO766" s="12">
        <f>IF(ISNUMBER(SEARCH('Quote reqeust'!$E$27,$BR766)),MAX(BO$1:BO765)+1,0)</f>
        <v>0</v>
      </c>
      <c r="BP766" s="12">
        <f>IF(ISNUMBER(SEARCH('Quote reqeust'!$E$27,$BR766)),MAX(BP$1:BP765)+1,0)</f>
        <v>0</v>
      </c>
      <c r="BQ766" s="12">
        <f>IF(ISNUMBER(SEARCH('Quote reqeust'!$E$27,$BR766)),MAX(BQ$1:BQ765)+1,0)</f>
        <v>0</v>
      </c>
      <c r="BT766" s="12" t="str">
        <f>IFERROR(VLOOKUP(ROWS(BT$3:BT766),BC$1:BR2763,BT$2,0),"")</f>
        <v/>
      </c>
      <c r="BU766" s="12" t="str">
        <f>IFERROR(VLOOKUP(ROWS(BU$3:BU766),BD$1:BS2763,BU$2,0),"")</f>
        <v/>
      </c>
      <c r="BV766" s="12" t="str">
        <f>IFERROR(VLOOKUP(ROWS(BV$3:BV766),BE$1:BT2763,BV$2,0),"")</f>
        <v/>
      </c>
      <c r="BW766" s="12" t="str">
        <f>IFERROR(VLOOKUP(ROWS(BW$3:BW766),BF$1:BU2763,BW$2,0),"")</f>
        <v/>
      </c>
      <c r="BX766" s="12" t="str">
        <f>IFERROR(VLOOKUP(ROWS(BX$3:BX766),BG$1:BV2763,BX$2,0),"")</f>
        <v/>
      </c>
      <c r="BY766" s="12" t="str">
        <f>IFERROR(VLOOKUP(ROWS(BY$3:BY766),BH$1:BW2763,BY$2,0),"")</f>
        <v/>
      </c>
      <c r="BZ766" s="12" t="str">
        <f>IFERROR(VLOOKUP(ROWS(BZ$3:BZ766),BI$1:BX2763,BZ$2,0),"")</f>
        <v/>
      </c>
      <c r="CA766" s="12" t="str">
        <f>IFERROR(VLOOKUP(ROWS(CA$3:CA766),BJ$1:BY2763,CA$2,0),"")</f>
        <v/>
      </c>
      <c r="CB766" s="12" t="str">
        <f>IFERROR(VLOOKUP(ROWS(CB$3:CB766),BK$1:BZ2763,CB$2,0),"")</f>
        <v/>
      </c>
      <c r="CC766" s="12" t="str">
        <f>IFERROR(VLOOKUP(ROWS(CC$3:CC766),BL$1:CA2763,CC$2,0),"")</f>
        <v/>
      </c>
      <c r="CD766" s="12" t="str">
        <f>IFERROR(VLOOKUP(ROWS(CD$3:CD766),BM$1:CB2763,CD$2,0),"")</f>
        <v/>
      </c>
      <c r="CE766" s="12" t="str">
        <f>IFERROR(VLOOKUP(ROWS(CE$3:CE766),BN$1:CC2763,CE$2,0),"")</f>
        <v/>
      </c>
      <c r="CF766" s="12" t="str">
        <f>IFERROR(VLOOKUP(ROWS(CF$3:CF766),BO$1:CD2763,CF$2,0),"")</f>
        <v/>
      </c>
      <c r="CG766" s="12" t="str">
        <f>IFERROR(VLOOKUP(ROWS(CG$3:CG766),BP$1:CE2763,CG$2,0),"")</f>
        <v/>
      </c>
      <c r="CH766" s="12" t="str">
        <f>IFERROR(VLOOKUP(ROWS(CH$3:CH766),BQ$1:CF2763,CH$2,0),"")</f>
        <v/>
      </c>
    </row>
    <row r="767" spans="55:86" x14ac:dyDescent="0.25">
      <c r="BC767" s="12">
        <f>IF(ISNUMBER(SEARCH('Quote reqeust'!$G$34,BR767)),MAX(BC$1:BC766)+1,0)</f>
        <v>0</v>
      </c>
      <c r="BD767" s="12">
        <f>IF(ISNUMBER(SEARCH('Quote reqeust'!$E$35,BR767)),MAX(BD$1:BD766)+1,0)</f>
        <v>0</v>
      </c>
      <c r="BE767" s="12">
        <f>IF(ISNUMBER(SEARCH('Quote reqeust'!$E$36,BR767)),MAX(BE$1:BE766)+1,0)</f>
        <v>0</v>
      </c>
      <c r="BF767" s="12">
        <f>IF(ISNUMBER(SEARCH('Quote reqeust'!$E$37,BR767)),MAX(BF$1:BF766)+1,0)</f>
        <v>0</v>
      </c>
      <c r="BG767" s="12">
        <f>IF(ISNUMBER(SEARCH('Quote reqeust'!$E$26,BR767)),MAX(BG$1:BG766)+1,0)</f>
        <v>0</v>
      </c>
      <c r="BH767" s="12">
        <f>IF(ISNUMBER(SEARCH('Quote reqeust'!$E$27,BR767)),MAX(BH$1:BH766)+1,0)</f>
        <v>0</v>
      </c>
      <c r="BI767" s="12">
        <f>IF(ISNUMBER(SEARCH('Quote reqeust'!$E$27,$BR767)),MAX(BI$1:BI766)+1,0)</f>
        <v>0</v>
      </c>
      <c r="BJ767" s="12">
        <f>IF(ISNUMBER(SEARCH('Quote reqeust'!$E$27,$BR767)),MAX(BJ$1:BJ766)+1,0)</f>
        <v>0</v>
      </c>
      <c r="BK767" s="12">
        <f>IF(ISNUMBER(SEARCH('Quote reqeust'!$E$27,$BR767)),MAX(BK$1:BK766)+1,0)</f>
        <v>0</v>
      </c>
      <c r="BL767" s="12">
        <f>IF(ISNUMBER(SEARCH('Quote reqeust'!$E$27,$BR767)),MAX(BL$1:BL766)+1,0)</f>
        <v>0</v>
      </c>
      <c r="BM767" s="12">
        <f>IF(ISNUMBER(SEARCH('Quote reqeust'!$E$27,$BR767)),MAX(BM$1:BM766)+1,0)</f>
        <v>0</v>
      </c>
      <c r="BN767" s="12">
        <f>IF(ISNUMBER(SEARCH('Quote reqeust'!$E$27,$BR767)),MAX(BN$1:BN766)+1,0)</f>
        <v>0</v>
      </c>
      <c r="BO767" s="12">
        <f>IF(ISNUMBER(SEARCH('Quote reqeust'!$E$27,$BR767)),MAX(BO$1:BO766)+1,0)</f>
        <v>0</v>
      </c>
      <c r="BP767" s="12">
        <f>IF(ISNUMBER(SEARCH('Quote reqeust'!$E$27,$BR767)),MAX(BP$1:BP766)+1,0)</f>
        <v>0</v>
      </c>
      <c r="BQ767" s="12">
        <f>IF(ISNUMBER(SEARCH('Quote reqeust'!$E$27,$BR767)),MAX(BQ$1:BQ766)+1,0)</f>
        <v>0</v>
      </c>
      <c r="BT767" s="12" t="str">
        <f>IFERROR(VLOOKUP(ROWS(BT$3:BT767),BC$1:BR2764,BT$2,0),"")</f>
        <v/>
      </c>
      <c r="BU767" s="12" t="str">
        <f>IFERROR(VLOOKUP(ROWS(BU$3:BU767),BD$1:BS2764,BU$2,0),"")</f>
        <v/>
      </c>
      <c r="BV767" s="12" t="str">
        <f>IFERROR(VLOOKUP(ROWS(BV$3:BV767),BE$1:BT2764,BV$2,0),"")</f>
        <v/>
      </c>
      <c r="BW767" s="12" t="str">
        <f>IFERROR(VLOOKUP(ROWS(BW$3:BW767),BF$1:BU2764,BW$2,0),"")</f>
        <v/>
      </c>
      <c r="BX767" s="12" t="str">
        <f>IFERROR(VLOOKUP(ROWS(BX$3:BX767),BG$1:BV2764,BX$2,0),"")</f>
        <v/>
      </c>
      <c r="BY767" s="12" t="str">
        <f>IFERROR(VLOOKUP(ROWS(BY$3:BY767),BH$1:BW2764,BY$2,0),"")</f>
        <v/>
      </c>
      <c r="BZ767" s="12" t="str">
        <f>IFERROR(VLOOKUP(ROWS(BZ$3:BZ767),BI$1:BX2764,BZ$2,0),"")</f>
        <v/>
      </c>
      <c r="CA767" s="12" t="str">
        <f>IFERROR(VLOOKUP(ROWS(CA$3:CA767),BJ$1:BY2764,CA$2,0),"")</f>
        <v/>
      </c>
      <c r="CB767" s="12" t="str">
        <f>IFERROR(VLOOKUP(ROWS(CB$3:CB767),BK$1:BZ2764,CB$2,0),"")</f>
        <v/>
      </c>
      <c r="CC767" s="12" t="str">
        <f>IFERROR(VLOOKUP(ROWS(CC$3:CC767),BL$1:CA2764,CC$2,0),"")</f>
        <v/>
      </c>
      <c r="CD767" s="12" t="str">
        <f>IFERROR(VLOOKUP(ROWS(CD$3:CD767),BM$1:CB2764,CD$2,0),"")</f>
        <v/>
      </c>
      <c r="CE767" s="12" t="str">
        <f>IFERROR(VLOOKUP(ROWS(CE$3:CE767),BN$1:CC2764,CE$2,0),"")</f>
        <v/>
      </c>
      <c r="CF767" s="12" t="str">
        <f>IFERROR(VLOOKUP(ROWS(CF$3:CF767),BO$1:CD2764,CF$2,0),"")</f>
        <v/>
      </c>
      <c r="CG767" s="12" t="str">
        <f>IFERROR(VLOOKUP(ROWS(CG$3:CG767),BP$1:CE2764,CG$2,0),"")</f>
        <v/>
      </c>
      <c r="CH767" s="12" t="str">
        <f>IFERROR(VLOOKUP(ROWS(CH$3:CH767),BQ$1:CF2764,CH$2,0),"")</f>
        <v/>
      </c>
    </row>
    <row r="768" spans="55:86" x14ac:dyDescent="0.25">
      <c r="BC768" s="12">
        <f>IF(ISNUMBER(SEARCH('Quote reqeust'!$G$34,BR768)),MAX(BC$1:BC767)+1,0)</f>
        <v>0</v>
      </c>
      <c r="BD768" s="12">
        <f>IF(ISNUMBER(SEARCH('Quote reqeust'!$E$35,BR768)),MAX(BD$1:BD767)+1,0)</f>
        <v>0</v>
      </c>
      <c r="BE768" s="12">
        <f>IF(ISNUMBER(SEARCH('Quote reqeust'!$E$36,BR768)),MAX(BE$1:BE767)+1,0)</f>
        <v>0</v>
      </c>
      <c r="BF768" s="12">
        <f>IF(ISNUMBER(SEARCH('Quote reqeust'!$E$37,BR768)),MAX(BF$1:BF767)+1,0)</f>
        <v>0</v>
      </c>
      <c r="BG768" s="12">
        <f>IF(ISNUMBER(SEARCH('Quote reqeust'!$E$26,BR768)),MAX(BG$1:BG767)+1,0)</f>
        <v>0</v>
      </c>
      <c r="BH768" s="12">
        <f>IF(ISNUMBER(SEARCH('Quote reqeust'!$E$27,BR768)),MAX(BH$1:BH767)+1,0)</f>
        <v>0</v>
      </c>
      <c r="BI768" s="12">
        <f>IF(ISNUMBER(SEARCH('Quote reqeust'!$E$27,$BR768)),MAX(BI$1:BI767)+1,0)</f>
        <v>0</v>
      </c>
      <c r="BJ768" s="12">
        <f>IF(ISNUMBER(SEARCH('Quote reqeust'!$E$27,$BR768)),MAX(BJ$1:BJ767)+1,0)</f>
        <v>0</v>
      </c>
      <c r="BK768" s="12">
        <f>IF(ISNUMBER(SEARCH('Quote reqeust'!$E$27,$BR768)),MAX(BK$1:BK767)+1,0)</f>
        <v>0</v>
      </c>
      <c r="BL768" s="12">
        <f>IF(ISNUMBER(SEARCH('Quote reqeust'!$E$27,$BR768)),MAX(BL$1:BL767)+1,0)</f>
        <v>0</v>
      </c>
      <c r="BM768" s="12">
        <f>IF(ISNUMBER(SEARCH('Quote reqeust'!$E$27,$BR768)),MAX(BM$1:BM767)+1,0)</f>
        <v>0</v>
      </c>
      <c r="BN768" s="12">
        <f>IF(ISNUMBER(SEARCH('Quote reqeust'!$E$27,$BR768)),MAX(BN$1:BN767)+1,0)</f>
        <v>0</v>
      </c>
      <c r="BO768" s="12">
        <f>IF(ISNUMBER(SEARCH('Quote reqeust'!$E$27,$BR768)),MAX(BO$1:BO767)+1,0)</f>
        <v>0</v>
      </c>
      <c r="BP768" s="12">
        <f>IF(ISNUMBER(SEARCH('Quote reqeust'!$E$27,$BR768)),MAX(BP$1:BP767)+1,0)</f>
        <v>0</v>
      </c>
      <c r="BQ768" s="12">
        <f>IF(ISNUMBER(SEARCH('Quote reqeust'!$E$27,$BR768)),MAX(BQ$1:BQ767)+1,0)</f>
        <v>0</v>
      </c>
      <c r="BT768" s="12" t="str">
        <f>IFERROR(VLOOKUP(ROWS(BT$3:BT768),BC$1:BR2765,BT$2,0),"")</f>
        <v/>
      </c>
      <c r="BU768" s="12" t="str">
        <f>IFERROR(VLOOKUP(ROWS(BU$3:BU768),BD$1:BS2765,BU$2,0),"")</f>
        <v/>
      </c>
      <c r="BV768" s="12" t="str">
        <f>IFERROR(VLOOKUP(ROWS(BV$3:BV768),BE$1:BT2765,BV$2,0),"")</f>
        <v/>
      </c>
      <c r="BW768" s="12" t="str">
        <f>IFERROR(VLOOKUP(ROWS(BW$3:BW768),BF$1:BU2765,BW$2,0),"")</f>
        <v/>
      </c>
      <c r="BX768" s="12" t="str">
        <f>IFERROR(VLOOKUP(ROWS(BX$3:BX768),BG$1:BV2765,BX$2,0),"")</f>
        <v/>
      </c>
      <c r="BY768" s="12" t="str">
        <f>IFERROR(VLOOKUP(ROWS(BY$3:BY768),BH$1:BW2765,BY$2,0),"")</f>
        <v/>
      </c>
      <c r="BZ768" s="12" t="str">
        <f>IFERROR(VLOOKUP(ROWS(BZ$3:BZ768),BI$1:BX2765,BZ$2,0),"")</f>
        <v/>
      </c>
      <c r="CA768" s="12" t="str">
        <f>IFERROR(VLOOKUP(ROWS(CA$3:CA768),BJ$1:BY2765,CA$2,0),"")</f>
        <v/>
      </c>
      <c r="CB768" s="12" t="str">
        <f>IFERROR(VLOOKUP(ROWS(CB$3:CB768),BK$1:BZ2765,CB$2,0),"")</f>
        <v/>
      </c>
      <c r="CC768" s="12" t="str">
        <f>IFERROR(VLOOKUP(ROWS(CC$3:CC768),BL$1:CA2765,CC$2,0),"")</f>
        <v/>
      </c>
      <c r="CD768" s="12" t="str">
        <f>IFERROR(VLOOKUP(ROWS(CD$3:CD768),BM$1:CB2765,CD$2,0),"")</f>
        <v/>
      </c>
      <c r="CE768" s="12" t="str">
        <f>IFERROR(VLOOKUP(ROWS(CE$3:CE768),BN$1:CC2765,CE$2,0),"")</f>
        <v/>
      </c>
      <c r="CF768" s="12" t="str">
        <f>IFERROR(VLOOKUP(ROWS(CF$3:CF768),BO$1:CD2765,CF$2,0),"")</f>
        <v/>
      </c>
      <c r="CG768" s="12" t="str">
        <f>IFERROR(VLOOKUP(ROWS(CG$3:CG768),BP$1:CE2765,CG$2,0),"")</f>
        <v/>
      </c>
      <c r="CH768" s="12" t="str">
        <f>IFERROR(VLOOKUP(ROWS(CH$3:CH768),BQ$1:CF2765,CH$2,0),"")</f>
        <v/>
      </c>
    </row>
    <row r="769" spans="55:86" x14ac:dyDescent="0.25">
      <c r="BC769" s="12">
        <f>IF(ISNUMBER(SEARCH('Quote reqeust'!$G$34,BR769)),MAX(BC$1:BC768)+1,0)</f>
        <v>0</v>
      </c>
      <c r="BD769" s="12">
        <f>IF(ISNUMBER(SEARCH('Quote reqeust'!$E$35,BR769)),MAX(BD$1:BD768)+1,0)</f>
        <v>0</v>
      </c>
      <c r="BE769" s="12">
        <f>IF(ISNUMBER(SEARCH('Quote reqeust'!$E$36,BR769)),MAX(BE$1:BE768)+1,0)</f>
        <v>0</v>
      </c>
      <c r="BF769" s="12">
        <f>IF(ISNUMBER(SEARCH('Quote reqeust'!$E$37,BR769)),MAX(BF$1:BF768)+1,0)</f>
        <v>0</v>
      </c>
      <c r="BG769" s="12">
        <f>IF(ISNUMBER(SEARCH('Quote reqeust'!$E$26,BR769)),MAX(BG$1:BG768)+1,0)</f>
        <v>0</v>
      </c>
      <c r="BH769" s="12">
        <f>IF(ISNUMBER(SEARCH('Quote reqeust'!$E$27,BR769)),MAX(BH$1:BH768)+1,0)</f>
        <v>0</v>
      </c>
      <c r="BI769" s="12">
        <f>IF(ISNUMBER(SEARCH('Quote reqeust'!$E$27,$BR769)),MAX(BI$1:BI768)+1,0)</f>
        <v>0</v>
      </c>
      <c r="BJ769" s="12">
        <f>IF(ISNUMBER(SEARCH('Quote reqeust'!$E$27,$BR769)),MAX(BJ$1:BJ768)+1,0)</f>
        <v>0</v>
      </c>
      <c r="BK769" s="12">
        <f>IF(ISNUMBER(SEARCH('Quote reqeust'!$E$27,$BR769)),MAX(BK$1:BK768)+1,0)</f>
        <v>0</v>
      </c>
      <c r="BL769" s="12">
        <f>IF(ISNUMBER(SEARCH('Quote reqeust'!$E$27,$BR769)),MAX(BL$1:BL768)+1,0)</f>
        <v>0</v>
      </c>
      <c r="BM769" s="12">
        <f>IF(ISNUMBER(SEARCH('Quote reqeust'!$E$27,$BR769)),MAX(BM$1:BM768)+1,0)</f>
        <v>0</v>
      </c>
      <c r="BN769" s="12">
        <f>IF(ISNUMBER(SEARCH('Quote reqeust'!$E$27,$BR769)),MAX(BN$1:BN768)+1,0)</f>
        <v>0</v>
      </c>
      <c r="BO769" s="12">
        <f>IF(ISNUMBER(SEARCH('Quote reqeust'!$E$27,$BR769)),MAX(BO$1:BO768)+1,0)</f>
        <v>0</v>
      </c>
      <c r="BP769" s="12">
        <f>IF(ISNUMBER(SEARCH('Quote reqeust'!$E$27,$BR769)),MAX(BP$1:BP768)+1,0)</f>
        <v>0</v>
      </c>
      <c r="BQ769" s="12">
        <f>IF(ISNUMBER(SEARCH('Quote reqeust'!$E$27,$BR769)),MAX(BQ$1:BQ768)+1,0)</f>
        <v>0</v>
      </c>
      <c r="BT769" s="12" t="str">
        <f>IFERROR(VLOOKUP(ROWS(BT$3:BT769),BC$1:BR2766,BT$2,0),"")</f>
        <v/>
      </c>
      <c r="BU769" s="12" t="str">
        <f>IFERROR(VLOOKUP(ROWS(BU$3:BU769),BD$1:BS2766,BU$2,0),"")</f>
        <v/>
      </c>
      <c r="BV769" s="12" t="str">
        <f>IFERROR(VLOOKUP(ROWS(BV$3:BV769),BE$1:BT2766,BV$2,0),"")</f>
        <v/>
      </c>
      <c r="BW769" s="12" t="str">
        <f>IFERROR(VLOOKUP(ROWS(BW$3:BW769),BF$1:BU2766,BW$2,0),"")</f>
        <v/>
      </c>
      <c r="BX769" s="12" t="str">
        <f>IFERROR(VLOOKUP(ROWS(BX$3:BX769),BG$1:BV2766,BX$2,0),"")</f>
        <v/>
      </c>
      <c r="BY769" s="12" t="str">
        <f>IFERROR(VLOOKUP(ROWS(BY$3:BY769),BH$1:BW2766,BY$2,0),"")</f>
        <v/>
      </c>
      <c r="BZ769" s="12" t="str">
        <f>IFERROR(VLOOKUP(ROWS(BZ$3:BZ769),BI$1:BX2766,BZ$2,0),"")</f>
        <v/>
      </c>
      <c r="CA769" s="12" t="str">
        <f>IFERROR(VLOOKUP(ROWS(CA$3:CA769),BJ$1:BY2766,CA$2,0),"")</f>
        <v/>
      </c>
      <c r="CB769" s="12" t="str">
        <f>IFERROR(VLOOKUP(ROWS(CB$3:CB769),BK$1:BZ2766,CB$2,0),"")</f>
        <v/>
      </c>
      <c r="CC769" s="12" t="str">
        <f>IFERROR(VLOOKUP(ROWS(CC$3:CC769),BL$1:CA2766,CC$2,0),"")</f>
        <v/>
      </c>
      <c r="CD769" s="12" t="str">
        <f>IFERROR(VLOOKUP(ROWS(CD$3:CD769),BM$1:CB2766,CD$2,0),"")</f>
        <v/>
      </c>
      <c r="CE769" s="12" t="str">
        <f>IFERROR(VLOOKUP(ROWS(CE$3:CE769),BN$1:CC2766,CE$2,0),"")</f>
        <v/>
      </c>
      <c r="CF769" s="12" t="str">
        <f>IFERROR(VLOOKUP(ROWS(CF$3:CF769),BO$1:CD2766,CF$2,0),"")</f>
        <v/>
      </c>
      <c r="CG769" s="12" t="str">
        <f>IFERROR(VLOOKUP(ROWS(CG$3:CG769),BP$1:CE2766,CG$2,0),"")</f>
        <v/>
      </c>
      <c r="CH769" s="12" t="str">
        <f>IFERROR(VLOOKUP(ROWS(CH$3:CH769),BQ$1:CF2766,CH$2,0),"")</f>
        <v/>
      </c>
    </row>
    <row r="770" spans="55:86" x14ac:dyDescent="0.25">
      <c r="BC770" s="12">
        <f>IF(ISNUMBER(SEARCH('Quote reqeust'!$G$34,BR770)),MAX(BC$1:BC769)+1,0)</f>
        <v>0</v>
      </c>
      <c r="BD770" s="12">
        <f>IF(ISNUMBER(SEARCH('Quote reqeust'!$E$35,BR770)),MAX(BD$1:BD769)+1,0)</f>
        <v>0</v>
      </c>
      <c r="BE770" s="12">
        <f>IF(ISNUMBER(SEARCH('Quote reqeust'!$E$36,BR770)),MAX(BE$1:BE769)+1,0)</f>
        <v>0</v>
      </c>
      <c r="BF770" s="12">
        <f>IF(ISNUMBER(SEARCH('Quote reqeust'!$E$37,BR770)),MAX(BF$1:BF769)+1,0)</f>
        <v>0</v>
      </c>
      <c r="BG770" s="12">
        <f>IF(ISNUMBER(SEARCH('Quote reqeust'!$E$26,BR770)),MAX(BG$1:BG769)+1,0)</f>
        <v>0</v>
      </c>
      <c r="BH770" s="12">
        <f>IF(ISNUMBER(SEARCH('Quote reqeust'!$E$27,BR770)),MAX(BH$1:BH769)+1,0)</f>
        <v>0</v>
      </c>
      <c r="BI770" s="12">
        <f>IF(ISNUMBER(SEARCH('Quote reqeust'!$E$27,$BR770)),MAX(BI$1:BI769)+1,0)</f>
        <v>0</v>
      </c>
      <c r="BJ770" s="12">
        <f>IF(ISNUMBER(SEARCH('Quote reqeust'!$E$27,$BR770)),MAX(BJ$1:BJ769)+1,0)</f>
        <v>0</v>
      </c>
      <c r="BK770" s="12">
        <f>IF(ISNUMBER(SEARCH('Quote reqeust'!$E$27,$BR770)),MAX(BK$1:BK769)+1,0)</f>
        <v>0</v>
      </c>
      <c r="BL770" s="12">
        <f>IF(ISNUMBER(SEARCH('Quote reqeust'!$E$27,$BR770)),MAX(BL$1:BL769)+1,0)</f>
        <v>0</v>
      </c>
      <c r="BM770" s="12">
        <f>IF(ISNUMBER(SEARCH('Quote reqeust'!$E$27,$BR770)),MAX(BM$1:BM769)+1,0)</f>
        <v>0</v>
      </c>
      <c r="BN770" s="12">
        <f>IF(ISNUMBER(SEARCH('Quote reqeust'!$E$27,$BR770)),MAX(BN$1:BN769)+1,0)</f>
        <v>0</v>
      </c>
      <c r="BO770" s="12">
        <f>IF(ISNUMBER(SEARCH('Quote reqeust'!$E$27,$BR770)),MAX(BO$1:BO769)+1,0)</f>
        <v>0</v>
      </c>
      <c r="BP770" s="12">
        <f>IF(ISNUMBER(SEARCH('Quote reqeust'!$E$27,$BR770)),MAX(BP$1:BP769)+1,0)</f>
        <v>0</v>
      </c>
      <c r="BQ770" s="12">
        <f>IF(ISNUMBER(SEARCH('Quote reqeust'!$E$27,$BR770)),MAX(BQ$1:BQ769)+1,0)</f>
        <v>0</v>
      </c>
      <c r="BT770" s="12" t="str">
        <f>IFERROR(VLOOKUP(ROWS(BT$3:BT770),BC$1:BR2767,BT$2,0),"")</f>
        <v/>
      </c>
      <c r="BU770" s="12" t="str">
        <f>IFERROR(VLOOKUP(ROWS(BU$3:BU770),BD$1:BS2767,BU$2,0),"")</f>
        <v/>
      </c>
      <c r="BV770" s="12" t="str">
        <f>IFERROR(VLOOKUP(ROWS(BV$3:BV770),BE$1:BT2767,BV$2,0),"")</f>
        <v/>
      </c>
      <c r="BW770" s="12" t="str">
        <f>IFERROR(VLOOKUP(ROWS(BW$3:BW770),BF$1:BU2767,BW$2,0),"")</f>
        <v/>
      </c>
      <c r="BX770" s="12" t="str">
        <f>IFERROR(VLOOKUP(ROWS(BX$3:BX770),BG$1:BV2767,BX$2,0),"")</f>
        <v/>
      </c>
      <c r="BY770" s="12" t="str">
        <f>IFERROR(VLOOKUP(ROWS(BY$3:BY770),BH$1:BW2767,BY$2,0),"")</f>
        <v/>
      </c>
      <c r="BZ770" s="12" t="str">
        <f>IFERROR(VLOOKUP(ROWS(BZ$3:BZ770),BI$1:BX2767,BZ$2,0),"")</f>
        <v/>
      </c>
      <c r="CA770" s="12" t="str">
        <f>IFERROR(VLOOKUP(ROWS(CA$3:CA770),BJ$1:BY2767,CA$2,0),"")</f>
        <v/>
      </c>
      <c r="CB770" s="12" t="str">
        <f>IFERROR(VLOOKUP(ROWS(CB$3:CB770),BK$1:BZ2767,CB$2,0),"")</f>
        <v/>
      </c>
      <c r="CC770" s="12" t="str">
        <f>IFERROR(VLOOKUP(ROWS(CC$3:CC770),BL$1:CA2767,CC$2,0),"")</f>
        <v/>
      </c>
      <c r="CD770" s="12" t="str">
        <f>IFERROR(VLOOKUP(ROWS(CD$3:CD770),BM$1:CB2767,CD$2,0),"")</f>
        <v/>
      </c>
      <c r="CE770" s="12" t="str">
        <f>IFERROR(VLOOKUP(ROWS(CE$3:CE770),BN$1:CC2767,CE$2,0),"")</f>
        <v/>
      </c>
      <c r="CF770" s="12" t="str">
        <f>IFERROR(VLOOKUP(ROWS(CF$3:CF770),BO$1:CD2767,CF$2,0),"")</f>
        <v/>
      </c>
      <c r="CG770" s="12" t="str">
        <f>IFERROR(VLOOKUP(ROWS(CG$3:CG770),BP$1:CE2767,CG$2,0),"")</f>
        <v/>
      </c>
      <c r="CH770" s="12" t="str">
        <f>IFERROR(VLOOKUP(ROWS(CH$3:CH770),BQ$1:CF2767,CH$2,0),"")</f>
        <v/>
      </c>
    </row>
    <row r="771" spans="55:86" x14ac:dyDescent="0.25">
      <c r="BC771" s="12">
        <f>IF(ISNUMBER(SEARCH('Quote reqeust'!$G$34,BR771)),MAX(BC$1:BC770)+1,0)</f>
        <v>0</v>
      </c>
      <c r="BD771" s="12">
        <f>IF(ISNUMBER(SEARCH('Quote reqeust'!$E$35,BR771)),MAX(BD$1:BD770)+1,0)</f>
        <v>0</v>
      </c>
      <c r="BE771" s="12">
        <f>IF(ISNUMBER(SEARCH('Quote reqeust'!$E$36,BR771)),MAX(BE$1:BE770)+1,0)</f>
        <v>0</v>
      </c>
      <c r="BF771" s="12">
        <f>IF(ISNUMBER(SEARCH('Quote reqeust'!$E$37,BR771)),MAX(BF$1:BF770)+1,0)</f>
        <v>0</v>
      </c>
      <c r="BG771" s="12">
        <f>IF(ISNUMBER(SEARCH('Quote reqeust'!$E$26,BR771)),MAX(BG$1:BG770)+1,0)</f>
        <v>0</v>
      </c>
      <c r="BH771" s="12">
        <f>IF(ISNUMBER(SEARCH('Quote reqeust'!$E$27,BR771)),MAX(BH$1:BH770)+1,0)</f>
        <v>0</v>
      </c>
      <c r="BI771" s="12">
        <f>IF(ISNUMBER(SEARCH('Quote reqeust'!$E$27,$BR771)),MAX(BI$1:BI770)+1,0)</f>
        <v>0</v>
      </c>
      <c r="BJ771" s="12">
        <f>IF(ISNUMBER(SEARCH('Quote reqeust'!$E$27,$BR771)),MAX(BJ$1:BJ770)+1,0)</f>
        <v>0</v>
      </c>
      <c r="BK771" s="12">
        <f>IF(ISNUMBER(SEARCH('Quote reqeust'!$E$27,$BR771)),MAX(BK$1:BK770)+1,0)</f>
        <v>0</v>
      </c>
      <c r="BL771" s="12">
        <f>IF(ISNUMBER(SEARCH('Quote reqeust'!$E$27,$BR771)),MAX(BL$1:BL770)+1,0)</f>
        <v>0</v>
      </c>
      <c r="BM771" s="12">
        <f>IF(ISNUMBER(SEARCH('Quote reqeust'!$E$27,$BR771)),MAX(BM$1:BM770)+1,0)</f>
        <v>0</v>
      </c>
      <c r="BN771" s="12">
        <f>IF(ISNUMBER(SEARCH('Quote reqeust'!$E$27,$BR771)),MAX(BN$1:BN770)+1,0)</f>
        <v>0</v>
      </c>
      <c r="BO771" s="12">
        <f>IF(ISNUMBER(SEARCH('Quote reqeust'!$E$27,$BR771)),MAX(BO$1:BO770)+1,0)</f>
        <v>0</v>
      </c>
      <c r="BP771" s="12">
        <f>IF(ISNUMBER(SEARCH('Quote reqeust'!$E$27,$BR771)),MAX(BP$1:BP770)+1,0)</f>
        <v>0</v>
      </c>
      <c r="BQ771" s="12">
        <f>IF(ISNUMBER(SEARCH('Quote reqeust'!$E$27,$BR771)),MAX(BQ$1:BQ770)+1,0)</f>
        <v>0</v>
      </c>
      <c r="BT771" s="12" t="str">
        <f>IFERROR(VLOOKUP(ROWS(BT$3:BT771),BC$1:BR2768,BT$2,0),"")</f>
        <v/>
      </c>
      <c r="BU771" s="12" t="str">
        <f>IFERROR(VLOOKUP(ROWS(BU$3:BU771),BD$1:BS2768,BU$2,0),"")</f>
        <v/>
      </c>
      <c r="BV771" s="12" t="str">
        <f>IFERROR(VLOOKUP(ROWS(BV$3:BV771),BE$1:BT2768,BV$2,0),"")</f>
        <v/>
      </c>
      <c r="BW771" s="12" t="str">
        <f>IFERROR(VLOOKUP(ROWS(BW$3:BW771),BF$1:BU2768,BW$2,0),"")</f>
        <v/>
      </c>
      <c r="BX771" s="12" t="str">
        <f>IFERROR(VLOOKUP(ROWS(BX$3:BX771),BG$1:BV2768,BX$2,0),"")</f>
        <v/>
      </c>
      <c r="BY771" s="12" t="str">
        <f>IFERROR(VLOOKUP(ROWS(BY$3:BY771),BH$1:BW2768,BY$2,0),"")</f>
        <v/>
      </c>
      <c r="BZ771" s="12" t="str">
        <f>IFERROR(VLOOKUP(ROWS(BZ$3:BZ771),BI$1:BX2768,BZ$2,0),"")</f>
        <v/>
      </c>
      <c r="CA771" s="12" t="str">
        <f>IFERROR(VLOOKUP(ROWS(CA$3:CA771),BJ$1:BY2768,CA$2,0),"")</f>
        <v/>
      </c>
      <c r="CB771" s="12" t="str">
        <f>IFERROR(VLOOKUP(ROWS(CB$3:CB771),BK$1:BZ2768,CB$2,0),"")</f>
        <v/>
      </c>
      <c r="CC771" s="12" t="str">
        <f>IFERROR(VLOOKUP(ROWS(CC$3:CC771),BL$1:CA2768,CC$2,0),"")</f>
        <v/>
      </c>
      <c r="CD771" s="12" t="str">
        <f>IFERROR(VLOOKUP(ROWS(CD$3:CD771),BM$1:CB2768,CD$2,0),"")</f>
        <v/>
      </c>
      <c r="CE771" s="12" t="str">
        <f>IFERROR(VLOOKUP(ROWS(CE$3:CE771),BN$1:CC2768,CE$2,0),"")</f>
        <v/>
      </c>
      <c r="CF771" s="12" t="str">
        <f>IFERROR(VLOOKUP(ROWS(CF$3:CF771),BO$1:CD2768,CF$2,0),"")</f>
        <v/>
      </c>
      <c r="CG771" s="12" t="str">
        <f>IFERROR(VLOOKUP(ROWS(CG$3:CG771),BP$1:CE2768,CG$2,0),"")</f>
        <v/>
      </c>
      <c r="CH771" s="12" t="str">
        <f>IFERROR(VLOOKUP(ROWS(CH$3:CH771),BQ$1:CF2768,CH$2,0),"")</f>
        <v/>
      </c>
    </row>
    <row r="772" spans="55:86" x14ac:dyDescent="0.25">
      <c r="BC772" s="12">
        <f>IF(ISNUMBER(SEARCH('Quote reqeust'!$G$34,BR772)),MAX(BC$1:BC771)+1,0)</f>
        <v>0</v>
      </c>
      <c r="BD772" s="12">
        <f>IF(ISNUMBER(SEARCH('Quote reqeust'!$E$35,BR772)),MAX(BD$1:BD771)+1,0)</f>
        <v>0</v>
      </c>
      <c r="BE772" s="12">
        <f>IF(ISNUMBER(SEARCH('Quote reqeust'!$E$36,BR772)),MAX(BE$1:BE771)+1,0)</f>
        <v>0</v>
      </c>
      <c r="BF772" s="12">
        <f>IF(ISNUMBER(SEARCH('Quote reqeust'!$E$37,BR772)),MAX(BF$1:BF771)+1,0)</f>
        <v>0</v>
      </c>
      <c r="BG772" s="12">
        <f>IF(ISNUMBER(SEARCH('Quote reqeust'!$E$26,BR772)),MAX(BG$1:BG771)+1,0)</f>
        <v>0</v>
      </c>
      <c r="BH772" s="12">
        <f>IF(ISNUMBER(SEARCH('Quote reqeust'!$E$27,BR772)),MAX(BH$1:BH771)+1,0)</f>
        <v>0</v>
      </c>
      <c r="BI772" s="12">
        <f>IF(ISNUMBER(SEARCH('Quote reqeust'!$E$27,$BR772)),MAX(BI$1:BI771)+1,0)</f>
        <v>0</v>
      </c>
      <c r="BJ772" s="12">
        <f>IF(ISNUMBER(SEARCH('Quote reqeust'!$E$27,$BR772)),MAX(BJ$1:BJ771)+1,0)</f>
        <v>0</v>
      </c>
      <c r="BK772" s="12">
        <f>IF(ISNUMBER(SEARCH('Quote reqeust'!$E$27,$BR772)),MAX(BK$1:BK771)+1,0)</f>
        <v>0</v>
      </c>
      <c r="BL772" s="12">
        <f>IF(ISNUMBER(SEARCH('Quote reqeust'!$E$27,$BR772)),MAX(BL$1:BL771)+1,0)</f>
        <v>0</v>
      </c>
      <c r="BM772" s="12">
        <f>IF(ISNUMBER(SEARCH('Quote reqeust'!$E$27,$BR772)),MAX(BM$1:BM771)+1,0)</f>
        <v>0</v>
      </c>
      <c r="BN772" s="12">
        <f>IF(ISNUMBER(SEARCH('Quote reqeust'!$E$27,$BR772)),MAX(BN$1:BN771)+1,0)</f>
        <v>0</v>
      </c>
      <c r="BO772" s="12">
        <f>IF(ISNUMBER(SEARCH('Quote reqeust'!$E$27,$BR772)),MAX(BO$1:BO771)+1,0)</f>
        <v>0</v>
      </c>
      <c r="BP772" s="12">
        <f>IF(ISNUMBER(SEARCH('Quote reqeust'!$E$27,$BR772)),MAX(BP$1:BP771)+1,0)</f>
        <v>0</v>
      </c>
      <c r="BQ772" s="12">
        <f>IF(ISNUMBER(SEARCH('Quote reqeust'!$E$27,$BR772)),MAX(BQ$1:BQ771)+1,0)</f>
        <v>0</v>
      </c>
      <c r="BT772" s="12" t="str">
        <f>IFERROR(VLOOKUP(ROWS(BT$3:BT772),BC$1:BR2769,BT$2,0),"")</f>
        <v/>
      </c>
      <c r="BU772" s="12" t="str">
        <f>IFERROR(VLOOKUP(ROWS(BU$3:BU772),BD$1:BS2769,BU$2,0),"")</f>
        <v/>
      </c>
      <c r="BV772" s="12" t="str">
        <f>IFERROR(VLOOKUP(ROWS(BV$3:BV772),BE$1:BT2769,BV$2,0),"")</f>
        <v/>
      </c>
      <c r="BW772" s="12" t="str">
        <f>IFERROR(VLOOKUP(ROWS(BW$3:BW772),BF$1:BU2769,BW$2,0),"")</f>
        <v/>
      </c>
      <c r="BX772" s="12" t="str">
        <f>IFERROR(VLOOKUP(ROWS(BX$3:BX772),BG$1:BV2769,BX$2,0),"")</f>
        <v/>
      </c>
      <c r="BY772" s="12" t="str">
        <f>IFERROR(VLOOKUP(ROWS(BY$3:BY772),BH$1:BW2769,BY$2,0),"")</f>
        <v/>
      </c>
      <c r="BZ772" s="12" t="str">
        <f>IFERROR(VLOOKUP(ROWS(BZ$3:BZ772),BI$1:BX2769,BZ$2,0),"")</f>
        <v/>
      </c>
      <c r="CA772" s="12" t="str">
        <f>IFERROR(VLOOKUP(ROWS(CA$3:CA772),BJ$1:BY2769,CA$2,0),"")</f>
        <v/>
      </c>
      <c r="CB772" s="12" t="str">
        <f>IFERROR(VLOOKUP(ROWS(CB$3:CB772),BK$1:BZ2769,CB$2,0),"")</f>
        <v/>
      </c>
      <c r="CC772" s="12" t="str">
        <f>IFERROR(VLOOKUP(ROWS(CC$3:CC772),BL$1:CA2769,CC$2,0),"")</f>
        <v/>
      </c>
      <c r="CD772" s="12" t="str">
        <f>IFERROR(VLOOKUP(ROWS(CD$3:CD772),BM$1:CB2769,CD$2,0),"")</f>
        <v/>
      </c>
      <c r="CE772" s="12" t="str">
        <f>IFERROR(VLOOKUP(ROWS(CE$3:CE772),BN$1:CC2769,CE$2,0),"")</f>
        <v/>
      </c>
      <c r="CF772" s="12" t="str">
        <f>IFERROR(VLOOKUP(ROWS(CF$3:CF772),BO$1:CD2769,CF$2,0),"")</f>
        <v/>
      </c>
      <c r="CG772" s="12" t="str">
        <f>IFERROR(VLOOKUP(ROWS(CG$3:CG772),BP$1:CE2769,CG$2,0),"")</f>
        <v/>
      </c>
      <c r="CH772" s="12" t="str">
        <f>IFERROR(VLOOKUP(ROWS(CH$3:CH772),BQ$1:CF2769,CH$2,0),"")</f>
        <v/>
      </c>
    </row>
    <row r="773" spans="55:86" x14ac:dyDescent="0.25">
      <c r="BC773" s="12">
        <f>IF(ISNUMBER(SEARCH('Quote reqeust'!$G$34,BR773)),MAX(BC$1:BC772)+1,0)</f>
        <v>0</v>
      </c>
      <c r="BD773" s="12">
        <f>IF(ISNUMBER(SEARCH('Quote reqeust'!$E$35,BR773)),MAX(BD$1:BD772)+1,0)</f>
        <v>0</v>
      </c>
      <c r="BE773" s="12">
        <f>IF(ISNUMBER(SEARCH('Quote reqeust'!$E$36,BR773)),MAX(BE$1:BE772)+1,0)</f>
        <v>0</v>
      </c>
      <c r="BF773" s="12">
        <f>IF(ISNUMBER(SEARCH('Quote reqeust'!$E$37,BR773)),MAX(BF$1:BF772)+1,0)</f>
        <v>0</v>
      </c>
      <c r="BG773" s="12">
        <f>IF(ISNUMBER(SEARCH('Quote reqeust'!$E$26,BR773)),MAX(BG$1:BG772)+1,0)</f>
        <v>0</v>
      </c>
      <c r="BH773" s="12">
        <f>IF(ISNUMBER(SEARCH('Quote reqeust'!$E$27,BR773)),MAX(BH$1:BH772)+1,0)</f>
        <v>0</v>
      </c>
      <c r="BI773" s="12">
        <f>IF(ISNUMBER(SEARCH('Quote reqeust'!$E$27,$BR773)),MAX(BI$1:BI772)+1,0)</f>
        <v>0</v>
      </c>
      <c r="BJ773" s="12">
        <f>IF(ISNUMBER(SEARCH('Quote reqeust'!$E$27,$BR773)),MAX(BJ$1:BJ772)+1,0)</f>
        <v>0</v>
      </c>
      <c r="BK773" s="12">
        <f>IF(ISNUMBER(SEARCH('Quote reqeust'!$E$27,$BR773)),MAX(BK$1:BK772)+1,0)</f>
        <v>0</v>
      </c>
      <c r="BL773" s="12">
        <f>IF(ISNUMBER(SEARCH('Quote reqeust'!$E$27,$BR773)),MAX(BL$1:BL772)+1,0)</f>
        <v>0</v>
      </c>
      <c r="BM773" s="12">
        <f>IF(ISNUMBER(SEARCH('Quote reqeust'!$E$27,$BR773)),MAX(BM$1:BM772)+1,0)</f>
        <v>0</v>
      </c>
      <c r="BN773" s="12">
        <f>IF(ISNUMBER(SEARCH('Quote reqeust'!$E$27,$BR773)),MAX(BN$1:BN772)+1,0)</f>
        <v>0</v>
      </c>
      <c r="BO773" s="12">
        <f>IF(ISNUMBER(SEARCH('Quote reqeust'!$E$27,$BR773)),MAX(BO$1:BO772)+1,0)</f>
        <v>0</v>
      </c>
      <c r="BP773" s="12">
        <f>IF(ISNUMBER(SEARCH('Quote reqeust'!$E$27,$BR773)),MAX(BP$1:BP772)+1,0)</f>
        <v>0</v>
      </c>
      <c r="BQ773" s="12">
        <f>IF(ISNUMBER(SEARCH('Quote reqeust'!$E$27,$BR773)),MAX(BQ$1:BQ772)+1,0)</f>
        <v>0</v>
      </c>
      <c r="BT773" s="12" t="str">
        <f>IFERROR(VLOOKUP(ROWS(BT$3:BT773),BC$1:BR2770,BT$2,0),"")</f>
        <v/>
      </c>
      <c r="BU773" s="12" t="str">
        <f>IFERROR(VLOOKUP(ROWS(BU$3:BU773),BD$1:BS2770,BU$2,0),"")</f>
        <v/>
      </c>
      <c r="BV773" s="12" t="str">
        <f>IFERROR(VLOOKUP(ROWS(BV$3:BV773),BE$1:BT2770,BV$2,0),"")</f>
        <v/>
      </c>
      <c r="BW773" s="12" t="str">
        <f>IFERROR(VLOOKUP(ROWS(BW$3:BW773),BF$1:BU2770,BW$2,0),"")</f>
        <v/>
      </c>
      <c r="BX773" s="12" t="str">
        <f>IFERROR(VLOOKUP(ROWS(BX$3:BX773),BG$1:BV2770,BX$2,0),"")</f>
        <v/>
      </c>
      <c r="BY773" s="12" t="str">
        <f>IFERROR(VLOOKUP(ROWS(BY$3:BY773),BH$1:BW2770,BY$2,0),"")</f>
        <v/>
      </c>
      <c r="BZ773" s="12" t="str">
        <f>IFERROR(VLOOKUP(ROWS(BZ$3:BZ773),BI$1:BX2770,BZ$2,0),"")</f>
        <v/>
      </c>
      <c r="CA773" s="12" t="str">
        <f>IFERROR(VLOOKUP(ROWS(CA$3:CA773),BJ$1:BY2770,CA$2,0),"")</f>
        <v/>
      </c>
      <c r="CB773" s="12" t="str">
        <f>IFERROR(VLOOKUP(ROWS(CB$3:CB773),BK$1:BZ2770,CB$2,0),"")</f>
        <v/>
      </c>
      <c r="CC773" s="12" t="str">
        <f>IFERROR(VLOOKUP(ROWS(CC$3:CC773),BL$1:CA2770,CC$2,0),"")</f>
        <v/>
      </c>
      <c r="CD773" s="12" t="str">
        <f>IFERROR(VLOOKUP(ROWS(CD$3:CD773),BM$1:CB2770,CD$2,0),"")</f>
        <v/>
      </c>
      <c r="CE773" s="12" t="str">
        <f>IFERROR(VLOOKUP(ROWS(CE$3:CE773),BN$1:CC2770,CE$2,0),"")</f>
        <v/>
      </c>
      <c r="CF773" s="12" t="str">
        <f>IFERROR(VLOOKUP(ROWS(CF$3:CF773),BO$1:CD2770,CF$2,0),"")</f>
        <v/>
      </c>
      <c r="CG773" s="12" t="str">
        <f>IFERROR(VLOOKUP(ROWS(CG$3:CG773),BP$1:CE2770,CG$2,0),"")</f>
        <v/>
      </c>
      <c r="CH773" s="12" t="str">
        <f>IFERROR(VLOOKUP(ROWS(CH$3:CH773),BQ$1:CF2770,CH$2,0),"")</f>
        <v/>
      </c>
    </row>
    <row r="774" spans="55:86" x14ac:dyDescent="0.25">
      <c r="BC774" s="12">
        <f>IF(ISNUMBER(SEARCH('Quote reqeust'!$G$34,BR774)),MAX(BC$1:BC773)+1,0)</f>
        <v>0</v>
      </c>
      <c r="BD774" s="12">
        <f>IF(ISNUMBER(SEARCH('Quote reqeust'!$E$35,BR774)),MAX(BD$1:BD773)+1,0)</f>
        <v>0</v>
      </c>
      <c r="BE774" s="12">
        <f>IF(ISNUMBER(SEARCH('Quote reqeust'!$E$36,BR774)),MAX(BE$1:BE773)+1,0)</f>
        <v>0</v>
      </c>
      <c r="BF774" s="12">
        <f>IF(ISNUMBER(SEARCH('Quote reqeust'!$E$37,BR774)),MAX(BF$1:BF773)+1,0)</f>
        <v>0</v>
      </c>
      <c r="BG774" s="12">
        <f>IF(ISNUMBER(SEARCH('Quote reqeust'!$E$26,BR774)),MAX(BG$1:BG773)+1,0)</f>
        <v>0</v>
      </c>
      <c r="BH774" s="12">
        <f>IF(ISNUMBER(SEARCH('Quote reqeust'!$E$27,BR774)),MAX(BH$1:BH773)+1,0)</f>
        <v>0</v>
      </c>
      <c r="BI774" s="12">
        <f>IF(ISNUMBER(SEARCH('Quote reqeust'!$E$27,$BR774)),MAX(BI$1:BI773)+1,0)</f>
        <v>0</v>
      </c>
      <c r="BJ774" s="12">
        <f>IF(ISNUMBER(SEARCH('Quote reqeust'!$E$27,$BR774)),MAX(BJ$1:BJ773)+1,0)</f>
        <v>0</v>
      </c>
      <c r="BK774" s="12">
        <f>IF(ISNUMBER(SEARCH('Quote reqeust'!$E$27,$BR774)),MAX(BK$1:BK773)+1,0)</f>
        <v>0</v>
      </c>
      <c r="BL774" s="12">
        <f>IF(ISNUMBER(SEARCH('Quote reqeust'!$E$27,$BR774)),MAX(BL$1:BL773)+1,0)</f>
        <v>0</v>
      </c>
      <c r="BM774" s="12">
        <f>IF(ISNUMBER(SEARCH('Quote reqeust'!$E$27,$BR774)),MAX(BM$1:BM773)+1,0)</f>
        <v>0</v>
      </c>
      <c r="BN774" s="12">
        <f>IF(ISNUMBER(SEARCH('Quote reqeust'!$E$27,$BR774)),MAX(BN$1:BN773)+1,0)</f>
        <v>0</v>
      </c>
      <c r="BO774" s="12">
        <f>IF(ISNUMBER(SEARCH('Quote reqeust'!$E$27,$BR774)),MAX(BO$1:BO773)+1,0)</f>
        <v>0</v>
      </c>
      <c r="BP774" s="12">
        <f>IF(ISNUMBER(SEARCH('Quote reqeust'!$E$27,$BR774)),MAX(BP$1:BP773)+1,0)</f>
        <v>0</v>
      </c>
      <c r="BQ774" s="12">
        <f>IF(ISNUMBER(SEARCH('Quote reqeust'!$E$27,$BR774)),MAX(BQ$1:BQ773)+1,0)</f>
        <v>0</v>
      </c>
      <c r="BT774" s="12" t="str">
        <f>IFERROR(VLOOKUP(ROWS(BT$3:BT774),BC$1:BR2771,BT$2,0),"")</f>
        <v/>
      </c>
      <c r="BU774" s="12" t="str">
        <f>IFERROR(VLOOKUP(ROWS(BU$3:BU774),BD$1:BS2771,BU$2,0),"")</f>
        <v/>
      </c>
      <c r="BV774" s="12" t="str">
        <f>IFERROR(VLOOKUP(ROWS(BV$3:BV774),BE$1:BT2771,BV$2,0),"")</f>
        <v/>
      </c>
      <c r="BW774" s="12" t="str">
        <f>IFERROR(VLOOKUP(ROWS(BW$3:BW774),BF$1:BU2771,BW$2,0),"")</f>
        <v/>
      </c>
      <c r="BX774" s="12" t="str">
        <f>IFERROR(VLOOKUP(ROWS(BX$3:BX774),BG$1:BV2771,BX$2,0),"")</f>
        <v/>
      </c>
      <c r="BY774" s="12" t="str">
        <f>IFERROR(VLOOKUP(ROWS(BY$3:BY774),BH$1:BW2771,BY$2,0),"")</f>
        <v/>
      </c>
      <c r="BZ774" s="12" t="str">
        <f>IFERROR(VLOOKUP(ROWS(BZ$3:BZ774),BI$1:BX2771,BZ$2,0),"")</f>
        <v/>
      </c>
      <c r="CA774" s="12" t="str">
        <f>IFERROR(VLOOKUP(ROWS(CA$3:CA774),BJ$1:BY2771,CA$2,0),"")</f>
        <v/>
      </c>
      <c r="CB774" s="12" t="str">
        <f>IFERROR(VLOOKUP(ROWS(CB$3:CB774),BK$1:BZ2771,CB$2,0),"")</f>
        <v/>
      </c>
      <c r="CC774" s="12" t="str">
        <f>IFERROR(VLOOKUP(ROWS(CC$3:CC774),BL$1:CA2771,CC$2,0),"")</f>
        <v/>
      </c>
      <c r="CD774" s="12" t="str">
        <f>IFERROR(VLOOKUP(ROWS(CD$3:CD774),BM$1:CB2771,CD$2,0),"")</f>
        <v/>
      </c>
      <c r="CE774" s="12" t="str">
        <f>IFERROR(VLOOKUP(ROWS(CE$3:CE774),BN$1:CC2771,CE$2,0),"")</f>
        <v/>
      </c>
      <c r="CF774" s="12" t="str">
        <f>IFERROR(VLOOKUP(ROWS(CF$3:CF774),BO$1:CD2771,CF$2,0),"")</f>
        <v/>
      </c>
      <c r="CG774" s="12" t="str">
        <f>IFERROR(VLOOKUP(ROWS(CG$3:CG774),BP$1:CE2771,CG$2,0),"")</f>
        <v/>
      </c>
      <c r="CH774" s="12" t="str">
        <f>IFERROR(VLOOKUP(ROWS(CH$3:CH774),BQ$1:CF2771,CH$2,0),"")</f>
        <v/>
      </c>
    </row>
    <row r="775" spans="55:86" x14ac:dyDescent="0.25">
      <c r="BC775" s="12">
        <f>IF(ISNUMBER(SEARCH('Quote reqeust'!$G$34,BR775)),MAX(BC$1:BC774)+1,0)</f>
        <v>0</v>
      </c>
      <c r="BD775" s="12">
        <f>IF(ISNUMBER(SEARCH('Quote reqeust'!$E$35,BR775)),MAX(BD$1:BD774)+1,0)</f>
        <v>0</v>
      </c>
      <c r="BE775" s="12">
        <f>IF(ISNUMBER(SEARCH('Quote reqeust'!$E$36,BR775)),MAX(BE$1:BE774)+1,0)</f>
        <v>0</v>
      </c>
      <c r="BF775" s="12">
        <f>IF(ISNUMBER(SEARCH('Quote reqeust'!$E$37,BR775)),MAX(BF$1:BF774)+1,0)</f>
        <v>0</v>
      </c>
      <c r="BG775" s="12">
        <f>IF(ISNUMBER(SEARCH('Quote reqeust'!$E$26,BR775)),MAX(BG$1:BG774)+1,0)</f>
        <v>0</v>
      </c>
      <c r="BH775" s="12">
        <f>IF(ISNUMBER(SEARCH('Quote reqeust'!$E$27,BR775)),MAX(BH$1:BH774)+1,0)</f>
        <v>0</v>
      </c>
      <c r="BI775" s="12">
        <f>IF(ISNUMBER(SEARCH('Quote reqeust'!$E$27,$BR775)),MAX(BI$1:BI774)+1,0)</f>
        <v>0</v>
      </c>
      <c r="BJ775" s="12">
        <f>IF(ISNUMBER(SEARCH('Quote reqeust'!$E$27,$BR775)),MAX(BJ$1:BJ774)+1,0)</f>
        <v>0</v>
      </c>
      <c r="BK775" s="12">
        <f>IF(ISNUMBER(SEARCH('Quote reqeust'!$E$27,$BR775)),MAX(BK$1:BK774)+1,0)</f>
        <v>0</v>
      </c>
      <c r="BL775" s="12">
        <f>IF(ISNUMBER(SEARCH('Quote reqeust'!$E$27,$BR775)),MAX(BL$1:BL774)+1,0)</f>
        <v>0</v>
      </c>
      <c r="BM775" s="12">
        <f>IF(ISNUMBER(SEARCH('Quote reqeust'!$E$27,$BR775)),MAX(BM$1:BM774)+1,0)</f>
        <v>0</v>
      </c>
      <c r="BN775" s="12">
        <f>IF(ISNUMBER(SEARCH('Quote reqeust'!$E$27,$BR775)),MAX(BN$1:BN774)+1,0)</f>
        <v>0</v>
      </c>
      <c r="BO775" s="12">
        <f>IF(ISNUMBER(SEARCH('Quote reqeust'!$E$27,$BR775)),MAX(BO$1:BO774)+1,0)</f>
        <v>0</v>
      </c>
      <c r="BP775" s="12">
        <f>IF(ISNUMBER(SEARCH('Quote reqeust'!$E$27,$BR775)),MAX(BP$1:BP774)+1,0)</f>
        <v>0</v>
      </c>
      <c r="BQ775" s="12">
        <f>IF(ISNUMBER(SEARCH('Quote reqeust'!$E$27,$BR775)),MAX(BQ$1:BQ774)+1,0)</f>
        <v>0</v>
      </c>
      <c r="BT775" s="12" t="str">
        <f>IFERROR(VLOOKUP(ROWS(BT$3:BT775),BC$1:BR2772,BT$2,0),"")</f>
        <v/>
      </c>
      <c r="BU775" s="12" t="str">
        <f>IFERROR(VLOOKUP(ROWS(BU$3:BU775),BD$1:BS2772,BU$2,0),"")</f>
        <v/>
      </c>
      <c r="BV775" s="12" t="str">
        <f>IFERROR(VLOOKUP(ROWS(BV$3:BV775),BE$1:BT2772,BV$2,0),"")</f>
        <v/>
      </c>
      <c r="BW775" s="12" t="str">
        <f>IFERROR(VLOOKUP(ROWS(BW$3:BW775),BF$1:BU2772,BW$2,0),"")</f>
        <v/>
      </c>
      <c r="BX775" s="12" t="str">
        <f>IFERROR(VLOOKUP(ROWS(BX$3:BX775),BG$1:BV2772,BX$2,0),"")</f>
        <v/>
      </c>
      <c r="BY775" s="12" t="str">
        <f>IFERROR(VLOOKUP(ROWS(BY$3:BY775),BH$1:BW2772,BY$2,0),"")</f>
        <v/>
      </c>
      <c r="BZ775" s="12" t="str">
        <f>IFERROR(VLOOKUP(ROWS(BZ$3:BZ775),BI$1:BX2772,BZ$2,0),"")</f>
        <v/>
      </c>
      <c r="CA775" s="12" t="str">
        <f>IFERROR(VLOOKUP(ROWS(CA$3:CA775),BJ$1:BY2772,CA$2,0),"")</f>
        <v/>
      </c>
      <c r="CB775" s="12" t="str">
        <f>IFERROR(VLOOKUP(ROWS(CB$3:CB775),BK$1:BZ2772,CB$2,0),"")</f>
        <v/>
      </c>
      <c r="CC775" s="12" t="str">
        <f>IFERROR(VLOOKUP(ROWS(CC$3:CC775),BL$1:CA2772,CC$2,0),"")</f>
        <v/>
      </c>
      <c r="CD775" s="12" t="str">
        <f>IFERROR(VLOOKUP(ROWS(CD$3:CD775),BM$1:CB2772,CD$2,0),"")</f>
        <v/>
      </c>
      <c r="CE775" s="12" t="str">
        <f>IFERROR(VLOOKUP(ROWS(CE$3:CE775),BN$1:CC2772,CE$2,0),"")</f>
        <v/>
      </c>
      <c r="CF775" s="12" t="str">
        <f>IFERROR(VLOOKUP(ROWS(CF$3:CF775),BO$1:CD2772,CF$2,0),"")</f>
        <v/>
      </c>
      <c r="CG775" s="12" t="str">
        <f>IFERROR(VLOOKUP(ROWS(CG$3:CG775),BP$1:CE2772,CG$2,0),"")</f>
        <v/>
      </c>
      <c r="CH775" s="12" t="str">
        <f>IFERROR(VLOOKUP(ROWS(CH$3:CH775),BQ$1:CF2772,CH$2,0),"")</f>
        <v/>
      </c>
    </row>
    <row r="776" spans="55:86" x14ac:dyDescent="0.25">
      <c r="BC776" s="12">
        <f>IF(ISNUMBER(SEARCH('Quote reqeust'!$G$34,BR776)),MAX(BC$1:BC775)+1,0)</f>
        <v>0</v>
      </c>
      <c r="BD776" s="12">
        <f>IF(ISNUMBER(SEARCH('Quote reqeust'!$E$35,BR776)),MAX(BD$1:BD775)+1,0)</f>
        <v>0</v>
      </c>
      <c r="BE776" s="12">
        <f>IF(ISNUMBER(SEARCH('Quote reqeust'!$E$36,BR776)),MAX(BE$1:BE775)+1,0)</f>
        <v>0</v>
      </c>
      <c r="BF776" s="12">
        <f>IF(ISNUMBER(SEARCH('Quote reqeust'!$E$37,BR776)),MAX(BF$1:BF775)+1,0)</f>
        <v>0</v>
      </c>
      <c r="BG776" s="12">
        <f>IF(ISNUMBER(SEARCH('Quote reqeust'!$E$26,BR776)),MAX(BG$1:BG775)+1,0)</f>
        <v>0</v>
      </c>
      <c r="BH776" s="12">
        <f>IF(ISNUMBER(SEARCH('Quote reqeust'!$E$27,BR776)),MAX(BH$1:BH775)+1,0)</f>
        <v>0</v>
      </c>
      <c r="BI776" s="12">
        <f>IF(ISNUMBER(SEARCH('Quote reqeust'!$E$27,$BR776)),MAX(BI$1:BI775)+1,0)</f>
        <v>0</v>
      </c>
      <c r="BJ776" s="12">
        <f>IF(ISNUMBER(SEARCH('Quote reqeust'!$E$27,$BR776)),MAX(BJ$1:BJ775)+1,0)</f>
        <v>0</v>
      </c>
      <c r="BK776" s="12">
        <f>IF(ISNUMBER(SEARCH('Quote reqeust'!$E$27,$BR776)),MAX(BK$1:BK775)+1,0)</f>
        <v>0</v>
      </c>
      <c r="BL776" s="12">
        <f>IF(ISNUMBER(SEARCH('Quote reqeust'!$E$27,$BR776)),MAX(BL$1:BL775)+1,0)</f>
        <v>0</v>
      </c>
      <c r="BM776" s="12">
        <f>IF(ISNUMBER(SEARCH('Quote reqeust'!$E$27,$BR776)),MAX(BM$1:BM775)+1,0)</f>
        <v>0</v>
      </c>
      <c r="BN776" s="12">
        <f>IF(ISNUMBER(SEARCH('Quote reqeust'!$E$27,$BR776)),MAX(BN$1:BN775)+1,0)</f>
        <v>0</v>
      </c>
      <c r="BO776" s="12">
        <f>IF(ISNUMBER(SEARCH('Quote reqeust'!$E$27,$BR776)),MAX(BO$1:BO775)+1,0)</f>
        <v>0</v>
      </c>
      <c r="BP776" s="12">
        <f>IF(ISNUMBER(SEARCH('Quote reqeust'!$E$27,$BR776)),MAX(BP$1:BP775)+1,0)</f>
        <v>0</v>
      </c>
      <c r="BQ776" s="12">
        <f>IF(ISNUMBER(SEARCH('Quote reqeust'!$E$27,$BR776)),MAX(BQ$1:BQ775)+1,0)</f>
        <v>0</v>
      </c>
      <c r="BT776" s="12" t="str">
        <f>IFERROR(VLOOKUP(ROWS(BT$3:BT776),BC$1:BR2773,BT$2,0),"")</f>
        <v/>
      </c>
      <c r="BU776" s="12" t="str">
        <f>IFERROR(VLOOKUP(ROWS(BU$3:BU776),BD$1:BS2773,BU$2,0),"")</f>
        <v/>
      </c>
      <c r="BV776" s="12" t="str">
        <f>IFERROR(VLOOKUP(ROWS(BV$3:BV776),BE$1:BT2773,BV$2,0),"")</f>
        <v/>
      </c>
      <c r="BW776" s="12" t="str">
        <f>IFERROR(VLOOKUP(ROWS(BW$3:BW776),BF$1:BU2773,BW$2,0),"")</f>
        <v/>
      </c>
      <c r="BX776" s="12" t="str">
        <f>IFERROR(VLOOKUP(ROWS(BX$3:BX776),BG$1:BV2773,BX$2,0),"")</f>
        <v/>
      </c>
      <c r="BY776" s="12" t="str">
        <f>IFERROR(VLOOKUP(ROWS(BY$3:BY776),BH$1:BW2773,BY$2,0),"")</f>
        <v/>
      </c>
      <c r="BZ776" s="12" t="str">
        <f>IFERROR(VLOOKUP(ROWS(BZ$3:BZ776),BI$1:BX2773,BZ$2,0),"")</f>
        <v/>
      </c>
      <c r="CA776" s="12" t="str">
        <f>IFERROR(VLOOKUP(ROWS(CA$3:CA776),BJ$1:BY2773,CA$2,0),"")</f>
        <v/>
      </c>
      <c r="CB776" s="12" t="str">
        <f>IFERROR(VLOOKUP(ROWS(CB$3:CB776),BK$1:BZ2773,CB$2,0),"")</f>
        <v/>
      </c>
      <c r="CC776" s="12" t="str">
        <f>IFERROR(VLOOKUP(ROWS(CC$3:CC776),BL$1:CA2773,CC$2,0),"")</f>
        <v/>
      </c>
      <c r="CD776" s="12" t="str">
        <f>IFERROR(VLOOKUP(ROWS(CD$3:CD776),BM$1:CB2773,CD$2,0),"")</f>
        <v/>
      </c>
      <c r="CE776" s="12" t="str">
        <f>IFERROR(VLOOKUP(ROWS(CE$3:CE776),BN$1:CC2773,CE$2,0),"")</f>
        <v/>
      </c>
      <c r="CF776" s="12" t="str">
        <f>IFERROR(VLOOKUP(ROWS(CF$3:CF776),BO$1:CD2773,CF$2,0),"")</f>
        <v/>
      </c>
      <c r="CG776" s="12" t="str">
        <f>IFERROR(VLOOKUP(ROWS(CG$3:CG776),BP$1:CE2773,CG$2,0),"")</f>
        <v/>
      </c>
      <c r="CH776" s="12" t="str">
        <f>IFERROR(VLOOKUP(ROWS(CH$3:CH776),BQ$1:CF2773,CH$2,0),"")</f>
        <v/>
      </c>
    </row>
    <row r="777" spans="55:86" x14ac:dyDescent="0.25">
      <c r="BC777" s="12">
        <f>IF(ISNUMBER(SEARCH('Quote reqeust'!$G$34,BR777)),MAX(BC$1:BC776)+1,0)</f>
        <v>0</v>
      </c>
      <c r="BD777" s="12">
        <f>IF(ISNUMBER(SEARCH('Quote reqeust'!$E$35,BR777)),MAX(BD$1:BD776)+1,0)</f>
        <v>0</v>
      </c>
      <c r="BE777" s="12">
        <f>IF(ISNUMBER(SEARCH('Quote reqeust'!$E$36,BR777)),MAX(BE$1:BE776)+1,0)</f>
        <v>0</v>
      </c>
      <c r="BF777" s="12">
        <f>IF(ISNUMBER(SEARCH('Quote reqeust'!$E$37,BR777)),MAX(BF$1:BF776)+1,0)</f>
        <v>0</v>
      </c>
      <c r="BG777" s="12">
        <f>IF(ISNUMBER(SEARCH('Quote reqeust'!$E$26,BR777)),MAX(BG$1:BG776)+1,0)</f>
        <v>0</v>
      </c>
      <c r="BH777" s="12">
        <f>IF(ISNUMBER(SEARCH('Quote reqeust'!$E$27,BR777)),MAX(BH$1:BH776)+1,0)</f>
        <v>0</v>
      </c>
      <c r="BI777" s="12">
        <f>IF(ISNUMBER(SEARCH('Quote reqeust'!$E$27,$BR777)),MAX(BI$1:BI776)+1,0)</f>
        <v>0</v>
      </c>
      <c r="BJ777" s="12">
        <f>IF(ISNUMBER(SEARCH('Quote reqeust'!$E$27,$BR777)),MAX(BJ$1:BJ776)+1,0)</f>
        <v>0</v>
      </c>
      <c r="BK777" s="12">
        <f>IF(ISNUMBER(SEARCH('Quote reqeust'!$E$27,$BR777)),MAX(BK$1:BK776)+1,0)</f>
        <v>0</v>
      </c>
      <c r="BL777" s="12">
        <f>IF(ISNUMBER(SEARCH('Quote reqeust'!$E$27,$BR777)),MAX(BL$1:BL776)+1,0)</f>
        <v>0</v>
      </c>
      <c r="BM777" s="12">
        <f>IF(ISNUMBER(SEARCH('Quote reqeust'!$E$27,$BR777)),MAX(BM$1:BM776)+1,0)</f>
        <v>0</v>
      </c>
      <c r="BN777" s="12">
        <f>IF(ISNUMBER(SEARCH('Quote reqeust'!$E$27,$BR777)),MAX(BN$1:BN776)+1,0)</f>
        <v>0</v>
      </c>
      <c r="BO777" s="12">
        <f>IF(ISNUMBER(SEARCH('Quote reqeust'!$E$27,$BR777)),MAX(BO$1:BO776)+1,0)</f>
        <v>0</v>
      </c>
      <c r="BP777" s="12">
        <f>IF(ISNUMBER(SEARCH('Quote reqeust'!$E$27,$BR777)),MAX(BP$1:BP776)+1,0)</f>
        <v>0</v>
      </c>
      <c r="BQ777" s="12">
        <f>IF(ISNUMBER(SEARCH('Quote reqeust'!$E$27,$BR777)),MAX(BQ$1:BQ776)+1,0)</f>
        <v>0</v>
      </c>
      <c r="BT777" s="12" t="str">
        <f>IFERROR(VLOOKUP(ROWS(BT$3:BT777),BC$1:BR2774,BT$2,0),"")</f>
        <v/>
      </c>
      <c r="BU777" s="12" t="str">
        <f>IFERROR(VLOOKUP(ROWS(BU$3:BU777),BD$1:BS2774,BU$2,0),"")</f>
        <v/>
      </c>
      <c r="BV777" s="12" t="str">
        <f>IFERROR(VLOOKUP(ROWS(BV$3:BV777),BE$1:BT2774,BV$2,0),"")</f>
        <v/>
      </c>
      <c r="BW777" s="12" t="str">
        <f>IFERROR(VLOOKUP(ROWS(BW$3:BW777),BF$1:BU2774,BW$2,0),"")</f>
        <v/>
      </c>
      <c r="BX777" s="12" t="str">
        <f>IFERROR(VLOOKUP(ROWS(BX$3:BX777),BG$1:BV2774,BX$2,0),"")</f>
        <v/>
      </c>
      <c r="BY777" s="12" t="str">
        <f>IFERROR(VLOOKUP(ROWS(BY$3:BY777),BH$1:BW2774,BY$2,0),"")</f>
        <v/>
      </c>
      <c r="BZ777" s="12" t="str">
        <f>IFERROR(VLOOKUP(ROWS(BZ$3:BZ777),BI$1:BX2774,BZ$2,0),"")</f>
        <v/>
      </c>
      <c r="CA777" s="12" t="str">
        <f>IFERROR(VLOOKUP(ROWS(CA$3:CA777),BJ$1:BY2774,CA$2,0),"")</f>
        <v/>
      </c>
      <c r="CB777" s="12" t="str">
        <f>IFERROR(VLOOKUP(ROWS(CB$3:CB777),BK$1:BZ2774,CB$2,0),"")</f>
        <v/>
      </c>
      <c r="CC777" s="12" t="str">
        <f>IFERROR(VLOOKUP(ROWS(CC$3:CC777),BL$1:CA2774,CC$2,0),"")</f>
        <v/>
      </c>
      <c r="CD777" s="12" t="str">
        <f>IFERROR(VLOOKUP(ROWS(CD$3:CD777),BM$1:CB2774,CD$2,0),"")</f>
        <v/>
      </c>
      <c r="CE777" s="12" t="str">
        <f>IFERROR(VLOOKUP(ROWS(CE$3:CE777),BN$1:CC2774,CE$2,0),"")</f>
        <v/>
      </c>
      <c r="CF777" s="12" t="str">
        <f>IFERROR(VLOOKUP(ROWS(CF$3:CF777),BO$1:CD2774,CF$2,0),"")</f>
        <v/>
      </c>
      <c r="CG777" s="12" t="str">
        <f>IFERROR(VLOOKUP(ROWS(CG$3:CG777),BP$1:CE2774,CG$2,0),"")</f>
        <v/>
      </c>
      <c r="CH777" s="12" t="str">
        <f>IFERROR(VLOOKUP(ROWS(CH$3:CH777),BQ$1:CF2774,CH$2,0),"")</f>
        <v/>
      </c>
    </row>
    <row r="778" spans="55:86" x14ac:dyDescent="0.25">
      <c r="BC778" s="12">
        <f>IF(ISNUMBER(SEARCH('Quote reqeust'!$G$34,BR778)),MAX(BC$1:BC777)+1,0)</f>
        <v>0</v>
      </c>
      <c r="BD778" s="12">
        <f>IF(ISNUMBER(SEARCH('Quote reqeust'!$E$35,BR778)),MAX(BD$1:BD777)+1,0)</f>
        <v>0</v>
      </c>
      <c r="BE778" s="12">
        <f>IF(ISNUMBER(SEARCH('Quote reqeust'!$E$36,BR778)),MAX(BE$1:BE777)+1,0)</f>
        <v>0</v>
      </c>
      <c r="BF778" s="12">
        <f>IF(ISNUMBER(SEARCH('Quote reqeust'!$E$37,BR778)),MAX(BF$1:BF777)+1,0)</f>
        <v>0</v>
      </c>
      <c r="BG778" s="12">
        <f>IF(ISNUMBER(SEARCH('Quote reqeust'!$E$26,BR778)),MAX(BG$1:BG777)+1,0)</f>
        <v>0</v>
      </c>
      <c r="BH778" s="12">
        <f>IF(ISNUMBER(SEARCH('Quote reqeust'!$E$27,BR778)),MAX(BH$1:BH777)+1,0)</f>
        <v>0</v>
      </c>
      <c r="BI778" s="12">
        <f>IF(ISNUMBER(SEARCH('Quote reqeust'!$E$27,$BR778)),MAX(BI$1:BI777)+1,0)</f>
        <v>0</v>
      </c>
      <c r="BJ778" s="12">
        <f>IF(ISNUMBER(SEARCH('Quote reqeust'!$E$27,$BR778)),MAX(BJ$1:BJ777)+1,0)</f>
        <v>0</v>
      </c>
      <c r="BK778" s="12">
        <f>IF(ISNUMBER(SEARCH('Quote reqeust'!$E$27,$BR778)),MAX(BK$1:BK777)+1,0)</f>
        <v>0</v>
      </c>
      <c r="BL778" s="12">
        <f>IF(ISNUMBER(SEARCH('Quote reqeust'!$E$27,$BR778)),MAX(BL$1:BL777)+1,0)</f>
        <v>0</v>
      </c>
      <c r="BM778" s="12">
        <f>IF(ISNUMBER(SEARCH('Quote reqeust'!$E$27,$BR778)),MAX(BM$1:BM777)+1,0)</f>
        <v>0</v>
      </c>
      <c r="BN778" s="12">
        <f>IF(ISNUMBER(SEARCH('Quote reqeust'!$E$27,$BR778)),MAX(BN$1:BN777)+1,0)</f>
        <v>0</v>
      </c>
      <c r="BO778" s="12">
        <f>IF(ISNUMBER(SEARCH('Quote reqeust'!$E$27,$BR778)),MAX(BO$1:BO777)+1,0)</f>
        <v>0</v>
      </c>
      <c r="BP778" s="12">
        <f>IF(ISNUMBER(SEARCH('Quote reqeust'!$E$27,$BR778)),MAX(BP$1:BP777)+1,0)</f>
        <v>0</v>
      </c>
      <c r="BQ778" s="12">
        <f>IF(ISNUMBER(SEARCH('Quote reqeust'!$E$27,$BR778)),MAX(BQ$1:BQ777)+1,0)</f>
        <v>0</v>
      </c>
      <c r="BT778" s="12" t="str">
        <f>IFERROR(VLOOKUP(ROWS(BT$3:BT778),BC$1:BR2775,BT$2,0),"")</f>
        <v/>
      </c>
      <c r="BU778" s="12" t="str">
        <f>IFERROR(VLOOKUP(ROWS(BU$3:BU778),BD$1:BS2775,BU$2,0),"")</f>
        <v/>
      </c>
      <c r="BV778" s="12" t="str">
        <f>IFERROR(VLOOKUP(ROWS(BV$3:BV778),BE$1:BT2775,BV$2,0),"")</f>
        <v/>
      </c>
      <c r="BW778" s="12" t="str">
        <f>IFERROR(VLOOKUP(ROWS(BW$3:BW778),BF$1:BU2775,BW$2,0),"")</f>
        <v/>
      </c>
      <c r="BX778" s="12" t="str">
        <f>IFERROR(VLOOKUP(ROWS(BX$3:BX778),BG$1:BV2775,BX$2,0),"")</f>
        <v/>
      </c>
      <c r="BY778" s="12" t="str">
        <f>IFERROR(VLOOKUP(ROWS(BY$3:BY778),BH$1:BW2775,BY$2,0),"")</f>
        <v/>
      </c>
      <c r="BZ778" s="12" t="str">
        <f>IFERROR(VLOOKUP(ROWS(BZ$3:BZ778),BI$1:BX2775,BZ$2,0),"")</f>
        <v/>
      </c>
      <c r="CA778" s="12" t="str">
        <f>IFERROR(VLOOKUP(ROWS(CA$3:CA778),BJ$1:BY2775,CA$2,0),"")</f>
        <v/>
      </c>
      <c r="CB778" s="12" t="str">
        <f>IFERROR(VLOOKUP(ROWS(CB$3:CB778),BK$1:BZ2775,CB$2,0),"")</f>
        <v/>
      </c>
      <c r="CC778" s="12" t="str">
        <f>IFERROR(VLOOKUP(ROWS(CC$3:CC778),BL$1:CA2775,CC$2,0),"")</f>
        <v/>
      </c>
      <c r="CD778" s="12" t="str">
        <f>IFERROR(VLOOKUP(ROWS(CD$3:CD778),BM$1:CB2775,CD$2,0),"")</f>
        <v/>
      </c>
      <c r="CE778" s="12" t="str">
        <f>IFERROR(VLOOKUP(ROWS(CE$3:CE778),BN$1:CC2775,CE$2,0),"")</f>
        <v/>
      </c>
      <c r="CF778" s="12" t="str">
        <f>IFERROR(VLOOKUP(ROWS(CF$3:CF778),BO$1:CD2775,CF$2,0),"")</f>
        <v/>
      </c>
      <c r="CG778" s="12" t="str">
        <f>IFERROR(VLOOKUP(ROWS(CG$3:CG778),BP$1:CE2775,CG$2,0),"")</f>
        <v/>
      </c>
      <c r="CH778" s="12" t="str">
        <f>IFERROR(VLOOKUP(ROWS(CH$3:CH778),BQ$1:CF2775,CH$2,0),"")</f>
        <v/>
      </c>
    </row>
    <row r="779" spans="55:86" x14ac:dyDescent="0.25">
      <c r="BC779" s="12">
        <f>IF(ISNUMBER(SEARCH('Quote reqeust'!$G$34,BR779)),MAX(BC$1:BC778)+1,0)</f>
        <v>0</v>
      </c>
      <c r="BD779" s="12">
        <f>IF(ISNUMBER(SEARCH('Quote reqeust'!$E$35,BR779)),MAX(BD$1:BD778)+1,0)</f>
        <v>0</v>
      </c>
      <c r="BE779" s="12">
        <f>IF(ISNUMBER(SEARCH('Quote reqeust'!$E$36,BR779)),MAX(BE$1:BE778)+1,0)</f>
        <v>0</v>
      </c>
      <c r="BF779" s="12">
        <f>IF(ISNUMBER(SEARCH('Quote reqeust'!$E$37,BR779)),MAX(BF$1:BF778)+1,0)</f>
        <v>0</v>
      </c>
      <c r="BG779" s="12">
        <f>IF(ISNUMBER(SEARCH('Quote reqeust'!$E$26,BR779)),MAX(BG$1:BG778)+1,0)</f>
        <v>0</v>
      </c>
      <c r="BH779" s="12">
        <f>IF(ISNUMBER(SEARCH('Quote reqeust'!$E$27,BR779)),MAX(BH$1:BH778)+1,0)</f>
        <v>0</v>
      </c>
      <c r="BI779" s="12">
        <f>IF(ISNUMBER(SEARCH('Quote reqeust'!$E$27,$BR779)),MAX(BI$1:BI778)+1,0)</f>
        <v>0</v>
      </c>
      <c r="BJ779" s="12">
        <f>IF(ISNUMBER(SEARCH('Quote reqeust'!$E$27,$BR779)),MAX(BJ$1:BJ778)+1,0)</f>
        <v>0</v>
      </c>
      <c r="BK779" s="12">
        <f>IF(ISNUMBER(SEARCH('Quote reqeust'!$E$27,$BR779)),MAX(BK$1:BK778)+1,0)</f>
        <v>0</v>
      </c>
      <c r="BL779" s="12">
        <f>IF(ISNUMBER(SEARCH('Quote reqeust'!$E$27,$BR779)),MAX(BL$1:BL778)+1,0)</f>
        <v>0</v>
      </c>
      <c r="BM779" s="12">
        <f>IF(ISNUMBER(SEARCH('Quote reqeust'!$E$27,$BR779)),MAX(BM$1:BM778)+1,0)</f>
        <v>0</v>
      </c>
      <c r="BN779" s="12">
        <f>IF(ISNUMBER(SEARCH('Quote reqeust'!$E$27,$BR779)),MAX(BN$1:BN778)+1,0)</f>
        <v>0</v>
      </c>
      <c r="BO779" s="12">
        <f>IF(ISNUMBER(SEARCH('Quote reqeust'!$E$27,$BR779)),MAX(BO$1:BO778)+1,0)</f>
        <v>0</v>
      </c>
      <c r="BP779" s="12">
        <f>IF(ISNUMBER(SEARCH('Quote reqeust'!$E$27,$BR779)),MAX(BP$1:BP778)+1,0)</f>
        <v>0</v>
      </c>
      <c r="BQ779" s="12">
        <f>IF(ISNUMBER(SEARCH('Quote reqeust'!$E$27,$BR779)),MAX(BQ$1:BQ778)+1,0)</f>
        <v>0</v>
      </c>
      <c r="BT779" s="12" t="str">
        <f>IFERROR(VLOOKUP(ROWS(BT$3:BT779),BC$1:BR2776,BT$2,0),"")</f>
        <v/>
      </c>
      <c r="BU779" s="12" t="str">
        <f>IFERROR(VLOOKUP(ROWS(BU$3:BU779),BD$1:BS2776,BU$2,0),"")</f>
        <v/>
      </c>
      <c r="BV779" s="12" t="str">
        <f>IFERROR(VLOOKUP(ROWS(BV$3:BV779),BE$1:BT2776,BV$2,0),"")</f>
        <v/>
      </c>
      <c r="BW779" s="12" t="str">
        <f>IFERROR(VLOOKUP(ROWS(BW$3:BW779),BF$1:BU2776,BW$2,0),"")</f>
        <v/>
      </c>
      <c r="BX779" s="12" t="str">
        <f>IFERROR(VLOOKUP(ROWS(BX$3:BX779),BG$1:BV2776,BX$2,0),"")</f>
        <v/>
      </c>
      <c r="BY779" s="12" t="str">
        <f>IFERROR(VLOOKUP(ROWS(BY$3:BY779),BH$1:BW2776,BY$2,0),"")</f>
        <v/>
      </c>
      <c r="BZ779" s="12" t="str">
        <f>IFERROR(VLOOKUP(ROWS(BZ$3:BZ779),BI$1:BX2776,BZ$2,0),"")</f>
        <v/>
      </c>
      <c r="CA779" s="12" t="str">
        <f>IFERROR(VLOOKUP(ROWS(CA$3:CA779),BJ$1:BY2776,CA$2,0),"")</f>
        <v/>
      </c>
      <c r="CB779" s="12" t="str">
        <f>IFERROR(VLOOKUP(ROWS(CB$3:CB779),BK$1:BZ2776,CB$2,0),"")</f>
        <v/>
      </c>
      <c r="CC779" s="12" t="str">
        <f>IFERROR(VLOOKUP(ROWS(CC$3:CC779),BL$1:CA2776,CC$2,0),"")</f>
        <v/>
      </c>
      <c r="CD779" s="12" t="str">
        <f>IFERROR(VLOOKUP(ROWS(CD$3:CD779),BM$1:CB2776,CD$2,0),"")</f>
        <v/>
      </c>
      <c r="CE779" s="12" t="str">
        <f>IFERROR(VLOOKUP(ROWS(CE$3:CE779),BN$1:CC2776,CE$2,0),"")</f>
        <v/>
      </c>
      <c r="CF779" s="12" t="str">
        <f>IFERROR(VLOOKUP(ROWS(CF$3:CF779),BO$1:CD2776,CF$2,0),"")</f>
        <v/>
      </c>
      <c r="CG779" s="12" t="str">
        <f>IFERROR(VLOOKUP(ROWS(CG$3:CG779),BP$1:CE2776,CG$2,0),"")</f>
        <v/>
      </c>
      <c r="CH779" s="12" t="str">
        <f>IFERROR(VLOOKUP(ROWS(CH$3:CH779),BQ$1:CF2776,CH$2,0),"")</f>
        <v/>
      </c>
    </row>
    <row r="780" spans="55:86" x14ac:dyDescent="0.25">
      <c r="BC780" s="12">
        <f>IF(ISNUMBER(SEARCH('Quote reqeust'!$G$34,BR780)),MAX(BC$1:BC779)+1,0)</f>
        <v>0</v>
      </c>
      <c r="BD780" s="12">
        <f>IF(ISNUMBER(SEARCH('Quote reqeust'!$E$35,BR780)),MAX(BD$1:BD779)+1,0)</f>
        <v>0</v>
      </c>
      <c r="BE780" s="12">
        <f>IF(ISNUMBER(SEARCH('Quote reqeust'!$E$36,BR780)),MAX(BE$1:BE779)+1,0)</f>
        <v>0</v>
      </c>
      <c r="BF780" s="12">
        <f>IF(ISNUMBER(SEARCH('Quote reqeust'!$E$37,BR780)),MAX(BF$1:BF779)+1,0)</f>
        <v>0</v>
      </c>
      <c r="BG780" s="12">
        <f>IF(ISNUMBER(SEARCH('Quote reqeust'!$E$26,BR780)),MAX(BG$1:BG779)+1,0)</f>
        <v>0</v>
      </c>
      <c r="BH780" s="12">
        <f>IF(ISNUMBER(SEARCH('Quote reqeust'!$E$27,BR780)),MAX(BH$1:BH779)+1,0)</f>
        <v>0</v>
      </c>
      <c r="BI780" s="12">
        <f>IF(ISNUMBER(SEARCH('Quote reqeust'!$E$27,$BR780)),MAX(BI$1:BI779)+1,0)</f>
        <v>0</v>
      </c>
      <c r="BJ780" s="12">
        <f>IF(ISNUMBER(SEARCH('Quote reqeust'!$E$27,$BR780)),MAX(BJ$1:BJ779)+1,0)</f>
        <v>0</v>
      </c>
      <c r="BK780" s="12">
        <f>IF(ISNUMBER(SEARCH('Quote reqeust'!$E$27,$BR780)),MAX(BK$1:BK779)+1,0)</f>
        <v>0</v>
      </c>
      <c r="BL780" s="12">
        <f>IF(ISNUMBER(SEARCH('Quote reqeust'!$E$27,$BR780)),MAX(BL$1:BL779)+1,0)</f>
        <v>0</v>
      </c>
      <c r="BM780" s="12">
        <f>IF(ISNUMBER(SEARCH('Quote reqeust'!$E$27,$BR780)),MAX(BM$1:BM779)+1,0)</f>
        <v>0</v>
      </c>
      <c r="BN780" s="12">
        <f>IF(ISNUMBER(SEARCH('Quote reqeust'!$E$27,$BR780)),MAX(BN$1:BN779)+1,0)</f>
        <v>0</v>
      </c>
      <c r="BO780" s="12">
        <f>IF(ISNUMBER(SEARCH('Quote reqeust'!$E$27,$BR780)),MAX(BO$1:BO779)+1,0)</f>
        <v>0</v>
      </c>
      <c r="BP780" s="12">
        <f>IF(ISNUMBER(SEARCH('Quote reqeust'!$E$27,$BR780)),MAX(BP$1:BP779)+1,0)</f>
        <v>0</v>
      </c>
      <c r="BQ780" s="12">
        <f>IF(ISNUMBER(SEARCH('Quote reqeust'!$E$27,$BR780)),MAX(BQ$1:BQ779)+1,0)</f>
        <v>0</v>
      </c>
      <c r="BT780" s="12" t="str">
        <f>IFERROR(VLOOKUP(ROWS(BT$3:BT780),BC$1:BR2777,BT$2,0),"")</f>
        <v/>
      </c>
      <c r="BU780" s="12" t="str">
        <f>IFERROR(VLOOKUP(ROWS(BU$3:BU780),BD$1:BS2777,BU$2,0),"")</f>
        <v/>
      </c>
      <c r="BV780" s="12" t="str">
        <f>IFERROR(VLOOKUP(ROWS(BV$3:BV780),BE$1:BT2777,BV$2,0),"")</f>
        <v/>
      </c>
      <c r="BW780" s="12" t="str">
        <f>IFERROR(VLOOKUP(ROWS(BW$3:BW780),BF$1:BU2777,BW$2,0),"")</f>
        <v/>
      </c>
      <c r="BX780" s="12" t="str">
        <f>IFERROR(VLOOKUP(ROWS(BX$3:BX780),BG$1:BV2777,BX$2,0),"")</f>
        <v/>
      </c>
      <c r="BY780" s="12" t="str">
        <f>IFERROR(VLOOKUP(ROWS(BY$3:BY780),BH$1:BW2777,BY$2,0),"")</f>
        <v/>
      </c>
      <c r="BZ780" s="12" t="str">
        <f>IFERROR(VLOOKUP(ROWS(BZ$3:BZ780),BI$1:BX2777,BZ$2,0),"")</f>
        <v/>
      </c>
      <c r="CA780" s="12" t="str">
        <f>IFERROR(VLOOKUP(ROWS(CA$3:CA780),BJ$1:BY2777,CA$2,0),"")</f>
        <v/>
      </c>
      <c r="CB780" s="12" t="str">
        <f>IFERROR(VLOOKUP(ROWS(CB$3:CB780),BK$1:BZ2777,CB$2,0),"")</f>
        <v/>
      </c>
      <c r="CC780" s="12" t="str">
        <f>IFERROR(VLOOKUP(ROWS(CC$3:CC780),BL$1:CA2777,CC$2,0),"")</f>
        <v/>
      </c>
      <c r="CD780" s="12" t="str">
        <f>IFERROR(VLOOKUP(ROWS(CD$3:CD780),BM$1:CB2777,CD$2,0),"")</f>
        <v/>
      </c>
      <c r="CE780" s="12" t="str">
        <f>IFERROR(VLOOKUP(ROWS(CE$3:CE780),BN$1:CC2777,CE$2,0),"")</f>
        <v/>
      </c>
      <c r="CF780" s="12" t="str">
        <f>IFERROR(VLOOKUP(ROWS(CF$3:CF780),BO$1:CD2777,CF$2,0),"")</f>
        <v/>
      </c>
      <c r="CG780" s="12" t="str">
        <f>IFERROR(VLOOKUP(ROWS(CG$3:CG780),BP$1:CE2777,CG$2,0),"")</f>
        <v/>
      </c>
      <c r="CH780" s="12" t="str">
        <f>IFERROR(VLOOKUP(ROWS(CH$3:CH780),BQ$1:CF2777,CH$2,0),"")</f>
        <v/>
      </c>
    </row>
    <row r="781" spans="55:86" x14ac:dyDescent="0.25">
      <c r="BC781" s="12">
        <f>IF(ISNUMBER(SEARCH('Quote reqeust'!$G$34,BR781)),MAX(BC$1:BC780)+1,0)</f>
        <v>0</v>
      </c>
      <c r="BD781" s="12">
        <f>IF(ISNUMBER(SEARCH('Quote reqeust'!$E$35,BR781)),MAX(BD$1:BD780)+1,0)</f>
        <v>0</v>
      </c>
      <c r="BE781" s="12">
        <f>IF(ISNUMBER(SEARCH('Quote reqeust'!$E$36,BR781)),MAX(BE$1:BE780)+1,0)</f>
        <v>0</v>
      </c>
      <c r="BF781" s="12">
        <f>IF(ISNUMBER(SEARCH('Quote reqeust'!$E$37,BR781)),MAX(BF$1:BF780)+1,0)</f>
        <v>0</v>
      </c>
      <c r="BG781" s="12">
        <f>IF(ISNUMBER(SEARCH('Quote reqeust'!$E$26,BR781)),MAX(BG$1:BG780)+1,0)</f>
        <v>0</v>
      </c>
      <c r="BH781" s="12">
        <f>IF(ISNUMBER(SEARCH('Quote reqeust'!$E$27,BR781)),MAX(BH$1:BH780)+1,0)</f>
        <v>0</v>
      </c>
      <c r="BI781" s="12">
        <f>IF(ISNUMBER(SEARCH('Quote reqeust'!$E$27,$BR781)),MAX(BI$1:BI780)+1,0)</f>
        <v>0</v>
      </c>
      <c r="BJ781" s="12">
        <f>IF(ISNUMBER(SEARCH('Quote reqeust'!$E$27,$BR781)),MAX(BJ$1:BJ780)+1,0)</f>
        <v>0</v>
      </c>
      <c r="BK781" s="12">
        <f>IF(ISNUMBER(SEARCH('Quote reqeust'!$E$27,$BR781)),MAX(BK$1:BK780)+1,0)</f>
        <v>0</v>
      </c>
      <c r="BL781" s="12">
        <f>IF(ISNUMBER(SEARCH('Quote reqeust'!$E$27,$BR781)),MAX(BL$1:BL780)+1,0)</f>
        <v>0</v>
      </c>
      <c r="BM781" s="12">
        <f>IF(ISNUMBER(SEARCH('Quote reqeust'!$E$27,$BR781)),MAX(BM$1:BM780)+1,0)</f>
        <v>0</v>
      </c>
      <c r="BN781" s="12">
        <f>IF(ISNUMBER(SEARCH('Quote reqeust'!$E$27,$BR781)),MAX(BN$1:BN780)+1,0)</f>
        <v>0</v>
      </c>
      <c r="BO781" s="12">
        <f>IF(ISNUMBER(SEARCH('Quote reqeust'!$E$27,$BR781)),MAX(BO$1:BO780)+1,0)</f>
        <v>0</v>
      </c>
      <c r="BP781" s="12">
        <f>IF(ISNUMBER(SEARCH('Quote reqeust'!$E$27,$BR781)),MAX(BP$1:BP780)+1,0)</f>
        <v>0</v>
      </c>
      <c r="BQ781" s="12">
        <f>IF(ISNUMBER(SEARCH('Quote reqeust'!$E$27,$BR781)),MAX(BQ$1:BQ780)+1,0)</f>
        <v>0</v>
      </c>
      <c r="BT781" s="12" t="str">
        <f>IFERROR(VLOOKUP(ROWS(BT$3:BT781),BC$1:BR2778,BT$2,0),"")</f>
        <v/>
      </c>
      <c r="BU781" s="12" t="str">
        <f>IFERROR(VLOOKUP(ROWS(BU$3:BU781),BD$1:BS2778,BU$2,0),"")</f>
        <v/>
      </c>
      <c r="BV781" s="12" t="str">
        <f>IFERROR(VLOOKUP(ROWS(BV$3:BV781),BE$1:BT2778,BV$2,0),"")</f>
        <v/>
      </c>
      <c r="BW781" s="12" t="str">
        <f>IFERROR(VLOOKUP(ROWS(BW$3:BW781),BF$1:BU2778,BW$2,0),"")</f>
        <v/>
      </c>
      <c r="BX781" s="12" t="str">
        <f>IFERROR(VLOOKUP(ROWS(BX$3:BX781),BG$1:BV2778,BX$2,0),"")</f>
        <v/>
      </c>
      <c r="BY781" s="12" t="str">
        <f>IFERROR(VLOOKUP(ROWS(BY$3:BY781),BH$1:BW2778,BY$2,0),"")</f>
        <v/>
      </c>
      <c r="BZ781" s="12" t="str">
        <f>IFERROR(VLOOKUP(ROWS(BZ$3:BZ781),BI$1:BX2778,BZ$2,0),"")</f>
        <v/>
      </c>
      <c r="CA781" s="12" t="str">
        <f>IFERROR(VLOOKUP(ROWS(CA$3:CA781),BJ$1:BY2778,CA$2,0),"")</f>
        <v/>
      </c>
      <c r="CB781" s="12" t="str">
        <f>IFERROR(VLOOKUP(ROWS(CB$3:CB781),BK$1:BZ2778,CB$2,0),"")</f>
        <v/>
      </c>
      <c r="CC781" s="12" t="str">
        <f>IFERROR(VLOOKUP(ROWS(CC$3:CC781),BL$1:CA2778,CC$2,0),"")</f>
        <v/>
      </c>
      <c r="CD781" s="12" t="str">
        <f>IFERROR(VLOOKUP(ROWS(CD$3:CD781),BM$1:CB2778,CD$2,0),"")</f>
        <v/>
      </c>
      <c r="CE781" s="12" t="str">
        <f>IFERROR(VLOOKUP(ROWS(CE$3:CE781),BN$1:CC2778,CE$2,0),"")</f>
        <v/>
      </c>
      <c r="CF781" s="12" t="str">
        <f>IFERROR(VLOOKUP(ROWS(CF$3:CF781),BO$1:CD2778,CF$2,0),"")</f>
        <v/>
      </c>
      <c r="CG781" s="12" t="str">
        <f>IFERROR(VLOOKUP(ROWS(CG$3:CG781),BP$1:CE2778,CG$2,0),"")</f>
        <v/>
      </c>
      <c r="CH781" s="12" t="str">
        <f>IFERROR(VLOOKUP(ROWS(CH$3:CH781),BQ$1:CF2778,CH$2,0),"")</f>
        <v/>
      </c>
    </row>
    <row r="782" spans="55:86" x14ac:dyDescent="0.25">
      <c r="BC782" s="12">
        <f>IF(ISNUMBER(SEARCH('Quote reqeust'!$G$34,BR782)),MAX(BC$1:BC781)+1,0)</f>
        <v>0</v>
      </c>
      <c r="BD782" s="12">
        <f>IF(ISNUMBER(SEARCH('Quote reqeust'!$E$35,BR782)),MAX(BD$1:BD781)+1,0)</f>
        <v>0</v>
      </c>
      <c r="BE782" s="12">
        <f>IF(ISNUMBER(SEARCH('Quote reqeust'!$E$36,BR782)),MAX(BE$1:BE781)+1,0)</f>
        <v>0</v>
      </c>
      <c r="BF782" s="12">
        <f>IF(ISNUMBER(SEARCH('Quote reqeust'!$E$37,BR782)),MAX(BF$1:BF781)+1,0)</f>
        <v>0</v>
      </c>
      <c r="BG782" s="12">
        <f>IF(ISNUMBER(SEARCH('Quote reqeust'!$E$26,BR782)),MAX(BG$1:BG781)+1,0)</f>
        <v>0</v>
      </c>
      <c r="BH782" s="12">
        <f>IF(ISNUMBER(SEARCH('Quote reqeust'!$E$27,BR782)),MAX(BH$1:BH781)+1,0)</f>
        <v>0</v>
      </c>
      <c r="BI782" s="12">
        <f>IF(ISNUMBER(SEARCH('Quote reqeust'!$E$27,$BR782)),MAX(BI$1:BI781)+1,0)</f>
        <v>0</v>
      </c>
      <c r="BJ782" s="12">
        <f>IF(ISNUMBER(SEARCH('Quote reqeust'!$E$27,$BR782)),MAX(BJ$1:BJ781)+1,0)</f>
        <v>0</v>
      </c>
      <c r="BK782" s="12">
        <f>IF(ISNUMBER(SEARCH('Quote reqeust'!$E$27,$BR782)),MAX(BK$1:BK781)+1,0)</f>
        <v>0</v>
      </c>
      <c r="BL782" s="12">
        <f>IF(ISNUMBER(SEARCH('Quote reqeust'!$E$27,$BR782)),MAX(BL$1:BL781)+1,0)</f>
        <v>0</v>
      </c>
      <c r="BM782" s="12">
        <f>IF(ISNUMBER(SEARCH('Quote reqeust'!$E$27,$BR782)),MAX(BM$1:BM781)+1,0)</f>
        <v>0</v>
      </c>
      <c r="BN782" s="12">
        <f>IF(ISNUMBER(SEARCH('Quote reqeust'!$E$27,$BR782)),MAX(BN$1:BN781)+1,0)</f>
        <v>0</v>
      </c>
      <c r="BO782" s="12">
        <f>IF(ISNUMBER(SEARCH('Quote reqeust'!$E$27,$BR782)),MAX(BO$1:BO781)+1,0)</f>
        <v>0</v>
      </c>
      <c r="BP782" s="12">
        <f>IF(ISNUMBER(SEARCH('Quote reqeust'!$E$27,$BR782)),MAX(BP$1:BP781)+1,0)</f>
        <v>0</v>
      </c>
      <c r="BQ782" s="12">
        <f>IF(ISNUMBER(SEARCH('Quote reqeust'!$E$27,$BR782)),MAX(BQ$1:BQ781)+1,0)</f>
        <v>0</v>
      </c>
      <c r="BT782" s="12" t="str">
        <f>IFERROR(VLOOKUP(ROWS(BT$3:BT782),BC$1:BR2779,BT$2,0),"")</f>
        <v/>
      </c>
      <c r="BU782" s="12" t="str">
        <f>IFERROR(VLOOKUP(ROWS(BU$3:BU782),BD$1:BS2779,BU$2,0),"")</f>
        <v/>
      </c>
      <c r="BV782" s="12" t="str">
        <f>IFERROR(VLOOKUP(ROWS(BV$3:BV782),BE$1:BT2779,BV$2,0),"")</f>
        <v/>
      </c>
      <c r="BW782" s="12" t="str">
        <f>IFERROR(VLOOKUP(ROWS(BW$3:BW782),BF$1:BU2779,BW$2,0),"")</f>
        <v/>
      </c>
      <c r="BX782" s="12" t="str">
        <f>IFERROR(VLOOKUP(ROWS(BX$3:BX782),BG$1:BV2779,BX$2,0),"")</f>
        <v/>
      </c>
      <c r="BY782" s="12" t="str">
        <f>IFERROR(VLOOKUP(ROWS(BY$3:BY782),BH$1:BW2779,BY$2,0),"")</f>
        <v/>
      </c>
      <c r="BZ782" s="12" t="str">
        <f>IFERROR(VLOOKUP(ROWS(BZ$3:BZ782),BI$1:BX2779,BZ$2,0),"")</f>
        <v/>
      </c>
      <c r="CA782" s="12" t="str">
        <f>IFERROR(VLOOKUP(ROWS(CA$3:CA782),BJ$1:BY2779,CA$2,0),"")</f>
        <v/>
      </c>
      <c r="CB782" s="12" t="str">
        <f>IFERROR(VLOOKUP(ROWS(CB$3:CB782),BK$1:BZ2779,CB$2,0),"")</f>
        <v/>
      </c>
      <c r="CC782" s="12" t="str">
        <f>IFERROR(VLOOKUP(ROWS(CC$3:CC782),BL$1:CA2779,CC$2,0),"")</f>
        <v/>
      </c>
      <c r="CD782" s="12" t="str">
        <f>IFERROR(VLOOKUP(ROWS(CD$3:CD782),BM$1:CB2779,CD$2,0),"")</f>
        <v/>
      </c>
      <c r="CE782" s="12" t="str">
        <f>IFERROR(VLOOKUP(ROWS(CE$3:CE782),BN$1:CC2779,CE$2,0),"")</f>
        <v/>
      </c>
      <c r="CF782" s="12" t="str">
        <f>IFERROR(VLOOKUP(ROWS(CF$3:CF782),BO$1:CD2779,CF$2,0),"")</f>
        <v/>
      </c>
      <c r="CG782" s="12" t="str">
        <f>IFERROR(VLOOKUP(ROWS(CG$3:CG782),BP$1:CE2779,CG$2,0),"")</f>
        <v/>
      </c>
      <c r="CH782" s="12" t="str">
        <f>IFERROR(VLOOKUP(ROWS(CH$3:CH782),BQ$1:CF2779,CH$2,0),"")</f>
        <v/>
      </c>
    </row>
    <row r="783" spans="55:86" x14ac:dyDescent="0.25">
      <c r="BC783" s="12">
        <f>IF(ISNUMBER(SEARCH('Quote reqeust'!$G$34,BR783)),MAX(BC$1:BC782)+1,0)</f>
        <v>0</v>
      </c>
      <c r="BD783" s="12">
        <f>IF(ISNUMBER(SEARCH('Quote reqeust'!$E$35,BR783)),MAX(BD$1:BD782)+1,0)</f>
        <v>0</v>
      </c>
      <c r="BE783" s="12">
        <f>IF(ISNUMBER(SEARCH('Quote reqeust'!$E$36,BR783)),MAX(BE$1:BE782)+1,0)</f>
        <v>0</v>
      </c>
      <c r="BF783" s="12">
        <f>IF(ISNUMBER(SEARCH('Quote reqeust'!$E$37,BR783)),MAX(BF$1:BF782)+1,0)</f>
        <v>0</v>
      </c>
      <c r="BG783" s="12">
        <f>IF(ISNUMBER(SEARCH('Quote reqeust'!$E$26,BR783)),MAX(BG$1:BG782)+1,0)</f>
        <v>0</v>
      </c>
      <c r="BH783" s="12">
        <f>IF(ISNUMBER(SEARCH('Quote reqeust'!$E$27,BR783)),MAX(BH$1:BH782)+1,0)</f>
        <v>0</v>
      </c>
      <c r="BI783" s="12">
        <f>IF(ISNUMBER(SEARCH('Quote reqeust'!$E$27,$BR783)),MAX(BI$1:BI782)+1,0)</f>
        <v>0</v>
      </c>
      <c r="BJ783" s="12">
        <f>IF(ISNUMBER(SEARCH('Quote reqeust'!$E$27,$BR783)),MAX(BJ$1:BJ782)+1,0)</f>
        <v>0</v>
      </c>
      <c r="BK783" s="12">
        <f>IF(ISNUMBER(SEARCH('Quote reqeust'!$E$27,$BR783)),MAX(BK$1:BK782)+1,0)</f>
        <v>0</v>
      </c>
      <c r="BL783" s="12">
        <f>IF(ISNUMBER(SEARCH('Quote reqeust'!$E$27,$BR783)),MAX(BL$1:BL782)+1,0)</f>
        <v>0</v>
      </c>
      <c r="BM783" s="12">
        <f>IF(ISNUMBER(SEARCH('Quote reqeust'!$E$27,$BR783)),MAX(BM$1:BM782)+1,0)</f>
        <v>0</v>
      </c>
      <c r="BN783" s="12">
        <f>IF(ISNUMBER(SEARCH('Quote reqeust'!$E$27,$BR783)),MAX(BN$1:BN782)+1,0)</f>
        <v>0</v>
      </c>
      <c r="BO783" s="12">
        <f>IF(ISNUMBER(SEARCH('Quote reqeust'!$E$27,$BR783)),MAX(BO$1:BO782)+1,0)</f>
        <v>0</v>
      </c>
      <c r="BP783" s="12">
        <f>IF(ISNUMBER(SEARCH('Quote reqeust'!$E$27,$BR783)),MAX(BP$1:BP782)+1,0)</f>
        <v>0</v>
      </c>
      <c r="BQ783" s="12">
        <f>IF(ISNUMBER(SEARCH('Quote reqeust'!$E$27,$BR783)),MAX(BQ$1:BQ782)+1,0)</f>
        <v>0</v>
      </c>
      <c r="BT783" s="12" t="str">
        <f>IFERROR(VLOOKUP(ROWS(BT$3:BT783),BC$1:BR2780,BT$2,0),"")</f>
        <v/>
      </c>
      <c r="BU783" s="12" t="str">
        <f>IFERROR(VLOOKUP(ROWS(BU$3:BU783),BD$1:BS2780,BU$2,0),"")</f>
        <v/>
      </c>
      <c r="BV783" s="12" t="str">
        <f>IFERROR(VLOOKUP(ROWS(BV$3:BV783),BE$1:BT2780,BV$2,0),"")</f>
        <v/>
      </c>
      <c r="BW783" s="12" t="str">
        <f>IFERROR(VLOOKUP(ROWS(BW$3:BW783),BF$1:BU2780,BW$2,0),"")</f>
        <v/>
      </c>
      <c r="BX783" s="12" t="str">
        <f>IFERROR(VLOOKUP(ROWS(BX$3:BX783),BG$1:BV2780,BX$2,0),"")</f>
        <v/>
      </c>
      <c r="BY783" s="12" t="str">
        <f>IFERROR(VLOOKUP(ROWS(BY$3:BY783),BH$1:BW2780,BY$2,0),"")</f>
        <v/>
      </c>
      <c r="BZ783" s="12" t="str">
        <f>IFERROR(VLOOKUP(ROWS(BZ$3:BZ783),BI$1:BX2780,BZ$2,0),"")</f>
        <v/>
      </c>
      <c r="CA783" s="12" t="str">
        <f>IFERROR(VLOOKUP(ROWS(CA$3:CA783),BJ$1:BY2780,CA$2,0),"")</f>
        <v/>
      </c>
      <c r="CB783" s="12" t="str">
        <f>IFERROR(VLOOKUP(ROWS(CB$3:CB783),BK$1:BZ2780,CB$2,0),"")</f>
        <v/>
      </c>
      <c r="CC783" s="12" t="str">
        <f>IFERROR(VLOOKUP(ROWS(CC$3:CC783),BL$1:CA2780,CC$2,0),"")</f>
        <v/>
      </c>
      <c r="CD783" s="12" t="str">
        <f>IFERROR(VLOOKUP(ROWS(CD$3:CD783),BM$1:CB2780,CD$2,0),"")</f>
        <v/>
      </c>
      <c r="CE783" s="12" t="str">
        <f>IFERROR(VLOOKUP(ROWS(CE$3:CE783),BN$1:CC2780,CE$2,0),"")</f>
        <v/>
      </c>
      <c r="CF783" s="12" t="str">
        <f>IFERROR(VLOOKUP(ROWS(CF$3:CF783),BO$1:CD2780,CF$2,0),"")</f>
        <v/>
      </c>
      <c r="CG783" s="12" t="str">
        <f>IFERROR(VLOOKUP(ROWS(CG$3:CG783),BP$1:CE2780,CG$2,0),"")</f>
        <v/>
      </c>
      <c r="CH783" s="12" t="str">
        <f>IFERROR(VLOOKUP(ROWS(CH$3:CH783),BQ$1:CF2780,CH$2,0),"")</f>
        <v/>
      </c>
    </row>
    <row r="784" spans="55:86" x14ac:dyDescent="0.25">
      <c r="BC784" s="12">
        <f>IF(ISNUMBER(SEARCH('Quote reqeust'!$G$34,BR784)),MAX(BC$1:BC783)+1,0)</f>
        <v>0</v>
      </c>
      <c r="BD784" s="12">
        <f>IF(ISNUMBER(SEARCH('Quote reqeust'!$E$35,BR784)),MAX(BD$1:BD783)+1,0)</f>
        <v>0</v>
      </c>
      <c r="BE784" s="12">
        <f>IF(ISNUMBER(SEARCH('Quote reqeust'!$E$36,BR784)),MAX(BE$1:BE783)+1,0)</f>
        <v>0</v>
      </c>
      <c r="BF784" s="12">
        <f>IF(ISNUMBER(SEARCH('Quote reqeust'!$E$37,BR784)),MAX(BF$1:BF783)+1,0)</f>
        <v>0</v>
      </c>
      <c r="BG784" s="12">
        <f>IF(ISNUMBER(SEARCH('Quote reqeust'!$E$26,BR784)),MAX(BG$1:BG783)+1,0)</f>
        <v>0</v>
      </c>
      <c r="BH784" s="12">
        <f>IF(ISNUMBER(SEARCH('Quote reqeust'!$E$27,BR784)),MAX(BH$1:BH783)+1,0)</f>
        <v>0</v>
      </c>
      <c r="BI784" s="12">
        <f>IF(ISNUMBER(SEARCH('Quote reqeust'!$E$27,$BR784)),MAX(BI$1:BI783)+1,0)</f>
        <v>0</v>
      </c>
      <c r="BJ784" s="12">
        <f>IF(ISNUMBER(SEARCH('Quote reqeust'!$E$27,$BR784)),MAX(BJ$1:BJ783)+1,0)</f>
        <v>0</v>
      </c>
      <c r="BK784" s="12">
        <f>IF(ISNUMBER(SEARCH('Quote reqeust'!$E$27,$BR784)),MAX(BK$1:BK783)+1,0)</f>
        <v>0</v>
      </c>
      <c r="BL784" s="12">
        <f>IF(ISNUMBER(SEARCH('Quote reqeust'!$E$27,$BR784)),MAX(BL$1:BL783)+1,0)</f>
        <v>0</v>
      </c>
      <c r="BM784" s="12">
        <f>IF(ISNUMBER(SEARCH('Quote reqeust'!$E$27,$BR784)),MAX(BM$1:BM783)+1,0)</f>
        <v>0</v>
      </c>
      <c r="BN784" s="12">
        <f>IF(ISNUMBER(SEARCH('Quote reqeust'!$E$27,$BR784)),MAX(BN$1:BN783)+1,0)</f>
        <v>0</v>
      </c>
      <c r="BO784" s="12">
        <f>IF(ISNUMBER(SEARCH('Quote reqeust'!$E$27,$BR784)),MAX(BO$1:BO783)+1,0)</f>
        <v>0</v>
      </c>
      <c r="BP784" s="12">
        <f>IF(ISNUMBER(SEARCH('Quote reqeust'!$E$27,$BR784)),MAX(BP$1:BP783)+1,0)</f>
        <v>0</v>
      </c>
      <c r="BQ784" s="12">
        <f>IF(ISNUMBER(SEARCH('Quote reqeust'!$E$27,$BR784)),MAX(BQ$1:BQ783)+1,0)</f>
        <v>0</v>
      </c>
      <c r="BT784" s="12" t="str">
        <f>IFERROR(VLOOKUP(ROWS(BT$3:BT784),BC$1:BR2781,BT$2,0),"")</f>
        <v/>
      </c>
      <c r="BU784" s="12" t="str">
        <f>IFERROR(VLOOKUP(ROWS(BU$3:BU784),BD$1:BS2781,BU$2,0),"")</f>
        <v/>
      </c>
      <c r="BV784" s="12" t="str">
        <f>IFERROR(VLOOKUP(ROWS(BV$3:BV784),BE$1:BT2781,BV$2,0),"")</f>
        <v/>
      </c>
      <c r="BW784" s="12" t="str">
        <f>IFERROR(VLOOKUP(ROWS(BW$3:BW784),BF$1:BU2781,BW$2,0),"")</f>
        <v/>
      </c>
      <c r="BX784" s="12" t="str">
        <f>IFERROR(VLOOKUP(ROWS(BX$3:BX784),BG$1:BV2781,BX$2,0),"")</f>
        <v/>
      </c>
      <c r="BY784" s="12" t="str">
        <f>IFERROR(VLOOKUP(ROWS(BY$3:BY784),BH$1:BW2781,BY$2,0),"")</f>
        <v/>
      </c>
      <c r="BZ784" s="12" t="str">
        <f>IFERROR(VLOOKUP(ROWS(BZ$3:BZ784),BI$1:BX2781,BZ$2,0),"")</f>
        <v/>
      </c>
      <c r="CA784" s="12" t="str">
        <f>IFERROR(VLOOKUP(ROWS(CA$3:CA784),BJ$1:BY2781,CA$2,0),"")</f>
        <v/>
      </c>
      <c r="CB784" s="12" t="str">
        <f>IFERROR(VLOOKUP(ROWS(CB$3:CB784),BK$1:BZ2781,CB$2,0),"")</f>
        <v/>
      </c>
      <c r="CC784" s="12" t="str">
        <f>IFERROR(VLOOKUP(ROWS(CC$3:CC784),BL$1:CA2781,CC$2,0),"")</f>
        <v/>
      </c>
      <c r="CD784" s="12" t="str">
        <f>IFERROR(VLOOKUP(ROWS(CD$3:CD784),BM$1:CB2781,CD$2,0),"")</f>
        <v/>
      </c>
      <c r="CE784" s="12" t="str">
        <f>IFERROR(VLOOKUP(ROWS(CE$3:CE784),BN$1:CC2781,CE$2,0),"")</f>
        <v/>
      </c>
      <c r="CF784" s="12" t="str">
        <f>IFERROR(VLOOKUP(ROWS(CF$3:CF784),BO$1:CD2781,CF$2,0),"")</f>
        <v/>
      </c>
      <c r="CG784" s="12" t="str">
        <f>IFERROR(VLOOKUP(ROWS(CG$3:CG784),BP$1:CE2781,CG$2,0),"")</f>
        <v/>
      </c>
      <c r="CH784" s="12" t="str">
        <f>IFERROR(VLOOKUP(ROWS(CH$3:CH784),BQ$1:CF2781,CH$2,0),"")</f>
        <v/>
      </c>
    </row>
    <row r="785" spans="55:86" x14ac:dyDescent="0.25">
      <c r="BC785" s="12">
        <f>IF(ISNUMBER(SEARCH('Quote reqeust'!$G$34,BR785)),MAX(BC$1:BC784)+1,0)</f>
        <v>0</v>
      </c>
      <c r="BD785" s="12">
        <f>IF(ISNUMBER(SEARCH('Quote reqeust'!$E$35,BR785)),MAX(BD$1:BD784)+1,0)</f>
        <v>0</v>
      </c>
      <c r="BE785" s="12">
        <f>IF(ISNUMBER(SEARCH('Quote reqeust'!$E$36,BR785)),MAX(BE$1:BE784)+1,0)</f>
        <v>0</v>
      </c>
      <c r="BF785" s="12">
        <f>IF(ISNUMBER(SEARCH('Quote reqeust'!$E$37,BR785)),MAX(BF$1:BF784)+1,0)</f>
        <v>0</v>
      </c>
      <c r="BG785" s="12">
        <f>IF(ISNUMBER(SEARCH('Quote reqeust'!$E$26,BR785)),MAX(BG$1:BG784)+1,0)</f>
        <v>0</v>
      </c>
      <c r="BH785" s="12">
        <f>IF(ISNUMBER(SEARCH('Quote reqeust'!$E$27,BR785)),MAX(BH$1:BH784)+1,0)</f>
        <v>0</v>
      </c>
      <c r="BI785" s="12">
        <f>IF(ISNUMBER(SEARCH('Quote reqeust'!$E$27,$BR785)),MAX(BI$1:BI784)+1,0)</f>
        <v>0</v>
      </c>
      <c r="BJ785" s="12">
        <f>IF(ISNUMBER(SEARCH('Quote reqeust'!$E$27,$BR785)),MAX(BJ$1:BJ784)+1,0)</f>
        <v>0</v>
      </c>
      <c r="BK785" s="12">
        <f>IF(ISNUMBER(SEARCH('Quote reqeust'!$E$27,$BR785)),MAX(BK$1:BK784)+1,0)</f>
        <v>0</v>
      </c>
      <c r="BL785" s="12">
        <f>IF(ISNUMBER(SEARCH('Quote reqeust'!$E$27,$BR785)),MAX(BL$1:BL784)+1,0)</f>
        <v>0</v>
      </c>
      <c r="BM785" s="12">
        <f>IF(ISNUMBER(SEARCH('Quote reqeust'!$E$27,$BR785)),MAX(BM$1:BM784)+1,0)</f>
        <v>0</v>
      </c>
      <c r="BN785" s="12">
        <f>IF(ISNUMBER(SEARCH('Quote reqeust'!$E$27,$BR785)),MAX(BN$1:BN784)+1,0)</f>
        <v>0</v>
      </c>
      <c r="BO785" s="12">
        <f>IF(ISNUMBER(SEARCH('Quote reqeust'!$E$27,$BR785)),MAX(BO$1:BO784)+1,0)</f>
        <v>0</v>
      </c>
      <c r="BP785" s="12">
        <f>IF(ISNUMBER(SEARCH('Quote reqeust'!$E$27,$BR785)),MAX(BP$1:BP784)+1,0)</f>
        <v>0</v>
      </c>
      <c r="BQ785" s="12">
        <f>IF(ISNUMBER(SEARCH('Quote reqeust'!$E$27,$BR785)),MAX(BQ$1:BQ784)+1,0)</f>
        <v>0</v>
      </c>
      <c r="BT785" s="12" t="str">
        <f>IFERROR(VLOOKUP(ROWS(BT$3:BT785),BC$1:BR2782,BT$2,0),"")</f>
        <v/>
      </c>
      <c r="BU785" s="12" t="str">
        <f>IFERROR(VLOOKUP(ROWS(BU$3:BU785),BD$1:BS2782,BU$2,0),"")</f>
        <v/>
      </c>
      <c r="BV785" s="12" t="str">
        <f>IFERROR(VLOOKUP(ROWS(BV$3:BV785),BE$1:BT2782,BV$2,0),"")</f>
        <v/>
      </c>
      <c r="BW785" s="12" t="str">
        <f>IFERROR(VLOOKUP(ROWS(BW$3:BW785),BF$1:BU2782,BW$2,0),"")</f>
        <v/>
      </c>
      <c r="BX785" s="12" t="str">
        <f>IFERROR(VLOOKUP(ROWS(BX$3:BX785),BG$1:BV2782,BX$2,0),"")</f>
        <v/>
      </c>
      <c r="BY785" s="12" t="str">
        <f>IFERROR(VLOOKUP(ROWS(BY$3:BY785),BH$1:BW2782,BY$2,0),"")</f>
        <v/>
      </c>
      <c r="BZ785" s="12" t="str">
        <f>IFERROR(VLOOKUP(ROWS(BZ$3:BZ785),BI$1:BX2782,BZ$2,0),"")</f>
        <v/>
      </c>
      <c r="CA785" s="12" t="str">
        <f>IFERROR(VLOOKUP(ROWS(CA$3:CA785),BJ$1:BY2782,CA$2,0),"")</f>
        <v/>
      </c>
      <c r="CB785" s="12" t="str">
        <f>IFERROR(VLOOKUP(ROWS(CB$3:CB785),BK$1:BZ2782,CB$2,0),"")</f>
        <v/>
      </c>
      <c r="CC785" s="12" t="str">
        <f>IFERROR(VLOOKUP(ROWS(CC$3:CC785),BL$1:CA2782,CC$2,0),"")</f>
        <v/>
      </c>
      <c r="CD785" s="12" t="str">
        <f>IFERROR(VLOOKUP(ROWS(CD$3:CD785),BM$1:CB2782,CD$2,0),"")</f>
        <v/>
      </c>
      <c r="CE785" s="12" t="str">
        <f>IFERROR(VLOOKUP(ROWS(CE$3:CE785),BN$1:CC2782,CE$2,0),"")</f>
        <v/>
      </c>
      <c r="CF785" s="12" t="str">
        <f>IFERROR(VLOOKUP(ROWS(CF$3:CF785),BO$1:CD2782,CF$2,0),"")</f>
        <v/>
      </c>
      <c r="CG785" s="12" t="str">
        <f>IFERROR(VLOOKUP(ROWS(CG$3:CG785),BP$1:CE2782,CG$2,0),"")</f>
        <v/>
      </c>
      <c r="CH785" s="12" t="str">
        <f>IFERROR(VLOOKUP(ROWS(CH$3:CH785),BQ$1:CF2782,CH$2,0),"")</f>
        <v/>
      </c>
    </row>
    <row r="786" spans="55:86" x14ac:dyDescent="0.25">
      <c r="BC786" s="12">
        <f>IF(ISNUMBER(SEARCH('Quote reqeust'!$G$34,BR786)),MAX(BC$1:BC785)+1,0)</f>
        <v>0</v>
      </c>
      <c r="BD786" s="12">
        <f>IF(ISNUMBER(SEARCH('Quote reqeust'!$E$35,BR786)),MAX(BD$1:BD785)+1,0)</f>
        <v>0</v>
      </c>
      <c r="BE786" s="12">
        <f>IF(ISNUMBER(SEARCH('Quote reqeust'!$E$36,BR786)),MAX(BE$1:BE785)+1,0)</f>
        <v>0</v>
      </c>
      <c r="BF786" s="12">
        <f>IF(ISNUMBER(SEARCH('Quote reqeust'!$E$37,BR786)),MAX(BF$1:BF785)+1,0)</f>
        <v>0</v>
      </c>
      <c r="BG786" s="12">
        <f>IF(ISNUMBER(SEARCH('Quote reqeust'!$E$26,BR786)),MAX(BG$1:BG785)+1,0)</f>
        <v>0</v>
      </c>
      <c r="BH786" s="12">
        <f>IF(ISNUMBER(SEARCH('Quote reqeust'!$E$27,BR786)),MAX(BH$1:BH785)+1,0)</f>
        <v>0</v>
      </c>
      <c r="BI786" s="12">
        <f>IF(ISNUMBER(SEARCH('Quote reqeust'!$E$27,$BR786)),MAX(BI$1:BI785)+1,0)</f>
        <v>0</v>
      </c>
      <c r="BJ786" s="12">
        <f>IF(ISNUMBER(SEARCH('Quote reqeust'!$E$27,$BR786)),MAX(BJ$1:BJ785)+1,0)</f>
        <v>0</v>
      </c>
      <c r="BK786" s="12">
        <f>IF(ISNUMBER(SEARCH('Quote reqeust'!$E$27,$BR786)),MAX(BK$1:BK785)+1,0)</f>
        <v>0</v>
      </c>
      <c r="BL786" s="12">
        <f>IF(ISNUMBER(SEARCH('Quote reqeust'!$E$27,$BR786)),MAX(BL$1:BL785)+1,0)</f>
        <v>0</v>
      </c>
      <c r="BM786" s="12">
        <f>IF(ISNUMBER(SEARCH('Quote reqeust'!$E$27,$BR786)),MAX(BM$1:BM785)+1,0)</f>
        <v>0</v>
      </c>
      <c r="BN786" s="12">
        <f>IF(ISNUMBER(SEARCH('Quote reqeust'!$E$27,$BR786)),MAX(BN$1:BN785)+1,0)</f>
        <v>0</v>
      </c>
      <c r="BO786" s="12">
        <f>IF(ISNUMBER(SEARCH('Quote reqeust'!$E$27,$BR786)),MAX(BO$1:BO785)+1,0)</f>
        <v>0</v>
      </c>
      <c r="BP786" s="12">
        <f>IF(ISNUMBER(SEARCH('Quote reqeust'!$E$27,$BR786)),MAX(BP$1:BP785)+1,0)</f>
        <v>0</v>
      </c>
      <c r="BQ786" s="12">
        <f>IF(ISNUMBER(SEARCH('Quote reqeust'!$E$27,$BR786)),MAX(BQ$1:BQ785)+1,0)</f>
        <v>0</v>
      </c>
      <c r="BT786" s="12" t="str">
        <f>IFERROR(VLOOKUP(ROWS(BT$3:BT786),BC$1:BR2783,BT$2,0),"")</f>
        <v/>
      </c>
      <c r="BU786" s="12" t="str">
        <f>IFERROR(VLOOKUP(ROWS(BU$3:BU786),BD$1:BS2783,BU$2,0),"")</f>
        <v/>
      </c>
      <c r="BV786" s="12" t="str">
        <f>IFERROR(VLOOKUP(ROWS(BV$3:BV786),BE$1:BT2783,BV$2,0),"")</f>
        <v/>
      </c>
      <c r="BW786" s="12" t="str">
        <f>IFERROR(VLOOKUP(ROWS(BW$3:BW786),BF$1:BU2783,BW$2,0),"")</f>
        <v/>
      </c>
      <c r="BX786" s="12" t="str">
        <f>IFERROR(VLOOKUP(ROWS(BX$3:BX786),BG$1:BV2783,BX$2,0),"")</f>
        <v/>
      </c>
      <c r="BY786" s="12" t="str">
        <f>IFERROR(VLOOKUP(ROWS(BY$3:BY786),BH$1:BW2783,BY$2,0),"")</f>
        <v/>
      </c>
      <c r="BZ786" s="12" t="str">
        <f>IFERROR(VLOOKUP(ROWS(BZ$3:BZ786),BI$1:BX2783,BZ$2,0),"")</f>
        <v/>
      </c>
      <c r="CA786" s="12" t="str">
        <f>IFERROR(VLOOKUP(ROWS(CA$3:CA786),BJ$1:BY2783,CA$2,0),"")</f>
        <v/>
      </c>
      <c r="CB786" s="12" t="str">
        <f>IFERROR(VLOOKUP(ROWS(CB$3:CB786),BK$1:BZ2783,CB$2,0),"")</f>
        <v/>
      </c>
      <c r="CC786" s="12" t="str">
        <f>IFERROR(VLOOKUP(ROWS(CC$3:CC786),BL$1:CA2783,CC$2,0),"")</f>
        <v/>
      </c>
      <c r="CD786" s="12" t="str">
        <f>IFERROR(VLOOKUP(ROWS(CD$3:CD786),BM$1:CB2783,CD$2,0),"")</f>
        <v/>
      </c>
      <c r="CE786" s="12" t="str">
        <f>IFERROR(VLOOKUP(ROWS(CE$3:CE786),BN$1:CC2783,CE$2,0),"")</f>
        <v/>
      </c>
      <c r="CF786" s="12" t="str">
        <f>IFERROR(VLOOKUP(ROWS(CF$3:CF786),BO$1:CD2783,CF$2,0),"")</f>
        <v/>
      </c>
      <c r="CG786" s="12" t="str">
        <f>IFERROR(VLOOKUP(ROWS(CG$3:CG786),BP$1:CE2783,CG$2,0),"")</f>
        <v/>
      </c>
      <c r="CH786" s="12" t="str">
        <f>IFERROR(VLOOKUP(ROWS(CH$3:CH786),BQ$1:CF2783,CH$2,0),"")</f>
        <v/>
      </c>
    </row>
    <row r="787" spans="55:86" x14ac:dyDescent="0.25">
      <c r="BC787" s="12">
        <f>IF(ISNUMBER(SEARCH('Quote reqeust'!$G$34,BR787)),MAX(BC$1:BC786)+1,0)</f>
        <v>0</v>
      </c>
      <c r="BD787" s="12">
        <f>IF(ISNUMBER(SEARCH('Quote reqeust'!$E$35,BR787)),MAX(BD$1:BD786)+1,0)</f>
        <v>0</v>
      </c>
      <c r="BE787" s="12">
        <f>IF(ISNUMBER(SEARCH('Quote reqeust'!$E$36,BR787)),MAX(BE$1:BE786)+1,0)</f>
        <v>0</v>
      </c>
      <c r="BF787" s="12">
        <f>IF(ISNUMBER(SEARCH('Quote reqeust'!$E$37,BR787)),MAX(BF$1:BF786)+1,0)</f>
        <v>0</v>
      </c>
      <c r="BG787" s="12">
        <f>IF(ISNUMBER(SEARCH('Quote reqeust'!$E$26,BR787)),MAX(BG$1:BG786)+1,0)</f>
        <v>0</v>
      </c>
      <c r="BH787" s="12">
        <f>IF(ISNUMBER(SEARCH('Quote reqeust'!$E$27,BR787)),MAX(BH$1:BH786)+1,0)</f>
        <v>0</v>
      </c>
      <c r="BI787" s="12">
        <f>IF(ISNUMBER(SEARCH('Quote reqeust'!$E$27,$BR787)),MAX(BI$1:BI786)+1,0)</f>
        <v>0</v>
      </c>
      <c r="BJ787" s="12">
        <f>IF(ISNUMBER(SEARCH('Quote reqeust'!$E$27,$BR787)),MAX(BJ$1:BJ786)+1,0)</f>
        <v>0</v>
      </c>
      <c r="BK787" s="12">
        <f>IF(ISNUMBER(SEARCH('Quote reqeust'!$E$27,$BR787)),MAX(BK$1:BK786)+1,0)</f>
        <v>0</v>
      </c>
      <c r="BL787" s="12">
        <f>IF(ISNUMBER(SEARCH('Quote reqeust'!$E$27,$BR787)),MAX(BL$1:BL786)+1,0)</f>
        <v>0</v>
      </c>
      <c r="BM787" s="12">
        <f>IF(ISNUMBER(SEARCH('Quote reqeust'!$E$27,$BR787)),MAX(BM$1:BM786)+1,0)</f>
        <v>0</v>
      </c>
      <c r="BN787" s="12">
        <f>IF(ISNUMBER(SEARCH('Quote reqeust'!$E$27,$BR787)),MAX(BN$1:BN786)+1,0)</f>
        <v>0</v>
      </c>
      <c r="BO787" s="12">
        <f>IF(ISNUMBER(SEARCH('Quote reqeust'!$E$27,$BR787)),MAX(BO$1:BO786)+1,0)</f>
        <v>0</v>
      </c>
      <c r="BP787" s="12">
        <f>IF(ISNUMBER(SEARCH('Quote reqeust'!$E$27,$BR787)),MAX(BP$1:BP786)+1,0)</f>
        <v>0</v>
      </c>
      <c r="BQ787" s="12">
        <f>IF(ISNUMBER(SEARCH('Quote reqeust'!$E$27,$BR787)),MAX(BQ$1:BQ786)+1,0)</f>
        <v>0</v>
      </c>
      <c r="BT787" s="12" t="str">
        <f>IFERROR(VLOOKUP(ROWS(BT$3:BT787),BC$1:BR2784,BT$2,0),"")</f>
        <v/>
      </c>
      <c r="BU787" s="12" t="str">
        <f>IFERROR(VLOOKUP(ROWS(BU$3:BU787),BD$1:BS2784,BU$2,0),"")</f>
        <v/>
      </c>
      <c r="BV787" s="12" t="str">
        <f>IFERROR(VLOOKUP(ROWS(BV$3:BV787),BE$1:BT2784,BV$2,0),"")</f>
        <v/>
      </c>
      <c r="BW787" s="12" t="str">
        <f>IFERROR(VLOOKUP(ROWS(BW$3:BW787),BF$1:BU2784,BW$2,0),"")</f>
        <v/>
      </c>
      <c r="BX787" s="12" t="str">
        <f>IFERROR(VLOOKUP(ROWS(BX$3:BX787),BG$1:BV2784,BX$2,0),"")</f>
        <v/>
      </c>
      <c r="BY787" s="12" t="str">
        <f>IFERROR(VLOOKUP(ROWS(BY$3:BY787),BH$1:BW2784,BY$2,0),"")</f>
        <v/>
      </c>
      <c r="BZ787" s="12" t="str">
        <f>IFERROR(VLOOKUP(ROWS(BZ$3:BZ787),BI$1:BX2784,BZ$2,0),"")</f>
        <v/>
      </c>
      <c r="CA787" s="12" t="str">
        <f>IFERROR(VLOOKUP(ROWS(CA$3:CA787),BJ$1:BY2784,CA$2,0),"")</f>
        <v/>
      </c>
      <c r="CB787" s="12" t="str">
        <f>IFERROR(VLOOKUP(ROWS(CB$3:CB787),BK$1:BZ2784,CB$2,0),"")</f>
        <v/>
      </c>
      <c r="CC787" s="12" t="str">
        <f>IFERROR(VLOOKUP(ROWS(CC$3:CC787),BL$1:CA2784,CC$2,0),"")</f>
        <v/>
      </c>
      <c r="CD787" s="12" t="str">
        <f>IFERROR(VLOOKUP(ROWS(CD$3:CD787),BM$1:CB2784,CD$2,0),"")</f>
        <v/>
      </c>
      <c r="CE787" s="12" t="str">
        <f>IFERROR(VLOOKUP(ROWS(CE$3:CE787),BN$1:CC2784,CE$2,0),"")</f>
        <v/>
      </c>
      <c r="CF787" s="12" t="str">
        <f>IFERROR(VLOOKUP(ROWS(CF$3:CF787),BO$1:CD2784,CF$2,0),"")</f>
        <v/>
      </c>
      <c r="CG787" s="12" t="str">
        <f>IFERROR(VLOOKUP(ROWS(CG$3:CG787),BP$1:CE2784,CG$2,0),"")</f>
        <v/>
      </c>
      <c r="CH787" s="12" t="str">
        <f>IFERROR(VLOOKUP(ROWS(CH$3:CH787),BQ$1:CF2784,CH$2,0),"")</f>
        <v/>
      </c>
    </row>
    <row r="788" spans="55:86" x14ac:dyDescent="0.25">
      <c r="BC788" s="12">
        <f>IF(ISNUMBER(SEARCH('Quote reqeust'!$G$34,BR788)),MAX(BC$1:BC787)+1,0)</f>
        <v>0</v>
      </c>
      <c r="BD788" s="12">
        <f>IF(ISNUMBER(SEARCH('Quote reqeust'!$E$35,BR788)),MAX(BD$1:BD787)+1,0)</f>
        <v>0</v>
      </c>
      <c r="BE788" s="12">
        <f>IF(ISNUMBER(SEARCH('Quote reqeust'!$E$36,BR788)),MAX(BE$1:BE787)+1,0)</f>
        <v>0</v>
      </c>
      <c r="BF788" s="12">
        <f>IF(ISNUMBER(SEARCH('Quote reqeust'!$E$37,BR788)),MAX(BF$1:BF787)+1,0)</f>
        <v>0</v>
      </c>
      <c r="BG788" s="12">
        <f>IF(ISNUMBER(SEARCH('Quote reqeust'!$E$26,BR788)),MAX(BG$1:BG787)+1,0)</f>
        <v>0</v>
      </c>
      <c r="BH788" s="12">
        <f>IF(ISNUMBER(SEARCH('Quote reqeust'!$E$27,BR788)),MAX(BH$1:BH787)+1,0)</f>
        <v>0</v>
      </c>
      <c r="BI788" s="12">
        <f>IF(ISNUMBER(SEARCH('Quote reqeust'!$E$27,$BR788)),MAX(BI$1:BI787)+1,0)</f>
        <v>0</v>
      </c>
      <c r="BJ788" s="12">
        <f>IF(ISNUMBER(SEARCH('Quote reqeust'!$E$27,$BR788)),MAX(BJ$1:BJ787)+1,0)</f>
        <v>0</v>
      </c>
      <c r="BK788" s="12">
        <f>IF(ISNUMBER(SEARCH('Quote reqeust'!$E$27,$BR788)),MAX(BK$1:BK787)+1,0)</f>
        <v>0</v>
      </c>
      <c r="BL788" s="12">
        <f>IF(ISNUMBER(SEARCH('Quote reqeust'!$E$27,$BR788)),MAX(BL$1:BL787)+1,0)</f>
        <v>0</v>
      </c>
      <c r="BM788" s="12">
        <f>IF(ISNUMBER(SEARCH('Quote reqeust'!$E$27,$BR788)),MAX(BM$1:BM787)+1,0)</f>
        <v>0</v>
      </c>
      <c r="BN788" s="12">
        <f>IF(ISNUMBER(SEARCH('Quote reqeust'!$E$27,$BR788)),MAX(BN$1:BN787)+1,0)</f>
        <v>0</v>
      </c>
      <c r="BO788" s="12">
        <f>IF(ISNUMBER(SEARCH('Quote reqeust'!$E$27,$BR788)),MAX(BO$1:BO787)+1,0)</f>
        <v>0</v>
      </c>
      <c r="BP788" s="12">
        <f>IF(ISNUMBER(SEARCH('Quote reqeust'!$E$27,$BR788)),MAX(BP$1:BP787)+1,0)</f>
        <v>0</v>
      </c>
      <c r="BQ788" s="12">
        <f>IF(ISNUMBER(SEARCH('Quote reqeust'!$E$27,$BR788)),MAX(BQ$1:BQ787)+1,0)</f>
        <v>0</v>
      </c>
      <c r="BT788" s="12" t="str">
        <f>IFERROR(VLOOKUP(ROWS(BT$3:BT788),BC$1:BR2785,BT$2,0),"")</f>
        <v/>
      </c>
      <c r="BU788" s="12" t="str">
        <f>IFERROR(VLOOKUP(ROWS(BU$3:BU788),BD$1:BS2785,BU$2,0),"")</f>
        <v/>
      </c>
      <c r="BV788" s="12" t="str">
        <f>IFERROR(VLOOKUP(ROWS(BV$3:BV788),BE$1:BT2785,BV$2,0),"")</f>
        <v/>
      </c>
      <c r="BW788" s="12" t="str">
        <f>IFERROR(VLOOKUP(ROWS(BW$3:BW788),BF$1:BU2785,BW$2,0),"")</f>
        <v/>
      </c>
      <c r="BX788" s="12" t="str">
        <f>IFERROR(VLOOKUP(ROWS(BX$3:BX788),BG$1:BV2785,BX$2,0),"")</f>
        <v/>
      </c>
      <c r="BY788" s="12" t="str">
        <f>IFERROR(VLOOKUP(ROWS(BY$3:BY788),BH$1:BW2785,BY$2,0),"")</f>
        <v/>
      </c>
      <c r="BZ788" s="12" t="str">
        <f>IFERROR(VLOOKUP(ROWS(BZ$3:BZ788),BI$1:BX2785,BZ$2,0),"")</f>
        <v/>
      </c>
      <c r="CA788" s="12" t="str">
        <f>IFERROR(VLOOKUP(ROWS(CA$3:CA788),BJ$1:BY2785,CA$2,0),"")</f>
        <v/>
      </c>
      <c r="CB788" s="12" t="str">
        <f>IFERROR(VLOOKUP(ROWS(CB$3:CB788),BK$1:BZ2785,CB$2,0),"")</f>
        <v/>
      </c>
      <c r="CC788" s="12" t="str">
        <f>IFERROR(VLOOKUP(ROWS(CC$3:CC788),BL$1:CA2785,CC$2,0),"")</f>
        <v/>
      </c>
      <c r="CD788" s="12" t="str">
        <f>IFERROR(VLOOKUP(ROWS(CD$3:CD788),BM$1:CB2785,CD$2,0),"")</f>
        <v/>
      </c>
      <c r="CE788" s="12" t="str">
        <f>IFERROR(VLOOKUP(ROWS(CE$3:CE788),BN$1:CC2785,CE$2,0),"")</f>
        <v/>
      </c>
      <c r="CF788" s="12" t="str">
        <f>IFERROR(VLOOKUP(ROWS(CF$3:CF788),BO$1:CD2785,CF$2,0),"")</f>
        <v/>
      </c>
      <c r="CG788" s="12" t="str">
        <f>IFERROR(VLOOKUP(ROWS(CG$3:CG788),BP$1:CE2785,CG$2,0),"")</f>
        <v/>
      </c>
      <c r="CH788" s="12" t="str">
        <f>IFERROR(VLOOKUP(ROWS(CH$3:CH788),BQ$1:CF2785,CH$2,0),"")</f>
        <v/>
      </c>
    </row>
    <row r="789" spans="55:86" x14ac:dyDescent="0.25">
      <c r="BC789" s="12">
        <f>IF(ISNUMBER(SEARCH('Quote reqeust'!$G$34,BR789)),MAX(BC$1:BC788)+1,0)</f>
        <v>0</v>
      </c>
      <c r="BD789" s="12">
        <f>IF(ISNUMBER(SEARCH('Quote reqeust'!$E$35,BR789)),MAX(BD$1:BD788)+1,0)</f>
        <v>0</v>
      </c>
      <c r="BE789" s="12">
        <f>IF(ISNUMBER(SEARCH('Quote reqeust'!$E$36,BR789)),MAX(BE$1:BE788)+1,0)</f>
        <v>0</v>
      </c>
      <c r="BF789" s="12">
        <f>IF(ISNUMBER(SEARCH('Quote reqeust'!$E$37,BR789)),MAX(BF$1:BF788)+1,0)</f>
        <v>0</v>
      </c>
      <c r="BG789" s="12">
        <f>IF(ISNUMBER(SEARCH('Quote reqeust'!$E$26,BR789)),MAX(BG$1:BG788)+1,0)</f>
        <v>0</v>
      </c>
      <c r="BH789" s="12">
        <f>IF(ISNUMBER(SEARCH('Quote reqeust'!$E$27,BR789)),MAX(BH$1:BH788)+1,0)</f>
        <v>0</v>
      </c>
      <c r="BI789" s="12">
        <f>IF(ISNUMBER(SEARCH('Quote reqeust'!$E$27,$BR789)),MAX(BI$1:BI788)+1,0)</f>
        <v>0</v>
      </c>
      <c r="BJ789" s="12">
        <f>IF(ISNUMBER(SEARCH('Quote reqeust'!$E$27,$BR789)),MAX(BJ$1:BJ788)+1,0)</f>
        <v>0</v>
      </c>
      <c r="BK789" s="12">
        <f>IF(ISNUMBER(SEARCH('Quote reqeust'!$E$27,$BR789)),MAX(BK$1:BK788)+1,0)</f>
        <v>0</v>
      </c>
      <c r="BL789" s="12">
        <f>IF(ISNUMBER(SEARCH('Quote reqeust'!$E$27,$BR789)),MAX(BL$1:BL788)+1,0)</f>
        <v>0</v>
      </c>
      <c r="BM789" s="12">
        <f>IF(ISNUMBER(SEARCH('Quote reqeust'!$E$27,$BR789)),MAX(BM$1:BM788)+1,0)</f>
        <v>0</v>
      </c>
      <c r="BN789" s="12">
        <f>IF(ISNUMBER(SEARCH('Quote reqeust'!$E$27,$BR789)),MAX(BN$1:BN788)+1,0)</f>
        <v>0</v>
      </c>
      <c r="BO789" s="12">
        <f>IF(ISNUMBER(SEARCH('Quote reqeust'!$E$27,$BR789)),MAX(BO$1:BO788)+1,0)</f>
        <v>0</v>
      </c>
      <c r="BP789" s="12">
        <f>IF(ISNUMBER(SEARCH('Quote reqeust'!$E$27,$BR789)),MAX(BP$1:BP788)+1,0)</f>
        <v>0</v>
      </c>
      <c r="BQ789" s="12">
        <f>IF(ISNUMBER(SEARCH('Quote reqeust'!$E$27,$BR789)),MAX(BQ$1:BQ788)+1,0)</f>
        <v>0</v>
      </c>
      <c r="BT789" s="12" t="str">
        <f>IFERROR(VLOOKUP(ROWS(BT$3:BT789),BC$1:BR2786,BT$2,0),"")</f>
        <v/>
      </c>
      <c r="BU789" s="12" t="str">
        <f>IFERROR(VLOOKUP(ROWS(BU$3:BU789),BD$1:BS2786,BU$2,0),"")</f>
        <v/>
      </c>
      <c r="BV789" s="12" t="str">
        <f>IFERROR(VLOOKUP(ROWS(BV$3:BV789),BE$1:BT2786,BV$2,0),"")</f>
        <v/>
      </c>
      <c r="BW789" s="12" t="str">
        <f>IFERROR(VLOOKUP(ROWS(BW$3:BW789),BF$1:BU2786,BW$2,0),"")</f>
        <v/>
      </c>
      <c r="BX789" s="12" t="str">
        <f>IFERROR(VLOOKUP(ROWS(BX$3:BX789),BG$1:BV2786,BX$2,0),"")</f>
        <v/>
      </c>
      <c r="BY789" s="12" t="str">
        <f>IFERROR(VLOOKUP(ROWS(BY$3:BY789),BH$1:BW2786,BY$2,0),"")</f>
        <v/>
      </c>
      <c r="BZ789" s="12" t="str">
        <f>IFERROR(VLOOKUP(ROWS(BZ$3:BZ789),BI$1:BX2786,BZ$2,0),"")</f>
        <v/>
      </c>
      <c r="CA789" s="12" t="str">
        <f>IFERROR(VLOOKUP(ROWS(CA$3:CA789),BJ$1:BY2786,CA$2,0),"")</f>
        <v/>
      </c>
      <c r="CB789" s="12" t="str">
        <f>IFERROR(VLOOKUP(ROWS(CB$3:CB789),BK$1:BZ2786,CB$2,0),"")</f>
        <v/>
      </c>
      <c r="CC789" s="12" t="str">
        <f>IFERROR(VLOOKUP(ROWS(CC$3:CC789),BL$1:CA2786,CC$2,0),"")</f>
        <v/>
      </c>
      <c r="CD789" s="12" t="str">
        <f>IFERROR(VLOOKUP(ROWS(CD$3:CD789),BM$1:CB2786,CD$2,0),"")</f>
        <v/>
      </c>
      <c r="CE789" s="12" t="str">
        <f>IFERROR(VLOOKUP(ROWS(CE$3:CE789),BN$1:CC2786,CE$2,0),"")</f>
        <v/>
      </c>
      <c r="CF789" s="12" t="str">
        <f>IFERROR(VLOOKUP(ROWS(CF$3:CF789),BO$1:CD2786,CF$2,0),"")</f>
        <v/>
      </c>
      <c r="CG789" s="12" t="str">
        <f>IFERROR(VLOOKUP(ROWS(CG$3:CG789),BP$1:CE2786,CG$2,0),"")</f>
        <v/>
      </c>
      <c r="CH789" s="12" t="str">
        <f>IFERROR(VLOOKUP(ROWS(CH$3:CH789),BQ$1:CF2786,CH$2,0),"")</f>
        <v/>
      </c>
    </row>
    <row r="790" spans="55:86" x14ac:dyDescent="0.25">
      <c r="BC790" s="12">
        <f>IF(ISNUMBER(SEARCH('Quote reqeust'!$G$34,BR790)),MAX(BC$1:BC789)+1,0)</f>
        <v>0</v>
      </c>
      <c r="BD790" s="12">
        <f>IF(ISNUMBER(SEARCH('Quote reqeust'!$E$35,BR790)),MAX(BD$1:BD789)+1,0)</f>
        <v>0</v>
      </c>
      <c r="BE790" s="12">
        <f>IF(ISNUMBER(SEARCH('Quote reqeust'!$E$36,BR790)),MAX(BE$1:BE789)+1,0)</f>
        <v>0</v>
      </c>
      <c r="BF790" s="12">
        <f>IF(ISNUMBER(SEARCH('Quote reqeust'!$E$37,BR790)),MAX(BF$1:BF789)+1,0)</f>
        <v>0</v>
      </c>
      <c r="BG790" s="12">
        <f>IF(ISNUMBER(SEARCH('Quote reqeust'!$E$26,BR790)),MAX(BG$1:BG789)+1,0)</f>
        <v>0</v>
      </c>
      <c r="BH790" s="12">
        <f>IF(ISNUMBER(SEARCH('Quote reqeust'!$E$27,BR790)),MAX(BH$1:BH789)+1,0)</f>
        <v>0</v>
      </c>
      <c r="BI790" s="12">
        <f>IF(ISNUMBER(SEARCH('Quote reqeust'!$E$27,$BR790)),MAX(BI$1:BI789)+1,0)</f>
        <v>0</v>
      </c>
      <c r="BJ790" s="12">
        <f>IF(ISNUMBER(SEARCH('Quote reqeust'!$E$27,$BR790)),MAX(BJ$1:BJ789)+1,0)</f>
        <v>0</v>
      </c>
      <c r="BK790" s="12">
        <f>IF(ISNUMBER(SEARCH('Quote reqeust'!$E$27,$BR790)),MAX(BK$1:BK789)+1,0)</f>
        <v>0</v>
      </c>
      <c r="BL790" s="12">
        <f>IF(ISNUMBER(SEARCH('Quote reqeust'!$E$27,$BR790)),MAX(BL$1:BL789)+1,0)</f>
        <v>0</v>
      </c>
      <c r="BM790" s="12">
        <f>IF(ISNUMBER(SEARCH('Quote reqeust'!$E$27,$BR790)),MAX(BM$1:BM789)+1,0)</f>
        <v>0</v>
      </c>
      <c r="BN790" s="12">
        <f>IF(ISNUMBER(SEARCH('Quote reqeust'!$E$27,$BR790)),MAX(BN$1:BN789)+1,0)</f>
        <v>0</v>
      </c>
      <c r="BO790" s="12">
        <f>IF(ISNUMBER(SEARCH('Quote reqeust'!$E$27,$BR790)),MAX(BO$1:BO789)+1,0)</f>
        <v>0</v>
      </c>
      <c r="BP790" s="12">
        <f>IF(ISNUMBER(SEARCH('Quote reqeust'!$E$27,$BR790)),MAX(BP$1:BP789)+1,0)</f>
        <v>0</v>
      </c>
      <c r="BQ790" s="12">
        <f>IF(ISNUMBER(SEARCH('Quote reqeust'!$E$27,$BR790)),MAX(BQ$1:BQ789)+1,0)</f>
        <v>0</v>
      </c>
      <c r="BT790" s="12" t="str">
        <f>IFERROR(VLOOKUP(ROWS(BT$3:BT790),BC$1:BR2787,BT$2,0),"")</f>
        <v/>
      </c>
      <c r="BU790" s="12" t="str">
        <f>IFERROR(VLOOKUP(ROWS(BU$3:BU790),BD$1:BS2787,BU$2,0),"")</f>
        <v/>
      </c>
      <c r="BV790" s="12" t="str">
        <f>IFERROR(VLOOKUP(ROWS(BV$3:BV790),BE$1:BT2787,BV$2,0),"")</f>
        <v/>
      </c>
      <c r="BW790" s="12" t="str">
        <f>IFERROR(VLOOKUP(ROWS(BW$3:BW790),BF$1:BU2787,BW$2,0),"")</f>
        <v/>
      </c>
      <c r="BX790" s="12" t="str">
        <f>IFERROR(VLOOKUP(ROWS(BX$3:BX790),BG$1:BV2787,BX$2,0),"")</f>
        <v/>
      </c>
      <c r="BY790" s="12" t="str">
        <f>IFERROR(VLOOKUP(ROWS(BY$3:BY790),BH$1:BW2787,BY$2,0),"")</f>
        <v/>
      </c>
      <c r="BZ790" s="12" t="str">
        <f>IFERROR(VLOOKUP(ROWS(BZ$3:BZ790),BI$1:BX2787,BZ$2,0),"")</f>
        <v/>
      </c>
      <c r="CA790" s="12" t="str">
        <f>IFERROR(VLOOKUP(ROWS(CA$3:CA790),BJ$1:BY2787,CA$2,0),"")</f>
        <v/>
      </c>
      <c r="CB790" s="12" t="str">
        <f>IFERROR(VLOOKUP(ROWS(CB$3:CB790),BK$1:BZ2787,CB$2,0),"")</f>
        <v/>
      </c>
      <c r="CC790" s="12" t="str">
        <f>IFERROR(VLOOKUP(ROWS(CC$3:CC790),BL$1:CA2787,CC$2,0),"")</f>
        <v/>
      </c>
      <c r="CD790" s="12" t="str">
        <f>IFERROR(VLOOKUP(ROWS(CD$3:CD790),BM$1:CB2787,CD$2,0),"")</f>
        <v/>
      </c>
      <c r="CE790" s="12" t="str">
        <f>IFERROR(VLOOKUP(ROWS(CE$3:CE790),BN$1:CC2787,CE$2,0),"")</f>
        <v/>
      </c>
      <c r="CF790" s="12" t="str">
        <f>IFERROR(VLOOKUP(ROWS(CF$3:CF790),BO$1:CD2787,CF$2,0),"")</f>
        <v/>
      </c>
      <c r="CG790" s="12" t="str">
        <f>IFERROR(VLOOKUP(ROWS(CG$3:CG790),BP$1:CE2787,CG$2,0),"")</f>
        <v/>
      </c>
      <c r="CH790" s="12" t="str">
        <f>IFERROR(VLOOKUP(ROWS(CH$3:CH790),BQ$1:CF2787,CH$2,0),"")</f>
        <v/>
      </c>
    </row>
    <row r="791" spans="55:86" x14ac:dyDescent="0.25">
      <c r="BC791" s="12">
        <f>IF(ISNUMBER(SEARCH('Quote reqeust'!$G$34,BR791)),MAX(BC$1:BC790)+1,0)</f>
        <v>0</v>
      </c>
      <c r="BD791" s="12">
        <f>IF(ISNUMBER(SEARCH('Quote reqeust'!$E$35,BR791)),MAX(BD$1:BD790)+1,0)</f>
        <v>0</v>
      </c>
      <c r="BE791" s="12">
        <f>IF(ISNUMBER(SEARCH('Quote reqeust'!$E$36,BR791)),MAX(BE$1:BE790)+1,0)</f>
        <v>0</v>
      </c>
      <c r="BF791" s="12">
        <f>IF(ISNUMBER(SEARCH('Quote reqeust'!$E$37,BR791)),MAX(BF$1:BF790)+1,0)</f>
        <v>0</v>
      </c>
      <c r="BG791" s="12">
        <f>IF(ISNUMBER(SEARCH('Quote reqeust'!$E$26,BR791)),MAX(BG$1:BG790)+1,0)</f>
        <v>0</v>
      </c>
      <c r="BH791" s="12">
        <f>IF(ISNUMBER(SEARCH('Quote reqeust'!$E$27,BR791)),MAX(BH$1:BH790)+1,0)</f>
        <v>0</v>
      </c>
      <c r="BI791" s="12">
        <f>IF(ISNUMBER(SEARCH('Quote reqeust'!$E$27,$BR791)),MAX(BI$1:BI790)+1,0)</f>
        <v>0</v>
      </c>
      <c r="BJ791" s="12">
        <f>IF(ISNUMBER(SEARCH('Quote reqeust'!$E$27,$BR791)),MAX(BJ$1:BJ790)+1,0)</f>
        <v>0</v>
      </c>
      <c r="BK791" s="12">
        <f>IF(ISNUMBER(SEARCH('Quote reqeust'!$E$27,$BR791)),MAX(BK$1:BK790)+1,0)</f>
        <v>0</v>
      </c>
      <c r="BL791" s="12">
        <f>IF(ISNUMBER(SEARCH('Quote reqeust'!$E$27,$BR791)),MAX(BL$1:BL790)+1,0)</f>
        <v>0</v>
      </c>
      <c r="BM791" s="12">
        <f>IF(ISNUMBER(SEARCH('Quote reqeust'!$E$27,$BR791)),MAX(BM$1:BM790)+1,0)</f>
        <v>0</v>
      </c>
      <c r="BN791" s="12">
        <f>IF(ISNUMBER(SEARCH('Quote reqeust'!$E$27,$BR791)),MAX(BN$1:BN790)+1,0)</f>
        <v>0</v>
      </c>
      <c r="BO791" s="12">
        <f>IF(ISNUMBER(SEARCH('Quote reqeust'!$E$27,$BR791)),MAX(BO$1:BO790)+1,0)</f>
        <v>0</v>
      </c>
      <c r="BP791" s="12">
        <f>IF(ISNUMBER(SEARCH('Quote reqeust'!$E$27,$BR791)),MAX(BP$1:BP790)+1,0)</f>
        <v>0</v>
      </c>
      <c r="BQ791" s="12">
        <f>IF(ISNUMBER(SEARCH('Quote reqeust'!$E$27,$BR791)),MAX(BQ$1:BQ790)+1,0)</f>
        <v>0</v>
      </c>
      <c r="BT791" s="12" t="str">
        <f>IFERROR(VLOOKUP(ROWS(BT$3:BT791),BC$1:BR2788,BT$2,0),"")</f>
        <v/>
      </c>
      <c r="BU791" s="12" t="str">
        <f>IFERROR(VLOOKUP(ROWS(BU$3:BU791),BD$1:BS2788,BU$2,0),"")</f>
        <v/>
      </c>
      <c r="BV791" s="12" t="str">
        <f>IFERROR(VLOOKUP(ROWS(BV$3:BV791),BE$1:BT2788,BV$2,0),"")</f>
        <v/>
      </c>
      <c r="BW791" s="12" t="str">
        <f>IFERROR(VLOOKUP(ROWS(BW$3:BW791),BF$1:BU2788,BW$2,0),"")</f>
        <v/>
      </c>
      <c r="BX791" s="12" t="str">
        <f>IFERROR(VLOOKUP(ROWS(BX$3:BX791),BG$1:BV2788,BX$2,0),"")</f>
        <v/>
      </c>
      <c r="BY791" s="12" t="str">
        <f>IFERROR(VLOOKUP(ROWS(BY$3:BY791),BH$1:BW2788,BY$2,0),"")</f>
        <v/>
      </c>
      <c r="BZ791" s="12" t="str">
        <f>IFERROR(VLOOKUP(ROWS(BZ$3:BZ791),BI$1:BX2788,BZ$2,0),"")</f>
        <v/>
      </c>
      <c r="CA791" s="12" t="str">
        <f>IFERROR(VLOOKUP(ROWS(CA$3:CA791),BJ$1:BY2788,CA$2,0),"")</f>
        <v/>
      </c>
      <c r="CB791" s="12" t="str">
        <f>IFERROR(VLOOKUP(ROWS(CB$3:CB791),BK$1:BZ2788,CB$2,0),"")</f>
        <v/>
      </c>
      <c r="CC791" s="12" t="str">
        <f>IFERROR(VLOOKUP(ROWS(CC$3:CC791),BL$1:CA2788,CC$2,0),"")</f>
        <v/>
      </c>
      <c r="CD791" s="12" t="str">
        <f>IFERROR(VLOOKUP(ROWS(CD$3:CD791),BM$1:CB2788,CD$2,0),"")</f>
        <v/>
      </c>
      <c r="CE791" s="12" t="str">
        <f>IFERROR(VLOOKUP(ROWS(CE$3:CE791),BN$1:CC2788,CE$2,0),"")</f>
        <v/>
      </c>
      <c r="CF791" s="12" t="str">
        <f>IFERROR(VLOOKUP(ROWS(CF$3:CF791),BO$1:CD2788,CF$2,0),"")</f>
        <v/>
      </c>
      <c r="CG791" s="12" t="str">
        <f>IFERROR(VLOOKUP(ROWS(CG$3:CG791),BP$1:CE2788,CG$2,0),"")</f>
        <v/>
      </c>
      <c r="CH791" s="12" t="str">
        <f>IFERROR(VLOOKUP(ROWS(CH$3:CH791),BQ$1:CF2788,CH$2,0),"")</f>
        <v/>
      </c>
    </row>
    <row r="792" spans="55:86" x14ac:dyDescent="0.25">
      <c r="BC792" s="12">
        <f>IF(ISNUMBER(SEARCH('Quote reqeust'!$G$34,BR792)),MAX(BC$1:BC791)+1,0)</f>
        <v>0</v>
      </c>
      <c r="BD792" s="12">
        <f>IF(ISNUMBER(SEARCH('Quote reqeust'!$E$35,BR792)),MAX(BD$1:BD791)+1,0)</f>
        <v>0</v>
      </c>
      <c r="BE792" s="12">
        <f>IF(ISNUMBER(SEARCH('Quote reqeust'!$E$36,BR792)),MAX(BE$1:BE791)+1,0)</f>
        <v>0</v>
      </c>
      <c r="BF792" s="12">
        <f>IF(ISNUMBER(SEARCH('Quote reqeust'!$E$37,BR792)),MAX(BF$1:BF791)+1,0)</f>
        <v>0</v>
      </c>
      <c r="BG792" s="12">
        <f>IF(ISNUMBER(SEARCH('Quote reqeust'!$E$26,BR792)),MAX(BG$1:BG791)+1,0)</f>
        <v>0</v>
      </c>
      <c r="BH792" s="12">
        <f>IF(ISNUMBER(SEARCH('Quote reqeust'!$E$27,BR792)),MAX(BH$1:BH791)+1,0)</f>
        <v>0</v>
      </c>
      <c r="BI792" s="12">
        <f>IF(ISNUMBER(SEARCH('Quote reqeust'!$E$27,$BR792)),MAX(BI$1:BI791)+1,0)</f>
        <v>0</v>
      </c>
      <c r="BJ792" s="12">
        <f>IF(ISNUMBER(SEARCH('Quote reqeust'!$E$27,$BR792)),MAX(BJ$1:BJ791)+1,0)</f>
        <v>0</v>
      </c>
      <c r="BK792" s="12">
        <f>IF(ISNUMBER(SEARCH('Quote reqeust'!$E$27,$BR792)),MAX(BK$1:BK791)+1,0)</f>
        <v>0</v>
      </c>
      <c r="BL792" s="12">
        <f>IF(ISNUMBER(SEARCH('Quote reqeust'!$E$27,$BR792)),MAX(BL$1:BL791)+1,0)</f>
        <v>0</v>
      </c>
      <c r="BM792" s="12">
        <f>IF(ISNUMBER(SEARCH('Quote reqeust'!$E$27,$BR792)),MAX(BM$1:BM791)+1,0)</f>
        <v>0</v>
      </c>
      <c r="BN792" s="12">
        <f>IF(ISNUMBER(SEARCH('Quote reqeust'!$E$27,$BR792)),MAX(BN$1:BN791)+1,0)</f>
        <v>0</v>
      </c>
      <c r="BO792" s="12">
        <f>IF(ISNUMBER(SEARCH('Quote reqeust'!$E$27,$BR792)),MAX(BO$1:BO791)+1,0)</f>
        <v>0</v>
      </c>
      <c r="BP792" s="12">
        <f>IF(ISNUMBER(SEARCH('Quote reqeust'!$E$27,$BR792)),MAX(BP$1:BP791)+1,0)</f>
        <v>0</v>
      </c>
      <c r="BQ792" s="12">
        <f>IF(ISNUMBER(SEARCH('Quote reqeust'!$E$27,$BR792)),MAX(BQ$1:BQ791)+1,0)</f>
        <v>0</v>
      </c>
      <c r="BT792" s="12" t="str">
        <f>IFERROR(VLOOKUP(ROWS(BT$3:BT792),BC$1:BR2789,BT$2,0),"")</f>
        <v/>
      </c>
      <c r="BU792" s="12" t="str">
        <f>IFERROR(VLOOKUP(ROWS(BU$3:BU792),BD$1:BS2789,BU$2,0),"")</f>
        <v/>
      </c>
      <c r="BV792" s="12" t="str">
        <f>IFERROR(VLOOKUP(ROWS(BV$3:BV792),BE$1:BT2789,BV$2,0),"")</f>
        <v/>
      </c>
      <c r="BW792" s="12" t="str">
        <f>IFERROR(VLOOKUP(ROWS(BW$3:BW792),BF$1:BU2789,BW$2,0),"")</f>
        <v/>
      </c>
      <c r="BX792" s="12" t="str">
        <f>IFERROR(VLOOKUP(ROWS(BX$3:BX792),BG$1:BV2789,BX$2,0),"")</f>
        <v/>
      </c>
      <c r="BY792" s="12" t="str">
        <f>IFERROR(VLOOKUP(ROWS(BY$3:BY792),BH$1:BW2789,BY$2,0),"")</f>
        <v/>
      </c>
      <c r="BZ792" s="12" t="str">
        <f>IFERROR(VLOOKUP(ROWS(BZ$3:BZ792),BI$1:BX2789,BZ$2,0),"")</f>
        <v/>
      </c>
      <c r="CA792" s="12" t="str">
        <f>IFERROR(VLOOKUP(ROWS(CA$3:CA792),BJ$1:BY2789,CA$2,0),"")</f>
        <v/>
      </c>
      <c r="CB792" s="12" t="str">
        <f>IFERROR(VLOOKUP(ROWS(CB$3:CB792),BK$1:BZ2789,CB$2,0),"")</f>
        <v/>
      </c>
      <c r="CC792" s="12" t="str">
        <f>IFERROR(VLOOKUP(ROWS(CC$3:CC792),BL$1:CA2789,CC$2,0),"")</f>
        <v/>
      </c>
      <c r="CD792" s="12" t="str">
        <f>IFERROR(VLOOKUP(ROWS(CD$3:CD792),BM$1:CB2789,CD$2,0),"")</f>
        <v/>
      </c>
      <c r="CE792" s="12" t="str">
        <f>IFERROR(VLOOKUP(ROWS(CE$3:CE792),BN$1:CC2789,CE$2,0),"")</f>
        <v/>
      </c>
      <c r="CF792" s="12" t="str">
        <f>IFERROR(VLOOKUP(ROWS(CF$3:CF792),BO$1:CD2789,CF$2,0),"")</f>
        <v/>
      </c>
      <c r="CG792" s="12" t="str">
        <f>IFERROR(VLOOKUP(ROWS(CG$3:CG792),BP$1:CE2789,CG$2,0),"")</f>
        <v/>
      </c>
      <c r="CH792" s="12" t="str">
        <f>IFERROR(VLOOKUP(ROWS(CH$3:CH792),BQ$1:CF2789,CH$2,0),"")</f>
        <v/>
      </c>
    </row>
    <row r="793" spans="55:86" x14ac:dyDescent="0.25">
      <c r="BC793" s="12">
        <f>IF(ISNUMBER(SEARCH('Quote reqeust'!$G$34,BR793)),MAX(BC$1:BC792)+1,0)</f>
        <v>0</v>
      </c>
      <c r="BD793" s="12">
        <f>IF(ISNUMBER(SEARCH('Quote reqeust'!$E$35,BR793)),MAX(BD$1:BD792)+1,0)</f>
        <v>0</v>
      </c>
      <c r="BE793" s="12">
        <f>IF(ISNUMBER(SEARCH('Quote reqeust'!$E$36,BR793)),MAX(BE$1:BE792)+1,0)</f>
        <v>0</v>
      </c>
      <c r="BF793" s="12">
        <f>IF(ISNUMBER(SEARCH('Quote reqeust'!$E$37,BR793)),MAX(BF$1:BF792)+1,0)</f>
        <v>0</v>
      </c>
      <c r="BG793" s="12">
        <f>IF(ISNUMBER(SEARCH('Quote reqeust'!$E$26,BR793)),MAX(BG$1:BG792)+1,0)</f>
        <v>0</v>
      </c>
      <c r="BH793" s="12">
        <f>IF(ISNUMBER(SEARCH('Quote reqeust'!$E$27,BR793)),MAX(BH$1:BH792)+1,0)</f>
        <v>0</v>
      </c>
      <c r="BI793" s="12">
        <f>IF(ISNUMBER(SEARCH('Quote reqeust'!$E$27,$BR793)),MAX(BI$1:BI792)+1,0)</f>
        <v>0</v>
      </c>
      <c r="BJ793" s="12">
        <f>IF(ISNUMBER(SEARCH('Quote reqeust'!$E$27,$BR793)),MAX(BJ$1:BJ792)+1,0)</f>
        <v>0</v>
      </c>
      <c r="BK793" s="12">
        <f>IF(ISNUMBER(SEARCH('Quote reqeust'!$E$27,$BR793)),MAX(BK$1:BK792)+1,0)</f>
        <v>0</v>
      </c>
      <c r="BL793" s="12">
        <f>IF(ISNUMBER(SEARCH('Quote reqeust'!$E$27,$BR793)),MAX(BL$1:BL792)+1,0)</f>
        <v>0</v>
      </c>
      <c r="BM793" s="12">
        <f>IF(ISNUMBER(SEARCH('Quote reqeust'!$E$27,$BR793)),MAX(BM$1:BM792)+1,0)</f>
        <v>0</v>
      </c>
      <c r="BN793" s="12">
        <f>IF(ISNUMBER(SEARCH('Quote reqeust'!$E$27,$BR793)),MAX(BN$1:BN792)+1,0)</f>
        <v>0</v>
      </c>
      <c r="BO793" s="12">
        <f>IF(ISNUMBER(SEARCH('Quote reqeust'!$E$27,$BR793)),MAX(BO$1:BO792)+1,0)</f>
        <v>0</v>
      </c>
      <c r="BP793" s="12">
        <f>IF(ISNUMBER(SEARCH('Quote reqeust'!$E$27,$BR793)),MAX(BP$1:BP792)+1,0)</f>
        <v>0</v>
      </c>
      <c r="BQ793" s="12">
        <f>IF(ISNUMBER(SEARCH('Quote reqeust'!$E$27,$BR793)),MAX(BQ$1:BQ792)+1,0)</f>
        <v>0</v>
      </c>
      <c r="BT793" s="12" t="str">
        <f>IFERROR(VLOOKUP(ROWS(BT$3:BT793),BC$1:BR2790,BT$2,0),"")</f>
        <v/>
      </c>
      <c r="BU793" s="12" t="str">
        <f>IFERROR(VLOOKUP(ROWS(BU$3:BU793),BD$1:BS2790,BU$2,0),"")</f>
        <v/>
      </c>
      <c r="BV793" s="12" t="str">
        <f>IFERROR(VLOOKUP(ROWS(BV$3:BV793),BE$1:BT2790,BV$2,0),"")</f>
        <v/>
      </c>
      <c r="BW793" s="12" t="str">
        <f>IFERROR(VLOOKUP(ROWS(BW$3:BW793),BF$1:BU2790,BW$2,0),"")</f>
        <v/>
      </c>
      <c r="BX793" s="12" t="str">
        <f>IFERROR(VLOOKUP(ROWS(BX$3:BX793),BG$1:BV2790,BX$2,0),"")</f>
        <v/>
      </c>
      <c r="BY793" s="12" t="str">
        <f>IFERROR(VLOOKUP(ROWS(BY$3:BY793),BH$1:BW2790,BY$2,0),"")</f>
        <v/>
      </c>
      <c r="BZ793" s="12" t="str">
        <f>IFERROR(VLOOKUP(ROWS(BZ$3:BZ793),BI$1:BX2790,BZ$2,0),"")</f>
        <v/>
      </c>
      <c r="CA793" s="12" t="str">
        <f>IFERROR(VLOOKUP(ROWS(CA$3:CA793),BJ$1:BY2790,CA$2,0),"")</f>
        <v/>
      </c>
      <c r="CB793" s="12" t="str">
        <f>IFERROR(VLOOKUP(ROWS(CB$3:CB793),BK$1:BZ2790,CB$2,0),"")</f>
        <v/>
      </c>
      <c r="CC793" s="12" t="str">
        <f>IFERROR(VLOOKUP(ROWS(CC$3:CC793),BL$1:CA2790,CC$2,0),"")</f>
        <v/>
      </c>
      <c r="CD793" s="12" t="str">
        <f>IFERROR(VLOOKUP(ROWS(CD$3:CD793),BM$1:CB2790,CD$2,0),"")</f>
        <v/>
      </c>
      <c r="CE793" s="12" t="str">
        <f>IFERROR(VLOOKUP(ROWS(CE$3:CE793),BN$1:CC2790,CE$2,0),"")</f>
        <v/>
      </c>
      <c r="CF793" s="12" t="str">
        <f>IFERROR(VLOOKUP(ROWS(CF$3:CF793),BO$1:CD2790,CF$2,0),"")</f>
        <v/>
      </c>
      <c r="CG793" s="12" t="str">
        <f>IFERROR(VLOOKUP(ROWS(CG$3:CG793),BP$1:CE2790,CG$2,0),"")</f>
        <v/>
      </c>
      <c r="CH793" s="12" t="str">
        <f>IFERROR(VLOOKUP(ROWS(CH$3:CH793),BQ$1:CF2790,CH$2,0),"")</f>
        <v/>
      </c>
    </row>
    <row r="794" spans="55:86" x14ac:dyDescent="0.25">
      <c r="BC794" s="12">
        <f>IF(ISNUMBER(SEARCH('Quote reqeust'!$G$34,BR794)),MAX(BC$1:BC793)+1,0)</f>
        <v>0</v>
      </c>
      <c r="BD794" s="12">
        <f>IF(ISNUMBER(SEARCH('Quote reqeust'!$E$35,BR794)),MAX(BD$1:BD793)+1,0)</f>
        <v>0</v>
      </c>
      <c r="BE794" s="12">
        <f>IF(ISNUMBER(SEARCH('Quote reqeust'!$E$36,BR794)),MAX(BE$1:BE793)+1,0)</f>
        <v>0</v>
      </c>
      <c r="BF794" s="12">
        <f>IF(ISNUMBER(SEARCH('Quote reqeust'!$E$37,BR794)),MAX(BF$1:BF793)+1,0)</f>
        <v>0</v>
      </c>
      <c r="BG794" s="12">
        <f>IF(ISNUMBER(SEARCH('Quote reqeust'!$E$26,BR794)),MAX(BG$1:BG793)+1,0)</f>
        <v>0</v>
      </c>
      <c r="BH794" s="12">
        <f>IF(ISNUMBER(SEARCH('Quote reqeust'!$E$27,BR794)),MAX(BH$1:BH793)+1,0)</f>
        <v>0</v>
      </c>
      <c r="BI794" s="12">
        <f>IF(ISNUMBER(SEARCH('Quote reqeust'!$E$27,$BR794)),MAX(BI$1:BI793)+1,0)</f>
        <v>0</v>
      </c>
      <c r="BJ794" s="12">
        <f>IF(ISNUMBER(SEARCH('Quote reqeust'!$E$27,$BR794)),MAX(BJ$1:BJ793)+1,0)</f>
        <v>0</v>
      </c>
      <c r="BK794" s="12">
        <f>IF(ISNUMBER(SEARCH('Quote reqeust'!$E$27,$BR794)),MAX(BK$1:BK793)+1,0)</f>
        <v>0</v>
      </c>
      <c r="BL794" s="12">
        <f>IF(ISNUMBER(SEARCH('Quote reqeust'!$E$27,$BR794)),MAX(BL$1:BL793)+1,0)</f>
        <v>0</v>
      </c>
      <c r="BM794" s="12">
        <f>IF(ISNUMBER(SEARCH('Quote reqeust'!$E$27,$BR794)),MAX(BM$1:BM793)+1,0)</f>
        <v>0</v>
      </c>
      <c r="BN794" s="12">
        <f>IF(ISNUMBER(SEARCH('Quote reqeust'!$E$27,$BR794)),MAX(BN$1:BN793)+1,0)</f>
        <v>0</v>
      </c>
      <c r="BO794" s="12">
        <f>IF(ISNUMBER(SEARCH('Quote reqeust'!$E$27,$BR794)),MAX(BO$1:BO793)+1,0)</f>
        <v>0</v>
      </c>
      <c r="BP794" s="12">
        <f>IF(ISNUMBER(SEARCH('Quote reqeust'!$E$27,$BR794)),MAX(BP$1:BP793)+1,0)</f>
        <v>0</v>
      </c>
      <c r="BQ794" s="12">
        <f>IF(ISNUMBER(SEARCH('Quote reqeust'!$E$27,$BR794)),MAX(BQ$1:BQ793)+1,0)</f>
        <v>0</v>
      </c>
      <c r="BT794" s="12" t="str">
        <f>IFERROR(VLOOKUP(ROWS(BT$3:BT794),BC$1:BR2791,BT$2,0),"")</f>
        <v/>
      </c>
      <c r="BU794" s="12" t="str">
        <f>IFERROR(VLOOKUP(ROWS(BU$3:BU794),BD$1:BS2791,BU$2,0),"")</f>
        <v/>
      </c>
      <c r="BV794" s="12" t="str">
        <f>IFERROR(VLOOKUP(ROWS(BV$3:BV794),BE$1:BT2791,BV$2,0),"")</f>
        <v/>
      </c>
      <c r="BW794" s="12" t="str">
        <f>IFERROR(VLOOKUP(ROWS(BW$3:BW794),BF$1:BU2791,BW$2,0),"")</f>
        <v/>
      </c>
      <c r="BX794" s="12" t="str">
        <f>IFERROR(VLOOKUP(ROWS(BX$3:BX794),BG$1:BV2791,BX$2,0),"")</f>
        <v/>
      </c>
      <c r="BY794" s="12" t="str">
        <f>IFERROR(VLOOKUP(ROWS(BY$3:BY794),BH$1:BW2791,BY$2,0),"")</f>
        <v/>
      </c>
      <c r="BZ794" s="12" t="str">
        <f>IFERROR(VLOOKUP(ROWS(BZ$3:BZ794),BI$1:BX2791,BZ$2,0),"")</f>
        <v/>
      </c>
      <c r="CA794" s="12" t="str">
        <f>IFERROR(VLOOKUP(ROWS(CA$3:CA794),BJ$1:BY2791,CA$2,0),"")</f>
        <v/>
      </c>
      <c r="CB794" s="12" t="str">
        <f>IFERROR(VLOOKUP(ROWS(CB$3:CB794),BK$1:BZ2791,CB$2,0),"")</f>
        <v/>
      </c>
      <c r="CC794" s="12" t="str">
        <f>IFERROR(VLOOKUP(ROWS(CC$3:CC794),BL$1:CA2791,CC$2,0),"")</f>
        <v/>
      </c>
      <c r="CD794" s="12" t="str">
        <f>IFERROR(VLOOKUP(ROWS(CD$3:CD794),BM$1:CB2791,CD$2,0),"")</f>
        <v/>
      </c>
      <c r="CE794" s="12" t="str">
        <f>IFERROR(VLOOKUP(ROWS(CE$3:CE794),BN$1:CC2791,CE$2,0),"")</f>
        <v/>
      </c>
      <c r="CF794" s="12" t="str">
        <f>IFERROR(VLOOKUP(ROWS(CF$3:CF794),BO$1:CD2791,CF$2,0),"")</f>
        <v/>
      </c>
      <c r="CG794" s="12" t="str">
        <f>IFERROR(VLOOKUP(ROWS(CG$3:CG794),BP$1:CE2791,CG$2,0),"")</f>
        <v/>
      </c>
      <c r="CH794" s="12" t="str">
        <f>IFERROR(VLOOKUP(ROWS(CH$3:CH794),BQ$1:CF2791,CH$2,0),"")</f>
        <v/>
      </c>
    </row>
    <row r="795" spans="55:86" x14ac:dyDescent="0.25">
      <c r="BC795" s="12">
        <f>IF(ISNUMBER(SEARCH('Quote reqeust'!$G$34,BR795)),MAX(BC$1:BC794)+1,0)</f>
        <v>0</v>
      </c>
      <c r="BD795" s="12">
        <f>IF(ISNUMBER(SEARCH('Quote reqeust'!$E$35,BR795)),MAX(BD$1:BD794)+1,0)</f>
        <v>0</v>
      </c>
      <c r="BE795" s="12">
        <f>IF(ISNUMBER(SEARCH('Quote reqeust'!$E$36,BR795)),MAX(BE$1:BE794)+1,0)</f>
        <v>0</v>
      </c>
      <c r="BF795" s="12">
        <f>IF(ISNUMBER(SEARCH('Quote reqeust'!$E$37,BR795)),MAX(BF$1:BF794)+1,0)</f>
        <v>0</v>
      </c>
      <c r="BG795" s="12">
        <f>IF(ISNUMBER(SEARCH('Quote reqeust'!$E$26,BR795)),MAX(BG$1:BG794)+1,0)</f>
        <v>0</v>
      </c>
      <c r="BH795" s="12">
        <f>IF(ISNUMBER(SEARCH('Quote reqeust'!$E$27,BR795)),MAX(BH$1:BH794)+1,0)</f>
        <v>0</v>
      </c>
      <c r="BI795" s="12">
        <f>IF(ISNUMBER(SEARCH('Quote reqeust'!$E$27,$BR795)),MAX(BI$1:BI794)+1,0)</f>
        <v>0</v>
      </c>
      <c r="BJ795" s="12">
        <f>IF(ISNUMBER(SEARCH('Quote reqeust'!$E$27,$BR795)),MAX(BJ$1:BJ794)+1,0)</f>
        <v>0</v>
      </c>
      <c r="BK795" s="12">
        <f>IF(ISNUMBER(SEARCH('Quote reqeust'!$E$27,$BR795)),MAX(BK$1:BK794)+1,0)</f>
        <v>0</v>
      </c>
      <c r="BL795" s="12">
        <f>IF(ISNUMBER(SEARCH('Quote reqeust'!$E$27,$BR795)),MAX(BL$1:BL794)+1,0)</f>
        <v>0</v>
      </c>
      <c r="BM795" s="12">
        <f>IF(ISNUMBER(SEARCH('Quote reqeust'!$E$27,$BR795)),MAX(BM$1:BM794)+1,0)</f>
        <v>0</v>
      </c>
      <c r="BN795" s="12">
        <f>IF(ISNUMBER(SEARCH('Quote reqeust'!$E$27,$BR795)),MAX(BN$1:BN794)+1,0)</f>
        <v>0</v>
      </c>
      <c r="BO795" s="12">
        <f>IF(ISNUMBER(SEARCH('Quote reqeust'!$E$27,$BR795)),MAX(BO$1:BO794)+1,0)</f>
        <v>0</v>
      </c>
      <c r="BP795" s="12">
        <f>IF(ISNUMBER(SEARCH('Quote reqeust'!$E$27,$BR795)),MAX(BP$1:BP794)+1,0)</f>
        <v>0</v>
      </c>
      <c r="BQ795" s="12">
        <f>IF(ISNUMBER(SEARCH('Quote reqeust'!$E$27,$BR795)),MAX(BQ$1:BQ794)+1,0)</f>
        <v>0</v>
      </c>
      <c r="BT795" s="12" t="str">
        <f>IFERROR(VLOOKUP(ROWS(BT$3:BT795),BC$1:BR2792,BT$2,0),"")</f>
        <v/>
      </c>
      <c r="BU795" s="12" t="str">
        <f>IFERROR(VLOOKUP(ROWS(BU$3:BU795),BD$1:BS2792,BU$2,0),"")</f>
        <v/>
      </c>
      <c r="BV795" s="12" t="str">
        <f>IFERROR(VLOOKUP(ROWS(BV$3:BV795),BE$1:BT2792,BV$2,0),"")</f>
        <v/>
      </c>
      <c r="BW795" s="12" t="str">
        <f>IFERROR(VLOOKUP(ROWS(BW$3:BW795),BF$1:BU2792,BW$2,0),"")</f>
        <v/>
      </c>
      <c r="BX795" s="12" t="str">
        <f>IFERROR(VLOOKUP(ROWS(BX$3:BX795),BG$1:BV2792,BX$2,0),"")</f>
        <v/>
      </c>
      <c r="BY795" s="12" t="str">
        <f>IFERROR(VLOOKUP(ROWS(BY$3:BY795),BH$1:BW2792,BY$2,0),"")</f>
        <v/>
      </c>
      <c r="BZ795" s="12" t="str">
        <f>IFERROR(VLOOKUP(ROWS(BZ$3:BZ795),BI$1:BX2792,BZ$2,0),"")</f>
        <v/>
      </c>
      <c r="CA795" s="12" t="str">
        <f>IFERROR(VLOOKUP(ROWS(CA$3:CA795),BJ$1:BY2792,CA$2,0),"")</f>
        <v/>
      </c>
      <c r="CB795" s="12" t="str">
        <f>IFERROR(VLOOKUP(ROWS(CB$3:CB795),BK$1:BZ2792,CB$2,0),"")</f>
        <v/>
      </c>
      <c r="CC795" s="12" t="str">
        <f>IFERROR(VLOOKUP(ROWS(CC$3:CC795),BL$1:CA2792,CC$2,0),"")</f>
        <v/>
      </c>
      <c r="CD795" s="12" t="str">
        <f>IFERROR(VLOOKUP(ROWS(CD$3:CD795),BM$1:CB2792,CD$2,0),"")</f>
        <v/>
      </c>
      <c r="CE795" s="12" t="str">
        <f>IFERROR(VLOOKUP(ROWS(CE$3:CE795),BN$1:CC2792,CE$2,0),"")</f>
        <v/>
      </c>
      <c r="CF795" s="12" t="str">
        <f>IFERROR(VLOOKUP(ROWS(CF$3:CF795),BO$1:CD2792,CF$2,0),"")</f>
        <v/>
      </c>
      <c r="CG795" s="12" t="str">
        <f>IFERROR(VLOOKUP(ROWS(CG$3:CG795),BP$1:CE2792,CG$2,0),"")</f>
        <v/>
      </c>
      <c r="CH795" s="12" t="str">
        <f>IFERROR(VLOOKUP(ROWS(CH$3:CH795),BQ$1:CF2792,CH$2,0),"")</f>
        <v/>
      </c>
    </row>
    <row r="796" spans="55:86" x14ac:dyDescent="0.25">
      <c r="BC796" s="12">
        <f>IF(ISNUMBER(SEARCH('Quote reqeust'!$G$34,BR796)),MAX(BC$1:BC795)+1,0)</f>
        <v>0</v>
      </c>
      <c r="BD796" s="12">
        <f>IF(ISNUMBER(SEARCH('Quote reqeust'!$E$35,BR796)),MAX(BD$1:BD795)+1,0)</f>
        <v>0</v>
      </c>
      <c r="BE796" s="12">
        <f>IF(ISNUMBER(SEARCH('Quote reqeust'!$E$36,BR796)),MAX(BE$1:BE795)+1,0)</f>
        <v>0</v>
      </c>
      <c r="BF796" s="12">
        <f>IF(ISNUMBER(SEARCH('Quote reqeust'!$E$37,BR796)),MAX(BF$1:BF795)+1,0)</f>
        <v>0</v>
      </c>
      <c r="BG796" s="12">
        <f>IF(ISNUMBER(SEARCH('Quote reqeust'!$E$26,BR796)),MAX(BG$1:BG795)+1,0)</f>
        <v>0</v>
      </c>
      <c r="BH796" s="12">
        <f>IF(ISNUMBER(SEARCH('Quote reqeust'!$E$27,BR796)),MAX(BH$1:BH795)+1,0)</f>
        <v>0</v>
      </c>
      <c r="BI796" s="12">
        <f>IF(ISNUMBER(SEARCH('Quote reqeust'!$E$27,$BR796)),MAX(BI$1:BI795)+1,0)</f>
        <v>0</v>
      </c>
      <c r="BJ796" s="12">
        <f>IF(ISNUMBER(SEARCH('Quote reqeust'!$E$27,$BR796)),MAX(BJ$1:BJ795)+1,0)</f>
        <v>0</v>
      </c>
      <c r="BK796" s="12">
        <f>IF(ISNUMBER(SEARCH('Quote reqeust'!$E$27,$BR796)),MAX(BK$1:BK795)+1,0)</f>
        <v>0</v>
      </c>
      <c r="BL796" s="12">
        <f>IF(ISNUMBER(SEARCH('Quote reqeust'!$E$27,$BR796)),MAX(BL$1:BL795)+1,0)</f>
        <v>0</v>
      </c>
      <c r="BM796" s="12">
        <f>IF(ISNUMBER(SEARCH('Quote reqeust'!$E$27,$BR796)),MAX(BM$1:BM795)+1,0)</f>
        <v>0</v>
      </c>
      <c r="BN796" s="12">
        <f>IF(ISNUMBER(SEARCH('Quote reqeust'!$E$27,$BR796)),MAX(BN$1:BN795)+1,0)</f>
        <v>0</v>
      </c>
      <c r="BO796" s="12">
        <f>IF(ISNUMBER(SEARCH('Quote reqeust'!$E$27,$BR796)),MAX(BO$1:BO795)+1,0)</f>
        <v>0</v>
      </c>
      <c r="BP796" s="12">
        <f>IF(ISNUMBER(SEARCH('Quote reqeust'!$E$27,$BR796)),MAX(BP$1:BP795)+1,0)</f>
        <v>0</v>
      </c>
      <c r="BQ796" s="12">
        <f>IF(ISNUMBER(SEARCH('Quote reqeust'!$E$27,$BR796)),MAX(BQ$1:BQ795)+1,0)</f>
        <v>0</v>
      </c>
      <c r="BT796" s="12" t="str">
        <f>IFERROR(VLOOKUP(ROWS(BT$3:BT796),BC$1:BR2793,BT$2,0),"")</f>
        <v/>
      </c>
      <c r="BU796" s="12" t="str">
        <f>IFERROR(VLOOKUP(ROWS(BU$3:BU796),BD$1:BS2793,BU$2,0),"")</f>
        <v/>
      </c>
      <c r="BV796" s="12" t="str">
        <f>IFERROR(VLOOKUP(ROWS(BV$3:BV796),BE$1:BT2793,BV$2,0),"")</f>
        <v/>
      </c>
      <c r="BW796" s="12" t="str">
        <f>IFERROR(VLOOKUP(ROWS(BW$3:BW796),BF$1:BU2793,BW$2,0),"")</f>
        <v/>
      </c>
      <c r="BX796" s="12" t="str">
        <f>IFERROR(VLOOKUP(ROWS(BX$3:BX796),BG$1:BV2793,BX$2,0),"")</f>
        <v/>
      </c>
      <c r="BY796" s="12" t="str">
        <f>IFERROR(VLOOKUP(ROWS(BY$3:BY796),BH$1:BW2793,BY$2,0),"")</f>
        <v/>
      </c>
      <c r="BZ796" s="12" t="str">
        <f>IFERROR(VLOOKUP(ROWS(BZ$3:BZ796),BI$1:BX2793,BZ$2,0),"")</f>
        <v/>
      </c>
      <c r="CA796" s="12" t="str">
        <f>IFERROR(VLOOKUP(ROWS(CA$3:CA796),BJ$1:BY2793,CA$2,0),"")</f>
        <v/>
      </c>
      <c r="CB796" s="12" t="str">
        <f>IFERROR(VLOOKUP(ROWS(CB$3:CB796),BK$1:BZ2793,CB$2,0),"")</f>
        <v/>
      </c>
      <c r="CC796" s="12" t="str">
        <f>IFERROR(VLOOKUP(ROWS(CC$3:CC796),BL$1:CA2793,CC$2,0),"")</f>
        <v/>
      </c>
      <c r="CD796" s="12" t="str">
        <f>IFERROR(VLOOKUP(ROWS(CD$3:CD796),BM$1:CB2793,CD$2,0),"")</f>
        <v/>
      </c>
      <c r="CE796" s="12" t="str">
        <f>IFERROR(VLOOKUP(ROWS(CE$3:CE796),BN$1:CC2793,CE$2,0),"")</f>
        <v/>
      </c>
      <c r="CF796" s="12" t="str">
        <f>IFERROR(VLOOKUP(ROWS(CF$3:CF796),BO$1:CD2793,CF$2,0),"")</f>
        <v/>
      </c>
      <c r="CG796" s="12" t="str">
        <f>IFERROR(VLOOKUP(ROWS(CG$3:CG796),BP$1:CE2793,CG$2,0),"")</f>
        <v/>
      </c>
      <c r="CH796" s="12" t="str">
        <f>IFERROR(VLOOKUP(ROWS(CH$3:CH796),BQ$1:CF2793,CH$2,0),"")</f>
        <v/>
      </c>
    </row>
    <row r="797" spans="55:86" x14ac:dyDescent="0.25">
      <c r="BC797" s="12">
        <f>IF(ISNUMBER(SEARCH('Quote reqeust'!$G$34,BR797)),MAX(BC$1:BC796)+1,0)</f>
        <v>0</v>
      </c>
      <c r="BD797" s="12">
        <f>IF(ISNUMBER(SEARCH('Quote reqeust'!$E$35,BR797)),MAX(BD$1:BD796)+1,0)</f>
        <v>0</v>
      </c>
      <c r="BE797" s="12">
        <f>IF(ISNUMBER(SEARCH('Quote reqeust'!$E$36,BR797)),MAX(BE$1:BE796)+1,0)</f>
        <v>0</v>
      </c>
      <c r="BF797" s="12">
        <f>IF(ISNUMBER(SEARCH('Quote reqeust'!$E$37,BR797)),MAX(BF$1:BF796)+1,0)</f>
        <v>0</v>
      </c>
      <c r="BG797" s="12">
        <f>IF(ISNUMBER(SEARCH('Quote reqeust'!$E$26,BR797)),MAX(BG$1:BG796)+1,0)</f>
        <v>0</v>
      </c>
      <c r="BH797" s="12">
        <f>IF(ISNUMBER(SEARCH('Quote reqeust'!$E$27,BR797)),MAX(BH$1:BH796)+1,0)</f>
        <v>0</v>
      </c>
      <c r="BI797" s="12">
        <f>IF(ISNUMBER(SEARCH('Quote reqeust'!$E$27,$BR797)),MAX(BI$1:BI796)+1,0)</f>
        <v>0</v>
      </c>
      <c r="BJ797" s="12">
        <f>IF(ISNUMBER(SEARCH('Quote reqeust'!$E$27,$BR797)),MAX(BJ$1:BJ796)+1,0)</f>
        <v>0</v>
      </c>
      <c r="BK797" s="12">
        <f>IF(ISNUMBER(SEARCH('Quote reqeust'!$E$27,$BR797)),MAX(BK$1:BK796)+1,0)</f>
        <v>0</v>
      </c>
      <c r="BL797" s="12">
        <f>IF(ISNUMBER(SEARCH('Quote reqeust'!$E$27,$BR797)),MAX(BL$1:BL796)+1,0)</f>
        <v>0</v>
      </c>
      <c r="BM797" s="12">
        <f>IF(ISNUMBER(SEARCH('Quote reqeust'!$E$27,$BR797)),MAX(BM$1:BM796)+1,0)</f>
        <v>0</v>
      </c>
      <c r="BN797" s="12">
        <f>IF(ISNUMBER(SEARCH('Quote reqeust'!$E$27,$BR797)),MAX(BN$1:BN796)+1,0)</f>
        <v>0</v>
      </c>
      <c r="BO797" s="12">
        <f>IF(ISNUMBER(SEARCH('Quote reqeust'!$E$27,$BR797)),MAX(BO$1:BO796)+1,0)</f>
        <v>0</v>
      </c>
      <c r="BP797" s="12">
        <f>IF(ISNUMBER(SEARCH('Quote reqeust'!$E$27,$BR797)),MAX(BP$1:BP796)+1,0)</f>
        <v>0</v>
      </c>
      <c r="BQ797" s="12">
        <f>IF(ISNUMBER(SEARCH('Quote reqeust'!$E$27,$BR797)),MAX(BQ$1:BQ796)+1,0)</f>
        <v>0</v>
      </c>
      <c r="BT797" s="12" t="str">
        <f>IFERROR(VLOOKUP(ROWS(BT$3:BT797),BC$1:BR2794,BT$2,0),"")</f>
        <v/>
      </c>
      <c r="BU797" s="12" t="str">
        <f>IFERROR(VLOOKUP(ROWS(BU$3:BU797),BD$1:BS2794,BU$2,0),"")</f>
        <v/>
      </c>
      <c r="BV797" s="12" t="str">
        <f>IFERROR(VLOOKUP(ROWS(BV$3:BV797),BE$1:BT2794,BV$2,0),"")</f>
        <v/>
      </c>
      <c r="BW797" s="12" t="str">
        <f>IFERROR(VLOOKUP(ROWS(BW$3:BW797),BF$1:BU2794,BW$2,0),"")</f>
        <v/>
      </c>
      <c r="BX797" s="12" t="str">
        <f>IFERROR(VLOOKUP(ROWS(BX$3:BX797),BG$1:BV2794,BX$2,0),"")</f>
        <v/>
      </c>
      <c r="BY797" s="12" t="str">
        <f>IFERROR(VLOOKUP(ROWS(BY$3:BY797),BH$1:BW2794,BY$2,0),"")</f>
        <v/>
      </c>
      <c r="BZ797" s="12" t="str">
        <f>IFERROR(VLOOKUP(ROWS(BZ$3:BZ797),BI$1:BX2794,BZ$2,0),"")</f>
        <v/>
      </c>
      <c r="CA797" s="12" t="str">
        <f>IFERROR(VLOOKUP(ROWS(CA$3:CA797),BJ$1:BY2794,CA$2,0),"")</f>
        <v/>
      </c>
      <c r="CB797" s="12" t="str">
        <f>IFERROR(VLOOKUP(ROWS(CB$3:CB797),BK$1:BZ2794,CB$2,0),"")</f>
        <v/>
      </c>
      <c r="CC797" s="12" t="str">
        <f>IFERROR(VLOOKUP(ROWS(CC$3:CC797),BL$1:CA2794,CC$2,0),"")</f>
        <v/>
      </c>
      <c r="CD797" s="12" t="str">
        <f>IFERROR(VLOOKUP(ROWS(CD$3:CD797),BM$1:CB2794,CD$2,0),"")</f>
        <v/>
      </c>
      <c r="CE797" s="12" t="str">
        <f>IFERROR(VLOOKUP(ROWS(CE$3:CE797),BN$1:CC2794,CE$2,0),"")</f>
        <v/>
      </c>
      <c r="CF797" s="12" t="str">
        <f>IFERROR(VLOOKUP(ROWS(CF$3:CF797),BO$1:CD2794,CF$2,0),"")</f>
        <v/>
      </c>
      <c r="CG797" s="12" t="str">
        <f>IFERROR(VLOOKUP(ROWS(CG$3:CG797),BP$1:CE2794,CG$2,0),"")</f>
        <v/>
      </c>
      <c r="CH797" s="12" t="str">
        <f>IFERROR(VLOOKUP(ROWS(CH$3:CH797),BQ$1:CF2794,CH$2,0),"")</f>
        <v/>
      </c>
    </row>
    <row r="798" spans="55:86" x14ac:dyDescent="0.25">
      <c r="BC798" s="12">
        <f>IF(ISNUMBER(SEARCH('Quote reqeust'!$G$34,BR798)),MAX(BC$1:BC797)+1,0)</f>
        <v>0</v>
      </c>
      <c r="BD798" s="12">
        <f>IF(ISNUMBER(SEARCH('Quote reqeust'!$E$35,BR798)),MAX(BD$1:BD797)+1,0)</f>
        <v>0</v>
      </c>
      <c r="BE798" s="12">
        <f>IF(ISNUMBER(SEARCH('Quote reqeust'!$E$36,BR798)),MAX(BE$1:BE797)+1,0)</f>
        <v>0</v>
      </c>
      <c r="BF798" s="12">
        <f>IF(ISNUMBER(SEARCH('Quote reqeust'!$E$37,BR798)),MAX(BF$1:BF797)+1,0)</f>
        <v>0</v>
      </c>
      <c r="BG798" s="12">
        <f>IF(ISNUMBER(SEARCH('Quote reqeust'!$E$26,BR798)),MAX(BG$1:BG797)+1,0)</f>
        <v>0</v>
      </c>
      <c r="BH798" s="12">
        <f>IF(ISNUMBER(SEARCH('Quote reqeust'!$E$27,BR798)),MAX(BH$1:BH797)+1,0)</f>
        <v>0</v>
      </c>
      <c r="BI798" s="12">
        <f>IF(ISNUMBER(SEARCH('Quote reqeust'!$E$27,$BR798)),MAX(BI$1:BI797)+1,0)</f>
        <v>0</v>
      </c>
      <c r="BJ798" s="12">
        <f>IF(ISNUMBER(SEARCH('Quote reqeust'!$E$27,$BR798)),MAX(BJ$1:BJ797)+1,0)</f>
        <v>0</v>
      </c>
      <c r="BK798" s="12">
        <f>IF(ISNUMBER(SEARCH('Quote reqeust'!$E$27,$BR798)),MAX(BK$1:BK797)+1,0)</f>
        <v>0</v>
      </c>
      <c r="BL798" s="12">
        <f>IF(ISNUMBER(SEARCH('Quote reqeust'!$E$27,$BR798)),MAX(BL$1:BL797)+1,0)</f>
        <v>0</v>
      </c>
      <c r="BM798" s="12">
        <f>IF(ISNUMBER(SEARCH('Quote reqeust'!$E$27,$BR798)),MAX(BM$1:BM797)+1,0)</f>
        <v>0</v>
      </c>
      <c r="BN798" s="12">
        <f>IF(ISNUMBER(SEARCH('Quote reqeust'!$E$27,$BR798)),MAX(BN$1:BN797)+1,0)</f>
        <v>0</v>
      </c>
      <c r="BO798" s="12">
        <f>IF(ISNUMBER(SEARCH('Quote reqeust'!$E$27,$BR798)),MAX(BO$1:BO797)+1,0)</f>
        <v>0</v>
      </c>
      <c r="BP798" s="12">
        <f>IF(ISNUMBER(SEARCH('Quote reqeust'!$E$27,$BR798)),MAX(BP$1:BP797)+1,0)</f>
        <v>0</v>
      </c>
      <c r="BQ798" s="12">
        <f>IF(ISNUMBER(SEARCH('Quote reqeust'!$E$27,$BR798)),MAX(BQ$1:BQ797)+1,0)</f>
        <v>0</v>
      </c>
      <c r="BT798" s="12" t="str">
        <f>IFERROR(VLOOKUP(ROWS(BT$3:BT798),BC$1:BR2795,BT$2,0),"")</f>
        <v/>
      </c>
      <c r="BU798" s="12" t="str">
        <f>IFERROR(VLOOKUP(ROWS(BU$3:BU798),BD$1:BS2795,BU$2,0),"")</f>
        <v/>
      </c>
      <c r="BV798" s="12" t="str">
        <f>IFERROR(VLOOKUP(ROWS(BV$3:BV798),BE$1:BT2795,BV$2,0),"")</f>
        <v/>
      </c>
      <c r="BW798" s="12" t="str">
        <f>IFERROR(VLOOKUP(ROWS(BW$3:BW798),BF$1:BU2795,BW$2,0),"")</f>
        <v/>
      </c>
      <c r="BX798" s="12" t="str">
        <f>IFERROR(VLOOKUP(ROWS(BX$3:BX798),BG$1:BV2795,BX$2,0),"")</f>
        <v/>
      </c>
      <c r="BY798" s="12" t="str">
        <f>IFERROR(VLOOKUP(ROWS(BY$3:BY798),BH$1:BW2795,BY$2,0),"")</f>
        <v/>
      </c>
      <c r="BZ798" s="12" t="str">
        <f>IFERROR(VLOOKUP(ROWS(BZ$3:BZ798),BI$1:BX2795,BZ$2,0),"")</f>
        <v/>
      </c>
      <c r="CA798" s="12" t="str">
        <f>IFERROR(VLOOKUP(ROWS(CA$3:CA798),BJ$1:BY2795,CA$2,0),"")</f>
        <v/>
      </c>
      <c r="CB798" s="12" t="str">
        <f>IFERROR(VLOOKUP(ROWS(CB$3:CB798),BK$1:BZ2795,CB$2,0),"")</f>
        <v/>
      </c>
      <c r="CC798" s="12" t="str">
        <f>IFERROR(VLOOKUP(ROWS(CC$3:CC798),BL$1:CA2795,CC$2,0),"")</f>
        <v/>
      </c>
      <c r="CD798" s="12" t="str">
        <f>IFERROR(VLOOKUP(ROWS(CD$3:CD798),BM$1:CB2795,CD$2,0),"")</f>
        <v/>
      </c>
      <c r="CE798" s="12" t="str">
        <f>IFERROR(VLOOKUP(ROWS(CE$3:CE798),BN$1:CC2795,CE$2,0),"")</f>
        <v/>
      </c>
      <c r="CF798" s="12" t="str">
        <f>IFERROR(VLOOKUP(ROWS(CF$3:CF798),BO$1:CD2795,CF$2,0),"")</f>
        <v/>
      </c>
      <c r="CG798" s="12" t="str">
        <f>IFERROR(VLOOKUP(ROWS(CG$3:CG798),BP$1:CE2795,CG$2,0),"")</f>
        <v/>
      </c>
      <c r="CH798" s="12" t="str">
        <f>IFERROR(VLOOKUP(ROWS(CH$3:CH798),BQ$1:CF2795,CH$2,0),"")</f>
        <v/>
      </c>
    </row>
    <row r="799" spans="55:86" x14ac:dyDescent="0.25">
      <c r="BC799" s="12">
        <f>IF(ISNUMBER(SEARCH('Quote reqeust'!$G$34,BR799)),MAX(BC$1:BC798)+1,0)</f>
        <v>0</v>
      </c>
      <c r="BD799" s="12">
        <f>IF(ISNUMBER(SEARCH('Quote reqeust'!$E$35,BR799)),MAX(BD$1:BD798)+1,0)</f>
        <v>0</v>
      </c>
      <c r="BE799" s="12">
        <f>IF(ISNUMBER(SEARCH('Quote reqeust'!$E$36,BR799)),MAX(BE$1:BE798)+1,0)</f>
        <v>0</v>
      </c>
      <c r="BF799" s="12">
        <f>IF(ISNUMBER(SEARCH('Quote reqeust'!$E$37,BR799)),MAX(BF$1:BF798)+1,0)</f>
        <v>0</v>
      </c>
      <c r="BG799" s="12">
        <f>IF(ISNUMBER(SEARCH('Quote reqeust'!$E$26,BR799)),MAX(BG$1:BG798)+1,0)</f>
        <v>0</v>
      </c>
      <c r="BH799" s="12">
        <f>IF(ISNUMBER(SEARCH('Quote reqeust'!$E$27,BR799)),MAX(BH$1:BH798)+1,0)</f>
        <v>0</v>
      </c>
      <c r="BI799" s="12">
        <f>IF(ISNUMBER(SEARCH('Quote reqeust'!$E$27,$BR799)),MAX(BI$1:BI798)+1,0)</f>
        <v>0</v>
      </c>
      <c r="BJ799" s="12">
        <f>IF(ISNUMBER(SEARCH('Quote reqeust'!$E$27,$BR799)),MAX(BJ$1:BJ798)+1,0)</f>
        <v>0</v>
      </c>
      <c r="BK799" s="12">
        <f>IF(ISNUMBER(SEARCH('Quote reqeust'!$E$27,$BR799)),MAX(BK$1:BK798)+1,0)</f>
        <v>0</v>
      </c>
      <c r="BL799" s="12">
        <f>IF(ISNUMBER(SEARCH('Quote reqeust'!$E$27,$BR799)),MAX(BL$1:BL798)+1,0)</f>
        <v>0</v>
      </c>
      <c r="BM799" s="12">
        <f>IF(ISNUMBER(SEARCH('Quote reqeust'!$E$27,$BR799)),MAX(BM$1:BM798)+1,0)</f>
        <v>0</v>
      </c>
      <c r="BN799" s="12">
        <f>IF(ISNUMBER(SEARCH('Quote reqeust'!$E$27,$BR799)),MAX(BN$1:BN798)+1,0)</f>
        <v>0</v>
      </c>
      <c r="BO799" s="12">
        <f>IF(ISNUMBER(SEARCH('Quote reqeust'!$E$27,$BR799)),MAX(BO$1:BO798)+1,0)</f>
        <v>0</v>
      </c>
      <c r="BP799" s="12">
        <f>IF(ISNUMBER(SEARCH('Quote reqeust'!$E$27,$BR799)),MAX(BP$1:BP798)+1,0)</f>
        <v>0</v>
      </c>
      <c r="BQ799" s="12">
        <f>IF(ISNUMBER(SEARCH('Quote reqeust'!$E$27,$BR799)),MAX(BQ$1:BQ798)+1,0)</f>
        <v>0</v>
      </c>
      <c r="BT799" s="12" t="str">
        <f>IFERROR(VLOOKUP(ROWS(BT$3:BT799),BC$1:BR2796,BT$2,0),"")</f>
        <v/>
      </c>
      <c r="BU799" s="12" t="str">
        <f>IFERROR(VLOOKUP(ROWS(BU$3:BU799),BD$1:BS2796,BU$2,0),"")</f>
        <v/>
      </c>
      <c r="BV799" s="12" t="str">
        <f>IFERROR(VLOOKUP(ROWS(BV$3:BV799),BE$1:BT2796,BV$2,0),"")</f>
        <v/>
      </c>
      <c r="BW799" s="12" t="str">
        <f>IFERROR(VLOOKUP(ROWS(BW$3:BW799),BF$1:BU2796,BW$2,0),"")</f>
        <v/>
      </c>
      <c r="BX799" s="12" t="str">
        <f>IFERROR(VLOOKUP(ROWS(BX$3:BX799),BG$1:BV2796,BX$2,0),"")</f>
        <v/>
      </c>
      <c r="BY799" s="12" t="str">
        <f>IFERROR(VLOOKUP(ROWS(BY$3:BY799),BH$1:BW2796,BY$2,0),"")</f>
        <v/>
      </c>
      <c r="BZ799" s="12" t="str">
        <f>IFERROR(VLOOKUP(ROWS(BZ$3:BZ799),BI$1:BX2796,BZ$2,0),"")</f>
        <v/>
      </c>
      <c r="CA799" s="12" t="str">
        <f>IFERROR(VLOOKUP(ROWS(CA$3:CA799),BJ$1:BY2796,CA$2,0),"")</f>
        <v/>
      </c>
      <c r="CB799" s="12" t="str">
        <f>IFERROR(VLOOKUP(ROWS(CB$3:CB799),BK$1:BZ2796,CB$2,0),"")</f>
        <v/>
      </c>
      <c r="CC799" s="12" t="str">
        <f>IFERROR(VLOOKUP(ROWS(CC$3:CC799),BL$1:CA2796,CC$2,0),"")</f>
        <v/>
      </c>
      <c r="CD799" s="12" t="str">
        <f>IFERROR(VLOOKUP(ROWS(CD$3:CD799),BM$1:CB2796,CD$2,0),"")</f>
        <v/>
      </c>
      <c r="CE799" s="12" t="str">
        <f>IFERROR(VLOOKUP(ROWS(CE$3:CE799),BN$1:CC2796,CE$2,0),"")</f>
        <v/>
      </c>
      <c r="CF799" s="12" t="str">
        <f>IFERROR(VLOOKUP(ROWS(CF$3:CF799),BO$1:CD2796,CF$2,0),"")</f>
        <v/>
      </c>
      <c r="CG799" s="12" t="str">
        <f>IFERROR(VLOOKUP(ROWS(CG$3:CG799),BP$1:CE2796,CG$2,0),"")</f>
        <v/>
      </c>
      <c r="CH799" s="12" t="str">
        <f>IFERROR(VLOOKUP(ROWS(CH$3:CH799),BQ$1:CF2796,CH$2,0),"")</f>
        <v/>
      </c>
    </row>
    <row r="800" spans="55:86" x14ac:dyDescent="0.25">
      <c r="BC800" s="12">
        <f>IF(ISNUMBER(SEARCH('Quote reqeust'!$G$34,BR800)),MAX(BC$1:BC799)+1,0)</f>
        <v>0</v>
      </c>
      <c r="BD800" s="12">
        <f>IF(ISNUMBER(SEARCH('Quote reqeust'!$E$35,BR800)),MAX(BD$1:BD799)+1,0)</f>
        <v>0</v>
      </c>
      <c r="BE800" s="12">
        <f>IF(ISNUMBER(SEARCH('Quote reqeust'!$E$36,BR800)),MAX(BE$1:BE799)+1,0)</f>
        <v>0</v>
      </c>
      <c r="BF800" s="12">
        <f>IF(ISNUMBER(SEARCH('Quote reqeust'!$E$37,BR800)),MAX(BF$1:BF799)+1,0)</f>
        <v>0</v>
      </c>
      <c r="BG800" s="12">
        <f>IF(ISNUMBER(SEARCH('Quote reqeust'!$E$26,BR800)),MAX(BG$1:BG799)+1,0)</f>
        <v>0</v>
      </c>
      <c r="BH800" s="12">
        <f>IF(ISNUMBER(SEARCH('Quote reqeust'!$E$27,BR800)),MAX(BH$1:BH799)+1,0)</f>
        <v>0</v>
      </c>
      <c r="BI800" s="12">
        <f>IF(ISNUMBER(SEARCH('Quote reqeust'!$E$27,$BR800)),MAX(BI$1:BI799)+1,0)</f>
        <v>0</v>
      </c>
      <c r="BJ800" s="12">
        <f>IF(ISNUMBER(SEARCH('Quote reqeust'!$E$27,$BR800)),MAX(BJ$1:BJ799)+1,0)</f>
        <v>0</v>
      </c>
      <c r="BK800" s="12">
        <f>IF(ISNUMBER(SEARCH('Quote reqeust'!$E$27,$BR800)),MAX(BK$1:BK799)+1,0)</f>
        <v>0</v>
      </c>
      <c r="BL800" s="12">
        <f>IF(ISNUMBER(SEARCH('Quote reqeust'!$E$27,$BR800)),MAX(BL$1:BL799)+1,0)</f>
        <v>0</v>
      </c>
      <c r="BM800" s="12">
        <f>IF(ISNUMBER(SEARCH('Quote reqeust'!$E$27,$BR800)),MAX(BM$1:BM799)+1,0)</f>
        <v>0</v>
      </c>
      <c r="BN800" s="12">
        <f>IF(ISNUMBER(SEARCH('Quote reqeust'!$E$27,$BR800)),MAX(BN$1:BN799)+1,0)</f>
        <v>0</v>
      </c>
      <c r="BO800" s="12">
        <f>IF(ISNUMBER(SEARCH('Quote reqeust'!$E$27,$BR800)),MAX(BO$1:BO799)+1,0)</f>
        <v>0</v>
      </c>
      <c r="BP800" s="12">
        <f>IF(ISNUMBER(SEARCH('Quote reqeust'!$E$27,$BR800)),MAX(BP$1:BP799)+1,0)</f>
        <v>0</v>
      </c>
      <c r="BQ800" s="12">
        <f>IF(ISNUMBER(SEARCH('Quote reqeust'!$E$27,$BR800)),MAX(BQ$1:BQ799)+1,0)</f>
        <v>0</v>
      </c>
      <c r="BT800" s="12" t="str">
        <f>IFERROR(VLOOKUP(ROWS(BT$3:BT800),BC$1:BR2797,BT$2,0),"")</f>
        <v/>
      </c>
      <c r="BU800" s="12" t="str">
        <f>IFERROR(VLOOKUP(ROWS(BU$3:BU800),BD$1:BS2797,BU$2,0),"")</f>
        <v/>
      </c>
      <c r="BV800" s="12" t="str">
        <f>IFERROR(VLOOKUP(ROWS(BV$3:BV800),BE$1:BT2797,BV$2,0),"")</f>
        <v/>
      </c>
      <c r="BW800" s="12" t="str">
        <f>IFERROR(VLOOKUP(ROWS(BW$3:BW800),BF$1:BU2797,BW$2,0),"")</f>
        <v/>
      </c>
      <c r="BX800" s="12" t="str">
        <f>IFERROR(VLOOKUP(ROWS(BX$3:BX800),BG$1:BV2797,BX$2,0),"")</f>
        <v/>
      </c>
      <c r="BY800" s="12" t="str">
        <f>IFERROR(VLOOKUP(ROWS(BY$3:BY800),BH$1:BW2797,BY$2,0),"")</f>
        <v/>
      </c>
      <c r="BZ800" s="12" t="str">
        <f>IFERROR(VLOOKUP(ROWS(BZ$3:BZ800),BI$1:BX2797,BZ$2,0),"")</f>
        <v/>
      </c>
      <c r="CA800" s="12" t="str">
        <f>IFERROR(VLOOKUP(ROWS(CA$3:CA800),BJ$1:BY2797,CA$2,0),"")</f>
        <v/>
      </c>
      <c r="CB800" s="12" t="str">
        <f>IFERROR(VLOOKUP(ROWS(CB$3:CB800),BK$1:BZ2797,CB$2,0),"")</f>
        <v/>
      </c>
      <c r="CC800" s="12" t="str">
        <f>IFERROR(VLOOKUP(ROWS(CC$3:CC800),BL$1:CA2797,CC$2,0),"")</f>
        <v/>
      </c>
      <c r="CD800" s="12" t="str">
        <f>IFERROR(VLOOKUP(ROWS(CD$3:CD800),BM$1:CB2797,CD$2,0),"")</f>
        <v/>
      </c>
      <c r="CE800" s="12" t="str">
        <f>IFERROR(VLOOKUP(ROWS(CE$3:CE800),BN$1:CC2797,CE$2,0),"")</f>
        <v/>
      </c>
      <c r="CF800" s="12" t="str">
        <f>IFERROR(VLOOKUP(ROWS(CF$3:CF800),BO$1:CD2797,CF$2,0),"")</f>
        <v/>
      </c>
      <c r="CG800" s="12" t="str">
        <f>IFERROR(VLOOKUP(ROWS(CG$3:CG800),BP$1:CE2797,CG$2,0),"")</f>
        <v/>
      </c>
      <c r="CH800" s="12" t="str">
        <f>IFERROR(VLOOKUP(ROWS(CH$3:CH800),BQ$1:CF2797,CH$2,0),"")</f>
        <v/>
      </c>
    </row>
    <row r="801" spans="55:86" x14ac:dyDescent="0.25">
      <c r="BC801" s="12">
        <f>IF(ISNUMBER(SEARCH('Quote reqeust'!$G$34,BR801)),MAX(BC$1:BC800)+1,0)</f>
        <v>0</v>
      </c>
      <c r="BD801" s="12">
        <f>IF(ISNUMBER(SEARCH('Quote reqeust'!$E$35,BR801)),MAX(BD$1:BD800)+1,0)</f>
        <v>0</v>
      </c>
      <c r="BE801" s="12">
        <f>IF(ISNUMBER(SEARCH('Quote reqeust'!$E$36,BR801)),MAX(BE$1:BE800)+1,0)</f>
        <v>0</v>
      </c>
      <c r="BF801" s="12">
        <f>IF(ISNUMBER(SEARCH('Quote reqeust'!$E$37,BR801)),MAX(BF$1:BF800)+1,0)</f>
        <v>0</v>
      </c>
      <c r="BG801" s="12">
        <f>IF(ISNUMBER(SEARCH('Quote reqeust'!$E$26,BR801)),MAX(BG$1:BG800)+1,0)</f>
        <v>0</v>
      </c>
      <c r="BH801" s="12">
        <f>IF(ISNUMBER(SEARCH('Quote reqeust'!$E$27,BR801)),MAX(BH$1:BH800)+1,0)</f>
        <v>0</v>
      </c>
      <c r="BI801" s="12">
        <f>IF(ISNUMBER(SEARCH('Quote reqeust'!$E$27,$BR801)),MAX(BI$1:BI800)+1,0)</f>
        <v>0</v>
      </c>
      <c r="BJ801" s="12">
        <f>IF(ISNUMBER(SEARCH('Quote reqeust'!$E$27,$BR801)),MAX(BJ$1:BJ800)+1,0)</f>
        <v>0</v>
      </c>
      <c r="BK801" s="12">
        <f>IF(ISNUMBER(SEARCH('Quote reqeust'!$E$27,$BR801)),MAX(BK$1:BK800)+1,0)</f>
        <v>0</v>
      </c>
      <c r="BL801" s="12">
        <f>IF(ISNUMBER(SEARCH('Quote reqeust'!$E$27,$BR801)),MAX(BL$1:BL800)+1,0)</f>
        <v>0</v>
      </c>
      <c r="BM801" s="12">
        <f>IF(ISNUMBER(SEARCH('Quote reqeust'!$E$27,$BR801)),MAX(BM$1:BM800)+1,0)</f>
        <v>0</v>
      </c>
      <c r="BN801" s="12">
        <f>IF(ISNUMBER(SEARCH('Quote reqeust'!$E$27,$BR801)),MAX(BN$1:BN800)+1,0)</f>
        <v>0</v>
      </c>
      <c r="BO801" s="12">
        <f>IF(ISNUMBER(SEARCH('Quote reqeust'!$E$27,$BR801)),MAX(BO$1:BO800)+1,0)</f>
        <v>0</v>
      </c>
      <c r="BP801" s="12">
        <f>IF(ISNUMBER(SEARCH('Quote reqeust'!$E$27,$BR801)),MAX(BP$1:BP800)+1,0)</f>
        <v>0</v>
      </c>
      <c r="BQ801" s="12">
        <f>IF(ISNUMBER(SEARCH('Quote reqeust'!$E$27,$BR801)),MAX(BQ$1:BQ800)+1,0)</f>
        <v>0</v>
      </c>
      <c r="BT801" s="12" t="str">
        <f>IFERROR(VLOOKUP(ROWS(BT$3:BT801),BC$1:BR2798,BT$2,0),"")</f>
        <v/>
      </c>
      <c r="BU801" s="12" t="str">
        <f>IFERROR(VLOOKUP(ROWS(BU$3:BU801),BD$1:BS2798,BU$2,0),"")</f>
        <v/>
      </c>
      <c r="BV801" s="12" t="str">
        <f>IFERROR(VLOOKUP(ROWS(BV$3:BV801),BE$1:BT2798,BV$2,0),"")</f>
        <v/>
      </c>
      <c r="BW801" s="12" t="str">
        <f>IFERROR(VLOOKUP(ROWS(BW$3:BW801),BF$1:BU2798,BW$2,0),"")</f>
        <v/>
      </c>
      <c r="BX801" s="12" t="str">
        <f>IFERROR(VLOOKUP(ROWS(BX$3:BX801),BG$1:BV2798,BX$2,0),"")</f>
        <v/>
      </c>
      <c r="BY801" s="12" t="str">
        <f>IFERROR(VLOOKUP(ROWS(BY$3:BY801),BH$1:BW2798,BY$2,0),"")</f>
        <v/>
      </c>
      <c r="BZ801" s="12" t="str">
        <f>IFERROR(VLOOKUP(ROWS(BZ$3:BZ801),BI$1:BX2798,BZ$2,0),"")</f>
        <v/>
      </c>
      <c r="CA801" s="12" t="str">
        <f>IFERROR(VLOOKUP(ROWS(CA$3:CA801),BJ$1:BY2798,CA$2,0),"")</f>
        <v/>
      </c>
      <c r="CB801" s="12" t="str">
        <f>IFERROR(VLOOKUP(ROWS(CB$3:CB801),BK$1:BZ2798,CB$2,0),"")</f>
        <v/>
      </c>
      <c r="CC801" s="12" t="str">
        <f>IFERROR(VLOOKUP(ROWS(CC$3:CC801),BL$1:CA2798,CC$2,0),"")</f>
        <v/>
      </c>
      <c r="CD801" s="12" t="str">
        <f>IFERROR(VLOOKUP(ROWS(CD$3:CD801),BM$1:CB2798,CD$2,0),"")</f>
        <v/>
      </c>
      <c r="CE801" s="12" t="str">
        <f>IFERROR(VLOOKUP(ROWS(CE$3:CE801),BN$1:CC2798,CE$2,0),"")</f>
        <v/>
      </c>
      <c r="CF801" s="12" t="str">
        <f>IFERROR(VLOOKUP(ROWS(CF$3:CF801),BO$1:CD2798,CF$2,0),"")</f>
        <v/>
      </c>
      <c r="CG801" s="12" t="str">
        <f>IFERROR(VLOOKUP(ROWS(CG$3:CG801),BP$1:CE2798,CG$2,0),"")</f>
        <v/>
      </c>
      <c r="CH801" s="12" t="str">
        <f>IFERROR(VLOOKUP(ROWS(CH$3:CH801),BQ$1:CF2798,CH$2,0),"")</f>
        <v/>
      </c>
    </row>
    <row r="802" spans="55:86" x14ac:dyDescent="0.25">
      <c r="BC802" s="12">
        <f>IF(ISNUMBER(SEARCH('Quote reqeust'!$G$34,BR802)),MAX(BC$1:BC801)+1,0)</f>
        <v>0</v>
      </c>
      <c r="BD802" s="12">
        <f>IF(ISNUMBER(SEARCH('Quote reqeust'!$E$35,BR802)),MAX(BD$1:BD801)+1,0)</f>
        <v>0</v>
      </c>
      <c r="BE802" s="12">
        <f>IF(ISNUMBER(SEARCH('Quote reqeust'!$E$36,BR802)),MAX(BE$1:BE801)+1,0)</f>
        <v>0</v>
      </c>
      <c r="BF802" s="12">
        <f>IF(ISNUMBER(SEARCH('Quote reqeust'!$E$37,BR802)),MAX(BF$1:BF801)+1,0)</f>
        <v>0</v>
      </c>
      <c r="BG802" s="12">
        <f>IF(ISNUMBER(SEARCH('Quote reqeust'!$E$26,BR802)),MAX(BG$1:BG801)+1,0)</f>
        <v>0</v>
      </c>
      <c r="BH802" s="12">
        <f>IF(ISNUMBER(SEARCH('Quote reqeust'!$E$27,BR802)),MAX(BH$1:BH801)+1,0)</f>
        <v>0</v>
      </c>
      <c r="BI802" s="12">
        <f>IF(ISNUMBER(SEARCH('Quote reqeust'!$E$27,$BR802)),MAX(BI$1:BI801)+1,0)</f>
        <v>0</v>
      </c>
      <c r="BJ802" s="12">
        <f>IF(ISNUMBER(SEARCH('Quote reqeust'!$E$27,$BR802)),MAX(BJ$1:BJ801)+1,0)</f>
        <v>0</v>
      </c>
      <c r="BK802" s="12">
        <f>IF(ISNUMBER(SEARCH('Quote reqeust'!$E$27,$BR802)),MAX(BK$1:BK801)+1,0)</f>
        <v>0</v>
      </c>
      <c r="BL802" s="12">
        <f>IF(ISNUMBER(SEARCH('Quote reqeust'!$E$27,$BR802)),MAX(BL$1:BL801)+1,0)</f>
        <v>0</v>
      </c>
      <c r="BM802" s="12">
        <f>IF(ISNUMBER(SEARCH('Quote reqeust'!$E$27,$BR802)),MAX(BM$1:BM801)+1,0)</f>
        <v>0</v>
      </c>
      <c r="BN802" s="12">
        <f>IF(ISNUMBER(SEARCH('Quote reqeust'!$E$27,$BR802)),MAX(BN$1:BN801)+1,0)</f>
        <v>0</v>
      </c>
      <c r="BO802" s="12">
        <f>IF(ISNUMBER(SEARCH('Quote reqeust'!$E$27,$BR802)),MAX(BO$1:BO801)+1,0)</f>
        <v>0</v>
      </c>
      <c r="BP802" s="12">
        <f>IF(ISNUMBER(SEARCH('Quote reqeust'!$E$27,$BR802)),MAX(BP$1:BP801)+1,0)</f>
        <v>0</v>
      </c>
      <c r="BQ802" s="12">
        <f>IF(ISNUMBER(SEARCH('Quote reqeust'!$E$27,$BR802)),MAX(BQ$1:BQ801)+1,0)</f>
        <v>0</v>
      </c>
      <c r="BT802" s="12" t="str">
        <f>IFERROR(VLOOKUP(ROWS(BT$3:BT802),BC$1:BR2799,BT$2,0),"")</f>
        <v/>
      </c>
      <c r="BU802" s="12" t="str">
        <f>IFERROR(VLOOKUP(ROWS(BU$3:BU802),BD$1:BS2799,BU$2,0),"")</f>
        <v/>
      </c>
      <c r="BV802" s="12" t="str">
        <f>IFERROR(VLOOKUP(ROWS(BV$3:BV802),BE$1:BT2799,BV$2,0),"")</f>
        <v/>
      </c>
      <c r="BW802" s="12" t="str">
        <f>IFERROR(VLOOKUP(ROWS(BW$3:BW802),BF$1:BU2799,BW$2,0),"")</f>
        <v/>
      </c>
      <c r="BX802" s="12" t="str">
        <f>IFERROR(VLOOKUP(ROWS(BX$3:BX802),BG$1:BV2799,BX$2,0),"")</f>
        <v/>
      </c>
      <c r="BY802" s="12" t="str">
        <f>IFERROR(VLOOKUP(ROWS(BY$3:BY802),BH$1:BW2799,BY$2,0),"")</f>
        <v/>
      </c>
      <c r="BZ802" s="12" t="str">
        <f>IFERROR(VLOOKUP(ROWS(BZ$3:BZ802),BI$1:BX2799,BZ$2,0),"")</f>
        <v/>
      </c>
      <c r="CA802" s="12" t="str">
        <f>IFERROR(VLOOKUP(ROWS(CA$3:CA802),BJ$1:BY2799,CA$2,0),"")</f>
        <v/>
      </c>
      <c r="CB802" s="12" t="str">
        <f>IFERROR(VLOOKUP(ROWS(CB$3:CB802),BK$1:BZ2799,CB$2,0),"")</f>
        <v/>
      </c>
      <c r="CC802" s="12" t="str">
        <f>IFERROR(VLOOKUP(ROWS(CC$3:CC802),BL$1:CA2799,CC$2,0),"")</f>
        <v/>
      </c>
      <c r="CD802" s="12" t="str">
        <f>IFERROR(VLOOKUP(ROWS(CD$3:CD802),BM$1:CB2799,CD$2,0),"")</f>
        <v/>
      </c>
      <c r="CE802" s="12" t="str">
        <f>IFERROR(VLOOKUP(ROWS(CE$3:CE802),BN$1:CC2799,CE$2,0),"")</f>
        <v/>
      </c>
      <c r="CF802" s="12" t="str">
        <f>IFERROR(VLOOKUP(ROWS(CF$3:CF802),BO$1:CD2799,CF$2,0),"")</f>
        <v/>
      </c>
      <c r="CG802" s="12" t="str">
        <f>IFERROR(VLOOKUP(ROWS(CG$3:CG802),BP$1:CE2799,CG$2,0),"")</f>
        <v/>
      </c>
      <c r="CH802" s="12" t="str">
        <f>IFERROR(VLOOKUP(ROWS(CH$3:CH802),BQ$1:CF2799,CH$2,0),"")</f>
        <v/>
      </c>
    </row>
    <row r="803" spans="55:86" x14ac:dyDescent="0.25">
      <c r="BC803" s="12">
        <f>IF(ISNUMBER(SEARCH('Quote reqeust'!$G$34,BR803)),MAX(BC$1:BC802)+1,0)</f>
        <v>0</v>
      </c>
      <c r="BD803" s="12">
        <f>IF(ISNUMBER(SEARCH('Quote reqeust'!$E$35,BR803)),MAX(BD$1:BD802)+1,0)</f>
        <v>0</v>
      </c>
      <c r="BE803" s="12">
        <f>IF(ISNUMBER(SEARCH('Quote reqeust'!$E$36,BR803)),MAX(BE$1:BE802)+1,0)</f>
        <v>0</v>
      </c>
      <c r="BF803" s="12">
        <f>IF(ISNUMBER(SEARCH('Quote reqeust'!$E$37,BR803)),MAX(BF$1:BF802)+1,0)</f>
        <v>0</v>
      </c>
      <c r="BG803" s="12">
        <f>IF(ISNUMBER(SEARCH('Quote reqeust'!$E$26,BR803)),MAX(BG$1:BG802)+1,0)</f>
        <v>0</v>
      </c>
      <c r="BH803" s="12">
        <f>IF(ISNUMBER(SEARCH('Quote reqeust'!$E$27,BR803)),MAX(BH$1:BH802)+1,0)</f>
        <v>0</v>
      </c>
      <c r="BI803" s="12">
        <f>IF(ISNUMBER(SEARCH('Quote reqeust'!$E$27,$BR803)),MAX(BI$1:BI802)+1,0)</f>
        <v>0</v>
      </c>
      <c r="BJ803" s="12">
        <f>IF(ISNUMBER(SEARCH('Quote reqeust'!$E$27,$BR803)),MAX(BJ$1:BJ802)+1,0)</f>
        <v>0</v>
      </c>
      <c r="BK803" s="12">
        <f>IF(ISNUMBER(SEARCH('Quote reqeust'!$E$27,$BR803)),MAX(BK$1:BK802)+1,0)</f>
        <v>0</v>
      </c>
      <c r="BL803" s="12">
        <f>IF(ISNUMBER(SEARCH('Quote reqeust'!$E$27,$BR803)),MAX(BL$1:BL802)+1,0)</f>
        <v>0</v>
      </c>
      <c r="BM803" s="12">
        <f>IF(ISNUMBER(SEARCH('Quote reqeust'!$E$27,$BR803)),MAX(BM$1:BM802)+1,0)</f>
        <v>0</v>
      </c>
      <c r="BN803" s="12">
        <f>IF(ISNUMBER(SEARCH('Quote reqeust'!$E$27,$BR803)),MAX(BN$1:BN802)+1,0)</f>
        <v>0</v>
      </c>
      <c r="BO803" s="12">
        <f>IF(ISNUMBER(SEARCH('Quote reqeust'!$E$27,$BR803)),MAX(BO$1:BO802)+1,0)</f>
        <v>0</v>
      </c>
      <c r="BP803" s="12">
        <f>IF(ISNUMBER(SEARCH('Quote reqeust'!$E$27,$BR803)),MAX(BP$1:BP802)+1,0)</f>
        <v>0</v>
      </c>
      <c r="BQ803" s="12">
        <f>IF(ISNUMBER(SEARCH('Quote reqeust'!$E$27,$BR803)),MAX(BQ$1:BQ802)+1,0)</f>
        <v>0</v>
      </c>
      <c r="BT803" s="12" t="str">
        <f>IFERROR(VLOOKUP(ROWS(BT$3:BT803),BC$1:BR2800,BT$2,0),"")</f>
        <v/>
      </c>
      <c r="BU803" s="12" t="str">
        <f>IFERROR(VLOOKUP(ROWS(BU$3:BU803),BD$1:BS2800,BU$2,0),"")</f>
        <v/>
      </c>
      <c r="BV803" s="12" t="str">
        <f>IFERROR(VLOOKUP(ROWS(BV$3:BV803),BE$1:BT2800,BV$2,0),"")</f>
        <v/>
      </c>
      <c r="BW803" s="12" t="str">
        <f>IFERROR(VLOOKUP(ROWS(BW$3:BW803),BF$1:BU2800,BW$2,0),"")</f>
        <v/>
      </c>
      <c r="BX803" s="12" t="str">
        <f>IFERROR(VLOOKUP(ROWS(BX$3:BX803),BG$1:BV2800,BX$2,0),"")</f>
        <v/>
      </c>
      <c r="BY803" s="12" t="str">
        <f>IFERROR(VLOOKUP(ROWS(BY$3:BY803),BH$1:BW2800,BY$2,0),"")</f>
        <v/>
      </c>
      <c r="BZ803" s="12" t="str">
        <f>IFERROR(VLOOKUP(ROWS(BZ$3:BZ803),BI$1:BX2800,BZ$2,0),"")</f>
        <v/>
      </c>
      <c r="CA803" s="12" t="str">
        <f>IFERROR(VLOOKUP(ROWS(CA$3:CA803),BJ$1:BY2800,CA$2,0),"")</f>
        <v/>
      </c>
      <c r="CB803" s="12" t="str">
        <f>IFERROR(VLOOKUP(ROWS(CB$3:CB803),BK$1:BZ2800,CB$2,0),"")</f>
        <v/>
      </c>
      <c r="CC803" s="12" t="str">
        <f>IFERROR(VLOOKUP(ROWS(CC$3:CC803),BL$1:CA2800,CC$2,0),"")</f>
        <v/>
      </c>
      <c r="CD803" s="12" t="str">
        <f>IFERROR(VLOOKUP(ROWS(CD$3:CD803),BM$1:CB2800,CD$2,0),"")</f>
        <v/>
      </c>
      <c r="CE803" s="12" t="str">
        <f>IFERROR(VLOOKUP(ROWS(CE$3:CE803),BN$1:CC2800,CE$2,0),"")</f>
        <v/>
      </c>
      <c r="CF803" s="12" t="str">
        <f>IFERROR(VLOOKUP(ROWS(CF$3:CF803),BO$1:CD2800,CF$2,0),"")</f>
        <v/>
      </c>
      <c r="CG803" s="12" t="str">
        <f>IFERROR(VLOOKUP(ROWS(CG$3:CG803),BP$1:CE2800,CG$2,0),"")</f>
        <v/>
      </c>
      <c r="CH803" s="12" t="str">
        <f>IFERROR(VLOOKUP(ROWS(CH$3:CH803),BQ$1:CF2800,CH$2,0),"")</f>
        <v/>
      </c>
    </row>
    <row r="804" spans="55:86" x14ac:dyDescent="0.25">
      <c r="BC804" s="12">
        <f>IF(ISNUMBER(SEARCH('Quote reqeust'!$G$34,BR804)),MAX(BC$1:BC803)+1,0)</f>
        <v>0</v>
      </c>
      <c r="BD804" s="12">
        <f>IF(ISNUMBER(SEARCH('Quote reqeust'!$E$35,BR804)),MAX(BD$1:BD803)+1,0)</f>
        <v>0</v>
      </c>
      <c r="BE804" s="12">
        <f>IF(ISNUMBER(SEARCH('Quote reqeust'!$E$36,BR804)),MAX(BE$1:BE803)+1,0)</f>
        <v>0</v>
      </c>
      <c r="BF804" s="12">
        <f>IF(ISNUMBER(SEARCH('Quote reqeust'!$E$37,BR804)),MAX(BF$1:BF803)+1,0)</f>
        <v>0</v>
      </c>
      <c r="BG804" s="12">
        <f>IF(ISNUMBER(SEARCH('Quote reqeust'!$E$26,BR804)),MAX(BG$1:BG803)+1,0)</f>
        <v>0</v>
      </c>
      <c r="BH804" s="12">
        <f>IF(ISNUMBER(SEARCH('Quote reqeust'!$E$27,BR804)),MAX(BH$1:BH803)+1,0)</f>
        <v>0</v>
      </c>
      <c r="BI804" s="12">
        <f>IF(ISNUMBER(SEARCH('Quote reqeust'!$E$27,$BR804)),MAX(BI$1:BI803)+1,0)</f>
        <v>0</v>
      </c>
      <c r="BJ804" s="12">
        <f>IF(ISNUMBER(SEARCH('Quote reqeust'!$E$27,$BR804)),MAX(BJ$1:BJ803)+1,0)</f>
        <v>0</v>
      </c>
      <c r="BK804" s="12">
        <f>IF(ISNUMBER(SEARCH('Quote reqeust'!$E$27,$BR804)),MAX(BK$1:BK803)+1,0)</f>
        <v>0</v>
      </c>
      <c r="BL804" s="12">
        <f>IF(ISNUMBER(SEARCH('Quote reqeust'!$E$27,$BR804)),MAX(BL$1:BL803)+1,0)</f>
        <v>0</v>
      </c>
      <c r="BM804" s="12">
        <f>IF(ISNUMBER(SEARCH('Quote reqeust'!$E$27,$BR804)),MAX(BM$1:BM803)+1,0)</f>
        <v>0</v>
      </c>
      <c r="BN804" s="12">
        <f>IF(ISNUMBER(SEARCH('Quote reqeust'!$E$27,$BR804)),MAX(BN$1:BN803)+1,0)</f>
        <v>0</v>
      </c>
      <c r="BO804" s="12">
        <f>IF(ISNUMBER(SEARCH('Quote reqeust'!$E$27,$BR804)),MAX(BO$1:BO803)+1,0)</f>
        <v>0</v>
      </c>
      <c r="BP804" s="12">
        <f>IF(ISNUMBER(SEARCH('Quote reqeust'!$E$27,$BR804)),MAX(BP$1:BP803)+1,0)</f>
        <v>0</v>
      </c>
      <c r="BQ804" s="12">
        <f>IF(ISNUMBER(SEARCH('Quote reqeust'!$E$27,$BR804)),MAX(BQ$1:BQ803)+1,0)</f>
        <v>0</v>
      </c>
      <c r="BT804" s="12" t="str">
        <f>IFERROR(VLOOKUP(ROWS(BT$3:BT804),BC$1:BR2801,BT$2,0),"")</f>
        <v/>
      </c>
      <c r="BU804" s="12" t="str">
        <f>IFERROR(VLOOKUP(ROWS(BU$3:BU804),BD$1:BS2801,BU$2,0),"")</f>
        <v/>
      </c>
      <c r="BV804" s="12" t="str">
        <f>IFERROR(VLOOKUP(ROWS(BV$3:BV804),BE$1:BT2801,BV$2,0),"")</f>
        <v/>
      </c>
      <c r="BW804" s="12" t="str">
        <f>IFERROR(VLOOKUP(ROWS(BW$3:BW804),BF$1:BU2801,BW$2,0),"")</f>
        <v/>
      </c>
      <c r="BX804" s="12" t="str">
        <f>IFERROR(VLOOKUP(ROWS(BX$3:BX804),BG$1:BV2801,BX$2,0),"")</f>
        <v/>
      </c>
      <c r="BY804" s="12" t="str">
        <f>IFERROR(VLOOKUP(ROWS(BY$3:BY804),BH$1:BW2801,BY$2,0),"")</f>
        <v/>
      </c>
      <c r="BZ804" s="12" t="str">
        <f>IFERROR(VLOOKUP(ROWS(BZ$3:BZ804),BI$1:BX2801,BZ$2,0),"")</f>
        <v/>
      </c>
      <c r="CA804" s="12" t="str">
        <f>IFERROR(VLOOKUP(ROWS(CA$3:CA804),BJ$1:BY2801,CA$2,0),"")</f>
        <v/>
      </c>
      <c r="CB804" s="12" t="str">
        <f>IFERROR(VLOOKUP(ROWS(CB$3:CB804),BK$1:BZ2801,CB$2,0),"")</f>
        <v/>
      </c>
      <c r="CC804" s="12" t="str">
        <f>IFERROR(VLOOKUP(ROWS(CC$3:CC804),BL$1:CA2801,CC$2,0),"")</f>
        <v/>
      </c>
      <c r="CD804" s="12" t="str">
        <f>IFERROR(VLOOKUP(ROWS(CD$3:CD804),BM$1:CB2801,CD$2,0),"")</f>
        <v/>
      </c>
      <c r="CE804" s="12" t="str">
        <f>IFERROR(VLOOKUP(ROWS(CE$3:CE804),BN$1:CC2801,CE$2,0),"")</f>
        <v/>
      </c>
      <c r="CF804" s="12" t="str">
        <f>IFERROR(VLOOKUP(ROWS(CF$3:CF804),BO$1:CD2801,CF$2,0),"")</f>
        <v/>
      </c>
      <c r="CG804" s="12" t="str">
        <f>IFERROR(VLOOKUP(ROWS(CG$3:CG804),BP$1:CE2801,CG$2,0),"")</f>
        <v/>
      </c>
      <c r="CH804" s="12" t="str">
        <f>IFERROR(VLOOKUP(ROWS(CH$3:CH804),BQ$1:CF2801,CH$2,0),"")</f>
        <v/>
      </c>
    </row>
    <row r="805" spans="55:86" x14ac:dyDescent="0.25">
      <c r="BC805" s="12">
        <f>IF(ISNUMBER(SEARCH('Quote reqeust'!$G$34,BR805)),MAX(BC$1:BC804)+1,0)</f>
        <v>0</v>
      </c>
      <c r="BD805" s="12">
        <f>IF(ISNUMBER(SEARCH('Quote reqeust'!$E$35,BR805)),MAX(BD$1:BD804)+1,0)</f>
        <v>0</v>
      </c>
      <c r="BE805" s="12">
        <f>IF(ISNUMBER(SEARCH('Quote reqeust'!$E$36,BR805)),MAX(BE$1:BE804)+1,0)</f>
        <v>0</v>
      </c>
      <c r="BF805" s="12">
        <f>IF(ISNUMBER(SEARCH('Quote reqeust'!$E$37,BR805)),MAX(BF$1:BF804)+1,0)</f>
        <v>0</v>
      </c>
      <c r="BG805" s="12">
        <f>IF(ISNUMBER(SEARCH('Quote reqeust'!$E$26,BR805)),MAX(BG$1:BG804)+1,0)</f>
        <v>0</v>
      </c>
      <c r="BH805" s="12">
        <f>IF(ISNUMBER(SEARCH('Quote reqeust'!$E$27,BR805)),MAX(BH$1:BH804)+1,0)</f>
        <v>0</v>
      </c>
      <c r="BI805" s="12">
        <f>IF(ISNUMBER(SEARCH('Quote reqeust'!$E$27,$BR805)),MAX(BI$1:BI804)+1,0)</f>
        <v>0</v>
      </c>
      <c r="BJ805" s="12">
        <f>IF(ISNUMBER(SEARCH('Quote reqeust'!$E$27,$BR805)),MAX(BJ$1:BJ804)+1,0)</f>
        <v>0</v>
      </c>
      <c r="BK805" s="12">
        <f>IF(ISNUMBER(SEARCH('Quote reqeust'!$E$27,$BR805)),MAX(BK$1:BK804)+1,0)</f>
        <v>0</v>
      </c>
      <c r="BL805" s="12">
        <f>IF(ISNUMBER(SEARCH('Quote reqeust'!$E$27,$BR805)),MAX(BL$1:BL804)+1,0)</f>
        <v>0</v>
      </c>
      <c r="BM805" s="12">
        <f>IF(ISNUMBER(SEARCH('Quote reqeust'!$E$27,$BR805)),MAX(BM$1:BM804)+1,0)</f>
        <v>0</v>
      </c>
      <c r="BN805" s="12">
        <f>IF(ISNUMBER(SEARCH('Quote reqeust'!$E$27,$BR805)),MAX(BN$1:BN804)+1,0)</f>
        <v>0</v>
      </c>
      <c r="BO805" s="12">
        <f>IF(ISNUMBER(SEARCH('Quote reqeust'!$E$27,$BR805)),MAX(BO$1:BO804)+1,0)</f>
        <v>0</v>
      </c>
      <c r="BP805" s="12">
        <f>IF(ISNUMBER(SEARCH('Quote reqeust'!$E$27,$BR805)),MAX(BP$1:BP804)+1,0)</f>
        <v>0</v>
      </c>
      <c r="BQ805" s="12">
        <f>IF(ISNUMBER(SEARCH('Quote reqeust'!$E$27,$BR805)),MAX(BQ$1:BQ804)+1,0)</f>
        <v>0</v>
      </c>
      <c r="BT805" s="12" t="str">
        <f>IFERROR(VLOOKUP(ROWS(BT$3:BT805),BC$1:BR2802,BT$2,0),"")</f>
        <v/>
      </c>
      <c r="BU805" s="12" t="str">
        <f>IFERROR(VLOOKUP(ROWS(BU$3:BU805),BD$1:BS2802,BU$2,0),"")</f>
        <v/>
      </c>
      <c r="BV805" s="12" t="str">
        <f>IFERROR(VLOOKUP(ROWS(BV$3:BV805),BE$1:BT2802,BV$2,0),"")</f>
        <v/>
      </c>
      <c r="BW805" s="12" t="str">
        <f>IFERROR(VLOOKUP(ROWS(BW$3:BW805),BF$1:BU2802,BW$2,0),"")</f>
        <v/>
      </c>
      <c r="BX805" s="12" t="str">
        <f>IFERROR(VLOOKUP(ROWS(BX$3:BX805),BG$1:BV2802,BX$2,0),"")</f>
        <v/>
      </c>
      <c r="BY805" s="12" t="str">
        <f>IFERROR(VLOOKUP(ROWS(BY$3:BY805),BH$1:BW2802,BY$2,0),"")</f>
        <v/>
      </c>
      <c r="BZ805" s="12" t="str">
        <f>IFERROR(VLOOKUP(ROWS(BZ$3:BZ805),BI$1:BX2802,BZ$2,0),"")</f>
        <v/>
      </c>
      <c r="CA805" s="12" t="str">
        <f>IFERROR(VLOOKUP(ROWS(CA$3:CA805),BJ$1:BY2802,CA$2,0),"")</f>
        <v/>
      </c>
      <c r="CB805" s="12" t="str">
        <f>IFERROR(VLOOKUP(ROWS(CB$3:CB805),BK$1:BZ2802,CB$2,0),"")</f>
        <v/>
      </c>
      <c r="CC805" s="12" t="str">
        <f>IFERROR(VLOOKUP(ROWS(CC$3:CC805),BL$1:CA2802,CC$2,0),"")</f>
        <v/>
      </c>
      <c r="CD805" s="12" t="str">
        <f>IFERROR(VLOOKUP(ROWS(CD$3:CD805),BM$1:CB2802,CD$2,0),"")</f>
        <v/>
      </c>
      <c r="CE805" s="12" t="str">
        <f>IFERROR(VLOOKUP(ROWS(CE$3:CE805),BN$1:CC2802,CE$2,0),"")</f>
        <v/>
      </c>
      <c r="CF805" s="12" t="str">
        <f>IFERROR(VLOOKUP(ROWS(CF$3:CF805),BO$1:CD2802,CF$2,0),"")</f>
        <v/>
      </c>
      <c r="CG805" s="12" t="str">
        <f>IFERROR(VLOOKUP(ROWS(CG$3:CG805),BP$1:CE2802,CG$2,0),"")</f>
        <v/>
      </c>
      <c r="CH805" s="12" t="str">
        <f>IFERROR(VLOOKUP(ROWS(CH$3:CH805),BQ$1:CF2802,CH$2,0),"")</f>
        <v/>
      </c>
    </row>
    <row r="806" spans="55:86" x14ac:dyDescent="0.25">
      <c r="BC806" s="12">
        <f>IF(ISNUMBER(SEARCH('Quote reqeust'!$G$34,BR806)),MAX(BC$1:BC805)+1,0)</f>
        <v>0</v>
      </c>
      <c r="BD806" s="12">
        <f>IF(ISNUMBER(SEARCH('Quote reqeust'!$E$35,BR806)),MAX(BD$1:BD805)+1,0)</f>
        <v>0</v>
      </c>
      <c r="BE806" s="12">
        <f>IF(ISNUMBER(SEARCH('Quote reqeust'!$E$36,BR806)),MAX(BE$1:BE805)+1,0)</f>
        <v>0</v>
      </c>
      <c r="BF806" s="12">
        <f>IF(ISNUMBER(SEARCH('Quote reqeust'!$E$37,BR806)),MAX(BF$1:BF805)+1,0)</f>
        <v>0</v>
      </c>
      <c r="BG806" s="12">
        <f>IF(ISNUMBER(SEARCH('Quote reqeust'!$E$26,BR806)),MAX(BG$1:BG805)+1,0)</f>
        <v>0</v>
      </c>
      <c r="BH806" s="12">
        <f>IF(ISNUMBER(SEARCH('Quote reqeust'!$E$27,BR806)),MAX(BH$1:BH805)+1,0)</f>
        <v>0</v>
      </c>
      <c r="BI806" s="12">
        <f>IF(ISNUMBER(SEARCH('Quote reqeust'!$E$27,$BR806)),MAX(BI$1:BI805)+1,0)</f>
        <v>0</v>
      </c>
      <c r="BJ806" s="12">
        <f>IF(ISNUMBER(SEARCH('Quote reqeust'!$E$27,$BR806)),MAX(BJ$1:BJ805)+1,0)</f>
        <v>0</v>
      </c>
      <c r="BK806" s="12">
        <f>IF(ISNUMBER(SEARCH('Quote reqeust'!$E$27,$BR806)),MAX(BK$1:BK805)+1,0)</f>
        <v>0</v>
      </c>
      <c r="BL806" s="12">
        <f>IF(ISNUMBER(SEARCH('Quote reqeust'!$E$27,$BR806)),MAX(BL$1:BL805)+1,0)</f>
        <v>0</v>
      </c>
      <c r="BM806" s="12">
        <f>IF(ISNUMBER(SEARCH('Quote reqeust'!$E$27,$BR806)),MAX(BM$1:BM805)+1,0)</f>
        <v>0</v>
      </c>
      <c r="BN806" s="12">
        <f>IF(ISNUMBER(SEARCH('Quote reqeust'!$E$27,$BR806)),MAX(BN$1:BN805)+1,0)</f>
        <v>0</v>
      </c>
      <c r="BO806" s="12">
        <f>IF(ISNUMBER(SEARCH('Quote reqeust'!$E$27,$BR806)),MAX(BO$1:BO805)+1,0)</f>
        <v>0</v>
      </c>
      <c r="BP806" s="12">
        <f>IF(ISNUMBER(SEARCH('Quote reqeust'!$E$27,$BR806)),MAX(BP$1:BP805)+1,0)</f>
        <v>0</v>
      </c>
      <c r="BQ806" s="12">
        <f>IF(ISNUMBER(SEARCH('Quote reqeust'!$E$27,$BR806)),MAX(BQ$1:BQ805)+1,0)</f>
        <v>0</v>
      </c>
      <c r="BT806" s="12" t="str">
        <f>IFERROR(VLOOKUP(ROWS(BT$3:BT806),BC$1:BR2803,BT$2,0),"")</f>
        <v/>
      </c>
      <c r="BU806" s="12" t="str">
        <f>IFERROR(VLOOKUP(ROWS(BU$3:BU806),BD$1:BS2803,BU$2,0),"")</f>
        <v/>
      </c>
      <c r="BV806" s="12" t="str">
        <f>IFERROR(VLOOKUP(ROWS(BV$3:BV806),BE$1:BT2803,BV$2,0),"")</f>
        <v/>
      </c>
      <c r="BW806" s="12" t="str">
        <f>IFERROR(VLOOKUP(ROWS(BW$3:BW806),BF$1:BU2803,BW$2,0),"")</f>
        <v/>
      </c>
      <c r="BX806" s="12" t="str">
        <f>IFERROR(VLOOKUP(ROWS(BX$3:BX806),BG$1:BV2803,BX$2,0),"")</f>
        <v/>
      </c>
      <c r="BY806" s="12" t="str">
        <f>IFERROR(VLOOKUP(ROWS(BY$3:BY806),BH$1:BW2803,BY$2,0),"")</f>
        <v/>
      </c>
      <c r="BZ806" s="12" t="str">
        <f>IFERROR(VLOOKUP(ROWS(BZ$3:BZ806),BI$1:BX2803,BZ$2,0),"")</f>
        <v/>
      </c>
      <c r="CA806" s="12" t="str">
        <f>IFERROR(VLOOKUP(ROWS(CA$3:CA806),BJ$1:BY2803,CA$2,0),"")</f>
        <v/>
      </c>
      <c r="CB806" s="12" t="str">
        <f>IFERROR(VLOOKUP(ROWS(CB$3:CB806),BK$1:BZ2803,CB$2,0),"")</f>
        <v/>
      </c>
      <c r="CC806" s="12" t="str">
        <f>IFERROR(VLOOKUP(ROWS(CC$3:CC806),BL$1:CA2803,CC$2,0),"")</f>
        <v/>
      </c>
      <c r="CD806" s="12" t="str">
        <f>IFERROR(VLOOKUP(ROWS(CD$3:CD806),BM$1:CB2803,CD$2,0),"")</f>
        <v/>
      </c>
      <c r="CE806" s="12" t="str">
        <f>IFERROR(VLOOKUP(ROWS(CE$3:CE806),BN$1:CC2803,CE$2,0),"")</f>
        <v/>
      </c>
      <c r="CF806" s="12" t="str">
        <f>IFERROR(VLOOKUP(ROWS(CF$3:CF806),BO$1:CD2803,CF$2,0),"")</f>
        <v/>
      </c>
      <c r="CG806" s="12" t="str">
        <f>IFERROR(VLOOKUP(ROWS(CG$3:CG806),BP$1:CE2803,CG$2,0),"")</f>
        <v/>
      </c>
      <c r="CH806" s="12" t="str">
        <f>IFERROR(VLOOKUP(ROWS(CH$3:CH806),BQ$1:CF2803,CH$2,0),"")</f>
        <v/>
      </c>
    </row>
    <row r="807" spans="55:86" x14ac:dyDescent="0.25">
      <c r="BC807" s="12">
        <f>IF(ISNUMBER(SEARCH('Quote reqeust'!$G$34,BR807)),MAX(BC$1:BC806)+1,0)</f>
        <v>0</v>
      </c>
      <c r="BD807" s="12">
        <f>IF(ISNUMBER(SEARCH('Quote reqeust'!$E$35,BR807)),MAX(BD$1:BD806)+1,0)</f>
        <v>0</v>
      </c>
      <c r="BE807" s="12">
        <f>IF(ISNUMBER(SEARCH('Quote reqeust'!$E$36,BR807)),MAX(BE$1:BE806)+1,0)</f>
        <v>0</v>
      </c>
      <c r="BF807" s="12">
        <f>IF(ISNUMBER(SEARCH('Quote reqeust'!$E$37,BR807)),MAX(BF$1:BF806)+1,0)</f>
        <v>0</v>
      </c>
      <c r="BG807" s="12">
        <f>IF(ISNUMBER(SEARCH('Quote reqeust'!$E$26,BR807)),MAX(BG$1:BG806)+1,0)</f>
        <v>0</v>
      </c>
      <c r="BH807" s="12">
        <f>IF(ISNUMBER(SEARCH('Quote reqeust'!$E$27,BR807)),MAX(BH$1:BH806)+1,0)</f>
        <v>0</v>
      </c>
      <c r="BI807" s="12">
        <f>IF(ISNUMBER(SEARCH('Quote reqeust'!$E$27,$BR807)),MAX(BI$1:BI806)+1,0)</f>
        <v>0</v>
      </c>
      <c r="BJ807" s="12">
        <f>IF(ISNUMBER(SEARCH('Quote reqeust'!$E$27,$BR807)),MAX(BJ$1:BJ806)+1,0)</f>
        <v>0</v>
      </c>
      <c r="BK807" s="12">
        <f>IF(ISNUMBER(SEARCH('Quote reqeust'!$E$27,$BR807)),MAX(BK$1:BK806)+1,0)</f>
        <v>0</v>
      </c>
      <c r="BL807" s="12">
        <f>IF(ISNUMBER(SEARCH('Quote reqeust'!$E$27,$BR807)),MAX(BL$1:BL806)+1,0)</f>
        <v>0</v>
      </c>
      <c r="BM807" s="12">
        <f>IF(ISNUMBER(SEARCH('Quote reqeust'!$E$27,$BR807)),MAX(BM$1:BM806)+1,0)</f>
        <v>0</v>
      </c>
      <c r="BN807" s="12">
        <f>IF(ISNUMBER(SEARCH('Quote reqeust'!$E$27,$BR807)),MAX(BN$1:BN806)+1,0)</f>
        <v>0</v>
      </c>
      <c r="BO807" s="12">
        <f>IF(ISNUMBER(SEARCH('Quote reqeust'!$E$27,$BR807)),MAX(BO$1:BO806)+1,0)</f>
        <v>0</v>
      </c>
      <c r="BP807" s="12">
        <f>IF(ISNUMBER(SEARCH('Quote reqeust'!$E$27,$BR807)),MAX(BP$1:BP806)+1,0)</f>
        <v>0</v>
      </c>
      <c r="BQ807" s="12">
        <f>IF(ISNUMBER(SEARCH('Quote reqeust'!$E$27,$BR807)),MAX(BQ$1:BQ806)+1,0)</f>
        <v>0</v>
      </c>
      <c r="BT807" s="12" t="str">
        <f>IFERROR(VLOOKUP(ROWS(BT$3:BT807),BC$1:BR2804,BT$2,0),"")</f>
        <v/>
      </c>
      <c r="BU807" s="12" t="str">
        <f>IFERROR(VLOOKUP(ROWS(BU$3:BU807),BD$1:BS2804,BU$2,0),"")</f>
        <v/>
      </c>
      <c r="BV807" s="12" t="str">
        <f>IFERROR(VLOOKUP(ROWS(BV$3:BV807),BE$1:BT2804,BV$2,0),"")</f>
        <v/>
      </c>
      <c r="BW807" s="12" t="str">
        <f>IFERROR(VLOOKUP(ROWS(BW$3:BW807),BF$1:BU2804,BW$2,0),"")</f>
        <v/>
      </c>
      <c r="BX807" s="12" t="str">
        <f>IFERROR(VLOOKUP(ROWS(BX$3:BX807),BG$1:BV2804,BX$2,0),"")</f>
        <v/>
      </c>
      <c r="BY807" s="12" t="str">
        <f>IFERROR(VLOOKUP(ROWS(BY$3:BY807),BH$1:BW2804,BY$2,0),"")</f>
        <v/>
      </c>
      <c r="BZ807" s="12" t="str">
        <f>IFERROR(VLOOKUP(ROWS(BZ$3:BZ807),BI$1:BX2804,BZ$2,0),"")</f>
        <v/>
      </c>
      <c r="CA807" s="12" t="str">
        <f>IFERROR(VLOOKUP(ROWS(CA$3:CA807),BJ$1:BY2804,CA$2,0),"")</f>
        <v/>
      </c>
      <c r="CB807" s="12" t="str">
        <f>IFERROR(VLOOKUP(ROWS(CB$3:CB807),BK$1:BZ2804,CB$2,0),"")</f>
        <v/>
      </c>
      <c r="CC807" s="12" t="str">
        <f>IFERROR(VLOOKUP(ROWS(CC$3:CC807),BL$1:CA2804,CC$2,0),"")</f>
        <v/>
      </c>
      <c r="CD807" s="12" t="str">
        <f>IFERROR(VLOOKUP(ROWS(CD$3:CD807),BM$1:CB2804,CD$2,0),"")</f>
        <v/>
      </c>
      <c r="CE807" s="12" t="str">
        <f>IFERROR(VLOOKUP(ROWS(CE$3:CE807),BN$1:CC2804,CE$2,0),"")</f>
        <v/>
      </c>
      <c r="CF807" s="12" t="str">
        <f>IFERROR(VLOOKUP(ROWS(CF$3:CF807),BO$1:CD2804,CF$2,0),"")</f>
        <v/>
      </c>
      <c r="CG807" s="12" t="str">
        <f>IFERROR(VLOOKUP(ROWS(CG$3:CG807),BP$1:CE2804,CG$2,0),"")</f>
        <v/>
      </c>
      <c r="CH807" s="12" t="str">
        <f>IFERROR(VLOOKUP(ROWS(CH$3:CH807),BQ$1:CF2804,CH$2,0),"")</f>
        <v/>
      </c>
    </row>
    <row r="808" spans="55:86" x14ac:dyDescent="0.25">
      <c r="BC808" s="12">
        <f>IF(ISNUMBER(SEARCH('Quote reqeust'!$G$34,BR808)),MAX(BC$1:BC807)+1,0)</f>
        <v>0</v>
      </c>
      <c r="BD808" s="12">
        <f>IF(ISNUMBER(SEARCH('Quote reqeust'!$E$35,BR808)),MAX(BD$1:BD807)+1,0)</f>
        <v>0</v>
      </c>
      <c r="BE808" s="12">
        <f>IF(ISNUMBER(SEARCH('Quote reqeust'!$E$36,BR808)),MAX(BE$1:BE807)+1,0)</f>
        <v>0</v>
      </c>
      <c r="BF808" s="12">
        <f>IF(ISNUMBER(SEARCH('Quote reqeust'!$E$37,BR808)),MAX(BF$1:BF807)+1,0)</f>
        <v>0</v>
      </c>
      <c r="BG808" s="12">
        <f>IF(ISNUMBER(SEARCH('Quote reqeust'!$E$26,BR808)),MAX(BG$1:BG807)+1,0)</f>
        <v>0</v>
      </c>
      <c r="BH808" s="12">
        <f>IF(ISNUMBER(SEARCH('Quote reqeust'!$E$27,BR808)),MAX(BH$1:BH807)+1,0)</f>
        <v>0</v>
      </c>
      <c r="BI808" s="12">
        <f>IF(ISNUMBER(SEARCH('Quote reqeust'!$E$27,$BR808)),MAX(BI$1:BI807)+1,0)</f>
        <v>0</v>
      </c>
      <c r="BJ808" s="12">
        <f>IF(ISNUMBER(SEARCH('Quote reqeust'!$E$27,$BR808)),MAX(BJ$1:BJ807)+1,0)</f>
        <v>0</v>
      </c>
      <c r="BK808" s="12">
        <f>IF(ISNUMBER(SEARCH('Quote reqeust'!$E$27,$BR808)),MAX(BK$1:BK807)+1,0)</f>
        <v>0</v>
      </c>
      <c r="BL808" s="12">
        <f>IF(ISNUMBER(SEARCH('Quote reqeust'!$E$27,$BR808)),MAX(BL$1:BL807)+1,0)</f>
        <v>0</v>
      </c>
      <c r="BM808" s="12">
        <f>IF(ISNUMBER(SEARCH('Quote reqeust'!$E$27,$BR808)),MAX(BM$1:BM807)+1,0)</f>
        <v>0</v>
      </c>
      <c r="BN808" s="12">
        <f>IF(ISNUMBER(SEARCH('Quote reqeust'!$E$27,$BR808)),MAX(BN$1:BN807)+1,0)</f>
        <v>0</v>
      </c>
      <c r="BO808" s="12">
        <f>IF(ISNUMBER(SEARCH('Quote reqeust'!$E$27,$BR808)),MAX(BO$1:BO807)+1,0)</f>
        <v>0</v>
      </c>
      <c r="BP808" s="12">
        <f>IF(ISNUMBER(SEARCH('Quote reqeust'!$E$27,$BR808)),MAX(BP$1:BP807)+1,0)</f>
        <v>0</v>
      </c>
      <c r="BQ808" s="12">
        <f>IF(ISNUMBER(SEARCH('Quote reqeust'!$E$27,$BR808)),MAX(BQ$1:BQ807)+1,0)</f>
        <v>0</v>
      </c>
      <c r="BT808" s="12" t="str">
        <f>IFERROR(VLOOKUP(ROWS(BT$3:BT808),BC$1:BR2805,BT$2,0),"")</f>
        <v/>
      </c>
      <c r="BU808" s="12" t="str">
        <f>IFERROR(VLOOKUP(ROWS(BU$3:BU808),BD$1:BS2805,BU$2,0),"")</f>
        <v/>
      </c>
      <c r="BV808" s="12" t="str">
        <f>IFERROR(VLOOKUP(ROWS(BV$3:BV808),BE$1:BT2805,BV$2,0),"")</f>
        <v/>
      </c>
      <c r="BW808" s="12" t="str">
        <f>IFERROR(VLOOKUP(ROWS(BW$3:BW808),BF$1:BU2805,BW$2,0),"")</f>
        <v/>
      </c>
      <c r="BX808" s="12" t="str">
        <f>IFERROR(VLOOKUP(ROWS(BX$3:BX808),BG$1:BV2805,BX$2,0),"")</f>
        <v/>
      </c>
      <c r="BY808" s="12" t="str">
        <f>IFERROR(VLOOKUP(ROWS(BY$3:BY808),BH$1:BW2805,BY$2,0),"")</f>
        <v/>
      </c>
      <c r="BZ808" s="12" t="str">
        <f>IFERROR(VLOOKUP(ROWS(BZ$3:BZ808),BI$1:BX2805,BZ$2,0),"")</f>
        <v/>
      </c>
      <c r="CA808" s="12" t="str">
        <f>IFERROR(VLOOKUP(ROWS(CA$3:CA808),BJ$1:BY2805,CA$2,0),"")</f>
        <v/>
      </c>
      <c r="CB808" s="12" t="str">
        <f>IFERROR(VLOOKUP(ROWS(CB$3:CB808),BK$1:BZ2805,CB$2,0),"")</f>
        <v/>
      </c>
      <c r="CC808" s="12" t="str">
        <f>IFERROR(VLOOKUP(ROWS(CC$3:CC808),BL$1:CA2805,CC$2,0),"")</f>
        <v/>
      </c>
      <c r="CD808" s="12" t="str">
        <f>IFERROR(VLOOKUP(ROWS(CD$3:CD808),BM$1:CB2805,CD$2,0),"")</f>
        <v/>
      </c>
      <c r="CE808" s="12" t="str">
        <f>IFERROR(VLOOKUP(ROWS(CE$3:CE808),BN$1:CC2805,CE$2,0),"")</f>
        <v/>
      </c>
      <c r="CF808" s="12" t="str">
        <f>IFERROR(VLOOKUP(ROWS(CF$3:CF808),BO$1:CD2805,CF$2,0),"")</f>
        <v/>
      </c>
      <c r="CG808" s="12" t="str">
        <f>IFERROR(VLOOKUP(ROWS(CG$3:CG808),BP$1:CE2805,CG$2,0),"")</f>
        <v/>
      </c>
      <c r="CH808" s="12" t="str">
        <f>IFERROR(VLOOKUP(ROWS(CH$3:CH808),BQ$1:CF2805,CH$2,0),"")</f>
        <v/>
      </c>
    </row>
    <row r="809" spans="55:86" x14ac:dyDescent="0.25">
      <c r="BC809" s="12">
        <f>IF(ISNUMBER(SEARCH('Quote reqeust'!$G$34,BR809)),MAX(BC$1:BC808)+1,0)</f>
        <v>0</v>
      </c>
      <c r="BD809" s="12">
        <f>IF(ISNUMBER(SEARCH('Quote reqeust'!$E$35,BR809)),MAX(BD$1:BD808)+1,0)</f>
        <v>0</v>
      </c>
      <c r="BE809" s="12">
        <f>IF(ISNUMBER(SEARCH('Quote reqeust'!$E$36,BR809)),MAX(BE$1:BE808)+1,0)</f>
        <v>0</v>
      </c>
      <c r="BF809" s="12">
        <f>IF(ISNUMBER(SEARCH('Quote reqeust'!$E$37,BR809)),MAX(BF$1:BF808)+1,0)</f>
        <v>0</v>
      </c>
      <c r="BG809" s="12">
        <f>IF(ISNUMBER(SEARCH('Quote reqeust'!$E$26,BR809)),MAX(BG$1:BG808)+1,0)</f>
        <v>0</v>
      </c>
      <c r="BH809" s="12">
        <f>IF(ISNUMBER(SEARCH('Quote reqeust'!$E$27,BR809)),MAX(BH$1:BH808)+1,0)</f>
        <v>0</v>
      </c>
      <c r="BI809" s="12">
        <f>IF(ISNUMBER(SEARCH('Quote reqeust'!$E$27,$BR809)),MAX(BI$1:BI808)+1,0)</f>
        <v>0</v>
      </c>
      <c r="BJ809" s="12">
        <f>IF(ISNUMBER(SEARCH('Quote reqeust'!$E$27,$BR809)),MAX(BJ$1:BJ808)+1,0)</f>
        <v>0</v>
      </c>
      <c r="BK809" s="12">
        <f>IF(ISNUMBER(SEARCH('Quote reqeust'!$E$27,$BR809)),MAX(BK$1:BK808)+1,0)</f>
        <v>0</v>
      </c>
      <c r="BL809" s="12">
        <f>IF(ISNUMBER(SEARCH('Quote reqeust'!$E$27,$BR809)),MAX(BL$1:BL808)+1,0)</f>
        <v>0</v>
      </c>
      <c r="BM809" s="12">
        <f>IF(ISNUMBER(SEARCH('Quote reqeust'!$E$27,$BR809)),MAX(BM$1:BM808)+1,0)</f>
        <v>0</v>
      </c>
      <c r="BN809" s="12">
        <f>IF(ISNUMBER(SEARCH('Quote reqeust'!$E$27,$BR809)),MAX(BN$1:BN808)+1,0)</f>
        <v>0</v>
      </c>
      <c r="BO809" s="12">
        <f>IF(ISNUMBER(SEARCH('Quote reqeust'!$E$27,$BR809)),MAX(BO$1:BO808)+1,0)</f>
        <v>0</v>
      </c>
      <c r="BP809" s="12">
        <f>IF(ISNUMBER(SEARCH('Quote reqeust'!$E$27,$BR809)),MAX(BP$1:BP808)+1,0)</f>
        <v>0</v>
      </c>
      <c r="BQ809" s="12">
        <f>IF(ISNUMBER(SEARCH('Quote reqeust'!$E$27,$BR809)),MAX(BQ$1:BQ808)+1,0)</f>
        <v>0</v>
      </c>
      <c r="BT809" s="12" t="str">
        <f>IFERROR(VLOOKUP(ROWS(BT$3:BT809),BC$1:BR2806,BT$2,0),"")</f>
        <v/>
      </c>
      <c r="BU809" s="12" t="str">
        <f>IFERROR(VLOOKUP(ROWS(BU$3:BU809),BD$1:BS2806,BU$2,0),"")</f>
        <v/>
      </c>
      <c r="BV809" s="12" t="str">
        <f>IFERROR(VLOOKUP(ROWS(BV$3:BV809),BE$1:BT2806,BV$2,0),"")</f>
        <v/>
      </c>
      <c r="BW809" s="12" t="str">
        <f>IFERROR(VLOOKUP(ROWS(BW$3:BW809),BF$1:BU2806,BW$2,0),"")</f>
        <v/>
      </c>
      <c r="BX809" s="12" t="str">
        <f>IFERROR(VLOOKUP(ROWS(BX$3:BX809),BG$1:BV2806,BX$2,0),"")</f>
        <v/>
      </c>
      <c r="BY809" s="12" t="str">
        <f>IFERROR(VLOOKUP(ROWS(BY$3:BY809),BH$1:BW2806,BY$2,0),"")</f>
        <v/>
      </c>
      <c r="BZ809" s="12" t="str">
        <f>IFERROR(VLOOKUP(ROWS(BZ$3:BZ809),BI$1:BX2806,BZ$2,0),"")</f>
        <v/>
      </c>
      <c r="CA809" s="12" t="str">
        <f>IFERROR(VLOOKUP(ROWS(CA$3:CA809),BJ$1:BY2806,CA$2,0),"")</f>
        <v/>
      </c>
      <c r="CB809" s="12" t="str">
        <f>IFERROR(VLOOKUP(ROWS(CB$3:CB809),BK$1:BZ2806,CB$2,0),"")</f>
        <v/>
      </c>
      <c r="CC809" s="12" t="str">
        <f>IFERROR(VLOOKUP(ROWS(CC$3:CC809),BL$1:CA2806,CC$2,0),"")</f>
        <v/>
      </c>
      <c r="CD809" s="12" t="str">
        <f>IFERROR(VLOOKUP(ROWS(CD$3:CD809),BM$1:CB2806,CD$2,0),"")</f>
        <v/>
      </c>
      <c r="CE809" s="12" t="str">
        <f>IFERROR(VLOOKUP(ROWS(CE$3:CE809),BN$1:CC2806,CE$2,0),"")</f>
        <v/>
      </c>
      <c r="CF809" s="12" t="str">
        <f>IFERROR(VLOOKUP(ROWS(CF$3:CF809),BO$1:CD2806,CF$2,0),"")</f>
        <v/>
      </c>
      <c r="CG809" s="12" t="str">
        <f>IFERROR(VLOOKUP(ROWS(CG$3:CG809),BP$1:CE2806,CG$2,0),"")</f>
        <v/>
      </c>
      <c r="CH809" s="12" t="str">
        <f>IFERROR(VLOOKUP(ROWS(CH$3:CH809),BQ$1:CF2806,CH$2,0),"")</f>
        <v/>
      </c>
    </row>
    <row r="810" spans="55:86" x14ac:dyDescent="0.25">
      <c r="BC810" s="12">
        <f>IF(ISNUMBER(SEARCH('Quote reqeust'!$G$34,BR810)),MAX(BC$1:BC809)+1,0)</f>
        <v>0</v>
      </c>
      <c r="BD810" s="12">
        <f>IF(ISNUMBER(SEARCH('Quote reqeust'!$E$35,BR810)),MAX(BD$1:BD809)+1,0)</f>
        <v>0</v>
      </c>
      <c r="BE810" s="12">
        <f>IF(ISNUMBER(SEARCH('Quote reqeust'!$E$36,BR810)),MAX(BE$1:BE809)+1,0)</f>
        <v>0</v>
      </c>
      <c r="BF810" s="12">
        <f>IF(ISNUMBER(SEARCH('Quote reqeust'!$E$37,BR810)),MAX(BF$1:BF809)+1,0)</f>
        <v>0</v>
      </c>
      <c r="BG810" s="12">
        <f>IF(ISNUMBER(SEARCH('Quote reqeust'!$E$26,BR810)),MAX(BG$1:BG809)+1,0)</f>
        <v>0</v>
      </c>
      <c r="BH810" s="12">
        <f>IF(ISNUMBER(SEARCH('Quote reqeust'!$E$27,BR810)),MAX(BH$1:BH809)+1,0)</f>
        <v>0</v>
      </c>
      <c r="BI810" s="12">
        <f>IF(ISNUMBER(SEARCH('Quote reqeust'!$E$27,$BR810)),MAX(BI$1:BI809)+1,0)</f>
        <v>0</v>
      </c>
      <c r="BJ810" s="12">
        <f>IF(ISNUMBER(SEARCH('Quote reqeust'!$E$27,$BR810)),MAX(BJ$1:BJ809)+1,0)</f>
        <v>0</v>
      </c>
      <c r="BK810" s="12">
        <f>IF(ISNUMBER(SEARCH('Quote reqeust'!$E$27,$BR810)),MAX(BK$1:BK809)+1,0)</f>
        <v>0</v>
      </c>
      <c r="BL810" s="12">
        <f>IF(ISNUMBER(SEARCH('Quote reqeust'!$E$27,$BR810)),MAX(BL$1:BL809)+1,0)</f>
        <v>0</v>
      </c>
      <c r="BM810" s="12">
        <f>IF(ISNUMBER(SEARCH('Quote reqeust'!$E$27,$BR810)),MAX(BM$1:BM809)+1,0)</f>
        <v>0</v>
      </c>
      <c r="BN810" s="12">
        <f>IF(ISNUMBER(SEARCH('Quote reqeust'!$E$27,$BR810)),MAX(BN$1:BN809)+1,0)</f>
        <v>0</v>
      </c>
      <c r="BO810" s="12">
        <f>IF(ISNUMBER(SEARCH('Quote reqeust'!$E$27,$BR810)),MAX(BO$1:BO809)+1,0)</f>
        <v>0</v>
      </c>
      <c r="BP810" s="12">
        <f>IF(ISNUMBER(SEARCH('Quote reqeust'!$E$27,$BR810)),MAX(BP$1:BP809)+1,0)</f>
        <v>0</v>
      </c>
      <c r="BQ810" s="12">
        <f>IF(ISNUMBER(SEARCH('Quote reqeust'!$E$27,$BR810)),MAX(BQ$1:BQ809)+1,0)</f>
        <v>0</v>
      </c>
      <c r="BT810" s="12" t="str">
        <f>IFERROR(VLOOKUP(ROWS(BT$3:BT810),BC$1:BR2807,BT$2,0),"")</f>
        <v/>
      </c>
      <c r="BU810" s="12" t="str">
        <f>IFERROR(VLOOKUP(ROWS(BU$3:BU810),BD$1:BS2807,BU$2,0),"")</f>
        <v/>
      </c>
      <c r="BV810" s="12" t="str">
        <f>IFERROR(VLOOKUP(ROWS(BV$3:BV810),BE$1:BT2807,BV$2,0),"")</f>
        <v/>
      </c>
      <c r="BW810" s="12" t="str">
        <f>IFERROR(VLOOKUP(ROWS(BW$3:BW810),BF$1:BU2807,BW$2,0),"")</f>
        <v/>
      </c>
      <c r="BX810" s="12" t="str">
        <f>IFERROR(VLOOKUP(ROWS(BX$3:BX810),BG$1:BV2807,BX$2,0),"")</f>
        <v/>
      </c>
      <c r="BY810" s="12" t="str">
        <f>IFERROR(VLOOKUP(ROWS(BY$3:BY810),BH$1:BW2807,BY$2,0),"")</f>
        <v/>
      </c>
      <c r="BZ810" s="12" t="str">
        <f>IFERROR(VLOOKUP(ROWS(BZ$3:BZ810),BI$1:BX2807,BZ$2,0),"")</f>
        <v/>
      </c>
      <c r="CA810" s="12" t="str">
        <f>IFERROR(VLOOKUP(ROWS(CA$3:CA810),BJ$1:BY2807,CA$2,0),"")</f>
        <v/>
      </c>
      <c r="CB810" s="12" t="str">
        <f>IFERROR(VLOOKUP(ROWS(CB$3:CB810),BK$1:BZ2807,CB$2,0),"")</f>
        <v/>
      </c>
      <c r="CC810" s="12" t="str">
        <f>IFERROR(VLOOKUP(ROWS(CC$3:CC810),BL$1:CA2807,CC$2,0),"")</f>
        <v/>
      </c>
      <c r="CD810" s="12" t="str">
        <f>IFERROR(VLOOKUP(ROWS(CD$3:CD810),BM$1:CB2807,CD$2,0),"")</f>
        <v/>
      </c>
      <c r="CE810" s="12" t="str">
        <f>IFERROR(VLOOKUP(ROWS(CE$3:CE810),BN$1:CC2807,CE$2,0),"")</f>
        <v/>
      </c>
      <c r="CF810" s="12" t="str">
        <f>IFERROR(VLOOKUP(ROWS(CF$3:CF810),BO$1:CD2807,CF$2,0),"")</f>
        <v/>
      </c>
      <c r="CG810" s="12" t="str">
        <f>IFERROR(VLOOKUP(ROWS(CG$3:CG810),BP$1:CE2807,CG$2,0),"")</f>
        <v/>
      </c>
      <c r="CH810" s="12" t="str">
        <f>IFERROR(VLOOKUP(ROWS(CH$3:CH810),BQ$1:CF2807,CH$2,0),"")</f>
        <v/>
      </c>
    </row>
    <row r="811" spans="55:86" x14ac:dyDescent="0.25">
      <c r="BC811" s="12">
        <f>IF(ISNUMBER(SEARCH('Quote reqeust'!$G$34,BR811)),MAX(BC$1:BC810)+1,0)</f>
        <v>0</v>
      </c>
      <c r="BD811" s="12">
        <f>IF(ISNUMBER(SEARCH('Quote reqeust'!$E$35,BR811)),MAX(BD$1:BD810)+1,0)</f>
        <v>0</v>
      </c>
      <c r="BE811" s="12">
        <f>IF(ISNUMBER(SEARCH('Quote reqeust'!$E$36,BR811)),MAX(BE$1:BE810)+1,0)</f>
        <v>0</v>
      </c>
      <c r="BF811" s="12">
        <f>IF(ISNUMBER(SEARCH('Quote reqeust'!$E$37,BR811)),MAX(BF$1:BF810)+1,0)</f>
        <v>0</v>
      </c>
      <c r="BG811" s="12">
        <f>IF(ISNUMBER(SEARCH('Quote reqeust'!$E$26,BR811)),MAX(BG$1:BG810)+1,0)</f>
        <v>0</v>
      </c>
      <c r="BH811" s="12">
        <f>IF(ISNUMBER(SEARCH('Quote reqeust'!$E$27,BR811)),MAX(BH$1:BH810)+1,0)</f>
        <v>0</v>
      </c>
      <c r="BI811" s="12">
        <f>IF(ISNUMBER(SEARCH('Quote reqeust'!$E$27,$BR811)),MAX(BI$1:BI810)+1,0)</f>
        <v>0</v>
      </c>
      <c r="BJ811" s="12">
        <f>IF(ISNUMBER(SEARCH('Quote reqeust'!$E$27,$BR811)),MAX(BJ$1:BJ810)+1,0)</f>
        <v>0</v>
      </c>
      <c r="BK811" s="12">
        <f>IF(ISNUMBER(SEARCH('Quote reqeust'!$E$27,$BR811)),MAX(BK$1:BK810)+1,0)</f>
        <v>0</v>
      </c>
      <c r="BL811" s="12">
        <f>IF(ISNUMBER(SEARCH('Quote reqeust'!$E$27,$BR811)),MAX(BL$1:BL810)+1,0)</f>
        <v>0</v>
      </c>
      <c r="BM811" s="12">
        <f>IF(ISNUMBER(SEARCH('Quote reqeust'!$E$27,$BR811)),MAX(BM$1:BM810)+1,0)</f>
        <v>0</v>
      </c>
      <c r="BN811" s="12">
        <f>IF(ISNUMBER(SEARCH('Quote reqeust'!$E$27,$BR811)),MAX(BN$1:BN810)+1,0)</f>
        <v>0</v>
      </c>
      <c r="BO811" s="12">
        <f>IF(ISNUMBER(SEARCH('Quote reqeust'!$E$27,$BR811)),MAX(BO$1:BO810)+1,0)</f>
        <v>0</v>
      </c>
      <c r="BP811" s="12">
        <f>IF(ISNUMBER(SEARCH('Quote reqeust'!$E$27,$BR811)),MAX(BP$1:BP810)+1,0)</f>
        <v>0</v>
      </c>
      <c r="BQ811" s="12">
        <f>IF(ISNUMBER(SEARCH('Quote reqeust'!$E$27,$BR811)),MAX(BQ$1:BQ810)+1,0)</f>
        <v>0</v>
      </c>
      <c r="BT811" s="12" t="str">
        <f>IFERROR(VLOOKUP(ROWS(BT$3:BT811),BC$1:BR2808,BT$2,0),"")</f>
        <v/>
      </c>
      <c r="BU811" s="12" t="str">
        <f>IFERROR(VLOOKUP(ROWS(BU$3:BU811),BD$1:BS2808,BU$2,0),"")</f>
        <v/>
      </c>
      <c r="BV811" s="12" t="str">
        <f>IFERROR(VLOOKUP(ROWS(BV$3:BV811),BE$1:BT2808,BV$2,0),"")</f>
        <v/>
      </c>
      <c r="BW811" s="12" t="str">
        <f>IFERROR(VLOOKUP(ROWS(BW$3:BW811),BF$1:BU2808,BW$2,0),"")</f>
        <v/>
      </c>
      <c r="BX811" s="12" t="str">
        <f>IFERROR(VLOOKUP(ROWS(BX$3:BX811),BG$1:BV2808,BX$2,0),"")</f>
        <v/>
      </c>
      <c r="BY811" s="12" t="str">
        <f>IFERROR(VLOOKUP(ROWS(BY$3:BY811),BH$1:BW2808,BY$2,0),"")</f>
        <v/>
      </c>
      <c r="BZ811" s="12" t="str">
        <f>IFERROR(VLOOKUP(ROWS(BZ$3:BZ811),BI$1:BX2808,BZ$2,0),"")</f>
        <v/>
      </c>
      <c r="CA811" s="12" t="str">
        <f>IFERROR(VLOOKUP(ROWS(CA$3:CA811),BJ$1:BY2808,CA$2,0),"")</f>
        <v/>
      </c>
      <c r="CB811" s="12" t="str">
        <f>IFERROR(VLOOKUP(ROWS(CB$3:CB811),BK$1:BZ2808,CB$2,0),"")</f>
        <v/>
      </c>
      <c r="CC811" s="12" t="str">
        <f>IFERROR(VLOOKUP(ROWS(CC$3:CC811),BL$1:CA2808,CC$2,0),"")</f>
        <v/>
      </c>
      <c r="CD811" s="12" t="str">
        <f>IFERROR(VLOOKUP(ROWS(CD$3:CD811),BM$1:CB2808,CD$2,0),"")</f>
        <v/>
      </c>
      <c r="CE811" s="12" t="str">
        <f>IFERROR(VLOOKUP(ROWS(CE$3:CE811),BN$1:CC2808,CE$2,0),"")</f>
        <v/>
      </c>
      <c r="CF811" s="12" t="str">
        <f>IFERROR(VLOOKUP(ROWS(CF$3:CF811),BO$1:CD2808,CF$2,0),"")</f>
        <v/>
      </c>
      <c r="CG811" s="12" t="str">
        <f>IFERROR(VLOOKUP(ROWS(CG$3:CG811),BP$1:CE2808,CG$2,0),"")</f>
        <v/>
      </c>
      <c r="CH811" s="12" t="str">
        <f>IFERROR(VLOOKUP(ROWS(CH$3:CH811),BQ$1:CF2808,CH$2,0),"")</f>
        <v/>
      </c>
    </row>
    <row r="812" spans="55:86" x14ac:dyDescent="0.25">
      <c r="BC812" s="12">
        <f>IF(ISNUMBER(SEARCH('Quote reqeust'!$G$34,BR812)),MAX(BC$1:BC811)+1,0)</f>
        <v>0</v>
      </c>
      <c r="BD812" s="12">
        <f>IF(ISNUMBER(SEARCH('Quote reqeust'!$E$35,BR812)),MAX(BD$1:BD811)+1,0)</f>
        <v>0</v>
      </c>
      <c r="BE812" s="12">
        <f>IF(ISNUMBER(SEARCH('Quote reqeust'!$E$36,BR812)),MAX(BE$1:BE811)+1,0)</f>
        <v>0</v>
      </c>
      <c r="BF812" s="12">
        <f>IF(ISNUMBER(SEARCH('Quote reqeust'!$E$37,BR812)),MAX(BF$1:BF811)+1,0)</f>
        <v>0</v>
      </c>
      <c r="BG812" s="12">
        <f>IF(ISNUMBER(SEARCH('Quote reqeust'!$E$26,BR812)),MAX(BG$1:BG811)+1,0)</f>
        <v>0</v>
      </c>
      <c r="BH812" s="12">
        <f>IF(ISNUMBER(SEARCH('Quote reqeust'!$E$27,BR812)),MAX(BH$1:BH811)+1,0)</f>
        <v>0</v>
      </c>
      <c r="BI812" s="12">
        <f>IF(ISNUMBER(SEARCH('Quote reqeust'!$E$27,$BR812)),MAX(BI$1:BI811)+1,0)</f>
        <v>0</v>
      </c>
      <c r="BJ812" s="12">
        <f>IF(ISNUMBER(SEARCH('Quote reqeust'!$E$27,$BR812)),MAX(BJ$1:BJ811)+1,0)</f>
        <v>0</v>
      </c>
      <c r="BK812" s="12">
        <f>IF(ISNUMBER(SEARCH('Quote reqeust'!$E$27,$BR812)),MAX(BK$1:BK811)+1,0)</f>
        <v>0</v>
      </c>
      <c r="BL812" s="12">
        <f>IF(ISNUMBER(SEARCH('Quote reqeust'!$E$27,$BR812)),MAX(BL$1:BL811)+1,0)</f>
        <v>0</v>
      </c>
      <c r="BM812" s="12">
        <f>IF(ISNUMBER(SEARCH('Quote reqeust'!$E$27,$BR812)),MAX(BM$1:BM811)+1,0)</f>
        <v>0</v>
      </c>
      <c r="BN812" s="12">
        <f>IF(ISNUMBER(SEARCH('Quote reqeust'!$E$27,$BR812)),MAX(BN$1:BN811)+1,0)</f>
        <v>0</v>
      </c>
      <c r="BO812" s="12">
        <f>IF(ISNUMBER(SEARCH('Quote reqeust'!$E$27,$BR812)),MAX(BO$1:BO811)+1,0)</f>
        <v>0</v>
      </c>
      <c r="BP812" s="12">
        <f>IF(ISNUMBER(SEARCH('Quote reqeust'!$E$27,$BR812)),MAX(BP$1:BP811)+1,0)</f>
        <v>0</v>
      </c>
      <c r="BQ812" s="12">
        <f>IF(ISNUMBER(SEARCH('Quote reqeust'!$E$27,$BR812)),MAX(BQ$1:BQ811)+1,0)</f>
        <v>0</v>
      </c>
      <c r="BT812" s="12" t="str">
        <f>IFERROR(VLOOKUP(ROWS(BT$3:BT812),BC$1:BR2809,BT$2,0),"")</f>
        <v/>
      </c>
      <c r="BU812" s="12" t="str">
        <f>IFERROR(VLOOKUP(ROWS(BU$3:BU812),BD$1:BS2809,BU$2,0),"")</f>
        <v/>
      </c>
      <c r="BV812" s="12" t="str">
        <f>IFERROR(VLOOKUP(ROWS(BV$3:BV812),BE$1:BT2809,BV$2,0),"")</f>
        <v/>
      </c>
      <c r="BW812" s="12" t="str">
        <f>IFERROR(VLOOKUP(ROWS(BW$3:BW812),BF$1:BU2809,BW$2,0),"")</f>
        <v/>
      </c>
      <c r="BX812" s="12" t="str">
        <f>IFERROR(VLOOKUP(ROWS(BX$3:BX812),BG$1:BV2809,BX$2,0),"")</f>
        <v/>
      </c>
      <c r="BY812" s="12" t="str">
        <f>IFERROR(VLOOKUP(ROWS(BY$3:BY812),BH$1:BW2809,BY$2,0),"")</f>
        <v/>
      </c>
      <c r="BZ812" s="12" t="str">
        <f>IFERROR(VLOOKUP(ROWS(BZ$3:BZ812),BI$1:BX2809,BZ$2,0),"")</f>
        <v/>
      </c>
      <c r="CA812" s="12" t="str">
        <f>IFERROR(VLOOKUP(ROWS(CA$3:CA812),BJ$1:BY2809,CA$2,0),"")</f>
        <v/>
      </c>
      <c r="CB812" s="12" t="str">
        <f>IFERROR(VLOOKUP(ROWS(CB$3:CB812),BK$1:BZ2809,CB$2,0),"")</f>
        <v/>
      </c>
      <c r="CC812" s="12" t="str">
        <f>IFERROR(VLOOKUP(ROWS(CC$3:CC812),BL$1:CA2809,CC$2,0),"")</f>
        <v/>
      </c>
      <c r="CD812" s="12" t="str">
        <f>IFERROR(VLOOKUP(ROWS(CD$3:CD812),BM$1:CB2809,CD$2,0),"")</f>
        <v/>
      </c>
      <c r="CE812" s="12" t="str">
        <f>IFERROR(VLOOKUP(ROWS(CE$3:CE812),BN$1:CC2809,CE$2,0),"")</f>
        <v/>
      </c>
      <c r="CF812" s="12" t="str">
        <f>IFERROR(VLOOKUP(ROWS(CF$3:CF812),BO$1:CD2809,CF$2,0),"")</f>
        <v/>
      </c>
      <c r="CG812" s="12" t="str">
        <f>IFERROR(VLOOKUP(ROWS(CG$3:CG812),BP$1:CE2809,CG$2,0),"")</f>
        <v/>
      </c>
      <c r="CH812" s="12" t="str">
        <f>IFERROR(VLOOKUP(ROWS(CH$3:CH812),BQ$1:CF2809,CH$2,0),"")</f>
        <v/>
      </c>
    </row>
    <row r="813" spans="55:86" x14ac:dyDescent="0.25">
      <c r="BC813" s="12">
        <f>IF(ISNUMBER(SEARCH('Quote reqeust'!$G$34,BR813)),MAX(BC$1:BC812)+1,0)</f>
        <v>0</v>
      </c>
      <c r="BD813" s="12">
        <f>IF(ISNUMBER(SEARCH('Quote reqeust'!$E$35,BR813)),MAX(BD$1:BD812)+1,0)</f>
        <v>0</v>
      </c>
      <c r="BE813" s="12">
        <f>IF(ISNUMBER(SEARCH('Quote reqeust'!$E$36,BR813)),MAX(BE$1:BE812)+1,0)</f>
        <v>0</v>
      </c>
      <c r="BF813" s="12">
        <f>IF(ISNUMBER(SEARCH('Quote reqeust'!$E$37,BR813)),MAX(BF$1:BF812)+1,0)</f>
        <v>0</v>
      </c>
      <c r="BG813" s="12">
        <f>IF(ISNUMBER(SEARCH('Quote reqeust'!$E$26,BR813)),MAX(BG$1:BG812)+1,0)</f>
        <v>0</v>
      </c>
      <c r="BH813" s="12">
        <f>IF(ISNUMBER(SEARCH('Quote reqeust'!$E$27,BR813)),MAX(BH$1:BH812)+1,0)</f>
        <v>0</v>
      </c>
      <c r="BI813" s="12">
        <f>IF(ISNUMBER(SEARCH('Quote reqeust'!$E$27,$BR813)),MAX(BI$1:BI812)+1,0)</f>
        <v>0</v>
      </c>
      <c r="BJ813" s="12">
        <f>IF(ISNUMBER(SEARCH('Quote reqeust'!$E$27,$BR813)),MAX(BJ$1:BJ812)+1,0)</f>
        <v>0</v>
      </c>
      <c r="BK813" s="12">
        <f>IF(ISNUMBER(SEARCH('Quote reqeust'!$E$27,$BR813)),MAX(BK$1:BK812)+1,0)</f>
        <v>0</v>
      </c>
      <c r="BL813" s="12">
        <f>IF(ISNUMBER(SEARCH('Quote reqeust'!$E$27,$BR813)),MAX(BL$1:BL812)+1,0)</f>
        <v>0</v>
      </c>
      <c r="BM813" s="12">
        <f>IF(ISNUMBER(SEARCH('Quote reqeust'!$E$27,$BR813)),MAX(BM$1:BM812)+1,0)</f>
        <v>0</v>
      </c>
      <c r="BN813" s="12">
        <f>IF(ISNUMBER(SEARCH('Quote reqeust'!$E$27,$BR813)),MAX(BN$1:BN812)+1,0)</f>
        <v>0</v>
      </c>
      <c r="BO813" s="12">
        <f>IF(ISNUMBER(SEARCH('Quote reqeust'!$E$27,$BR813)),MAX(BO$1:BO812)+1,0)</f>
        <v>0</v>
      </c>
      <c r="BP813" s="12">
        <f>IF(ISNUMBER(SEARCH('Quote reqeust'!$E$27,$BR813)),MAX(BP$1:BP812)+1,0)</f>
        <v>0</v>
      </c>
      <c r="BQ813" s="12">
        <f>IF(ISNUMBER(SEARCH('Quote reqeust'!$E$27,$BR813)),MAX(BQ$1:BQ812)+1,0)</f>
        <v>0</v>
      </c>
      <c r="BT813" s="12" t="str">
        <f>IFERROR(VLOOKUP(ROWS(BT$3:BT813),BC$1:BR2810,BT$2,0),"")</f>
        <v/>
      </c>
      <c r="BU813" s="12" t="str">
        <f>IFERROR(VLOOKUP(ROWS(BU$3:BU813),BD$1:BS2810,BU$2,0),"")</f>
        <v/>
      </c>
      <c r="BV813" s="12" t="str">
        <f>IFERROR(VLOOKUP(ROWS(BV$3:BV813),BE$1:BT2810,BV$2,0),"")</f>
        <v/>
      </c>
      <c r="BW813" s="12" t="str">
        <f>IFERROR(VLOOKUP(ROWS(BW$3:BW813),BF$1:BU2810,BW$2,0),"")</f>
        <v/>
      </c>
      <c r="BX813" s="12" t="str">
        <f>IFERROR(VLOOKUP(ROWS(BX$3:BX813),BG$1:BV2810,BX$2,0),"")</f>
        <v/>
      </c>
      <c r="BY813" s="12" t="str">
        <f>IFERROR(VLOOKUP(ROWS(BY$3:BY813),BH$1:BW2810,BY$2,0),"")</f>
        <v/>
      </c>
      <c r="BZ813" s="12" t="str">
        <f>IFERROR(VLOOKUP(ROWS(BZ$3:BZ813),BI$1:BX2810,BZ$2,0),"")</f>
        <v/>
      </c>
      <c r="CA813" s="12" t="str">
        <f>IFERROR(VLOOKUP(ROWS(CA$3:CA813),BJ$1:BY2810,CA$2,0),"")</f>
        <v/>
      </c>
      <c r="CB813" s="12" t="str">
        <f>IFERROR(VLOOKUP(ROWS(CB$3:CB813),BK$1:BZ2810,CB$2,0),"")</f>
        <v/>
      </c>
      <c r="CC813" s="12" t="str">
        <f>IFERROR(VLOOKUP(ROWS(CC$3:CC813),BL$1:CA2810,CC$2,0),"")</f>
        <v/>
      </c>
      <c r="CD813" s="12" t="str">
        <f>IFERROR(VLOOKUP(ROWS(CD$3:CD813),BM$1:CB2810,CD$2,0),"")</f>
        <v/>
      </c>
      <c r="CE813" s="12" t="str">
        <f>IFERROR(VLOOKUP(ROWS(CE$3:CE813),BN$1:CC2810,CE$2,0),"")</f>
        <v/>
      </c>
      <c r="CF813" s="12" t="str">
        <f>IFERROR(VLOOKUP(ROWS(CF$3:CF813),BO$1:CD2810,CF$2,0),"")</f>
        <v/>
      </c>
      <c r="CG813" s="12" t="str">
        <f>IFERROR(VLOOKUP(ROWS(CG$3:CG813),BP$1:CE2810,CG$2,0),"")</f>
        <v/>
      </c>
      <c r="CH813" s="12" t="str">
        <f>IFERROR(VLOOKUP(ROWS(CH$3:CH813),BQ$1:CF2810,CH$2,0),"")</f>
        <v/>
      </c>
    </row>
    <row r="814" spans="55:86" x14ac:dyDescent="0.25">
      <c r="BC814" s="12">
        <f>IF(ISNUMBER(SEARCH('Quote reqeust'!$G$34,BR814)),MAX(BC$1:BC813)+1,0)</f>
        <v>0</v>
      </c>
      <c r="BD814" s="12">
        <f>IF(ISNUMBER(SEARCH('Quote reqeust'!$E$35,BR814)),MAX(BD$1:BD813)+1,0)</f>
        <v>0</v>
      </c>
      <c r="BE814" s="12">
        <f>IF(ISNUMBER(SEARCH('Quote reqeust'!$E$36,BR814)),MAX(BE$1:BE813)+1,0)</f>
        <v>0</v>
      </c>
      <c r="BF814" s="12">
        <f>IF(ISNUMBER(SEARCH('Quote reqeust'!$E$37,BR814)),MAX(BF$1:BF813)+1,0)</f>
        <v>0</v>
      </c>
      <c r="BG814" s="12">
        <f>IF(ISNUMBER(SEARCH('Quote reqeust'!$E$26,BR814)),MAX(BG$1:BG813)+1,0)</f>
        <v>0</v>
      </c>
      <c r="BH814" s="12">
        <f>IF(ISNUMBER(SEARCH('Quote reqeust'!$E$27,BR814)),MAX(BH$1:BH813)+1,0)</f>
        <v>0</v>
      </c>
      <c r="BI814" s="12">
        <f>IF(ISNUMBER(SEARCH('Quote reqeust'!$E$27,$BR814)),MAX(BI$1:BI813)+1,0)</f>
        <v>0</v>
      </c>
      <c r="BJ814" s="12">
        <f>IF(ISNUMBER(SEARCH('Quote reqeust'!$E$27,$BR814)),MAX(BJ$1:BJ813)+1,0)</f>
        <v>0</v>
      </c>
      <c r="BK814" s="12">
        <f>IF(ISNUMBER(SEARCH('Quote reqeust'!$E$27,$BR814)),MAX(BK$1:BK813)+1,0)</f>
        <v>0</v>
      </c>
      <c r="BL814" s="12">
        <f>IF(ISNUMBER(SEARCH('Quote reqeust'!$E$27,$BR814)),MAX(BL$1:BL813)+1,0)</f>
        <v>0</v>
      </c>
      <c r="BM814" s="12">
        <f>IF(ISNUMBER(SEARCH('Quote reqeust'!$E$27,$BR814)),MAX(BM$1:BM813)+1,0)</f>
        <v>0</v>
      </c>
      <c r="BN814" s="12">
        <f>IF(ISNUMBER(SEARCH('Quote reqeust'!$E$27,$BR814)),MAX(BN$1:BN813)+1,0)</f>
        <v>0</v>
      </c>
      <c r="BO814" s="12">
        <f>IF(ISNUMBER(SEARCH('Quote reqeust'!$E$27,$BR814)),MAX(BO$1:BO813)+1,0)</f>
        <v>0</v>
      </c>
      <c r="BP814" s="12">
        <f>IF(ISNUMBER(SEARCH('Quote reqeust'!$E$27,$BR814)),MAX(BP$1:BP813)+1,0)</f>
        <v>0</v>
      </c>
      <c r="BQ814" s="12">
        <f>IF(ISNUMBER(SEARCH('Quote reqeust'!$E$27,$BR814)),MAX(BQ$1:BQ813)+1,0)</f>
        <v>0</v>
      </c>
      <c r="BT814" s="12" t="str">
        <f>IFERROR(VLOOKUP(ROWS(BT$3:BT814),BC$1:BR2811,BT$2,0),"")</f>
        <v/>
      </c>
      <c r="BU814" s="12" t="str">
        <f>IFERROR(VLOOKUP(ROWS(BU$3:BU814),BD$1:BS2811,BU$2,0),"")</f>
        <v/>
      </c>
      <c r="BV814" s="12" t="str">
        <f>IFERROR(VLOOKUP(ROWS(BV$3:BV814),BE$1:BT2811,BV$2,0),"")</f>
        <v/>
      </c>
      <c r="BW814" s="12" t="str">
        <f>IFERROR(VLOOKUP(ROWS(BW$3:BW814),BF$1:BU2811,BW$2,0),"")</f>
        <v/>
      </c>
      <c r="BX814" s="12" t="str">
        <f>IFERROR(VLOOKUP(ROWS(BX$3:BX814),BG$1:BV2811,BX$2,0),"")</f>
        <v/>
      </c>
      <c r="BY814" s="12" t="str">
        <f>IFERROR(VLOOKUP(ROWS(BY$3:BY814),BH$1:BW2811,BY$2,0),"")</f>
        <v/>
      </c>
      <c r="BZ814" s="12" t="str">
        <f>IFERROR(VLOOKUP(ROWS(BZ$3:BZ814),BI$1:BX2811,BZ$2,0),"")</f>
        <v/>
      </c>
      <c r="CA814" s="12" t="str">
        <f>IFERROR(VLOOKUP(ROWS(CA$3:CA814),BJ$1:BY2811,CA$2,0),"")</f>
        <v/>
      </c>
      <c r="CB814" s="12" t="str">
        <f>IFERROR(VLOOKUP(ROWS(CB$3:CB814),BK$1:BZ2811,CB$2,0),"")</f>
        <v/>
      </c>
      <c r="CC814" s="12" t="str">
        <f>IFERROR(VLOOKUP(ROWS(CC$3:CC814),BL$1:CA2811,CC$2,0),"")</f>
        <v/>
      </c>
      <c r="CD814" s="12" t="str">
        <f>IFERROR(VLOOKUP(ROWS(CD$3:CD814),BM$1:CB2811,CD$2,0),"")</f>
        <v/>
      </c>
      <c r="CE814" s="12" t="str">
        <f>IFERROR(VLOOKUP(ROWS(CE$3:CE814),BN$1:CC2811,CE$2,0),"")</f>
        <v/>
      </c>
      <c r="CF814" s="12" t="str">
        <f>IFERROR(VLOOKUP(ROWS(CF$3:CF814),BO$1:CD2811,CF$2,0),"")</f>
        <v/>
      </c>
      <c r="CG814" s="12" t="str">
        <f>IFERROR(VLOOKUP(ROWS(CG$3:CG814),BP$1:CE2811,CG$2,0),"")</f>
        <v/>
      </c>
      <c r="CH814" s="12" t="str">
        <f>IFERROR(VLOOKUP(ROWS(CH$3:CH814),BQ$1:CF2811,CH$2,0),"")</f>
        <v/>
      </c>
    </row>
    <row r="815" spans="55:86" x14ac:dyDescent="0.25">
      <c r="BC815" s="12">
        <f>IF(ISNUMBER(SEARCH('Quote reqeust'!$G$34,BR815)),MAX(BC$1:BC814)+1,0)</f>
        <v>0</v>
      </c>
      <c r="BD815" s="12">
        <f>IF(ISNUMBER(SEARCH('Quote reqeust'!$E$35,BR815)),MAX(BD$1:BD814)+1,0)</f>
        <v>0</v>
      </c>
      <c r="BE815" s="12">
        <f>IF(ISNUMBER(SEARCH('Quote reqeust'!$E$36,BR815)),MAX(BE$1:BE814)+1,0)</f>
        <v>0</v>
      </c>
      <c r="BF815" s="12">
        <f>IF(ISNUMBER(SEARCH('Quote reqeust'!$E$37,BR815)),MAX(BF$1:BF814)+1,0)</f>
        <v>0</v>
      </c>
      <c r="BG815" s="12">
        <f>IF(ISNUMBER(SEARCH('Quote reqeust'!$E$26,BR815)),MAX(BG$1:BG814)+1,0)</f>
        <v>0</v>
      </c>
      <c r="BH815" s="12">
        <f>IF(ISNUMBER(SEARCH('Quote reqeust'!$E$27,BR815)),MAX(BH$1:BH814)+1,0)</f>
        <v>0</v>
      </c>
      <c r="BI815" s="12">
        <f>IF(ISNUMBER(SEARCH('Quote reqeust'!$E$27,$BR815)),MAX(BI$1:BI814)+1,0)</f>
        <v>0</v>
      </c>
      <c r="BJ815" s="12">
        <f>IF(ISNUMBER(SEARCH('Quote reqeust'!$E$27,$BR815)),MAX(BJ$1:BJ814)+1,0)</f>
        <v>0</v>
      </c>
      <c r="BK815" s="12">
        <f>IF(ISNUMBER(SEARCH('Quote reqeust'!$E$27,$BR815)),MAX(BK$1:BK814)+1,0)</f>
        <v>0</v>
      </c>
      <c r="BL815" s="12">
        <f>IF(ISNUMBER(SEARCH('Quote reqeust'!$E$27,$BR815)),MAX(BL$1:BL814)+1,0)</f>
        <v>0</v>
      </c>
      <c r="BM815" s="12">
        <f>IF(ISNUMBER(SEARCH('Quote reqeust'!$E$27,$BR815)),MAX(BM$1:BM814)+1,0)</f>
        <v>0</v>
      </c>
      <c r="BN815" s="12">
        <f>IF(ISNUMBER(SEARCH('Quote reqeust'!$E$27,$BR815)),MAX(BN$1:BN814)+1,0)</f>
        <v>0</v>
      </c>
      <c r="BO815" s="12">
        <f>IF(ISNUMBER(SEARCH('Quote reqeust'!$E$27,$BR815)),MAX(BO$1:BO814)+1,0)</f>
        <v>0</v>
      </c>
      <c r="BP815" s="12">
        <f>IF(ISNUMBER(SEARCH('Quote reqeust'!$E$27,$BR815)),MAX(BP$1:BP814)+1,0)</f>
        <v>0</v>
      </c>
      <c r="BQ815" s="12">
        <f>IF(ISNUMBER(SEARCH('Quote reqeust'!$E$27,$BR815)),MAX(BQ$1:BQ814)+1,0)</f>
        <v>0</v>
      </c>
      <c r="BT815" s="12" t="str">
        <f>IFERROR(VLOOKUP(ROWS(BT$3:BT815),BC$1:BR2812,BT$2,0),"")</f>
        <v/>
      </c>
      <c r="BU815" s="12" t="str">
        <f>IFERROR(VLOOKUP(ROWS(BU$3:BU815),BD$1:BS2812,BU$2,0),"")</f>
        <v/>
      </c>
      <c r="BV815" s="12" t="str">
        <f>IFERROR(VLOOKUP(ROWS(BV$3:BV815),BE$1:BT2812,BV$2,0),"")</f>
        <v/>
      </c>
      <c r="BW815" s="12" t="str">
        <f>IFERROR(VLOOKUP(ROWS(BW$3:BW815),BF$1:BU2812,BW$2,0),"")</f>
        <v/>
      </c>
      <c r="BX815" s="12" t="str">
        <f>IFERROR(VLOOKUP(ROWS(BX$3:BX815),BG$1:BV2812,BX$2,0),"")</f>
        <v/>
      </c>
      <c r="BY815" s="12" t="str">
        <f>IFERROR(VLOOKUP(ROWS(BY$3:BY815),BH$1:BW2812,BY$2,0),"")</f>
        <v/>
      </c>
      <c r="BZ815" s="12" t="str">
        <f>IFERROR(VLOOKUP(ROWS(BZ$3:BZ815),BI$1:BX2812,BZ$2,0),"")</f>
        <v/>
      </c>
      <c r="CA815" s="12" t="str">
        <f>IFERROR(VLOOKUP(ROWS(CA$3:CA815),BJ$1:BY2812,CA$2,0),"")</f>
        <v/>
      </c>
      <c r="CB815" s="12" t="str">
        <f>IFERROR(VLOOKUP(ROWS(CB$3:CB815),BK$1:BZ2812,CB$2,0),"")</f>
        <v/>
      </c>
      <c r="CC815" s="12" t="str">
        <f>IFERROR(VLOOKUP(ROWS(CC$3:CC815),BL$1:CA2812,CC$2,0),"")</f>
        <v/>
      </c>
      <c r="CD815" s="12" t="str">
        <f>IFERROR(VLOOKUP(ROWS(CD$3:CD815),BM$1:CB2812,CD$2,0),"")</f>
        <v/>
      </c>
      <c r="CE815" s="12" t="str">
        <f>IFERROR(VLOOKUP(ROWS(CE$3:CE815),BN$1:CC2812,CE$2,0),"")</f>
        <v/>
      </c>
      <c r="CF815" s="12" t="str">
        <f>IFERROR(VLOOKUP(ROWS(CF$3:CF815),BO$1:CD2812,CF$2,0),"")</f>
        <v/>
      </c>
      <c r="CG815" s="12" t="str">
        <f>IFERROR(VLOOKUP(ROWS(CG$3:CG815),BP$1:CE2812,CG$2,0),"")</f>
        <v/>
      </c>
      <c r="CH815" s="12" t="str">
        <f>IFERROR(VLOOKUP(ROWS(CH$3:CH815),BQ$1:CF2812,CH$2,0),"")</f>
        <v/>
      </c>
    </row>
    <row r="816" spans="55:86" x14ac:dyDescent="0.25">
      <c r="BC816" s="12">
        <f>IF(ISNUMBER(SEARCH('Quote reqeust'!$G$34,BR816)),MAX(BC$1:BC815)+1,0)</f>
        <v>0</v>
      </c>
      <c r="BD816" s="12">
        <f>IF(ISNUMBER(SEARCH('Quote reqeust'!$E$35,BR816)),MAX(BD$1:BD815)+1,0)</f>
        <v>0</v>
      </c>
      <c r="BE816" s="12">
        <f>IF(ISNUMBER(SEARCH('Quote reqeust'!$E$36,BR816)),MAX(BE$1:BE815)+1,0)</f>
        <v>0</v>
      </c>
      <c r="BF816" s="12">
        <f>IF(ISNUMBER(SEARCH('Quote reqeust'!$E$37,BR816)),MAX(BF$1:BF815)+1,0)</f>
        <v>0</v>
      </c>
      <c r="BG816" s="12">
        <f>IF(ISNUMBER(SEARCH('Quote reqeust'!$E$26,BR816)),MAX(BG$1:BG815)+1,0)</f>
        <v>0</v>
      </c>
      <c r="BH816" s="12">
        <f>IF(ISNUMBER(SEARCH('Quote reqeust'!$E$27,BR816)),MAX(BH$1:BH815)+1,0)</f>
        <v>0</v>
      </c>
      <c r="BI816" s="12">
        <f>IF(ISNUMBER(SEARCH('Quote reqeust'!$E$27,$BR816)),MAX(BI$1:BI815)+1,0)</f>
        <v>0</v>
      </c>
      <c r="BJ816" s="12">
        <f>IF(ISNUMBER(SEARCH('Quote reqeust'!$E$27,$BR816)),MAX(BJ$1:BJ815)+1,0)</f>
        <v>0</v>
      </c>
      <c r="BK816" s="12">
        <f>IF(ISNUMBER(SEARCH('Quote reqeust'!$E$27,$BR816)),MAX(BK$1:BK815)+1,0)</f>
        <v>0</v>
      </c>
      <c r="BL816" s="12">
        <f>IF(ISNUMBER(SEARCH('Quote reqeust'!$E$27,$BR816)),MAX(BL$1:BL815)+1,0)</f>
        <v>0</v>
      </c>
      <c r="BM816" s="12">
        <f>IF(ISNUMBER(SEARCH('Quote reqeust'!$E$27,$BR816)),MAX(BM$1:BM815)+1,0)</f>
        <v>0</v>
      </c>
      <c r="BN816" s="12">
        <f>IF(ISNUMBER(SEARCH('Quote reqeust'!$E$27,$BR816)),MAX(BN$1:BN815)+1,0)</f>
        <v>0</v>
      </c>
      <c r="BO816" s="12">
        <f>IF(ISNUMBER(SEARCH('Quote reqeust'!$E$27,$BR816)),MAX(BO$1:BO815)+1,0)</f>
        <v>0</v>
      </c>
      <c r="BP816" s="12">
        <f>IF(ISNUMBER(SEARCH('Quote reqeust'!$E$27,$BR816)),MAX(BP$1:BP815)+1,0)</f>
        <v>0</v>
      </c>
      <c r="BQ816" s="12">
        <f>IF(ISNUMBER(SEARCH('Quote reqeust'!$E$27,$BR816)),MAX(BQ$1:BQ815)+1,0)</f>
        <v>0</v>
      </c>
      <c r="BT816" s="12" t="str">
        <f>IFERROR(VLOOKUP(ROWS(BT$3:BT816),BC$1:BR2813,BT$2,0),"")</f>
        <v/>
      </c>
      <c r="BU816" s="12" t="str">
        <f>IFERROR(VLOOKUP(ROWS(BU$3:BU816),BD$1:BS2813,BU$2,0),"")</f>
        <v/>
      </c>
      <c r="BV816" s="12" t="str">
        <f>IFERROR(VLOOKUP(ROWS(BV$3:BV816),BE$1:BT2813,BV$2,0),"")</f>
        <v/>
      </c>
      <c r="BW816" s="12" t="str">
        <f>IFERROR(VLOOKUP(ROWS(BW$3:BW816),BF$1:BU2813,BW$2,0),"")</f>
        <v/>
      </c>
      <c r="BX816" s="12" t="str">
        <f>IFERROR(VLOOKUP(ROWS(BX$3:BX816),BG$1:BV2813,BX$2,0),"")</f>
        <v/>
      </c>
      <c r="BY816" s="12" t="str">
        <f>IFERROR(VLOOKUP(ROWS(BY$3:BY816),BH$1:BW2813,BY$2,0),"")</f>
        <v/>
      </c>
      <c r="BZ816" s="12" t="str">
        <f>IFERROR(VLOOKUP(ROWS(BZ$3:BZ816),BI$1:BX2813,BZ$2,0),"")</f>
        <v/>
      </c>
      <c r="CA816" s="12" t="str">
        <f>IFERROR(VLOOKUP(ROWS(CA$3:CA816),BJ$1:BY2813,CA$2,0),"")</f>
        <v/>
      </c>
      <c r="CB816" s="12" t="str">
        <f>IFERROR(VLOOKUP(ROWS(CB$3:CB816),BK$1:BZ2813,CB$2,0),"")</f>
        <v/>
      </c>
      <c r="CC816" s="12" t="str">
        <f>IFERROR(VLOOKUP(ROWS(CC$3:CC816),BL$1:CA2813,CC$2,0),"")</f>
        <v/>
      </c>
      <c r="CD816" s="12" t="str">
        <f>IFERROR(VLOOKUP(ROWS(CD$3:CD816),BM$1:CB2813,CD$2,0),"")</f>
        <v/>
      </c>
      <c r="CE816" s="12" t="str">
        <f>IFERROR(VLOOKUP(ROWS(CE$3:CE816),BN$1:CC2813,CE$2,0),"")</f>
        <v/>
      </c>
      <c r="CF816" s="12" t="str">
        <f>IFERROR(VLOOKUP(ROWS(CF$3:CF816),BO$1:CD2813,CF$2,0),"")</f>
        <v/>
      </c>
      <c r="CG816" s="12" t="str">
        <f>IFERROR(VLOOKUP(ROWS(CG$3:CG816),BP$1:CE2813,CG$2,0),"")</f>
        <v/>
      </c>
      <c r="CH816" s="12" t="str">
        <f>IFERROR(VLOOKUP(ROWS(CH$3:CH816),BQ$1:CF2813,CH$2,0),"")</f>
        <v/>
      </c>
    </row>
    <row r="817" spans="55:86" x14ac:dyDescent="0.25">
      <c r="BC817" s="12">
        <f>IF(ISNUMBER(SEARCH('Quote reqeust'!$G$34,BR817)),MAX(BC$1:BC816)+1,0)</f>
        <v>0</v>
      </c>
      <c r="BD817" s="12">
        <f>IF(ISNUMBER(SEARCH('Quote reqeust'!$E$35,BR817)),MAX(BD$1:BD816)+1,0)</f>
        <v>0</v>
      </c>
      <c r="BE817" s="12">
        <f>IF(ISNUMBER(SEARCH('Quote reqeust'!$E$36,BR817)),MAX(BE$1:BE816)+1,0)</f>
        <v>0</v>
      </c>
      <c r="BF817" s="12">
        <f>IF(ISNUMBER(SEARCH('Quote reqeust'!$E$37,BR817)),MAX(BF$1:BF816)+1,0)</f>
        <v>0</v>
      </c>
      <c r="BG817" s="12">
        <f>IF(ISNUMBER(SEARCH('Quote reqeust'!$E$26,BR817)),MAX(BG$1:BG816)+1,0)</f>
        <v>0</v>
      </c>
      <c r="BH817" s="12">
        <f>IF(ISNUMBER(SEARCH('Quote reqeust'!$E$27,BR817)),MAX(BH$1:BH816)+1,0)</f>
        <v>0</v>
      </c>
      <c r="BI817" s="12">
        <f>IF(ISNUMBER(SEARCH('Quote reqeust'!$E$27,$BR817)),MAX(BI$1:BI816)+1,0)</f>
        <v>0</v>
      </c>
      <c r="BJ817" s="12">
        <f>IF(ISNUMBER(SEARCH('Quote reqeust'!$E$27,$BR817)),MAX(BJ$1:BJ816)+1,0)</f>
        <v>0</v>
      </c>
      <c r="BK817" s="12">
        <f>IF(ISNUMBER(SEARCH('Quote reqeust'!$E$27,$BR817)),MAX(BK$1:BK816)+1,0)</f>
        <v>0</v>
      </c>
      <c r="BL817" s="12">
        <f>IF(ISNUMBER(SEARCH('Quote reqeust'!$E$27,$BR817)),MAX(BL$1:BL816)+1,0)</f>
        <v>0</v>
      </c>
      <c r="BM817" s="12">
        <f>IF(ISNUMBER(SEARCH('Quote reqeust'!$E$27,$BR817)),MAX(BM$1:BM816)+1,0)</f>
        <v>0</v>
      </c>
      <c r="BN817" s="12">
        <f>IF(ISNUMBER(SEARCH('Quote reqeust'!$E$27,$BR817)),MAX(BN$1:BN816)+1,0)</f>
        <v>0</v>
      </c>
      <c r="BO817" s="12">
        <f>IF(ISNUMBER(SEARCH('Quote reqeust'!$E$27,$BR817)),MAX(BO$1:BO816)+1,0)</f>
        <v>0</v>
      </c>
      <c r="BP817" s="12">
        <f>IF(ISNUMBER(SEARCH('Quote reqeust'!$E$27,$BR817)),MAX(BP$1:BP816)+1,0)</f>
        <v>0</v>
      </c>
      <c r="BQ817" s="12">
        <f>IF(ISNUMBER(SEARCH('Quote reqeust'!$E$27,$BR817)),MAX(BQ$1:BQ816)+1,0)</f>
        <v>0</v>
      </c>
      <c r="BT817" s="12" t="str">
        <f>IFERROR(VLOOKUP(ROWS(BT$3:BT817),BC$1:BR2814,BT$2,0),"")</f>
        <v/>
      </c>
      <c r="BU817" s="12" t="str">
        <f>IFERROR(VLOOKUP(ROWS(BU$3:BU817),BD$1:BS2814,BU$2,0),"")</f>
        <v/>
      </c>
      <c r="BV817" s="12" t="str">
        <f>IFERROR(VLOOKUP(ROWS(BV$3:BV817),BE$1:BT2814,BV$2,0),"")</f>
        <v/>
      </c>
      <c r="BW817" s="12" t="str">
        <f>IFERROR(VLOOKUP(ROWS(BW$3:BW817),BF$1:BU2814,BW$2,0),"")</f>
        <v/>
      </c>
      <c r="BX817" s="12" t="str">
        <f>IFERROR(VLOOKUP(ROWS(BX$3:BX817),BG$1:BV2814,BX$2,0),"")</f>
        <v/>
      </c>
      <c r="BY817" s="12" t="str">
        <f>IFERROR(VLOOKUP(ROWS(BY$3:BY817),BH$1:BW2814,BY$2,0),"")</f>
        <v/>
      </c>
      <c r="BZ817" s="12" t="str">
        <f>IFERROR(VLOOKUP(ROWS(BZ$3:BZ817),BI$1:BX2814,BZ$2,0),"")</f>
        <v/>
      </c>
      <c r="CA817" s="12" t="str">
        <f>IFERROR(VLOOKUP(ROWS(CA$3:CA817),BJ$1:BY2814,CA$2,0),"")</f>
        <v/>
      </c>
      <c r="CB817" s="12" t="str">
        <f>IFERROR(VLOOKUP(ROWS(CB$3:CB817),BK$1:BZ2814,CB$2,0),"")</f>
        <v/>
      </c>
      <c r="CC817" s="12" t="str">
        <f>IFERROR(VLOOKUP(ROWS(CC$3:CC817),BL$1:CA2814,CC$2,0),"")</f>
        <v/>
      </c>
      <c r="CD817" s="12" t="str">
        <f>IFERROR(VLOOKUP(ROWS(CD$3:CD817),BM$1:CB2814,CD$2,0),"")</f>
        <v/>
      </c>
      <c r="CE817" s="12" t="str">
        <f>IFERROR(VLOOKUP(ROWS(CE$3:CE817),BN$1:CC2814,CE$2,0),"")</f>
        <v/>
      </c>
      <c r="CF817" s="12" t="str">
        <f>IFERROR(VLOOKUP(ROWS(CF$3:CF817),BO$1:CD2814,CF$2,0),"")</f>
        <v/>
      </c>
      <c r="CG817" s="12" t="str">
        <f>IFERROR(VLOOKUP(ROWS(CG$3:CG817),BP$1:CE2814,CG$2,0),"")</f>
        <v/>
      </c>
      <c r="CH817" s="12" t="str">
        <f>IFERROR(VLOOKUP(ROWS(CH$3:CH817),BQ$1:CF2814,CH$2,0),"")</f>
        <v/>
      </c>
    </row>
    <row r="818" spans="55:86" x14ac:dyDescent="0.25">
      <c r="BC818" s="12">
        <f>IF(ISNUMBER(SEARCH('Quote reqeust'!$G$34,BR818)),MAX(BC$1:BC817)+1,0)</f>
        <v>0</v>
      </c>
      <c r="BD818" s="12">
        <f>IF(ISNUMBER(SEARCH('Quote reqeust'!$E$35,BR818)),MAX(BD$1:BD817)+1,0)</f>
        <v>0</v>
      </c>
      <c r="BE818" s="12">
        <f>IF(ISNUMBER(SEARCH('Quote reqeust'!$E$36,BR818)),MAX(BE$1:BE817)+1,0)</f>
        <v>0</v>
      </c>
      <c r="BF818" s="12">
        <f>IF(ISNUMBER(SEARCH('Quote reqeust'!$E$37,BR818)),MAX(BF$1:BF817)+1,0)</f>
        <v>0</v>
      </c>
      <c r="BG818" s="12">
        <f>IF(ISNUMBER(SEARCH('Quote reqeust'!$E$26,BR818)),MAX(BG$1:BG817)+1,0)</f>
        <v>0</v>
      </c>
      <c r="BH818" s="12">
        <f>IF(ISNUMBER(SEARCH('Quote reqeust'!$E$27,BR818)),MAX(BH$1:BH817)+1,0)</f>
        <v>0</v>
      </c>
      <c r="BI818" s="12">
        <f>IF(ISNUMBER(SEARCH('Quote reqeust'!$E$27,$BR818)),MAX(BI$1:BI817)+1,0)</f>
        <v>0</v>
      </c>
      <c r="BJ818" s="12">
        <f>IF(ISNUMBER(SEARCH('Quote reqeust'!$E$27,$BR818)),MAX(BJ$1:BJ817)+1,0)</f>
        <v>0</v>
      </c>
      <c r="BK818" s="12">
        <f>IF(ISNUMBER(SEARCH('Quote reqeust'!$E$27,$BR818)),MAX(BK$1:BK817)+1,0)</f>
        <v>0</v>
      </c>
      <c r="BL818" s="12">
        <f>IF(ISNUMBER(SEARCH('Quote reqeust'!$E$27,$BR818)),MAX(BL$1:BL817)+1,0)</f>
        <v>0</v>
      </c>
      <c r="BM818" s="12">
        <f>IF(ISNUMBER(SEARCH('Quote reqeust'!$E$27,$BR818)),MAX(BM$1:BM817)+1,0)</f>
        <v>0</v>
      </c>
      <c r="BN818" s="12">
        <f>IF(ISNUMBER(SEARCH('Quote reqeust'!$E$27,$BR818)),MAX(BN$1:BN817)+1,0)</f>
        <v>0</v>
      </c>
      <c r="BO818" s="12">
        <f>IF(ISNUMBER(SEARCH('Quote reqeust'!$E$27,$BR818)),MAX(BO$1:BO817)+1,0)</f>
        <v>0</v>
      </c>
      <c r="BP818" s="12">
        <f>IF(ISNUMBER(SEARCH('Quote reqeust'!$E$27,$BR818)),MAX(BP$1:BP817)+1,0)</f>
        <v>0</v>
      </c>
      <c r="BQ818" s="12">
        <f>IF(ISNUMBER(SEARCH('Quote reqeust'!$E$27,$BR818)),MAX(BQ$1:BQ817)+1,0)</f>
        <v>0</v>
      </c>
      <c r="BT818" s="12" t="str">
        <f>IFERROR(VLOOKUP(ROWS(BT$3:BT818),BC$1:BR2815,BT$2,0),"")</f>
        <v/>
      </c>
      <c r="BU818" s="12" t="str">
        <f>IFERROR(VLOOKUP(ROWS(BU$3:BU818),BD$1:BS2815,BU$2,0),"")</f>
        <v/>
      </c>
      <c r="BV818" s="12" t="str">
        <f>IFERROR(VLOOKUP(ROWS(BV$3:BV818),BE$1:BT2815,BV$2,0),"")</f>
        <v/>
      </c>
      <c r="BW818" s="12" t="str">
        <f>IFERROR(VLOOKUP(ROWS(BW$3:BW818),BF$1:BU2815,BW$2,0),"")</f>
        <v/>
      </c>
      <c r="BX818" s="12" t="str">
        <f>IFERROR(VLOOKUP(ROWS(BX$3:BX818),BG$1:BV2815,BX$2,0),"")</f>
        <v/>
      </c>
      <c r="BY818" s="12" t="str">
        <f>IFERROR(VLOOKUP(ROWS(BY$3:BY818),BH$1:BW2815,BY$2,0),"")</f>
        <v/>
      </c>
      <c r="BZ818" s="12" t="str">
        <f>IFERROR(VLOOKUP(ROWS(BZ$3:BZ818),BI$1:BX2815,BZ$2,0),"")</f>
        <v/>
      </c>
      <c r="CA818" s="12" t="str">
        <f>IFERROR(VLOOKUP(ROWS(CA$3:CA818),BJ$1:BY2815,CA$2,0),"")</f>
        <v/>
      </c>
      <c r="CB818" s="12" t="str">
        <f>IFERROR(VLOOKUP(ROWS(CB$3:CB818),BK$1:BZ2815,CB$2,0),"")</f>
        <v/>
      </c>
      <c r="CC818" s="12" t="str">
        <f>IFERROR(VLOOKUP(ROWS(CC$3:CC818),BL$1:CA2815,CC$2,0),"")</f>
        <v/>
      </c>
      <c r="CD818" s="12" t="str">
        <f>IFERROR(VLOOKUP(ROWS(CD$3:CD818),BM$1:CB2815,CD$2,0),"")</f>
        <v/>
      </c>
      <c r="CE818" s="12" t="str">
        <f>IFERROR(VLOOKUP(ROWS(CE$3:CE818),BN$1:CC2815,CE$2,0),"")</f>
        <v/>
      </c>
      <c r="CF818" s="12" t="str">
        <f>IFERROR(VLOOKUP(ROWS(CF$3:CF818),BO$1:CD2815,CF$2,0),"")</f>
        <v/>
      </c>
      <c r="CG818" s="12" t="str">
        <f>IFERROR(VLOOKUP(ROWS(CG$3:CG818),BP$1:CE2815,CG$2,0),"")</f>
        <v/>
      </c>
      <c r="CH818" s="12" t="str">
        <f>IFERROR(VLOOKUP(ROWS(CH$3:CH818),BQ$1:CF2815,CH$2,0),"")</f>
        <v/>
      </c>
    </row>
    <row r="819" spans="55:86" x14ac:dyDescent="0.25">
      <c r="BC819" s="12">
        <f>IF(ISNUMBER(SEARCH('Quote reqeust'!$G$34,BR819)),MAX(BC$1:BC818)+1,0)</f>
        <v>0</v>
      </c>
      <c r="BD819" s="12">
        <f>IF(ISNUMBER(SEARCH('Quote reqeust'!$E$35,BR819)),MAX(BD$1:BD818)+1,0)</f>
        <v>0</v>
      </c>
      <c r="BE819" s="12">
        <f>IF(ISNUMBER(SEARCH('Quote reqeust'!$E$36,BR819)),MAX(BE$1:BE818)+1,0)</f>
        <v>0</v>
      </c>
      <c r="BF819" s="12">
        <f>IF(ISNUMBER(SEARCH('Quote reqeust'!$E$37,BR819)),MAX(BF$1:BF818)+1,0)</f>
        <v>0</v>
      </c>
      <c r="BG819" s="12">
        <f>IF(ISNUMBER(SEARCH('Quote reqeust'!$E$26,BR819)),MAX(BG$1:BG818)+1,0)</f>
        <v>0</v>
      </c>
      <c r="BH819" s="12">
        <f>IF(ISNUMBER(SEARCH('Quote reqeust'!$E$27,BR819)),MAX(BH$1:BH818)+1,0)</f>
        <v>0</v>
      </c>
      <c r="BI819" s="12">
        <f>IF(ISNUMBER(SEARCH('Quote reqeust'!$E$27,$BR819)),MAX(BI$1:BI818)+1,0)</f>
        <v>0</v>
      </c>
      <c r="BJ819" s="12">
        <f>IF(ISNUMBER(SEARCH('Quote reqeust'!$E$27,$BR819)),MAX(BJ$1:BJ818)+1,0)</f>
        <v>0</v>
      </c>
      <c r="BK819" s="12">
        <f>IF(ISNUMBER(SEARCH('Quote reqeust'!$E$27,$BR819)),MAX(BK$1:BK818)+1,0)</f>
        <v>0</v>
      </c>
      <c r="BL819" s="12">
        <f>IF(ISNUMBER(SEARCH('Quote reqeust'!$E$27,$BR819)),MAX(BL$1:BL818)+1,0)</f>
        <v>0</v>
      </c>
      <c r="BM819" s="12">
        <f>IF(ISNUMBER(SEARCH('Quote reqeust'!$E$27,$BR819)),MAX(BM$1:BM818)+1,0)</f>
        <v>0</v>
      </c>
      <c r="BN819" s="12">
        <f>IF(ISNUMBER(SEARCH('Quote reqeust'!$E$27,$BR819)),MAX(BN$1:BN818)+1,0)</f>
        <v>0</v>
      </c>
      <c r="BO819" s="12">
        <f>IF(ISNUMBER(SEARCH('Quote reqeust'!$E$27,$BR819)),MAX(BO$1:BO818)+1,0)</f>
        <v>0</v>
      </c>
      <c r="BP819" s="12">
        <f>IF(ISNUMBER(SEARCH('Quote reqeust'!$E$27,$BR819)),MAX(BP$1:BP818)+1,0)</f>
        <v>0</v>
      </c>
      <c r="BQ819" s="12">
        <f>IF(ISNUMBER(SEARCH('Quote reqeust'!$E$27,$BR819)),MAX(BQ$1:BQ818)+1,0)</f>
        <v>0</v>
      </c>
      <c r="BT819" s="12" t="str">
        <f>IFERROR(VLOOKUP(ROWS(BT$3:BT819),BC$1:BR2816,BT$2,0),"")</f>
        <v/>
      </c>
      <c r="BU819" s="12" t="str">
        <f>IFERROR(VLOOKUP(ROWS(BU$3:BU819),BD$1:BS2816,BU$2,0),"")</f>
        <v/>
      </c>
      <c r="BV819" s="12" t="str">
        <f>IFERROR(VLOOKUP(ROWS(BV$3:BV819),BE$1:BT2816,BV$2,0),"")</f>
        <v/>
      </c>
      <c r="BW819" s="12" t="str">
        <f>IFERROR(VLOOKUP(ROWS(BW$3:BW819),BF$1:BU2816,BW$2,0),"")</f>
        <v/>
      </c>
      <c r="BX819" s="12" t="str">
        <f>IFERROR(VLOOKUP(ROWS(BX$3:BX819),BG$1:BV2816,BX$2,0),"")</f>
        <v/>
      </c>
      <c r="BY819" s="12" t="str">
        <f>IFERROR(VLOOKUP(ROWS(BY$3:BY819),BH$1:BW2816,BY$2,0),"")</f>
        <v/>
      </c>
      <c r="BZ819" s="12" t="str">
        <f>IFERROR(VLOOKUP(ROWS(BZ$3:BZ819),BI$1:BX2816,BZ$2,0),"")</f>
        <v/>
      </c>
      <c r="CA819" s="12" t="str">
        <f>IFERROR(VLOOKUP(ROWS(CA$3:CA819),BJ$1:BY2816,CA$2,0),"")</f>
        <v/>
      </c>
      <c r="CB819" s="12" t="str">
        <f>IFERROR(VLOOKUP(ROWS(CB$3:CB819),BK$1:BZ2816,CB$2,0),"")</f>
        <v/>
      </c>
      <c r="CC819" s="12" t="str">
        <f>IFERROR(VLOOKUP(ROWS(CC$3:CC819),BL$1:CA2816,CC$2,0),"")</f>
        <v/>
      </c>
      <c r="CD819" s="12" t="str">
        <f>IFERROR(VLOOKUP(ROWS(CD$3:CD819),BM$1:CB2816,CD$2,0),"")</f>
        <v/>
      </c>
      <c r="CE819" s="12" t="str">
        <f>IFERROR(VLOOKUP(ROWS(CE$3:CE819),BN$1:CC2816,CE$2,0),"")</f>
        <v/>
      </c>
      <c r="CF819" s="12" t="str">
        <f>IFERROR(VLOOKUP(ROWS(CF$3:CF819),BO$1:CD2816,CF$2,0),"")</f>
        <v/>
      </c>
      <c r="CG819" s="12" t="str">
        <f>IFERROR(VLOOKUP(ROWS(CG$3:CG819),BP$1:CE2816,CG$2,0),"")</f>
        <v/>
      </c>
      <c r="CH819" s="12" t="str">
        <f>IFERROR(VLOOKUP(ROWS(CH$3:CH819),BQ$1:CF2816,CH$2,0),"")</f>
        <v/>
      </c>
    </row>
    <row r="820" spans="55:86" x14ac:dyDescent="0.25">
      <c r="BC820" s="12">
        <f>IF(ISNUMBER(SEARCH('Quote reqeust'!$G$34,BR820)),MAX(BC$1:BC819)+1,0)</f>
        <v>0</v>
      </c>
      <c r="BD820" s="12">
        <f>IF(ISNUMBER(SEARCH('Quote reqeust'!$E$35,BR820)),MAX(BD$1:BD819)+1,0)</f>
        <v>0</v>
      </c>
      <c r="BE820" s="12">
        <f>IF(ISNUMBER(SEARCH('Quote reqeust'!$E$36,BR820)),MAX(BE$1:BE819)+1,0)</f>
        <v>0</v>
      </c>
      <c r="BF820" s="12">
        <f>IF(ISNUMBER(SEARCH('Quote reqeust'!$E$37,BR820)),MAX(BF$1:BF819)+1,0)</f>
        <v>0</v>
      </c>
      <c r="BG820" s="12">
        <f>IF(ISNUMBER(SEARCH('Quote reqeust'!$E$26,BR820)),MAX(BG$1:BG819)+1,0)</f>
        <v>0</v>
      </c>
      <c r="BH820" s="12">
        <f>IF(ISNUMBER(SEARCH('Quote reqeust'!$E$27,BR820)),MAX(BH$1:BH819)+1,0)</f>
        <v>0</v>
      </c>
      <c r="BI820" s="12">
        <f>IF(ISNUMBER(SEARCH('Quote reqeust'!$E$27,$BR820)),MAX(BI$1:BI819)+1,0)</f>
        <v>0</v>
      </c>
      <c r="BJ820" s="12">
        <f>IF(ISNUMBER(SEARCH('Quote reqeust'!$E$27,$BR820)),MAX(BJ$1:BJ819)+1,0)</f>
        <v>0</v>
      </c>
      <c r="BK820" s="12">
        <f>IF(ISNUMBER(SEARCH('Quote reqeust'!$E$27,$BR820)),MAX(BK$1:BK819)+1,0)</f>
        <v>0</v>
      </c>
      <c r="BL820" s="12">
        <f>IF(ISNUMBER(SEARCH('Quote reqeust'!$E$27,$BR820)),MAX(BL$1:BL819)+1,0)</f>
        <v>0</v>
      </c>
      <c r="BM820" s="12">
        <f>IF(ISNUMBER(SEARCH('Quote reqeust'!$E$27,$BR820)),MAX(BM$1:BM819)+1,0)</f>
        <v>0</v>
      </c>
      <c r="BN820" s="12">
        <f>IF(ISNUMBER(SEARCH('Quote reqeust'!$E$27,$BR820)),MAX(BN$1:BN819)+1,0)</f>
        <v>0</v>
      </c>
      <c r="BO820" s="12">
        <f>IF(ISNUMBER(SEARCH('Quote reqeust'!$E$27,$BR820)),MAX(BO$1:BO819)+1,0)</f>
        <v>0</v>
      </c>
      <c r="BP820" s="12">
        <f>IF(ISNUMBER(SEARCH('Quote reqeust'!$E$27,$BR820)),MAX(BP$1:BP819)+1,0)</f>
        <v>0</v>
      </c>
      <c r="BQ820" s="12">
        <f>IF(ISNUMBER(SEARCH('Quote reqeust'!$E$27,$BR820)),MAX(BQ$1:BQ819)+1,0)</f>
        <v>0</v>
      </c>
      <c r="BT820" s="12" t="str">
        <f>IFERROR(VLOOKUP(ROWS(BT$3:BT820),BC$1:BR2817,BT$2,0),"")</f>
        <v/>
      </c>
      <c r="BU820" s="12" t="str">
        <f>IFERROR(VLOOKUP(ROWS(BU$3:BU820),BD$1:BS2817,BU$2,0),"")</f>
        <v/>
      </c>
      <c r="BV820" s="12" t="str">
        <f>IFERROR(VLOOKUP(ROWS(BV$3:BV820),BE$1:BT2817,BV$2,0),"")</f>
        <v/>
      </c>
      <c r="BW820" s="12" t="str">
        <f>IFERROR(VLOOKUP(ROWS(BW$3:BW820),BF$1:BU2817,BW$2,0),"")</f>
        <v/>
      </c>
      <c r="BX820" s="12" t="str">
        <f>IFERROR(VLOOKUP(ROWS(BX$3:BX820),BG$1:BV2817,BX$2,0),"")</f>
        <v/>
      </c>
      <c r="BY820" s="12" t="str">
        <f>IFERROR(VLOOKUP(ROWS(BY$3:BY820),BH$1:BW2817,BY$2,0),"")</f>
        <v/>
      </c>
      <c r="BZ820" s="12" t="str">
        <f>IFERROR(VLOOKUP(ROWS(BZ$3:BZ820),BI$1:BX2817,BZ$2,0),"")</f>
        <v/>
      </c>
      <c r="CA820" s="12" t="str">
        <f>IFERROR(VLOOKUP(ROWS(CA$3:CA820),BJ$1:BY2817,CA$2,0),"")</f>
        <v/>
      </c>
      <c r="CB820" s="12" t="str">
        <f>IFERROR(VLOOKUP(ROWS(CB$3:CB820),BK$1:BZ2817,CB$2,0),"")</f>
        <v/>
      </c>
      <c r="CC820" s="12" t="str">
        <f>IFERROR(VLOOKUP(ROWS(CC$3:CC820),BL$1:CA2817,CC$2,0),"")</f>
        <v/>
      </c>
      <c r="CD820" s="12" t="str">
        <f>IFERROR(VLOOKUP(ROWS(CD$3:CD820),BM$1:CB2817,CD$2,0),"")</f>
        <v/>
      </c>
      <c r="CE820" s="12" t="str">
        <f>IFERROR(VLOOKUP(ROWS(CE$3:CE820),BN$1:CC2817,CE$2,0),"")</f>
        <v/>
      </c>
      <c r="CF820" s="12" t="str">
        <f>IFERROR(VLOOKUP(ROWS(CF$3:CF820),BO$1:CD2817,CF$2,0),"")</f>
        <v/>
      </c>
      <c r="CG820" s="12" t="str">
        <f>IFERROR(VLOOKUP(ROWS(CG$3:CG820),BP$1:CE2817,CG$2,0),"")</f>
        <v/>
      </c>
      <c r="CH820" s="12" t="str">
        <f>IFERROR(VLOOKUP(ROWS(CH$3:CH820),BQ$1:CF2817,CH$2,0),"")</f>
        <v/>
      </c>
    </row>
    <row r="821" spans="55:86" x14ac:dyDescent="0.25">
      <c r="BC821" s="12">
        <f>IF(ISNUMBER(SEARCH('Quote reqeust'!$G$34,BR821)),MAX(BC$1:BC820)+1,0)</f>
        <v>0</v>
      </c>
      <c r="BD821" s="12">
        <f>IF(ISNUMBER(SEARCH('Quote reqeust'!$E$35,BR821)),MAX(BD$1:BD820)+1,0)</f>
        <v>0</v>
      </c>
      <c r="BE821" s="12">
        <f>IF(ISNUMBER(SEARCH('Quote reqeust'!$E$36,BR821)),MAX(BE$1:BE820)+1,0)</f>
        <v>0</v>
      </c>
      <c r="BF821" s="12">
        <f>IF(ISNUMBER(SEARCH('Quote reqeust'!$E$37,BR821)),MAX(BF$1:BF820)+1,0)</f>
        <v>0</v>
      </c>
      <c r="BG821" s="12">
        <f>IF(ISNUMBER(SEARCH('Quote reqeust'!$E$26,BR821)),MAX(BG$1:BG820)+1,0)</f>
        <v>0</v>
      </c>
      <c r="BH821" s="12">
        <f>IF(ISNUMBER(SEARCH('Quote reqeust'!$E$27,BR821)),MAX(BH$1:BH820)+1,0)</f>
        <v>0</v>
      </c>
      <c r="BI821" s="12">
        <f>IF(ISNUMBER(SEARCH('Quote reqeust'!$E$27,$BR821)),MAX(BI$1:BI820)+1,0)</f>
        <v>0</v>
      </c>
      <c r="BJ821" s="12">
        <f>IF(ISNUMBER(SEARCH('Quote reqeust'!$E$27,$BR821)),MAX(BJ$1:BJ820)+1,0)</f>
        <v>0</v>
      </c>
      <c r="BK821" s="12">
        <f>IF(ISNUMBER(SEARCH('Quote reqeust'!$E$27,$BR821)),MAX(BK$1:BK820)+1,0)</f>
        <v>0</v>
      </c>
      <c r="BL821" s="12">
        <f>IF(ISNUMBER(SEARCH('Quote reqeust'!$E$27,$BR821)),MAX(BL$1:BL820)+1,0)</f>
        <v>0</v>
      </c>
      <c r="BM821" s="12">
        <f>IF(ISNUMBER(SEARCH('Quote reqeust'!$E$27,$BR821)),MAX(BM$1:BM820)+1,0)</f>
        <v>0</v>
      </c>
      <c r="BN821" s="12">
        <f>IF(ISNUMBER(SEARCH('Quote reqeust'!$E$27,$BR821)),MAX(BN$1:BN820)+1,0)</f>
        <v>0</v>
      </c>
      <c r="BO821" s="12">
        <f>IF(ISNUMBER(SEARCH('Quote reqeust'!$E$27,$BR821)),MAX(BO$1:BO820)+1,0)</f>
        <v>0</v>
      </c>
      <c r="BP821" s="12">
        <f>IF(ISNUMBER(SEARCH('Quote reqeust'!$E$27,$BR821)),MAX(BP$1:BP820)+1,0)</f>
        <v>0</v>
      </c>
      <c r="BQ821" s="12">
        <f>IF(ISNUMBER(SEARCH('Quote reqeust'!$E$27,$BR821)),MAX(BQ$1:BQ820)+1,0)</f>
        <v>0</v>
      </c>
      <c r="BT821" s="12" t="str">
        <f>IFERROR(VLOOKUP(ROWS(BT$3:BT821),BC$1:BR2818,BT$2,0),"")</f>
        <v/>
      </c>
      <c r="BU821" s="12" t="str">
        <f>IFERROR(VLOOKUP(ROWS(BU$3:BU821),BD$1:BS2818,BU$2,0),"")</f>
        <v/>
      </c>
      <c r="BV821" s="12" t="str">
        <f>IFERROR(VLOOKUP(ROWS(BV$3:BV821),BE$1:BT2818,BV$2,0),"")</f>
        <v/>
      </c>
      <c r="BW821" s="12" t="str">
        <f>IFERROR(VLOOKUP(ROWS(BW$3:BW821),BF$1:BU2818,BW$2,0),"")</f>
        <v/>
      </c>
      <c r="BX821" s="12" t="str">
        <f>IFERROR(VLOOKUP(ROWS(BX$3:BX821),BG$1:BV2818,BX$2,0),"")</f>
        <v/>
      </c>
      <c r="BY821" s="12" t="str">
        <f>IFERROR(VLOOKUP(ROWS(BY$3:BY821),BH$1:BW2818,BY$2,0),"")</f>
        <v/>
      </c>
      <c r="BZ821" s="12" t="str">
        <f>IFERROR(VLOOKUP(ROWS(BZ$3:BZ821),BI$1:BX2818,BZ$2,0),"")</f>
        <v/>
      </c>
      <c r="CA821" s="12" t="str">
        <f>IFERROR(VLOOKUP(ROWS(CA$3:CA821),BJ$1:BY2818,CA$2,0),"")</f>
        <v/>
      </c>
      <c r="CB821" s="12" t="str">
        <f>IFERROR(VLOOKUP(ROWS(CB$3:CB821),BK$1:BZ2818,CB$2,0),"")</f>
        <v/>
      </c>
      <c r="CC821" s="12" t="str">
        <f>IFERROR(VLOOKUP(ROWS(CC$3:CC821),BL$1:CA2818,CC$2,0),"")</f>
        <v/>
      </c>
      <c r="CD821" s="12" t="str">
        <f>IFERROR(VLOOKUP(ROWS(CD$3:CD821),BM$1:CB2818,CD$2,0),"")</f>
        <v/>
      </c>
      <c r="CE821" s="12" t="str">
        <f>IFERROR(VLOOKUP(ROWS(CE$3:CE821),BN$1:CC2818,CE$2,0),"")</f>
        <v/>
      </c>
      <c r="CF821" s="12" t="str">
        <f>IFERROR(VLOOKUP(ROWS(CF$3:CF821),BO$1:CD2818,CF$2,0),"")</f>
        <v/>
      </c>
      <c r="CG821" s="12" t="str">
        <f>IFERROR(VLOOKUP(ROWS(CG$3:CG821),BP$1:CE2818,CG$2,0),"")</f>
        <v/>
      </c>
      <c r="CH821" s="12" t="str">
        <f>IFERROR(VLOOKUP(ROWS(CH$3:CH821),BQ$1:CF2818,CH$2,0),"")</f>
        <v/>
      </c>
    </row>
    <row r="822" spans="55:86" x14ac:dyDescent="0.25">
      <c r="BC822" s="12">
        <f>IF(ISNUMBER(SEARCH('Quote reqeust'!$G$34,BR822)),MAX(BC$1:BC821)+1,0)</f>
        <v>0</v>
      </c>
      <c r="BD822" s="12">
        <f>IF(ISNUMBER(SEARCH('Quote reqeust'!$E$35,BR822)),MAX(BD$1:BD821)+1,0)</f>
        <v>0</v>
      </c>
      <c r="BE822" s="12">
        <f>IF(ISNUMBER(SEARCH('Quote reqeust'!$E$36,BR822)),MAX(BE$1:BE821)+1,0)</f>
        <v>0</v>
      </c>
      <c r="BF822" s="12">
        <f>IF(ISNUMBER(SEARCH('Quote reqeust'!$E$37,BR822)),MAX(BF$1:BF821)+1,0)</f>
        <v>0</v>
      </c>
      <c r="BG822" s="12">
        <f>IF(ISNUMBER(SEARCH('Quote reqeust'!$E$26,BR822)),MAX(BG$1:BG821)+1,0)</f>
        <v>0</v>
      </c>
      <c r="BH822" s="12">
        <f>IF(ISNUMBER(SEARCH('Quote reqeust'!$E$27,BR822)),MAX(BH$1:BH821)+1,0)</f>
        <v>0</v>
      </c>
      <c r="BI822" s="12">
        <f>IF(ISNUMBER(SEARCH('Quote reqeust'!$E$27,$BR822)),MAX(BI$1:BI821)+1,0)</f>
        <v>0</v>
      </c>
      <c r="BJ822" s="12">
        <f>IF(ISNUMBER(SEARCH('Quote reqeust'!$E$27,$BR822)),MAX(BJ$1:BJ821)+1,0)</f>
        <v>0</v>
      </c>
      <c r="BK822" s="12">
        <f>IF(ISNUMBER(SEARCH('Quote reqeust'!$E$27,$BR822)),MAX(BK$1:BK821)+1,0)</f>
        <v>0</v>
      </c>
      <c r="BL822" s="12">
        <f>IF(ISNUMBER(SEARCH('Quote reqeust'!$E$27,$BR822)),MAX(BL$1:BL821)+1,0)</f>
        <v>0</v>
      </c>
      <c r="BM822" s="12">
        <f>IF(ISNUMBER(SEARCH('Quote reqeust'!$E$27,$BR822)),MAX(BM$1:BM821)+1,0)</f>
        <v>0</v>
      </c>
      <c r="BN822" s="12">
        <f>IF(ISNUMBER(SEARCH('Quote reqeust'!$E$27,$BR822)),MAX(BN$1:BN821)+1,0)</f>
        <v>0</v>
      </c>
      <c r="BO822" s="12">
        <f>IF(ISNUMBER(SEARCH('Quote reqeust'!$E$27,$BR822)),MAX(BO$1:BO821)+1,0)</f>
        <v>0</v>
      </c>
      <c r="BP822" s="12">
        <f>IF(ISNUMBER(SEARCH('Quote reqeust'!$E$27,$BR822)),MAX(BP$1:BP821)+1,0)</f>
        <v>0</v>
      </c>
      <c r="BQ822" s="12">
        <f>IF(ISNUMBER(SEARCH('Quote reqeust'!$E$27,$BR822)),MAX(BQ$1:BQ821)+1,0)</f>
        <v>0</v>
      </c>
      <c r="BT822" s="12" t="str">
        <f>IFERROR(VLOOKUP(ROWS(BT$3:BT822),BC$1:BR2819,BT$2,0),"")</f>
        <v/>
      </c>
      <c r="BU822" s="12" t="str">
        <f>IFERROR(VLOOKUP(ROWS(BU$3:BU822),BD$1:BS2819,BU$2,0),"")</f>
        <v/>
      </c>
      <c r="BV822" s="12" t="str">
        <f>IFERROR(VLOOKUP(ROWS(BV$3:BV822),BE$1:BT2819,BV$2,0),"")</f>
        <v/>
      </c>
      <c r="BW822" s="12" t="str">
        <f>IFERROR(VLOOKUP(ROWS(BW$3:BW822),BF$1:BU2819,BW$2,0),"")</f>
        <v/>
      </c>
      <c r="BX822" s="12" t="str">
        <f>IFERROR(VLOOKUP(ROWS(BX$3:BX822),BG$1:BV2819,BX$2,0),"")</f>
        <v/>
      </c>
      <c r="BY822" s="12" t="str">
        <f>IFERROR(VLOOKUP(ROWS(BY$3:BY822),BH$1:BW2819,BY$2,0),"")</f>
        <v/>
      </c>
      <c r="BZ822" s="12" t="str">
        <f>IFERROR(VLOOKUP(ROWS(BZ$3:BZ822),BI$1:BX2819,BZ$2,0),"")</f>
        <v/>
      </c>
      <c r="CA822" s="12" t="str">
        <f>IFERROR(VLOOKUP(ROWS(CA$3:CA822),BJ$1:BY2819,CA$2,0),"")</f>
        <v/>
      </c>
      <c r="CB822" s="12" t="str">
        <f>IFERROR(VLOOKUP(ROWS(CB$3:CB822),BK$1:BZ2819,CB$2,0),"")</f>
        <v/>
      </c>
      <c r="CC822" s="12" t="str">
        <f>IFERROR(VLOOKUP(ROWS(CC$3:CC822),BL$1:CA2819,CC$2,0),"")</f>
        <v/>
      </c>
      <c r="CD822" s="12" t="str">
        <f>IFERROR(VLOOKUP(ROWS(CD$3:CD822),BM$1:CB2819,CD$2,0),"")</f>
        <v/>
      </c>
      <c r="CE822" s="12" t="str">
        <f>IFERROR(VLOOKUP(ROWS(CE$3:CE822),BN$1:CC2819,CE$2,0),"")</f>
        <v/>
      </c>
      <c r="CF822" s="12" t="str">
        <f>IFERROR(VLOOKUP(ROWS(CF$3:CF822),BO$1:CD2819,CF$2,0),"")</f>
        <v/>
      </c>
      <c r="CG822" s="12" t="str">
        <f>IFERROR(VLOOKUP(ROWS(CG$3:CG822),BP$1:CE2819,CG$2,0),"")</f>
        <v/>
      </c>
      <c r="CH822" s="12" t="str">
        <f>IFERROR(VLOOKUP(ROWS(CH$3:CH822),BQ$1:CF2819,CH$2,0),"")</f>
        <v/>
      </c>
    </row>
    <row r="823" spans="55:86" x14ac:dyDescent="0.25">
      <c r="BC823" s="12">
        <f>IF(ISNUMBER(SEARCH('Quote reqeust'!$G$34,BR823)),MAX(BC$1:BC822)+1,0)</f>
        <v>0</v>
      </c>
      <c r="BD823" s="12">
        <f>IF(ISNUMBER(SEARCH('Quote reqeust'!$E$35,BR823)),MAX(BD$1:BD822)+1,0)</f>
        <v>0</v>
      </c>
      <c r="BE823" s="12">
        <f>IF(ISNUMBER(SEARCH('Quote reqeust'!$E$36,BR823)),MAX(BE$1:BE822)+1,0)</f>
        <v>0</v>
      </c>
      <c r="BF823" s="12">
        <f>IF(ISNUMBER(SEARCH('Quote reqeust'!$E$37,BR823)),MAX(BF$1:BF822)+1,0)</f>
        <v>0</v>
      </c>
      <c r="BG823" s="12">
        <f>IF(ISNUMBER(SEARCH('Quote reqeust'!$E$26,BR823)),MAX(BG$1:BG822)+1,0)</f>
        <v>0</v>
      </c>
      <c r="BH823" s="12">
        <f>IF(ISNUMBER(SEARCH('Quote reqeust'!$E$27,BR823)),MAX(BH$1:BH822)+1,0)</f>
        <v>0</v>
      </c>
      <c r="BI823" s="12">
        <f>IF(ISNUMBER(SEARCH('Quote reqeust'!$E$27,$BR823)),MAX(BI$1:BI822)+1,0)</f>
        <v>0</v>
      </c>
      <c r="BJ823" s="12">
        <f>IF(ISNUMBER(SEARCH('Quote reqeust'!$E$27,$BR823)),MAX(BJ$1:BJ822)+1,0)</f>
        <v>0</v>
      </c>
      <c r="BK823" s="12">
        <f>IF(ISNUMBER(SEARCH('Quote reqeust'!$E$27,$BR823)),MAX(BK$1:BK822)+1,0)</f>
        <v>0</v>
      </c>
      <c r="BL823" s="12">
        <f>IF(ISNUMBER(SEARCH('Quote reqeust'!$E$27,$BR823)),MAX(BL$1:BL822)+1,0)</f>
        <v>0</v>
      </c>
      <c r="BM823" s="12">
        <f>IF(ISNUMBER(SEARCH('Quote reqeust'!$E$27,$BR823)),MAX(BM$1:BM822)+1,0)</f>
        <v>0</v>
      </c>
      <c r="BN823" s="12">
        <f>IF(ISNUMBER(SEARCH('Quote reqeust'!$E$27,$BR823)),MAX(BN$1:BN822)+1,0)</f>
        <v>0</v>
      </c>
      <c r="BO823" s="12">
        <f>IF(ISNUMBER(SEARCH('Quote reqeust'!$E$27,$BR823)),MAX(BO$1:BO822)+1,0)</f>
        <v>0</v>
      </c>
      <c r="BP823" s="12">
        <f>IF(ISNUMBER(SEARCH('Quote reqeust'!$E$27,$BR823)),MAX(BP$1:BP822)+1,0)</f>
        <v>0</v>
      </c>
      <c r="BQ823" s="12">
        <f>IF(ISNUMBER(SEARCH('Quote reqeust'!$E$27,$BR823)),MAX(BQ$1:BQ822)+1,0)</f>
        <v>0</v>
      </c>
      <c r="BT823" s="12" t="str">
        <f>IFERROR(VLOOKUP(ROWS(BT$3:BT823),BC$1:BR2820,BT$2,0),"")</f>
        <v/>
      </c>
      <c r="BU823" s="12" t="str">
        <f>IFERROR(VLOOKUP(ROWS(BU$3:BU823),BD$1:BS2820,BU$2,0),"")</f>
        <v/>
      </c>
      <c r="BV823" s="12" t="str">
        <f>IFERROR(VLOOKUP(ROWS(BV$3:BV823),BE$1:BT2820,BV$2,0),"")</f>
        <v/>
      </c>
      <c r="BW823" s="12" t="str">
        <f>IFERROR(VLOOKUP(ROWS(BW$3:BW823),BF$1:BU2820,BW$2,0),"")</f>
        <v/>
      </c>
      <c r="BX823" s="12" t="str">
        <f>IFERROR(VLOOKUP(ROWS(BX$3:BX823),BG$1:BV2820,BX$2,0),"")</f>
        <v/>
      </c>
      <c r="BY823" s="12" t="str">
        <f>IFERROR(VLOOKUP(ROWS(BY$3:BY823),BH$1:BW2820,BY$2,0),"")</f>
        <v/>
      </c>
      <c r="BZ823" s="12" t="str">
        <f>IFERROR(VLOOKUP(ROWS(BZ$3:BZ823),BI$1:BX2820,BZ$2,0),"")</f>
        <v/>
      </c>
      <c r="CA823" s="12" t="str">
        <f>IFERROR(VLOOKUP(ROWS(CA$3:CA823),BJ$1:BY2820,CA$2,0),"")</f>
        <v/>
      </c>
      <c r="CB823" s="12" t="str">
        <f>IFERROR(VLOOKUP(ROWS(CB$3:CB823),BK$1:BZ2820,CB$2,0),"")</f>
        <v/>
      </c>
      <c r="CC823" s="12" t="str">
        <f>IFERROR(VLOOKUP(ROWS(CC$3:CC823),BL$1:CA2820,CC$2,0),"")</f>
        <v/>
      </c>
      <c r="CD823" s="12" t="str">
        <f>IFERROR(VLOOKUP(ROWS(CD$3:CD823),BM$1:CB2820,CD$2,0),"")</f>
        <v/>
      </c>
      <c r="CE823" s="12" t="str">
        <f>IFERROR(VLOOKUP(ROWS(CE$3:CE823),BN$1:CC2820,CE$2,0),"")</f>
        <v/>
      </c>
      <c r="CF823" s="12" t="str">
        <f>IFERROR(VLOOKUP(ROWS(CF$3:CF823),BO$1:CD2820,CF$2,0),"")</f>
        <v/>
      </c>
      <c r="CG823" s="12" t="str">
        <f>IFERROR(VLOOKUP(ROWS(CG$3:CG823),BP$1:CE2820,CG$2,0),"")</f>
        <v/>
      </c>
      <c r="CH823" s="12" t="str">
        <f>IFERROR(VLOOKUP(ROWS(CH$3:CH823),BQ$1:CF2820,CH$2,0),"")</f>
        <v/>
      </c>
    </row>
    <row r="824" spans="55:86" x14ac:dyDescent="0.25">
      <c r="BC824" s="12">
        <f>IF(ISNUMBER(SEARCH('Quote reqeust'!$G$34,BR824)),MAX(BC$1:BC823)+1,0)</f>
        <v>0</v>
      </c>
      <c r="BD824" s="12">
        <f>IF(ISNUMBER(SEARCH('Quote reqeust'!$E$35,BR824)),MAX(BD$1:BD823)+1,0)</f>
        <v>0</v>
      </c>
      <c r="BE824" s="12">
        <f>IF(ISNUMBER(SEARCH('Quote reqeust'!$E$36,BR824)),MAX(BE$1:BE823)+1,0)</f>
        <v>0</v>
      </c>
      <c r="BF824" s="12">
        <f>IF(ISNUMBER(SEARCH('Quote reqeust'!$E$37,BR824)),MAX(BF$1:BF823)+1,0)</f>
        <v>0</v>
      </c>
      <c r="BG824" s="12">
        <f>IF(ISNUMBER(SEARCH('Quote reqeust'!$E$26,BR824)),MAX(BG$1:BG823)+1,0)</f>
        <v>0</v>
      </c>
      <c r="BH824" s="12">
        <f>IF(ISNUMBER(SEARCH('Quote reqeust'!$E$27,BR824)),MAX(BH$1:BH823)+1,0)</f>
        <v>0</v>
      </c>
      <c r="BI824" s="12">
        <f>IF(ISNUMBER(SEARCH('Quote reqeust'!$E$27,$BR824)),MAX(BI$1:BI823)+1,0)</f>
        <v>0</v>
      </c>
      <c r="BJ824" s="12">
        <f>IF(ISNUMBER(SEARCH('Quote reqeust'!$E$27,$BR824)),MAX(BJ$1:BJ823)+1,0)</f>
        <v>0</v>
      </c>
      <c r="BK824" s="12">
        <f>IF(ISNUMBER(SEARCH('Quote reqeust'!$E$27,$BR824)),MAX(BK$1:BK823)+1,0)</f>
        <v>0</v>
      </c>
      <c r="BL824" s="12">
        <f>IF(ISNUMBER(SEARCH('Quote reqeust'!$E$27,$BR824)),MAX(BL$1:BL823)+1,0)</f>
        <v>0</v>
      </c>
      <c r="BM824" s="12">
        <f>IF(ISNUMBER(SEARCH('Quote reqeust'!$E$27,$BR824)),MAX(BM$1:BM823)+1,0)</f>
        <v>0</v>
      </c>
      <c r="BN824" s="12">
        <f>IF(ISNUMBER(SEARCH('Quote reqeust'!$E$27,$BR824)),MAX(BN$1:BN823)+1,0)</f>
        <v>0</v>
      </c>
      <c r="BO824" s="12">
        <f>IF(ISNUMBER(SEARCH('Quote reqeust'!$E$27,$BR824)),MAX(BO$1:BO823)+1,0)</f>
        <v>0</v>
      </c>
      <c r="BP824" s="12">
        <f>IF(ISNUMBER(SEARCH('Quote reqeust'!$E$27,$BR824)),MAX(BP$1:BP823)+1,0)</f>
        <v>0</v>
      </c>
      <c r="BQ824" s="12">
        <f>IF(ISNUMBER(SEARCH('Quote reqeust'!$E$27,$BR824)),MAX(BQ$1:BQ823)+1,0)</f>
        <v>0</v>
      </c>
      <c r="BT824" s="12" t="str">
        <f>IFERROR(VLOOKUP(ROWS(BT$3:BT824),BC$1:BR2821,BT$2,0),"")</f>
        <v/>
      </c>
      <c r="BU824" s="12" t="str">
        <f>IFERROR(VLOOKUP(ROWS(BU$3:BU824),BD$1:BS2821,BU$2,0),"")</f>
        <v/>
      </c>
      <c r="BV824" s="12" t="str">
        <f>IFERROR(VLOOKUP(ROWS(BV$3:BV824),BE$1:BT2821,BV$2,0),"")</f>
        <v/>
      </c>
      <c r="BW824" s="12" t="str">
        <f>IFERROR(VLOOKUP(ROWS(BW$3:BW824),BF$1:BU2821,BW$2,0),"")</f>
        <v/>
      </c>
      <c r="BX824" s="12" t="str">
        <f>IFERROR(VLOOKUP(ROWS(BX$3:BX824),BG$1:BV2821,BX$2,0),"")</f>
        <v/>
      </c>
      <c r="BY824" s="12" t="str">
        <f>IFERROR(VLOOKUP(ROWS(BY$3:BY824),BH$1:BW2821,BY$2,0),"")</f>
        <v/>
      </c>
      <c r="BZ824" s="12" t="str">
        <f>IFERROR(VLOOKUP(ROWS(BZ$3:BZ824),BI$1:BX2821,BZ$2,0),"")</f>
        <v/>
      </c>
      <c r="CA824" s="12" t="str">
        <f>IFERROR(VLOOKUP(ROWS(CA$3:CA824),BJ$1:BY2821,CA$2,0),"")</f>
        <v/>
      </c>
      <c r="CB824" s="12" t="str">
        <f>IFERROR(VLOOKUP(ROWS(CB$3:CB824),BK$1:BZ2821,CB$2,0),"")</f>
        <v/>
      </c>
      <c r="CC824" s="12" t="str">
        <f>IFERROR(VLOOKUP(ROWS(CC$3:CC824),BL$1:CA2821,CC$2,0),"")</f>
        <v/>
      </c>
      <c r="CD824" s="12" t="str">
        <f>IFERROR(VLOOKUP(ROWS(CD$3:CD824),BM$1:CB2821,CD$2,0),"")</f>
        <v/>
      </c>
      <c r="CE824" s="12" t="str">
        <f>IFERROR(VLOOKUP(ROWS(CE$3:CE824),BN$1:CC2821,CE$2,0),"")</f>
        <v/>
      </c>
      <c r="CF824" s="12" t="str">
        <f>IFERROR(VLOOKUP(ROWS(CF$3:CF824),BO$1:CD2821,CF$2,0),"")</f>
        <v/>
      </c>
      <c r="CG824" s="12" t="str">
        <f>IFERROR(VLOOKUP(ROWS(CG$3:CG824),BP$1:CE2821,CG$2,0),"")</f>
        <v/>
      </c>
      <c r="CH824" s="12" t="str">
        <f>IFERROR(VLOOKUP(ROWS(CH$3:CH824),BQ$1:CF2821,CH$2,0),"")</f>
        <v/>
      </c>
    </row>
    <row r="825" spans="55:86" x14ac:dyDescent="0.25">
      <c r="BC825" s="12">
        <f>IF(ISNUMBER(SEARCH('Quote reqeust'!$G$34,BR825)),MAX(BC$1:BC824)+1,0)</f>
        <v>0</v>
      </c>
      <c r="BD825" s="12">
        <f>IF(ISNUMBER(SEARCH('Quote reqeust'!$E$35,BR825)),MAX(BD$1:BD824)+1,0)</f>
        <v>0</v>
      </c>
      <c r="BE825" s="12">
        <f>IF(ISNUMBER(SEARCH('Quote reqeust'!$E$36,BR825)),MAX(BE$1:BE824)+1,0)</f>
        <v>0</v>
      </c>
      <c r="BF825" s="12">
        <f>IF(ISNUMBER(SEARCH('Quote reqeust'!$E$37,BR825)),MAX(BF$1:BF824)+1,0)</f>
        <v>0</v>
      </c>
      <c r="BG825" s="12">
        <f>IF(ISNUMBER(SEARCH('Quote reqeust'!$E$26,BR825)),MAX(BG$1:BG824)+1,0)</f>
        <v>0</v>
      </c>
      <c r="BH825" s="12">
        <f>IF(ISNUMBER(SEARCH('Quote reqeust'!$E$27,BR825)),MAX(BH$1:BH824)+1,0)</f>
        <v>0</v>
      </c>
      <c r="BI825" s="12">
        <f>IF(ISNUMBER(SEARCH('Quote reqeust'!$E$27,$BR825)),MAX(BI$1:BI824)+1,0)</f>
        <v>0</v>
      </c>
      <c r="BJ825" s="12">
        <f>IF(ISNUMBER(SEARCH('Quote reqeust'!$E$27,$BR825)),MAX(BJ$1:BJ824)+1,0)</f>
        <v>0</v>
      </c>
      <c r="BK825" s="12">
        <f>IF(ISNUMBER(SEARCH('Quote reqeust'!$E$27,$BR825)),MAX(BK$1:BK824)+1,0)</f>
        <v>0</v>
      </c>
      <c r="BL825" s="12">
        <f>IF(ISNUMBER(SEARCH('Quote reqeust'!$E$27,$BR825)),MAX(BL$1:BL824)+1,0)</f>
        <v>0</v>
      </c>
      <c r="BM825" s="12">
        <f>IF(ISNUMBER(SEARCH('Quote reqeust'!$E$27,$BR825)),MAX(BM$1:BM824)+1,0)</f>
        <v>0</v>
      </c>
      <c r="BN825" s="12">
        <f>IF(ISNUMBER(SEARCH('Quote reqeust'!$E$27,$BR825)),MAX(BN$1:BN824)+1,0)</f>
        <v>0</v>
      </c>
      <c r="BO825" s="12">
        <f>IF(ISNUMBER(SEARCH('Quote reqeust'!$E$27,$BR825)),MAX(BO$1:BO824)+1,0)</f>
        <v>0</v>
      </c>
      <c r="BP825" s="12">
        <f>IF(ISNUMBER(SEARCH('Quote reqeust'!$E$27,$BR825)),MAX(BP$1:BP824)+1,0)</f>
        <v>0</v>
      </c>
      <c r="BQ825" s="12">
        <f>IF(ISNUMBER(SEARCH('Quote reqeust'!$E$27,$BR825)),MAX(BQ$1:BQ824)+1,0)</f>
        <v>0</v>
      </c>
      <c r="BT825" s="12" t="str">
        <f>IFERROR(VLOOKUP(ROWS(BT$3:BT825),BC$1:BR2822,BT$2,0),"")</f>
        <v/>
      </c>
      <c r="BU825" s="12" t="str">
        <f>IFERROR(VLOOKUP(ROWS(BU$3:BU825),BD$1:BS2822,BU$2,0),"")</f>
        <v/>
      </c>
      <c r="BV825" s="12" t="str">
        <f>IFERROR(VLOOKUP(ROWS(BV$3:BV825),BE$1:BT2822,BV$2,0),"")</f>
        <v/>
      </c>
      <c r="BW825" s="12" t="str">
        <f>IFERROR(VLOOKUP(ROWS(BW$3:BW825),BF$1:BU2822,BW$2,0),"")</f>
        <v/>
      </c>
      <c r="BX825" s="12" t="str">
        <f>IFERROR(VLOOKUP(ROWS(BX$3:BX825),BG$1:BV2822,BX$2,0),"")</f>
        <v/>
      </c>
      <c r="BY825" s="12" t="str">
        <f>IFERROR(VLOOKUP(ROWS(BY$3:BY825),BH$1:BW2822,BY$2,0),"")</f>
        <v/>
      </c>
      <c r="BZ825" s="12" t="str">
        <f>IFERROR(VLOOKUP(ROWS(BZ$3:BZ825),BI$1:BX2822,BZ$2,0),"")</f>
        <v/>
      </c>
      <c r="CA825" s="12" t="str">
        <f>IFERROR(VLOOKUP(ROWS(CA$3:CA825),BJ$1:BY2822,CA$2,0),"")</f>
        <v/>
      </c>
      <c r="CB825" s="12" t="str">
        <f>IFERROR(VLOOKUP(ROWS(CB$3:CB825),BK$1:BZ2822,CB$2,0),"")</f>
        <v/>
      </c>
      <c r="CC825" s="12" t="str">
        <f>IFERROR(VLOOKUP(ROWS(CC$3:CC825),BL$1:CA2822,CC$2,0),"")</f>
        <v/>
      </c>
      <c r="CD825" s="12" t="str">
        <f>IFERROR(VLOOKUP(ROWS(CD$3:CD825),BM$1:CB2822,CD$2,0),"")</f>
        <v/>
      </c>
      <c r="CE825" s="12" t="str">
        <f>IFERROR(VLOOKUP(ROWS(CE$3:CE825),BN$1:CC2822,CE$2,0),"")</f>
        <v/>
      </c>
      <c r="CF825" s="12" t="str">
        <f>IFERROR(VLOOKUP(ROWS(CF$3:CF825),BO$1:CD2822,CF$2,0),"")</f>
        <v/>
      </c>
      <c r="CG825" s="12" t="str">
        <f>IFERROR(VLOOKUP(ROWS(CG$3:CG825),BP$1:CE2822,CG$2,0),"")</f>
        <v/>
      </c>
      <c r="CH825" s="12" t="str">
        <f>IFERROR(VLOOKUP(ROWS(CH$3:CH825),BQ$1:CF2822,CH$2,0),"")</f>
        <v/>
      </c>
    </row>
    <row r="826" spans="55:86" x14ac:dyDescent="0.25">
      <c r="BC826" s="12">
        <f>IF(ISNUMBER(SEARCH('Quote reqeust'!$G$34,BR826)),MAX(BC$1:BC825)+1,0)</f>
        <v>0</v>
      </c>
      <c r="BD826" s="12">
        <f>IF(ISNUMBER(SEARCH('Quote reqeust'!$E$35,BR826)),MAX(BD$1:BD825)+1,0)</f>
        <v>0</v>
      </c>
      <c r="BE826" s="12">
        <f>IF(ISNUMBER(SEARCH('Quote reqeust'!$E$36,BR826)),MAX(BE$1:BE825)+1,0)</f>
        <v>0</v>
      </c>
      <c r="BF826" s="12">
        <f>IF(ISNUMBER(SEARCH('Quote reqeust'!$E$37,BR826)),MAX(BF$1:BF825)+1,0)</f>
        <v>0</v>
      </c>
      <c r="BG826" s="12">
        <f>IF(ISNUMBER(SEARCH('Quote reqeust'!$E$26,BR826)),MAX(BG$1:BG825)+1,0)</f>
        <v>0</v>
      </c>
      <c r="BH826" s="12">
        <f>IF(ISNUMBER(SEARCH('Quote reqeust'!$E$27,BR826)),MAX(BH$1:BH825)+1,0)</f>
        <v>0</v>
      </c>
      <c r="BI826" s="12">
        <f>IF(ISNUMBER(SEARCH('Quote reqeust'!$E$27,$BR826)),MAX(BI$1:BI825)+1,0)</f>
        <v>0</v>
      </c>
      <c r="BJ826" s="12">
        <f>IF(ISNUMBER(SEARCH('Quote reqeust'!$E$27,$BR826)),MAX(BJ$1:BJ825)+1,0)</f>
        <v>0</v>
      </c>
      <c r="BK826" s="12">
        <f>IF(ISNUMBER(SEARCH('Quote reqeust'!$E$27,$BR826)),MAX(BK$1:BK825)+1,0)</f>
        <v>0</v>
      </c>
      <c r="BL826" s="12">
        <f>IF(ISNUMBER(SEARCH('Quote reqeust'!$E$27,$BR826)),MAX(BL$1:BL825)+1,0)</f>
        <v>0</v>
      </c>
      <c r="BM826" s="12">
        <f>IF(ISNUMBER(SEARCH('Quote reqeust'!$E$27,$BR826)),MAX(BM$1:BM825)+1,0)</f>
        <v>0</v>
      </c>
      <c r="BN826" s="12">
        <f>IF(ISNUMBER(SEARCH('Quote reqeust'!$E$27,$BR826)),MAX(BN$1:BN825)+1,0)</f>
        <v>0</v>
      </c>
      <c r="BO826" s="12">
        <f>IF(ISNUMBER(SEARCH('Quote reqeust'!$E$27,$BR826)),MAX(BO$1:BO825)+1,0)</f>
        <v>0</v>
      </c>
      <c r="BP826" s="12">
        <f>IF(ISNUMBER(SEARCH('Quote reqeust'!$E$27,$BR826)),MAX(BP$1:BP825)+1,0)</f>
        <v>0</v>
      </c>
      <c r="BQ826" s="12">
        <f>IF(ISNUMBER(SEARCH('Quote reqeust'!$E$27,$BR826)),MAX(BQ$1:BQ825)+1,0)</f>
        <v>0</v>
      </c>
      <c r="BT826" s="12" t="str">
        <f>IFERROR(VLOOKUP(ROWS(BT$3:BT826),BC$1:BR2823,BT$2,0),"")</f>
        <v/>
      </c>
      <c r="BU826" s="12" t="str">
        <f>IFERROR(VLOOKUP(ROWS(BU$3:BU826),BD$1:BS2823,BU$2,0),"")</f>
        <v/>
      </c>
      <c r="BV826" s="12" t="str">
        <f>IFERROR(VLOOKUP(ROWS(BV$3:BV826),BE$1:BT2823,BV$2,0),"")</f>
        <v/>
      </c>
      <c r="BW826" s="12" t="str">
        <f>IFERROR(VLOOKUP(ROWS(BW$3:BW826),BF$1:BU2823,BW$2,0),"")</f>
        <v/>
      </c>
      <c r="BX826" s="12" t="str">
        <f>IFERROR(VLOOKUP(ROWS(BX$3:BX826),BG$1:BV2823,BX$2,0),"")</f>
        <v/>
      </c>
      <c r="BY826" s="12" t="str">
        <f>IFERROR(VLOOKUP(ROWS(BY$3:BY826),BH$1:BW2823,BY$2,0),"")</f>
        <v/>
      </c>
      <c r="BZ826" s="12" t="str">
        <f>IFERROR(VLOOKUP(ROWS(BZ$3:BZ826),BI$1:BX2823,BZ$2,0),"")</f>
        <v/>
      </c>
      <c r="CA826" s="12" t="str">
        <f>IFERROR(VLOOKUP(ROWS(CA$3:CA826),BJ$1:BY2823,CA$2,0),"")</f>
        <v/>
      </c>
      <c r="CB826" s="12" t="str">
        <f>IFERROR(VLOOKUP(ROWS(CB$3:CB826),BK$1:BZ2823,CB$2,0),"")</f>
        <v/>
      </c>
      <c r="CC826" s="12" t="str">
        <f>IFERROR(VLOOKUP(ROWS(CC$3:CC826),BL$1:CA2823,CC$2,0),"")</f>
        <v/>
      </c>
      <c r="CD826" s="12" t="str">
        <f>IFERROR(VLOOKUP(ROWS(CD$3:CD826),BM$1:CB2823,CD$2,0),"")</f>
        <v/>
      </c>
      <c r="CE826" s="12" t="str">
        <f>IFERROR(VLOOKUP(ROWS(CE$3:CE826),BN$1:CC2823,CE$2,0),"")</f>
        <v/>
      </c>
      <c r="CF826" s="12" t="str">
        <f>IFERROR(VLOOKUP(ROWS(CF$3:CF826),BO$1:CD2823,CF$2,0),"")</f>
        <v/>
      </c>
      <c r="CG826" s="12" t="str">
        <f>IFERROR(VLOOKUP(ROWS(CG$3:CG826),BP$1:CE2823,CG$2,0),"")</f>
        <v/>
      </c>
      <c r="CH826" s="12" t="str">
        <f>IFERROR(VLOOKUP(ROWS(CH$3:CH826),BQ$1:CF2823,CH$2,0),"")</f>
        <v/>
      </c>
    </row>
    <row r="827" spans="55:86" x14ac:dyDescent="0.25">
      <c r="BC827" s="12">
        <f>IF(ISNUMBER(SEARCH('Quote reqeust'!$G$34,BR827)),MAX(BC$1:BC826)+1,0)</f>
        <v>0</v>
      </c>
      <c r="BD827" s="12">
        <f>IF(ISNUMBER(SEARCH('Quote reqeust'!$E$35,BR827)),MAX(BD$1:BD826)+1,0)</f>
        <v>0</v>
      </c>
      <c r="BE827" s="12">
        <f>IF(ISNUMBER(SEARCH('Quote reqeust'!$E$36,BR827)),MAX(BE$1:BE826)+1,0)</f>
        <v>0</v>
      </c>
      <c r="BF827" s="12">
        <f>IF(ISNUMBER(SEARCH('Quote reqeust'!$E$37,BR827)),MAX(BF$1:BF826)+1,0)</f>
        <v>0</v>
      </c>
      <c r="BG827" s="12">
        <f>IF(ISNUMBER(SEARCH('Quote reqeust'!$E$26,BR827)),MAX(BG$1:BG826)+1,0)</f>
        <v>0</v>
      </c>
      <c r="BH827" s="12">
        <f>IF(ISNUMBER(SEARCH('Quote reqeust'!$E$27,BR827)),MAX(BH$1:BH826)+1,0)</f>
        <v>0</v>
      </c>
      <c r="BI827" s="12">
        <f>IF(ISNUMBER(SEARCH('Quote reqeust'!$E$27,$BR827)),MAX(BI$1:BI826)+1,0)</f>
        <v>0</v>
      </c>
      <c r="BJ827" s="12">
        <f>IF(ISNUMBER(SEARCH('Quote reqeust'!$E$27,$BR827)),MAX(BJ$1:BJ826)+1,0)</f>
        <v>0</v>
      </c>
      <c r="BK827" s="12">
        <f>IF(ISNUMBER(SEARCH('Quote reqeust'!$E$27,$BR827)),MAX(BK$1:BK826)+1,0)</f>
        <v>0</v>
      </c>
      <c r="BL827" s="12">
        <f>IF(ISNUMBER(SEARCH('Quote reqeust'!$E$27,$BR827)),MAX(BL$1:BL826)+1,0)</f>
        <v>0</v>
      </c>
      <c r="BM827" s="12">
        <f>IF(ISNUMBER(SEARCH('Quote reqeust'!$E$27,$BR827)),MAX(BM$1:BM826)+1,0)</f>
        <v>0</v>
      </c>
      <c r="BN827" s="12">
        <f>IF(ISNUMBER(SEARCH('Quote reqeust'!$E$27,$BR827)),MAX(BN$1:BN826)+1,0)</f>
        <v>0</v>
      </c>
      <c r="BO827" s="12">
        <f>IF(ISNUMBER(SEARCH('Quote reqeust'!$E$27,$BR827)),MAX(BO$1:BO826)+1,0)</f>
        <v>0</v>
      </c>
      <c r="BP827" s="12">
        <f>IF(ISNUMBER(SEARCH('Quote reqeust'!$E$27,$BR827)),MAX(BP$1:BP826)+1,0)</f>
        <v>0</v>
      </c>
      <c r="BQ827" s="12">
        <f>IF(ISNUMBER(SEARCH('Quote reqeust'!$E$27,$BR827)),MAX(BQ$1:BQ826)+1,0)</f>
        <v>0</v>
      </c>
      <c r="BT827" s="12" t="str">
        <f>IFERROR(VLOOKUP(ROWS(BT$3:BT827),BC$1:BR2824,BT$2,0),"")</f>
        <v/>
      </c>
      <c r="BU827" s="12" t="str">
        <f>IFERROR(VLOOKUP(ROWS(BU$3:BU827),BD$1:BS2824,BU$2,0),"")</f>
        <v/>
      </c>
      <c r="BV827" s="12" t="str">
        <f>IFERROR(VLOOKUP(ROWS(BV$3:BV827),BE$1:BT2824,BV$2,0),"")</f>
        <v/>
      </c>
      <c r="BW827" s="12" t="str">
        <f>IFERROR(VLOOKUP(ROWS(BW$3:BW827),BF$1:BU2824,BW$2,0),"")</f>
        <v/>
      </c>
      <c r="BX827" s="12" t="str">
        <f>IFERROR(VLOOKUP(ROWS(BX$3:BX827),BG$1:BV2824,BX$2,0),"")</f>
        <v/>
      </c>
      <c r="BY827" s="12" t="str">
        <f>IFERROR(VLOOKUP(ROWS(BY$3:BY827),BH$1:BW2824,BY$2,0),"")</f>
        <v/>
      </c>
      <c r="BZ827" s="12" t="str">
        <f>IFERROR(VLOOKUP(ROWS(BZ$3:BZ827),BI$1:BX2824,BZ$2,0),"")</f>
        <v/>
      </c>
      <c r="CA827" s="12" t="str">
        <f>IFERROR(VLOOKUP(ROWS(CA$3:CA827),BJ$1:BY2824,CA$2,0),"")</f>
        <v/>
      </c>
      <c r="CB827" s="12" t="str">
        <f>IFERROR(VLOOKUP(ROWS(CB$3:CB827),BK$1:BZ2824,CB$2,0),"")</f>
        <v/>
      </c>
      <c r="CC827" s="12" t="str">
        <f>IFERROR(VLOOKUP(ROWS(CC$3:CC827),BL$1:CA2824,CC$2,0),"")</f>
        <v/>
      </c>
      <c r="CD827" s="12" t="str">
        <f>IFERROR(VLOOKUP(ROWS(CD$3:CD827),BM$1:CB2824,CD$2,0),"")</f>
        <v/>
      </c>
      <c r="CE827" s="12" t="str">
        <f>IFERROR(VLOOKUP(ROWS(CE$3:CE827),BN$1:CC2824,CE$2,0),"")</f>
        <v/>
      </c>
      <c r="CF827" s="12" t="str">
        <f>IFERROR(VLOOKUP(ROWS(CF$3:CF827),BO$1:CD2824,CF$2,0),"")</f>
        <v/>
      </c>
      <c r="CG827" s="12" t="str">
        <f>IFERROR(VLOOKUP(ROWS(CG$3:CG827),BP$1:CE2824,CG$2,0),"")</f>
        <v/>
      </c>
      <c r="CH827" s="12" t="str">
        <f>IFERROR(VLOOKUP(ROWS(CH$3:CH827),BQ$1:CF2824,CH$2,0),"")</f>
        <v/>
      </c>
    </row>
    <row r="828" spans="55:86" x14ac:dyDescent="0.25">
      <c r="BC828" s="12">
        <f>IF(ISNUMBER(SEARCH('Quote reqeust'!$G$34,BR828)),MAX(BC$1:BC827)+1,0)</f>
        <v>0</v>
      </c>
      <c r="BD828" s="12">
        <f>IF(ISNUMBER(SEARCH('Quote reqeust'!$E$35,BR828)),MAX(BD$1:BD827)+1,0)</f>
        <v>0</v>
      </c>
      <c r="BE828" s="12">
        <f>IF(ISNUMBER(SEARCH('Quote reqeust'!$E$36,BR828)),MAX(BE$1:BE827)+1,0)</f>
        <v>0</v>
      </c>
      <c r="BF828" s="12">
        <f>IF(ISNUMBER(SEARCH('Quote reqeust'!$E$37,BR828)),MAX(BF$1:BF827)+1,0)</f>
        <v>0</v>
      </c>
      <c r="BG828" s="12">
        <f>IF(ISNUMBER(SEARCH('Quote reqeust'!$E$26,BR828)),MAX(BG$1:BG827)+1,0)</f>
        <v>0</v>
      </c>
      <c r="BH828" s="12">
        <f>IF(ISNUMBER(SEARCH('Quote reqeust'!$E$27,BR828)),MAX(BH$1:BH827)+1,0)</f>
        <v>0</v>
      </c>
      <c r="BI828" s="12">
        <f>IF(ISNUMBER(SEARCH('Quote reqeust'!$E$27,$BR828)),MAX(BI$1:BI827)+1,0)</f>
        <v>0</v>
      </c>
      <c r="BJ828" s="12">
        <f>IF(ISNUMBER(SEARCH('Quote reqeust'!$E$27,$BR828)),MAX(BJ$1:BJ827)+1,0)</f>
        <v>0</v>
      </c>
      <c r="BK828" s="12">
        <f>IF(ISNUMBER(SEARCH('Quote reqeust'!$E$27,$BR828)),MAX(BK$1:BK827)+1,0)</f>
        <v>0</v>
      </c>
      <c r="BL828" s="12">
        <f>IF(ISNUMBER(SEARCH('Quote reqeust'!$E$27,$BR828)),MAX(BL$1:BL827)+1,0)</f>
        <v>0</v>
      </c>
      <c r="BM828" s="12">
        <f>IF(ISNUMBER(SEARCH('Quote reqeust'!$E$27,$BR828)),MAX(BM$1:BM827)+1,0)</f>
        <v>0</v>
      </c>
      <c r="BN828" s="12">
        <f>IF(ISNUMBER(SEARCH('Quote reqeust'!$E$27,$BR828)),MAX(BN$1:BN827)+1,0)</f>
        <v>0</v>
      </c>
      <c r="BO828" s="12">
        <f>IF(ISNUMBER(SEARCH('Quote reqeust'!$E$27,$BR828)),MAX(BO$1:BO827)+1,0)</f>
        <v>0</v>
      </c>
      <c r="BP828" s="12">
        <f>IF(ISNUMBER(SEARCH('Quote reqeust'!$E$27,$BR828)),MAX(BP$1:BP827)+1,0)</f>
        <v>0</v>
      </c>
      <c r="BQ828" s="12">
        <f>IF(ISNUMBER(SEARCH('Quote reqeust'!$E$27,$BR828)),MAX(BQ$1:BQ827)+1,0)</f>
        <v>0</v>
      </c>
      <c r="BT828" s="12" t="str">
        <f>IFERROR(VLOOKUP(ROWS(BT$3:BT828),BC$1:BR2825,BT$2,0),"")</f>
        <v/>
      </c>
      <c r="BU828" s="12" t="str">
        <f>IFERROR(VLOOKUP(ROWS(BU$3:BU828),BD$1:BS2825,BU$2,0),"")</f>
        <v/>
      </c>
      <c r="BV828" s="12" t="str">
        <f>IFERROR(VLOOKUP(ROWS(BV$3:BV828),BE$1:BT2825,BV$2,0),"")</f>
        <v/>
      </c>
      <c r="BW828" s="12" t="str">
        <f>IFERROR(VLOOKUP(ROWS(BW$3:BW828),BF$1:BU2825,BW$2,0),"")</f>
        <v/>
      </c>
      <c r="BX828" s="12" t="str">
        <f>IFERROR(VLOOKUP(ROWS(BX$3:BX828),BG$1:BV2825,BX$2,0),"")</f>
        <v/>
      </c>
      <c r="BY828" s="12" t="str">
        <f>IFERROR(VLOOKUP(ROWS(BY$3:BY828),BH$1:BW2825,BY$2,0),"")</f>
        <v/>
      </c>
      <c r="BZ828" s="12" t="str">
        <f>IFERROR(VLOOKUP(ROWS(BZ$3:BZ828),BI$1:BX2825,BZ$2,0),"")</f>
        <v/>
      </c>
      <c r="CA828" s="12" t="str">
        <f>IFERROR(VLOOKUP(ROWS(CA$3:CA828),BJ$1:BY2825,CA$2,0),"")</f>
        <v/>
      </c>
      <c r="CB828" s="12" t="str">
        <f>IFERROR(VLOOKUP(ROWS(CB$3:CB828),BK$1:BZ2825,CB$2,0),"")</f>
        <v/>
      </c>
      <c r="CC828" s="12" t="str">
        <f>IFERROR(VLOOKUP(ROWS(CC$3:CC828),BL$1:CA2825,CC$2,0),"")</f>
        <v/>
      </c>
      <c r="CD828" s="12" t="str">
        <f>IFERROR(VLOOKUP(ROWS(CD$3:CD828),BM$1:CB2825,CD$2,0),"")</f>
        <v/>
      </c>
      <c r="CE828" s="12" t="str">
        <f>IFERROR(VLOOKUP(ROWS(CE$3:CE828),BN$1:CC2825,CE$2,0),"")</f>
        <v/>
      </c>
      <c r="CF828" s="12" t="str">
        <f>IFERROR(VLOOKUP(ROWS(CF$3:CF828),BO$1:CD2825,CF$2,0),"")</f>
        <v/>
      </c>
      <c r="CG828" s="12" t="str">
        <f>IFERROR(VLOOKUP(ROWS(CG$3:CG828),BP$1:CE2825,CG$2,0),"")</f>
        <v/>
      </c>
      <c r="CH828" s="12" t="str">
        <f>IFERROR(VLOOKUP(ROWS(CH$3:CH828),BQ$1:CF2825,CH$2,0),"")</f>
        <v/>
      </c>
    </row>
    <row r="829" spans="55:86" x14ac:dyDescent="0.25">
      <c r="BC829" s="12">
        <f>IF(ISNUMBER(SEARCH('Quote reqeust'!$G$34,BR829)),MAX(BC$1:BC828)+1,0)</f>
        <v>0</v>
      </c>
      <c r="BD829" s="12">
        <f>IF(ISNUMBER(SEARCH('Quote reqeust'!$E$35,BR829)),MAX(BD$1:BD828)+1,0)</f>
        <v>0</v>
      </c>
      <c r="BE829" s="12">
        <f>IF(ISNUMBER(SEARCH('Quote reqeust'!$E$36,BR829)),MAX(BE$1:BE828)+1,0)</f>
        <v>0</v>
      </c>
      <c r="BF829" s="12">
        <f>IF(ISNUMBER(SEARCH('Quote reqeust'!$E$37,BR829)),MAX(BF$1:BF828)+1,0)</f>
        <v>0</v>
      </c>
      <c r="BG829" s="12">
        <f>IF(ISNUMBER(SEARCH('Quote reqeust'!$E$26,BR829)),MAX(BG$1:BG828)+1,0)</f>
        <v>0</v>
      </c>
      <c r="BH829" s="12">
        <f>IF(ISNUMBER(SEARCH('Quote reqeust'!$E$27,BR829)),MAX(BH$1:BH828)+1,0)</f>
        <v>0</v>
      </c>
      <c r="BI829" s="12">
        <f>IF(ISNUMBER(SEARCH('Quote reqeust'!$E$27,$BR829)),MAX(BI$1:BI828)+1,0)</f>
        <v>0</v>
      </c>
      <c r="BJ829" s="12">
        <f>IF(ISNUMBER(SEARCH('Quote reqeust'!$E$27,$BR829)),MAX(BJ$1:BJ828)+1,0)</f>
        <v>0</v>
      </c>
      <c r="BK829" s="12">
        <f>IF(ISNUMBER(SEARCH('Quote reqeust'!$E$27,$BR829)),MAX(BK$1:BK828)+1,0)</f>
        <v>0</v>
      </c>
      <c r="BL829" s="12">
        <f>IF(ISNUMBER(SEARCH('Quote reqeust'!$E$27,$BR829)),MAX(BL$1:BL828)+1,0)</f>
        <v>0</v>
      </c>
      <c r="BM829" s="12">
        <f>IF(ISNUMBER(SEARCH('Quote reqeust'!$E$27,$BR829)),MAX(BM$1:BM828)+1,0)</f>
        <v>0</v>
      </c>
      <c r="BN829" s="12">
        <f>IF(ISNUMBER(SEARCH('Quote reqeust'!$E$27,$BR829)),MAX(BN$1:BN828)+1,0)</f>
        <v>0</v>
      </c>
      <c r="BO829" s="12">
        <f>IF(ISNUMBER(SEARCH('Quote reqeust'!$E$27,$BR829)),MAX(BO$1:BO828)+1,0)</f>
        <v>0</v>
      </c>
      <c r="BP829" s="12">
        <f>IF(ISNUMBER(SEARCH('Quote reqeust'!$E$27,$BR829)),MAX(BP$1:BP828)+1,0)</f>
        <v>0</v>
      </c>
      <c r="BQ829" s="12">
        <f>IF(ISNUMBER(SEARCH('Quote reqeust'!$E$27,$BR829)),MAX(BQ$1:BQ828)+1,0)</f>
        <v>0</v>
      </c>
      <c r="BT829" s="12" t="str">
        <f>IFERROR(VLOOKUP(ROWS(BT$3:BT829),BC$1:BR2826,BT$2,0),"")</f>
        <v/>
      </c>
      <c r="BU829" s="12" t="str">
        <f>IFERROR(VLOOKUP(ROWS(BU$3:BU829),BD$1:BS2826,BU$2,0),"")</f>
        <v/>
      </c>
      <c r="BV829" s="12" t="str">
        <f>IFERROR(VLOOKUP(ROWS(BV$3:BV829),BE$1:BT2826,BV$2,0),"")</f>
        <v/>
      </c>
      <c r="BW829" s="12" t="str">
        <f>IFERROR(VLOOKUP(ROWS(BW$3:BW829),BF$1:BU2826,BW$2,0),"")</f>
        <v/>
      </c>
      <c r="BX829" s="12" t="str">
        <f>IFERROR(VLOOKUP(ROWS(BX$3:BX829),BG$1:BV2826,BX$2,0),"")</f>
        <v/>
      </c>
      <c r="BY829" s="12" t="str">
        <f>IFERROR(VLOOKUP(ROWS(BY$3:BY829),BH$1:BW2826,BY$2,0),"")</f>
        <v/>
      </c>
      <c r="BZ829" s="12" t="str">
        <f>IFERROR(VLOOKUP(ROWS(BZ$3:BZ829),BI$1:BX2826,BZ$2,0),"")</f>
        <v/>
      </c>
      <c r="CA829" s="12" t="str">
        <f>IFERROR(VLOOKUP(ROWS(CA$3:CA829),BJ$1:BY2826,CA$2,0),"")</f>
        <v/>
      </c>
      <c r="CB829" s="12" t="str">
        <f>IFERROR(VLOOKUP(ROWS(CB$3:CB829),BK$1:BZ2826,CB$2,0),"")</f>
        <v/>
      </c>
      <c r="CC829" s="12" t="str">
        <f>IFERROR(VLOOKUP(ROWS(CC$3:CC829),BL$1:CA2826,CC$2,0),"")</f>
        <v/>
      </c>
      <c r="CD829" s="12" t="str">
        <f>IFERROR(VLOOKUP(ROWS(CD$3:CD829),BM$1:CB2826,CD$2,0),"")</f>
        <v/>
      </c>
      <c r="CE829" s="12" t="str">
        <f>IFERROR(VLOOKUP(ROWS(CE$3:CE829),BN$1:CC2826,CE$2,0),"")</f>
        <v/>
      </c>
      <c r="CF829" s="12" t="str">
        <f>IFERROR(VLOOKUP(ROWS(CF$3:CF829),BO$1:CD2826,CF$2,0),"")</f>
        <v/>
      </c>
      <c r="CG829" s="12" t="str">
        <f>IFERROR(VLOOKUP(ROWS(CG$3:CG829),BP$1:CE2826,CG$2,0),"")</f>
        <v/>
      </c>
      <c r="CH829" s="12" t="str">
        <f>IFERROR(VLOOKUP(ROWS(CH$3:CH829),BQ$1:CF2826,CH$2,0),"")</f>
        <v/>
      </c>
    </row>
    <row r="830" spans="55:86" x14ac:dyDescent="0.25">
      <c r="BC830" s="12">
        <f>IF(ISNUMBER(SEARCH('Quote reqeust'!$G$34,BR830)),MAX(BC$1:BC829)+1,0)</f>
        <v>0</v>
      </c>
      <c r="BD830" s="12">
        <f>IF(ISNUMBER(SEARCH('Quote reqeust'!$E$35,BR830)),MAX(BD$1:BD829)+1,0)</f>
        <v>0</v>
      </c>
      <c r="BE830" s="12">
        <f>IF(ISNUMBER(SEARCH('Quote reqeust'!$E$36,BR830)),MAX(BE$1:BE829)+1,0)</f>
        <v>0</v>
      </c>
      <c r="BF830" s="12">
        <f>IF(ISNUMBER(SEARCH('Quote reqeust'!$E$37,BR830)),MAX(BF$1:BF829)+1,0)</f>
        <v>0</v>
      </c>
      <c r="BG830" s="12">
        <f>IF(ISNUMBER(SEARCH('Quote reqeust'!$E$26,BR830)),MAX(BG$1:BG829)+1,0)</f>
        <v>0</v>
      </c>
      <c r="BH830" s="12">
        <f>IF(ISNUMBER(SEARCH('Quote reqeust'!$E$27,BR830)),MAX(BH$1:BH829)+1,0)</f>
        <v>0</v>
      </c>
      <c r="BI830" s="12">
        <f>IF(ISNUMBER(SEARCH('Quote reqeust'!$E$27,$BR830)),MAX(BI$1:BI829)+1,0)</f>
        <v>0</v>
      </c>
      <c r="BJ830" s="12">
        <f>IF(ISNUMBER(SEARCH('Quote reqeust'!$E$27,$BR830)),MAX(BJ$1:BJ829)+1,0)</f>
        <v>0</v>
      </c>
      <c r="BK830" s="12">
        <f>IF(ISNUMBER(SEARCH('Quote reqeust'!$E$27,$BR830)),MAX(BK$1:BK829)+1,0)</f>
        <v>0</v>
      </c>
      <c r="BL830" s="12">
        <f>IF(ISNUMBER(SEARCH('Quote reqeust'!$E$27,$BR830)),MAX(BL$1:BL829)+1,0)</f>
        <v>0</v>
      </c>
      <c r="BM830" s="12">
        <f>IF(ISNUMBER(SEARCH('Quote reqeust'!$E$27,$BR830)),MAX(BM$1:BM829)+1,0)</f>
        <v>0</v>
      </c>
      <c r="BN830" s="12">
        <f>IF(ISNUMBER(SEARCH('Quote reqeust'!$E$27,$BR830)),MAX(BN$1:BN829)+1,0)</f>
        <v>0</v>
      </c>
      <c r="BO830" s="12">
        <f>IF(ISNUMBER(SEARCH('Quote reqeust'!$E$27,$BR830)),MAX(BO$1:BO829)+1,0)</f>
        <v>0</v>
      </c>
      <c r="BP830" s="12">
        <f>IF(ISNUMBER(SEARCH('Quote reqeust'!$E$27,$BR830)),MAX(BP$1:BP829)+1,0)</f>
        <v>0</v>
      </c>
      <c r="BQ830" s="12">
        <f>IF(ISNUMBER(SEARCH('Quote reqeust'!$E$27,$BR830)),MAX(BQ$1:BQ829)+1,0)</f>
        <v>0</v>
      </c>
      <c r="BT830" s="12" t="str">
        <f>IFERROR(VLOOKUP(ROWS(BT$3:BT830),BC$1:BR2827,BT$2,0),"")</f>
        <v/>
      </c>
      <c r="BU830" s="12" t="str">
        <f>IFERROR(VLOOKUP(ROWS(BU$3:BU830),BD$1:BS2827,BU$2,0),"")</f>
        <v/>
      </c>
      <c r="BV830" s="12" t="str">
        <f>IFERROR(VLOOKUP(ROWS(BV$3:BV830),BE$1:BT2827,BV$2,0),"")</f>
        <v/>
      </c>
      <c r="BW830" s="12" t="str">
        <f>IFERROR(VLOOKUP(ROWS(BW$3:BW830),BF$1:BU2827,BW$2,0),"")</f>
        <v/>
      </c>
      <c r="BX830" s="12" t="str">
        <f>IFERROR(VLOOKUP(ROWS(BX$3:BX830),BG$1:BV2827,BX$2,0),"")</f>
        <v/>
      </c>
      <c r="BY830" s="12" t="str">
        <f>IFERROR(VLOOKUP(ROWS(BY$3:BY830),BH$1:BW2827,BY$2,0),"")</f>
        <v/>
      </c>
      <c r="BZ830" s="12" t="str">
        <f>IFERROR(VLOOKUP(ROWS(BZ$3:BZ830),BI$1:BX2827,BZ$2,0),"")</f>
        <v/>
      </c>
      <c r="CA830" s="12" t="str">
        <f>IFERROR(VLOOKUP(ROWS(CA$3:CA830),BJ$1:BY2827,CA$2,0),"")</f>
        <v/>
      </c>
      <c r="CB830" s="12" t="str">
        <f>IFERROR(VLOOKUP(ROWS(CB$3:CB830),BK$1:BZ2827,CB$2,0),"")</f>
        <v/>
      </c>
      <c r="CC830" s="12" t="str">
        <f>IFERROR(VLOOKUP(ROWS(CC$3:CC830),BL$1:CA2827,CC$2,0),"")</f>
        <v/>
      </c>
      <c r="CD830" s="12" t="str">
        <f>IFERROR(VLOOKUP(ROWS(CD$3:CD830),BM$1:CB2827,CD$2,0),"")</f>
        <v/>
      </c>
      <c r="CE830" s="12" t="str">
        <f>IFERROR(VLOOKUP(ROWS(CE$3:CE830),BN$1:CC2827,CE$2,0),"")</f>
        <v/>
      </c>
      <c r="CF830" s="12" t="str">
        <f>IFERROR(VLOOKUP(ROWS(CF$3:CF830),BO$1:CD2827,CF$2,0),"")</f>
        <v/>
      </c>
      <c r="CG830" s="12" t="str">
        <f>IFERROR(VLOOKUP(ROWS(CG$3:CG830),BP$1:CE2827,CG$2,0),"")</f>
        <v/>
      </c>
      <c r="CH830" s="12" t="str">
        <f>IFERROR(VLOOKUP(ROWS(CH$3:CH830),BQ$1:CF2827,CH$2,0),"")</f>
        <v/>
      </c>
    </row>
    <row r="831" spans="55:86" x14ac:dyDescent="0.25">
      <c r="BC831" s="12">
        <f>IF(ISNUMBER(SEARCH('Quote reqeust'!$G$34,BR831)),MAX(BC$1:BC830)+1,0)</f>
        <v>0</v>
      </c>
      <c r="BD831" s="12">
        <f>IF(ISNUMBER(SEARCH('Quote reqeust'!$E$35,BR831)),MAX(BD$1:BD830)+1,0)</f>
        <v>0</v>
      </c>
      <c r="BE831" s="12">
        <f>IF(ISNUMBER(SEARCH('Quote reqeust'!$E$36,BR831)),MAX(BE$1:BE830)+1,0)</f>
        <v>0</v>
      </c>
      <c r="BF831" s="12">
        <f>IF(ISNUMBER(SEARCH('Quote reqeust'!$E$37,BR831)),MAX(BF$1:BF830)+1,0)</f>
        <v>0</v>
      </c>
      <c r="BG831" s="12">
        <f>IF(ISNUMBER(SEARCH('Quote reqeust'!$E$26,BR831)),MAX(BG$1:BG830)+1,0)</f>
        <v>0</v>
      </c>
      <c r="BH831" s="12">
        <f>IF(ISNUMBER(SEARCH('Quote reqeust'!$E$27,BR831)),MAX(BH$1:BH830)+1,0)</f>
        <v>0</v>
      </c>
      <c r="BI831" s="12">
        <f>IF(ISNUMBER(SEARCH('Quote reqeust'!$E$27,$BR831)),MAX(BI$1:BI830)+1,0)</f>
        <v>0</v>
      </c>
      <c r="BJ831" s="12">
        <f>IF(ISNUMBER(SEARCH('Quote reqeust'!$E$27,$BR831)),MAX(BJ$1:BJ830)+1,0)</f>
        <v>0</v>
      </c>
      <c r="BK831" s="12">
        <f>IF(ISNUMBER(SEARCH('Quote reqeust'!$E$27,$BR831)),MAX(BK$1:BK830)+1,0)</f>
        <v>0</v>
      </c>
      <c r="BL831" s="12">
        <f>IF(ISNUMBER(SEARCH('Quote reqeust'!$E$27,$BR831)),MAX(BL$1:BL830)+1,0)</f>
        <v>0</v>
      </c>
      <c r="BM831" s="12">
        <f>IF(ISNUMBER(SEARCH('Quote reqeust'!$E$27,$BR831)),MAX(BM$1:BM830)+1,0)</f>
        <v>0</v>
      </c>
      <c r="BN831" s="12">
        <f>IF(ISNUMBER(SEARCH('Quote reqeust'!$E$27,$BR831)),MAX(BN$1:BN830)+1,0)</f>
        <v>0</v>
      </c>
      <c r="BO831" s="12">
        <f>IF(ISNUMBER(SEARCH('Quote reqeust'!$E$27,$BR831)),MAX(BO$1:BO830)+1,0)</f>
        <v>0</v>
      </c>
      <c r="BP831" s="12">
        <f>IF(ISNUMBER(SEARCH('Quote reqeust'!$E$27,$BR831)),MAX(BP$1:BP830)+1,0)</f>
        <v>0</v>
      </c>
      <c r="BQ831" s="12">
        <f>IF(ISNUMBER(SEARCH('Quote reqeust'!$E$27,$BR831)),MAX(BQ$1:BQ830)+1,0)</f>
        <v>0</v>
      </c>
      <c r="BT831" s="12" t="str">
        <f>IFERROR(VLOOKUP(ROWS(BT$3:BT831),BC$1:BR2828,BT$2,0),"")</f>
        <v/>
      </c>
      <c r="BU831" s="12" t="str">
        <f>IFERROR(VLOOKUP(ROWS(BU$3:BU831),BD$1:BS2828,BU$2,0),"")</f>
        <v/>
      </c>
      <c r="BV831" s="12" t="str">
        <f>IFERROR(VLOOKUP(ROWS(BV$3:BV831),BE$1:BT2828,BV$2,0),"")</f>
        <v/>
      </c>
      <c r="BW831" s="12" t="str">
        <f>IFERROR(VLOOKUP(ROWS(BW$3:BW831),BF$1:BU2828,BW$2,0),"")</f>
        <v/>
      </c>
      <c r="BX831" s="12" t="str">
        <f>IFERROR(VLOOKUP(ROWS(BX$3:BX831),BG$1:BV2828,BX$2,0),"")</f>
        <v/>
      </c>
      <c r="BY831" s="12" t="str">
        <f>IFERROR(VLOOKUP(ROWS(BY$3:BY831),BH$1:BW2828,BY$2,0),"")</f>
        <v/>
      </c>
      <c r="BZ831" s="12" t="str">
        <f>IFERROR(VLOOKUP(ROWS(BZ$3:BZ831),BI$1:BX2828,BZ$2,0),"")</f>
        <v/>
      </c>
      <c r="CA831" s="12" t="str">
        <f>IFERROR(VLOOKUP(ROWS(CA$3:CA831),BJ$1:BY2828,CA$2,0),"")</f>
        <v/>
      </c>
      <c r="CB831" s="12" t="str">
        <f>IFERROR(VLOOKUP(ROWS(CB$3:CB831),BK$1:BZ2828,CB$2,0),"")</f>
        <v/>
      </c>
      <c r="CC831" s="12" t="str">
        <f>IFERROR(VLOOKUP(ROWS(CC$3:CC831),BL$1:CA2828,CC$2,0),"")</f>
        <v/>
      </c>
      <c r="CD831" s="12" t="str">
        <f>IFERROR(VLOOKUP(ROWS(CD$3:CD831),BM$1:CB2828,CD$2,0),"")</f>
        <v/>
      </c>
      <c r="CE831" s="12" t="str">
        <f>IFERROR(VLOOKUP(ROWS(CE$3:CE831),BN$1:CC2828,CE$2,0),"")</f>
        <v/>
      </c>
      <c r="CF831" s="12" t="str">
        <f>IFERROR(VLOOKUP(ROWS(CF$3:CF831),BO$1:CD2828,CF$2,0),"")</f>
        <v/>
      </c>
      <c r="CG831" s="12" t="str">
        <f>IFERROR(VLOOKUP(ROWS(CG$3:CG831),BP$1:CE2828,CG$2,0),"")</f>
        <v/>
      </c>
      <c r="CH831" s="12" t="str">
        <f>IFERROR(VLOOKUP(ROWS(CH$3:CH831),BQ$1:CF2828,CH$2,0),"")</f>
        <v/>
      </c>
    </row>
    <row r="832" spans="55:86" x14ac:dyDescent="0.25">
      <c r="BC832" s="12">
        <f>IF(ISNUMBER(SEARCH('Quote reqeust'!$G$34,BR832)),MAX(BC$1:BC831)+1,0)</f>
        <v>0</v>
      </c>
      <c r="BD832" s="12">
        <f>IF(ISNUMBER(SEARCH('Quote reqeust'!$E$35,BR832)),MAX(BD$1:BD831)+1,0)</f>
        <v>0</v>
      </c>
      <c r="BE832" s="12">
        <f>IF(ISNUMBER(SEARCH('Quote reqeust'!$E$36,BR832)),MAX(BE$1:BE831)+1,0)</f>
        <v>0</v>
      </c>
      <c r="BF832" s="12">
        <f>IF(ISNUMBER(SEARCH('Quote reqeust'!$E$37,BR832)),MAX(BF$1:BF831)+1,0)</f>
        <v>0</v>
      </c>
      <c r="BG832" s="12">
        <f>IF(ISNUMBER(SEARCH('Quote reqeust'!$E$26,BR832)),MAX(BG$1:BG831)+1,0)</f>
        <v>0</v>
      </c>
      <c r="BH832" s="12">
        <f>IF(ISNUMBER(SEARCH('Quote reqeust'!$E$27,BR832)),MAX(BH$1:BH831)+1,0)</f>
        <v>0</v>
      </c>
      <c r="BI832" s="12">
        <f>IF(ISNUMBER(SEARCH('Quote reqeust'!$E$27,$BR832)),MAX(BI$1:BI831)+1,0)</f>
        <v>0</v>
      </c>
      <c r="BJ832" s="12">
        <f>IF(ISNUMBER(SEARCH('Quote reqeust'!$E$27,$BR832)),MAX(BJ$1:BJ831)+1,0)</f>
        <v>0</v>
      </c>
      <c r="BK832" s="12">
        <f>IF(ISNUMBER(SEARCH('Quote reqeust'!$E$27,$BR832)),MAX(BK$1:BK831)+1,0)</f>
        <v>0</v>
      </c>
      <c r="BL832" s="12">
        <f>IF(ISNUMBER(SEARCH('Quote reqeust'!$E$27,$BR832)),MAX(BL$1:BL831)+1,0)</f>
        <v>0</v>
      </c>
      <c r="BM832" s="12">
        <f>IF(ISNUMBER(SEARCH('Quote reqeust'!$E$27,$BR832)),MAX(BM$1:BM831)+1,0)</f>
        <v>0</v>
      </c>
      <c r="BN832" s="12">
        <f>IF(ISNUMBER(SEARCH('Quote reqeust'!$E$27,$BR832)),MAX(BN$1:BN831)+1,0)</f>
        <v>0</v>
      </c>
      <c r="BO832" s="12">
        <f>IF(ISNUMBER(SEARCH('Quote reqeust'!$E$27,$BR832)),MAX(BO$1:BO831)+1,0)</f>
        <v>0</v>
      </c>
      <c r="BP832" s="12">
        <f>IF(ISNUMBER(SEARCH('Quote reqeust'!$E$27,$BR832)),MAX(BP$1:BP831)+1,0)</f>
        <v>0</v>
      </c>
      <c r="BQ832" s="12">
        <f>IF(ISNUMBER(SEARCH('Quote reqeust'!$E$27,$BR832)),MAX(BQ$1:BQ831)+1,0)</f>
        <v>0</v>
      </c>
      <c r="BT832" s="12" t="str">
        <f>IFERROR(VLOOKUP(ROWS(BT$3:BT832),BC$1:BR2829,BT$2,0),"")</f>
        <v/>
      </c>
      <c r="BU832" s="12" t="str">
        <f>IFERROR(VLOOKUP(ROWS(BU$3:BU832),BD$1:BS2829,BU$2,0),"")</f>
        <v/>
      </c>
      <c r="BV832" s="12" t="str">
        <f>IFERROR(VLOOKUP(ROWS(BV$3:BV832),BE$1:BT2829,BV$2,0),"")</f>
        <v/>
      </c>
      <c r="BW832" s="12" t="str">
        <f>IFERROR(VLOOKUP(ROWS(BW$3:BW832),BF$1:BU2829,BW$2,0),"")</f>
        <v/>
      </c>
      <c r="BX832" s="12" t="str">
        <f>IFERROR(VLOOKUP(ROWS(BX$3:BX832),BG$1:BV2829,BX$2,0),"")</f>
        <v/>
      </c>
      <c r="BY832" s="12" t="str">
        <f>IFERROR(VLOOKUP(ROWS(BY$3:BY832),BH$1:BW2829,BY$2,0),"")</f>
        <v/>
      </c>
      <c r="BZ832" s="12" t="str">
        <f>IFERROR(VLOOKUP(ROWS(BZ$3:BZ832),BI$1:BX2829,BZ$2,0),"")</f>
        <v/>
      </c>
      <c r="CA832" s="12" t="str">
        <f>IFERROR(VLOOKUP(ROWS(CA$3:CA832),BJ$1:BY2829,CA$2,0),"")</f>
        <v/>
      </c>
      <c r="CB832" s="12" t="str">
        <f>IFERROR(VLOOKUP(ROWS(CB$3:CB832),BK$1:BZ2829,CB$2,0),"")</f>
        <v/>
      </c>
      <c r="CC832" s="12" t="str">
        <f>IFERROR(VLOOKUP(ROWS(CC$3:CC832),BL$1:CA2829,CC$2,0),"")</f>
        <v/>
      </c>
      <c r="CD832" s="12" t="str">
        <f>IFERROR(VLOOKUP(ROWS(CD$3:CD832),BM$1:CB2829,CD$2,0),"")</f>
        <v/>
      </c>
      <c r="CE832" s="12" t="str">
        <f>IFERROR(VLOOKUP(ROWS(CE$3:CE832),BN$1:CC2829,CE$2,0),"")</f>
        <v/>
      </c>
      <c r="CF832" s="12" t="str">
        <f>IFERROR(VLOOKUP(ROWS(CF$3:CF832),BO$1:CD2829,CF$2,0),"")</f>
        <v/>
      </c>
      <c r="CG832" s="12" t="str">
        <f>IFERROR(VLOOKUP(ROWS(CG$3:CG832),BP$1:CE2829,CG$2,0),"")</f>
        <v/>
      </c>
      <c r="CH832" s="12" t="str">
        <f>IFERROR(VLOOKUP(ROWS(CH$3:CH832),BQ$1:CF2829,CH$2,0),"")</f>
        <v/>
      </c>
    </row>
    <row r="833" spans="55:86" x14ac:dyDescent="0.25">
      <c r="BC833" s="12">
        <f>IF(ISNUMBER(SEARCH('Quote reqeust'!$G$34,BR833)),MAX(BC$1:BC832)+1,0)</f>
        <v>0</v>
      </c>
      <c r="BD833" s="12">
        <f>IF(ISNUMBER(SEARCH('Quote reqeust'!$E$35,BR833)),MAX(BD$1:BD832)+1,0)</f>
        <v>0</v>
      </c>
      <c r="BE833" s="12">
        <f>IF(ISNUMBER(SEARCH('Quote reqeust'!$E$36,BR833)),MAX(BE$1:BE832)+1,0)</f>
        <v>0</v>
      </c>
      <c r="BF833" s="12">
        <f>IF(ISNUMBER(SEARCH('Quote reqeust'!$E$37,BR833)),MAX(BF$1:BF832)+1,0)</f>
        <v>0</v>
      </c>
      <c r="BG833" s="12">
        <f>IF(ISNUMBER(SEARCH('Quote reqeust'!$E$26,BR833)),MAX(BG$1:BG832)+1,0)</f>
        <v>0</v>
      </c>
      <c r="BH833" s="12">
        <f>IF(ISNUMBER(SEARCH('Quote reqeust'!$E$27,BR833)),MAX(BH$1:BH832)+1,0)</f>
        <v>0</v>
      </c>
      <c r="BI833" s="12">
        <f>IF(ISNUMBER(SEARCH('Quote reqeust'!$E$27,$BR833)),MAX(BI$1:BI832)+1,0)</f>
        <v>0</v>
      </c>
      <c r="BJ833" s="12">
        <f>IF(ISNUMBER(SEARCH('Quote reqeust'!$E$27,$BR833)),MAX(BJ$1:BJ832)+1,0)</f>
        <v>0</v>
      </c>
      <c r="BK833" s="12">
        <f>IF(ISNUMBER(SEARCH('Quote reqeust'!$E$27,$BR833)),MAX(BK$1:BK832)+1,0)</f>
        <v>0</v>
      </c>
      <c r="BL833" s="12">
        <f>IF(ISNUMBER(SEARCH('Quote reqeust'!$E$27,$BR833)),MAX(BL$1:BL832)+1,0)</f>
        <v>0</v>
      </c>
      <c r="BM833" s="12">
        <f>IF(ISNUMBER(SEARCH('Quote reqeust'!$E$27,$BR833)),MAX(BM$1:BM832)+1,0)</f>
        <v>0</v>
      </c>
      <c r="BN833" s="12">
        <f>IF(ISNUMBER(SEARCH('Quote reqeust'!$E$27,$BR833)),MAX(BN$1:BN832)+1,0)</f>
        <v>0</v>
      </c>
      <c r="BO833" s="12">
        <f>IF(ISNUMBER(SEARCH('Quote reqeust'!$E$27,$BR833)),MAX(BO$1:BO832)+1,0)</f>
        <v>0</v>
      </c>
      <c r="BP833" s="12">
        <f>IF(ISNUMBER(SEARCH('Quote reqeust'!$E$27,$BR833)),MAX(BP$1:BP832)+1,0)</f>
        <v>0</v>
      </c>
      <c r="BQ833" s="12">
        <f>IF(ISNUMBER(SEARCH('Quote reqeust'!$E$27,$BR833)),MAX(BQ$1:BQ832)+1,0)</f>
        <v>0</v>
      </c>
      <c r="BT833" s="12" t="str">
        <f>IFERROR(VLOOKUP(ROWS(BT$3:BT833),BC$1:BR2830,BT$2,0),"")</f>
        <v/>
      </c>
      <c r="BU833" s="12" t="str">
        <f>IFERROR(VLOOKUP(ROWS(BU$3:BU833),BD$1:BS2830,BU$2,0),"")</f>
        <v/>
      </c>
      <c r="BV833" s="12" t="str">
        <f>IFERROR(VLOOKUP(ROWS(BV$3:BV833),BE$1:BT2830,BV$2,0),"")</f>
        <v/>
      </c>
      <c r="BW833" s="12" t="str">
        <f>IFERROR(VLOOKUP(ROWS(BW$3:BW833),BF$1:BU2830,BW$2,0),"")</f>
        <v/>
      </c>
      <c r="BX833" s="12" t="str">
        <f>IFERROR(VLOOKUP(ROWS(BX$3:BX833),BG$1:BV2830,BX$2,0),"")</f>
        <v/>
      </c>
      <c r="BY833" s="12" t="str">
        <f>IFERROR(VLOOKUP(ROWS(BY$3:BY833),BH$1:BW2830,BY$2,0),"")</f>
        <v/>
      </c>
      <c r="BZ833" s="12" t="str">
        <f>IFERROR(VLOOKUP(ROWS(BZ$3:BZ833),BI$1:BX2830,BZ$2,0),"")</f>
        <v/>
      </c>
      <c r="CA833" s="12" t="str">
        <f>IFERROR(VLOOKUP(ROWS(CA$3:CA833),BJ$1:BY2830,CA$2,0),"")</f>
        <v/>
      </c>
      <c r="CB833" s="12" t="str">
        <f>IFERROR(VLOOKUP(ROWS(CB$3:CB833),BK$1:BZ2830,CB$2,0),"")</f>
        <v/>
      </c>
      <c r="CC833" s="12" t="str">
        <f>IFERROR(VLOOKUP(ROWS(CC$3:CC833),BL$1:CA2830,CC$2,0),"")</f>
        <v/>
      </c>
      <c r="CD833" s="12" t="str">
        <f>IFERROR(VLOOKUP(ROWS(CD$3:CD833),BM$1:CB2830,CD$2,0),"")</f>
        <v/>
      </c>
      <c r="CE833" s="12" t="str">
        <f>IFERROR(VLOOKUP(ROWS(CE$3:CE833),BN$1:CC2830,CE$2,0),"")</f>
        <v/>
      </c>
      <c r="CF833" s="12" t="str">
        <f>IFERROR(VLOOKUP(ROWS(CF$3:CF833),BO$1:CD2830,CF$2,0),"")</f>
        <v/>
      </c>
      <c r="CG833" s="12" t="str">
        <f>IFERROR(VLOOKUP(ROWS(CG$3:CG833),BP$1:CE2830,CG$2,0),"")</f>
        <v/>
      </c>
      <c r="CH833" s="12" t="str">
        <f>IFERROR(VLOOKUP(ROWS(CH$3:CH833),BQ$1:CF2830,CH$2,0),"")</f>
        <v/>
      </c>
    </row>
    <row r="834" spans="55:86" x14ac:dyDescent="0.25">
      <c r="BC834" s="12">
        <f>IF(ISNUMBER(SEARCH('Quote reqeust'!$G$34,BR834)),MAX(BC$1:BC833)+1,0)</f>
        <v>0</v>
      </c>
      <c r="BD834" s="12">
        <f>IF(ISNUMBER(SEARCH('Quote reqeust'!$E$35,BR834)),MAX(BD$1:BD833)+1,0)</f>
        <v>0</v>
      </c>
      <c r="BE834" s="12">
        <f>IF(ISNUMBER(SEARCH('Quote reqeust'!$E$36,BR834)),MAX(BE$1:BE833)+1,0)</f>
        <v>0</v>
      </c>
      <c r="BF834" s="12">
        <f>IF(ISNUMBER(SEARCH('Quote reqeust'!$E$37,BR834)),MAX(BF$1:BF833)+1,0)</f>
        <v>0</v>
      </c>
      <c r="BG834" s="12">
        <f>IF(ISNUMBER(SEARCH('Quote reqeust'!$E$26,BR834)),MAX(BG$1:BG833)+1,0)</f>
        <v>0</v>
      </c>
      <c r="BH834" s="12">
        <f>IF(ISNUMBER(SEARCH('Quote reqeust'!$E$27,BR834)),MAX(BH$1:BH833)+1,0)</f>
        <v>0</v>
      </c>
      <c r="BI834" s="12">
        <f>IF(ISNUMBER(SEARCH('Quote reqeust'!$E$27,$BR834)),MAX(BI$1:BI833)+1,0)</f>
        <v>0</v>
      </c>
      <c r="BJ834" s="12">
        <f>IF(ISNUMBER(SEARCH('Quote reqeust'!$E$27,$BR834)),MAX(BJ$1:BJ833)+1,0)</f>
        <v>0</v>
      </c>
      <c r="BK834" s="12">
        <f>IF(ISNUMBER(SEARCH('Quote reqeust'!$E$27,$BR834)),MAX(BK$1:BK833)+1,0)</f>
        <v>0</v>
      </c>
      <c r="BL834" s="12">
        <f>IF(ISNUMBER(SEARCH('Quote reqeust'!$E$27,$BR834)),MAX(BL$1:BL833)+1,0)</f>
        <v>0</v>
      </c>
      <c r="BM834" s="12">
        <f>IF(ISNUMBER(SEARCH('Quote reqeust'!$E$27,$BR834)),MAX(BM$1:BM833)+1,0)</f>
        <v>0</v>
      </c>
      <c r="BN834" s="12">
        <f>IF(ISNUMBER(SEARCH('Quote reqeust'!$E$27,$BR834)),MAX(BN$1:BN833)+1,0)</f>
        <v>0</v>
      </c>
      <c r="BO834" s="12">
        <f>IF(ISNUMBER(SEARCH('Quote reqeust'!$E$27,$BR834)),MAX(BO$1:BO833)+1,0)</f>
        <v>0</v>
      </c>
      <c r="BP834" s="12">
        <f>IF(ISNUMBER(SEARCH('Quote reqeust'!$E$27,$BR834)),MAX(BP$1:BP833)+1,0)</f>
        <v>0</v>
      </c>
      <c r="BQ834" s="12">
        <f>IF(ISNUMBER(SEARCH('Quote reqeust'!$E$27,$BR834)),MAX(BQ$1:BQ833)+1,0)</f>
        <v>0</v>
      </c>
      <c r="BT834" s="12" t="str">
        <f>IFERROR(VLOOKUP(ROWS(BT$3:BT834),BC$1:BR2831,BT$2,0),"")</f>
        <v/>
      </c>
      <c r="BU834" s="12" t="str">
        <f>IFERROR(VLOOKUP(ROWS(BU$3:BU834),BD$1:BS2831,BU$2,0),"")</f>
        <v/>
      </c>
      <c r="BV834" s="12" t="str">
        <f>IFERROR(VLOOKUP(ROWS(BV$3:BV834),BE$1:BT2831,BV$2,0),"")</f>
        <v/>
      </c>
      <c r="BW834" s="12" t="str">
        <f>IFERROR(VLOOKUP(ROWS(BW$3:BW834),BF$1:BU2831,BW$2,0),"")</f>
        <v/>
      </c>
      <c r="BX834" s="12" t="str">
        <f>IFERROR(VLOOKUP(ROWS(BX$3:BX834),BG$1:BV2831,BX$2,0),"")</f>
        <v/>
      </c>
      <c r="BY834" s="12" t="str">
        <f>IFERROR(VLOOKUP(ROWS(BY$3:BY834),BH$1:BW2831,BY$2,0),"")</f>
        <v/>
      </c>
      <c r="BZ834" s="12" t="str">
        <f>IFERROR(VLOOKUP(ROWS(BZ$3:BZ834),BI$1:BX2831,BZ$2,0),"")</f>
        <v/>
      </c>
      <c r="CA834" s="12" t="str">
        <f>IFERROR(VLOOKUP(ROWS(CA$3:CA834),BJ$1:BY2831,CA$2,0),"")</f>
        <v/>
      </c>
      <c r="CB834" s="12" t="str">
        <f>IFERROR(VLOOKUP(ROWS(CB$3:CB834),BK$1:BZ2831,CB$2,0),"")</f>
        <v/>
      </c>
      <c r="CC834" s="12" t="str">
        <f>IFERROR(VLOOKUP(ROWS(CC$3:CC834),BL$1:CA2831,CC$2,0),"")</f>
        <v/>
      </c>
      <c r="CD834" s="12" t="str">
        <f>IFERROR(VLOOKUP(ROWS(CD$3:CD834),BM$1:CB2831,CD$2,0),"")</f>
        <v/>
      </c>
      <c r="CE834" s="12" t="str">
        <f>IFERROR(VLOOKUP(ROWS(CE$3:CE834),BN$1:CC2831,CE$2,0),"")</f>
        <v/>
      </c>
      <c r="CF834" s="12" t="str">
        <f>IFERROR(VLOOKUP(ROWS(CF$3:CF834),BO$1:CD2831,CF$2,0),"")</f>
        <v/>
      </c>
      <c r="CG834" s="12" t="str">
        <f>IFERROR(VLOOKUP(ROWS(CG$3:CG834),BP$1:CE2831,CG$2,0),"")</f>
        <v/>
      </c>
      <c r="CH834" s="12" t="str">
        <f>IFERROR(VLOOKUP(ROWS(CH$3:CH834),BQ$1:CF2831,CH$2,0),"")</f>
        <v/>
      </c>
    </row>
    <row r="835" spans="55:86" x14ac:dyDescent="0.25">
      <c r="BC835" s="12">
        <f>IF(ISNUMBER(SEARCH('Quote reqeust'!$G$34,BR835)),MAX(BC$1:BC834)+1,0)</f>
        <v>0</v>
      </c>
      <c r="BD835" s="12">
        <f>IF(ISNUMBER(SEARCH('Quote reqeust'!$E$35,BR835)),MAX(BD$1:BD834)+1,0)</f>
        <v>0</v>
      </c>
      <c r="BE835" s="12">
        <f>IF(ISNUMBER(SEARCH('Quote reqeust'!$E$36,BR835)),MAX(BE$1:BE834)+1,0)</f>
        <v>0</v>
      </c>
      <c r="BF835" s="12">
        <f>IF(ISNUMBER(SEARCH('Quote reqeust'!$E$37,BR835)),MAX(BF$1:BF834)+1,0)</f>
        <v>0</v>
      </c>
      <c r="BG835" s="12">
        <f>IF(ISNUMBER(SEARCH('Quote reqeust'!$E$26,BR835)),MAX(BG$1:BG834)+1,0)</f>
        <v>0</v>
      </c>
      <c r="BH835" s="12">
        <f>IF(ISNUMBER(SEARCH('Quote reqeust'!$E$27,BR835)),MAX(BH$1:BH834)+1,0)</f>
        <v>0</v>
      </c>
      <c r="BI835" s="12">
        <f>IF(ISNUMBER(SEARCH('Quote reqeust'!$E$27,$BR835)),MAX(BI$1:BI834)+1,0)</f>
        <v>0</v>
      </c>
      <c r="BJ835" s="12">
        <f>IF(ISNUMBER(SEARCH('Quote reqeust'!$E$27,$BR835)),MAX(BJ$1:BJ834)+1,0)</f>
        <v>0</v>
      </c>
      <c r="BK835" s="12">
        <f>IF(ISNUMBER(SEARCH('Quote reqeust'!$E$27,$BR835)),MAX(BK$1:BK834)+1,0)</f>
        <v>0</v>
      </c>
      <c r="BL835" s="12">
        <f>IF(ISNUMBER(SEARCH('Quote reqeust'!$E$27,$BR835)),MAX(BL$1:BL834)+1,0)</f>
        <v>0</v>
      </c>
      <c r="BM835" s="12">
        <f>IF(ISNUMBER(SEARCH('Quote reqeust'!$E$27,$BR835)),MAX(BM$1:BM834)+1,0)</f>
        <v>0</v>
      </c>
      <c r="BN835" s="12">
        <f>IF(ISNUMBER(SEARCH('Quote reqeust'!$E$27,$BR835)),MAX(BN$1:BN834)+1,0)</f>
        <v>0</v>
      </c>
      <c r="BO835" s="12">
        <f>IF(ISNUMBER(SEARCH('Quote reqeust'!$E$27,$BR835)),MAX(BO$1:BO834)+1,0)</f>
        <v>0</v>
      </c>
      <c r="BP835" s="12">
        <f>IF(ISNUMBER(SEARCH('Quote reqeust'!$E$27,$BR835)),MAX(BP$1:BP834)+1,0)</f>
        <v>0</v>
      </c>
      <c r="BQ835" s="12">
        <f>IF(ISNUMBER(SEARCH('Quote reqeust'!$E$27,$BR835)),MAX(BQ$1:BQ834)+1,0)</f>
        <v>0</v>
      </c>
      <c r="BT835" s="12" t="str">
        <f>IFERROR(VLOOKUP(ROWS(BT$3:BT835),BC$1:BR2832,BT$2,0),"")</f>
        <v/>
      </c>
      <c r="BU835" s="12" t="str">
        <f>IFERROR(VLOOKUP(ROWS(BU$3:BU835),BD$1:BS2832,BU$2,0),"")</f>
        <v/>
      </c>
      <c r="BV835" s="12" t="str">
        <f>IFERROR(VLOOKUP(ROWS(BV$3:BV835),BE$1:BT2832,BV$2,0),"")</f>
        <v/>
      </c>
      <c r="BW835" s="12" t="str">
        <f>IFERROR(VLOOKUP(ROWS(BW$3:BW835),BF$1:BU2832,BW$2,0),"")</f>
        <v/>
      </c>
      <c r="BX835" s="12" t="str">
        <f>IFERROR(VLOOKUP(ROWS(BX$3:BX835),BG$1:BV2832,BX$2,0),"")</f>
        <v/>
      </c>
      <c r="BY835" s="12" t="str">
        <f>IFERROR(VLOOKUP(ROWS(BY$3:BY835),BH$1:BW2832,BY$2,0),"")</f>
        <v/>
      </c>
      <c r="BZ835" s="12" t="str">
        <f>IFERROR(VLOOKUP(ROWS(BZ$3:BZ835),BI$1:BX2832,BZ$2,0),"")</f>
        <v/>
      </c>
      <c r="CA835" s="12" t="str">
        <f>IFERROR(VLOOKUP(ROWS(CA$3:CA835),BJ$1:BY2832,CA$2,0),"")</f>
        <v/>
      </c>
      <c r="CB835" s="12" t="str">
        <f>IFERROR(VLOOKUP(ROWS(CB$3:CB835),BK$1:BZ2832,CB$2,0),"")</f>
        <v/>
      </c>
      <c r="CC835" s="12" t="str">
        <f>IFERROR(VLOOKUP(ROWS(CC$3:CC835),BL$1:CA2832,CC$2,0),"")</f>
        <v/>
      </c>
      <c r="CD835" s="12" t="str">
        <f>IFERROR(VLOOKUP(ROWS(CD$3:CD835),BM$1:CB2832,CD$2,0),"")</f>
        <v/>
      </c>
      <c r="CE835" s="12" t="str">
        <f>IFERROR(VLOOKUP(ROWS(CE$3:CE835),BN$1:CC2832,CE$2,0),"")</f>
        <v/>
      </c>
      <c r="CF835" s="12" t="str">
        <f>IFERROR(VLOOKUP(ROWS(CF$3:CF835),BO$1:CD2832,CF$2,0),"")</f>
        <v/>
      </c>
      <c r="CG835" s="12" t="str">
        <f>IFERROR(VLOOKUP(ROWS(CG$3:CG835),BP$1:CE2832,CG$2,0),"")</f>
        <v/>
      </c>
      <c r="CH835" s="12" t="str">
        <f>IFERROR(VLOOKUP(ROWS(CH$3:CH835),BQ$1:CF2832,CH$2,0),"")</f>
        <v/>
      </c>
    </row>
    <row r="836" spans="55:86" x14ac:dyDescent="0.25">
      <c r="BC836" s="12">
        <f>IF(ISNUMBER(SEARCH('Quote reqeust'!$G$34,BR836)),MAX(BC$1:BC835)+1,0)</f>
        <v>0</v>
      </c>
      <c r="BD836" s="12">
        <f>IF(ISNUMBER(SEARCH('Quote reqeust'!$E$35,BR836)),MAX(BD$1:BD835)+1,0)</f>
        <v>0</v>
      </c>
      <c r="BE836" s="12">
        <f>IF(ISNUMBER(SEARCH('Quote reqeust'!$E$36,BR836)),MAX(BE$1:BE835)+1,0)</f>
        <v>0</v>
      </c>
      <c r="BF836" s="12">
        <f>IF(ISNUMBER(SEARCH('Quote reqeust'!$E$37,BR836)),MAX(BF$1:BF835)+1,0)</f>
        <v>0</v>
      </c>
      <c r="BG836" s="12">
        <f>IF(ISNUMBER(SEARCH('Quote reqeust'!$E$26,BR836)),MAX(BG$1:BG835)+1,0)</f>
        <v>0</v>
      </c>
      <c r="BH836" s="12">
        <f>IF(ISNUMBER(SEARCH('Quote reqeust'!$E$27,BR836)),MAX(BH$1:BH835)+1,0)</f>
        <v>0</v>
      </c>
      <c r="BI836" s="12">
        <f>IF(ISNUMBER(SEARCH('Quote reqeust'!$E$27,$BR836)),MAX(BI$1:BI835)+1,0)</f>
        <v>0</v>
      </c>
      <c r="BJ836" s="12">
        <f>IF(ISNUMBER(SEARCH('Quote reqeust'!$E$27,$BR836)),MAX(BJ$1:BJ835)+1,0)</f>
        <v>0</v>
      </c>
      <c r="BK836" s="12">
        <f>IF(ISNUMBER(SEARCH('Quote reqeust'!$E$27,$BR836)),MAX(BK$1:BK835)+1,0)</f>
        <v>0</v>
      </c>
      <c r="BL836" s="12">
        <f>IF(ISNUMBER(SEARCH('Quote reqeust'!$E$27,$BR836)),MAX(BL$1:BL835)+1,0)</f>
        <v>0</v>
      </c>
      <c r="BM836" s="12">
        <f>IF(ISNUMBER(SEARCH('Quote reqeust'!$E$27,$BR836)),MAX(BM$1:BM835)+1,0)</f>
        <v>0</v>
      </c>
      <c r="BN836" s="12">
        <f>IF(ISNUMBER(SEARCH('Quote reqeust'!$E$27,$BR836)),MAX(BN$1:BN835)+1,0)</f>
        <v>0</v>
      </c>
      <c r="BO836" s="12">
        <f>IF(ISNUMBER(SEARCH('Quote reqeust'!$E$27,$BR836)),MAX(BO$1:BO835)+1,0)</f>
        <v>0</v>
      </c>
      <c r="BP836" s="12">
        <f>IF(ISNUMBER(SEARCH('Quote reqeust'!$E$27,$BR836)),MAX(BP$1:BP835)+1,0)</f>
        <v>0</v>
      </c>
      <c r="BQ836" s="12">
        <f>IF(ISNUMBER(SEARCH('Quote reqeust'!$E$27,$BR836)),MAX(BQ$1:BQ835)+1,0)</f>
        <v>0</v>
      </c>
      <c r="BT836" s="12" t="str">
        <f>IFERROR(VLOOKUP(ROWS(BT$3:BT836),BC$1:BR2833,BT$2,0),"")</f>
        <v/>
      </c>
      <c r="BU836" s="12" t="str">
        <f>IFERROR(VLOOKUP(ROWS(BU$3:BU836),BD$1:BS2833,BU$2,0),"")</f>
        <v/>
      </c>
      <c r="BV836" s="12" t="str">
        <f>IFERROR(VLOOKUP(ROWS(BV$3:BV836),BE$1:BT2833,BV$2,0),"")</f>
        <v/>
      </c>
      <c r="BW836" s="12" t="str">
        <f>IFERROR(VLOOKUP(ROWS(BW$3:BW836),BF$1:BU2833,BW$2,0),"")</f>
        <v/>
      </c>
      <c r="BX836" s="12" t="str">
        <f>IFERROR(VLOOKUP(ROWS(BX$3:BX836),BG$1:BV2833,BX$2,0),"")</f>
        <v/>
      </c>
      <c r="BY836" s="12" t="str">
        <f>IFERROR(VLOOKUP(ROWS(BY$3:BY836),BH$1:BW2833,BY$2,0),"")</f>
        <v/>
      </c>
      <c r="BZ836" s="12" t="str">
        <f>IFERROR(VLOOKUP(ROWS(BZ$3:BZ836),BI$1:BX2833,BZ$2,0),"")</f>
        <v/>
      </c>
      <c r="CA836" s="12" t="str">
        <f>IFERROR(VLOOKUP(ROWS(CA$3:CA836),BJ$1:BY2833,CA$2,0),"")</f>
        <v/>
      </c>
      <c r="CB836" s="12" t="str">
        <f>IFERROR(VLOOKUP(ROWS(CB$3:CB836),BK$1:BZ2833,CB$2,0),"")</f>
        <v/>
      </c>
      <c r="CC836" s="12" t="str">
        <f>IFERROR(VLOOKUP(ROWS(CC$3:CC836),BL$1:CA2833,CC$2,0),"")</f>
        <v/>
      </c>
      <c r="CD836" s="12" t="str">
        <f>IFERROR(VLOOKUP(ROWS(CD$3:CD836),BM$1:CB2833,CD$2,0),"")</f>
        <v/>
      </c>
      <c r="CE836" s="12" t="str">
        <f>IFERROR(VLOOKUP(ROWS(CE$3:CE836),BN$1:CC2833,CE$2,0),"")</f>
        <v/>
      </c>
      <c r="CF836" s="12" t="str">
        <f>IFERROR(VLOOKUP(ROWS(CF$3:CF836),BO$1:CD2833,CF$2,0),"")</f>
        <v/>
      </c>
      <c r="CG836" s="12" t="str">
        <f>IFERROR(VLOOKUP(ROWS(CG$3:CG836),BP$1:CE2833,CG$2,0),"")</f>
        <v/>
      </c>
      <c r="CH836" s="12" t="str">
        <f>IFERROR(VLOOKUP(ROWS(CH$3:CH836),BQ$1:CF2833,CH$2,0),"")</f>
        <v/>
      </c>
    </row>
    <row r="837" spans="55:86" x14ac:dyDescent="0.25">
      <c r="BC837" s="12">
        <f>IF(ISNUMBER(SEARCH('Quote reqeust'!$G$34,BR837)),MAX(BC$1:BC836)+1,0)</f>
        <v>0</v>
      </c>
      <c r="BD837" s="12">
        <f>IF(ISNUMBER(SEARCH('Quote reqeust'!$E$35,BR837)),MAX(BD$1:BD836)+1,0)</f>
        <v>0</v>
      </c>
      <c r="BE837" s="12">
        <f>IF(ISNUMBER(SEARCH('Quote reqeust'!$E$36,BR837)),MAX(BE$1:BE836)+1,0)</f>
        <v>0</v>
      </c>
      <c r="BF837" s="12">
        <f>IF(ISNUMBER(SEARCH('Quote reqeust'!$E$37,BR837)),MAX(BF$1:BF836)+1,0)</f>
        <v>0</v>
      </c>
      <c r="BG837" s="12">
        <f>IF(ISNUMBER(SEARCH('Quote reqeust'!$E$26,BR837)),MAX(BG$1:BG836)+1,0)</f>
        <v>0</v>
      </c>
      <c r="BH837" s="12">
        <f>IF(ISNUMBER(SEARCH('Quote reqeust'!$E$27,BR837)),MAX(BH$1:BH836)+1,0)</f>
        <v>0</v>
      </c>
      <c r="BI837" s="12">
        <f>IF(ISNUMBER(SEARCH('Quote reqeust'!$E$27,$BR837)),MAX(BI$1:BI836)+1,0)</f>
        <v>0</v>
      </c>
      <c r="BJ837" s="12">
        <f>IF(ISNUMBER(SEARCH('Quote reqeust'!$E$27,$BR837)),MAX(BJ$1:BJ836)+1,0)</f>
        <v>0</v>
      </c>
      <c r="BK837" s="12">
        <f>IF(ISNUMBER(SEARCH('Quote reqeust'!$E$27,$BR837)),MAX(BK$1:BK836)+1,0)</f>
        <v>0</v>
      </c>
      <c r="BL837" s="12">
        <f>IF(ISNUMBER(SEARCH('Quote reqeust'!$E$27,$BR837)),MAX(BL$1:BL836)+1,0)</f>
        <v>0</v>
      </c>
      <c r="BM837" s="12">
        <f>IF(ISNUMBER(SEARCH('Quote reqeust'!$E$27,$BR837)),MAX(BM$1:BM836)+1,0)</f>
        <v>0</v>
      </c>
      <c r="BN837" s="12">
        <f>IF(ISNUMBER(SEARCH('Quote reqeust'!$E$27,$BR837)),MAX(BN$1:BN836)+1,0)</f>
        <v>0</v>
      </c>
      <c r="BO837" s="12">
        <f>IF(ISNUMBER(SEARCH('Quote reqeust'!$E$27,$BR837)),MAX(BO$1:BO836)+1,0)</f>
        <v>0</v>
      </c>
      <c r="BP837" s="12">
        <f>IF(ISNUMBER(SEARCH('Quote reqeust'!$E$27,$BR837)),MAX(BP$1:BP836)+1,0)</f>
        <v>0</v>
      </c>
      <c r="BQ837" s="12">
        <f>IF(ISNUMBER(SEARCH('Quote reqeust'!$E$27,$BR837)),MAX(BQ$1:BQ836)+1,0)</f>
        <v>0</v>
      </c>
      <c r="BT837" s="12" t="str">
        <f>IFERROR(VLOOKUP(ROWS(BT$3:BT837),BC$1:BR2834,BT$2,0),"")</f>
        <v/>
      </c>
      <c r="BU837" s="12" t="str">
        <f>IFERROR(VLOOKUP(ROWS(BU$3:BU837),BD$1:BS2834,BU$2,0),"")</f>
        <v/>
      </c>
      <c r="BV837" s="12" t="str">
        <f>IFERROR(VLOOKUP(ROWS(BV$3:BV837),BE$1:BT2834,BV$2,0),"")</f>
        <v/>
      </c>
      <c r="BW837" s="12" t="str">
        <f>IFERROR(VLOOKUP(ROWS(BW$3:BW837),BF$1:BU2834,BW$2,0),"")</f>
        <v/>
      </c>
      <c r="BX837" s="12" t="str">
        <f>IFERROR(VLOOKUP(ROWS(BX$3:BX837),BG$1:BV2834,BX$2,0),"")</f>
        <v/>
      </c>
      <c r="BY837" s="12" t="str">
        <f>IFERROR(VLOOKUP(ROWS(BY$3:BY837),BH$1:BW2834,BY$2,0),"")</f>
        <v/>
      </c>
      <c r="BZ837" s="12" t="str">
        <f>IFERROR(VLOOKUP(ROWS(BZ$3:BZ837),BI$1:BX2834,BZ$2,0),"")</f>
        <v/>
      </c>
      <c r="CA837" s="12" t="str">
        <f>IFERROR(VLOOKUP(ROWS(CA$3:CA837),BJ$1:BY2834,CA$2,0),"")</f>
        <v/>
      </c>
      <c r="CB837" s="12" t="str">
        <f>IFERROR(VLOOKUP(ROWS(CB$3:CB837),BK$1:BZ2834,CB$2,0),"")</f>
        <v/>
      </c>
      <c r="CC837" s="12" t="str">
        <f>IFERROR(VLOOKUP(ROWS(CC$3:CC837),BL$1:CA2834,CC$2,0),"")</f>
        <v/>
      </c>
      <c r="CD837" s="12" t="str">
        <f>IFERROR(VLOOKUP(ROWS(CD$3:CD837),BM$1:CB2834,CD$2,0),"")</f>
        <v/>
      </c>
      <c r="CE837" s="12" t="str">
        <f>IFERROR(VLOOKUP(ROWS(CE$3:CE837),BN$1:CC2834,CE$2,0),"")</f>
        <v/>
      </c>
      <c r="CF837" s="12" t="str">
        <f>IFERROR(VLOOKUP(ROWS(CF$3:CF837),BO$1:CD2834,CF$2,0),"")</f>
        <v/>
      </c>
      <c r="CG837" s="12" t="str">
        <f>IFERROR(VLOOKUP(ROWS(CG$3:CG837),BP$1:CE2834,CG$2,0),"")</f>
        <v/>
      </c>
      <c r="CH837" s="12" t="str">
        <f>IFERROR(VLOOKUP(ROWS(CH$3:CH837),BQ$1:CF2834,CH$2,0),"")</f>
        <v/>
      </c>
    </row>
    <row r="838" spans="55:86" x14ac:dyDescent="0.25">
      <c r="BC838" s="12">
        <f>IF(ISNUMBER(SEARCH('Quote reqeust'!$G$34,BR838)),MAX(BC$1:BC837)+1,0)</f>
        <v>0</v>
      </c>
      <c r="BD838" s="12">
        <f>IF(ISNUMBER(SEARCH('Quote reqeust'!$E$35,BR838)),MAX(BD$1:BD837)+1,0)</f>
        <v>0</v>
      </c>
      <c r="BE838" s="12">
        <f>IF(ISNUMBER(SEARCH('Quote reqeust'!$E$36,BR838)),MAX(BE$1:BE837)+1,0)</f>
        <v>0</v>
      </c>
      <c r="BF838" s="12">
        <f>IF(ISNUMBER(SEARCH('Quote reqeust'!$E$37,BR838)),MAX(BF$1:BF837)+1,0)</f>
        <v>0</v>
      </c>
      <c r="BG838" s="12">
        <f>IF(ISNUMBER(SEARCH('Quote reqeust'!$E$26,BR838)),MAX(BG$1:BG837)+1,0)</f>
        <v>0</v>
      </c>
      <c r="BH838" s="12">
        <f>IF(ISNUMBER(SEARCH('Quote reqeust'!$E$27,BR838)),MAX(BH$1:BH837)+1,0)</f>
        <v>0</v>
      </c>
      <c r="BI838" s="12">
        <f>IF(ISNUMBER(SEARCH('Quote reqeust'!$E$27,$BR838)),MAX(BI$1:BI837)+1,0)</f>
        <v>0</v>
      </c>
      <c r="BJ838" s="12">
        <f>IF(ISNUMBER(SEARCH('Quote reqeust'!$E$27,$BR838)),MAX(BJ$1:BJ837)+1,0)</f>
        <v>0</v>
      </c>
      <c r="BK838" s="12">
        <f>IF(ISNUMBER(SEARCH('Quote reqeust'!$E$27,$BR838)),MAX(BK$1:BK837)+1,0)</f>
        <v>0</v>
      </c>
      <c r="BL838" s="12">
        <f>IF(ISNUMBER(SEARCH('Quote reqeust'!$E$27,$BR838)),MAX(BL$1:BL837)+1,0)</f>
        <v>0</v>
      </c>
      <c r="BM838" s="12">
        <f>IF(ISNUMBER(SEARCH('Quote reqeust'!$E$27,$BR838)),MAX(BM$1:BM837)+1,0)</f>
        <v>0</v>
      </c>
      <c r="BN838" s="12">
        <f>IF(ISNUMBER(SEARCH('Quote reqeust'!$E$27,$BR838)),MAX(BN$1:BN837)+1,0)</f>
        <v>0</v>
      </c>
      <c r="BO838" s="12">
        <f>IF(ISNUMBER(SEARCH('Quote reqeust'!$E$27,$BR838)),MAX(BO$1:BO837)+1,0)</f>
        <v>0</v>
      </c>
      <c r="BP838" s="12">
        <f>IF(ISNUMBER(SEARCH('Quote reqeust'!$E$27,$BR838)),MAX(BP$1:BP837)+1,0)</f>
        <v>0</v>
      </c>
      <c r="BQ838" s="12">
        <f>IF(ISNUMBER(SEARCH('Quote reqeust'!$E$27,$BR838)),MAX(BQ$1:BQ837)+1,0)</f>
        <v>0</v>
      </c>
      <c r="BT838" s="12" t="str">
        <f>IFERROR(VLOOKUP(ROWS(BT$3:BT838),BC$1:BR2835,BT$2,0),"")</f>
        <v/>
      </c>
      <c r="BU838" s="12" t="str">
        <f>IFERROR(VLOOKUP(ROWS(BU$3:BU838),BD$1:BS2835,BU$2,0),"")</f>
        <v/>
      </c>
      <c r="BV838" s="12" t="str">
        <f>IFERROR(VLOOKUP(ROWS(BV$3:BV838),BE$1:BT2835,BV$2,0),"")</f>
        <v/>
      </c>
      <c r="BW838" s="12" t="str">
        <f>IFERROR(VLOOKUP(ROWS(BW$3:BW838),BF$1:BU2835,BW$2,0),"")</f>
        <v/>
      </c>
      <c r="BX838" s="12" t="str">
        <f>IFERROR(VLOOKUP(ROWS(BX$3:BX838),BG$1:BV2835,BX$2,0),"")</f>
        <v/>
      </c>
      <c r="BY838" s="12" t="str">
        <f>IFERROR(VLOOKUP(ROWS(BY$3:BY838),BH$1:BW2835,BY$2,0),"")</f>
        <v/>
      </c>
      <c r="BZ838" s="12" t="str">
        <f>IFERROR(VLOOKUP(ROWS(BZ$3:BZ838),BI$1:BX2835,BZ$2,0),"")</f>
        <v/>
      </c>
      <c r="CA838" s="12" t="str">
        <f>IFERROR(VLOOKUP(ROWS(CA$3:CA838),BJ$1:BY2835,CA$2,0),"")</f>
        <v/>
      </c>
      <c r="CB838" s="12" t="str">
        <f>IFERROR(VLOOKUP(ROWS(CB$3:CB838),BK$1:BZ2835,CB$2,0),"")</f>
        <v/>
      </c>
      <c r="CC838" s="12" t="str">
        <f>IFERROR(VLOOKUP(ROWS(CC$3:CC838),BL$1:CA2835,CC$2,0),"")</f>
        <v/>
      </c>
      <c r="CD838" s="12" t="str">
        <f>IFERROR(VLOOKUP(ROWS(CD$3:CD838),BM$1:CB2835,CD$2,0),"")</f>
        <v/>
      </c>
      <c r="CE838" s="12" t="str">
        <f>IFERROR(VLOOKUP(ROWS(CE$3:CE838),BN$1:CC2835,CE$2,0),"")</f>
        <v/>
      </c>
      <c r="CF838" s="12" t="str">
        <f>IFERROR(VLOOKUP(ROWS(CF$3:CF838),BO$1:CD2835,CF$2,0),"")</f>
        <v/>
      </c>
      <c r="CG838" s="12" t="str">
        <f>IFERROR(VLOOKUP(ROWS(CG$3:CG838),BP$1:CE2835,CG$2,0),"")</f>
        <v/>
      </c>
      <c r="CH838" s="12" t="str">
        <f>IFERROR(VLOOKUP(ROWS(CH$3:CH838),BQ$1:CF2835,CH$2,0),"")</f>
        <v/>
      </c>
    </row>
    <row r="839" spans="55:86" x14ac:dyDescent="0.25">
      <c r="BC839" s="12">
        <f>IF(ISNUMBER(SEARCH('Quote reqeust'!$G$34,BR839)),MAX(BC$1:BC838)+1,0)</f>
        <v>0</v>
      </c>
      <c r="BD839" s="12">
        <f>IF(ISNUMBER(SEARCH('Quote reqeust'!$E$35,BR839)),MAX(BD$1:BD838)+1,0)</f>
        <v>0</v>
      </c>
      <c r="BE839" s="12">
        <f>IF(ISNUMBER(SEARCH('Quote reqeust'!$E$36,BR839)),MAX(BE$1:BE838)+1,0)</f>
        <v>0</v>
      </c>
      <c r="BF839" s="12">
        <f>IF(ISNUMBER(SEARCH('Quote reqeust'!$E$37,BR839)),MAX(BF$1:BF838)+1,0)</f>
        <v>0</v>
      </c>
      <c r="BG839" s="12">
        <f>IF(ISNUMBER(SEARCH('Quote reqeust'!$E$26,BR839)),MAX(BG$1:BG838)+1,0)</f>
        <v>0</v>
      </c>
      <c r="BH839" s="12">
        <f>IF(ISNUMBER(SEARCH('Quote reqeust'!$E$27,BR839)),MAX(BH$1:BH838)+1,0)</f>
        <v>0</v>
      </c>
      <c r="BI839" s="12">
        <f>IF(ISNUMBER(SEARCH('Quote reqeust'!$E$27,$BR839)),MAX(BI$1:BI838)+1,0)</f>
        <v>0</v>
      </c>
      <c r="BJ839" s="12">
        <f>IF(ISNUMBER(SEARCH('Quote reqeust'!$E$27,$BR839)),MAX(BJ$1:BJ838)+1,0)</f>
        <v>0</v>
      </c>
      <c r="BK839" s="12">
        <f>IF(ISNUMBER(SEARCH('Quote reqeust'!$E$27,$BR839)),MAX(BK$1:BK838)+1,0)</f>
        <v>0</v>
      </c>
      <c r="BL839" s="12">
        <f>IF(ISNUMBER(SEARCH('Quote reqeust'!$E$27,$BR839)),MAX(BL$1:BL838)+1,0)</f>
        <v>0</v>
      </c>
      <c r="BM839" s="12">
        <f>IF(ISNUMBER(SEARCH('Quote reqeust'!$E$27,$BR839)),MAX(BM$1:BM838)+1,0)</f>
        <v>0</v>
      </c>
      <c r="BN839" s="12">
        <f>IF(ISNUMBER(SEARCH('Quote reqeust'!$E$27,$BR839)),MAX(BN$1:BN838)+1,0)</f>
        <v>0</v>
      </c>
      <c r="BO839" s="12">
        <f>IF(ISNUMBER(SEARCH('Quote reqeust'!$E$27,$BR839)),MAX(BO$1:BO838)+1,0)</f>
        <v>0</v>
      </c>
      <c r="BP839" s="12">
        <f>IF(ISNUMBER(SEARCH('Quote reqeust'!$E$27,$BR839)),MAX(BP$1:BP838)+1,0)</f>
        <v>0</v>
      </c>
      <c r="BQ839" s="12">
        <f>IF(ISNUMBER(SEARCH('Quote reqeust'!$E$27,$BR839)),MAX(BQ$1:BQ838)+1,0)</f>
        <v>0</v>
      </c>
      <c r="BT839" s="12" t="str">
        <f>IFERROR(VLOOKUP(ROWS(BT$3:BT839),BC$1:BR2836,BT$2,0),"")</f>
        <v/>
      </c>
      <c r="BU839" s="12" t="str">
        <f>IFERROR(VLOOKUP(ROWS(BU$3:BU839),BD$1:BS2836,BU$2,0),"")</f>
        <v/>
      </c>
      <c r="BV839" s="12" t="str">
        <f>IFERROR(VLOOKUP(ROWS(BV$3:BV839),BE$1:BT2836,BV$2,0),"")</f>
        <v/>
      </c>
      <c r="BW839" s="12" t="str">
        <f>IFERROR(VLOOKUP(ROWS(BW$3:BW839),BF$1:BU2836,BW$2,0),"")</f>
        <v/>
      </c>
      <c r="BX839" s="12" t="str">
        <f>IFERROR(VLOOKUP(ROWS(BX$3:BX839),BG$1:BV2836,BX$2,0),"")</f>
        <v/>
      </c>
      <c r="BY839" s="12" t="str">
        <f>IFERROR(VLOOKUP(ROWS(BY$3:BY839),BH$1:BW2836,BY$2,0),"")</f>
        <v/>
      </c>
      <c r="BZ839" s="12" t="str">
        <f>IFERROR(VLOOKUP(ROWS(BZ$3:BZ839),BI$1:BX2836,BZ$2,0),"")</f>
        <v/>
      </c>
      <c r="CA839" s="12" t="str">
        <f>IFERROR(VLOOKUP(ROWS(CA$3:CA839),BJ$1:BY2836,CA$2,0),"")</f>
        <v/>
      </c>
      <c r="CB839" s="12" t="str">
        <f>IFERROR(VLOOKUP(ROWS(CB$3:CB839),BK$1:BZ2836,CB$2,0),"")</f>
        <v/>
      </c>
      <c r="CC839" s="12" t="str">
        <f>IFERROR(VLOOKUP(ROWS(CC$3:CC839),BL$1:CA2836,CC$2,0),"")</f>
        <v/>
      </c>
      <c r="CD839" s="12" t="str">
        <f>IFERROR(VLOOKUP(ROWS(CD$3:CD839),BM$1:CB2836,CD$2,0),"")</f>
        <v/>
      </c>
      <c r="CE839" s="12" t="str">
        <f>IFERROR(VLOOKUP(ROWS(CE$3:CE839),BN$1:CC2836,CE$2,0),"")</f>
        <v/>
      </c>
      <c r="CF839" s="12" t="str">
        <f>IFERROR(VLOOKUP(ROWS(CF$3:CF839),BO$1:CD2836,CF$2,0),"")</f>
        <v/>
      </c>
      <c r="CG839" s="12" t="str">
        <f>IFERROR(VLOOKUP(ROWS(CG$3:CG839),BP$1:CE2836,CG$2,0),"")</f>
        <v/>
      </c>
      <c r="CH839" s="12" t="str">
        <f>IFERROR(VLOOKUP(ROWS(CH$3:CH839),BQ$1:CF2836,CH$2,0),"")</f>
        <v/>
      </c>
    </row>
    <row r="840" spans="55:86" x14ac:dyDescent="0.25">
      <c r="BC840" s="12">
        <f>IF(ISNUMBER(SEARCH('Quote reqeust'!$G$34,BR840)),MAX(BC$1:BC839)+1,0)</f>
        <v>0</v>
      </c>
      <c r="BD840" s="12">
        <f>IF(ISNUMBER(SEARCH('Quote reqeust'!$E$35,BR840)),MAX(BD$1:BD839)+1,0)</f>
        <v>0</v>
      </c>
      <c r="BE840" s="12">
        <f>IF(ISNUMBER(SEARCH('Quote reqeust'!$E$36,BR840)),MAX(BE$1:BE839)+1,0)</f>
        <v>0</v>
      </c>
      <c r="BF840" s="12">
        <f>IF(ISNUMBER(SEARCH('Quote reqeust'!$E$37,BR840)),MAX(BF$1:BF839)+1,0)</f>
        <v>0</v>
      </c>
      <c r="BG840" s="12">
        <f>IF(ISNUMBER(SEARCH('Quote reqeust'!$E$26,BR840)),MAX(BG$1:BG839)+1,0)</f>
        <v>0</v>
      </c>
      <c r="BH840" s="12">
        <f>IF(ISNUMBER(SEARCH('Quote reqeust'!$E$27,BR840)),MAX(BH$1:BH839)+1,0)</f>
        <v>0</v>
      </c>
      <c r="BI840" s="12">
        <f>IF(ISNUMBER(SEARCH('Quote reqeust'!$E$27,$BR840)),MAX(BI$1:BI839)+1,0)</f>
        <v>0</v>
      </c>
      <c r="BJ840" s="12">
        <f>IF(ISNUMBER(SEARCH('Quote reqeust'!$E$27,$BR840)),MAX(BJ$1:BJ839)+1,0)</f>
        <v>0</v>
      </c>
      <c r="BK840" s="12">
        <f>IF(ISNUMBER(SEARCH('Quote reqeust'!$E$27,$BR840)),MAX(BK$1:BK839)+1,0)</f>
        <v>0</v>
      </c>
      <c r="BL840" s="12">
        <f>IF(ISNUMBER(SEARCH('Quote reqeust'!$E$27,$BR840)),MAX(BL$1:BL839)+1,0)</f>
        <v>0</v>
      </c>
      <c r="BM840" s="12">
        <f>IF(ISNUMBER(SEARCH('Quote reqeust'!$E$27,$BR840)),MAX(BM$1:BM839)+1,0)</f>
        <v>0</v>
      </c>
      <c r="BN840" s="12">
        <f>IF(ISNUMBER(SEARCH('Quote reqeust'!$E$27,$BR840)),MAX(BN$1:BN839)+1,0)</f>
        <v>0</v>
      </c>
      <c r="BO840" s="12">
        <f>IF(ISNUMBER(SEARCH('Quote reqeust'!$E$27,$BR840)),MAX(BO$1:BO839)+1,0)</f>
        <v>0</v>
      </c>
      <c r="BP840" s="12">
        <f>IF(ISNUMBER(SEARCH('Quote reqeust'!$E$27,$BR840)),MAX(BP$1:BP839)+1,0)</f>
        <v>0</v>
      </c>
      <c r="BQ840" s="12">
        <f>IF(ISNUMBER(SEARCH('Quote reqeust'!$E$27,$BR840)),MAX(BQ$1:BQ839)+1,0)</f>
        <v>0</v>
      </c>
      <c r="BT840" s="12" t="str">
        <f>IFERROR(VLOOKUP(ROWS(BT$3:BT840),BC$1:BR2837,BT$2,0),"")</f>
        <v/>
      </c>
      <c r="BU840" s="12" t="str">
        <f>IFERROR(VLOOKUP(ROWS(BU$3:BU840),BD$1:BS2837,BU$2,0),"")</f>
        <v/>
      </c>
      <c r="BV840" s="12" t="str">
        <f>IFERROR(VLOOKUP(ROWS(BV$3:BV840),BE$1:BT2837,BV$2,0),"")</f>
        <v/>
      </c>
      <c r="BW840" s="12" t="str">
        <f>IFERROR(VLOOKUP(ROWS(BW$3:BW840),BF$1:BU2837,BW$2,0),"")</f>
        <v/>
      </c>
      <c r="BX840" s="12" t="str">
        <f>IFERROR(VLOOKUP(ROWS(BX$3:BX840),BG$1:BV2837,BX$2,0),"")</f>
        <v/>
      </c>
      <c r="BY840" s="12" t="str">
        <f>IFERROR(VLOOKUP(ROWS(BY$3:BY840),BH$1:BW2837,BY$2,0),"")</f>
        <v/>
      </c>
      <c r="BZ840" s="12" t="str">
        <f>IFERROR(VLOOKUP(ROWS(BZ$3:BZ840),BI$1:BX2837,BZ$2,0),"")</f>
        <v/>
      </c>
      <c r="CA840" s="12" t="str">
        <f>IFERROR(VLOOKUP(ROWS(CA$3:CA840),BJ$1:BY2837,CA$2,0),"")</f>
        <v/>
      </c>
      <c r="CB840" s="12" t="str">
        <f>IFERROR(VLOOKUP(ROWS(CB$3:CB840),BK$1:BZ2837,CB$2,0),"")</f>
        <v/>
      </c>
      <c r="CC840" s="12" t="str">
        <f>IFERROR(VLOOKUP(ROWS(CC$3:CC840),BL$1:CA2837,CC$2,0),"")</f>
        <v/>
      </c>
      <c r="CD840" s="12" t="str">
        <f>IFERROR(VLOOKUP(ROWS(CD$3:CD840),BM$1:CB2837,CD$2,0),"")</f>
        <v/>
      </c>
      <c r="CE840" s="12" t="str">
        <f>IFERROR(VLOOKUP(ROWS(CE$3:CE840),BN$1:CC2837,CE$2,0),"")</f>
        <v/>
      </c>
      <c r="CF840" s="12" t="str">
        <f>IFERROR(VLOOKUP(ROWS(CF$3:CF840),BO$1:CD2837,CF$2,0),"")</f>
        <v/>
      </c>
      <c r="CG840" s="12" t="str">
        <f>IFERROR(VLOOKUP(ROWS(CG$3:CG840),BP$1:CE2837,CG$2,0),"")</f>
        <v/>
      </c>
      <c r="CH840" s="12" t="str">
        <f>IFERROR(VLOOKUP(ROWS(CH$3:CH840),BQ$1:CF2837,CH$2,0),"")</f>
        <v/>
      </c>
    </row>
    <row r="841" spans="55:86" x14ac:dyDescent="0.25">
      <c r="BC841" s="12">
        <f>IF(ISNUMBER(SEARCH('Quote reqeust'!$G$34,BR841)),MAX(BC$1:BC840)+1,0)</f>
        <v>0</v>
      </c>
      <c r="BD841" s="12">
        <f>IF(ISNUMBER(SEARCH('Quote reqeust'!$E$35,BR841)),MAX(BD$1:BD840)+1,0)</f>
        <v>0</v>
      </c>
      <c r="BE841" s="12">
        <f>IF(ISNUMBER(SEARCH('Quote reqeust'!$E$36,BR841)),MAX(BE$1:BE840)+1,0)</f>
        <v>0</v>
      </c>
      <c r="BF841" s="12">
        <f>IF(ISNUMBER(SEARCH('Quote reqeust'!$E$37,BR841)),MAX(BF$1:BF840)+1,0)</f>
        <v>0</v>
      </c>
      <c r="BG841" s="12">
        <f>IF(ISNUMBER(SEARCH('Quote reqeust'!$E$26,BR841)),MAX(BG$1:BG840)+1,0)</f>
        <v>0</v>
      </c>
      <c r="BH841" s="12">
        <f>IF(ISNUMBER(SEARCH('Quote reqeust'!$E$27,BR841)),MAX(BH$1:BH840)+1,0)</f>
        <v>0</v>
      </c>
      <c r="BI841" s="12">
        <f>IF(ISNUMBER(SEARCH('Quote reqeust'!$E$27,$BR841)),MAX(BI$1:BI840)+1,0)</f>
        <v>0</v>
      </c>
      <c r="BJ841" s="12">
        <f>IF(ISNUMBER(SEARCH('Quote reqeust'!$E$27,$BR841)),MAX(BJ$1:BJ840)+1,0)</f>
        <v>0</v>
      </c>
      <c r="BK841" s="12">
        <f>IF(ISNUMBER(SEARCH('Quote reqeust'!$E$27,$BR841)),MAX(BK$1:BK840)+1,0)</f>
        <v>0</v>
      </c>
      <c r="BL841" s="12">
        <f>IF(ISNUMBER(SEARCH('Quote reqeust'!$E$27,$BR841)),MAX(BL$1:BL840)+1,0)</f>
        <v>0</v>
      </c>
      <c r="BM841" s="12">
        <f>IF(ISNUMBER(SEARCH('Quote reqeust'!$E$27,$BR841)),MAX(BM$1:BM840)+1,0)</f>
        <v>0</v>
      </c>
      <c r="BN841" s="12">
        <f>IF(ISNUMBER(SEARCH('Quote reqeust'!$E$27,$BR841)),MAX(BN$1:BN840)+1,0)</f>
        <v>0</v>
      </c>
      <c r="BO841" s="12">
        <f>IF(ISNUMBER(SEARCH('Quote reqeust'!$E$27,$BR841)),MAX(BO$1:BO840)+1,0)</f>
        <v>0</v>
      </c>
      <c r="BP841" s="12">
        <f>IF(ISNUMBER(SEARCH('Quote reqeust'!$E$27,$BR841)),MAX(BP$1:BP840)+1,0)</f>
        <v>0</v>
      </c>
      <c r="BQ841" s="12">
        <f>IF(ISNUMBER(SEARCH('Quote reqeust'!$E$27,$BR841)),MAX(BQ$1:BQ840)+1,0)</f>
        <v>0</v>
      </c>
      <c r="BT841" s="12" t="str">
        <f>IFERROR(VLOOKUP(ROWS(BT$3:BT841),BC$1:BR2838,BT$2,0),"")</f>
        <v/>
      </c>
      <c r="BU841" s="12" t="str">
        <f>IFERROR(VLOOKUP(ROWS(BU$3:BU841),BD$1:BS2838,BU$2,0),"")</f>
        <v/>
      </c>
      <c r="BV841" s="12" t="str">
        <f>IFERROR(VLOOKUP(ROWS(BV$3:BV841),BE$1:BT2838,BV$2,0),"")</f>
        <v/>
      </c>
      <c r="BW841" s="12" t="str">
        <f>IFERROR(VLOOKUP(ROWS(BW$3:BW841),BF$1:BU2838,BW$2,0),"")</f>
        <v/>
      </c>
      <c r="BX841" s="12" t="str">
        <f>IFERROR(VLOOKUP(ROWS(BX$3:BX841),BG$1:BV2838,BX$2,0),"")</f>
        <v/>
      </c>
      <c r="BY841" s="12" t="str">
        <f>IFERROR(VLOOKUP(ROWS(BY$3:BY841),BH$1:BW2838,BY$2,0),"")</f>
        <v/>
      </c>
      <c r="BZ841" s="12" t="str">
        <f>IFERROR(VLOOKUP(ROWS(BZ$3:BZ841),BI$1:BX2838,BZ$2,0),"")</f>
        <v/>
      </c>
      <c r="CA841" s="12" t="str">
        <f>IFERROR(VLOOKUP(ROWS(CA$3:CA841),BJ$1:BY2838,CA$2,0),"")</f>
        <v/>
      </c>
      <c r="CB841" s="12" t="str">
        <f>IFERROR(VLOOKUP(ROWS(CB$3:CB841),BK$1:BZ2838,CB$2,0),"")</f>
        <v/>
      </c>
      <c r="CC841" s="12" t="str">
        <f>IFERROR(VLOOKUP(ROWS(CC$3:CC841),BL$1:CA2838,CC$2,0),"")</f>
        <v/>
      </c>
      <c r="CD841" s="12" t="str">
        <f>IFERROR(VLOOKUP(ROWS(CD$3:CD841),BM$1:CB2838,CD$2,0),"")</f>
        <v/>
      </c>
      <c r="CE841" s="12" t="str">
        <f>IFERROR(VLOOKUP(ROWS(CE$3:CE841),BN$1:CC2838,CE$2,0),"")</f>
        <v/>
      </c>
      <c r="CF841" s="12" t="str">
        <f>IFERROR(VLOOKUP(ROWS(CF$3:CF841),BO$1:CD2838,CF$2,0),"")</f>
        <v/>
      </c>
      <c r="CG841" s="12" t="str">
        <f>IFERROR(VLOOKUP(ROWS(CG$3:CG841),BP$1:CE2838,CG$2,0),"")</f>
        <v/>
      </c>
      <c r="CH841" s="12" t="str">
        <f>IFERROR(VLOOKUP(ROWS(CH$3:CH841),BQ$1:CF2838,CH$2,0),"")</f>
        <v/>
      </c>
    </row>
    <row r="842" spans="55:86" x14ac:dyDescent="0.25">
      <c r="BC842" s="12">
        <f>IF(ISNUMBER(SEARCH('Quote reqeust'!$G$34,BR842)),MAX(BC$1:BC841)+1,0)</f>
        <v>0</v>
      </c>
      <c r="BD842" s="12">
        <f>IF(ISNUMBER(SEARCH('Quote reqeust'!$E$35,BR842)),MAX(BD$1:BD841)+1,0)</f>
        <v>0</v>
      </c>
      <c r="BE842" s="12">
        <f>IF(ISNUMBER(SEARCH('Quote reqeust'!$E$36,BR842)),MAX(BE$1:BE841)+1,0)</f>
        <v>0</v>
      </c>
      <c r="BF842" s="12">
        <f>IF(ISNUMBER(SEARCH('Quote reqeust'!$E$37,BR842)),MAX(BF$1:BF841)+1,0)</f>
        <v>0</v>
      </c>
      <c r="BG842" s="12">
        <f>IF(ISNUMBER(SEARCH('Quote reqeust'!$E$26,BR842)),MAX(BG$1:BG841)+1,0)</f>
        <v>0</v>
      </c>
      <c r="BH842" s="12">
        <f>IF(ISNUMBER(SEARCH('Quote reqeust'!$E$27,BR842)),MAX(BH$1:BH841)+1,0)</f>
        <v>0</v>
      </c>
      <c r="BI842" s="12">
        <f>IF(ISNUMBER(SEARCH('Quote reqeust'!$E$27,$BR842)),MAX(BI$1:BI841)+1,0)</f>
        <v>0</v>
      </c>
      <c r="BJ842" s="12">
        <f>IF(ISNUMBER(SEARCH('Quote reqeust'!$E$27,$BR842)),MAX(BJ$1:BJ841)+1,0)</f>
        <v>0</v>
      </c>
      <c r="BK842" s="12">
        <f>IF(ISNUMBER(SEARCH('Quote reqeust'!$E$27,$BR842)),MAX(BK$1:BK841)+1,0)</f>
        <v>0</v>
      </c>
      <c r="BL842" s="12">
        <f>IF(ISNUMBER(SEARCH('Quote reqeust'!$E$27,$BR842)),MAX(BL$1:BL841)+1,0)</f>
        <v>0</v>
      </c>
      <c r="BM842" s="12">
        <f>IF(ISNUMBER(SEARCH('Quote reqeust'!$E$27,$BR842)),MAX(BM$1:BM841)+1,0)</f>
        <v>0</v>
      </c>
      <c r="BN842" s="12">
        <f>IF(ISNUMBER(SEARCH('Quote reqeust'!$E$27,$BR842)),MAX(BN$1:BN841)+1,0)</f>
        <v>0</v>
      </c>
      <c r="BO842" s="12">
        <f>IF(ISNUMBER(SEARCH('Quote reqeust'!$E$27,$BR842)),MAX(BO$1:BO841)+1,0)</f>
        <v>0</v>
      </c>
      <c r="BP842" s="12">
        <f>IF(ISNUMBER(SEARCH('Quote reqeust'!$E$27,$BR842)),MAX(BP$1:BP841)+1,0)</f>
        <v>0</v>
      </c>
      <c r="BQ842" s="12">
        <f>IF(ISNUMBER(SEARCH('Quote reqeust'!$E$27,$BR842)),MAX(BQ$1:BQ841)+1,0)</f>
        <v>0</v>
      </c>
      <c r="BT842" s="12" t="str">
        <f>IFERROR(VLOOKUP(ROWS(BT$3:BT842),BC$1:BR2839,BT$2,0),"")</f>
        <v/>
      </c>
      <c r="BU842" s="12" t="str">
        <f>IFERROR(VLOOKUP(ROWS(BU$3:BU842),BD$1:BS2839,BU$2,0),"")</f>
        <v/>
      </c>
      <c r="BV842" s="12" t="str">
        <f>IFERROR(VLOOKUP(ROWS(BV$3:BV842),BE$1:BT2839,BV$2,0),"")</f>
        <v/>
      </c>
      <c r="BW842" s="12" t="str">
        <f>IFERROR(VLOOKUP(ROWS(BW$3:BW842),BF$1:BU2839,BW$2,0),"")</f>
        <v/>
      </c>
      <c r="BX842" s="12" t="str">
        <f>IFERROR(VLOOKUP(ROWS(BX$3:BX842),BG$1:BV2839,BX$2,0),"")</f>
        <v/>
      </c>
      <c r="BY842" s="12" t="str">
        <f>IFERROR(VLOOKUP(ROWS(BY$3:BY842),BH$1:BW2839,BY$2,0),"")</f>
        <v/>
      </c>
      <c r="BZ842" s="12" t="str">
        <f>IFERROR(VLOOKUP(ROWS(BZ$3:BZ842),BI$1:BX2839,BZ$2,0),"")</f>
        <v/>
      </c>
      <c r="CA842" s="12" t="str">
        <f>IFERROR(VLOOKUP(ROWS(CA$3:CA842),BJ$1:BY2839,CA$2,0),"")</f>
        <v/>
      </c>
      <c r="CB842" s="12" t="str">
        <f>IFERROR(VLOOKUP(ROWS(CB$3:CB842),BK$1:BZ2839,CB$2,0),"")</f>
        <v/>
      </c>
      <c r="CC842" s="12" t="str">
        <f>IFERROR(VLOOKUP(ROWS(CC$3:CC842),BL$1:CA2839,CC$2,0),"")</f>
        <v/>
      </c>
      <c r="CD842" s="12" t="str">
        <f>IFERROR(VLOOKUP(ROWS(CD$3:CD842),BM$1:CB2839,CD$2,0),"")</f>
        <v/>
      </c>
      <c r="CE842" s="12" t="str">
        <f>IFERROR(VLOOKUP(ROWS(CE$3:CE842),BN$1:CC2839,CE$2,0),"")</f>
        <v/>
      </c>
      <c r="CF842" s="12" t="str">
        <f>IFERROR(VLOOKUP(ROWS(CF$3:CF842),BO$1:CD2839,CF$2,0),"")</f>
        <v/>
      </c>
      <c r="CG842" s="12" t="str">
        <f>IFERROR(VLOOKUP(ROWS(CG$3:CG842),BP$1:CE2839,CG$2,0),"")</f>
        <v/>
      </c>
      <c r="CH842" s="12" t="str">
        <f>IFERROR(VLOOKUP(ROWS(CH$3:CH842),BQ$1:CF2839,CH$2,0),"")</f>
        <v/>
      </c>
    </row>
    <row r="843" spans="55:86" x14ac:dyDescent="0.25">
      <c r="BC843" s="12">
        <f>IF(ISNUMBER(SEARCH('Quote reqeust'!$G$34,BR843)),MAX(BC$1:BC842)+1,0)</f>
        <v>0</v>
      </c>
      <c r="BD843" s="12">
        <f>IF(ISNUMBER(SEARCH('Quote reqeust'!$E$35,BR843)),MAX(BD$1:BD842)+1,0)</f>
        <v>0</v>
      </c>
      <c r="BE843" s="12">
        <f>IF(ISNUMBER(SEARCH('Quote reqeust'!$E$36,BR843)),MAX(BE$1:BE842)+1,0)</f>
        <v>0</v>
      </c>
      <c r="BF843" s="12">
        <f>IF(ISNUMBER(SEARCH('Quote reqeust'!$E$37,BR843)),MAX(BF$1:BF842)+1,0)</f>
        <v>0</v>
      </c>
      <c r="BG843" s="12">
        <f>IF(ISNUMBER(SEARCH('Quote reqeust'!$E$26,BR843)),MAX(BG$1:BG842)+1,0)</f>
        <v>0</v>
      </c>
      <c r="BH843" s="12">
        <f>IF(ISNUMBER(SEARCH('Quote reqeust'!$E$27,BR843)),MAX(BH$1:BH842)+1,0)</f>
        <v>0</v>
      </c>
      <c r="BI843" s="12">
        <f>IF(ISNUMBER(SEARCH('Quote reqeust'!$E$27,$BR843)),MAX(BI$1:BI842)+1,0)</f>
        <v>0</v>
      </c>
      <c r="BJ843" s="12">
        <f>IF(ISNUMBER(SEARCH('Quote reqeust'!$E$27,$BR843)),MAX(BJ$1:BJ842)+1,0)</f>
        <v>0</v>
      </c>
      <c r="BK843" s="12">
        <f>IF(ISNUMBER(SEARCH('Quote reqeust'!$E$27,$BR843)),MAX(BK$1:BK842)+1,0)</f>
        <v>0</v>
      </c>
      <c r="BL843" s="12">
        <f>IF(ISNUMBER(SEARCH('Quote reqeust'!$E$27,$BR843)),MAX(BL$1:BL842)+1,0)</f>
        <v>0</v>
      </c>
      <c r="BM843" s="12">
        <f>IF(ISNUMBER(SEARCH('Quote reqeust'!$E$27,$BR843)),MAX(BM$1:BM842)+1,0)</f>
        <v>0</v>
      </c>
      <c r="BN843" s="12">
        <f>IF(ISNUMBER(SEARCH('Quote reqeust'!$E$27,$BR843)),MAX(BN$1:BN842)+1,0)</f>
        <v>0</v>
      </c>
      <c r="BO843" s="12">
        <f>IF(ISNUMBER(SEARCH('Quote reqeust'!$E$27,$BR843)),MAX(BO$1:BO842)+1,0)</f>
        <v>0</v>
      </c>
      <c r="BP843" s="12">
        <f>IF(ISNUMBER(SEARCH('Quote reqeust'!$E$27,$BR843)),MAX(BP$1:BP842)+1,0)</f>
        <v>0</v>
      </c>
      <c r="BQ843" s="12">
        <f>IF(ISNUMBER(SEARCH('Quote reqeust'!$E$27,$BR843)),MAX(BQ$1:BQ842)+1,0)</f>
        <v>0</v>
      </c>
      <c r="BT843" s="12" t="str">
        <f>IFERROR(VLOOKUP(ROWS(BT$3:BT843),BC$1:BR2840,BT$2,0),"")</f>
        <v/>
      </c>
      <c r="BU843" s="12" t="str">
        <f>IFERROR(VLOOKUP(ROWS(BU$3:BU843),BD$1:BS2840,BU$2,0),"")</f>
        <v/>
      </c>
      <c r="BV843" s="12" t="str">
        <f>IFERROR(VLOOKUP(ROWS(BV$3:BV843),BE$1:BT2840,BV$2,0),"")</f>
        <v/>
      </c>
      <c r="BW843" s="12" t="str">
        <f>IFERROR(VLOOKUP(ROWS(BW$3:BW843),BF$1:BU2840,BW$2,0),"")</f>
        <v/>
      </c>
      <c r="BX843" s="12" t="str">
        <f>IFERROR(VLOOKUP(ROWS(BX$3:BX843),BG$1:BV2840,BX$2,0),"")</f>
        <v/>
      </c>
      <c r="BY843" s="12" t="str">
        <f>IFERROR(VLOOKUP(ROWS(BY$3:BY843),BH$1:BW2840,BY$2,0),"")</f>
        <v/>
      </c>
      <c r="BZ843" s="12" t="str">
        <f>IFERROR(VLOOKUP(ROWS(BZ$3:BZ843),BI$1:BX2840,BZ$2,0),"")</f>
        <v/>
      </c>
      <c r="CA843" s="12" t="str">
        <f>IFERROR(VLOOKUP(ROWS(CA$3:CA843),BJ$1:BY2840,CA$2,0),"")</f>
        <v/>
      </c>
      <c r="CB843" s="12" t="str">
        <f>IFERROR(VLOOKUP(ROWS(CB$3:CB843),BK$1:BZ2840,CB$2,0),"")</f>
        <v/>
      </c>
      <c r="CC843" s="12" t="str">
        <f>IFERROR(VLOOKUP(ROWS(CC$3:CC843),BL$1:CA2840,CC$2,0),"")</f>
        <v/>
      </c>
      <c r="CD843" s="12" t="str">
        <f>IFERROR(VLOOKUP(ROWS(CD$3:CD843),BM$1:CB2840,CD$2,0),"")</f>
        <v/>
      </c>
      <c r="CE843" s="12" t="str">
        <f>IFERROR(VLOOKUP(ROWS(CE$3:CE843),BN$1:CC2840,CE$2,0),"")</f>
        <v/>
      </c>
      <c r="CF843" s="12" t="str">
        <f>IFERROR(VLOOKUP(ROWS(CF$3:CF843),BO$1:CD2840,CF$2,0),"")</f>
        <v/>
      </c>
      <c r="CG843" s="12" t="str">
        <f>IFERROR(VLOOKUP(ROWS(CG$3:CG843),BP$1:CE2840,CG$2,0),"")</f>
        <v/>
      </c>
      <c r="CH843" s="12" t="str">
        <f>IFERROR(VLOOKUP(ROWS(CH$3:CH843),BQ$1:CF2840,CH$2,0),"")</f>
        <v/>
      </c>
    </row>
    <row r="844" spans="55:86" x14ac:dyDescent="0.25">
      <c r="BC844" s="12">
        <f>IF(ISNUMBER(SEARCH('Quote reqeust'!$G$34,BR844)),MAX(BC$1:BC843)+1,0)</f>
        <v>0</v>
      </c>
      <c r="BD844" s="12">
        <f>IF(ISNUMBER(SEARCH('Quote reqeust'!$E$35,BR844)),MAX(BD$1:BD843)+1,0)</f>
        <v>0</v>
      </c>
      <c r="BE844" s="12">
        <f>IF(ISNUMBER(SEARCH('Quote reqeust'!$E$36,BR844)),MAX(BE$1:BE843)+1,0)</f>
        <v>0</v>
      </c>
      <c r="BF844" s="12">
        <f>IF(ISNUMBER(SEARCH('Quote reqeust'!$E$37,BR844)),MAX(BF$1:BF843)+1,0)</f>
        <v>0</v>
      </c>
      <c r="BG844" s="12">
        <f>IF(ISNUMBER(SEARCH('Quote reqeust'!$E$26,BR844)),MAX(BG$1:BG843)+1,0)</f>
        <v>0</v>
      </c>
      <c r="BH844" s="12">
        <f>IF(ISNUMBER(SEARCH('Quote reqeust'!$E$27,BR844)),MAX(BH$1:BH843)+1,0)</f>
        <v>0</v>
      </c>
      <c r="BI844" s="12">
        <f>IF(ISNUMBER(SEARCH('Quote reqeust'!$E$27,$BR844)),MAX(BI$1:BI843)+1,0)</f>
        <v>0</v>
      </c>
      <c r="BJ844" s="12">
        <f>IF(ISNUMBER(SEARCH('Quote reqeust'!$E$27,$BR844)),MAX(BJ$1:BJ843)+1,0)</f>
        <v>0</v>
      </c>
      <c r="BK844" s="12">
        <f>IF(ISNUMBER(SEARCH('Quote reqeust'!$E$27,$BR844)),MAX(BK$1:BK843)+1,0)</f>
        <v>0</v>
      </c>
      <c r="BL844" s="12">
        <f>IF(ISNUMBER(SEARCH('Quote reqeust'!$E$27,$BR844)),MAX(BL$1:BL843)+1,0)</f>
        <v>0</v>
      </c>
      <c r="BM844" s="12">
        <f>IF(ISNUMBER(SEARCH('Quote reqeust'!$E$27,$BR844)),MAX(BM$1:BM843)+1,0)</f>
        <v>0</v>
      </c>
      <c r="BN844" s="12">
        <f>IF(ISNUMBER(SEARCH('Quote reqeust'!$E$27,$BR844)),MAX(BN$1:BN843)+1,0)</f>
        <v>0</v>
      </c>
      <c r="BO844" s="12">
        <f>IF(ISNUMBER(SEARCH('Quote reqeust'!$E$27,$BR844)),MAX(BO$1:BO843)+1,0)</f>
        <v>0</v>
      </c>
      <c r="BP844" s="12">
        <f>IF(ISNUMBER(SEARCH('Quote reqeust'!$E$27,$BR844)),MAX(BP$1:BP843)+1,0)</f>
        <v>0</v>
      </c>
      <c r="BQ844" s="12">
        <f>IF(ISNUMBER(SEARCH('Quote reqeust'!$E$27,$BR844)),MAX(BQ$1:BQ843)+1,0)</f>
        <v>0</v>
      </c>
      <c r="BT844" s="12" t="str">
        <f>IFERROR(VLOOKUP(ROWS(BT$3:BT844),BC$1:BR2841,BT$2,0),"")</f>
        <v/>
      </c>
      <c r="BU844" s="12" t="str">
        <f>IFERROR(VLOOKUP(ROWS(BU$3:BU844),BD$1:BS2841,BU$2,0),"")</f>
        <v/>
      </c>
      <c r="BV844" s="12" t="str">
        <f>IFERROR(VLOOKUP(ROWS(BV$3:BV844),BE$1:BT2841,BV$2,0),"")</f>
        <v/>
      </c>
      <c r="BW844" s="12" t="str">
        <f>IFERROR(VLOOKUP(ROWS(BW$3:BW844),BF$1:BU2841,BW$2,0),"")</f>
        <v/>
      </c>
      <c r="BX844" s="12" t="str">
        <f>IFERROR(VLOOKUP(ROWS(BX$3:BX844),BG$1:BV2841,BX$2,0),"")</f>
        <v/>
      </c>
      <c r="BY844" s="12" t="str">
        <f>IFERROR(VLOOKUP(ROWS(BY$3:BY844),BH$1:BW2841,BY$2,0),"")</f>
        <v/>
      </c>
      <c r="BZ844" s="12" t="str">
        <f>IFERROR(VLOOKUP(ROWS(BZ$3:BZ844),BI$1:BX2841,BZ$2,0),"")</f>
        <v/>
      </c>
      <c r="CA844" s="12" t="str">
        <f>IFERROR(VLOOKUP(ROWS(CA$3:CA844),BJ$1:BY2841,CA$2,0),"")</f>
        <v/>
      </c>
      <c r="CB844" s="12" t="str">
        <f>IFERROR(VLOOKUP(ROWS(CB$3:CB844),BK$1:BZ2841,CB$2,0),"")</f>
        <v/>
      </c>
      <c r="CC844" s="12" t="str">
        <f>IFERROR(VLOOKUP(ROWS(CC$3:CC844),BL$1:CA2841,CC$2,0),"")</f>
        <v/>
      </c>
      <c r="CD844" s="12" t="str">
        <f>IFERROR(VLOOKUP(ROWS(CD$3:CD844),BM$1:CB2841,CD$2,0),"")</f>
        <v/>
      </c>
      <c r="CE844" s="12" t="str">
        <f>IFERROR(VLOOKUP(ROWS(CE$3:CE844),BN$1:CC2841,CE$2,0),"")</f>
        <v/>
      </c>
      <c r="CF844" s="12" t="str">
        <f>IFERROR(VLOOKUP(ROWS(CF$3:CF844),BO$1:CD2841,CF$2,0),"")</f>
        <v/>
      </c>
      <c r="CG844" s="12" t="str">
        <f>IFERROR(VLOOKUP(ROWS(CG$3:CG844),BP$1:CE2841,CG$2,0),"")</f>
        <v/>
      </c>
      <c r="CH844" s="12" t="str">
        <f>IFERROR(VLOOKUP(ROWS(CH$3:CH844),BQ$1:CF2841,CH$2,0),"")</f>
        <v/>
      </c>
    </row>
    <row r="845" spans="55:86" x14ac:dyDescent="0.25">
      <c r="BC845" s="12">
        <f>IF(ISNUMBER(SEARCH('Quote reqeust'!$G$34,BR845)),MAX(BC$1:BC844)+1,0)</f>
        <v>0</v>
      </c>
      <c r="BD845" s="12">
        <f>IF(ISNUMBER(SEARCH('Quote reqeust'!$E$35,BR845)),MAX(BD$1:BD844)+1,0)</f>
        <v>0</v>
      </c>
      <c r="BE845" s="12">
        <f>IF(ISNUMBER(SEARCH('Quote reqeust'!$E$36,BR845)),MAX(BE$1:BE844)+1,0)</f>
        <v>0</v>
      </c>
      <c r="BF845" s="12">
        <f>IF(ISNUMBER(SEARCH('Quote reqeust'!$E$37,BR845)),MAX(BF$1:BF844)+1,0)</f>
        <v>0</v>
      </c>
      <c r="BG845" s="12">
        <f>IF(ISNUMBER(SEARCH('Quote reqeust'!$E$26,BR845)),MAX(BG$1:BG844)+1,0)</f>
        <v>0</v>
      </c>
      <c r="BH845" s="12">
        <f>IF(ISNUMBER(SEARCH('Quote reqeust'!$E$27,BR845)),MAX(BH$1:BH844)+1,0)</f>
        <v>0</v>
      </c>
      <c r="BI845" s="12">
        <f>IF(ISNUMBER(SEARCH('Quote reqeust'!$E$27,$BR845)),MAX(BI$1:BI844)+1,0)</f>
        <v>0</v>
      </c>
      <c r="BJ845" s="12">
        <f>IF(ISNUMBER(SEARCH('Quote reqeust'!$E$27,$BR845)),MAX(BJ$1:BJ844)+1,0)</f>
        <v>0</v>
      </c>
      <c r="BK845" s="12">
        <f>IF(ISNUMBER(SEARCH('Quote reqeust'!$E$27,$BR845)),MAX(BK$1:BK844)+1,0)</f>
        <v>0</v>
      </c>
      <c r="BL845" s="12">
        <f>IF(ISNUMBER(SEARCH('Quote reqeust'!$E$27,$BR845)),MAX(BL$1:BL844)+1,0)</f>
        <v>0</v>
      </c>
      <c r="BM845" s="12">
        <f>IF(ISNUMBER(SEARCH('Quote reqeust'!$E$27,$BR845)),MAX(BM$1:BM844)+1,0)</f>
        <v>0</v>
      </c>
      <c r="BN845" s="12">
        <f>IF(ISNUMBER(SEARCH('Quote reqeust'!$E$27,$BR845)),MAX(BN$1:BN844)+1,0)</f>
        <v>0</v>
      </c>
      <c r="BO845" s="12">
        <f>IF(ISNUMBER(SEARCH('Quote reqeust'!$E$27,$BR845)),MAX(BO$1:BO844)+1,0)</f>
        <v>0</v>
      </c>
      <c r="BP845" s="12">
        <f>IF(ISNUMBER(SEARCH('Quote reqeust'!$E$27,$BR845)),MAX(BP$1:BP844)+1,0)</f>
        <v>0</v>
      </c>
      <c r="BQ845" s="12">
        <f>IF(ISNUMBER(SEARCH('Quote reqeust'!$E$27,$BR845)),MAX(BQ$1:BQ844)+1,0)</f>
        <v>0</v>
      </c>
      <c r="BT845" s="12" t="str">
        <f>IFERROR(VLOOKUP(ROWS(BT$3:BT845),BC$1:BR2842,BT$2,0),"")</f>
        <v/>
      </c>
      <c r="BU845" s="12" t="str">
        <f>IFERROR(VLOOKUP(ROWS(BU$3:BU845),BD$1:BS2842,BU$2,0),"")</f>
        <v/>
      </c>
      <c r="BV845" s="12" t="str">
        <f>IFERROR(VLOOKUP(ROWS(BV$3:BV845),BE$1:BT2842,BV$2,0),"")</f>
        <v/>
      </c>
      <c r="BW845" s="12" t="str">
        <f>IFERROR(VLOOKUP(ROWS(BW$3:BW845),BF$1:BU2842,BW$2,0),"")</f>
        <v/>
      </c>
      <c r="BX845" s="12" t="str">
        <f>IFERROR(VLOOKUP(ROWS(BX$3:BX845),BG$1:BV2842,BX$2,0),"")</f>
        <v/>
      </c>
      <c r="BY845" s="12" t="str">
        <f>IFERROR(VLOOKUP(ROWS(BY$3:BY845),BH$1:BW2842,BY$2,0),"")</f>
        <v/>
      </c>
      <c r="BZ845" s="12" t="str">
        <f>IFERROR(VLOOKUP(ROWS(BZ$3:BZ845),BI$1:BX2842,BZ$2,0),"")</f>
        <v/>
      </c>
      <c r="CA845" s="12" t="str">
        <f>IFERROR(VLOOKUP(ROWS(CA$3:CA845),BJ$1:BY2842,CA$2,0),"")</f>
        <v/>
      </c>
      <c r="CB845" s="12" t="str">
        <f>IFERROR(VLOOKUP(ROWS(CB$3:CB845),BK$1:BZ2842,CB$2,0),"")</f>
        <v/>
      </c>
      <c r="CC845" s="12" t="str">
        <f>IFERROR(VLOOKUP(ROWS(CC$3:CC845),BL$1:CA2842,CC$2,0),"")</f>
        <v/>
      </c>
      <c r="CD845" s="12" t="str">
        <f>IFERROR(VLOOKUP(ROWS(CD$3:CD845),BM$1:CB2842,CD$2,0),"")</f>
        <v/>
      </c>
      <c r="CE845" s="12" t="str">
        <f>IFERROR(VLOOKUP(ROWS(CE$3:CE845),BN$1:CC2842,CE$2,0),"")</f>
        <v/>
      </c>
      <c r="CF845" s="12" t="str">
        <f>IFERROR(VLOOKUP(ROWS(CF$3:CF845),BO$1:CD2842,CF$2,0),"")</f>
        <v/>
      </c>
      <c r="CG845" s="12" t="str">
        <f>IFERROR(VLOOKUP(ROWS(CG$3:CG845),BP$1:CE2842,CG$2,0),"")</f>
        <v/>
      </c>
      <c r="CH845" s="12" t="str">
        <f>IFERROR(VLOOKUP(ROWS(CH$3:CH845),BQ$1:CF2842,CH$2,0),"")</f>
        <v/>
      </c>
    </row>
    <row r="846" spans="55:86" x14ac:dyDescent="0.25">
      <c r="BC846" s="12">
        <f>IF(ISNUMBER(SEARCH('Quote reqeust'!$G$34,BR846)),MAX(BC$1:BC845)+1,0)</f>
        <v>0</v>
      </c>
      <c r="BD846" s="12">
        <f>IF(ISNUMBER(SEARCH('Quote reqeust'!$E$35,BR846)),MAX(BD$1:BD845)+1,0)</f>
        <v>0</v>
      </c>
      <c r="BE846" s="12">
        <f>IF(ISNUMBER(SEARCH('Quote reqeust'!$E$36,BR846)),MAX(BE$1:BE845)+1,0)</f>
        <v>0</v>
      </c>
      <c r="BF846" s="12">
        <f>IF(ISNUMBER(SEARCH('Quote reqeust'!$E$37,BR846)),MAX(BF$1:BF845)+1,0)</f>
        <v>0</v>
      </c>
      <c r="BG846" s="12">
        <f>IF(ISNUMBER(SEARCH('Quote reqeust'!$E$26,BR846)),MAX(BG$1:BG845)+1,0)</f>
        <v>0</v>
      </c>
      <c r="BH846" s="12">
        <f>IF(ISNUMBER(SEARCH('Quote reqeust'!$E$27,BR846)),MAX(BH$1:BH845)+1,0)</f>
        <v>0</v>
      </c>
      <c r="BI846" s="12">
        <f>IF(ISNUMBER(SEARCH('Quote reqeust'!$E$27,$BR846)),MAX(BI$1:BI845)+1,0)</f>
        <v>0</v>
      </c>
      <c r="BJ846" s="12">
        <f>IF(ISNUMBER(SEARCH('Quote reqeust'!$E$27,$BR846)),MAX(BJ$1:BJ845)+1,0)</f>
        <v>0</v>
      </c>
      <c r="BK846" s="12">
        <f>IF(ISNUMBER(SEARCH('Quote reqeust'!$E$27,$BR846)),MAX(BK$1:BK845)+1,0)</f>
        <v>0</v>
      </c>
      <c r="BL846" s="12">
        <f>IF(ISNUMBER(SEARCH('Quote reqeust'!$E$27,$BR846)),MAX(BL$1:BL845)+1,0)</f>
        <v>0</v>
      </c>
      <c r="BM846" s="12">
        <f>IF(ISNUMBER(SEARCH('Quote reqeust'!$E$27,$BR846)),MAX(BM$1:BM845)+1,0)</f>
        <v>0</v>
      </c>
      <c r="BN846" s="12">
        <f>IF(ISNUMBER(SEARCH('Quote reqeust'!$E$27,$BR846)),MAX(BN$1:BN845)+1,0)</f>
        <v>0</v>
      </c>
      <c r="BO846" s="12">
        <f>IF(ISNUMBER(SEARCH('Quote reqeust'!$E$27,$BR846)),MAX(BO$1:BO845)+1,0)</f>
        <v>0</v>
      </c>
      <c r="BP846" s="12">
        <f>IF(ISNUMBER(SEARCH('Quote reqeust'!$E$27,$BR846)),MAX(BP$1:BP845)+1,0)</f>
        <v>0</v>
      </c>
      <c r="BQ846" s="12">
        <f>IF(ISNUMBER(SEARCH('Quote reqeust'!$E$27,$BR846)),MAX(BQ$1:BQ845)+1,0)</f>
        <v>0</v>
      </c>
      <c r="BT846" s="12" t="str">
        <f>IFERROR(VLOOKUP(ROWS(BT$3:BT846),BC$1:BR2843,BT$2,0),"")</f>
        <v/>
      </c>
      <c r="BU846" s="12" t="str">
        <f>IFERROR(VLOOKUP(ROWS(BU$3:BU846),BD$1:BS2843,BU$2,0),"")</f>
        <v/>
      </c>
      <c r="BV846" s="12" t="str">
        <f>IFERROR(VLOOKUP(ROWS(BV$3:BV846),BE$1:BT2843,BV$2,0),"")</f>
        <v/>
      </c>
      <c r="BW846" s="12" t="str">
        <f>IFERROR(VLOOKUP(ROWS(BW$3:BW846),BF$1:BU2843,BW$2,0),"")</f>
        <v/>
      </c>
      <c r="BX846" s="12" t="str">
        <f>IFERROR(VLOOKUP(ROWS(BX$3:BX846),BG$1:BV2843,BX$2,0),"")</f>
        <v/>
      </c>
      <c r="BY846" s="12" t="str">
        <f>IFERROR(VLOOKUP(ROWS(BY$3:BY846),BH$1:BW2843,BY$2,0),"")</f>
        <v/>
      </c>
      <c r="BZ846" s="12" t="str">
        <f>IFERROR(VLOOKUP(ROWS(BZ$3:BZ846),BI$1:BX2843,BZ$2,0),"")</f>
        <v/>
      </c>
      <c r="CA846" s="12" t="str">
        <f>IFERROR(VLOOKUP(ROWS(CA$3:CA846),BJ$1:BY2843,CA$2,0),"")</f>
        <v/>
      </c>
      <c r="CB846" s="12" t="str">
        <f>IFERROR(VLOOKUP(ROWS(CB$3:CB846),BK$1:BZ2843,CB$2,0),"")</f>
        <v/>
      </c>
      <c r="CC846" s="12" t="str">
        <f>IFERROR(VLOOKUP(ROWS(CC$3:CC846),BL$1:CA2843,CC$2,0),"")</f>
        <v/>
      </c>
      <c r="CD846" s="12" t="str">
        <f>IFERROR(VLOOKUP(ROWS(CD$3:CD846),BM$1:CB2843,CD$2,0),"")</f>
        <v/>
      </c>
      <c r="CE846" s="12" t="str">
        <f>IFERROR(VLOOKUP(ROWS(CE$3:CE846),BN$1:CC2843,CE$2,0),"")</f>
        <v/>
      </c>
      <c r="CF846" s="12" t="str">
        <f>IFERROR(VLOOKUP(ROWS(CF$3:CF846),BO$1:CD2843,CF$2,0),"")</f>
        <v/>
      </c>
      <c r="CG846" s="12" t="str">
        <f>IFERROR(VLOOKUP(ROWS(CG$3:CG846),BP$1:CE2843,CG$2,0),"")</f>
        <v/>
      </c>
      <c r="CH846" s="12" t="str">
        <f>IFERROR(VLOOKUP(ROWS(CH$3:CH846),BQ$1:CF2843,CH$2,0),"")</f>
        <v/>
      </c>
    </row>
    <row r="847" spans="55:86" x14ac:dyDescent="0.25">
      <c r="BC847" s="12">
        <f>IF(ISNUMBER(SEARCH('Quote reqeust'!$G$34,BR847)),MAX(BC$1:BC846)+1,0)</f>
        <v>0</v>
      </c>
      <c r="BD847" s="12">
        <f>IF(ISNUMBER(SEARCH('Quote reqeust'!$E$35,BR847)),MAX(BD$1:BD846)+1,0)</f>
        <v>0</v>
      </c>
      <c r="BE847" s="12">
        <f>IF(ISNUMBER(SEARCH('Quote reqeust'!$E$36,BR847)),MAX(BE$1:BE846)+1,0)</f>
        <v>0</v>
      </c>
      <c r="BF847" s="12">
        <f>IF(ISNUMBER(SEARCH('Quote reqeust'!$E$37,BR847)),MAX(BF$1:BF846)+1,0)</f>
        <v>0</v>
      </c>
      <c r="BG847" s="12">
        <f>IF(ISNUMBER(SEARCH('Quote reqeust'!$E$26,BR847)),MAX(BG$1:BG846)+1,0)</f>
        <v>0</v>
      </c>
      <c r="BH847" s="12">
        <f>IF(ISNUMBER(SEARCH('Quote reqeust'!$E$27,BR847)),MAX(BH$1:BH846)+1,0)</f>
        <v>0</v>
      </c>
      <c r="BI847" s="12">
        <f>IF(ISNUMBER(SEARCH('Quote reqeust'!$E$27,$BR847)),MAX(BI$1:BI846)+1,0)</f>
        <v>0</v>
      </c>
      <c r="BJ847" s="12">
        <f>IF(ISNUMBER(SEARCH('Quote reqeust'!$E$27,$BR847)),MAX(BJ$1:BJ846)+1,0)</f>
        <v>0</v>
      </c>
      <c r="BK847" s="12">
        <f>IF(ISNUMBER(SEARCH('Quote reqeust'!$E$27,$BR847)),MAX(BK$1:BK846)+1,0)</f>
        <v>0</v>
      </c>
      <c r="BL847" s="12">
        <f>IF(ISNUMBER(SEARCH('Quote reqeust'!$E$27,$BR847)),MAX(BL$1:BL846)+1,0)</f>
        <v>0</v>
      </c>
      <c r="BM847" s="12">
        <f>IF(ISNUMBER(SEARCH('Quote reqeust'!$E$27,$BR847)),MAX(BM$1:BM846)+1,0)</f>
        <v>0</v>
      </c>
      <c r="BN847" s="12">
        <f>IF(ISNUMBER(SEARCH('Quote reqeust'!$E$27,$BR847)),MAX(BN$1:BN846)+1,0)</f>
        <v>0</v>
      </c>
      <c r="BO847" s="12">
        <f>IF(ISNUMBER(SEARCH('Quote reqeust'!$E$27,$BR847)),MAX(BO$1:BO846)+1,0)</f>
        <v>0</v>
      </c>
      <c r="BP847" s="12">
        <f>IF(ISNUMBER(SEARCH('Quote reqeust'!$E$27,$BR847)),MAX(BP$1:BP846)+1,0)</f>
        <v>0</v>
      </c>
      <c r="BQ847" s="12">
        <f>IF(ISNUMBER(SEARCH('Quote reqeust'!$E$27,$BR847)),MAX(BQ$1:BQ846)+1,0)</f>
        <v>0</v>
      </c>
      <c r="BT847" s="12" t="str">
        <f>IFERROR(VLOOKUP(ROWS(BT$3:BT847),BC$1:BR2844,BT$2,0),"")</f>
        <v/>
      </c>
      <c r="BU847" s="12" t="str">
        <f>IFERROR(VLOOKUP(ROWS(BU$3:BU847),BD$1:BS2844,BU$2,0),"")</f>
        <v/>
      </c>
      <c r="BV847" s="12" t="str">
        <f>IFERROR(VLOOKUP(ROWS(BV$3:BV847),BE$1:BT2844,BV$2,0),"")</f>
        <v/>
      </c>
      <c r="BW847" s="12" t="str">
        <f>IFERROR(VLOOKUP(ROWS(BW$3:BW847),BF$1:BU2844,BW$2,0),"")</f>
        <v/>
      </c>
      <c r="BX847" s="12" t="str">
        <f>IFERROR(VLOOKUP(ROWS(BX$3:BX847),BG$1:BV2844,BX$2,0),"")</f>
        <v/>
      </c>
      <c r="BY847" s="12" t="str">
        <f>IFERROR(VLOOKUP(ROWS(BY$3:BY847),BH$1:BW2844,BY$2,0),"")</f>
        <v/>
      </c>
      <c r="BZ847" s="12" t="str">
        <f>IFERROR(VLOOKUP(ROWS(BZ$3:BZ847),BI$1:BX2844,BZ$2,0),"")</f>
        <v/>
      </c>
      <c r="CA847" s="12" t="str">
        <f>IFERROR(VLOOKUP(ROWS(CA$3:CA847),BJ$1:BY2844,CA$2,0),"")</f>
        <v/>
      </c>
      <c r="CB847" s="12" t="str">
        <f>IFERROR(VLOOKUP(ROWS(CB$3:CB847),BK$1:BZ2844,CB$2,0),"")</f>
        <v/>
      </c>
      <c r="CC847" s="12" t="str">
        <f>IFERROR(VLOOKUP(ROWS(CC$3:CC847),BL$1:CA2844,CC$2,0),"")</f>
        <v/>
      </c>
      <c r="CD847" s="12" t="str">
        <f>IFERROR(VLOOKUP(ROWS(CD$3:CD847),BM$1:CB2844,CD$2,0),"")</f>
        <v/>
      </c>
      <c r="CE847" s="12" t="str">
        <f>IFERROR(VLOOKUP(ROWS(CE$3:CE847),BN$1:CC2844,CE$2,0),"")</f>
        <v/>
      </c>
      <c r="CF847" s="12" t="str">
        <f>IFERROR(VLOOKUP(ROWS(CF$3:CF847),BO$1:CD2844,CF$2,0),"")</f>
        <v/>
      </c>
      <c r="CG847" s="12" t="str">
        <f>IFERROR(VLOOKUP(ROWS(CG$3:CG847),BP$1:CE2844,CG$2,0),"")</f>
        <v/>
      </c>
      <c r="CH847" s="12" t="str">
        <f>IFERROR(VLOOKUP(ROWS(CH$3:CH847),BQ$1:CF2844,CH$2,0),"")</f>
        <v/>
      </c>
    </row>
    <row r="848" spans="55:86" x14ac:dyDescent="0.25">
      <c r="BC848" s="12">
        <f>IF(ISNUMBER(SEARCH('Quote reqeust'!$G$34,BR848)),MAX(BC$1:BC847)+1,0)</f>
        <v>0</v>
      </c>
      <c r="BD848" s="12">
        <f>IF(ISNUMBER(SEARCH('Quote reqeust'!$E$35,BR848)),MAX(BD$1:BD847)+1,0)</f>
        <v>0</v>
      </c>
      <c r="BE848" s="12">
        <f>IF(ISNUMBER(SEARCH('Quote reqeust'!$E$36,BR848)),MAX(BE$1:BE847)+1,0)</f>
        <v>0</v>
      </c>
      <c r="BF848" s="12">
        <f>IF(ISNUMBER(SEARCH('Quote reqeust'!$E$37,BR848)),MAX(BF$1:BF847)+1,0)</f>
        <v>0</v>
      </c>
      <c r="BG848" s="12">
        <f>IF(ISNUMBER(SEARCH('Quote reqeust'!$E$26,BR848)),MAX(BG$1:BG847)+1,0)</f>
        <v>0</v>
      </c>
      <c r="BH848" s="12">
        <f>IF(ISNUMBER(SEARCH('Quote reqeust'!$E$27,BR848)),MAX(BH$1:BH847)+1,0)</f>
        <v>0</v>
      </c>
      <c r="BI848" s="12">
        <f>IF(ISNUMBER(SEARCH('Quote reqeust'!$E$27,$BR848)),MAX(BI$1:BI847)+1,0)</f>
        <v>0</v>
      </c>
      <c r="BJ848" s="12">
        <f>IF(ISNUMBER(SEARCH('Quote reqeust'!$E$27,$BR848)),MAX(BJ$1:BJ847)+1,0)</f>
        <v>0</v>
      </c>
      <c r="BK848" s="12">
        <f>IF(ISNUMBER(SEARCH('Quote reqeust'!$E$27,$BR848)),MAX(BK$1:BK847)+1,0)</f>
        <v>0</v>
      </c>
      <c r="BL848" s="12">
        <f>IF(ISNUMBER(SEARCH('Quote reqeust'!$E$27,$BR848)),MAX(BL$1:BL847)+1,0)</f>
        <v>0</v>
      </c>
      <c r="BM848" s="12">
        <f>IF(ISNUMBER(SEARCH('Quote reqeust'!$E$27,$BR848)),MAX(BM$1:BM847)+1,0)</f>
        <v>0</v>
      </c>
      <c r="BN848" s="12">
        <f>IF(ISNUMBER(SEARCH('Quote reqeust'!$E$27,$BR848)),MAX(BN$1:BN847)+1,0)</f>
        <v>0</v>
      </c>
      <c r="BO848" s="12">
        <f>IF(ISNUMBER(SEARCH('Quote reqeust'!$E$27,$BR848)),MAX(BO$1:BO847)+1,0)</f>
        <v>0</v>
      </c>
      <c r="BP848" s="12">
        <f>IF(ISNUMBER(SEARCH('Quote reqeust'!$E$27,$BR848)),MAX(BP$1:BP847)+1,0)</f>
        <v>0</v>
      </c>
      <c r="BQ848" s="12">
        <f>IF(ISNUMBER(SEARCH('Quote reqeust'!$E$27,$BR848)),MAX(BQ$1:BQ847)+1,0)</f>
        <v>0</v>
      </c>
      <c r="BT848" s="12" t="str">
        <f>IFERROR(VLOOKUP(ROWS(BT$3:BT848),BC$1:BR2845,BT$2,0),"")</f>
        <v/>
      </c>
      <c r="BU848" s="12" t="str">
        <f>IFERROR(VLOOKUP(ROWS(BU$3:BU848),BD$1:BS2845,BU$2,0),"")</f>
        <v/>
      </c>
      <c r="BV848" s="12" t="str">
        <f>IFERROR(VLOOKUP(ROWS(BV$3:BV848),BE$1:BT2845,BV$2,0),"")</f>
        <v/>
      </c>
      <c r="BW848" s="12" t="str">
        <f>IFERROR(VLOOKUP(ROWS(BW$3:BW848),BF$1:BU2845,BW$2,0),"")</f>
        <v/>
      </c>
      <c r="BX848" s="12" t="str">
        <f>IFERROR(VLOOKUP(ROWS(BX$3:BX848),BG$1:BV2845,BX$2,0),"")</f>
        <v/>
      </c>
      <c r="BY848" s="12" t="str">
        <f>IFERROR(VLOOKUP(ROWS(BY$3:BY848),BH$1:BW2845,BY$2,0),"")</f>
        <v/>
      </c>
      <c r="BZ848" s="12" t="str">
        <f>IFERROR(VLOOKUP(ROWS(BZ$3:BZ848),BI$1:BX2845,BZ$2,0),"")</f>
        <v/>
      </c>
      <c r="CA848" s="12" t="str">
        <f>IFERROR(VLOOKUP(ROWS(CA$3:CA848),BJ$1:BY2845,CA$2,0),"")</f>
        <v/>
      </c>
      <c r="CB848" s="12" t="str">
        <f>IFERROR(VLOOKUP(ROWS(CB$3:CB848),BK$1:BZ2845,CB$2,0),"")</f>
        <v/>
      </c>
      <c r="CC848" s="12" t="str">
        <f>IFERROR(VLOOKUP(ROWS(CC$3:CC848),BL$1:CA2845,CC$2,0),"")</f>
        <v/>
      </c>
      <c r="CD848" s="12" t="str">
        <f>IFERROR(VLOOKUP(ROWS(CD$3:CD848),BM$1:CB2845,CD$2,0),"")</f>
        <v/>
      </c>
      <c r="CE848" s="12" t="str">
        <f>IFERROR(VLOOKUP(ROWS(CE$3:CE848),BN$1:CC2845,CE$2,0),"")</f>
        <v/>
      </c>
      <c r="CF848" s="12" t="str">
        <f>IFERROR(VLOOKUP(ROWS(CF$3:CF848),BO$1:CD2845,CF$2,0),"")</f>
        <v/>
      </c>
      <c r="CG848" s="12" t="str">
        <f>IFERROR(VLOOKUP(ROWS(CG$3:CG848),BP$1:CE2845,CG$2,0),"")</f>
        <v/>
      </c>
      <c r="CH848" s="12" t="str">
        <f>IFERROR(VLOOKUP(ROWS(CH$3:CH848),BQ$1:CF2845,CH$2,0),"")</f>
        <v/>
      </c>
    </row>
    <row r="849" spans="55:86" x14ac:dyDescent="0.25">
      <c r="BC849" s="12">
        <f>IF(ISNUMBER(SEARCH('Quote reqeust'!$G$34,BR849)),MAX(BC$1:BC848)+1,0)</f>
        <v>0</v>
      </c>
      <c r="BD849" s="12">
        <f>IF(ISNUMBER(SEARCH('Quote reqeust'!$E$35,BR849)),MAX(BD$1:BD848)+1,0)</f>
        <v>0</v>
      </c>
      <c r="BE849" s="12">
        <f>IF(ISNUMBER(SEARCH('Quote reqeust'!$E$36,BR849)),MAX(BE$1:BE848)+1,0)</f>
        <v>0</v>
      </c>
      <c r="BF849" s="12">
        <f>IF(ISNUMBER(SEARCH('Quote reqeust'!$E$37,BR849)),MAX(BF$1:BF848)+1,0)</f>
        <v>0</v>
      </c>
      <c r="BG849" s="12">
        <f>IF(ISNUMBER(SEARCH('Quote reqeust'!$E$26,BR849)),MAX(BG$1:BG848)+1,0)</f>
        <v>0</v>
      </c>
      <c r="BH849" s="12">
        <f>IF(ISNUMBER(SEARCH('Quote reqeust'!$E$27,BR849)),MAX(BH$1:BH848)+1,0)</f>
        <v>0</v>
      </c>
      <c r="BI849" s="12">
        <f>IF(ISNUMBER(SEARCH('Quote reqeust'!$E$27,$BR849)),MAX(BI$1:BI848)+1,0)</f>
        <v>0</v>
      </c>
      <c r="BJ849" s="12">
        <f>IF(ISNUMBER(SEARCH('Quote reqeust'!$E$27,$BR849)),MAX(BJ$1:BJ848)+1,0)</f>
        <v>0</v>
      </c>
      <c r="BK849" s="12">
        <f>IF(ISNUMBER(SEARCH('Quote reqeust'!$E$27,$BR849)),MAX(BK$1:BK848)+1,0)</f>
        <v>0</v>
      </c>
      <c r="BL849" s="12">
        <f>IF(ISNUMBER(SEARCH('Quote reqeust'!$E$27,$BR849)),MAX(BL$1:BL848)+1,0)</f>
        <v>0</v>
      </c>
      <c r="BM849" s="12">
        <f>IF(ISNUMBER(SEARCH('Quote reqeust'!$E$27,$BR849)),MAX(BM$1:BM848)+1,0)</f>
        <v>0</v>
      </c>
      <c r="BN849" s="12">
        <f>IF(ISNUMBER(SEARCH('Quote reqeust'!$E$27,$BR849)),MAX(BN$1:BN848)+1,0)</f>
        <v>0</v>
      </c>
      <c r="BO849" s="12">
        <f>IF(ISNUMBER(SEARCH('Quote reqeust'!$E$27,$BR849)),MAX(BO$1:BO848)+1,0)</f>
        <v>0</v>
      </c>
      <c r="BP849" s="12">
        <f>IF(ISNUMBER(SEARCH('Quote reqeust'!$E$27,$BR849)),MAX(BP$1:BP848)+1,0)</f>
        <v>0</v>
      </c>
      <c r="BQ849" s="12">
        <f>IF(ISNUMBER(SEARCH('Quote reqeust'!$E$27,$BR849)),MAX(BQ$1:BQ848)+1,0)</f>
        <v>0</v>
      </c>
      <c r="BT849" s="12" t="str">
        <f>IFERROR(VLOOKUP(ROWS(BT$3:BT849),BC$1:BR2846,BT$2,0),"")</f>
        <v/>
      </c>
      <c r="BU849" s="12" t="str">
        <f>IFERROR(VLOOKUP(ROWS(BU$3:BU849),BD$1:BS2846,BU$2,0),"")</f>
        <v/>
      </c>
      <c r="BV849" s="12" t="str">
        <f>IFERROR(VLOOKUP(ROWS(BV$3:BV849),BE$1:BT2846,BV$2,0),"")</f>
        <v/>
      </c>
      <c r="BW849" s="12" t="str">
        <f>IFERROR(VLOOKUP(ROWS(BW$3:BW849),BF$1:BU2846,BW$2,0),"")</f>
        <v/>
      </c>
      <c r="BX849" s="12" t="str">
        <f>IFERROR(VLOOKUP(ROWS(BX$3:BX849),BG$1:BV2846,BX$2,0),"")</f>
        <v/>
      </c>
      <c r="BY849" s="12" t="str">
        <f>IFERROR(VLOOKUP(ROWS(BY$3:BY849),BH$1:BW2846,BY$2,0),"")</f>
        <v/>
      </c>
      <c r="BZ849" s="12" t="str">
        <f>IFERROR(VLOOKUP(ROWS(BZ$3:BZ849),BI$1:BX2846,BZ$2,0),"")</f>
        <v/>
      </c>
      <c r="CA849" s="12" t="str">
        <f>IFERROR(VLOOKUP(ROWS(CA$3:CA849),BJ$1:BY2846,CA$2,0),"")</f>
        <v/>
      </c>
      <c r="CB849" s="12" t="str">
        <f>IFERROR(VLOOKUP(ROWS(CB$3:CB849),BK$1:BZ2846,CB$2,0),"")</f>
        <v/>
      </c>
      <c r="CC849" s="12" t="str">
        <f>IFERROR(VLOOKUP(ROWS(CC$3:CC849),BL$1:CA2846,CC$2,0),"")</f>
        <v/>
      </c>
      <c r="CD849" s="12" t="str">
        <f>IFERROR(VLOOKUP(ROWS(CD$3:CD849),BM$1:CB2846,CD$2,0),"")</f>
        <v/>
      </c>
      <c r="CE849" s="12" t="str">
        <f>IFERROR(VLOOKUP(ROWS(CE$3:CE849),BN$1:CC2846,CE$2,0),"")</f>
        <v/>
      </c>
      <c r="CF849" s="12" t="str">
        <f>IFERROR(VLOOKUP(ROWS(CF$3:CF849),BO$1:CD2846,CF$2,0),"")</f>
        <v/>
      </c>
      <c r="CG849" s="12" t="str">
        <f>IFERROR(VLOOKUP(ROWS(CG$3:CG849),BP$1:CE2846,CG$2,0),"")</f>
        <v/>
      </c>
      <c r="CH849" s="12" t="str">
        <f>IFERROR(VLOOKUP(ROWS(CH$3:CH849),BQ$1:CF2846,CH$2,0),"")</f>
        <v/>
      </c>
    </row>
    <row r="850" spans="55:86" x14ac:dyDescent="0.25">
      <c r="BC850" s="12">
        <f>IF(ISNUMBER(SEARCH('Quote reqeust'!$G$34,BR850)),MAX(BC$1:BC849)+1,0)</f>
        <v>0</v>
      </c>
      <c r="BD850" s="12">
        <f>IF(ISNUMBER(SEARCH('Quote reqeust'!$E$35,BR850)),MAX(BD$1:BD849)+1,0)</f>
        <v>0</v>
      </c>
      <c r="BE850" s="12">
        <f>IF(ISNUMBER(SEARCH('Quote reqeust'!$E$36,BR850)),MAX(BE$1:BE849)+1,0)</f>
        <v>0</v>
      </c>
      <c r="BF850" s="12">
        <f>IF(ISNUMBER(SEARCH('Quote reqeust'!$E$37,BR850)),MAX(BF$1:BF849)+1,0)</f>
        <v>0</v>
      </c>
      <c r="BG850" s="12">
        <f>IF(ISNUMBER(SEARCH('Quote reqeust'!$E$26,BR850)),MAX(BG$1:BG849)+1,0)</f>
        <v>0</v>
      </c>
      <c r="BH850" s="12">
        <f>IF(ISNUMBER(SEARCH('Quote reqeust'!$E$27,BR850)),MAX(BH$1:BH849)+1,0)</f>
        <v>0</v>
      </c>
      <c r="BI850" s="12">
        <f>IF(ISNUMBER(SEARCH('Quote reqeust'!$E$27,$BR850)),MAX(BI$1:BI849)+1,0)</f>
        <v>0</v>
      </c>
      <c r="BJ850" s="12">
        <f>IF(ISNUMBER(SEARCH('Quote reqeust'!$E$27,$BR850)),MAX(BJ$1:BJ849)+1,0)</f>
        <v>0</v>
      </c>
      <c r="BK850" s="12">
        <f>IF(ISNUMBER(SEARCH('Quote reqeust'!$E$27,$BR850)),MAX(BK$1:BK849)+1,0)</f>
        <v>0</v>
      </c>
      <c r="BL850" s="12">
        <f>IF(ISNUMBER(SEARCH('Quote reqeust'!$E$27,$BR850)),MAX(BL$1:BL849)+1,0)</f>
        <v>0</v>
      </c>
      <c r="BM850" s="12">
        <f>IF(ISNUMBER(SEARCH('Quote reqeust'!$E$27,$BR850)),MAX(BM$1:BM849)+1,0)</f>
        <v>0</v>
      </c>
      <c r="BN850" s="12">
        <f>IF(ISNUMBER(SEARCH('Quote reqeust'!$E$27,$BR850)),MAX(BN$1:BN849)+1,0)</f>
        <v>0</v>
      </c>
      <c r="BO850" s="12">
        <f>IF(ISNUMBER(SEARCH('Quote reqeust'!$E$27,$BR850)),MAX(BO$1:BO849)+1,0)</f>
        <v>0</v>
      </c>
      <c r="BP850" s="12">
        <f>IF(ISNUMBER(SEARCH('Quote reqeust'!$E$27,$BR850)),MAX(BP$1:BP849)+1,0)</f>
        <v>0</v>
      </c>
      <c r="BQ850" s="12">
        <f>IF(ISNUMBER(SEARCH('Quote reqeust'!$E$27,$BR850)),MAX(BQ$1:BQ849)+1,0)</f>
        <v>0</v>
      </c>
      <c r="BT850" s="12" t="str">
        <f>IFERROR(VLOOKUP(ROWS(BT$3:BT850),BC$1:BR2847,BT$2,0),"")</f>
        <v/>
      </c>
      <c r="BU850" s="12" t="str">
        <f>IFERROR(VLOOKUP(ROWS(BU$3:BU850),BD$1:BS2847,BU$2,0),"")</f>
        <v/>
      </c>
      <c r="BV850" s="12" t="str">
        <f>IFERROR(VLOOKUP(ROWS(BV$3:BV850),BE$1:BT2847,BV$2,0),"")</f>
        <v/>
      </c>
      <c r="BW850" s="12" t="str">
        <f>IFERROR(VLOOKUP(ROWS(BW$3:BW850),BF$1:BU2847,BW$2,0),"")</f>
        <v/>
      </c>
      <c r="BX850" s="12" t="str">
        <f>IFERROR(VLOOKUP(ROWS(BX$3:BX850),BG$1:BV2847,BX$2,0),"")</f>
        <v/>
      </c>
      <c r="BY850" s="12" t="str">
        <f>IFERROR(VLOOKUP(ROWS(BY$3:BY850),BH$1:BW2847,BY$2,0),"")</f>
        <v/>
      </c>
      <c r="BZ850" s="12" t="str">
        <f>IFERROR(VLOOKUP(ROWS(BZ$3:BZ850),BI$1:BX2847,BZ$2,0),"")</f>
        <v/>
      </c>
      <c r="CA850" s="12" t="str">
        <f>IFERROR(VLOOKUP(ROWS(CA$3:CA850),BJ$1:BY2847,CA$2,0),"")</f>
        <v/>
      </c>
      <c r="CB850" s="12" t="str">
        <f>IFERROR(VLOOKUP(ROWS(CB$3:CB850),BK$1:BZ2847,CB$2,0),"")</f>
        <v/>
      </c>
      <c r="CC850" s="12" t="str">
        <f>IFERROR(VLOOKUP(ROWS(CC$3:CC850),BL$1:CA2847,CC$2,0),"")</f>
        <v/>
      </c>
      <c r="CD850" s="12" t="str">
        <f>IFERROR(VLOOKUP(ROWS(CD$3:CD850),BM$1:CB2847,CD$2,0),"")</f>
        <v/>
      </c>
      <c r="CE850" s="12" t="str">
        <f>IFERROR(VLOOKUP(ROWS(CE$3:CE850),BN$1:CC2847,CE$2,0),"")</f>
        <v/>
      </c>
      <c r="CF850" s="12" t="str">
        <f>IFERROR(VLOOKUP(ROWS(CF$3:CF850),BO$1:CD2847,CF$2,0),"")</f>
        <v/>
      </c>
      <c r="CG850" s="12" t="str">
        <f>IFERROR(VLOOKUP(ROWS(CG$3:CG850),BP$1:CE2847,CG$2,0),"")</f>
        <v/>
      </c>
      <c r="CH850" s="12" t="str">
        <f>IFERROR(VLOOKUP(ROWS(CH$3:CH850),BQ$1:CF2847,CH$2,0),"")</f>
        <v/>
      </c>
    </row>
    <row r="851" spans="55:86" x14ac:dyDescent="0.25">
      <c r="BC851" s="12">
        <f>IF(ISNUMBER(SEARCH('Quote reqeust'!$G$34,BR851)),MAX(BC$1:BC850)+1,0)</f>
        <v>0</v>
      </c>
      <c r="BD851" s="12">
        <f>IF(ISNUMBER(SEARCH('Quote reqeust'!$E$35,BR851)),MAX(BD$1:BD850)+1,0)</f>
        <v>0</v>
      </c>
      <c r="BE851" s="12">
        <f>IF(ISNUMBER(SEARCH('Quote reqeust'!$E$36,BR851)),MAX(BE$1:BE850)+1,0)</f>
        <v>0</v>
      </c>
      <c r="BF851" s="12">
        <f>IF(ISNUMBER(SEARCH('Quote reqeust'!$E$37,BR851)),MAX(BF$1:BF850)+1,0)</f>
        <v>0</v>
      </c>
      <c r="BG851" s="12">
        <f>IF(ISNUMBER(SEARCH('Quote reqeust'!$E$26,BR851)),MAX(BG$1:BG850)+1,0)</f>
        <v>0</v>
      </c>
      <c r="BH851" s="12">
        <f>IF(ISNUMBER(SEARCH('Quote reqeust'!$E$27,BR851)),MAX(BH$1:BH850)+1,0)</f>
        <v>0</v>
      </c>
      <c r="BI851" s="12">
        <f>IF(ISNUMBER(SEARCH('Quote reqeust'!$E$27,$BR851)),MAX(BI$1:BI850)+1,0)</f>
        <v>0</v>
      </c>
      <c r="BJ851" s="12">
        <f>IF(ISNUMBER(SEARCH('Quote reqeust'!$E$27,$BR851)),MAX(BJ$1:BJ850)+1,0)</f>
        <v>0</v>
      </c>
      <c r="BK851" s="12">
        <f>IF(ISNUMBER(SEARCH('Quote reqeust'!$E$27,$BR851)),MAX(BK$1:BK850)+1,0)</f>
        <v>0</v>
      </c>
      <c r="BL851" s="12">
        <f>IF(ISNUMBER(SEARCH('Quote reqeust'!$E$27,$BR851)),MAX(BL$1:BL850)+1,0)</f>
        <v>0</v>
      </c>
      <c r="BM851" s="12">
        <f>IF(ISNUMBER(SEARCH('Quote reqeust'!$E$27,$BR851)),MAX(BM$1:BM850)+1,0)</f>
        <v>0</v>
      </c>
      <c r="BN851" s="12">
        <f>IF(ISNUMBER(SEARCH('Quote reqeust'!$E$27,$BR851)),MAX(BN$1:BN850)+1,0)</f>
        <v>0</v>
      </c>
      <c r="BO851" s="12">
        <f>IF(ISNUMBER(SEARCH('Quote reqeust'!$E$27,$BR851)),MAX(BO$1:BO850)+1,0)</f>
        <v>0</v>
      </c>
      <c r="BP851" s="12">
        <f>IF(ISNUMBER(SEARCH('Quote reqeust'!$E$27,$BR851)),MAX(BP$1:BP850)+1,0)</f>
        <v>0</v>
      </c>
      <c r="BQ851" s="12">
        <f>IF(ISNUMBER(SEARCH('Quote reqeust'!$E$27,$BR851)),MAX(BQ$1:BQ850)+1,0)</f>
        <v>0</v>
      </c>
      <c r="BT851" s="12" t="str">
        <f>IFERROR(VLOOKUP(ROWS(BT$3:BT851),BC$1:BR2848,BT$2,0),"")</f>
        <v/>
      </c>
      <c r="BU851" s="12" t="str">
        <f>IFERROR(VLOOKUP(ROWS(BU$3:BU851),BD$1:BS2848,BU$2,0),"")</f>
        <v/>
      </c>
      <c r="BV851" s="12" t="str">
        <f>IFERROR(VLOOKUP(ROWS(BV$3:BV851),BE$1:BT2848,BV$2,0),"")</f>
        <v/>
      </c>
      <c r="BW851" s="12" t="str">
        <f>IFERROR(VLOOKUP(ROWS(BW$3:BW851),BF$1:BU2848,BW$2,0),"")</f>
        <v/>
      </c>
      <c r="BX851" s="12" t="str">
        <f>IFERROR(VLOOKUP(ROWS(BX$3:BX851),BG$1:BV2848,BX$2,0),"")</f>
        <v/>
      </c>
      <c r="BY851" s="12" t="str">
        <f>IFERROR(VLOOKUP(ROWS(BY$3:BY851),BH$1:BW2848,BY$2,0),"")</f>
        <v/>
      </c>
      <c r="BZ851" s="12" t="str">
        <f>IFERROR(VLOOKUP(ROWS(BZ$3:BZ851),BI$1:BX2848,BZ$2,0),"")</f>
        <v/>
      </c>
      <c r="CA851" s="12" t="str">
        <f>IFERROR(VLOOKUP(ROWS(CA$3:CA851),BJ$1:BY2848,CA$2,0),"")</f>
        <v/>
      </c>
      <c r="CB851" s="12" t="str">
        <f>IFERROR(VLOOKUP(ROWS(CB$3:CB851),BK$1:BZ2848,CB$2,0),"")</f>
        <v/>
      </c>
      <c r="CC851" s="12" t="str">
        <f>IFERROR(VLOOKUP(ROWS(CC$3:CC851),BL$1:CA2848,CC$2,0),"")</f>
        <v/>
      </c>
      <c r="CD851" s="12" t="str">
        <f>IFERROR(VLOOKUP(ROWS(CD$3:CD851),BM$1:CB2848,CD$2,0),"")</f>
        <v/>
      </c>
      <c r="CE851" s="12" t="str">
        <f>IFERROR(VLOOKUP(ROWS(CE$3:CE851),BN$1:CC2848,CE$2,0),"")</f>
        <v/>
      </c>
      <c r="CF851" s="12" t="str">
        <f>IFERROR(VLOOKUP(ROWS(CF$3:CF851),BO$1:CD2848,CF$2,0),"")</f>
        <v/>
      </c>
      <c r="CG851" s="12" t="str">
        <f>IFERROR(VLOOKUP(ROWS(CG$3:CG851),BP$1:CE2848,CG$2,0),"")</f>
        <v/>
      </c>
      <c r="CH851" s="12" t="str">
        <f>IFERROR(VLOOKUP(ROWS(CH$3:CH851),BQ$1:CF2848,CH$2,0),"")</f>
        <v/>
      </c>
    </row>
    <row r="852" spans="55:86" x14ac:dyDescent="0.25">
      <c r="BC852" s="12">
        <f>IF(ISNUMBER(SEARCH('Quote reqeust'!$G$34,BR852)),MAX(BC$1:BC851)+1,0)</f>
        <v>0</v>
      </c>
      <c r="BD852" s="12">
        <f>IF(ISNUMBER(SEARCH('Quote reqeust'!$E$35,BR852)),MAX(BD$1:BD851)+1,0)</f>
        <v>0</v>
      </c>
      <c r="BE852" s="12">
        <f>IF(ISNUMBER(SEARCH('Quote reqeust'!$E$36,BR852)),MAX(BE$1:BE851)+1,0)</f>
        <v>0</v>
      </c>
      <c r="BF852" s="12">
        <f>IF(ISNUMBER(SEARCH('Quote reqeust'!$E$37,BR852)),MAX(BF$1:BF851)+1,0)</f>
        <v>0</v>
      </c>
      <c r="BG852" s="12">
        <f>IF(ISNUMBER(SEARCH('Quote reqeust'!$E$26,BR852)),MAX(BG$1:BG851)+1,0)</f>
        <v>0</v>
      </c>
      <c r="BH852" s="12">
        <f>IF(ISNUMBER(SEARCH('Quote reqeust'!$E$27,BR852)),MAX(BH$1:BH851)+1,0)</f>
        <v>0</v>
      </c>
      <c r="BI852" s="12">
        <f>IF(ISNUMBER(SEARCH('Quote reqeust'!$E$27,$BR852)),MAX(BI$1:BI851)+1,0)</f>
        <v>0</v>
      </c>
      <c r="BJ852" s="12">
        <f>IF(ISNUMBER(SEARCH('Quote reqeust'!$E$27,$BR852)),MAX(BJ$1:BJ851)+1,0)</f>
        <v>0</v>
      </c>
      <c r="BK852" s="12">
        <f>IF(ISNUMBER(SEARCH('Quote reqeust'!$E$27,$BR852)),MAX(BK$1:BK851)+1,0)</f>
        <v>0</v>
      </c>
      <c r="BL852" s="12">
        <f>IF(ISNUMBER(SEARCH('Quote reqeust'!$E$27,$BR852)),MAX(BL$1:BL851)+1,0)</f>
        <v>0</v>
      </c>
      <c r="BM852" s="12">
        <f>IF(ISNUMBER(SEARCH('Quote reqeust'!$E$27,$BR852)),MAX(BM$1:BM851)+1,0)</f>
        <v>0</v>
      </c>
      <c r="BN852" s="12">
        <f>IF(ISNUMBER(SEARCH('Quote reqeust'!$E$27,$BR852)),MAX(BN$1:BN851)+1,0)</f>
        <v>0</v>
      </c>
      <c r="BO852" s="12">
        <f>IF(ISNUMBER(SEARCH('Quote reqeust'!$E$27,$BR852)),MAX(BO$1:BO851)+1,0)</f>
        <v>0</v>
      </c>
      <c r="BP852" s="12">
        <f>IF(ISNUMBER(SEARCH('Quote reqeust'!$E$27,$BR852)),MAX(BP$1:BP851)+1,0)</f>
        <v>0</v>
      </c>
      <c r="BQ852" s="12">
        <f>IF(ISNUMBER(SEARCH('Quote reqeust'!$E$27,$BR852)),MAX(BQ$1:BQ851)+1,0)</f>
        <v>0</v>
      </c>
      <c r="BT852" s="12" t="str">
        <f>IFERROR(VLOOKUP(ROWS(BT$3:BT852),BC$1:BR2849,BT$2,0),"")</f>
        <v/>
      </c>
      <c r="BU852" s="12" t="str">
        <f>IFERROR(VLOOKUP(ROWS(BU$3:BU852),BD$1:BS2849,BU$2,0),"")</f>
        <v/>
      </c>
      <c r="BV852" s="12" t="str">
        <f>IFERROR(VLOOKUP(ROWS(BV$3:BV852),BE$1:BT2849,BV$2,0),"")</f>
        <v/>
      </c>
      <c r="BW852" s="12" t="str">
        <f>IFERROR(VLOOKUP(ROWS(BW$3:BW852),BF$1:BU2849,BW$2,0),"")</f>
        <v/>
      </c>
      <c r="BX852" s="12" t="str">
        <f>IFERROR(VLOOKUP(ROWS(BX$3:BX852),BG$1:BV2849,BX$2,0),"")</f>
        <v/>
      </c>
      <c r="BY852" s="12" t="str">
        <f>IFERROR(VLOOKUP(ROWS(BY$3:BY852),BH$1:BW2849,BY$2,0),"")</f>
        <v/>
      </c>
      <c r="BZ852" s="12" t="str">
        <f>IFERROR(VLOOKUP(ROWS(BZ$3:BZ852),BI$1:BX2849,BZ$2,0),"")</f>
        <v/>
      </c>
      <c r="CA852" s="12" t="str">
        <f>IFERROR(VLOOKUP(ROWS(CA$3:CA852),BJ$1:BY2849,CA$2,0),"")</f>
        <v/>
      </c>
      <c r="CB852" s="12" t="str">
        <f>IFERROR(VLOOKUP(ROWS(CB$3:CB852),BK$1:BZ2849,CB$2,0),"")</f>
        <v/>
      </c>
      <c r="CC852" s="12" t="str">
        <f>IFERROR(VLOOKUP(ROWS(CC$3:CC852),BL$1:CA2849,CC$2,0),"")</f>
        <v/>
      </c>
      <c r="CD852" s="12" t="str">
        <f>IFERROR(VLOOKUP(ROWS(CD$3:CD852),BM$1:CB2849,CD$2,0),"")</f>
        <v/>
      </c>
      <c r="CE852" s="12" t="str">
        <f>IFERROR(VLOOKUP(ROWS(CE$3:CE852),BN$1:CC2849,CE$2,0),"")</f>
        <v/>
      </c>
      <c r="CF852" s="12" t="str">
        <f>IFERROR(VLOOKUP(ROWS(CF$3:CF852),BO$1:CD2849,CF$2,0),"")</f>
        <v/>
      </c>
      <c r="CG852" s="12" t="str">
        <f>IFERROR(VLOOKUP(ROWS(CG$3:CG852),BP$1:CE2849,CG$2,0),"")</f>
        <v/>
      </c>
      <c r="CH852" s="12" t="str">
        <f>IFERROR(VLOOKUP(ROWS(CH$3:CH852),BQ$1:CF2849,CH$2,0),"")</f>
        <v/>
      </c>
    </row>
    <row r="853" spans="55:86" x14ac:dyDescent="0.25">
      <c r="BC853" s="12">
        <f>IF(ISNUMBER(SEARCH('Quote reqeust'!$G$34,BR853)),MAX(BC$1:BC852)+1,0)</f>
        <v>0</v>
      </c>
      <c r="BD853" s="12">
        <f>IF(ISNUMBER(SEARCH('Quote reqeust'!$E$35,BR853)),MAX(BD$1:BD852)+1,0)</f>
        <v>0</v>
      </c>
      <c r="BE853" s="12">
        <f>IF(ISNUMBER(SEARCH('Quote reqeust'!$E$36,BR853)),MAX(BE$1:BE852)+1,0)</f>
        <v>0</v>
      </c>
      <c r="BF853" s="12">
        <f>IF(ISNUMBER(SEARCH('Quote reqeust'!$E$37,BR853)),MAX(BF$1:BF852)+1,0)</f>
        <v>0</v>
      </c>
      <c r="BG853" s="12">
        <f>IF(ISNUMBER(SEARCH('Quote reqeust'!$E$26,BR853)),MAX(BG$1:BG852)+1,0)</f>
        <v>0</v>
      </c>
      <c r="BH853" s="12">
        <f>IF(ISNUMBER(SEARCH('Quote reqeust'!$E$27,BR853)),MAX(BH$1:BH852)+1,0)</f>
        <v>0</v>
      </c>
      <c r="BI853" s="12">
        <f>IF(ISNUMBER(SEARCH('Quote reqeust'!$E$27,$BR853)),MAX(BI$1:BI852)+1,0)</f>
        <v>0</v>
      </c>
      <c r="BJ853" s="12">
        <f>IF(ISNUMBER(SEARCH('Quote reqeust'!$E$27,$BR853)),MAX(BJ$1:BJ852)+1,0)</f>
        <v>0</v>
      </c>
      <c r="BK853" s="12">
        <f>IF(ISNUMBER(SEARCH('Quote reqeust'!$E$27,$BR853)),MAX(BK$1:BK852)+1,0)</f>
        <v>0</v>
      </c>
      <c r="BL853" s="12">
        <f>IF(ISNUMBER(SEARCH('Quote reqeust'!$E$27,$BR853)),MAX(BL$1:BL852)+1,0)</f>
        <v>0</v>
      </c>
      <c r="BM853" s="12">
        <f>IF(ISNUMBER(SEARCH('Quote reqeust'!$E$27,$BR853)),MAX(BM$1:BM852)+1,0)</f>
        <v>0</v>
      </c>
      <c r="BN853" s="12">
        <f>IF(ISNUMBER(SEARCH('Quote reqeust'!$E$27,$BR853)),MAX(BN$1:BN852)+1,0)</f>
        <v>0</v>
      </c>
      <c r="BO853" s="12">
        <f>IF(ISNUMBER(SEARCH('Quote reqeust'!$E$27,$BR853)),MAX(BO$1:BO852)+1,0)</f>
        <v>0</v>
      </c>
      <c r="BP853" s="12">
        <f>IF(ISNUMBER(SEARCH('Quote reqeust'!$E$27,$BR853)),MAX(BP$1:BP852)+1,0)</f>
        <v>0</v>
      </c>
      <c r="BQ853" s="12">
        <f>IF(ISNUMBER(SEARCH('Quote reqeust'!$E$27,$BR853)),MAX(BQ$1:BQ852)+1,0)</f>
        <v>0</v>
      </c>
      <c r="BT853" s="12" t="str">
        <f>IFERROR(VLOOKUP(ROWS(BT$3:BT853),BC$1:BR2850,BT$2,0),"")</f>
        <v/>
      </c>
      <c r="BU853" s="12" t="str">
        <f>IFERROR(VLOOKUP(ROWS(BU$3:BU853),BD$1:BS2850,BU$2,0),"")</f>
        <v/>
      </c>
      <c r="BV853" s="12" t="str">
        <f>IFERROR(VLOOKUP(ROWS(BV$3:BV853),BE$1:BT2850,BV$2,0),"")</f>
        <v/>
      </c>
      <c r="BW853" s="12" t="str">
        <f>IFERROR(VLOOKUP(ROWS(BW$3:BW853),BF$1:BU2850,BW$2,0),"")</f>
        <v/>
      </c>
      <c r="BX853" s="12" t="str">
        <f>IFERROR(VLOOKUP(ROWS(BX$3:BX853),BG$1:BV2850,BX$2,0),"")</f>
        <v/>
      </c>
      <c r="BY853" s="12" t="str">
        <f>IFERROR(VLOOKUP(ROWS(BY$3:BY853),BH$1:BW2850,BY$2,0),"")</f>
        <v/>
      </c>
      <c r="BZ853" s="12" t="str">
        <f>IFERROR(VLOOKUP(ROWS(BZ$3:BZ853),BI$1:BX2850,BZ$2,0),"")</f>
        <v/>
      </c>
      <c r="CA853" s="12" t="str">
        <f>IFERROR(VLOOKUP(ROWS(CA$3:CA853),BJ$1:BY2850,CA$2,0),"")</f>
        <v/>
      </c>
      <c r="CB853" s="12" t="str">
        <f>IFERROR(VLOOKUP(ROWS(CB$3:CB853),BK$1:BZ2850,CB$2,0),"")</f>
        <v/>
      </c>
      <c r="CC853" s="12" t="str">
        <f>IFERROR(VLOOKUP(ROWS(CC$3:CC853),BL$1:CA2850,CC$2,0),"")</f>
        <v/>
      </c>
      <c r="CD853" s="12" t="str">
        <f>IFERROR(VLOOKUP(ROWS(CD$3:CD853),BM$1:CB2850,CD$2,0),"")</f>
        <v/>
      </c>
      <c r="CE853" s="12" t="str">
        <f>IFERROR(VLOOKUP(ROWS(CE$3:CE853),BN$1:CC2850,CE$2,0),"")</f>
        <v/>
      </c>
      <c r="CF853" s="12" t="str">
        <f>IFERROR(VLOOKUP(ROWS(CF$3:CF853),BO$1:CD2850,CF$2,0),"")</f>
        <v/>
      </c>
      <c r="CG853" s="12" t="str">
        <f>IFERROR(VLOOKUP(ROWS(CG$3:CG853),BP$1:CE2850,CG$2,0),"")</f>
        <v/>
      </c>
      <c r="CH853" s="12" t="str">
        <f>IFERROR(VLOOKUP(ROWS(CH$3:CH853),BQ$1:CF2850,CH$2,0),"")</f>
        <v/>
      </c>
    </row>
    <row r="854" spans="55:86" x14ac:dyDescent="0.25">
      <c r="BC854" s="12">
        <f>IF(ISNUMBER(SEARCH('Quote reqeust'!$G$34,BR854)),MAX(BC$1:BC853)+1,0)</f>
        <v>0</v>
      </c>
      <c r="BD854" s="12">
        <f>IF(ISNUMBER(SEARCH('Quote reqeust'!$E$35,BR854)),MAX(BD$1:BD853)+1,0)</f>
        <v>0</v>
      </c>
      <c r="BE854" s="12">
        <f>IF(ISNUMBER(SEARCH('Quote reqeust'!$E$36,BR854)),MAX(BE$1:BE853)+1,0)</f>
        <v>0</v>
      </c>
      <c r="BF854" s="12">
        <f>IF(ISNUMBER(SEARCH('Quote reqeust'!$E$37,BR854)),MAX(BF$1:BF853)+1,0)</f>
        <v>0</v>
      </c>
      <c r="BG854" s="12">
        <f>IF(ISNUMBER(SEARCH('Quote reqeust'!$E$26,BR854)),MAX(BG$1:BG853)+1,0)</f>
        <v>0</v>
      </c>
      <c r="BH854" s="12">
        <f>IF(ISNUMBER(SEARCH('Quote reqeust'!$E$27,BR854)),MAX(BH$1:BH853)+1,0)</f>
        <v>0</v>
      </c>
      <c r="BI854" s="12">
        <f>IF(ISNUMBER(SEARCH('Quote reqeust'!$E$27,$BR854)),MAX(BI$1:BI853)+1,0)</f>
        <v>0</v>
      </c>
      <c r="BJ854" s="12">
        <f>IF(ISNUMBER(SEARCH('Quote reqeust'!$E$27,$BR854)),MAX(BJ$1:BJ853)+1,0)</f>
        <v>0</v>
      </c>
      <c r="BK854" s="12">
        <f>IF(ISNUMBER(SEARCH('Quote reqeust'!$E$27,$BR854)),MAX(BK$1:BK853)+1,0)</f>
        <v>0</v>
      </c>
      <c r="BL854" s="12">
        <f>IF(ISNUMBER(SEARCH('Quote reqeust'!$E$27,$BR854)),MAX(BL$1:BL853)+1,0)</f>
        <v>0</v>
      </c>
      <c r="BM854" s="12">
        <f>IF(ISNUMBER(SEARCH('Quote reqeust'!$E$27,$BR854)),MAX(BM$1:BM853)+1,0)</f>
        <v>0</v>
      </c>
      <c r="BN854" s="12">
        <f>IF(ISNUMBER(SEARCH('Quote reqeust'!$E$27,$BR854)),MAX(BN$1:BN853)+1,0)</f>
        <v>0</v>
      </c>
      <c r="BO854" s="12">
        <f>IF(ISNUMBER(SEARCH('Quote reqeust'!$E$27,$BR854)),MAX(BO$1:BO853)+1,0)</f>
        <v>0</v>
      </c>
      <c r="BP854" s="12">
        <f>IF(ISNUMBER(SEARCH('Quote reqeust'!$E$27,$BR854)),MAX(BP$1:BP853)+1,0)</f>
        <v>0</v>
      </c>
      <c r="BQ854" s="12">
        <f>IF(ISNUMBER(SEARCH('Quote reqeust'!$E$27,$BR854)),MAX(BQ$1:BQ853)+1,0)</f>
        <v>0</v>
      </c>
      <c r="BT854" s="12" t="str">
        <f>IFERROR(VLOOKUP(ROWS(BT$3:BT854),BC$1:BR2851,BT$2,0),"")</f>
        <v/>
      </c>
      <c r="BU854" s="12" t="str">
        <f>IFERROR(VLOOKUP(ROWS(BU$3:BU854),BD$1:BS2851,BU$2,0),"")</f>
        <v/>
      </c>
      <c r="BV854" s="12" t="str">
        <f>IFERROR(VLOOKUP(ROWS(BV$3:BV854),BE$1:BT2851,BV$2,0),"")</f>
        <v/>
      </c>
      <c r="BW854" s="12" t="str">
        <f>IFERROR(VLOOKUP(ROWS(BW$3:BW854),BF$1:BU2851,BW$2,0),"")</f>
        <v/>
      </c>
      <c r="BX854" s="12" t="str">
        <f>IFERROR(VLOOKUP(ROWS(BX$3:BX854),BG$1:BV2851,BX$2,0),"")</f>
        <v/>
      </c>
      <c r="BY854" s="12" t="str">
        <f>IFERROR(VLOOKUP(ROWS(BY$3:BY854),BH$1:BW2851,BY$2,0),"")</f>
        <v/>
      </c>
      <c r="BZ854" s="12" t="str">
        <f>IFERROR(VLOOKUP(ROWS(BZ$3:BZ854),BI$1:BX2851,BZ$2,0),"")</f>
        <v/>
      </c>
      <c r="CA854" s="12" t="str">
        <f>IFERROR(VLOOKUP(ROWS(CA$3:CA854),BJ$1:BY2851,CA$2,0),"")</f>
        <v/>
      </c>
      <c r="CB854" s="12" t="str">
        <f>IFERROR(VLOOKUP(ROWS(CB$3:CB854),BK$1:BZ2851,CB$2,0),"")</f>
        <v/>
      </c>
      <c r="CC854" s="12" t="str">
        <f>IFERROR(VLOOKUP(ROWS(CC$3:CC854),BL$1:CA2851,CC$2,0),"")</f>
        <v/>
      </c>
      <c r="CD854" s="12" t="str">
        <f>IFERROR(VLOOKUP(ROWS(CD$3:CD854),BM$1:CB2851,CD$2,0),"")</f>
        <v/>
      </c>
      <c r="CE854" s="12" t="str">
        <f>IFERROR(VLOOKUP(ROWS(CE$3:CE854),BN$1:CC2851,CE$2,0),"")</f>
        <v/>
      </c>
      <c r="CF854" s="12" t="str">
        <f>IFERROR(VLOOKUP(ROWS(CF$3:CF854),BO$1:CD2851,CF$2,0),"")</f>
        <v/>
      </c>
      <c r="CG854" s="12" t="str">
        <f>IFERROR(VLOOKUP(ROWS(CG$3:CG854),BP$1:CE2851,CG$2,0),"")</f>
        <v/>
      </c>
      <c r="CH854" s="12" t="str">
        <f>IFERROR(VLOOKUP(ROWS(CH$3:CH854),BQ$1:CF2851,CH$2,0),"")</f>
        <v/>
      </c>
    </row>
    <row r="855" spans="55:86" x14ac:dyDescent="0.25">
      <c r="BC855" s="12">
        <f>IF(ISNUMBER(SEARCH('Quote reqeust'!$G$34,BR855)),MAX(BC$1:BC854)+1,0)</f>
        <v>0</v>
      </c>
      <c r="BD855" s="12">
        <f>IF(ISNUMBER(SEARCH('Quote reqeust'!$E$35,BR855)),MAX(BD$1:BD854)+1,0)</f>
        <v>0</v>
      </c>
      <c r="BE855" s="12">
        <f>IF(ISNUMBER(SEARCH('Quote reqeust'!$E$36,BR855)),MAX(BE$1:BE854)+1,0)</f>
        <v>0</v>
      </c>
      <c r="BF855" s="12">
        <f>IF(ISNUMBER(SEARCH('Quote reqeust'!$E$37,BR855)),MAX(BF$1:BF854)+1,0)</f>
        <v>0</v>
      </c>
      <c r="BG855" s="12">
        <f>IF(ISNUMBER(SEARCH('Quote reqeust'!$E$26,BR855)),MAX(BG$1:BG854)+1,0)</f>
        <v>0</v>
      </c>
      <c r="BH855" s="12">
        <f>IF(ISNUMBER(SEARCH('Quote reqeust'!$E$27,BR855)),MAX(BH$1:BH854)+1,0)</f>
        <v>0</v>
      </c>
      <c r="BI855" s="12">
        <f>IF(ISNUMBER(SEARCH('Quote reqeust'!$E$27,$BR855)),MAX(BI$1:BI854)+1,0)</f>
        <v>0</v>
      </c>
      <c r="BJ855" s="12">
        <f>IF(ISNUMBER(SEARCH('Quote reqeust'!$E$27,$BR855)),MAX(BJ$1:BJ854)+1,0)</f>
        <v>0</v>
      </c>
      <c r="BK855" s="12">
        <f>IF(ISNUMBER(SEARCH('Quote reqeust'!$E$27,$BR855)),MAX(BK$1:BK854)+1,0)</f>
        <v>0</v>
      </c>
      <c r="BL855" s="12">
        <f>IF(ISNUMBER(SEARCH('Quote reqeust'!$E$27,$BR855)),MAX(BL$1:BL854)+1,0)</f>
        <v>0</v>
      </c>
      <c r="BM855" s="12">
        <f>IF(ISNUMBER(SEARCH('Quote reqeust'!$E$27,$BR855)),MAX(BM$1:BM854)+1,0)</f>
        <v>0</v>
      </c>
      <c r="BN855" s="12">
        <f>IF(ISNUMBER(SEARCH('Quote reqeust'!$E$27,$BR855)),MAX(BN$1:BN854)+1,0)</f>
        <v>0</v>
      </c>
      <c r="BO855" s="12">
        <f>IF(ISNUMBER(SEARCH('Quote reqeust'!$E$27,$BR855)),MAX(BO$1:BO854)+1,0)</f>
        <v>0</v>
      </c>
      <c r="BP855" s="12">
        <f>IF(ISNUMBER(SEARCH('Quote reqeust'!$E$27,$BR855)),MAX(BP$1:BP854)+1,0)</f>
        <v>0</v>
      </c>
      <c r="BQ855" s="12">
        <f>IF(ISNUMBER(SEARCH('Quote reqeust'!$E$27,$BR855)),MAX(BQ$1:BQ854)+1,0)</f>
        <v>0</v>
      </c>
      <c r="BT855" s="12" t="str">
        <f>IFERROR(VLOOKUP(ROWS(BT$3:BT855),BC$1:BR2852,BT$2,0),"")</f>
        <v/>
      </c>
      <c r="BU855" s="12" t="str">
        <f>IFERROR(VLOOKUP(ROWS(BU$3:BU855),BD$1:BS2852,BU$2,0),"")</f>
        <v/>
      </c>
      <c r="BV855" s="12" t="str">
        <f>IFERROR(VLOOKUP(ROWS(BV$3:BV855),BE$1:BT2852,BV$2,0),"")</f>
        <v/>
      </c>
      <c r="BW855" s="12" t="str">
        <f>IFERROR(VLOOKUP(ROWS(BW$3:BW855),BF$1:BU2852,BW$2,0),"")</f>
        <v/>
      </c>
      <c r="BX855" s="12" t="str">
        <f>IFERROR(VLOOKUP(ROWS(BX$3:BX855),BG$1:BV2852,BX$2,0),"")</f>
        <v/>
      </c>
      <c r="BY855" s="12" t="str">
        <f>IFERROR(VLOOKUP(ROWS(BY$3:BY855),BH$1:BW2852,BY$2,0),"")</f>
        <v/>
      </c>
      <c r="BZ855" s="12" t="str">
        <f>IFERROR(VLOOKUP(ROWS(BZ$3:BZ855),BI$1:BX2852,BZ$2,0),"")</f>
        <v/>
      </c>
      <c r="CA855" s="12" t="str">
        <f>IFERROR(VLOOKUP(ROWS(CA$3:CA855),BJ$1:BY2852,CA$2,0),"")</f>
        <v/>
      </c>
      <c r="CB855" s="12" t="str">
        <f>IFERROR(VLOOKUP(ROWS(CB$3:CB855),BK$1:BZ2852,CB$2,0),"")</f>
        <v/>
      </c>
      <c r="CC855" s="12" t="str">
        <f>IFERROR(VLOOKUP(ROWS(CC$3:CC855),BL$1:CA2852,CC$2,0),"")</f>
        <v/>
      </c>
      <c r="CD855" s="12" t="str">
        <f>IFERROR(VLOOKUP(ROWS(CD$3:CD855),BM$1:CB2852,CD$2,0),"")</f>
        <v/>
      </c>
      <c r="CE855" s="12" t="str">
        <f>IFERROR(VLOOKUP(ROWS(CE$3:CE855),BN$1:CC2852,CE$2,0),"")</f>
        <v/>
      </c>
      <c r="CF855" s="12" t="str">
        <f>IFERROR(VLOOKUP(ROWS(CF$3:CF855),BO$1:CD2852,CF$2,0),"")</f>
        <v/>
      </c>
      <c r="CG855" s="12" t="str">
        <f>IFERROR(VLOOKUP(ROWS(CG$3:CG855),BP$1:CE2852,CG$2,0),"")</f>
        <v/>
      </c>
      <c r="CH855" s="12" t="str">
        <f>IFERROR(VLOOKUP(ROWS(CH$3:CH855),BQ$1:CF2852,CH$2,0),"")</f>
        <v/>
      </c>
    </row>
    <row r="856" spans="55:86" x14ac:dyDescent="0.25">
      <c r="BC856" s="12">
        <f>IF(ISNUMBER(SEARCH('Quote reqeust'!$G$34,BR856)),MAX(BC$1:BC855)+1,0)</f>
        <v>0</v>
      </c>
      <c r="BD856" s="12">
        <f>IF(ISNUMBER(SEARCH('Quote reqeust'!$E$35,BR856)),MAX(BD$1:BD855)+1,0)</f>
        <v>0</v>
      </c>
      <c r="BE856" s="12">
        <f>IF(ISNUMBER(SEARCH('Quote reqeust'!$E$36,BR856)),MAX(BE$1:BE855)+1,0)</f>
        <v>0</v>
      </c>
      <c r="BF856" s="12">
        <f>IF(ISNUMBER(SEARCH('Quote reqeust'!$E$37,BR856)),MAX(BF$1:BF855)+1,0)</f>
        <v>0</v>
      </c>
      <c r="BG856" s="12">
        <f>IF(ISNUMBER(SEARCH('Quote reqeust'!$E$26,BR856)),MAX(BG$1:BG855)+1,0)</f>
        <v>0</v>
      </c>
      <c r="BH856" s="12">
        <f>IF(ISNUMBER(SEARCH('Quote reqeust'!$E$27,BR856)),MAX(BH$1:BH855)+1,0)</f>
        <v>0</v>
      </c>
      <c r="BI856" s="12">
        <f>IF(ISNUMBER(SEARCH('Quote reqeust'!$E$27,$BR856)),MAX(BI$1:BI855)+1,0)</f>
        <v>0</v>
      </c>
      <c r="BJ856" s="12">
        <f>IF(ISNUMBER(SEARCH('Quote reqeust'!$E$27,$BR856)),MAX(BJ$1:BJ855)+1,0)</f>
        <v>0</v>
      </c>
      <c r="BK856" s="12">
        <f>IF(ISNUMBER(SEARCH('Quote reqeust'!$E$27,$BR856)),MAX(BK$1:BK855)+1,0)</f>
        <v>0</v>
      </c>
      <c r="BL856" s="12">
        <f>IF(ISNUMBER(SEARCH('Quote reqeust'!$E$27,$BR856)),MAX(BL$1:BL855)+1,0)</f>
        <v>0</v>
      </c>
      <c r="BM856" s="12">
        <f>IF(ISNUMBER(SEARCH('Quote reqeust'!$E$27,$BR856)),MAX(BM$1:BM855)+1,0)</f>
        <v>0</v>
      </c>
      <c r="BN856" s="12">
        <f>IF(ISNUMBER(SEARCH('Quote reqeust'!$E$27,$BR856)),MAX(BN$1:BN855)+1,0)</f>
        <v>0</v>
      </c>
      <c r="BO856" s="12">
        <f>IF(ISNUMBER(SEARCH('Quote reqeust'!$E$27,$BR856)),MAX(BO$1:BO855)+1,0)</f>
        <v>0</v>
      </c>
      <c r="BP856" s="12">
        <f>IF(ISNUMBER(SEARCH('Quote reqeust'!$E$27,$BR856)),MAX(BP$1:BP855)+1,0)</f>
        <v>0</v>
      </c>
      <c r="BQ856" s="12">
        <f>IF(ISNUMBER(SEARCH('Quote reqeust'!$E$27,$BR856)),MAX(BQ$1:BQ855)+1,0)</f>
        <v>0</v>
      </c>
      <c r="BT856" s="12" t="str">
        <f>IFERROR(VLOOKUP(ROWS(BT$3:BT856),BC$1:BR2853,BT$2,0),"")</f>
        <v/>
      </c>
      <c r="BU856" s="12" t="str">
        <f>IFERROR(VLOOKUP(ROWS(BU$3:BU856),BD$1:BS2853,BU$2,0),"")</f>
        <v/>
      </c>
      <c r="BV856" s="12" t="str">
        <f>IFERROR(VLOOKUP(ROWS(BV$3:BV856),BE$1:BT2853,BV$2,0),"")</f>
        <v/>
      </c>
      <c r="BW856" s="12" t="str">
        <f>IFERROR(VLOOKUP(ROWS(BW$3:BW856),BF$1:BU2853,BW$2,0),"")</f>
        <v/>
      </c>
      <c r="BX856" s="12" t="str">
        <f>IFERROR(VLOOKUP(ROWS(BX$3:BX856),BG$1:BV2853,BX$2,0),"")</f>
        <v/>
      </c>
      <c r="BY856" s="12" t="str">
        <f>IFERROR(VLOOKUP(ROWS(BY$3:BY856),BH$1:BW2853,BY$2,0),"")</f>
        <v/>
      </c>
      <c r="BZ856" s="12" t="str">
        <f>IFERROR(VLOOKUP(ROWS(BZ$3:BZ856),BI$1:BX2853,BZ$2,0),"")</f>
        <v/>
      </c>
      <c r="CA856" s="12" t="str">
        <f>IFERROR(VLOOKUP(ROWS(CA$3:CA856),BJ$1:BY2853,CA$2,0),"")</f>
        <v/>
      </c>
      <c r="CB856" s="12" t="str">
        <f>IFERROR(VLOOKUP(ROWS(CB$3:CB856),BK$1:BZ2853,CB$2,0),"")</f>
        <v/>
      </c>
      <c r="CC856" s="12" t="str">
        <f>IFERROR(VLOOKUP(ROWS(CC$3:CC856),BL$1:CA2853,CC$2,0),"")</f>
        <v/>
      </c>
      <c r="CD856" s="12" t="str">
        <f>IFERROR(VLOOKUP(ROWS(CD$3:CD856),BM$1:CB2853,CD$2,0),"")</f>
        <v/>
      </c>
      <c r="CE856" s="12" t="str">
        <f>IFERROR(VLOOKUP(ROWS(CE$3:CE856),BN$1:CC2853,CE$2,0),"")</f>
        <v/>
      </c>
      <c r="CF856" s="12" t="str">
        <f>IFERROR(VLOOKUP(ROWS(CF$3:CF856),BO$1:CD2853,CF$2,0),"")</f>
        <v/>
      </c>
      <c r="CG856" s="12" t="str">
        <f>IFERROR(VLOOKUP(ROWS(CG$3:CG856),BP$1:CE2853,CG$2,0),"")</f>
        <v/>
      </c>
      <c r="CH856" s="12" t="str">
        <f>IFERROR(VLOOKUP(ROWS(CH$3:CH856),BQ$1:CF2853,CH$2,0),"")</f>
        <v/>
      </c>
    </row>
    <row r="857" spans="55:86" x14ac:dyDescent="0.25">
      <c r="BC857" s="12">
        <f>IF(ISNUMBER(SEARCH('Quote reqeust'!$G$34,BR857)),MAX(BC$1:BC856)+1,0)</f>
        <v>0</v>
      </c>
      <c r="BD857" s="12">
        <f>IF(ISNUMBER(SEARCH('Quote reqeust'!$E$35,BR857)),MAX(BD$1:BD856)+1,0)</f>
        <v>0</v>
      </c>
      <c r="BE857" s="12">
        <f>IF(ISNUMBER(SEARCH('Quote reqeust'!$E$36,BR857)),MAX(BE$1:BE856)+1,0)</f>
        <v>0</v>
      </c>
      <c r="BF857" s="12">
        <f>IF(ISNUMBER(SEARCH('Quote reqeust'!$E$37,BR857)),MAX(BF$1:BF856)+1,0)</f>
        <v>0</v>
      </c>
      <c r="BG857" s="12">
        <f>IF(ISNUMBER(SEARCH('Quote reqeust'!$E$26,BR857)),MAX(BG$1:BG856)+1,0)</f>
        <v>0</v>
      </c>
      <c r="BH857" s="12">
        <f>IF(ISNUMBER(SEARCH('Quote reqeust'!$E$27,BR857)),MAX(BH$1:BH856)+1,0)</f>
        <v>0</v>
      </c>
      <c r="BI857" s="12">
        <f>IF(ISNUMBER(SEARCH('Quote reqeust'!$E$27,$BR857)),MAX(BI$1:BI856)+1,0)</f>
        <v>0</v>
      </c>
      <c r="BJ857" s="12">
        <f>IF(ISNUMBER(SEARCH('Quote reqeust'!$E$27,$BR857)),MAX(BJ$1:BJ856)+1,0)</f>
        <v>0</v>
      </c>
      <c r="BK857" s="12">
        <f>IF(ISNUMBER(SEARCH('Quote reqeust'!$E$27,$BR857)),MAX(BK$1:BK856)+1,0)</f>
        <v>0</v>
      </c>
      <c r="BL857" s="12">
        <f>IF(ISNUMBER(SEARCH('Quote reqeust'!$E$27,$BR857)),MAX(BL$1:BL856)+1,0)</f>
        <v>0</v>
      </c>
      <c r="BM857" s="12">
        <f>IF(ISNUMBER(SEARCH('Quote reqeust'!$E$27,$BR857)),MAX(BM$1:BM856)+1,0)</f>
        <v>0</v>
      </c>
      <c r="BN857" s="12">
        <f>IF(ISNUMBER(SEARCH('Quote reqeust'!$E$27,$BR857)),MAX(BN$1:BN856)+1,0)</f>
        <v>0</v>
      </c>
      <c r="BO857" s="12">
        <f>IF(ISNUMBER(SEARCH('Quote reqeust'!$E$27,$BR857)),MAX(BO$1:BO856)+1,0)</f>
        <v>0</v>
      </c>
      <c r="BP857" s="12">
        <f>IF(ISNUMBER(SEARCH('Quote reqeust'!$E$27,$BR857)),MAX(BP$1:BP856)+1,0)</f>
        <v>0</v>
      </c>
      <c r="BQ857" s="12">
        <f>IF(ISNUMBER(SEARCH('Quote reqeust'!$E$27,$BR857)),MAX(BQ$1:BQ856)+1,0)</f>
        <v>0</v>
      </c>
      <c r="BT857" s="12" t="str">
        <f>IFERROR(VLOOKUP(ROWS(BT$3:BT857),BC$1:BR2854,BT$2,0),"")</f>
        <v/>
      </c>
      <c r="BU857" s="12" t="str">
        <f>IFERROR(VLOOKUP(ROWS(BU$3:BU857),BD$1:BS2854,BU$2,0),"")</f>
        <v/>
      </c>
      <c r="BV857" s="12" t="str">
        <f>IFERROR(VLOOKUP(ROWS(BV$3:BV857),BE$1:BT2854,BV$2,0),"")</f>
        <v/>
      </c>
      <c r="BW857" s="12" t="str">
        <f>IFERROR(VLOOKUP(ROWS(BW$3:BW857),BF$1:BU2854,BW$2,0),"")</f>
        <v/>
      </c>
      <c r="BX857" s="12" t="str">
        <f>IFERROR(VLOOKUP(ROWS(BX$3:BX857),BG$1:BV2854,BX$2,0),"")</f>
        <v/>
      </c>
      <c r="BY857" s="12" t="str">
        <f>IFERROR(VLOOKUP(ROWS(BY$3:BY857),BH$1:BW2854,BY$2,0),"")</f>
        <v/>
      </c>
      <c r="BZ857" s="12" t="str">
        <f>IFERROR(VLOOKUP(ROWS(BZ$3:BZ857),BI$1:BX2854,BZ$2,0),"")</f>
        <v/>
      </c>
      <c r="CA857" s="12" t="str">
        <f>IFERROR(VLOOKUP(ROWS(CA$3:CA857),BJ$1:BY2854,CA$2,0),"")</f>
        <v/>
      </c>
      <c r="CB857" s="12" t="str">
        <f>IFERROR(VLOOKUP(ROWS(CB$3:CB857),BK$1:BZ2854,CB$2,0),"")</f>
        <v/>
      </c>
      <c r="CC857" s="12" t="str">
        <f>IFERROR(VLOOKUP(ROWS(CC$3:CC857),BL$1:CA2854,CC$2,0),"")</f>
        <v/>
      </c>
      <c r="CD857" s="12" t="str">
        <f>IFERROR(VLOOKUP(ROWS(CD$3:CD857),BM$1:CB2854,CD$2,0),"")</f>
        <v/>
      </c>
      <c r="CE857" s="12" t="str">
        <f>IFERROR(VLOOKUP(ROWS(CE$3:CE857),BN$1:CC2854,CE$2,0),"")</f>
        <v/>
      </c>
      <c r="CF857" s="12" t="str">
        <f>IFERROR(VLOOKUP(ROWS(CF$3:CF857),BO$1:CD2854,CF$2,0),"")</f>
        <v/>
      </c>
      <c r="CG857" s="12" t="str">
        <f>IFERROR(VLOOKUP(ROWS(CG$3:CG857),BP$1:CE2854,CG$2,0),"")</f>
        <v/>
      </c>
      <c r="CH857" s="12" t="str">
        <f>IFERROR(VLOOKUP(ROWS(CH$3:CH857),BQ$1:CF2854,CH$2,0),"")</f>
        <v/>
      </c>
    </row>
    <row r="858" spans="55:86" x14ac:dyDescent="0.25">
      <c r="BC858" s="12">
        <f>IF(ISNUMBER(SEARCH('Quote reqeust'!$G$34,BR858)),MAX(BC$1:BC857)+1,0)</f>
        <v>0</v>
      </c>
      <c r="BD858" s="12">
        <f>IF(ISNUMBER(SEARCH('Quote reqeust'!$E$35,BR858)),MAX(BD$1:BD857)+1,0)</f>
        <v>0</v>
      </c>
      <c r="BE858" s="12">
        <f>IF(ISNUMBER(SEARCH('Quote reqeust'!$E$36,BR858)),MAX(BE$1:BE857)+1,0)</f>
        <v>0</v>
      </c>
      <c r="BF858" s="12">
        <f>IF(ISNUMBER(SEARCH('Quote reqeust'!$E$37,BR858)),MAX(BF$1:BF857)+1,0)</f>
        <v>0</v>
      </c>
      <c r="BG858" s="12">
        <f>IF(ISNUMBER(SEARCH('Quote reqeust'!$E$26,BR858)),MAX(BG$1:BG857)+1,0)</f>
        <v>0</v>
      </c>
      <c r="BH858" s="12">
        <f>IF(ISNUMBER(SEARCH('Quote reqeust'!$E$27,BR858)),MAX(BH$1:BH857)+1,0)</f>
        <v>0</v>
      </c>
      <c r="BI858" s="12">
        <f>IF(ISNUMBER(SEARCH('Quote reqeust'!$E$27,$BR858)),MAX(BI$1:BI857)+1,0)</f>
        <v>0</v>
      </c>
      <c r="BJ858" s="12">
        <f>IF(ISNUMBER(SEARCH('Quote reqeust'!$E$27,$BR858)),MAX(BJ$1:BJ857)+1,0)</f>
        <v>0</v>
      </c>
      <c r="BK858" s="12">
        <f>IF(ISNUMBER(SEARCH('Quote reqeust'!$E$27,$BR858)),MAX(BK$1:BK857)+1,0)</f>
        <v>0</v>
      </c>
      <c r="BL858" s="12">
        <f>IF(ISNUMBER(SEARCH('Quote reqeust'!$E$27,$BR858)),MAX(BL$1:BL857)+1,0)</f>
        <v>0</v>
      </c>
      <c r="BM858" s="12">
        <f>IF(ISNUMBER(SEARCH('Quote reqeust'!$E$27,$BR858)),MAX(BM$1:BM857)+1,0)</f>
        <v>0</v>
      </c>
      <c r="BN858" s="12">
        <f>IF(ISNUMBER(SEARCH('Quote reqeust'!$E$27,$BR858)),MAX(BN$1:BN857)+1,0)</f>
        <v>0</v>
      </c>
      <c r="BO858" s="12">
        <f>IF(ISNUMBER(SEARCH('Quote reqeust'!$E$27,$BR858)),MAX(BO$1:BO857)+1,0)</f>
        <v>0</v>
      </c>
      <c r="BP858" s="12">
        <f>IF(ISNUMBER(SEARCH('Quote reqeust'!$E$27,$BR858)),MAX(BP$1:BP857)+1,0)</f>
        <v>0</v>
      </c>
      <c r="BQ858" s="12">
        <f>IF(ISNUMBER(SEARCH('Quote reqeust'!$E$27,$BR858)),MAX(BQ$1:BQ857)+1,0)</f>
        <v>0</v>
      </c>
      <c r="BT858" s="12" t="str">
        <f>IFERROR(VLOOKUP(ROWS(BT$3:BT858),BC$1:BR2855,BT$2,0),"")</f>
        <v/>
      </c>
      <c r="BU858" s="12" t="str">
        <f>IFERROR(VLOOKUP(ROWS(BU$3:BU858),BD$1:BS2855,BU$2,0),"")</f>
        <v/>
      </c>
      <c r="BV858" s="12" t="str">
        <f>IFERROR(VLOOKUP(ROWS(BV$3:BV858),BE$1:BT2855,BV$2,0),"")</f>
        <v/>
      </c>
      <c r="BW858" s="12" t="str">
        <f>IFERROR(VLOOKUP(ROWS(BW$3:BW858),BF$1:BU2855,BW$2,0),"")</f>
        <v/>
      </c>
      <c r="BX858" s="12" t="str">
        <f>IFERROR(VLOOKUP(ROWS(BX$3:BX858),BG$1:BV2855,BX$2,0),"")</f>
        <v/>
      </c>
      <c r="BY858" s="12" t="str">
        <f>IFERROR(VLOOKUP(ROWS(BY$3:BY858),BH$1:BW2855,BY$2,0),"")</f>
        <v/>
      </c>
      <c r="BZ858" s="12" t="str">
        <f>IFERROR(VLOOKUP(ROWS(BZ$3:BZ858),BI$1:BX2855,BZ$2,0),"")</f>
        <v/>
      </c>
      <c r="CA858" s="12" t="str">
        <f>IFERROR(VLOOKUP(ROWS(CA$3:CA858),BJ$1:BY2855,CA$2,0),"")</f>
        <v/>
      </c>
      <c r="CB858" s="12" t="str">
        <f>IFERROR(VLOOKUP(ROWS(CB$3:CB858),BK$1:BZ2855,CB$2,0),"")</f>
        <v/>
      </c>
      <c r="CC858" s="12" t="str">
        <f>IFERROR(VLOOKUP(ROWS(CC$3:CC858),BL$1:CA2855,CC$2,0),"")</f>
        <v/>
      </c>
      <c r="CD858" s="12" t="str">
        <f>IFERROR(VLOOKUP(ROWS(CD$3:CD858),BM$1:CB2855,CD$2,0),"")</f>
        <v/>
      </c>
      <c r="CE858" s="12" t="str">
        <f>IFERROR(VLOOKUP(ROWS(CE$3:CE858),BN$1:CC2855,CE$2,0),"")</f>
        <v/>
      </c>
      <c r="CF858" s="12" t="str">
        <f>IFERROR(VLOOKUP(ROWS(CF$3:CF858),BO$1:CD2855,CF$2,0),"")</f>
        <v/>
      </c>
      <c r="CG858" s="12" t="str">
        <f>IFERROR(VLOOKUP(ROWS(CG$3:CG858),BP$1:CE2855,CG$2,0),"")</f>
        <v/>
      </c>
      <c r="CH858" s="12" t="str">
        <f>IFERROR(VLOOKUP(ROWS(CH$3:CH858),BQ$1:CF2855,CH$2,0),"")</f>
        <v/>
      </c>
    </row>
    <row r="859" spans="55:86" x14ac:dyDescent="0.25">
      <c r="BC859" s="12">
        <f>IF(ISNUMBER(SEARCH('Quote reqeust'!$G$34,BR859)),MAX(BC$1:BC858)+1,0)</f>
        <v>0</v>
      </c>
      <c r="BD859" s="12">
        <f>IF(ISNUMBER(SEARCH('Quote reqeust'!$E$35,BR859)),MAX(BD$1:BD858)+1,0)</f>
        <v>0</v>
      </c>
      <c r="BE859" s="12">
        <f>IF(ISNUMBER(SEARCH('Quote reqeust'!$E$36,BR859)),MAX(BE$1:BE858)+1,0)</f>
        <v>0</v>
      </c>
      <c r="BF859" s="12">
        <f>IF(ISNUMBER(SEARCH('Quote reqeust'!$E$37,BR859)),MAX(BF$1:BF858)+1,0)</f>
        <v>0</v>
      </c>
      <c r="BG859" s="12">
        <f>IF(ISNUMBER(SEARCH('Quote reqeust'!$E$26,BR859)),MAX(BG$1:BG858)+1,0)</f>
        <v>0</v>
      </c>
      <c r="BH859" s="12">
        <f>IF(ISNUMBER(SEARCH('Quote reqeust'!$E$27,BR859)),MAX(BH$1:BH858)+1,0)</f>
        <v>0</v>
      </c>
      <c r="BI859" s="12">
        <f>IF(ISNUMBER(SEARCH('Quote reqeust'!$E$27,$BR859)),MAX(BI$1:BI858)+1,0)</f>
        <v>0</v>
      </c>
      <c r="BJ859" s="12">
        <f>IF(ISNUMBER(SEARCH('Quote reqeust'!$E$27,$BR859)),MAX(BJ$1:BJ858)+1,0)</f>
        <v>0</v>
      </c>
      <c r="BK859" s="12">
        <f>IF(ISNUMBER(SEARCH('Quote reqeust'!$E$27,$BR859)),MAX(BK$1:BK858)+1,0)</f>
        <v>0</v>
      </c>
      <c r="BL859" s="12">
        <f>IF(ISNUMBER(SEARCH('Quote reqeust'!$E$27,$BR859)),MAX(BL$1:BL858)+1,0)</f>
        <v>0</v>
      </c>
      <c r="BM859" s="12">
        <f>IF(ISNUMBER(SEARCH('Quote reqeust'!$E$27,$BR859)),MAX(BM$1:BM858)+1,0)</f>
        <v>0</v>
      </c>
      <c r="BN859" s="12">
        <f>IF(ISNUMBER(SEARCH('Quote reqeust'!$E$27,$BR859)),MAX(BN$1:BN858)+1,0)</f>
        <v>0</v>
      </c>
      <c r="BO859" s="12">
        <f>IF(ISNUMBER(SEARCH('Quote reqeust'!$E$27,$BR859)),MAX(BO$1:BO858)+1,0)</f>
        <v>0</v>
      </c>
      <c r="BP859" s="12">
        <f>IF(ISNUMBER(SEARCH('Quote reqeust'!$E$27,$BR859)),MAX(BP$1:BP858)+1,0)</f>
        <v>0</v>
      </c>
      <c r="BQ859" s="12">
        <f>IF(ISNUMBER(SEARCH('Quote reqeust'!$E$27,$BR859)),MAX(BQ$1:BQ858)+1,0)</f>
        <v>0</v>
      </c>
      <c r="BT859" s="12" t="str">
        <f>IFERROR(VLOOKUP(ROWS(BT$3:BT859),BC$1:BR2856,BT$2,0),"")</f>
        <v/>
      </c>
      <c r="BU859" s="12" t="str">
        <f>IFERROR(VLOOKUP(ROWS(BU$3:BU859),BD$1:BS2856,BU$2,0),"")</f>
        <v/>
      </c>
      <c r="BV859" s="12" t="str">
        <f>IFERROR(VLOOKUP(ROWS(BV$3:BV859),BE$1:BT2856,BV$2,0),"")</f>
        <v/>
      </c>
      <c r="BW859" s="12" t="str">
        <f>IFERROR(VLOOKUP(ROWS(BW$3:BW859),BF$1:BU2856,BW$2,0),"")</f>
        <v/>
      </c>
      <c r="BX859" s="12" t="str">
        <f>IFERROR(VLOOKUP(ROWS(BX$3:BX859),BG$1:BV2856,BX$2,0),"")</f>
        <v/>
      </c>
      <c r="BY859" s="12" t="str">
        <f>IFERROR(VLOOKUP(ROWS(BY$3:BY859),BH$1:BW2856,BY$2,0),"")</f>
        <v/>
      </c>
      <c r="BZ859" s="12" t="str">
        <f>IFERROR(VLOOKUP(ROWS(BZ$3:BZ859),BI$1:BX2856,BZ$2,0),"")</f>
        <v/>
      </c>
      <c r="CA859" s="12" t="str">
        <f>IFERROR(VLOOKUP(ROWS(CA$3:CA859),BJ$1:BY2856,CA$2,0),"")</f>
        <v/>
      </c>
      <c r="CB859" s="12" t="str">
        <f>IFERROR(VLOOKUP(ROWS(CB$3:CB859),BK$1:BZ2856,CB$2,0),"")</f>
        <v/>
      </c>
      <c r="CC859" s="12" t="str">
        <f>IFERROR(VLOOKUP(ROWS(CC$3:CC859),BL$1:CA2856,CC$2,0),"")</f>
        <v/>
      </c>
      <c r="CD859" s="12" t="str">
        <f>IFERROR(VLOOKUP(ROWS(CD$3:CD859),BM$1:CB2856,CD$2,0),"")</f>
        <v/>
      </c>
      <c r="CE859" s="12" t="str">
        <f>IFERROR(VLOOKUP(ROWS(CE$3:CE859),BN$1:CC2856,CE$2,0),"")</f>
        <v/>
      </c>
      <c r="CF859" s="12" t="str">
        <f>IFERROR(VLOOKUP(ROWS(CF$3:CF859),BO$1:CD2856,CF$2,0),"")</f>
        <v/>
      </c>
      <c r="CG859" s="12" t="str">
        <f>IFERROR(VLOOKUP(ROWS(CG$3:CG859),BP$1:CE2856,CG$2,0),"")</f>
        <v/>
      </c>
      <c r="CH859" s="12" t="str">
        <f>IFERROR(VLOOKUP(ROWS(CH$3:CH859),BQ$1:CF2856,CH$2,0),"")</f>
        <v/>
      </c>
    </row>
    <row r="860" spans="55:86" x14ac:dyDescent="0.25">
      <c r="BC860" s="12">
        <f>IF(ISNUMBER(SEARCH('Quote reqeust'!$G$34,BR860)),MAX(BC$1:BC859)+1,0)</f>
        <v>0</v>
      </c>
      <c r="BD860" s="12">
        <f>IF(ISNUMBER(SEARCH('Quote reqeust'!$E$35,BR860)),MAX(BD$1:BD859)+1,0)</f>
        <v>0</v>
      </c>
      <c r="BE860" s="12">
        <f>IF(ISNUMBER(SEARCH('Quote reqeust'!$E$36,BR860)),MAX(BE$1:BE859)+1,0)</f>
        <v>0</v>
      </c>
      <c r="BF860" s="12">
        <f>IF(ISNUMBER(SEARCH('Quote reqeust'!$E$37,BR860)),MAX(BF$1:BF859)+1,0)</f>
        <v>0</v>
      </c>
      <c r="BG860" s="12">
        <f>IF(ISNUMBER(SEARCH('Quote reqeust'!$E$26,BR860)),MAX(BG$1:BG859)+1,0)</f>
        <v>0</v>
      </c>
      <c r="BH860" s="12">
        <f>IF(ISNUMBER(SEARCH('Quote reqeust'!$E$27,BR860)),MAX(BH$1:BH859)+1,0)</f>
        <v>0</v>
      </c>
      <c r="BI860" s="12">
        <f>IF(ISNUMBER(SEARCH('Quote reqeust'!$E$27,$BR860)),MAX(BI$1:BI859)+1,0)</f>
        <v>0</v>
      </c>
      <c r="BJ860" s="12">
        <f>IF(ISNUMBER(SEARCH('Quote reqeust'!$E$27,$BR860)),MAX(BJ$1:BJ859)+1,0)</f>
        <v>0</v>
      </c>
      <c r="BK860" s="12">
        <f>IF(ISNUMBER(SEARCH('Quote reqeust'!$E$27,$BR860)),MAX(BK$1:BK859)+1,0)</f>
        <v>0</v>
      </c>
      <c r="BL860" s="12">
        <f>IF(ISNUMBER(SEARCH('Quote reqeust'!$E$27,$BR860)),MAX(BL$1:BL859)+1,0)</f>
        <v>0</v>
      </c>
      <c r="BM860" s="12">
        <f>IF(ISNUMBER(SEARCH('Quote reqeust'!$E$27,$BR860)),MAX(BM$1:BM859)+1,0)</f>
        <v>0</v>
      </c>
      <c r="BN860" s="12">
        <f>IF(ISNUMBER(SEARCH('Quote reqeust'!$E$27,$BR860)),MAX(BN$1:BN859)+1,0)</f>
        <v>0</v>
      </c>
      <c r="BO860" s="12">
        <f>IF(ISNUMBER(SEARCH('Quote reqeust'!$E$27,$BR860)),MAX(BO$1:BO859)+1,0)</f>
        <v>0</v>
      </c>
      <c r="BP860" s="12">
        <f>IF(ISNUMBER(SEARCH('Quote reqeust'!$E$27,$BR860)),MAX(BP$1:BP859)+1,0)</f>
        <v>0</v>
      </c>
      <c r="BQ860" s="12">
        <f>IF(ISNUMBER(SEARCH('Quote reqeust'!$E$27,$BR860)),MAX(BQ$1:BQ859)+1,0)</f>
        <v>0</v>
      </c>
      <c r="BT860" s="12" t="str">
        <f>IFERROR(VLOOKUP(ROWS(BT$3:BT860),BC$1:BR2857,BT$2,0),"")</f>
        <v/>
      </c>
      <c r="BU860" s="12" t="str">
        <f>IFERROR(VLOOKUP(ROWS(BU$3:BU860),BD$1:BS2857,BU$2,0),"")</f>
        <v/>
      </c>
      <c r="BV860" s="12" t="str">
        <f>IFERROR(VLOOKUP(ROWS(BV$3:BV860),BE$1:BT2857,BV$2,0),"")</f>
        <v/>
      </c>
      <c r="BW860" s="12" t="str">
        <f>IFERROR(VLOOKUP(ROWS(BW$3:BW860),BF$1:BU2857,BW$2,0),"")</f>
        <v/>
      </c>
      <c r="BX860" s="12" t="str">
        <f>IFERROR(VLOOKUP(ROWS(BX$3:BX860),BG$1:BV2857,BX$2,0),"")</f>
        <v/>
      </c>
      <c r="BY860" s="12" t="str">
        <f>IFERROR(VLOOKUP(ROWS(BY$3:BY860),BH$1:BW2857,BY$2,0),"")</f>
        <v/>
      </c>
      <c r="BZ860" s="12" t="str">
        <f>IFERROR(VLOOKUP(ROWS(BZ$3:BZ860),BI$1:BX2857,BZ$2,0),"")</f>
        <v/>
      </c>
      <c r="CA860" s="12" t="str">
        <f>IFERROR(VLOOKUP(ROWS(CA$3:CA860),BJ$1:BY2857,CA$2,0),"")</f>
        <v/>
      </c>
      <c r="CB860" s="12" t="str">
        <f>IFERROR(VLOOKUP(ROWS(CB$3:CB860),BK$1:BZ2857,CB$2,0),"")</f>
        <v/>
      </c>
      <c r="CC860" s="12" t="str">
        <f>IFERROR(VLOOKUP(ROWS(CC$3:CC860),BL$1:CA2857,CC$2,0),"")</f>
        <v/>
      </c>
      <c r="CD860" s="12" t="str">
        <f>IFERROR(VLOOKUP(ROWS(CD$3:CD860),BM$1:CB2857,CD$2,0),"")</f>
        <v/>
      </c>
      <c r="CE860" s="12" t="str">
        <f>IFERROR(VLOOKUP(ROWS(CE$3:CE860),BN$1:CC2857,CE$2,0),"")</f>
        <v/>
      </c>
      <c r="CF860" s="12" t="str">
        <f>IFERROR(VLOOKUP(ROWS(CF$3:CF860),BO$1:CD2857,CF$2,0),"")</f>
        <v/>
      </c>
      <c r="CG860" s="12" t="str">
        <f>IFERROR(VLOOKUP(ROWS(CG$3:CG860),BP$1:CE2857,CG$2,0),"")</f>
        <v/>
      </c>
      <c r="CH860" s="12" t="str">
        <f>IFERROR(VLOOKUP(ROWS(CH$3:CH860),BQ$1:CF2857,CH$2,0),"")</f>
        <v/>
      </c>
    </row>
    <row r="861" spans="55:86" x14ac:dyDescent="0.25">
      <c r="BC861" s="12">
        <f>IF(ISNUMBER(SEARCH('Quote reqeust'!$G$34,BR861)),MAX(BC$1:BC860)+1,0)</f>
        <v>0</v>
      </c>
      <c r="BD861" s="12">
        <f>IF(ISNUMBER(SEARCH('Quote reqeust'!$E$35,BR861)),MAX(BD$1:BD860)+1,0)</f>
        <v>0</v>
      </c>
      <c r="BE861" s="12">
        <f>IF(ISNUMBER(SEARCH('Quote reqeust'!$E$36,BR861)),MAX(BE$1:BE860)+1,0)</f>
        <v>0</v>
      </c>
      <c r="BF861" s="12">
        <f>IF(ISNUMBER(SEARCH('Quote reqeust'!$E$37,BR861)),MAX(BF$1:BF860)+1,0)</f>
        <v>0</v>
      </c>
      <c r="BG861" s="12">
        <f>IF(ISNUMBER(SEARCH('Quote reqeust'!$E$26,BR861)),MAX(BG$1:BG860)+1,0)</f>
        <v>0</v>
      </c>
      <c r="BH861" s="12">
        <f>IF(ISNUMBER(SEARCH('Quote reqeust'!$E$27,BR861)),MAX(BH$1:BH860)+1,0)</f>
        <v>0</v>
      </c>
      <c r="BI861" s="12">
        <f>IF(ISNUMBER(SEARCH('Quote reqeust'!$E$27,$BR861)),MAX(BI$1:BI860)+1,0)</f>
        <v>0</v>
      </c>
      <c r="BJ861" s="12">
        <f>IF(ISNUMBER(SEARCH('Quote reqeust'!$E$27,$BR861)),MAX(BJ$1:BJ860)+1,0)</f>
        <v>0</v>
      </c>
      <c r="BK861" s="12">
        <f>IF(ISNUMBER(SEARCH('Quote reqeust'!$E$27,$BR861)),MAX(BK$1:BK860)+1,0)</f>
        <v>0</v>
      </c>
      <c r="BL861" s="12">
        <f>IF(ISNUMBER(SEARCH('Quote reqeust'!$E$27,$BR861)),MAX(BL$1:BL860)+1,0)</f>
        <v>0</v>
      </c>
      <c r="BM861" s="12">
        <f>IF(ISNUMBER(SEARCH('Quote reqeust'!$E$27,$BR861)),MAX(BM$1:BM860)+1,0)</f>
        <v>0</v>
      </c>
      <c r="BN861" s="12">
        <f>IF(ISNUMBER(SEARCH('Quote reqeust'!$E$27,$BR861)),MAX(BN$1:BN860)+1,0)</f>
        <v>0</v>
      </c>
      <c r="BO861" s="12">
        <f>IF(ISNUMBER(SEARCH('Quote reqeust'!$E$27,$BR861)),MAX(BO$1:BO860)+1,0)</f>
        <v>0</v>
      </c>
      <c r="BP861" s="12">
        <f>IF(ISNUMBER(SEARCH('Quote reqeust'!$E$27,$BR861)),MAX(BP$1:BP860)+1,0)</f>
        <v>0</v>
      </c>
      <c r="BQ861" s="12">
        <f>IF(ISNUMBER(SEARCH('Quote reqeust'!$E$27,$BR861)),MAX(BQ$1:BQ860)+1,0)</f>
        <v>0</v>
      </c>
      <c r="BT861" s="12" t="str">
        <f>IFERROR(VLOOKUP(ROWS(BT$3:BT861),BC$1:BR2858,BT$2,0),"")</f>
        <v/>
      </c>
      <c r="BU861" s="12" t="str">
        <f>IFERROR(VLOOKUP(ROWS(BU$3:BU861),BD$1:BS2858,BU$2,0),"")</f>
        <v/>
      </c>
      <c r="BV861" s="12" t="str">
        <f>IFERROR(VLOOKUP(ROWS(BV$3:BV861),BE$1:BT2858,BV$2,0),"")</f>
        <v/>
      </c>
      <c r="BW861" s="12" t="str">
        <f>IFERROR(VLOOKUP(ROWS(BW$3:BW861),BF$1:BU2858,BW$2,0),"")</f>
        <v/>
      </c>
      <c r="BX861" s="12" t="str">
        <f>IFERROR(VLOOKUP(ROWS(BX$3:BX861),BG$1:BV2858,BX$2,0),"")</f>
        <v/>
      </c>
      <c r="BY861" s="12" t="str">
        <f>IFERROR(VLOOKUP(ROWS(BY$3:BY861),BH$1:BW2858,BY$2,0),"")</f>
        <v/>
      </c>
      <c r="BZ861" s="12" t="str">
        <f>IFERROR(VLOOKUP(ROWS(BZ$3:BZ861),BI$1:BX2858,BZ$2,0),"")</f>
        <v/>
      </c>
      <c r="CA861" s="12" t="str">
        <f>IFERROR(VLOOKUP(ROWS(CA$3:CA861),BJ$1:BY2858,CA$2,0),"")</f>
        <v/>
      </c>
      <c r="CB861" s="12" t="str">
        <f>IFERROR(VLOOKUP(ROWS(CB$3:CB861),BK$1:BZ2858,CB$2,0),"")</f>
        <v/>
      </c>
      <c r="CC861" s="12" t="str">
        <f>IFERROR(VLOOKUP(ROWS(CC$3:CC861),BL$1:CA2858,CC$2,0),"")</f>
        <v/>
      </c>
      <c r="CD861" s="12" t="str">
        <f>IFERROR(VLOOKUP(ROWS(CD$3:CD861),BM$1:CB2858,CD$2,0),"")</f>
        <v/>
      </c>
      <c r="CE861" s="12" t="str">
        <f>IFERROR(VLOOKUP(ROWS(CE$3:CE861),BN$1:CC2858,CE$2,0),"")</f>
        <v/>
      </c>
      <c r="CF861" s="12" t="str">
        <f>IFERROR(VLOOKUP(ROWS(CF$3:CF861),BO$1:CD2858,CF$2,0),"")</f>
        <v/>
      </c>
      <c r="CG861" s="12" t="str">
        <f>IFERROR(VLOOKUP(ROWS(CG$3:CG861),BP$1:CE2858,CG$2,0),"")</f>
        <v/>
      </c>
      <c r="CH861" s="12" t="str">
        <f>IFERROR(VLOOKUP(ROWS(CH$3:CH861),BQ$1:CF2858,CH$2,0),"")</f>
        <v/>
      </c>
    </row>
    <row r="862" spans="55:86" x14ac:dyDescent="0.25">
      <c r="BC862" s="12">
        <f>IF(ISNUMBER(SEARCH('Quote reqeust'!$G$34,BR862)),MAX(BC$1:BC861)+1,0)</f>
        <v>0</v>
      </c>
      <c r="BD862" s="12">
        <f>IF(ISNUMBER(SEARCH('Quote reqeust'!$E$35,BR862)),MAX(BD$1:BD861)+1,0)</f>
        <v>0</v>
      </c>
      <c r="BE862" s="12">
        <f>IF(ISNUMBER(SEARCH('Quote reqeust'!$E$36,BR862)),MAX(BE$1:BE861)+1,0)</f>
        <v>0</v>
      </c>
      <c r="BF862" s="12">
        <f>IF(ISNUMBER(SEARCH('Quote reqeust'!$E$37,BR862)),MAX(BF$1:BF861)+1,0)</f>
        <v>0</v>
      </c>
      <c r="BG862" s="12">
        <f>IF(ISNUMBER(SEARCH('Quote reqeust'!$E$26,BR862)),MAX(BG$1:BG861)+1,0)</f>
        <v>0</v>
      </c>
      <c r="BH862" s="12">
        <f>IF(ISNUMBER(SEARCH('Quote reqeust'!$E$27,BR862)),MAX(BH$1:BH861)+1,0)</f>
        <v>0</v>
      </c>
      <c r="BI862" s="12">
        <f>IF(ISNUMBER(SEARCH('Quote reqeust'!$E$27,$BR862)),MAX(BI$1:BI861)+1,0)</f>
        <v>0</v>
      </c>
      <c r="BJ862" s="12">
        <f>IF(ISNUMBER(SEARCH('Quote reqeust'!$E$27,$BR862)),MAX(BJ$1:BJ861)+1,0)</f>
        <v>0</v>
      </c>
      <c r="BK862" s="12">
        <f>IF(ISNUMBER(SEARCH('Quote reqeust'!$E$27,$BR862)),MAX(BK$1:BK861)+1,0)</f>
        <v>0</v>
      </c>
      <c r="BL862" s="12">
        <f>IF(ISNUMBER(SEARCH('Quote reqeust'!$E$27,$BR862)),MAX(BL$1:BL861)+1,0)</f>
        <v>0</v>
      </c>
      <c r="BM862" s="12">
        <f>IF(ISNUMBER(SEARCH('Quote reqeust'!$E$27,$BR862)),MAX(BM$1:BM861)+1,0)</f>
        <v>0</v>
      </c>
      <c r="BN862" s="12">
        <f>IF(ISNUMBER(SEARCH('Quote reqeust'!$E$27,$BR862)),MAX(BN$1:BN861)+1,0)</f>
        <v>0</v>
      </c>
      <c r="BO862" s="12">
        <f>IF(ISNUMBER(SEARCH('Quote reqeust'!$E$27,$BR862)),MAX(BO$1:BO861)+1,0)</f>
        <v>0</v>
      </c>
      <c r="BP862" s="12">
        <f>IF(ISNUMBER(SEARCH('Quote reqeust'!$E$27,$BR862)),MAX(BP$1:BP861)+1,0)</f>
        <v>0</v>
      </c>
      <c r="BQ862" s="12">
        <f>IF(ISNUMBER(SEARCH('Quote reqeust'!$E$27,$BR862)),MAX(BQ$1:BQ861)+1,0)</f>
        <v>0</v>
      </c>
      <c r="BT862" s="12" t="str">
        <f>IFERROR(VLOOKUP(ROWS(BT$3:BT862),BC$1:BR2859,BT$2,0),"")</f>
        <v/>
      </c>
      <c r="BU862" s="12" t="str">
        <f>IFERROR(VLOOKUP(ROWS(BU$3:BU862),BD$1:BS2859,BU$2,0),"")</f>
        <v/>
      </c>
      <c r="BV862" s="12" t="str">
        <f>IFERROR(VLOOKUP(ROWS(BV$3:BV862),BE$1:BT2859,BV$2,0),"")</f>
        <v/>
      </c>
      <c r="BW862" s="12" t="str">
        <f>IFERROR(VLOOKUP(ROWS(BW$3:BW862),BF$1:BU2859,BW$2,0),"")</f>
        <v/>
      </c>
      <c r="BX862" s="12" t="str">
        <f>IFERROR(VLOOKUP(ROWS(BX$3:BX862),BG$1:BV2859,BX$2,0),"")</f>
        <v/>
      </c>
      <c r="BY862" s="12" t="str">
        <f>IFERROR(VLOOKUP(ROWS(BY$3:BY862),BH$1:BW2859,BY$2,0),"")</f>
        <v/>
      </c>
      <c r="BZ862" s="12" t="str">
        <f>IFERROR(VLOOKUP(ROWS(BZ$3:BZ862),BI$1:BX2859,BZ$2,0),"")</f>
        <v/>
      </c>
      <c r="CA862" s="12" t="str">
        <f>IFERROR(VLOOKUP(ROWS(CA$3:CA862),BJ$1:BY2859,CA$2,0),"")</f>
        <v/>
      </c>
      <c r="CB862" s="12" t="str">
        <f>IFERROR(VLOOKUP(ROWS(CB$3:CB862),BK$1:BZ2859,CB$2,0),"")</f>
        <v/>
      </c>
      <c r="CC862" s="12" t="str">
        <f>IFERROR(VLOOKUP(ROWS(CC$3:CC862),BL$1:CA2859,CC$2,0),"")</f>
        <v/>
      </c>
      <c r="CD862" s="12" t="str">
        <f>IFERROR(VLOOKUP(ROWS(CD$3:CD862),BM$1:CB2859,CD$2,0),"")</f>
        <v/>
      </c>
      <c r="CE862" s="12" t="str">
        <f>IFERROR(VLOOKUP(ROWS(CE$3:CE862),BN$1:CC2859,CE$2,0),"")</f>
        <v/>
      </c>
      <c r="CF862" s="12" t="str">
        <f>IFERROR(VLOOKUP(ROWS(CF$3:CF862),BO$1:CD2859,CF$2,0),"")</f>
        <v/>
      </c>
      <c r="CG862" s="12" t="str">
        <f>IFERROR(VLOOKUP(ROWS(CG$3:CG862),BP$1:CE2859,CG$2,0),"")</f>
        <v/>
      </c>
      <c r="CH862" s="12" t="str">
        <f>IFERROR(VLOOKUP(ROWS(CH$3:CH862),BQ$1:CF2859,CH$2,0),"")</f>
        <v/>
      </c>
    </row>
    <row r="863" spans="55:86" x14ac:dyDescent="0.25">
      <c r="BC863" s="12">
        <f>IF(ISNUMBER(SEARCH('Quote reqeust'!$G$34,BR863)),MAX(BC$1:BC862)+1,0)</f>
        <v>0</v>
      </c>
      <c r="BD863" s="12">
        <f>IF(ISNUMBER(SEARCH('Quote reqeust'!$E$35,BR863)),MAX(BD$1:BD862)+1,0)</f>
        <v>0</v>
      </c>
      <c r="BE863" s="12">
        <f>IF(ISNUMBER(SEARCH('Quote reqeust'!$E$36,BR863)),MAX(BE$1:BE862)+1,0)</f>
        <v>0</v>
      </c>
      <c r="BF863" s="12">
        <f>IF(ISNUMBER(SEARCH('Quote reqeust'!$E$37,BR863)),MAX(BF$1:BF862)+1,0)</f>
        <v>0</v>
      </c>
      <c r="BG863" s="12">
        <f>IF(ISNUMBER(SEARCH('Quote reqeust'!$E$26,BR863)),MAX(BG$1:BG862)+1,0)</f>
        <v>0</v>
      </c>
      <c r="BH863" s="12">
        <f>IF(ISNUMBER(SEARCH('Quote reqeust'!$E$27,BR863)),MAX(BH$1:BH862)+1,0)</f>
        <v>0</v>
      </c>
      <c r="BI863" s="12">
        <f>IF(ISNUMBER(SEARCH('Quote reqeust'!$E$27,$BR863)),MAX(BI$1:BI862)+1,0)</f>
        <v>0</v>
      </c>
      <c r="BJ863" s="12">
        <f>IF(ISNUMBER(SEARCH('Quote reqeust'!$E$27,$BR863)),MAX(BJ$1:BJ862)+1,0)</f>
        <v>0</v>
      </c>
      <c r="BK863" s="12">
        <f>IF(ISNUMBER(SEARCH('Quote reqeust'!$E$27,$BR863)),MAX(BK$1:BK862)+1,0)</f>
        <v>0</v>
      </c>
      <c r="BL863" s="12">
        <f>IF(ISNUMBER(SEARCH('Quote reqeust'!$E$27,$BR863)),MAX(BL$1:BL862)+1,0)</f>
        <v>0</v>
      </c>
      <c r="BM863" s="12">
        <f>IF(ISNUMBER(SEARCH('Quote reqeust'!$E$27,$BR863)),MAX(BM$1:BM862)+1,0)</f>
        <v>0</v>
      </c>
      <c r="BN863" s="12">
        <f>IF(ISNUMBER(SEARCH('Quote reqeust'!$E$27,$BR863)),MAX(BN$1:BN862)+1,0)</f>
        <v>0</v>
      </c>
      <c r="BO863" s="12">
        <f>IF(ISNUMBER(SEARCH('Quote reqeust'!$E$27,$BR863)),MAX(BO$1:BO862)+1,0)</f>
        <v>0</v>
      </c>
      <c r="BP863" s="12">
        <f>IF(ISNUMBER(SEARCH('Quote reqeust'!$E$27,$BR863)),MAX(BP$1:BP862)+1,0)</f>
        <v>0</v>
      </c>
      <c r="BQ863" s="12">
        <f>IF(ISNUMBER(SEARCH('Quote reqeust'!$E$27,$BR863)),MAX(BQ$1:BQ862)+1,0)</f>
        <v>0</v>
      </c>
      <c r="BT863" s="12" t="str">
        <f>IFERROR(VLOOKUP(ROWS(BT$3:BT863),BC$1:BR2860,BT$2,0),"")</f>
        <v/>
      </c>
      <c r="BU863" s="12" t="str">
        <f>IFERROR(VLOOKUP(ROWS(BU$3:BU863),BD$1:BS2860,BU$2,0),"")</f>
        <v/>
      </c>
      <c r="BV863" s="12" t="str">
        <f>IFERROR(VLOOKUP(ROWS(BV$3:BV863),BE$1:BT2860,BV$2,0),"")</f>
        <v/>
      </c>
      <c r="BW863" s="12" t="str">
        <f>IFERROR(VLOOKUP(ROWS(BW$3:BW863),BF$1:BU2860,BW$2,0),"")</f>
        <v/>
      </c>
      <c r="BX863" s="12" t="str">
        <f>IFERROR(VLOOKUP(ROWS(BX$3:BX863),BG$1:BV2860,BX$2,0),"")</f>
        <v/>
      </c>
      <c r="BY863" s="12" t="str">
        <f>IFERROR(VLOOKUP(ROWS(BY$3:BY863),BH$1:BW2860,BY$2,0),"")</f>
        <v/>
      </c>
      <c r="BZ863" s="12" t="str">
        <f>IFERROR(VLOOKUP(ROWS(BZ$3:BZ863),BI$1:BX2860,BZ$2,0),"")</f>
        <v/>
      </c>
      <c r="CA863" s="12" t="str">
        <f>IFERROR(VLOOKUP(ROWS(CA$3:CA863),BJ$1:BY2860,CA$2,0),"")</f>
        <v/>
      </c>
      <c r="CB863" s="12" t="str">
        <f>IFERROR(VLOOKUP(ROWS(CB$3:CB863),BK$1:BZ2860,CB$2,0),"")</f>
        <v/>
      </c>
      <c r="CC863" s="12" t="str">
        <f>IFERROR(VLOOKUP(ROWS(CC$3:CC863),BL$1:CA2860,CC$2,0),"")</f>
        <v/>
      </c>
      <c r="CD863" s="12" t="str">
        <f>IFERROR(VLOOKUP(ROWS(CD$3:CD863),BM$1:CB2860,CD$2,0),"")</f>
        <v/>
      </c>
      <c r="CE863" s="12" t="str">
        <f>IFERROR(VLOOKUP(ROWS(CE$3:CE863),BN$1:CC2860,CE$2,0),"")</f>
        <v/>
      </c>
      <c r="CF863" s="12" t="str">
        <f>IFERROR(VLOOKUP(ROWS(CF$3:CF863),BO$1:CD2860,CF$2,0),"")</f>
        <v/>
      </c>
      <c r="CG863" s="12" t="str">
        <f>IFERROR(VLOOKUP(ROWS(CG$3:CG863),BP$1:CE2860,CG$2,0),"")</f>
        <v/>
      </c>
      <c r="CH863" s="12" t="str">
        <f>IFERROR(VLOOKUP(ROWS(CH$3:CH863),BQ$1:CF2860,CH$2,0),"")</f>
        <v/>
      </c>
    </row>
    <row r="864" spans="55:86" x14ac:dyDescent="0.25">
      <c r="BC864" s="12">
        <f>IF(ISNUMBER(SEARCH('Quote reqeust'!$G$34,BR864)),MAX(BC$1:BC863)+1,0)</f>
        <v>0</v>
      </c>
      <c r="BD864" s="12">
        <f>IF(ISNUMBER(SEARCH('Quote reqeust'!$E$35,BR864)),MAX(BD$1:BD863)+1,0)</f>
        <v>0</v>
      </c>
      <c r="BE864" s="12">
        <f>IF(ISNUMBER(SEARCH('Quote reqeust'!$E$36,BR864)),MAX(BE$1:BE863)+1,0)</f>
        <v>0</v>
      </c>
      <c r="BF864" s="12">
        <f>IF(ISNUMBER(SEARCH('Quote reqeust'!$E$37,BR864)),MAX(BF$1:BF863)+1,0)</f>
        <v>0</v>
      </c>
      <c r="BG864" s="12">
        <f>IF(ISNUMBER(SEARCH('Quote reqeust'!$E$26,BR864)),MAX(BG$1:BG863)+1,0)</f>
        <v>0</v>
      </c>
      <c r="BH864" s="12">
        <f>IF(ISNUMBER(SEARCH('Quote reqeust'!$E$27,BR864)),MAX(BH$1:BH863)+1,0)</f>
        <v>0</v>
      </c>
      <c r="BI864" s="12">
        <f>IF(ISNUMBER(SEARCH('Quote reqeust'!$E$27,$BR864)),MAX(BI$1:BI863)+1,0)</f>
        <v>0</v>
      </c>
      <c r="BJ864" s="12">
        <f>IF(ISNUMBER(SEARCH('Quote reqeust'!$E$27,$BR864)),MAX(BJ$1:BJ863)+1,0)</f>
        <v>0</v>
      </c>
      <c r="BK864" s="12">
        <f>IF(ISNUMBER(SEARCH('Quote reqeust'!$E$27,$BR864)),MAX(BK$1:BK863)+1,0)</f>
        <v>0</v>
      </c>
      <c r="BL864" s="12">
        <f>IF(ISNUMBER(SEARCH('Quote reqeust'!$E$27,$BR864)),MAX(BL$1:BL863)+1,0)</f>
        <v>0</v>
      </c>
      <c r="BM864" s="12">
        <f>IF(ISNUMBER(SEARCH('Quote reqeust'!$E$27,$BR864)),MAX(BM$1:BM863)+1,0)</f>
        <v>0</v>
      </c>
      <c r="BN864" s="12">
        <f>IF(ISNUMBER(SEARCH('Quote reqeust'!$E$27,$BR864)),MAX(BN$1:BN863)+1,0)</f>
        <v>0</v>
      </c>
      <c r="BO864" s="12">
        <f>IF(ISNUMBER(SEARCH('Quote reqeust'!$E$27,$BR864)),MAX(BO$1:BO863)+1,0)</f>
        <v>0</v>
      </c>
      <c r="BP864" s="12">
        <f>IF(ISNUMBER(SEARCH('Quote reqeust'!$E$27,$BR864)),MAX(BP$1:BP863)+1,0)</f>
        <v>0</v>
      </c>
      <c r="BQ864" s="12">
        <f>IF(ISNUMBER(SEARCH('Quote reqeust'!$E$27,$BR864)),MAX(BQ$1:BQ863)+1,0)</f>
        <v>0</v>
      </c>
      <c r="BT864" s="12" t="str">
        <f>IFERROR(VLOOKUP(ROWS(BT$3:BT864),BC$1:BR2861,BT$2,0),"")</f>
        <v/>
      </c>
      <c r="BU864" s="12" t="str">
        <f>IFERROR(VLOOKUP(ROWS(BU$3:BU864),BD$1:BS2861,BU$2,0),"")</f>
        <v/>
      </c>
      <c r="BV864" s="12" t="str">
        <f>IFERROR(VLOOKUP(ROWS(BV$3:BV864),BE$1:BT2861,BV$2,0),"")</f>
        <v/>
      </c>
      <c r="BW864" s="12" t="str">
        <f>IFERROR(VLOOKUP(ROWS(BW$3:BW864),BF$1:BU2861,BW$2,0),"")</f>
        <v/>
      </c>
      <c r="BX864" s="12" t="str">
        <f>IFERROR(VLOOKUP(ROWS(BX$3:BX864),BG$1:BV2861,BX$2,0),"")</f>
        <v/>
      </c>
      <c r="BY864" s="12" t="str">
        <f>IFERROR(VLOOKUP(ROWS(BY$3:BY864),BH$1:BW2861,BY$2,0),"")</f>
        <v/>
      </c>
      <c r="BZ864" s="12" t="str">
        <f>IFERROR(VLOOKUP(ROWS(BZ$3:BZ864),BI$1:BX2861,BZ$2,0),"")</f>
        <v/>
      </c>
      <c r="CA864" s="12" t="str">
        <f>IFERROR(VLOOKUP(ROWS(CA$3:CA864),BJ$1:BY2861,CA$2,0),"")</f>
        <v/>
      </c>
      <c r="CB864" s="12" t="str">
        <f>IFERROR(VLOOKUP(ROWS(CB$3:CB864),BK$1:BZ2861,CB$2,0),"")</f>
        <v/>
      </c>
      <c r="CC864" s="12" t="str">
        <f>IFERROR(VLOOKUP(ROWS(CC$3:CC864),BL$1:CA2861,CC$2,0),"")</f>
        <v/>
      </c>
      <c r="CD864" s="12" t="str">
        <f>IFERROR(VLOOKUP(ROWS(CD$3:CD864),BM$1:CB2861,CD$2,0),"")</f>
        <v/>
      </c>
      <c r="CE864" s="12" t="str">
        <f>IFERROR(VLOOKUP(ROWS(CE$3:CE864),BN$1:CC2861,CE$2,0),"")</f>
        <v/>
      </c>
      <c r="CF864" s="12" t="str">
        <f>IFERROR(VLOOKUP(ROWS(CF$3:CF864),BO$1:CD2861,CF$2,0),"")</f>
        <v/>
      </c>
      <c r="CG864" s="12" t="str">
        <f>IFERROR(VLOOKUP(ROWS(CG$3:CG864),BP$1:CE2861,CG$2,0),"")</f>
        <v/>
      </c>
      <c r="CH864" s="12" t="str">
        <f>IFERROR(VLOOKUP(ROWS(CH$3:CH864),BQ$1:CF2861,CH$2,0),"")</f>
        <v/>
      </c>
    </row>
    <row r="865" spans="55:86" x14ac:dyDescent="0.25">
      <c r="BC865" s="12">
        <f>IF(ISNUMBER(SEARCH('Quote reqeust'!$G$34,BR865)),MAX(BC$1:BC864)+1,0)</f>
        <v>0</v>
      </c>
      <c r="BD865" s="12">
        <f>IF(ISNUMBER(SEARCH('Quote reqeust'!$E$35,BR865)),MAX(BD$1:BD864)+1,0)</f>
        <v>0</v>
      </c>
      <c r="BE865" s="12">
        <f>IF(ISNUMBER(SEARCH('Quote reqeust'!$E$36,BR865)),MAX(BE$1:BE864)+1,0)</f>
        <v>0</v>
      </c>
      <c r="BF865" s="12">
        <f>IF(ISNUMBER(SEARCH('Quote reqeust'!$E$37,BR865)),MAX(BF$1:BF864)+1,0)</f>
        <v>0</v>
      </c>
      <c r="BG865" s="12">
        <f>IF(ISNUMBER(SEARCH('Quote reqeust'!$E$26,BR865)),MAX(BG$1:BG864)+1,0)</f>
        <v>0</v>
      </c>
      <c r="BH865" s="12">
        <f>IF(ISNUMBER(SEARCH('Quote reqeust'!$E$27,BR865)),MAX(BH$1:BH864)+1,0)</f>
        <v>0</v>
      </c>
      <c r="BI865" s="12">
        <f>IF(ISNUMBER(SEARCH('Quote reqeust'!$E$27,$BR865)),MAX(BI$1:BI864)+1,0)</f>
        <v>0</v>
      </c>
      <c r="BJ865" s="12">
        <f>IF(ISNUMBER(SEARCH('Quote reqeust'!$E$27,$BR865)),MAX(BJ$1:BJ864)+1,0)</f>
        <v>0</v>
      </c>
      <c r="BK865" s="12">
        <f>IF(ISNUMBER(SEARCH('Quote reqeust'!$E$27,$BR865)),MAX(BK$1:BK864)+1,0)</f>
        <v>0</v>
      </c>
      <c r="BL865" s="12">
        <f>IF(ISNUMBER(SEARCH('Quote reqeust'!$E$27,$BR865)),MAX(BL$1:BL864)+1,0)</f>
        <v>0</v>
      </c>
      <c r="BM865" s="12">
        <f>IF(ISNUMBER(SEARCH('Quote reqeust'!$E$27,$BR865)),MAX(BM$1:BM864)+1,0)</f>
        <v>0</v>
      </c>
      <c r="BN865" s="12">
        <f>IF(ISNUMBER(SEARCH('Quote reqeust'!$E$27,$BR865)),MAX(BN$1:BN864)+1,0)</f>
        <v>0</v>
      </c>
      <c r="BO865" s="12">
        <f>IF(ISNUMBER(SEARCH('Quote reqeust'!$E$27,$BR865)),MAX(BO$1:BO864)+1,0)</f>
        <v>0</v>
      </c>
      <c r="BP865" s="12">
        <f>IF(ISNUMBER(SEARCH('Quote reqeust'!$E$27,$BR865)),MAX(BP$1:BP864)+1,0)</f>
        <v>0</v>
      </c>
      <c r="BQ865" s="12">
        <f>IF(ISNUMBER(SEARCH('Quote reqeust'!$E$27,$BR865)),MAX(BQ$1:BQ864)+1,0)</f>
        <v>0</v>
      </c>
      <c r="BT865" s="12" t="str">
        <f>IFERROR(VLOOKUP(ROWS(BT$3:BT865),BC$1:BR2862,BT$2,0),"")</f>
        <v/>
      </c>
      <c r="BU865" s="12" t="str">
        <f>IFERROR(VLOOKUP(ROWS(BU$3:BU865),BD$1:BS2862,BU$2,0),"")</f>
        <v/>
      </c>
      <c r="BV865" s="12" t="str">
        <f>IFERROR(VLOOKUP(ROWS(BV$3:BV865),BE$1:BT2862,BV$2,0),"")</f>
        <v/>
      </c>
      <c r="BW865" s="12" t="str">
        <f>IFERROR(VLOOKUP(ROWS(BW$3:BW865),BF$1:BU2862,BW$2,0),"")</f>
        <v/>
      </c>
      <c r="BX865" s="12" t="str">
        <f>IFERROR(VLOOKUP(ROWS(BX$3:BX865),BG$1:BV2862,BX$2,0),"")</f>
        <v/>
      </c>
      <c r="BY865" s="12" t="str">
        <f>IFERROR(VLOOKUP(ROWS(BY$3:BY865),BH$1:BW2862,BY$2,0),"")</f>
        <v/>
      </c>
      <c r="BZ865" s="12" t="str">
        <f>IFERROR(VLOOKUP(ROWS(BZ$3:BZ865),BI$1:BX2862,BZ$2,0),"")</f>
        <v/>
      </c>
      <c r="CA865" s="12" t="str">
        <f>IFERROR(VLOOKUP(ROWS(CA$3:CA865),BJ$1:BY2862,CA$2,0),"")</f>
        <v/>
      </c>
      <c r="CB865" s="12" t="str">
        <f>IFERROR(VLOOKUP(ROWS(CB$3:CB865),BK$1:BZ2862,CB$2,0),"")</f>
        <v/>
      </c>
      <c r="CC865" s="12" t="str">
        <f>IFERROR(VLOOKUP(ROWS(CC$3:CC865),BL$1:CA2862,CC$2,0),"")</f>
        <v/>
      </c>
      <c r="CD865" s="12" t="str">
        <f>IFERROR(VLOOKUP(ROWS(CD$3:CD865),BM$1:CB2862,CD$2,0),"")</f>
        <v/>
      </c>
      <c r="CE865" s="12" t="str">
        <f>IFERROR(VLOOKUP(ROWS(CE$3:CE865),BN$1:CC2862,CE$2,0),"")</f>
        <v/>
      </c>
      <c r="CF865" s="12" t="str">
        <f>IFERROR(VLOOKUP(ROWS(CF$3:CF865),BO$1:CD2862,CF$2,0),"")</f>
        <v/>
      </c>
      <c r="CG865" s="12" t="str">
        <f>IFERROR(VLOOKUP(ROWS(CG$3:CG865),BP$1:CE2862,CG$2,0),"")</f>
        <v/>
      </c>
      <c r="CH865" s="12" t="str">
        <f>IFERROR(VLOOKUP(ROWS(CH$3:CH865),BQ$1:CF2862,CH$2,0),"")</f>
        <v/>
      </c>
    </row>
    <row r="866" spans="55:86" x14ac:dyDescent="0.25">
      <c r="BC866" s="12">
        <f>IF(ISNUMBER(SEARCH('Quote reqeust'!$G$34,BR866)),MAX(BC$1:BC865)+1,0)</f>
        <v>0</v>
      </c>
      <c r="BD866" s="12">
        <f>IF(ISNUMBER(SEARCH('Quote reqeust'!$E$35,BR866)),MAX(BD$1:BD865)+1,0)</f>
        <v>0</v>
      </c>
      <c r="BE866" s="12">
        <f>IF(ISNUMBER(SEARCH('Quote reqeust'!$E$36,BR866)),MAX(BE$1:BE865)+1,0)</f>
        <v>0</v>
      </c>
      <c r="BF866" s="12">
        <f>IF(ISNUMBER(SEARCH('Quote reqeust'!$E$37,BR866)),MAX(BF$1:BF865)+1,0)</f>
        <v>0</v>
      </c>
      <c r="BG866" s="12">
        <f>IF(ISNUMBER(SEARCH('Quote reqeust'!$E$26,BR866)),MAX(BG$1:BG865)+1,0)</f>
        <v>0</v>
      </c>
      <c r="BH866" s="12">
        <f>IF(ISNUMBER(SEARCH('Quote reqeust'!$E$27,BR866)),MAX(BH$1:BH865)+1,0)</f>
        <v>0</v>
      </c>
      <c r="BI866" s="12">
        <f>IF(ISNUMBER(SEARCH('Quote reqeust'!$E$27,$BR866)),MAX(BI$1:BI865)+1,0)</f>
        <v>0</v>
      </c>
      <c r="BJ866" s="12">
        <f>IF(ISNUMBER(SEARCH('Quote reqeust'!$E$27,$BR866)),MAX(BJ$1:BJ865)+1,0)</f>
        <v>0</v>
      </c>
      <c r="BK866" s="12">
        <f>IF(ISNUMBER(SEARCH('Quote reqeust'!$E$27,$BR866)),MAX(BK$1:BK865)+1,0)</f>
        <v>0</v>
      </c>
      <c r="BL866" s="12">
        <f>IF(ISNUMBER(SEARCH('Quote reqeust'!$E$27,$BR866)),MAX(BL$1:BL865)+1,0)</f>
        <v>0</v>
      </c>
      <c r="BM866" s="12">
        <f>IF(ISNUMBER(SEARCH('Quote reqeust'!$E$27,$BR866)),MAX(BM$1:BM865)+1,0)</f>
        <v>0</v>
      </c>
      <c r="BN866" s="12">
        <f>IF(ISNUMBER(SEARCH('Quote reqeust'!$E$27,$BR866)),MAX(BN$1:BN865)+1,0)</f>
        <v>0</v>
      </c>
      <c r="BO866" s="12">
        <f>IF(ISNUMBER(SEARCH('Quote reqeust'!$E$27,$BR866)),MAX(BO$1:BO865)+1,0)</f>
        <v>0</v>
      </c>
      <c r="BP866" s="12">
        <f>IF(ISNUMBER(SEARCH('Quote reqeust'!$E$27,$BR866)),MAX(BP$1:BP865)+1,0)</f>
        <v>0</v>
      </c>
      <c r="BQ866" s="12">
        <f>IF(ISNUMBER(SEARCH('Quote reqeust'!$E$27,$BR866)),MAX(BQ$1:BQ865)+1,0)</f>
        <v>0</v>
      </c>
      <c r="BT866" s="12" t="str">
        <f>IFERROR(VLOOKUP(ROWS(BT$3:BT866),BC$1:BR2863,BT$2,0),"")</f>
        <v/>
      </c>
      <c r="BU866" s="12" t="str">
        <f>IFERROR(VLOOKUP(ROWS(BU$3:BU866),BD$1:BS2863,BU$2,0),"")</f>
        <v/>
      </c>
      <c r="BV866" s="12" t="str">
        <f>IFERROR(VLOOKUP(ROWS(BV$3:BV866),BE$1:BT2863,BV$2,0),"")</f>
        <v/>
      </c>
      <c r="BW866" s="12" t="str">
        <f>IFERROR(VLOOKUP(ROWS(BW$3:BW866),BF$1:BU2863,BW$2,0),"")</f>
        <v/>
      </c>
      <c r="BX866" s="12" t="str">
        <f>IFERROR(VLOOKUP(ROWS(BX$3:BX866),BG$1:BV2863,BX$2,0),"")</f>
        <v/>
      </c>
      <c r="BY866" s="12" t="str">
        <f>IFERROR(VLOOKUP(ROWS(BY$3:BY866),BH$1:BW2863,BY$2,0),"")</f>
        <v/>
      </c>
      <c r="BZ866" s="12" t="str">
        <f>IFERROR(VLOOKUP(ROWS(BZ$3:BZ866),BI$1:BX2863,BZ$2,0),"")</f>
        <v/>
      </c>
      <c r="CA866" s="12" t="str">
        <f>IFERROR(VLOOKUP(ROWS(CA$3:CA866),BJ$1:BY2863,CA$2,0),"")</f>
        <v/>
      </c>
      <c r="CB866" s="12" t="str">
        <f>IFERROR(VLOOKUP(ROWS(CB$3:CB866),BK$1:BZ2863,CB$2,0),"")</f>
        <v/>
      </c>
      <c r="CC866" s="12" t="str">
        <f>IFERROR(VLOOKUP(ROWS(CC$3:CC866),BL$1:CA2863,CC$2,0),"")</f>
        <v/>
      </c>
      <c r="CD866" s="12" t="str">
        <f>IFERROR(VLOOKUP(ROWS(CD$3:CD866),BM$1:CB2863,CD$2,0),"")</f>
        <v/>
      </c>
      <c r="CE866" s="12" t="str">
        <f>IFERROR(VLOOKUP(ROWS(CE$3:CE866),BN$1:CC2863,CE$2,0),"")</f>
        <v/>
      </c>
      <c r="CF866" s="12" t="str">
        <f>IFERROR(VLOOKUP(ROWS(CF$3:CF866),BO$1:CD2863,CF$2,0),"")</f>
        <v/>
      </c>
      <c r="CG866" s="12" t="str">
        <f>IFERROR(VLOOKUP(ROWS(CG$3:CG866),BP$1:CE2863,CG$2,0),"")</f>
        <v/>
      </c>
      <c r="CH866" s="12" t="str">
        <f>IFERROR(VLOOKUP(ROWS(CH$3:CH866),BQ$1:CF2863,CH$2,0),"")</f>
        <v/>
      </c>
    </row>
    <row r="867" spans="55:86" x14ac:dyDescent="0.25">
      <c r="BC867" s="12">
        <f>IF(ISNUMBER(SEARCH('Quote reqeust'!$G$34,BR867)),MAX(BC$1:BC866)+1,0)</f>
        <v>0</v>
      </c>
      <c r="BD867" s="12">
        <f>IF(ISNUMBER(SEARCH('Quote reqeust'!$E$35,BR867)),MAX(BD$1:BD866)+1,0)</f>
        <v>0</v>
      </c>
      <c r="BE867" s="12">
        <f>IF(ISNUMBER(SEARCH('Quote reqeust'!$E$36,BR867)),MAX(BE$1:BE866)+1,0)</f>
        <v>0</v>
      </c>
      <c r="BF867" s="12">
        <f>IF(ISNUMBER(SEARCH('Quote reqeust'!$E$37,BR867)),MAX(BF$1:BF866)+1,0)</f>
        <v>0</v>
      </c>
      <c r="BG867" s="12">
        <f>IF(ISNUMBER(SEARCH('Quote reqeust'!$E$26,BR867)),MAX(BG$1:BG866)+1,0)</f>
        <v>0</v>
      </c>
      <c r="BH867" s="12">
        <f>IF(ISNUMBER(SEARCH('Quote reqeust'!$E$27,BR867)),MAX(BH$1:BH866)+1,0)</f>
        <v>0</v>
      </c>
      <c r="BI867" s="12">
        <f>IF(ISNUMBER(SEARCH('Quote reqeust'!$E$27,$BR867)),MAX(BI$1:BI866)+1,0)</f>
        <v>0</v>
      </c>
      <c r="BJ867" s="12">
        <f>IF(ISNUMBER(SEARCH('Quote reqeust'!$E$27,$BR867)),MAX(BJ$1:BJ866)+1,0)</f>
        <v>0</v>
      </c>
      <c r="BK867" s="12">
        <f>IF(ISNUMBER(SEARCH('Quote reqeust'!$E$27,$BR867)),MAX(BK$1:BK866)+1,0)</f>
        <v>0</v>
      </c>
      <c r="BL867" s="12">
        <f>IF(ISNUMBER(SEARCH('Quote reqeust'!$E$27,$BR867)),MAX(BL$1:BL866)+1,0)</f>
        <v>0</v>
      </c>
      <c r="BM867" s="12">
        <f>IF(ISNUMBER(SEARCH('Quote reqeust'!$E$27,$BR867)),MAX(BM$1:BM866)+1,0)</f>
        <v>0</v>
      </c>
      <c r="BN867" s="12">
        <f>IF(ISNUMBER(SEARCH('Quote reqeust'!$E$27,$BR867)),MAX(BN$1:BN866)+1,0)</f>
        <v>0</v>
      </c>
      <c r="BO867" s="12">
        <f>IF(ISNUMBER(SEARCH('Quote reqeust'!$E$27,$BR867)),MAX(BO$1:BO866)+1,0)</f>
        <v>0</v>
      </c>
      <c r="BP867" s="12">
        <f>IF(ISNUMBER(SEARCH('Quote reqeust'!$E$27,$BR867)),MAX(BP$1:BP866)+1,0)</f>
        <v>0</v>
      </c>
      <c r="BQ867" s="12">
        <f>IF(ISNUMBER(SEARCH('Quote reqeust'!$E$27,$BR867)),MAX(BQ$1:BQ866)+1,0)</f>
        <v>0</v>
      </c>
      <c r="BT867" s="12" t="str">
        <f>IFERROR(VLOOKUP(ROWS(BT$3:BT867),BC$1:BR2864,BT$2,0),"")</f>
        <v/>
      </c>
      <c r="BU867" s="12" t="str">
        <f>IFERROR(VLOOKUP(ROWS(BU$3:BU867),BD$1:BS2864,BU$2,0),"")</f>
        <v/>
      </c>
      <c r="BV867" s="12" t="str">
        <f>IFERROR(VLOOKUP(ROWS(BV$3:BV867),BE$1:BT2864,BV$2,0),"")</f>
        <v/>
      </c>
      <c r="BW867" s="12" t="str">
        <f>IFERROR(VLOOKUP(ROWS(BW$3:BW867),BF$1:BU2864,BW$2,0),"")</f>
        <v/>
      </c>
      <c r="BX867" s="12" t="str">
        <f>IFERROR(VLOOKUP(ROWS(BX$3:BX867),BG$1:BV2864,BX$2,0),"")</f>
        <v/>
      </c>
      <c r="BY867" s="12" t="str">
        <f>IFERROR(VLOOKUP(ROWS(BY$3:BY867),BH$1:BW2864,BY$2,0),"")</f>
        <v/>
      </c>
      <c r="BZ867" s="12" t="str">
        <f>IFERROR(VLOOKUP(ROWS(BZ$3:BZ867),BI$1:BX2864,BZ$2,0),"")</f>
        <v/>
      </c>
      <c r="CA867" s="12" t="str">
        <f>IFERROR(VLOOKUP(ROWS(CA$3:CA867),BJ$1:BY2864,CA$2,0),"")</f>
        <v/>
      </c>
      <c r="CB867" s="12" t="str">
        <f>IFERROR(VLOOKUP(ROWS(CB$3:CB867),BK$1:BZ2864,CB$2,0),"")</f>
        <v/>
      </c>
      <c r="CC867" s="12" t="str">
        <f>IFERROR(VLOOKUP(ROWS(CC$3:CC867),BL$1:CA2864,CC$2,0),"")</f>
        <v/>
      </c>
      <c r="CD867" s="12" t="str">
        <f>IFERROR(VLOOKUP(ROWS(CD$3:CD867),BM$1:CB2864,CD$2,0),"")</f>
        <v/>
      </c>
      <c r="CE867" s="12" t="str">
        <f>IFERROR(VLOOKUP(ROWS(CE$3:CE867),BN$1:CC2864,CE$2,0),"")</f>
        <v/>
      </c>
      <c r="CF867" s="12" t="str">
        <f>IFERROR(VLOOKUP(ROWS(CF$3:CF867),BO$1:CD2864,CF$2,0),"")</f>
        <v/>
      </c>
      <c r="CG867" s="12" t="str">
        <f>IFERROR(VLOOKUP(ROWS(CG$3:CG867),BP$1:CE2864,CG$2,0),"")</f>
        <v/>
      </c>
      <c r="CH867" s="12" t="str">
        <f>IFERROR(VLOOKUP(ROWS(CH$3:CH867),BQ$1:CF2864,CH$2,0),"")</f>
        <v/>
      </c>
    </row>
    <row r="868" spans="55:86" x14ac:dyDescent="0.25">
      <c r="BC868" s="12">
        <f>IF(ISNUMBER(SEARCH('Quote reqeust'!$G$34,BR868)),MAX(BC$1:BC867)+1,0)</f>
        <v>0</v>
      </c>
      <c r="BD868" s="12">
        <f>IF(ISNUMBER(SEARCH('Quote reqeust'!$E$35,BR868)),MAX(BD$1:BD867)+1,0)</f>
        <v>0</v>
      </c>
      <c r="BE868" s="12">
        <f>IF(ISNUMBER(SEARCH('Quote reqeust'!$E$36,BR868)),MAX(BE$1:BE867)+1,0)</f>
        <v>0</v>
      </c>
      <c r="BF868" s="12">
        <f>IF(ISNUMBER(SEARCH('Quote reqeust'!$E$37,BR868)),MAX(BF$1:BF867)+1,0)</f>
        <v>0</v>
      </c>
      <c r="BG868" s="12">
        <f>IF(ISNUMBER(SEARCH('Quote reqeust'!$E$26,BR868)),MAX(BG$1:BG867)+1,0)</f>
        <v>0</v>
      </c>
      <c r="BH868" s="12">
        <f>IF(ISNUMBER(SEARCH('Quote reqeust'!$E$27,BR868)),MAX(BH$1:BH867)+1,0)</f>
        <v>0</v>
      </c>
      <c r="BI868" s="12">
        <f>IF(ISNUMBER(SEARCH('Quote reqeust'!$E$27,$BR868)),MAX(BI$1:BI867)+1,0)</f>
        <v>0</v>
      </c>
      <c r="BJ868" s="12">
        <f>IF(ISNUMBER(SEARCH('Quote reqeust'!$E$27,$BR868)),MAX(BJ$1:BJ867)+1,0)</f>
        <v>0</v>
      </c>
      <c r="BK868" s="12">
        <f>IF(ISNUMBER(SEARCH('Quote reqeust'!$E$27,$BR868)),MAX(BK$1:BK867)+1,0)</f>
        <v>0</v>
      </c>
      <c r="BL868" s="12">
        <f>IF(ISNUMBER(SEARCH('Quote reqeust'!$E$27,$BR868)),MAX(BL$1:BL867)+1,0)</f>
        <v>0</v>
      </c>
      <c r="BM868" s="12">
        <f>IF(ISNUMBER(SEARCH('Quote reqeust'!$E$27,$BR868)),MAX(BM$1:BM867)+1,0)</f>
        <v>0</v>
      </c>
      <c r="BN868" s="12">
        <f>IF(ISNUMBER(SEARCH('Quote reqeust'!$E$27,$BR868)),MAX(BN$1:BN867)+1,0)</f>
        <v>0</v>
      </c>
      <c r="BO868" s="12">
        <f>IF(ISNUMBER(SEARCH('Quote reqeust'!$E$27,$BR868)),MAX(BO$1:BO867)+1,0)</f>
        <v>0</v>
      </c>
      <c r="BP868" s="12">
        <f>IF(ISNUMBER(SEARCH('Quote reqeust'!$E$27,$BR868)),MAX(BP$1:BP867)+1,0)</f>
        <v>0</v>
      </c>
      <c r="BQ868" s="12">
        <f>IF(ISNUMBER(SEARCH('Quote reqeust'!$E$27,$BR868)),MAX(BQ$1:BQ867)+1,0)</f>
        <v>0</v>
      </c>
      <c r="BT868" s="12" t="str">
        <f>IFERROR(VLOOKUP(ROWS(BT$3:BT868),BC$1:BR2865,BT$2,0),"")</f>
        <v/>
      </c>
      <c r="BU868" s="12" t="str">
        <f>IFERROR(VLOOKUP(ROWS(BU$3:BU868),BD$1:BS2865,BU$2,0),"")</f>
        <v/>
      </c>
      <c r="BV868" s="12" t="str">
        <f>IFERROR(VLOOKUP(ROWS(BV$3:BV868),BE$1:BT2865,BV$2,0),"")</f>
        <v/>
      </c>
      <c r="BW868" s="12" t="str">
        <f>IFERROR(VLOOKUP(ROWS(BW$3:BW868),BF$1:BU2865,BW$2,0),"")</f>
        <v/>
      </c>
      <c r="BX868" s="12" t="str">
        <f>IFERROR(VLOOKUP(ROWS(BX$3:BX868),BG$1:BV2865,BX$2,0),"")</f>
        <v/>
      </c>
      <c r="BY868" s="12" t="str">
        <f>IFERROR(VLOOKUP(ROWS(BY$3:BY868),BH$1:BW2865,BY$2,0),"")</f>
        <v/>
      </c>
      <c r="BZ868" s="12" t="str">
        <f>IFERROR(VLOOKUP(ROWS(BZ$3:BZ868),BI$1:BX2865,BZ$2,0),"")</f>
        <v/>
      </c>
      <c r="CA868" s="12" t="str">
        <f>IFERROR(VLOOKUP(ROWS(CA$3:CA868),BJ$1:BY2865,CA$2,0),"")</f>
        <v/>
      </c>
      <c r="CB868" s="12" t="str">
        <f>IFERROR(VLOOKUP(ROWS(CB$3:CB868),BK$1:BZ2865,CB$2,0),"")</f>
        <v/>
      </c>
      <c r="CC868" s="12" t="str">
        <f>IFERROR(VLOOKUP(ROWS(CC$3:CC868),BL$1:CA2865,CC$2,0),"")</f>
        <v/>
      </c>
      <c r="CD868" s="12" t="str">
        <f>IFERROR(VLOOKUP(ROWS(CD$3:CD868),BM$1:CB2865,CD$2,0),"")</f>
        <v/>
      </c>
      <c r="CE868" s="12" t="str">
        <f>IFERROR(VLOOKUP(ROWS(CE$3:CE868),BN$1:CC2865,CE$2,0),"")</f>
        <v/>
      </c>
      <c r="CF868" s="12" t="str">
        <f>IFERROR(VLOOKUP(ROWS(CF$3:CF868),BO$1:CD2865,CF$2,0),"")</f>
        <v/>
      </c>
      <c r="CG868" s="12" t="str">
        <f>IFERROR(VLOOKUP(ROWS(CG$3:CG868),BP$1:CE2865,CG$2,0),"")</f>
        <v/>
      </c>
      <c r="CH868" s="12" t="str">
        <f>IFERROR(VLOOKUP(ROWS(CH$3:CH868),BQ$1:CF2865,CH$2,0),"")</f>
        <v/>
      </c>
    </row>
    <row r="869" spans="55:86" x14ac:dyDescent="0.25">
      <c r="BC869" s="12">
        <f>IF(ISNUMBER(SEARCH('Quote reqeust'!$G$34,BR869)),MAX(BC$1:BC868)+1,0)</f>
        <v>0</v>
      </c>
      <c r="BD869" s="12">
        <f>IF(ISNUMBER(SEARCH('Quote reqeust'!$E$35,BR869)),MAX(BD$1:BD868)+1,0)</f>
        <v>0</v>
      </c>
      <c r="BE869" s="12">
        <f>IF(ISNUMBER(SEARCH('Quote reqeust'!$E$36,BR869)),MAX(BE$1:BE868)+1,0)</f>
        <v>0</v>
      </c>
      <c r="BF869" s="12">
        <f>IF(ISNUMBER(SEARCH('Quote reqeust'!$E$37,BR869)),MAX(BF$1:BF868)+1,0)</f>
        <v>0</v>
      </c>
      <c r="BG869" s="12">
        <f>IF(ISNUMBER(SEARCH('Quote reqeust'!$E$26,BR869)),MAX(BG$1:BG868)+1,0)</f>
        <v>0</v>
      </c>
      <c r="BH869" s="12">
        <f>IF(ISNUMBER(SEARCH('Quote reqeust'!$E$27,BR869)),MAX(BH$1:BH868)+1,0)</f>
        <v>0</v>
      </c>
      <c r="BI869" s="12">
        <f>IF(ISNUMBER(SEARCH('Quote reqeust'!$E$27,$BR869)),MAX(BI$1:BI868)+1,0)</f>
        <v>0</v>
      </c>
      <c r="BJ869" s="12">
        <f>IF(ISNUMBER(SEARCH('Quote reqeust'!$E$27,$BR869)),MAX(BJ$1:BJ868)+1,0)</f>
        <v>0</v>
      </c>
      <c r="BK869" s="12">
        <f>IF(ISNUMBER(SEARCH('Quote reqeust'!$E$27,$BR869)),MAX(BK$1:BK868)+1,0)</f>
        <v>0</v>
      </c>
      <c r="BL869" s="12">
        <f>IF(ISNUMBER(SEARCH('Quote reqeust'!$E$27,$BR869)),MAX(BL$1:BL868)+1,0)</f>
        <v>0</v>
      </c>
      <c r="BM869" s="12">
        <f>IF(ISNUMBER(SEARCH('Quote reqeust'!$E$27,$BR869)),MAX(BM$1:BM868)+1,0)</f>
        <v>0</v>
      </c>
      <c r="BN869" s="12">
        <f>IF(ISNUMBER(SEARCH('Quote reqeust'!$E$27,$BR869)),MAX(BN$1:BN868)+1,0)</f>
        <v>0</v>
      </c>
      <c r="BO869" s="12">
        <f>IF(ISNUMBER(SEARCH('Quote reqeust'!$E$27,$BR869)),MAX(BO$1:BO868)+1,0)</f>
        <v>0</v>
      </c>
      <c r="BP869" s="12">
        <f>IF(ISNUMBER(SEARCH('Quote reqeust'!$E$27,$BR869)),MAX(BP$1:BP868)+1,0)</f>
        <v>0</v>
      </c>
      <c r="BQ869" s="12">
        <f>IF(ISNUMBER(SEARCH('Quote reqeust'!$E$27,$BR869)),MAX(BQ$1:BQ868)+1,0)</f>
        <v>0</v>
      </c>
      <c r="BT869" s="12" t="str">
        <f>IFERROR(VLOOKUP(ROWS(BT$3:BT869),BC$1:BR2866,BT$2,0),"")</f>
        <v/>
      </c>
      <c r="BU869" s="12" t="str">
        <f>IFERROR(VLOOKUP(ROWS(BU$3:BU869),BD$1:BS2866,BU$2,0),"")</f>
        <v/>
      </c>
      <c r="BV869" s="12" t="str">
        <f>IFERROR(VLOOKUP(ROWS(BV$3:BV869),BE$1:BT2866,BV$2,0),"")</f>
        <v/>
      </c>
      <c r="BW869" s="12" t="str">
        <f>IFERROR(VLOOKUP(ROWS(BW$3:BW869),BF$1:BU2866,BW$2,0),"")</f>
        <v/>
      </c>
      <c r="BX869" s="12" t="str">
        <f>IFERROR(VLOOKUP(ROWS(BX$3:BX869),BG$1:BV2866,BX$2,0),"")</f>
        <v/>
      </c>
      <c r="BY869" s="12" t="str">
        <f>IFERROR(VLOOKUP(ROWS(BY$3:BY869),BH$1:BW2866,BY$2,0),"")</f>
        <v/>
      </c>
      <c r="BZ869" s="12" t="str">
        <f>IFERROR(VLOOKUP(ROWS(BZ$3:BZ869),BI$1:BX2866,BZ$2,0),"")</f>
        <v/>
      </c>
      <c r="CA869" s="12" t="str">
        <f>IFERROR(VLOOKUP(ROWS(CA$3:CA869),BJ$1:BY2866,CA$2,0),"")</f>
        <v/>
      </c>
      <c r="CB869" s="12" t="str">
        <f>IFERROR(VLOOKUP(ROWS(CB$3:CB869),BK$1:BZ2866,CB$2,0),"")</f>
        <v/>
      </c>
      <c r="CC869" s="12" t="str">
        <f>IFERROR(VLOOKUP(ROWS(CC$3:CC869),BL$1:CA2866,CC$2,0),"")</f>
        <v/>
      </c>
      <c r="CD869" s="12" t="str">
        <f>IFERROR(VLOOKUP(ROWS(CD$3:CD869),BM$1:CB2866,CD$2,0),"")</f>
        <v/>
      </c>
      <c r="CE869" s="12" t="str">
        <f>IFERROR(VLOOKUP(ROWS(CE$3:CE869),BN$1:CC2866,CE$2,0),"")</f>
        <v/>
      </c>
      <c r="CF869" s="12" t="str">
        <f>IFERROR(VLOOKUP(ROWS(CF$3:CF869),BO$1:CD2866,CF$2,0),"")</f>
        <v/>
      </c>
      <c r="CG869" s="12" t="str">
        <f>IFERROR(VLOOKUP(ROWS(CG$3:CG869),BP$1:CE2866,CG$2,0),"")</f>
        <v/>
      </c>
      <c r="CH869" s="12" t="str">
        <f>IFERROR(VLOOKUP(ROWS(CH$3:CH869),BQ$1:CF2866,CH$2,0),"")</f>
        <v/>
      </c>
    </row>
    <row r="870" spans="55:86" x14ac:dyDescent="0.25">
      <c r="BC870" s="12">
        <f>IF(ISNUMBER(SEARCH('Quote reqeust'!$G$34,BR870)),MAX(BC$1:BC869)+1,0)</f>
        <v>0</v>
      </c>
      <c r="BD870" s="12">
        <f>IF(ISNUMBER(SEARCH('Quote reqeust'!$E$35,BR870)),MAX(BD$1:BD869)+1,0)</f>
        <v>0</v>
      </c>
      <c r="BE870" s="12">
        <f>IF(ISNUMBER(SEARCH('Quote reqeust'!$E$36,BR870)),MAX(BE$1:BE869)+1,0)</f>
        <v>0</v>
      </c>
      <c r="BF870" s="12">
        <f>IF(ISNUMBER(SEARCH('Quote reqeust'!$E$37,BR870)),MAX(BF$1:BF869)+1,0)</f>
        <v>0</v>
      </c>
      <c r="BG870" s="12">
        <f>IF(ISNUMBER(SEARCH('Quote reqeust'!$E$26,BR870)),MAX(BG$1:BG869)+1,0)</f>
        <v>0</v>
      </c>
      <c r="BH870" s="12">
        <f>IF(ISNUMBER(SEARCH('Quote reqeust'!$E$27,BR870)),MAX(BH$1:BH869)+1,0)</f>
        <v>0</v>
      </c>
      <c r="BI870" s="12">
        <f>IF(ISNUMBER(SEARCH('Quote reqeust'!$E$27,$BR870)),MAX(BI$1:BI869)+1,0)</f>
        <v>0</v>
      </c>
      <c r="BJ870" s="12">
        <f>IF(ISNUMBER(SEARCH('Quote reqeust'!$E$27,$BR870)),MAX(BJ$1:BJ869)+1,0)</f>
        <v>0</v>
      </c>
      <c r="BK870" s="12">
        <f>IF(ISNUMBER(SEARCH('Quote reqeust'!$E$27,$BR870)),MAX(BK$1:BK869)+1,0)</f>
        <v>0</v>
      </c>
      <c r="BL870" s="12">
        <f>IF(ISNUMBER(SEARCH('Quote reqeust'!$E$27,$BR870)),MAX(BL$1:BL869)+1,0)</f>
        <v>0</v>
      </c>
      <c r="BM870" s="12">
        <f>IF(ISNUMBER(SEARCH('Quote reqeust'!$E$27,$BR870)),MAX(BM$1:BM869)+1,0)</f>
        <v>0</v>
      </c>
      <c r="BN870" s="12">
        <f>IF(ISNUMBER(SEARCH('Quote reqeust'!$E$27,$BR870)),MAX(BN$1:BN869)+1,0)</f>
        <v>0</v>
      </c>
      <c r="BO870" s="12">
        <f>IF(ISNUMBER(SEARCH('Quote reqeust'!$E$27,$BR870)),MAX(BO$1:BO869)+1,0)</f>
        <v>0</v>
      </c>
      <c r="BP870" s="12">
        <f>IF(ISNUMBER(SEARCH('Quote reqeust'!$E$27,$BR870)),MAX(BP$1:BP869)+1,0)</f>
        <v>0</v>
      </c>
      <c r="BQ870" s="12">
        <f>IF(ISNUMBER(SEARCH('Quote reqeust'!$E$27,$BR870)),MAX(BQ$1:BQ869)+1,0)</f>
        <v>0</v>
      </c>
      <c r="BT870" s="12" t="str">
        <f>IFERROR(VLOOKUP(ROWS(BT$3:BT870),BC$1:BR2867,BT$2,0),"")</f>
        <v/>
      </c>
      <c r="BU870" s="12" t="str">
        <f>IFERROR(VLOOKUP(ROWS(BU$3:BU870),BD$1:BS2867,BU$2,0),"")</f>
        <v/>
      </c>
      <c r="BV870" s="12" t="str">
        <f>IFERROR(VLOOKUP(ROWS(BV$3:BV870),BE$1:BT2867,BV$2,0),"")</f>
        <v/>
      </c>
      <c r="BW870" s="12" t="str">
        <f>IFERROR(VLOOKUP(ROWS(BW$3:BW870),BF$1:BU2867,BW$2,0),"")</f>
        <v/>
      </c>
      <c r="BX870" s="12" t="str">
        <f>IFERROR(VLOOKUP(ROWS(BX$3:BX870),BG$1:BV2867,BX$2,0),"")</f>
        <v/>
      </c>
      <c r="BY870" s="12" t="str">
        <f>IFERROR(VLOOKUP(ROWS(BY$3:BY870),BH$1:BW2867,BY$2,0),"")</f>
        <v/>
      </c>
      <c r="BZ870" s="12" t="str">
        <f>IFERROR(VLOOKUP(ROWS(BZ$3:BZ870),BI$1:BX2867,BZ$2,0),"")</f>
        <v/>
      </c>
      <c r="CA870" s="12" t="str">
        <f>IFERROR(VLOOKUP(ROWS(CA$3:CA870),BJ$1:BY2867,CA$2,0),"")</f>
        <v/>
      </c>
      <c r="CB870" s="12" t="str">
        <f>IFERROR(VLOOKUP(ROWS(CB$3:CB870),BK$1:BZ2867,CB$2,0),"")</f>
        <v/>
      </c>
      <c r="CC870" s="12" t="str">
        <f>IFERROR(VLOOKUP(ROWS(CC$3:CC870),BL$1:CA2867,CC$2,0),"")</f>
        <v/>
      </c>
      <c r="CD870" s="12" t="str">
        <f>IFERROR(VLOOKUP(ROWS(CD$3:CD870),BM$1:CB2867,CD$2,0),"")</f>
        <v/>
      </c>
      <c r="CE870" s="12" t="str">
        <f>IFERROR(VLOOKUP(ROWS(CE$3:CE870),BN$1:CC2867,CE$2,0),"")</f>
        <v/>
      </c>
      <c r="CF870" s="12" t="str">
        <f>IFERROR(VLOOKUP(ROWS(CF$3:CF870),BO$1:CD2867,CF$2,0),"")</f>
        <v/>
      </c>
      <c r="CG870" s="12" t="str">
        <f>IFERROR(VLOOKUP(ROWS(CG$3:CG870),BP$1:CE2867,CG$2,0),"")</f>
        <v/>
      </c>
      <c r="CH870" s="12" t="str">
        <f>IFERROR(VLOOKUP(ROWS(CH$3:CH870),BQ$1:CF2867,CH$2,0),"")</f>
        <v/>
      </c>
    </row>
    <row r="871" spans="55:86" x14ac:dyDescent="0.25">
      <c r="BC871" s="12">
        <f>IF(ISNUMBER(SEARCH('Quote reqeust'!$G$34,BR871)),MAX(BC$1:BC870)+1,0)</f>
        <v>0</v>
      </c>
      <c r="BD871" s="12">
        <f>IF(ISNUMBER(SEARCH('Quote reqeust'!$E$35,BR871)),MAX(BD$1:BD870)+1,0)</f>
        <v>0</v>
      </c>
      <c r="BE871" s="12">
        <f>IF(ISNUMBER(SEARCH('Quote reqeust'!$E$36,BR871)),MAX(BE$1:BE870)+1,0)</f>
        <v>0</v>
      </c>
      <c r="BF871" s="12">
        <f>IF(ISNUMBER(SEARCH('Quote reqeust'!$E$37,BR871)),MAX(BF$1:BF870)+1,0)</f>
        <v>0</v>
      </c>
      <c r="BG871" s="12">
        <f>IF(ISNUMBER(SEARCH('Quote reqeust'!$E$26,BR871)),MAX(BG$1:BG870)+1,0)</f>
        <v>0</v>
      </c>
      <c r="BH871" s="12">
        <f>IF(ISNUMBER(SEARCH('Quote reqeust'!$E$27,BR871)),MAX(BH$1:BH870)+1,0)</f>
        <v>0</v>
      </c>
      <c r="BI871" s="12">
        <f>IF(ISNUMBER(SEARCH('Quote reqeust'!$E$27,$BR871)),MAX(BI$1:BI870)+1,0)</f>
        <v>0</v>
      </c>
      <c r="BJ871" s="12">
        <f>IF(ISNUMBER(SEARCH('Quote reqeust'!$E$27,$BR871)),MAX(BJ$1:BJ870)+1,0)</f>
        <v>0</v>
      </c>
      <c r="BK871" s="12">
        <f>IF(ISNUMBER(SEARCH('Quote reqeust'!$E$27,$BR871)),MAX(BK$1:BK870)+1,0)</f>
        <v>0</v>
      </c>
      <c r="BL871" s="12">
        <f>IF(ISNUMBER(SEARCH('Quote reqeust'!$E$27,$BR871)),MAX(BL$1:BL870)+1,0)</f>
        <v>0</v>
      </c>
      <c r="BM871" s="12">
        <f>IF(ISNUMBER(SEARCH('Quote reqeust'!$E$27,$BR871)),MAX(BM$1:BM870)+1,0)</f>
        <v>0</v>
      </c>
      <c r="BN871" s="12">
        <f>IF(ISNUMBER(SEARCH('Quote reqeust'!$E$27,$BR871)),MAX(BN$1:BN870)+1,0)</f>
        <v>0</v>
      </c>
      <c r="BO871" s="12">
        <f>IF(ISNUMBER(SEARCH('Quote reqeust'!$E$27,$BR871)),MAX(BO$1:BO870)+1,0)</f>
        <v>0</v>
      </c>
      <c r="BP871" s="12">
        <f>IF(ISNUMBER(SEARCH('Quote reqeust'!$E$27,$BR871)),MAX(BP$1:BP870)+1,0)</f>
        <v>0</v>
      </c>
      <c r="BQ871" s="12">
        <f>IF(ISNUMBER(SEARCH('Quote reqeust'!$E$27,$BR871)),MAX(BQ$1:BQ870)+1,0)</f>
        <v>0</v>
      </c>
      <c r="BT871" s="12" t="str">
        <f>IFERROR(VLOOKUP(ROWS(BT$3:BT871),BC$1:BR2868,BT$2,0),"")</f>
        <v/>
      </c>
      <c r="BU871" s="12" t="str">
        <f>IFERROR(VLOOKUP(ROWS(BU$3:BU871),BD$1:BS2868,BU$2,0),"")</f>
        <v/>
      </c>
      <c r="BV871" s="12" t="str">
        <f>IFERROR(VLOOKUP(ROWS(BV$3:BV871),BE$1:BT2868,BV$2,0),"")</f>
        <v/>
      </c>
      <c r="BW871" s="12" t="str">
        <f>IFERROR(VLOOKUP(ROWS(BW$3:BW871),BF$1:BU2868,BW$2,0),"")</f>
        <v/>
      </c>
      <c r="BX871" s="12" t="str">
        <f>IFERROR(VLOOKUP(ROWS(BX$3:BX871),BG$1:BV2868,BX$2,0),"")</f>
        <v/>
      </c>
      <c r="BY871" s="12" t="str">
        <f>IFERROR(VLOOKUP(ROWS(BY$3:BY871),BH$1:BW2868,BY$2,0),"")</f>
        <v/>
      </c>
      <c r="BZ871" s="12" t="str">
        <f>IFERROR(VLOOKUP(ROWS(BZ$3:BZ871),BI$1:BX2868,BZ$2,0),"")</f>
        <v/>
      </c>
      <c r="CA871" s="12" t="str">
        <f>IFERROR(VLOOKUP(ROWS(CA$3:CA871),BJ$1:BY2868,CA$2,0),"")</f>
        <v/>
      </c>
      <c r="CB871" s="12" t="str">
        <f>IFERROR(VLOOKUP(ROWS(CB$3:CB871),BK$1:BZ2868,CB$2,0),"")</f>
        <v/>
      </c>
      <c r="CC871" s="12" t="str">
        <f>IFERROR(VLOOKUP(ROWS(CC$3:CC871),BL$1:CA2868,CC$2,0),"")</f>
        <v/>
      </c>
      <c r="CD871" s="12" t="str">
        <f>IFERROR(VLOOKUP(ROWS(CD$3:CD871),BM$1:CB2868,CD$2,0),"")</f>
        <v/>
      </c>
      <c r="CE871" s="12" t="str">
        <f>IFERROR(VLOOKUP(ROWS(CE$3:CE871),BN$1:CC2868,CE$2,0),"")</f>
        <v/>
      </c>
      <c r="CF871" s="12" t="str">
        <f>IFERROR(VLOOKUP(ROWS(CF$3:CF871),BO$1:CD2868,CF$2,0),"")</f>
        <v/>
      </c>
      <c r="CG871" s="12" t="str">
        <f>IFERROR(VLOOKUP(ROWS(CG$3:CG871),BP$1:CE2868,CG$2,0),"")</f>
        <v/>
      </c>
      <c r="CH871" s="12" t="str">
        <f>IFERROR(VLOOKUP(ROWS(CH$3:CH871),BQ$1:CF2868,CH$2,0),"")</f>
        <v/>
      </c>
    </row>
    <row r="872" spans="55:86" x14ac:dyDescent="0.25">
      <c r="BC872" s="12">
        <f>IF(ISNUMBER(SEARCH('Quote reqeust'!$G$34,BR872)),MAX(BC$1:BC871)+1,0)</f>
        <v>0</v>
      </c>
      <c r="BD872" s="12">
        <f>IF(ISNUMBER(SEARCH('Quote reqeust'!$E$35,BR872)),MAX(BD$1:BD871)+1,0)</f>
        <v>0</v>
      </c>
      <c r="BE872" s="12">
        <f>IF(ISNUMBER(SEARCH('Quote reqeust'!$E$36,BR872)),MAX(BE$1:BE871)+1,0)</f>
        <v>0</v>
      </c>
      <c r="BF872" s="12">
        <f>IF(ISNUMBER(SEARCH('Quote reqeust'!$E$37,BR872)),MAX(BF$1:BF871)+1,0)</f>
        <v>0</v>
      </c>
      <c r="BG872" s="12">
        <f>IF(ISNUMBER(SEARCH('Quote reqeust'!$E$26,BR872)),MAX(BG$1:BG871)+1,0)</f>
        <v>0</v>
      </c>
      <c r="BH872" s="12">
        <f>IF(ISNUMBER(SEARCH('Quote reqeust'!$E$27,BR872)),MAX(BH$1:BH871)+1,0)</f>
        <v>0</v>
      </c>
      <c r="BI872" s="12">
        <f>IF(ISNUMBER(SEARCH('Quote reqeust'!$E$27,$BR872)),MAX(BI$1:BI871)+1,0)</f>
        <v>0</v>
      </c>
      <c r="BJ872" s="12">
        <f>IF(ISNUMBER(SEARCH('Quote reqeust'!$E$27,$BR872)),MAX(BJ$1:BJ871)+1,0)</f>
        <v>0</v>
      </c>
      <c r="BK872" s="12">
        <f>IF(ISNUMBER(SEARCH('Quote reqeust'!$E$27,$BR872)),MAX(BK$1:BK871)+1,0)</f>
        <v>0</v>
      </c>
      <c r="BL872" s="12">
        <f>IF(ISNUMBER(SEARCH('Quote reqeust'!$E$27,$BR872)),MAX(BL$1:BL871)+1,0)</f>
        <v>0</v>
      </c>
      <c r="BM872" s="12">
        <f>IF(ISNUMBER(SEARCH('Quote reqeust'!$E$27,$BR872)),MAX(BM$1:BM871)+1,0)</f>
        <v>0</v>
      </c>
      <c r="BN872" s="12">
        <f>IF(ISNUMBER(SEARCH('Quote reqeust'!$E$27,$BR872)),MAX(BN$1:BN871)+1,0)</f>
        <v>0</v>
      </c>
      <c r="BO872" s="12">
        <f>IF(ISNUMBER(SEARCH('Quote reqeust'!$E$27,$BR872)),MAX(BO$1:BO871)+1,0)</f>
        <v>0</v>
      </c>
      <c r="BP872" s="12">
        <f>IF(ISNUMBER(SEARCH('Quote reqeust'!$E$27,$BR872)),MAX(BP$1:BP871)+1,0)</f>
        <v>0</v>
      </c>
      <c r="BQ872" s="12">
        <f>IF(ISNUMBER(SEARCH('Quote reqeust'!$E$27,$BR872)),MAX(BQ$1:BQ871)+1,0)</f>
        <v>0</v>
      </c>
      <c r="BT872" s="12" t="str">
        <f>IFERROR(VLOOKUP(ROWS(BT$3:BT872),BC$1:BR2869,BT$2,0),"")</f>
        <v/>
      </c>
      <c r="BU872" s="12" t="str">
        <f>IFERROR(VLOOKUP(ROWS(BU$3:BU872),BD$1:BS2869,BU$2,0),"")</f>
        <v/>
      </c>
      <c r="BV872" s="12" t="str">
        <f>IFERROR(VLOOKUP(ROWS(BV$3:BV872),BE$1:BT2869,BV$2,0),"")</f>
        <v/>
      </c>
      <c r="BW872" s="12" t="str">
        <f>IFERROR(VLOOKUP(ROWS(BW$3:BW872),BF$1:BU2869,BW$2,0),"")</f>
        <v/>
      </c>
      <c r="BX872" s="12" t="str">
        <f>IFERROR(VLOOKUP(ROWS(BX$3:BX872),BG$1:BV2869,BX$2,0),"")</f>
        <v/>
      </c>
      <c r="BY872" s="12" t="str">
        <f>IFERROR(VLOOKUP(ROWS(BY$3:BY872),BH$1:BW2869,BY$2,0),"")</f>
        <v/>
      </c>
      <c r="BZ872" s="12" t="str">
        <f>IFERROR(VLOOKUP(ROWS(BZ$3:BZ872),BI$1:BX2869,BZ$2,0),"")</f>
        <v/>
      </c>
      <c r="CA872" s="12" t="str">
        <f>IFERROR(VLOOKUP(ROWS(CA$3:CA872),BJ$1:BY2869,CA$2,0),"")</f>
        <v/>
      </c>
      <c r="CB872" s="12" t="str">
        <f>IFERROR(VLOOKUP(ROWS(CB$3:CB872),BK$1:BZ2869,CB$2,0),"")</f>
        <v/>
      </c>
      <c r="CC872" s="12" t="str">
        <f>IFERROR(VLOOKUP(ROWS(CC$3:CC872),BL$1:CA2869,CC$2,0),"")</f>
        <v/>
      </c>
      <c r="CD872" s="12" t="str">
        <f>IFERROR(VLOOKUP(ROWS(CD$3:CD872),BM$1:CB2869,CD$2,0),"")</f>
        <v/>
      </c>
      <c r="CE872" s="12" t="str">
        <f>IFERROR(VLOOKUP(ROWS(CE$3:CE872),BN$1:CC2869,CE$2,0),"")</f>
        <v/>
      </c>
      <c r="CF872" s="12" t="str">
        <f>IFERROR(VLOOKUP(ROWS(CF$3:CF872),BO$1:CD2869,CF$2,0),"")</f>
        <v/>
      </c>
      <c r="CG872" s="12" t="str">
        <f>IFERROR(VLOOKUP(ROWS(CG$3:CG872),BP$1:CE2869,CG$2,0),"")</f>
        <v/>
      </c>
      <c r="CH872" s="12" t="str">
        <f>IFERROR(VLOOKUP(ROWS(CH$3:CH872),BQ$1:CF2869,CH$2,0),"")</f>
        <v/>
      </c>
    </row>
    <row r="873" spans="55:86" x14ac:dyDescent="0.25">
      <c r="BC873" s="12">
        <f>IF(ISNUMBER(SEARCH('Quote reqeust'!$G$34,BR873)),MAX(BC$1:BC872)+1,0)</f>
        <v>0</v>
      </c>
      <c r="BD873" s="12">
        <f>IF(ISNUMBER(SEARCH('Quote reqeust'!$E$35,BR873)),MAX(BD$1:BD872)+1,0)</f>
        <v>0</v>
      </c>
      <c r="BE873" s="12">
        <f>IF(ISNUMBER(SEARCH('Quote reqeust'!$E$36,BR873)),MAX(BE$1:BE872)+1,0)</f>
        <v>0</v>
      </c>
      <c r="BF873" s="12">
        <f>IF(ISNUMBER(SEARCH('Quote reqeust'!$E$37,BR873)),MAX(BF$1:BF872)+1,0)</f>
        <v>0</v>
      </c>
      <c r="BG873" s="12">
        <f>IF(ISNUMBER(SEARCH('Quote reqeust'!$E$26,BR873)),MAX(BG$1:BG872)+1,0)</f>
        <v>0</v>
      </c>
      <c r="BH873" s="12">
        <f>IF(ISNUMBER(SEARCH('Quote reqeust'!$E$27,BR873)),MAX(BH$1:BH872)+1,0)</f>
        <v>0</v>
      </c>
      <c r="BI873" s="12">
        <f>IF(ISNUMBER(SEARCH('Quote reqeust'!$E$27,$BR873)),MAX(BI$1:BI872)+1,0)</f>
        <v>0</v>
      </c>
      <c r="BJ873" s="12">
        <f>IF(ISNUMBER(SEARCH('Quote reqeust'!$E$27,$BR873)),MAX(BJ$1:BJ872)+1,0)</f>
        <v>0</v>
      </c>
      <c r="BK873" s="12">
        <f>IF(ISNUMBER(SEARCH('Quote reqeust'!$E$27,$BR873)),MAX(BK$1:BK872)+1,0)</f>
        <v>0</v>
      </c>
      <c r="BL873" s="12">
        <f>IF(ISNUMBER(SEARCH('Quote reqeust'!$E$27,$BR873)),MAX(BL$1:BL872)+1,0)</f>
        <v>0</v>
      </c>
      <c r="BM873" s="12">
        <f>IF(ISNUMBER(SEARCH('Quote reqeust'!$E$27,$BR873)),MAX(BM$1:BM872)+1,0)</f>
        <v>0</v>
      </c>
      <c r="BN873" s="12">
        <f>IF(ISNUMBER(SEARCH('Quote reqeust'!$E$27,$BR873)),MAX(BN$1:BN872)+1,0)</f>
        <v>0</v>
      </c>
      <c r="BO873" s="12">
        <f>IF(ISNUMBER(SEARCH('Quote reqeust'!$E$27,$BR873)),MAX(BO$1:BO872)+1,0)</f>
        <v>0</v>
      </c>
      <c r="BP873" s="12">
        <f>IF(ISNUMBER(SEARCH('Quote reqeust'!$E$27,$BR873)),MAX(BP$1:BP872)+1,0)</f>
        <v>0</v>
      </c>
      <c r="BQ873" s="12">
        <f>IF(ISNUMBER(SEARCH('Quote reqeust'!$E$27,$BR873)),MAX(BQ$1:BQ872)+1,0)</f>
        <v>0</v>
      </c>
      <c r="BT873" s="12" t="str">
        <f>IFERROR(VLOOKUP(ROWS(BT$3:BT873),BC$1:BR2870,BT$2,0),"")</f>
        <v/>
      </c>
      <c r="BU873" s="12" t="str">
        <f>IFERROR(VLOOKUP(ROWS(BU$3:BU873),BD$1:BS2870,BU$2,0),"")</f>
        <v/>
      </c>
      <c r="BV873" s="12" t="str">
        <f>IFERROR(VLOOKUP(ROWS(BV$3:BV873),BE$1:BT2870,BV$2,0),"")</f>
        <v/>
      </c>
      <c r="BW873" s="12" t="str">
        <f>IFERROR(VLOOKUP(ROWS(BW$3:BW873),BF$1:BU2870,BW$2,0),"")</f>
        <v/>
      </c>
      <c r="BX873" s="12" t="str">
        <f>IFERROR(VLOOKUP(ROWS(BX$3:BX873),BG$1:BV2870,BX$2,0),"")</f>
        <v/>
      </c>
      <c r="BY873" s="12" t="str">
        <f>IFERROR(VLOOKUP(ROWS(BY$3:BY873),BH$1:BW2870,BY$2,0),"")</f>
        <v/>
      </c>
      <c r="BZ873" s="12" t="str">
        <f>IFERROR(VLOOKUP(ROWS(BZ$3:BZ873),BI$1:BX2870,BZ$2,0),"")</f>
        <v/>
      </c>
      <c r="CA873" s="12" t="str">
        <f>IFERROR(VLOOKUP(ROWS(CA$3:CA873),BJ$1:BY2870,CA$2,0),"")</f>
        <v/>
      </c>
      <c r="CB873" s="12" t="str">
        <f>IFERROR(VLOOKUP(ROWS(CB$3:CB873),BK$1:BZ2870,CB$2,0),"")</f>
        <v/>
      </c>
      <c r="CC873" s="12" t="str">
        <f>IFERROR(VLOOKUP(ROWS(CC$3:CC873),BL$1:CA2870,CC$2,0),"")</f>
        <v/>
      </c>
      <c r="CD873" s="12" t="str">
        <f>IFERROR(VLOOKUP(ROWS(CD$3:CD873),BM$1:CB2870,CD$2,0),"")</f>
        <v/>
      </c>
      <c r="CE873" s="12" t="str">
        <f>IFERROR(VLOOKUP(ROWS(CE$3:CE873),BN$1:CC2870,CE$2,0),"")</f>
        <v/>
      </c>
      <c r="CF873" s="12" t="str">
        <f>IFERROR(VLOOKUP(ROWS(CF$3:CF873),BO$1:CD2870,CF$2,0),"")</f>
        <v/>
      </c>
      <c r="CG873" s="12" t="str">
        <f>IFERROR(VLOOKUP(ROWS(CG$3:CG873),BP$1:CE2870,CG$2,0),"")</f>
        <v/>
      </c>
      <c r="CH873" s="12" t="str">
        <f>IFERROR(VLOOKUP(ROWS(CH$3:CH873),BQ$1:CF2870,CH$2,0),"")</f>
        <v/>
      </c>
    </row>
    <row r="874" spans="55:86" x14ac:dyDescent="0.25">
      <c r="BC874" s="12">
        <f>IF(ISNUMBER(SEARCH('Quote reqeust'!$G$34,BR874)),MAX(BC$1:BC873)+1,0)</f>
        <v>0</v>
      </c>
      <c r="BD874" s="12">
        <f>IF(ISNUMBER(SEARCH('Quote reqeust'!$E$35,BR874)),MAX(BD$1:BD873)+1,0)</f>
        <v>0</v>
      </c>
      <c r="BE874" s="12">
        <f>IF(ISNUMBER(SEARCH('Quote reqeust'!$E$36,BR874)),MAX(BE$1:BE873)+1,0)</f>
        <v>0</v>
      </c>
      <c r="BF874" s="12">
        <f>IF(ISNUMBER(SEARCH('Quote reqeust'!$E$37,BR874)),MAX(BF$1:BF873)+1,0)</f>
        <v>0</v>
      </c>
      <c r="BG874" s="12">
        <f>IF(ISNUMBER(SEARCH('Quote reqeust'!$E$26,BR874)),MAX(BG$1:BG873)+1,0)</f>
        <v>0</v>
      </c>
      <c r="BH874" s="12">
        <f>IF(ISNUMBER(SEARCH('Quote reqeust'!$E$27,BR874)),MAX(BH$1:BH873)+1,0)</f>
        <v>0</v>
      </c>
      <c r="BI874" s="12">
        <f>IF(ISNUMBER(SEARCH('Quote reqeust'!$E$27,$BR874)),MAX(BI$1:BI873)+1,0)</f>
        <v>0</v>
      </c>
      <c r="BJ874" s="12">
        <f>IF(ISNUMBER(SEARCH('Quote reqeust'!$E$27,$BR874)),MAX(BJ$1:BJ873)+1,0)</f>
        <v>0</v>
      </c>
      <c r="BK874" s="12">
        <f>IF(ISNUMBER(SEARCH('Quote reqeust'!$E$27,$BR874)),MAX(BK$1:BK873)+1,0)</f>
        <v>0</v>
      </c>
      <c r="BL874" s="12">
        <f>IF(ISNUMBER(SEARCH('Quote reqeust'!$E$27,$BR874)),MAX(BL$1:BL873)+1,0)</f>
        <v>0</v>
      </c>
      <c r="BM874" s="12">
        <f>IF(ISNUMBER(SEARCH('Quote reqeust'!$E$27,$BR874)),MAX(BM$1:BM873)+1,0)</f>
        <v>0</v>
      </c>
      <c r="BN874" s="12">
        <f>IF(ISNUMBER(SEARCH('Quote reqeust'!$E$27,$BR874)),MAX(BN$1:BN873)+1,0)</f>
        <v>0</v>
      </c>
      <c r="BO874" s="12">
        <f>IF(ISNUMBER(SEARCH('Quote reqeust'!$E$27,$BR874)),MAX(BO$1:BO873)+1,0)</f>
        <v>0</v>
      </c>
      <c r="BP874" s="12">
        <f>IF(ISNUMBER(SEARCH('Quote reqeust'!$E$27,$BR874)),MAX(BP$1:BP873)+1,0)</f>
        <v>0</v>
      </c>
      <c r="BQ874" s="12">
        <f>IF(ISNUMBER(SEARCH('Quote reqeust'!$E$27,$BR874)),MAX(BQ$1:BQ873)+1,0)</f>
        <v>0</v>
      </c>
      <c r="BT874" s="12" t="str">
        <f>IFERROR(VLOOKUP(ROWS(BT$3:BT874),BC$1:BR2871,BT$2,0),"")</f>
        <v/>
      </c>
      <c r="BU874" s="12" t="str">
        <f>IFERROR(VLOOKUP(ROWS(BU$3:BU874),BD$1:BS2871,BU$2,0),"")</f>
        <v/>
      </c>
      <c r="BV874" s="12" t="str">
        <f>IFERROR(VLOOKUP(ROWS(BV$3:BV874),BE$1:BT2871,BV$2,0),"")</f>
        <v/>
      </c>
      <c r="BW874" s="12" t="str">
        <f>IFERROR(VLOOKUP(ROWS(BW$3:BW874),BF$1:BU2871,BW$2,0),"")</f>
        <v/>
      </c>
      <c r="BX874" s="12" t="str">
        <f>IFERROR(VLOOKUP(ROWS(BX$3:BX874),BG$1:BV2871,BX$2,0),"")</f>
        <v/>
      </c>
      <c r="BY874" s="12" t="str">
        <f>IFERROR(VLOOKUP(ROWS(BY$3:BY874),BH$1:BW2871,BY$2,0),"")</f>
        <v/>
      </c>
      <c r="BZ874" s="12" t="str">
        <f>IFERROR(VLOOKUP(ROWS(BZ$3:BZ874),BI$1:BX2871,BZ$2,0),"")</f>
        <v/>
      </c>
      <c r="CA874" s="12" t="str">
        <f>IFERROR(VLOOKUP(ROWS(CA$3:CA874),BJ$1:BY2871,CA$2,0),"")</f>
        <v/>
      </c>
      <c r="CB874" s="12" t="str">
        <f>IFERROR(VLOOKUP(ROWS(CB$3:CB874),BK$1:BZ2871,CB$2,0),"")</f>
        <v/>
      </c>
      <c r="CC874" s="12" t="str">
        <f>IFERROR(VLOOKUP(ROWS(CC$3:CC874),BL$1:CA2871,CC$2,0),"")</f>
        <v/>
      </c>
      <c r="CD874" s="12" t="str">
        <f>IFERROR(VLOOKUP(ROWS(CD$3:CD874),BM$1:CB2871,CD$2,0),"")</f>
        <v/>
      </c>
      <c r="CE874" s="12" t="str">
        <f>IFERROR(VLOOKUP(ROWS(CE$3:CE874),BN$1:CC2871,CE$2,0),"")</f>
        <v/>
      </c>
      <c r="CF874" s="12" t="str">
        <f>IFERROR(VLOOKUP(ROWS(CF$3:CF874),BO$1:CD2871,CF$2,0),"")</f>
        <v/>
      </c>
      <c r="CG874" s="12" t="str">
        <f>IFERROR(VLOOKUP(ROWS(CG$3:CG874),BP$1:CE2871,CG$2,0),"")</f>
        <v/>
      </c>
      <c r="CH874" s="12" t="str">
        <f>IFERROR(VLOOKUP(ROWS(CH$3:CH874),BQ$1:CF2871,CH$2,0),"")</f>
        <v/>
      </c>
    </row>
    <row r="875" spans="55:86" x14ac:dyDescent="0.25">
      <c r="BC875" s="12">
        <f>IF(ISNUMBER(SEARCH('Quote reqeust'!$G$34,BR875)),MAX(BC$1:BC874)+1,0)</f>
        <v>0</v>
      </c>
      <c r="BD875" s="12">
        <f>IF(ISNUMBER(SEARCH('Quote reqeust'!$E$35,BR875)),MAX(BD$1:BD874)+1,0)</f>
        <v>0</v>
      </c>
      <c r="BE875" s="12">
        <f>IF(ISNUMBER(SEARCH('Quote reqeust'!$E$36,BR875)),MAX(BE$1:BE874)+1,0)</f>
        <v>0</v>
      </c>
      <c r="BF875" s="12">
        <f>IF(ISNUMBER(SEARCH('Quote reqeust'!$E$37,BR875)),MAX(BF$1:BF874)+1,0)</f>
        <v>0</v>
      </c>
      <c r="BG875" s="12">
        <f>IF(ISNUMBER(SEARCH('Quote reqeust'!$E$26,BR875)),MAX(BG$1:BG874)+1,0)</f>
        <v>0</v>
      </c>
      <c r="BH875" s="12">
        <f>IF(ISNUMBER(SEARCH('Quote reqeust'!$E$27,BR875)),MAX(BH$1:BH874)+1,0)</f>
        <v>0</v>
      </c>
      <c r="BI875" s="12">
        <f>IF(ISNUMBER(SEARCH('Quote reqeust'!$E$27,$BR875)),MAX(BI$1:BI874)+1,0)</f>
        <v>0</v>
      </c>
      <c r="BJ875" s="12">
        <f>IF(ISNUMBER(SEARCH('Quote reqeust'!$E$27,$BR875)),MAX(BJ$1:BJ874)+1,0)</f>
        <v>0</v>
      </c>
      <c r="BK875" s="12">
        <f>IF(ISNUMBER(SEARCH('Quote reqeust'!$E$27,$BR875)),MAX(BK$1:BK874)+1,0)</f>
        <v>0</v>
      </c>
      <c r="BL875" s="12">
        <f>IF(ISNUMBER(SEARCH('Quote reqeust'!$E$27,$BR875)),MAX(BL$1:BL874)+1,0)</f>
        <v>0</v>
      </c>
      <c r="BM875" s="12">
        <f>IF(ISNUMBER(SEARCH('Quote reqeust'!$E$27,$BR875)),MAX(BM$1:BM874)+1,0)</f>
        <v>0</v>
      </c>
      <c r="BN875" s="12">
        <f>IF(ISNUMBER(SEARCH('Quote reqeust'!$E$27,$BR875)),MAX(BN$1:BN874)+1,0)</f>
        <v>0</v>
      </c>
      <c r="BO875" s="12">
        <f>IF(ISNUMBER(SEARCH('Quote reqeust'!$E$27,$BR875)),MAX(BO$1:BO874)+1,0)</f>
        <v>0</v>
      </c>
      <c r="BP875" s="12">
        <f>IF(ISNUMBER(SEARCH('Quote reqeust'!$E$27,$BR875)),MAX(BP$1:BP874)+1,0)</f>
        <v>0</v>
      </c>
      <c r="BQ875" s="12">
        <f>IF(ISNUMBER(SEARCH('Quote reqeust'!$E$27,$BR875)),MAX(BQ$1:BQ874)+1,0)</f>
        <v>0</v>
      </c>
      <c r="BT875" s="12" t="str">
        <f>IFERROR(VLOOKUP(ROWS(BT$3:BT875),BC$1:BR2872,BT$2,0),"")</f>
        <v/>
      </c>
      <c r="BU875" s="12" t="str">
        <f>IFERROR(VLOOKUP(ROWS(BU$3:BU875),BD$1:BS2872,BU$2,0),"")</f>
        <v/>
      </c>
      <c r="BV875" s="12" t="str">
        <f>IFERROR(VLOOKUP(ROWS(BV$3:BV875),BE$1:BT2872,BV$2,0),"")</f>
        <v/>
      </c>
      <c r="BW875" s="12" t="str">
        <f>IFERROR(VLOOKUP(ROWS(BW$3:BW875),BF$1:BU2872,BW$2,0),"")</f>
        <v/>
      </c>
      <c r="BX875" s="12" t="str">
        <f>IFERROR(VLOOKUP(ROWS(BX$3:BX875),BG$1:BV2872,BX$2,0),"")</f>
        <v/>
      </c>
      <c r="BY875" s="12" t="str">
        <f>IFERROR(VLOOKUP(ROWS(BY$3:BY875),BH$1:BW2872,BY$2,0),"")</f>
        <v/>
      </c>
      <c r="BZ875" s="12" t="str">
        <f>IFERROR(VLOOKUP(ROWS(BZ$3:BZ875),BI$1:BX2872,BZ$2,0),"")</f>
        <v/>
      </c>
      <c r="CA875" s="12" t="str">
        <f>IFERROR(VLOOKUP(ROWS(CA$3:CA875),BJ$1:BY2872,CA$2,0),"")</f>
        <v/>
      </c>
      <c r="CB875" s="12" t="str">
        <f>IFERROR(VLOOKUP(ROWS(CB$3:CB875),BK$1:BZ2872,CB$2,0),"")</f>
        <v/>
      </c>
      <c r="CC875" s="12" t="str">
        <f>IFERROR(VLOOKUP(ROWS(CC$3:CC875),BL$1:CA2872,CC$2,0),"")</f>
        <v/>
      </c>
      <c r="CD875" s="12" t="str">
        <f>IFERROR(VLOOKUP(ROWS(CD$3:CD875),BM$1:CB2872,CD$2,0),"")</f>
        <v/>
      </c>
      <c r="CE875" s="12" t="str">
        <f>IFERROR(VLOOKUP(ROWS(CE$3:CE875),BN$1:CC2872,CE$2,0),"")</f>
        <v/>
      </c>
      <c r="CF875" s="12" t="str">
        <f>IFERROR(VLOOKUP(ROWS(CF$3:CF875),BO$1:CD2872,CF$2,0),"")</f>
        <v/>
      </c>
      <c r="CG875" s="12" t="str">
        <f>IFERROR(VLOOKUP(ROWS(CG$3:CG875),BP$1:CE2872,CG$2,0),"")</f>
        <v/>
      </c>
      <c r="CH875" s="12" t="str">
        <f>IFERROR(VLOOKUP(ROWS(CH$3:CH875),BQ$1:CF2872,CH$2,0),"")</f>
        <v/>
      </c>
    </row>
    <row r="876" spans="55:86" x14ac:dyDescent="0.25">
      <c r="BC876" s="12">
        <f>IF(ISNUMBER(SEARCH('Quote reqeust'!$G$34,BR876)),MAX(BC$1:BC875)+1,0)</f>
        <v>0</v>
      </c>
      <c r="BD876" s="12">
        <f>IF(ISNUMBER(SEARCH('Quote reqeust'!$E$35,BR876)),MAX(BD$1:BD875)+1,0)</f>
        <v>0</v>
      </c>
      <c r="BE876" s="12">
        <f>IF(ISNUMBER(SEARCH('Quote reqeust'!$E$36,BR876)),MAX(BE$1:BE875)+1,0)</f>
        <v>0</v>
      </c>
      <c r="BF876" s="12">
        <f>IF(ISNUMBER(SEARCH('Quote reqeust'!$E$37,BR876)),MAX(BF$1:BF875)+1,0)</f>
        <v>0</v>
      </c>
      <c r="BG876" s="12">
        <f>IF(ISNUMBER(SEARCH('Quote reqeust'!$E$26,BR876)),MAX(BG$1:BG875)+1,0)</f>
        <v>0</v>
      </c>
      <c r="BH876" s="12">
        <f>IF(ISNUMBER(SEARCH('Quote reqeust'!$E$27,BR876)),MAX(BH$1:BH875)+1,0)</f>
        <v>0</v>
      </c>
      <c r="BI876" s="12">
        <f>IF(ISNUMBER(SEARCH('Quote reqeust'!$E$27,$BR876)),MAX(BI$1:BI875)+1,0)</f>
        <v>0</v>
      </c>
      <c r="BJ876" s="12">
        <f>IF(ISNUMBER(SEARCH('Quote reqeust'!$E$27,$BR876)),MAX(BJ$1:BJ875)+1,0)</f>
        <v>0</v>
      </c>
      <c r="BK876" s="12">
        <f>IF(ISNUMBER(SEARCH('Quote reqeust'!$E$27,$BR876)),MAX(BK$1:BK875)+1,0)</f>
        <v>0</v>
      </c>
      <c r="BL876" s="12">
        <f>IF(ISNUMBER(SEARCH('Quote reqeust'!$E$27,$BR876)),MAX(BL$1:BL875)+1,0)</f>
        <v>0</v>
      </c>
      <c r="BM876" s="12">
        <f>IF(ISNUMBER(SEARCH('Quote reqeust'!$E$27,$BR876)),MAX(BM$1:BM875)+1,0)</f>
        <v>0</v>
      </c>
      <c r="BN876" s="12">
        <f>IF(ISNUMBER(SEARCH('Quote reqeust'!$E$27,$BR876)),MAX(BN$1:BN875)+1,0)</f>
        <v>0</v>
      </c>
      <c r="BO876" s="12">
        <f>IF(ISNUMBER(SEARCH('Quote reqeust'!$E$27,$BR876)),MAX(BO$1:BO875)+1,0)</f>
        <v>0</v>
      </c>
      <c r="BP876" s="12">
        <f>IF(ISNUMBER(SEARCH('Quote reqeust'!$E$27,$BR876)),MAX(BP$1:BP875)+1,0)</f>
        <v>0</v>
      </c>
      <c r="BQ876" s="12">
        <f>IF(ISNUMBER(SEARCH('Quote reqeust'!$E$27,$BR876)),MAX(BQ$1:BQ875)+1,0)</f>
        <v>0</v>
      </c>
      <c r="BT876" s="12" t="str">
        <f>IFERROR(VLOOKUP(ROWS(BT$3:BT876),BC$1:BR2873,BT$2,0),"")</f>
        <v/>
      </c>
      <c r="BU876" s="12" t="str">
        <f>IFERROR(VLOOKUP(ROWS(BU$3:BU876),BD$1:BS2873,BU$2,0),"")</f>
        <v/>
      </c>
      <c r="BV876" s="12" t="str">
        <f>IFERROR(VLOOKUP(ROWS(BV$3:BV876),BE$1:BT2873,BV$2,0),"")</f>
        <v/>
      </c>
      <c r="BW876" s="12" t="str">
        <f>IFERROR(VLOOKUP(ROWS(BW$3:BW876),BF$1:BU2873,BW$2,0),"")</f>
        <v/>
      </c>
      <c r="BX876" s="12" t="str">
        <f>IFERROR(VLOOKUP(ROWS(BX$3:BX876),BG$1:BV2873,BX$2,0),"")</f>
        <v/>
      </c>
      <c r="BY876" s="12" t="str">
        <f>IFERROR(VLOOKUP(ROWS(BY$3:BY876),BH$1:BW2873,BY$2,0),"")</f>
        <v/>
      </c>
      <c r="BZ876" s="12" t="str">
        <f>IFERROR(VLOOKUP(ROWS(BZ$3:BZ876),BI$1:BX2873,BZ$2,0),"")</f>
        <v/>
      </c>
      <c r="CA876" s="12" t="str">
        <f>IFERROR(VLOOKUP(ROWS(CA$3:CA876),BJ$1:BY2873,CA$2,0),"")</f>
        <v/>
      </c>
      <c r="CB876" s="12" t="str">
        <f>IFERROR(VLOOKUP(ROWS(CB$3:CB876),BK$1:BZ2873,CB$2,0),"")</f>
        <v/>
      </c>
      <c r="CC876" s="12" t="str">
        <f>IFERROR(VLOOKUP(ROWS(CC$3:CC876),BL$1:CA2873,CC$2,0),"")</f>
        <v/>
      </c>
      <c r="CD876" s="12" t="str">
        <f>IFERROR(VLOOKUP(ROWS(CD$3:CD876),BM$1:CB2873,CD$2,0),"")</f>
        <v/>
      </c>
      <c r="CE876" s="12" t="str">
        <f>IFERROR(VLOOKUP(ROWS(CE$3:CE876),BN$1:CC2873,CE$2,0),"")</f>
        <v/>
      </c>
      <c r="CF876" s="12" t="str">
        <f>IFERROR(VLOOKUP(ROWS(CF$3:CF876),BO$1:CD2873,CF$2,0),"")</f>
        <v/>
      </c>
      <c r="CG876" s="12" t="str">
        <f>IFERROR(VLOOKUP(ROWS(CG$3:CG876),BP$1:CE2873,CG$2,0),"")</f>
        <v/>
      </c>
      <c r="CH876" s="12" t="str">
        <f>IFERROR(VLOOKUP(ROWS(CH$3:CH876),BQ$1:CF2873,CH$2,0),"")</f>
        <v/>
      </c>
    </row>
    <row r="877" spans="55:86" x14ac:dyDescent="0.25">
      <c r="BC877" s="12">
        <f>IF(ISNUMBER(SEARCH('Quote reqeust'!$G$34,BR877)),MAX(BC$1:BC876)+1,0)</f>
        <v>0</v>
      </c>
      <c r="BD877" s="12">
        <f>IF(ISNUMBER(SEARCH('Quote reqeust'!$E$35,BR877)),MAX(BD$1:BD876)+1,0)</f>
        <v>0</v>
      </c>
      <c r="BE877" s="12">
        <f>IF(ISNUMBER(SEARCH('Quote reqeust'!$E$36,BR877)),MAX(BE$1:BE876)+1,0)</f>
        <v>0</v>
      </c>
      <c r="BF877" s="12">
        <f>IF(ISNUMBER(SEARCH('Quote reqeust'!$E$37,BR877)),MAX(BF$1:BF876)+1,0)</f>
        <v>0</v>
      </c>
      <c r="BG877" s="12">
        <f>IF(ISNUMBER(SEARCH('Quote reqeust'!$E$26,BR877)),MAX(BG$1:BG876)+1,0)</f>
        <v>0</v>
      </c>
      <c r="BH877" s="12">
        <f>IF(ISNUMBER(SEARCH('Quote reqeust'!$E$27,BR877)),MAX(BH$1:BH876)+1,0)</f>
        <v>0</v>
      </c>
      <c r="BI877" s="12">
        <f>IF(ISNUMBER(SEARCH('Quote reqeust'!$E$27,$BR877)),MAX(BI$1:BI876)+1,0)</f>
        <v>0</v>
      </c>
      <c r="BJ877" s="12">
        <f>IF(ISNUMBER(SEARCH('Quote reqeust'!$E$27,$BR877)),MAX(BJ$1:BJ876)+1,0)</f>
        <v>0</v>
      </c>
      <c r="BK877" s="12">
        <f>IF(ISNUMBER(SEARCH('Quote reqeust'!$E$27,$BR877)),MAX(BK$1:BK876)+1,0)</f>
        <v>0</v>
      </c>
      <c r="BL877" s="12">
        <f>IF(ISNUMBER(SEARCH('Quote reqeust'!$E$27,$BR877)),MAX(BL$1:BL876)+1,0)</f>
        <v>0</v>
      </c>
      <c r="BM877" s="12">
        <f>IF(ISNUMBER(SEARCH('Quote reqeust'!$E$27,$BR877)),MAX(BM$1:BM876)+1,0)</f>
        <v>0</v>
      </c>
      <c r="BN877" s="12">
        <f>IF(ISNUMBER(SEARCH('Quote reqeust'!$E$27,$BR877)),MAX(BN$1:BN876)+1,0)</f>
        <v>0</v>
      </c>
      <c r="BO877" s="12">
        <f>IF(ISNUMBER(SEARCH('Quote reqeust'!$E$27,$BR877)),MAX(BO$1:BO876)+1,0)</f>
        <v>0</v>
      </c>
      <c r="BP877" s="12">
        <f>IF(ISNUMBER(SEARCH('Quote reqeust'!$E$27,$BR877)),MAX(BP$1:BP876)+1,0)</f>
        <v>0</v>
      </c>
      <c r="BQ877" s="12">
        <f>IF(ISNUMBER(SEARCH('Quote reqeust'!$E$27,$BR877)),MAX(BQ$1:BQ876)+1,0)</f>
        <v>0</v>
      </c>
      <c r="BT877" s="12" t="str">
        <f>IFERROR(VLOOKUP(ROWS(BT$3:BT877),BC$1:BR2874,BT$2,0),"")</f>
        <v/>
      </c>
      <c r="BU877" s="12" t="str">
        <f>IFERROR(VLOOKUP(ROWS(BU$3:BU877),BD$1:BS2874,BU$2,0),"")</f>
        <v/>
      </c>
      <c r="BV877" s="12" t="str">
        <f>IFERROR(VLOOKUP(ROWS(BV$3:BV877),BE$1:BT2874,BV$2,0),"")</f>
        <v/>
      </c>
      <c r="BW877" s="12" t="str">
        <f>IFERROR(VLOOKUP(ROWS(BW$3:BW877),BF$1:BU2874,BW$2,0),"")</f>
        <v/>
      </c>
      <c r="BX877" s="12" t="str">
        <f>IFERROR(VLOOKUP(ROWS(BX$3:BX877),BG$1:BV2874,BX$2,0),"")</f>
        <v/>
      </c>
      <c r="BY877" s="12" t="str">
        <f>IFERROR(VLOOKUP(ROWS(BY$3:BY877),BH$1:BW2874,BY$2,0),"")</f>
        <v/>
      </c>
      <c r="BZ877" s="12" t="str">
        <f>IFERROR(VLOOKUP(ROWS(BZ$3:BZ877),BI$1:BX2874,BZ$2,0),"")</f>
        <v/>
      </c>
      <c r="CA877" s="12" t="str">
        <f>IFERROR(VLOOKUP(ROWS(CA$3:CA877),BJ$1:BY2874,CA$2,0),"")</f>
        <v/>
      </c>
      <c r="CB877" s="12" t="str">
        <f>IFERROR(VLOOKUP(ROWS(CB$3:CB877),BK$1:BZ2874,CB$2,0),"")</f>
        <v/>
      </c>
      <c r="CC877" s="12" t="str">
        <f>IFERROR(VLOOKUP(ROWS(CC$3:CC877),BL$1:CA2874,CC$2,0),"")</f>
        <v/>
      </c>
      <c r="CD877" s="12" t="str">
        <f>IFERROR(VLOOKUP(ROWS(CD$3:CD877),BM$1:CB2874,CD$2,0),"")</f>
        <v/>
      </c>
      <c r="CE877" s="12" t="str">
        <f>IFERROR(VLOOKUP(ROWS(CE$3:CE877),BN$1:CC2874,CE$2,0),"")</f>
        <v/>
      </c>
      <c r="CF877" s="12" t="str">
        <f>IFERROR(VLOOKUP(ROWS(CF$3:CF877),BO$1:CD2874,CF$2,0),"")</f>
        <v/>
      </c>
      <c r="CG877" s="12" t="str">
        <f>IFERROR(VLOOKUP(ROWS(CG$3:CG877),BP$1:CE2874,CG$2,0),"")</f>
        <v/>
      </c>
      <c r="CH877" s="12" t="str">
        <f>IFERROR(VLOOKUP(ROWS(CH$3:CH877),BQ$1:CF2874,CH$2,0),"")</f>
        <v/>
      </c>
    </row>
    <row r="878" spans="55:86" x14ac:dyDescent="0.25">
      <c r="BC878" s="12">
        <f>IF(ISNUMBER(SEARCH('Quote reqeust'!$G$34,BR878)),MAX(BC$1:BC877)+1,0)</f>
        <v>0</v>
      </c>
      <c r="BD878" s="12">
        <f>IF(ISNUMBER(SEARCH('Quote reqeust'!$E$35,BR878)),MAX(BD$1:BD877)+1,0)</f>
        <v>0</v>
      </c>
      <c r="BE878" s="12">
        <f>IF(ISNUMBER(SEARCH('Quote reqeust'!$E$36,BR878)),MAX(BE$1:BE877)+1,0)</f>
        <v>0</v>
      </c>
      <c r="BF878" s="12">
        <f>IF(ISNUMBER(SEARCH('Quote reqeust'!$E$37,BR878)),MAX(BF$1:BF877)+1,0)</f>
        <v>0</v>
      </c>
      <c r="BG878" s="12">
        <f>IF(ISNUMBER(SEARCH('Quote reqeust'!$E$26,BR878)),MAX(BG$1:BG877)+1,0)</f>
        <v>0</v>
      </c>
      <c r="BH878" s="12">
        <f>IF(ISNUMBER(SEARCH('Quote reqeust'!$E$27,BR878)),MAX(BH$1:BH877)+1,0)</f>
        <v>0</v>
      </c>
      <c r="BI878" s="12">
        <f>IF(ISNUMBER(SEARCH('Quote reqeust'!$E$27,$BR878)),MAX(BI$1:BI877)+1,0)</f>
        <v>0</v>
      </c>
      <c r="BJ878" s="12">
        <f>IF(ISNUMBER(SEARCH('Quote reqeust'!$E$27,$BR878)),MAX(BJ$1:BJ877)+1,0)</f>
        <v>0</v>
      </c>
      <c r="BK878" s="12">
        <f>IF(ISNUMBER(SEARCH('Quote reqeust'!$E$27,$BR878)),MAX(BK$1:BK877)+1,0)</f>
        <v>0</v>
      </c>
      <c r="BL878" s="12">
        <f>IF(ISNUMBER(SEARCH('Quote reqeust'!$E$27,$BR878)),MAX(BL$1:BL877)+1,0)</f>
        <v>0</v>
      </c>
      <c r="BM878" s="12">
        <f>IF(ISNUMBER(SEARCH('Quote reqeust'!$E$27,$BR878)),MAX(BM$1:BM877)+1,0)</f>
        <v>0</v>
      </c>
      <c r="BN878" s="12">
        <f>IF(ISNUMBER(SEARCH('Quote reqeust'!$E$27,$BR878)),MAX(BN$1:BN877)+1,0)</f>
        <v>0</v>
      </c>
      <c r="BO878" s="12">
        <f>IF(ISNUMBER(SEARCH('Quote reqeust'!$E$27,$BR878)),MAX(BO$1:BO877)+1,0)</f>
        <v>0</v>
      </c>
      <c r="BP878" s="12">
        <f>IF(ISNUMBER(SEARCH('Quote reqeust'!$E$27,$BR878)),MAX(BP$1:BP877)+1,0)</f>
        <v>0</v>
      </c>
      <c r="BQ878" s="12">
        <f>IF(ISNUMBER(SEARCH('Quote reqeust'!$E$27,$BR878)),MAX(BQ$1:BQ877)+1,0)</f>
        <v>0</v>
      </c>
      <c r="BT878" s="12" t="str">
        <f>IFERROR(VLOOKUP(ROWS(BT$3:BT878),BC$1:BR2875,BT$2,0),"")</f>
        <v/>
      </c>
      <c r="BU878" s="12" t="str">
        <f>IFERROR(VLOOKUP(ROWS(BU$3:BU878),BD$1:BS2875,BU$2,0),"")</f>
        <v/>
      </c>
      <c r="BV878" s="12" t="str">
        <f>IFERROR(VLOOKUP(ROWS(BV$3:BV878),BE$1:BT2875,BV$2,0),"")</f>
        <v/>
      </c>
      <c r="BW878" s="12" t="str">
        <f>IFERROR(VLOOKUP(ROWS(BW$3:BW878),BF$1:BU2875,BW$2,0),"")</f>
        <v/>
      </c>
      <c r="BX878" s="12" t="str">
        <f>IFERROR(VLOOKUP(ROWS(BX$3:BX878),BG$1:BV2875,BX$2,0),"")</f>
        <v/>
      </c>
      <c r="BY878" s="12" t="str">
        <f>IFERROR(VLOOKUP(ROWS(BY$3:BY878),BH$1:BW2875,BY$2,0),"")</f>
        <v/>
      </c>
      <c r="BZ878" s="12" t="str">
        <f>IFERROR(VLOOKUP(ROWS(BZ$3:BZ878),BI$1:BX2875,BZ$2,0),"")</f>
        <v/>
      </c>
      <c r="CA878" s="12" t="str">
        <f>IFERROR(VLOOKUP(ROWS(CA$3:CA878),BJ$1:BY2875,CA$2,0),"")</f>
        <v/>
      </c>
      <c r="CB878" s="12" t="str">
        <f>IFERROR(VLOOKUP(ROWS(CB$3:CB878),BK$1:BZ2875,CB$2,0),"")</f>
        <v/>
      </c>
      <c r="CC878" s="12" t="str">
        <f>IFERROR(VLOOKUP(ROWS(CC$3:CC878),BL$1:CA2875,CC$2,0),"")</f>
        <v/>
      </c>
      <c r="CD878" s="12" t="str">
        <f>IFERROR(VLOOKUP(ROWS(CD$3:CD878),BM$1:CB2875,CD$2,0),"")</f>
        <v/>
      </c>
      <c r="CE878" s="12" t="str">
        <f>IFERROR(VLOOKUP(ROWS(CE$3:CE878),BN$1:CC2875,CE$2,0),"")</f>
        <v/>
      </c>
      <c r="CF878" s="12" t="str">
        <f>IFERROR(VLOOKUP(ROWS(CF$3:CF878),BO$1:CD2875,CF$2,0),"")</f>
        <v/>
      </c>
      <c r="CG878" s="12" t="str">
        <f>IFERROR(VLOOKUP(ROWS(CG$3:CG878),BP$1:CE2875,CG$2,0),"")</f>
        <v/>
      </c>
      <c r="CH878" s="12" t="str">
        <f>IFERROR(VLOOKUP(ROWS(CH$3:CH878),BQ$1:CF2875,CH$2,0),"")</f>
        <v/>
      </c>
    </row>
    <row r="879" spans="55:86" x14ac:dyDescent="0.25">
      <c r="BC879" s="12">
        <f>IF(ISNUMBER(SEARCH('Quote reqeust'!$G$34,BR879)),MAX(BC$1:BC878)+1,0)</f>
        <v>0</v>
      </c>
      <c r="BD879" s="12">
        <f>IF(ISNUMBER(SEARCH('Quote reqeust'!$E$35,BR879)),MAX(BD$1:BD878)+1,0)</f>
        <v>0</v>
      </c>
      <c r="BE879" s="12">
        <f>IF(ISNUMBER(SEARCH('Quote reqeust'!$E$36,BR879)),MAX(BE$1:BE878)+1,0)</f>
        <v>0</v>
      </c>
      <c r="BF879" s="12">
        <f>IF(ISNUMBER(SEARCH('Quote reqeust'!$E$37,BR879)),MAX(BF$1:BF878)+1,0)</f>
        <v>0</v>
      </c>
      <c r="BG879" s="12">
        <f>IF(ISNUMBER(SEARCH('Quote reqeust'!$E$26,BR879)),MAX(BG$1:BG878)+1,0)</f>
        <v>0</v>
      </c>
      <c r="BH879" s="12">
        <f>IF(ISNUMBER(SEARCH('Quote reqeust'!$E$27,BR879)),MAX(BH$1:BH878)+1,0)</f>
        <v>0</v>
      </c>
      <c r="BI879" s="12">
        <f>IF(ISNUMBER(SEARCH('Quote reqeust'!$E$27,$BR879)),MAX(BI$1:BI878)+1,0)</f>
        <v>0</v>
      </c>
      <c r="BJ879" s="12">
        <f>IF(ISNUMBER(SEARCH('Quote reqeust'!$E$27,$BR879)),MAX(BJ$1:BJ878)+1,0)</f>
        <v>0</v>
      </c>
      <c r="BK879" s="12">
        <f>IF(ISNUMBER(SEARCH('Quote reqeust'!$E$27,$BR879)),MAX(BK$1:BK878)+1,0)</f>
        <v>0</v>
      </c>
      <c r="BL879" s="12">
        <f>IF(ISNUMBER(SEARCH('Quote reqeust'!$E$27,$BR879)),MAX(BL$1:BL878)+1,0)</f>
        <v>0</v>
      </c>
      <c r="BM879" s="12">
        <f>IF(ISNUMBER(SEARCH('Quote reqeust'!$E$27,$BR879)),MAX(BM$1:BM878)+1,0)</f>
        <v>0</v>
      </c>
      <c r="BN879" s="12">
        <f>IF(ISNUMBER(SEARCH('Quote reqeust'!$E$27,$BR879)),MAX(BN$1:BN878)+1,0)</f>
        <v>0</v>
      </c>
      <c r="BO879" s="12">
        <f>IF(ISNUMBER(SEARCH('Quote reqeust'!$E$27,$BR879)),MAX(BO$1:BO878)+1,0)</f>
        <v>0</v>
      </c>
      <c r="BP879" s="12">
        <f>IF(ISNUMBER(SEARCH('Quote reqeust'!$E$27,$BR879)),MAX(BP$1:BP878)+1,0)</f>
        <v>0</v>
      </c>
      <c r="BQ879" s="12">
        <f>IF(ISNUMBER(SEARCH('Quote reqeust'!$E$27,$BR879)),MAX(BQ$1:BQ878)+1,0)</f>
        <v>0</v>
      </c>
      <c r="BT879" s="12" t="str">
        <f>IFERROR(VLOOKUP(ROWS(BT$3:BT879),BC$1:BR2876,BT$2,0),"")</f>
        <v/>
      </c>
      <c r="BU879" s="12" t="str">
        <f>IFERROR(VLOOKUP(ROWS(BU$3:BU879),BD$1:BS2876,BU$2,0),"")</f>
        <v/>
      </c>
      <c r="BV879" s="12" t="str">
        <f>IFERROR(VLOOKUP(ROWS(BV$3:BV879),BE$1:BT2876,BV$2,0),"")</f>
        <v/>
      </c>
      <c r="BW879" s="12" t="str">
        <f>IFERROR(VLOOKUP(ROWS(BW$3:BW879),BF$1:BU2876,BW$2,0),"")</f>
        <v/>
      </c>
      <c r="BX879" s="12" t="str">
        <f>IFERROR(VLOOKUP(ROWS(BX$3:BX879),BG$1:BV2876,BX$2,0),"")</f>
        <v/>
      </c>
      <c r="BY879" s="12" t="str">
        <f>IFERROR(VLOOKUP(ROWS(BY$3:BY879),BH$1:BW2876,BY$2,0),"")</f>
        <v/>
      </c>
      <c r="BZ879" s="12" t="str">
        <f>IFERROR(VLOOKUP(ROWS(BZ$3:BZ879),BI$1:BX2876,BZ$2,0),"")</f>
        <v/>
      </c>
      <c r="CA879" s="12" t="str">
        <f>IFERROR(VLOOKUP(ROWS(CA$3:CA879),BJ$1:BY2876,CA$2,0),"")</f>
        <v/>
      </c>
      <c r="CB879" s="12" t="str">
        <f>IFERROR(VLOOKUP(ROWS(CB$3:CB879),BK$1:BZ2876,CB$2,0),"")</f>
        <v/>
      </c>
      <c r="CC879" s="12" t="str">
        <f>IFERROR(VLOOKUP(ROWS(CC$3:CC879),BL$1:CA2876,CC$2,0),"")</f>
        <v/>
      </c>
      <c r="CD879" s="12" t="str">
        <f>IFERROR(VLOOKUP(ROWS(CD$3:CD879),BM$1:CB2876,CD$2,0),"")</f>
        <v/>
      </c>
      <c r="CE879" s="12" t="str">
        <f>IFERROR(VLOOKUP(ROWS(CE$3:CE879),BN$1:CC2876,CE$2,0),"")</f>
        <v/>
      </c>
      <c r="CF879" s="12" t="str">
        <f>IFERROR(VLOOKUP(ROWS(CF$3:CF879),BO$1:CD2876,CF$2,0),"")</f>
        <v/>
      </c>
      <c r="CG879" s="12" t="str">
        <f>IFERROR(VLOOKUP(ROWS(CG$3:CG879),BP$1:CE2876,CG$2,0),"")</f>
        <v/>
      </c>
      <c r="CH879" s="12" t="str">
        <f>IFERROR(VLOOKUP(ROWS(CH$3:CH879),BQ$1:CF2876,CH$2,0),"")</f>
        <v/>
      </c>
    </row>
    <row r="880" spans="55:86" x14ac:dyDescent="0.25">
      <c r="BC880" s="12">
        <f>IF(ISNUMBER(SEARCH('Quote reqeust'!$G$34,BR880)),MAX(BC$1:BC879)+1,0)</f>
        <v>0</v>
      </c>
      <c r="BD880" s="12">
        <f>IF(ISNUMBER(SEARCH('Quote reqeust'!$E$35,BR880)),MAX(BD$1:BD879)+1,0)</f>
        <v>0</v>
      </c>
      <c r="BE880" s="12">
        <f>IF(ISNUMBER(SEARCH('Quote reqeust'!$E$36,BR880)),MAX(BE$1:BE879)+1,0)</f>
        <v>0</v>
      </c>
      <c r="BF880" s="12">
        <f>IF(ISNUMBER(SEARCH('Quote reqeust'!$E$37,BR880)),MAX(BF$1:BF879)+1,0)</f>
        <v>0</v>
      </c>
      <c r="BG880" s="12">
        <f>IF(ISNUMBER(SEARCH('Quote reqeust'!$E$26,BR880)),MAX(BG$1:BG879)+1,0)</f>
        <v>0</v>
      </c>
      <c r="BH880" s="12">
        <f>IF(ISNUMBER(SEARCH('Quote reqeust'!$E$27,BR880)),MAX(BH$1:BH879)+1,0)</f>
        <v>0</v>
      </c>
      <c r="BI880" s="12">
        <f>IF(ISNUMBER(SEARCH('Quote reqeust'!$E$27,$BR880)),MAX(BI$1:BI879)+1,0)</f>
        <v>0</v>
      </c>
      <c r="BJ880" s="12">
        <f>IF(ISNUMBER(SEARCH('Quote reqeust'!$E$27,$BR880)),MAX(BJ$1:BJ879)+1,0)</f>
        <v>0</v>
      </c>
      <c r="BK880" s="12">
        <f>IF(ISNUMBER(SEARCH('Quote reqeust'!$E$27,$BR880)),MAX(BK$1:BK879)+1,0)</f>
        <v>0</v>
      </c>
      <c r="BL880" s="12">
        <f>IF(ISNUMBER(SEARCH('Quote reqeust'!$E$27,$BR880)),MAX(BL$1:BL879)+1,0)</f>
        <v>0</v>
      </c>
      <c r="BM880" s="12">
        <f>IF(ISNUMBER(SEARCH('Quote reqeust'!$E$27,$BR880)),MAX(BM$1:BM879)+1,0)</f>
        <v>0</v>
      </c>
      <c r="BN880" s="12">
        <f>IF(ISNUMBER(SEARCH('Quote reqeust'!$E$27,$BR880)),MAX(BN$1:BN879)+1,0)</f>
        <v>0</v>
      </c>
      <c r="BO880" s="12">
        <f>IF(ISNUMBER(SEARCH('Quote reqeust'!$E$27,$BR880)),MAX(BO$1:BO879)+1,0)</f>
        <v>0</v>
      </c>
      <c r="BP880" s="12">
        <f>IF(ISNUMBER(SEARCH('Quote reqeust'!$E$27,$BR880)),MAX(BP$1:BP879)+1,0)</f>
        <v>0</v>
      </c>
      <c r="BQ880" s="12">
        <f>IF(ISNUMBER(SEARCH('Quote reqeust'!$E$27,$BR880)),MAX(BQ$1:BQ879)+1,0)</f>
        <v>0</v>
      </c>
      <c r="BT880" s="12" t="str">
        <f>IFERROR(VLOOKUP(ROWS(BT$3:BT880),BC$1:BR2877,BT$2,0),"")</f>
        <v/>
      </c>
      <c r="BU880" s="12" t="str">
        <f>IFERROR(VLOOKUP(ROWS(BU$3:BU880),BD$1:BS2877,BU$2,0),"")</f>
        <v/>
      </c>
      <c r="BV880" s="12" t="str">
        <f>IFERROR(VLOOKUP(ROWS(BV$3:BV880),BE$1:BT2877,BV$2,0),"")</f>
        <v/>
      </c>
      <c r="BW880" s="12" t="str">
        <f>IFERROR(VLOOKUP(ROWS(BW$3:BW880),BF$1:BU2877,BW$2,0),"")</f>
        <v/>
      </c>
      <c r="BX880" s="12" t="str">
        <f>IFERROR(VLOOKUP(ROWS(BX$3:BX880),BG$1:BV2877,BX$2,0),"")</f>
        <v/>
      </c>
      <c r="BY880" s="12" t="str">
        <f>IFERROR(VLOOKUP(ROWS(BY$3:BY880),BH$1:BW2877,BY$2,0),"")</f>
        <v/>
      </c>
      <c r="BZ880" s="12" t="str">
        <f>IFERROR(VLOOKUP(ROWS(BZ$3:BZ880),BI$1:BX2877,BZ$2,0),"")</f>
        <v/>
      </c>
      <c r="CA880" s="12" t="str">
        <f>IFERROR(VLOOKUP(ROWS(CA$3:CA880),BJ$1:BY2877,CA$2,0),"")</f>
        <v/>
      </c>
      <c r="CB880" s="12" t="str">
        <f>IFERROR(VLOOKUP(ROWS(CB$3:CB880),BK$1:BZ2877,CB$2,0),"")</f>
        <v/>
      </c>
      <c r="CC880" s="12" t="str">
        <f>IFERROR(VLOOKUP(ROWS(CC$3:CC880),BL$1:CA2877,CC$2,0),"")</f>
        <v/>
      </c>
      <c r="CD880" s="12" t="str">
        <f>IFERROR(VLOOKUP(ROWS(CD$3:CD880),BM$1:CB2877,CD$2,0),"")</f>
        <v/>
      </c>
      <c r="CE880" s="12" t="str">
        <f>IFERROR(VLOOKUP(ROWS(CE$3:CE880),BN$1:CC2877,CE$2,0),"")</f>
        <v/>
      </c>
      <c r="CF880" s="12" t="str">
        <f>IFERROR(VLOOKUP(ROWS(CF$3:CF880),BO$1:CD2877,CF$2,0),"")</f>
        <v/>
      </c>
      <c r="CG880" s="12" t="str">
        <f>IFERROR(VLOOKUP(ROWS(CG$3:CG880),BP$1:CE2877,CG$2,0),"")</f>
        <v/>
      </c>
      <c r="CH880" s="12" t="str">
        <f>IFERROR(VLOOKUP(ROWS(CH$3:CH880),BQ$1:CF2877,CH$2,0),"")</f>
        <v/>
      </c>
    </row>
    <row r="881" spans="55:86" x14ac:dyDescent="0.25">
      <c r="BC881" s="12">
        <f>IF(ISNUMBER(SEARCH('Quote reqeust'!$G$34,BR881)),MAX(BC$1:BC880)+1,0)</f>
        <v>0</v>
      </c>
      <c r="BD881" s="12">
        <f>IF(ISNUMBER(SEARCH('Quote reqeust'!$E$35,BR881)),MAX(BD$1:BD880)+1,0)</f>
        <v>0</v>
      </c>
      <c r="BE881" s="12">
        <f>IF(ISNUMBER(SEARCH('Quote reqeust'!$E$36,BR881)),MAX(BE$1:BE880)+1,0)</f>
        <v>0</v>
      </c>
      <c r="BF881" s="12">
        <f>IF(ISNUMBER(SEARCH('Quote reqeust'!$E$37,BR881)),MAX(BF$1:BF880)+1,0)</f>
        <v>0</v>
      </c>
      <c r="BG881" s="12">
        <f>IF(ISNUMBER(SEARCH('Quote reqeust'!$E$26,BR881)),MAX(BG$1:BG880)+1,0)</f>
        <v>0</v>
      </c>
      <c r="BH881" s="12">
        <f>IF(ISNUMBER(SEARCH('Quote reqeust'!$E$27,BR881)),MAX(BH$1:BH880)+1,0)</f>
        <v>0</v>
      </c>
      <c r="BI881" s="12">
        <f>IF(ISNUMBER(SEARCH('Quote reqeust'!$E$27,$BR881)),MAX(BI$1:BI880)+1,0)</f>
        <v>0</v>
      </c>
      <c r="BJ881" s="12">
        <f>IF(ISNUMBER(SEARCH('Quote reqeust'!$E$27,$BR881)),MAX(BJ$1:BJ880)+1,0)</f>
        <v>0</v>
      </c>
      <c r="BK881" s="12">
        <f>IF(ISNUMBER(SEARCH('Quote reqeust'!$E$27,$BR881)),MAX(BK$1:BK880)+1,0)</f>
        <v>0</v>
      </c>
      <c r="BL881" s="12">
        <f>IF(ISNUMBER(SEARCH('Quote reqeust'!$E$27,$BR881)),MAX(BL$1:BL880)+1,0)</f>
        <v>0</v>
      </c>
      <c r="BM881" s="12">
        <f>IF(ISNUMBER(SEARCH('Quote reqeust'!$E$27,$BR881)),MAX(BM$1:BM880)+1,0)</f>
        <v>0</v>
      </c>
      <c r="BN881" s="12">
        <f>IF(ISNUMBER(SEARCH('Quote reqeust'!$E$27,$BR881)),MAX(BN$1:BN880)+1,0)</f>
        <v>0</v>
      </c>
      <c r="BO881" s="12">
        <f>IF(ISNUMBER(SEARCH('Quote reqeust'!$E$27,$BR881)),MAX(BO$1:BO880)+1,0)</f>
        <v>0</v>
      </c>
      <c r="BP881" s="12">
        <f>IF(ISNUMBER(SEARCH('Quote reqeust'!$E$27,$BR881)),MAX(BP$1:BP880)+1,0)</f>
        <v>0</v>
      </c>
      <c r="BQ881" s="12">
        <f>IF(ISNUMBER(SEARCH('Quote reqeust'!$E$27,$BR881)),MAX(BQ$1:BQ880)+1,0)</f>
        <v>0</v>
      </c>
      <c r="BT881" s="12" t="str">
        <f>IFERROR(VLOOKUP(ROWS(BT$3:BT881),BC$1:BR2878,BT$2,0),"")</f>
        <v/>
      </c>
      <c r="BU881" s="12" t="str">
        <f>IFERROR(VLOOKUP(ROWS(BU$3:BU881),BD$1:BS2878,BU$2,0),"")</f>
        <v/>
      </c>
      <c r="BV881" s="12" t="str">
        <f>IFERROR(VLOOKUP(ROWS(BV$3:BV881),BE$1:BT2878,BV$2,0),"")</f>
        <v/>
      </c>
      <c r="BW881" s="12" t="str">
        <f>IFERROR(VLOOKUP(ROWS(BW$3:BW881),BF$1:BU2878,BW$2,0),"")</f>
        <v/>
      </c>
      <c r="BX881" s="12" t="str">
        <f>IFERROR(VLOOKUP(ROWS(BX$3:BX881),BG$1:BV2878,BX$2,0),"")</f>
        <v/>
      </c>
      <c r="BY881" s="12" t="str">
        <f>IFERROR(VLOOKUP(ROWS(BY$3:BY881),BH$1:BW2878,BY$2,0),"")</f>
        <v/>
      </c>
      <c r="BZ881" s="12" t="str">
        <f>IFERROR(VLOOKUP(ROWS(BZ$3:BZ881),BI$1:BX2878,BZ$2,0),"")</f>
        <v/>
      </c>
      <c r="CA881" s="12" t="str">
        <f>IFERROR(VLOOKUP(ROWS(CA$3:CA881),BJ$1:BY2878,CA$2,0),"")</f>
        <v/>
      </c>
      <c r="CB881" s="12" t="str">
        <f>IFERROR(VLOOKUP(ROWS(CB$3:CB881),BK$1:BZ2878,CB$2,0),"")</f>
        <v/>
      </c>
      <c r="CC881" s="12" t="str">
        <f>IFERROR(VLOOKUP(ROWS(CC$3:CC881),BL$1:CA2878,CC$2,0),"")</f>
        <v/>
      </c>
      <c r="CD881" s="12" t="str">
        <f>IFERROR(VLOOKUP(ROWS(CD$3:CD881),BM$1:CB2878,CD$2,0),"")</f>
        <v/>
      </c>
      <c r="CE881" s="12" t="str">
        <f>IFERROR(VLOOKUP(ROWS(CE$3:CE881),BN$1:CC2878,CE$2,0),"")</f>
        <v/>
      </c>
      <c r="CF881" s="12" t="str">
        <f>IFERROR(VLOOKUP(ROWS(CF$3:CF881),BO$1:CD2878,CF$2,0),"")</f>
        <v/>
      </c>
      <c r="CG881" s="12" t="str">
        <f>IFERROR(VLOOKUP(ROWS(CG$3:CG881),BP$1:CE2878,CG$2,0),"")</f>
        <v/>
      </c>
      <c r="CH881" s="12" t="str">
        <f>IFERROR(VLOOKUP(ROWS(CH$3:CH881),BQ$1:CF2878,CH$2,0),"")</f>
        <v/>
      </c>
    </row>
    <row r="882" spans="55:86" x14ac:dyDescent="0.25">
      <c r="BC882" s="12">
        <f>IF(ISNUMBER(SEARCH('Quote reqeust'!$G$34,BR882)),MAX(BC$1:BC881)+1,0)</f>
        <v>0</v>
      </c>
      <c r="BD882" s="12">
        <f>IF(ISNUMBER(SEARCH('Quote reqeust'!$E$35,BR882)),MAX(BD$1:BD881)+1,0)</f>
        <v>0</v>
      </c>
      <c r="BE882" s="12">
        <f>IF(ISNUMBER(SEARCH('Quote reqeust'!$E$36,BR882)),MAX(BE$1:BE881)+1,0)</f>
        <v>0</v>
      </c>
      <c r="BF882" s="12">
        <f>IF(ISNUMBER(SEARCH('Quote reqeust'!$E$37,BR882)),MAX(BF$1:BF881)+1,0)</f>
        <v>0</v>
      </c>
      <c r="BG882" s="12">
        <f>IF(ISNUMBER(SEARCH('Quote reqeust'!$E$26,BR882)),MAX(BG$1:BG881)+1,0)</f>
        <v>0</v>
      </c>
      <c r="BH882" s="12">
        <f>IF(ISNUMBER(SEARCH('Quote reqeust'!$E$27,BR882)),MAX(BH$1:BH881)+1,0)</f>
        <v>0</v>
      </c>
      <c r="BI882" s="12">
        <f>IF(ISNUMBER(SEARCH('Quote reqeust'!$E$27,$BR882)),MAX(BI$1:BI881)+1,0)</f>
        <v>0</v>
      </c>
      <c r="BJ882" s="12">
        <f>IF(ISNUMBER(SEARCH('Quote reqeust'!$E$27,$BR882)),MAX(BJ$1:BJ881)+1,0)</f>
        <v>0</v>
      </c>
      <c r="BK882" s="12">
        <f>IF(ISNUMBER(SEARCH('Quote reqeust'!$E$27,$BR882)),MAX(BK$1:BK881)+1,0)</f>
        <v>0</v>
      </c>
      <c r="BL882" s="12">
        <f>IF(ISNUMBER(SEARCH('Quote reqeust'!$E$27,$BR882)),MAX(BL$1:BL881)+1,0)</f>
        <v>0</v>
      </c>
      <c r="BM882" s="12">
        <f>IF(ISNUMBER(SEARCH('Quote reqeust'!$E$27,$BR882)),MAX(BM$1:BM881)+1,0)</f>
        <v>0</v>
      </c>
      <c r="BN882" s="12">
        <f>IF(ISNUMBER(SEARCH('Quote reqeust'!$E$27,$BR882)),MAX(BN$1:BN881)+1,0)</f>
        <v>0</v>
      </c>
      <c r="BO882" s="12">
        <f>IF(ISNUMBER(SEARCH('Quote reqeust'!$E$27,$BR882)),MAX(BO$1:BO881)+1,0)</f>
        <v>0</v>
      </c>
      <c r="BP882" s="12">
        <f>IF(ISNUMBER(SEARCH('Quote reqeust'!$E$27,$BR882)),MAX(BP$1:BP881)+1,0)</f>
        <v>0</v>
      </c>
      <c r="BQ882" s="12">
        <f>IF(ISNUMBER(SEARCH('Quote reqeust'!$E$27,$BR882)),MAX(BQ$1:BQ881)+1,0)</f>
        <v>0</v>
      </c>
      <c r="BT882" s="12" t="str">
        <f>IFERROR(VLOOKUP(ROWS(BT$3:BT882),BC$1:BR2879,BT$2,0),"")</f>
        <v/>
      </c>
      <c r="BU882" s="12" t="str">
        <f>IFERROR(VLOOKUP(ROWS(BU$3:BU882),BD$1:BS2879,BU$2,0),"")</f>
        <v/>
      </c>
      <c r="BV882" s="12" t="str">
        <f>IFERROR(VLOOKUP(ROWS(BV$3:BV882),BE$1:BT2879,BV$2,0),"")</f>
        <v/>
      </c>
      <c r="BW882" s="12" t="str">
        <f>IFERROR(VLOOKUP(ROWS(BW$3:BW882),BF$1:BU2879,BW$2,0),"")</f>
        <v/>
      </c>
      <c r="BX882" s="12" t="str">
        <f>IFERROR(VLOOKUP(ROWS(BX$3:BX882),BG$1:BV2879,BX$2,0),"")</f>
        <v/>
      </c>
      <c r="BY882" s="12" t="str">
        <f>IFERROR(VLOOKUP(ROWS(BY$3:BY882),BH$1:BW2879,BY$2,0),"")</f>
        <v/>
      </c>
      <c r="BZ882" s="12" t="str">
        <f>IFERROR(VLOOKUP(ROWS(BZ$3:BZ882),BI$1:BX2879,BZ$2,0),"")</f>
        <v/>
      </c>
      <c r="CA882" s="12" t="str">
        <f>IFERROR(VLOOKUP(ROWS(CA$3:CA882),BJ$1:BY2879,CA$2,0),"")</f>
        <v/>
      </c>
      <c r="CB882" s="12" t="str">
        <f>IFERROR(VLOOKUP(ROWS(CB$3:CB882),BK$1:BZ2879,CB$2,0),"")</f>
        <v/>
      </c>
      <c r="CC882" s="12" t="str">
        <f>IFERROR(VLOOKUP(ROWS(CC$3:CC882),BL$1:CA2879,CC$2,0),"")</f>
        <v/>
      </c>
      <c r="CD882" s="12" t="str">
        <f>IFERROR(VLOOKUP(ROWS(CD$3:CD882),BM$1:CB2879,CD$2,0),"")</f>
        <v/>
      </c>
      <c r="CE882" s="12" t="str">
        <f>IFERROR(VLOOKUP(ROWS(CE$3:CE882),BN$1:CC2879,CE$2,0),"")</f>
        <v/>
      </c>
      <c r="CF882" s="12" t="str">
        <f>IFERROR(VLOOKUP(ROWS(CF$3:CF882),BO$1:CD2879,CF$2,0),"")</f>
        <v/>
      </c>
      <c r="CG882" s="12" t="str">
        <f>IFERROR(VLOOKUP(ROWS(CG$3:CG882),BP$1:CE2879,CG$2,0),"")</f>
        <v/>
      </c>
      <c r="CH882" s="12" t="str">
        <f>IFERROR(VLOOKUP(ROWS(CH$3:CH882),BQ$1:CF2879,CH$2,0),"")</f>
        <v/>
      </c>
    </row>
    <row r="883" spans="55:86" x14ac:dyDescent="0.25">
      <c r="BC883" s="12">
        <f>IF(ISNUMBER(SEARCH('Quote reqeust'!$G$34,BR883)),MAX(BC$1:BC882)+1,0)</f>
        <v>0</v>
      </c>
      <c r="BD883" s="12">
        <f>IF(ISNUMBER(SEARCH('Quote reqeust'!$E$35,BR883)),MAX(BD$1:BD882)+1,0)</f>
        <v>0</v>
      </c>
      <c r="BE883" s="12">
        <f>IF(ISNUMBER(SEARCH('Quote reqeust'!$E$36,BR883)),MAX(BE$1:BE882)+1,0)</f>
        <v>0</v>
      </c>
      <c r="BF883" s="12">
        <f>IF(ISNUMBER(SEARCH('Quote reqeust'!$E$37,BR883)),MAX(BF$1:BF882)+1,0)</f>
        <v>0</v>
      </c>
      <c r="BG883" s="12">
        <f>IF(ISNUMBER(SEARCH('Quote reqeust'!$E$26,BR883)),MAX(BG$1:BG882)+1,0)</f>
        <v>0</v>
      </c>
      <c r="BH883" s="12">
        <f>IF(ISNUMBER(SEARCH('Quote reqeust'!$E$27,BR883)),MAX(BH$1:BH882)+1,0)</f>
        <v>0</v>
      </c>
      <c r="BI883" s="12">
        <f>IF(ISNUMBER(SEARCH('Quote reqeust'!$E$27,$BR883)),MAX(BI$1:BI882)+1,0)</f>
        <v>0</v>
      </c>
      <c r="BJ883" s="12">
        <f>IF(ISNUMBER(SEARCH('Quote reqeust'!$E$27,$BR883)),MAX(BJ$1:BJ882)+1,0)</f>
        <v>0</v>
      </c>
      <c r="BK883" s="12">
        <f>IF(ISNUMBER(SEARCH('Quote reqeust'!$E$27,$BR883)),MAX(BK$1:BK882)+1,0)</f>
        <v>0</v>
      </c>
      <c r="BL883" s="12">
        <f>IF(ISNUMBER(SEARCH('Quote reqeust'!$E$27,$BR883)),MAX(BL$1:BL882)+1,0)</f>
        <v>0</v>
      </c>
      <c r="BM883" s="12">
        <f>IF(ISNUMBER(SEARCH('Quote reqeust'!$E$27,$BR883)),MAX(BM$1:BM882)+1,0)</f>
        <v>0</v>
      </c>
      <c r="BN883" s="12">
        <f>IF(ISNUMBER(SEARCH('Quote reqeust'!$E$27,$BR883)),MAX(BN$1:BN882)+1,0)</f>
        <v>0</v>
      </c>
      <c r="BO883" s="12">
        <f>IF(ISNUMBER(SEARCH('Quote reqeust'!$E$27,$BR883)),MAX(BO$1:BO882)+1,0)</f>
        <v>0</v>
      </c>
      <c r="BP883" s="12">
        <f>IF(ISNUMBER(SEARCH('Quote reqeust'!$E$27,$BR883)),MAX(BP$1:BP882)+1,0)</f>
        <v>0</v>
      </c>
      <c r="BQ883" s="12">
        <f>IF(ISNUMBER(SEARCH('Quote reqeust'!$E$27,$BR883)),MAX(BQ$1:BQ882)+1,0)</f>
        <v>0</v>
      </c>
      <c r="BT883" s="12" t="str">
        <f>IFERROR(VLOOKUP(ROWS(BT$3:BT883),BC$1:BR2880,BT$2,0),"")</f>
        <v/>
      </c>
      <c r="BU883" s="12" t="str">
        <f>IFERROR(VLOOKUP(ROWS(BU$3:BU883),BD$1:BS2880,BU$2,0),"")</f>
        <v/>
      </c>
      <c r="BV883" s="12" t="str">
        <f>IFERROR(VLOOKUP(ROWS(BV$3:BV883),BE$1:BT2880,BV$2,0),"")</f>
        <v/>
      </c>
      <c r="BW883" s="12" t="str">
        <f>IFERROR(VLOOKUP(ROWS(BW$3:BW883),BF$1:BU2880,BW$2,0),"")</f>
        <v/>
      </c>
      <c r="BX883" s="12" t="str">
        <f>IFERROR(VLOOKUP(ROWS(BX$3:BX883),BG$1:BV2880,BX$2,0),"")</f>
        <v/>
      </c>
      <c r="BY883" s="12" t="str">
        <f>IFERROR(VLOOKUP(ROWS(BY$3:BY883),BH$1:BW2880,BY$2,0),"")</f>
        <v/>
      </c>
      <c r="BZ883" s="12" t="str">
        <f>IFERROR(VLOOKUP(ROWS(BZ$3:BZ883),BI$1:BX2880,BZ$2,0),"")</f>
        <v/>
      </c>
      <c r="CA883" s="12" t="str">
        <f>IFERROR(VLOOKUP(ROWS(CA$3:CA883),BJ$1:BY2880,CA$2,0),"")</f>
        <v/>
      </c>
      <c r="CB883" s="12" t="str">
        <f>IFERROR(VLOOKUP(ROWS(CB$3:CB883),BK$1:BZ2880,CB$2,0),"")</f>
        <v/>
      </c>
      <c r="CC883" s="12" t="str">
        <f>IFERROR(VLOOKUP(ROWS(CC$3:CC883),BL$1:CA2880,CC$2,0),"")</f>
        <v/>
      </c>
      <c r="CD883" s="12" t="str">
        <f>IFERROR(VLOOKUP(ROWS(CD$3:CD883),BM$1:CB2880,CD$2,0),"")</f>
        <v/>
      </c>
      <c r="CE883" s="12" t="str">
        <f>IFERROR(VLOOKUP(ROWS(CE$3:CE883),BN$1:CC2880,CE$2,0),"")</f>
        <v/>
      </c>
      <c r="CF883" s="12" t="str">
        <f>IFERROR(VLOOKUP(ROWS(CF$3:CF883),BO$1:CD2880,CF$2,0),"")</f>
        <v/>
      </c>
      <c r="CG883" s="12" t="str">
        <f>IFERROR(VLOOKUP(ROWS(CG$3:CG883),BP$1:CE2880,CG$2,0),"")</f>
        <v/>
      </c>
      <c r="CH883" s="12" t="str">
        <f>IFERROR(VLOOKUP(ROWS(CH$3:CH883),BQ$1:CF2880,CH$2,0),"")</f>
        <v/>
      </c>
    </row>
    <row r="884" spans="55:86" x14ac:dyDescent="0.25">
      <c r="BC884" s="12">
        <f>IF(ISNUMBER(SEARCH('Quote reqeust'!$G$34,BR884)),MAX(BC$1:BC883)+1,0)</f>
        <v>0</v>
      </c>
      <c r="BD884" s="12">
        <f>IF(ISNUMBER(SEARCH('Quote reqeust'!$E$35,BR884)),MAX(BD$1:BD883)+1,0)</f>
        <v>0</v>
      </c>
      <c r="BE884" s="12">
        <f>IF(ISNUMBER(SEARCH('Quote reqeust'!$E$36,BR884)),MAX(BE$1:BE883)+1,0)</f>
        <v>0</v>
      </c>
      <c r="BF884" s="12">
        <f>IF(ISNUMBER(SEARCH('Quote reqeust'!$E$37,BR884)),MAX(BF$1:BF883)+1,0)</f>
        <v>0</v>
      </c>
      <c r="BG884" s="12">
        <f>IF(ISNUMBER(SEARCH('Quote reqeust'!$E$26,BR884)),MAX(BG$1:BG883)+1,0)</f>
        <v>0</v>
      </c>
      <c r="BH884" s="12">
        <f>IF(ISNUMBER(SEARCH('Quote reqeust'!$E$27,BR884)),MAX(BH$1:BH883)+1,0)</f>
        <v>0</v>
      </c>
      <c r="BI884" s="12">
        <f>IF(ISNUMBER(SEARCH('Quote reqeust'!$E$27,$BR884)),MAX(BI$1:BI883)+1,0)</f>
        <v>0</v>
      </c>
      <c r="BJ884" s="12">
        <f>IF(ISNUMBER(SEARCH('Quote reqeust'!$E$27,$BR884)),MAX(BJ$1:BJ883)+1,0)</f>
        <v>0</v>
      </c>
      <c r="BK884" s="12">
        <f>IF(ISNUMBER(SEARCH('Quote reqeust'!$E$27,$BR884)),MAX(BK$1:BK883)+1,0)</f>
        <v>0</v>
      </c>
      <c r="BL884" s="12">
        <f>IF(ISNUMBER(SEARCH('Quote reqeust'!$E$27,$BR884)),MAX(BL$1:BL883)+1,0)</f>
        <v>0</v>
      </c>
      <c r="BM884" s="12">
        <f>IF(ISNUMBER(SEARCH('Quote reqeust'!$E$27,$BR884)),MAX(BM$1:BM883)+1,0)</f>
        <v>0</v>
      </c>
      <c r="BN884" s="12">
        <f>IF(ISNUMBER(SEARCH('Quote reqeust'!$E$27,$BR884)),MAX(BN$1:BN883)+1,0)</f>
        <v>0</v>
      </c>
      <c r="BO884" s="12">
        <f>IF(ISNUMBER(SEARCH('Quote reqeust'!$E$27,$BR884)),MAX(BO$1:BO883)+1,0)</f>
        <v>0</v>
      </c>
      <c r="BP884" s="12">
        <f>IF(ISNUMBER(SEARCH('Quote reqeust'!$E$27,$BR884)),MAX(BP$1:BP883)+1,0)</f>
        <v>0</v>
      </c>
      <c r="BQ884" s="12">
        <f>IF(ISNUMBER(SEARCH('Quote reqeust'!$E$27,$BR884)),MAX(BQ$1:BQ883)+1,0)</f>
        <v>0</v>
      </c>
      <c r="BT884" s="12" t="str">
        <f>IFERROR(VLOOKUP(ROWS(BT$3:BT884),BC$1:BR2881,BT$2,0),"")</f>
        <v/>
      </c>
      <c r="BU884" s="12" t="str">
        <f>IFERROR(VLOOKUP(ROWS(BU$3:BU884),BD$1:BS2881,BU$2,0),"")</f>
        <v/>
      </c>
      <c r="BV884" s="12" t="str">
        <f>IFERROR(VLOOKUP(ROWS(BV$3:BV884),BE$1:BT2881,BV$2,0),"")</f>
        <v/>
      </c>
      <c r="BW884" s="12" t="str">
        <f>IFERROR(VLOOKUP(ROWS(BW$3:BW884),BF$1:BU2881,BW$2,0),"")</f>
        <v/>
      </c>
      <c r="BX884" s="12" t="str">
        <f>IFERROR(VLOOKUP(ROWS(BX$3:BX884),BG$1:BV2881,BX$2,0),"")</f>
        <v/>
      </c>
      <c r="BY884" s="12" t="str">
        <f>IFERROR(VLOOKUP(ROWS(BY$3:BY884),BH$1:BW2881,BY$2,0),"")</f>
        <v/>
      </c>
      <c r="BZ884" s="12" t="str">
        <f>IFERROR(VLOOKUP(ROWS(BZ$3:BZ884),BI$1:BX2881,BZ$2,0),"")</f>
        <v/>
      </c>
      <c r="CA884" s="12" t="str">
        <f>IFERROR(VLOOKUP(ROWS(CA$3:CA884),BJ$1:BY2881,CA$2,0),"")</f>
        <v/>
      </c>
      <c r="CB884" s="12" t="str">
        <f>IFERROR(VLOOKUP(ROWS(CB$3:CB884),BK$1:BZ2881,CB$2,0),"")</f>
        <v/>
      </c>
      <c r="CC884" s="12" t="str">
        <f>IFERROR(VLOOKUP(ROWS(CC$3:CC884),BL$1:CA2881,CC$2,0),"")</f>
        <v/>
      </c>
      <c r="CD884" s="12" t="str">
        <f>IFERROR(VLOOKUP(ROWS(CD$3:CD884),BM$1:CB2881,CD$2,0),"")</f>
        <v/>
      </c>
      <c r="CE884" s="12" t="str">
        <f>IFERROR(VLOOKUP(ROWS(CE$3:CE884),BN$1:CC2881,CE$2,0),"")</f>
        <v/>
      </c>
      <c r="CF884" s="12" t="str">
        <f>IFERROR(VLOOKUP(ROWS(CF$3:CF884),BO$1:CD2881,CF$2,0),"")</f>
        <v/>
      </c>
      <c r="CG884" s="12" t="str">
        <f>IFERROR(VLOOKUP(ROWS(CG$3:CG884),BP$1:CE2881,CG$2,0),"")</f>
        <v/>
      </c>
      <c r="CH884" s="12" t="str">
        <f>IFERROR(VLOOKUP(ROWS(CH$3:CH884),BQ$1:CF2881,CH$2,0),"")</f>
        <v/>
      </c>
    </row>
    <row r="885" spans="55:86" x14ac:dyDescent="0.25">
      <c r="BC885" s="12">
        <f>IF(ISNUMBER(SEARCH('Quote reqeust'!$G$34,BR885)),MAX(BC$1:BC884)+1,0)</f>
        <v>0</v>
      </c>
      <c r="BD885" s="12">
        <f>IF(ISNUMBER(SEARCH('Quote reqeust'!$E$35,BR885)),MAX(BD$1:BD884)+1,0)</f>
        <v>0</v>
      </c>
      <c r="BE885" s="12">
        <f>IF(ISNUMBER(SEARCH('Quote reqeust'!$E$36,BR885)),MAX(BE$1:BE884)+1,0)</f>
        <v>0</v>
      </c>
      <c r="BF885" s="12">
        <f>IF(ISNUMBER(SEARCH('Quote reqeust'!$E$37,BR885)),MAX(BF$1:BF884)+1,0)</f>
        <v>0</v>
      </c>
      <c r="BG885" s="12">
        <f>IF(ISNUMBER(SEARCH('Quote reqeust'!$E$26,BR885)),MAX(BG$1:BG884)+1,0)</f>
        <v>0</v>
      </c>
      <c r="BH885" s="12">
        <f>IF(ISNUMBER(SEARCH('Quote reqeust'!$E$27,BR885)),MAX(BH$1:BH884)+1,0)</f>
        <v>0</v>
      </c>
      <c r="BI885" s="12">
        <f>IF(ISNUMBER(SEARCH('Quote reqeust'!$E$27,$BR885)),MAX(BI$1:BI884)+1,0)</f>
        <v>0</v>
      </c>
      <c r="BJ885" s="12">
        <f>IF(ISNUMBER(SEARCH('Quote reqeust'!$E$27,$BR885)),MAX(BJ$1:BJ884)+1,0)</f>
        <v>0</v>
      </c>
      <c r="BK885" s="12">
        <f>IF(ISNUMBER(SEARCH('Quote reqeust'!$E$27,$BR885)),MAX(BK$1:BK884)+1,0)</f>
        <v>0</v>
      </c>
      <c r="BL885" s="12">
        <f>IF(ISNUMBER(SEARCH('Quote reqeust'!$E$27,$BR885)),MAX(BL$1:BL884)+1,0)</f>
        <v>0</v>
      </c>
      <c r="BM885" s="12">
        <f>IF(ISNUMBER(SEARCH('Quote reqeust'!$E$27,$BR885)),MAX(BM$1:BM884)+1,0)</f>
        <v>0</v>
      </c>
      <c r="BN885" s="12">
        <f>IF(ISNUMBER(SEARCH('Quote reqeust'!$E$27,$BR885)),MAX(BN$1:BN884)+1,0)</f>
        <v>0</v>
      </c>
      <c r="BO885" s="12">
        <f>IF(ISNUMBER(SEARCH('Quote reqeust'!$E$27,$BR885)),MAX(BO$1:BO884)+1,0)</f>
        <v>0</v>
      </c>
      <c r="BP885" s="12">
        <f>IF(ISNUMBER(SEARCH('Quote reqeust'!$E$27,$BR885)),MAX(BP$1:BP884)+1,0)</f>
        <v>0</v>
      </c>
      <c r="BQ885" s="12">
        <f>IF(ISNUMBER(SEARCH('Quote reqeust'!$E$27,$BR885)),MAX(BQ$1:BQ884)+1,0)</f>
        <v>0</v>
      </c>
      <c r="BT885" s="12" t="str">
        <f>IFERROR(VLOOKUP(ROWS(BT$3:BT885),BC$1:BR2882,BT$2,0),"")</f>
        <v/>
      </c>
      <c r="BU885" s="12" t="str">
        <f>IFERROR(VLOOKUP(ROWS(BU$3:BU885),BD$1:BS2882,BU$2,0),"")</f>
        <v/>
      </c>
      <c r="BV885" s="12" t="str">
        <f>IFERROR(VLOOKUP(ROWS(BV$3:BV885),BE$1:BT2882,BV$2,0),"")</f>
        <v/>
      </c>
      <c r="BW885" s="12" t="str">
        <f>IFERROR(VLOOKUP(ROWS(BW$3:BW885),BF$1:BU2882,BW$2,0),"")</f>
        <v/>
      </c>
      <c r="BX885" s="12" t="str">
        <f>IFERROR(VLOOKUP(ROWS(BX$3:BX885),BG$1:BV2882,BX$2,0),"")</f>
        <v/>
      </c>
      <c r="BY885" s="12" t="str">
        <f>IFERROR(VLOOKUP(ROWS(BY$3:BY885),BH$1:BW2882,BY$2,0),"")</f>
        <v/>
      </c>
      <c r="BZ885" s="12" t="str">
        <f>IFERROR(VLOOKUP(ROWS(BZ$3:BZ885),BI$1:BX2882,BZ$2,0),"")</f>
        <v/>
      </c>
      <c r="CA885" s="12" t="str">
        <f>IFERROR(VLOOKUP(ROWS(CA$3:CA885),BJ$1:BY2882,CA$2,0),"")</f>
        <v/>
      </c>
      <c r="CB885" s="12" t="str">
        <f>IFERROR(VLOOKUP(ROWS(CB$3:CB885),BK$1:BZ2882,CB$2,0),"")</f>
        <v/>
      </c>
      <c r="CC885" s="12" t="str">
        <f>IFERROR(VLOOKUP(ROWS(CC$3:CC885),BL$1:CA2882,CC$2,0),"")</f>
        <v/>
      </c>
      <c r="CD885" s="12" t="str">
        <f>IFERROR(VLOOKUP(ROWS(CD$3:CD885),BM$1:CB2882,CD$2,0),"")</f>
        <v/>
      </c>
      <c r="CE885" s="12" t="str">
        <f>IFERROR(VLOOKUP(ROWS(CE$3:CE885),BN$1:CC2882,CE$2,0),"")</f>
        <v/>
      </c>
      <c r="CF885" s="12" t="str">
        <f>IFERROR(VLOOKUP(ROWS(CF$3:CF885),BO$1:CD2882,CF$2,0),"")</f>
        <v/>
      </c>
      <c r="CG885" s="12" t="str">
        <f>IFERROR(VLOOKUP(ROWS(CG$3:CG885),BP$1:CE2882,CG$2,0),"")</f>
        <v/>
      </c>
      <c r="CH885" s="12" t="str">
        <f>IFERROR(VLOOKUP(ROWS(CH$3:CH885),BQ$1:CF2882,CH$2,0),"")</f>
        <v/>
      </c>
    </row>
    <row r="886" spans="55:86" x14ac:dyDescent="0.25">
      <c r="BC886" s="12">
        <f>IF(ISNUMBER(SEARCH('Quote reqeust'!$G$34,BR886)),MAX(BC$1:BC885)+1,0)</f>
        <v>0</v>
      </c>
      <c r="BD886" s="12">
        <f>IF(ISNUMBER(SEARCH('Quote reqeust'!$E$35,BR886)),MAX(BD$1:BD885)+1,0)</f>
        <v>0</v>
      </c>
      <c r="BE886" s="12">
        <f>IF(ISNUMBER(SEARCH('Quote reqeust'!$E$36,BR886)),MAX(BE$1:BE885)+1,0)</f>
        <v>0</v>
      </c>
      <c r="BF886" s="12">
        <f>IF(ISNUMBER(SEARCH('Quote reqeust'!$E$37,BR886)),MAX(BF$1:BF885)+1,0)</f>
        <v>0</v>
      </c>
      <c r="BG886" s="12">
        <f>IF(ISNUMBER(SEARCH('Quote reqeust'!$E$26,BR886)),MAX(BG$1:BG885)+1,0)</f>
        <v>0</v>
      </c>
      <c r="BH886" s="12">
        <f>IF(ISNUMBER(SEARCH('Quote reqeust'!$E$27,BR886)),MAX(BH$1:BH885)+1,0)</f>
        <v>0</v>
      </c>
      <c r="BI886" s="12">
        <f>IF(ISNUMBER(SEARCH('Quote reqeust'!$E$27,$BR886)),MAX(BI$1:BI885)+1,0)</f>
        <v>0</v>
      </c>
      <c r="BJ886" s="12">
        <f>IF(ISNUMBER(SEARCH('Quote reqeust'!$E$27,$BR886)),MAX(BJ$1:BJ885)+1,0)</f>
        <v>0</v>
      </c>
      <c r="BK886" s="12">
        <f>IF(ISNUMBER(SEARCH('Quote reqeust'!$E$27,$BR886)),MAX(BK$1:BK885)+1,0)</f>
        <v>0</v>
      </c>
      <c r="BL886" s="12">
        <f>IF(ISNUMBER(SEARCH('Quote reqeust'!$E$27,$BR886)),MAX(BL$1:BL885)+1,0)</f>
        <v>0</v>
      </c>
      <c r="BM886" s="12">
        <f>IF(ISNUMBER(SEARCH('Quote reqeust'!$E$27,$BR886)),MAX(BM$1:BM885)+1,0)</f>
        <v>0</v>
      </c>
      <c r="BN886" s="12">
        <f>IF(ISNUMBER(SEARCH('Quote reqeust'!$E$27,$BR886)),MAX(BN$1:BN885)+1,0)</f>
        <v>0</v>
      </c>
      <c r="BO886" s="12">
        <f>IF(ISNUMBER(SEARCH('Quote reqeust'!$E$27,$BR886)),MAX(BO$1:BO885)+1,0)</f>
        <v>0</v>
      </c>
      <c r="BP886" s="12">
        <f>IF(ISNUMBER(SEARCH('Quote reqeust'!$E$27,$BR886)),MAX(BP$1:BP885)+1,0)</f>
        <v>0</v>
      </c>
      <c r="BQ886" s="12">
        <f>IF(ISNUMBER(SEARCH('Quote reqeust'!$E$27,$BR886)),MAX(BQ$1:BQ885)+1,0)</f>
        <v>0</v>
      </c>
      <c r="BT886" s="12" t="str">
        <f>IFERROR(VLOOKUP(ROWS(BT$3:BT886),BC$1:BR2883,BT$2,0),"")</f>
        <v/>
      </c>
      <c r="BU886" s="12" t="str">
        <f>IFERROR(VLOOKUP(ROWS(BU$3:BU886),BD$1:BS2883,BU$2,0),"")</f>
        <v/>
      </c>
      <c r="BV886" s="12" t="str">
        <f>IFERROR(VLOOKUP(ROWS(BV$3:BV886),BE$1:BT2883,BV$2,0),"")</f>
        <v/>
      </c>
      <c r="BW886" s="12" t="str">
        <f>IFERROR(VLOOKUP(ROWS(BW$3:BW886),BF$1:BU2883,BW$2,0),"")</f>
        <v/>
      </c>
      <c r="BX886" s="12" t="str">
        <f>IFERROR(VLOOKUP(ROWS(BX$3:BX886),BG$1:BV2883,BX$2,0),"")</f>
        <v/>
      </c>
      <c r="BY886" s="12" t="str">
        <f>IFERROR(VLOOKUP(ROWS(BY$3:BY886),BH$1:BW2883,BY$2,0),"")</f>
        <v/>
      </c>
      <c r="BZ886" s="12" t="str">
        <f>IFERROR(VLOOKUP(ROWS(BZ$3:BZ886),BI$1:BX2883,BZ$2,0),"")</f>
        <v/>
      </c>
      <c r="CA886" s="12" t="str">
        <f>IFERROR(VLOOKUP(ROWS(CA$3:CA886),BJ$1:BY2883,CA$2,0),"")</f>
        <v/>
      </c>
      <c r="CB886" s="12" t="str">
        <f>IFERROR(VLOOKUP(ROWS(CB$3:CB886),BK$1:BZ2883,CB$2,0),"")</f>
        <v/>
      </c>
      <c r="CC886" s="12" t="str">
        <f>IFERROR(VLOOKUP(ROWS(CC$3:CC886),BL$1:CA2883,CC$2,0),"")</f>
        <v/>
      </c>
      <c r="CD886" s="12" t="str">
        <f>IFERROR(VLOOKUP(ROWS(CD$3:CD886),BM$1:CB2883,CD$2,0),"")</f>
        <v/>
      </c>
      <c r="CE886" s="12" t="str">
        <f>IFERROR(VLOOKUP(ROWS(CE$3:CE886),BN$1:CC2883,CE$2,0),"")</f>
        <v/>
      </c>
      <c r="CF886" s="12" t="str">
        <f>IFERROR(VLOOKUP(ROWS(CF$3:CF886),BO$1:CD2883,CF$2,0),"")</f>
        <v/>
      </c>
      <c r="CG886" s="12" t="str">
        <f>IFERROR(VLOOKUP(ROWS(CG$3:CG886),BP$1:CE2883,CG$2,0),"")</f>
        <v/>
      </c>
      <c r="CH886" s="12" t="str">
        <f>IFERROR(VLOOKUP(ROWS(CH$3:CH886),BQ$1:CF2883,CH$2,0),"")</f>
        <v/>
      </c>
    </row>
    <row r="887" spans="55:86" x14ac:dyDescent="0.25">
      <c r="BC887" s="12">
        <f>IF(ISNUMBER(SEARCH('Quote reqeust'!$G$34,BR887)),MAX(BC$1:BC886)+1,0)</f>
        <v>0</v>
      </c>
      <c r="BD887" s="12">
        <f>IF(ISNUMBER(SEARCH('Quote reqeust'!$E$35,BR887)),MAX(BD$1:BD886)+1,0)</f>
        <v>0</v>
      </c>
      <c r="BE887" s="12">
        <f>IF(ISNUMBER(SEARCH('Quote reqeust'!$E$36,BR887)),MAX(BE$1:BE886)+1,0)</f>
        <v>0</v>
      </c>
      <c r="BF887" s="12">
        <f>IF(ISNUMBER(SEARCH('Quote reqeust'!$E$37,BR887)),MAX(BF$1:BF886)+1,0)</f>
        <v>0</v>
      </c>
      <c r="BG887" s="12">
        <f>IF(ISNUMBER(SEARCH('Quote reqeust'!$E$26,BR887)),MAX(BG$1:BG886)+1,0)</f>
        <v>0</v>
      </c>
      <c r="BH887" s="12">
        <f>IF(ISNUMBER(SEARCH('Quote reqeust'!$E$27,BR887)),MAX(BH$1:BH886)+1,0)</f>
        <v>0</v>
      </c>
      <c r="BI887" s="12">
        <f>IF(ISNUMBER(SEARCH('Quote reqeust'!$E$27,$BR887)),MAX(BI$1:BI886)+1,0)</f>
        <v>0</v>
      </c>
      <c r="BJ887" s="12">
        <f>IF(ISNUMBER(SEARCH('Quote reqeust'!$E$27,$BR887)),MAX(BJ$1:BJ886)+1,0)</f>
        <v>0</v>
      </c>
      <c r="BK887" s="12">
        <f>IF(ISNUMBER(SEARCH('Quote reqeust'!$E$27,$BR887)),MAX(BK$1:BK886)+1,0)</f>
        <v>0</v>
      </c>
      <c r="BL887" s="12">
        <f>IF(ISNUMBER(SEARCH('Quote reqeust'!$E$27,$BR887)),MAX(BL$1:BL886)+1,0)</f>
        <v>0</v>
      </c>
      <c r="BM887" s="12">
        <f>IF(ISNUMBER(SEARCH('Quote reqeust'!$E$27,$BR887)),MAX(BM$1:BM886)+1,0)</f>
        <v>0</v>
      </c>
      <c r="BN887" s="12">
        <f>IF(ISNUMBER(SEARCH('Quote reqeust'!$E$27,$BR887)),MAX(BN$1:BN886)+1,0)</f>
        <v>0</v>
      </c>
      <c r="BO887" s="12">
        <f>IF(ISNUMBER(SEARCH('Quote reqeust'!$E$27,$BR887)),MAX(BO$1:BO886)+1,0)</f>
        <v>0</v>
      </c>
      <c r="BP887" s="12">
        <f>IF(ISNUMBER(SEARCH('Quote reqeust'!$E$27,$BR887)),MAX(BP$1:BP886)+1,0)</f>
        <v>0</v>
      </c>
      <c r="BQ887" s="12">
        <f>IF(ISNUMBER(SEARCH('Quote reqeust'!$E$27,$BR887)),MAX(BQ$1:BQ886)+1,0)</f>
        <v>0</v>
      </c>
      <c r="BT887" s="12" t="str">
        <f>IFERROR(VLOOKUP(ROWS(BT$3:BT887),BC$1:BR2884,BT$2,0),"")</f>
        <v/>
      </c>
      <c r="BU887" s="12" t="str">
        <f>IFERROR(VLOOKUP(ROWS(BU$3:BU887),BD$1:BS2884,BU$2,0),"")</f>
        <v/>
      </c>
      <c r="BV887" s="12" t="str">
        <f>IFERROR(VLOOKUP(ROWS(BV$3:BV887),BE$1:BT2884,BV$2,0),"")</f>
        <v/>
      </c>
      <c r="BW887" s="12" t="str">
        <f>IFERROR(VLOOKUP(ROWS(BW$3:BW887),BF$1:BU2884,BW$2,0),"")</f>
        <v/>
      </c>
      <c r="BX887" s="12" t="str">
        <f>IFERROR(VLOOKUP(ROWS(BX$3:BX887),BG$1:BV2884,BX$2,0),"")</f>
        <v/>
      </c>
      <c r="BY887" s="12" t="str">
        <f>IFERROR(VLOOKUP(ROWS(BY$3:BY887),BH$1:BW2884,BY$2,0),"")</f>
        <v/>
      </c>
      <c r="BZ887" s="12" t="str">
        <f>IFERROR(VLOOKUP(ROWS(BZ$3:BZ887),BI$1:BX2884,BZ$2,0),"")</f>
        <v/>
      </c>
      <c r="CA887" s="12" t="str">
        <f>IFERROR(VLOOKUP(ROWS(CA$3:CA887),BJ$1:BY2884,CA$2,0),"")</f>
        <v/>
      </c>
      <c r="CB887" s="12" t="str">
        <f>IFERROR(VLOOKUP(ROWS(CB$3:CB887),BK$1:BZ2884,CB$2,0),"")</f>
        <v/>
      </c>
      <c r="CC887" s="12" t="str">
        <f>IFERROR(VLOOKUP(ROWS(CC$3:CC887),BL$1:CA2884,CC$2,0),"")</f>
        <v/>
      </c>
      <c r="CD887" s="12" t="str">
        <f>IFERROR(VLOOKUP(ROWS(CD$3:CD887),BM$1:CB2884,CD$2,0),"")</f>
        <v/>
      </c>
      <c r="CE887" s="12" t="str">
        <f>IFERROR(VLOOKUP(ROWS(CE$3:CE887),BN$1:CC2884,CE$2,0),"")</f>
        <v/>
      </c>
      <c r="CF887" s="12" t="str">
        <f>IFERROR(VLOOKUP(ROWS(CF$3:CF887),BO$1:CD2884,CF$2,0),"")</f>
        <v/>
      </c>
      <c r="CG887" s="12" t="str">
        <f>IFERROR(VLOOKUP(ROWS(CG$3:CG887),BP$1:CE2884,CG$2,0),"")</f>
        <v/>
      </c>
      <c r="CH887" s="12" t="str">
        <f>IFERROR(VLOOKUP(ROWS(CH$3:CH887),BQ$1:CF2884,CH$2,0),"")</f>
        <v/>
      </c>
    </row>
    <row r="888" spans="55:86" x14ac:dyDescent="0.25">
      <c r="BC888" s="12">
        <f>IF(ISNUMBER(SEARCH('Quote reqeust'!$G$34,BR888)),MAX(BC$1:BC887)+1,0)</f>
        <v>0</v>
      </c>
      <c r="BD888" s="12">
        <f>IF(ISNUMBER(SEARCH('Quote reqeust'!$E$35,BR888)),MAX(BD$1:BD887)+1,0)</f>
        <v>0</v>
      </c>
      <c r="BE888" s="12">
        <f>IF(ISNUMBER(SEARCH('Quote reqeust'!$E$36,BR888)),MAX(BE$1:BE887)+1,0)</f>
        <v>0</v>
      </c>
      <c r="BF888" s="12">
        <f>IF(ISNUMBER(SEARCH('Quote reqeust'!$E$37,BR888)),MAX(BF$1:BF887)+1,0)</f>
        <v>0</v>
      </c>
      <c r="BG888" s="12">
        <f>IF(ISNUMBER(SEARCH('Quote reqeust'!$E$26,BR888)),MAX(BG$1:BG887)+1,0)</f>
        <v>0</v>
      </c>
      <c r="BH888" s="12">
        <f>IF(ISNUMBER(SEARCH('Quote reqeust'!$E$27,BR888)),MAX(BH$1:BH887)+1,0)</f>
        <v>0</v>
      </c>
      <c r="BI888" s="12">
        <f>IF(ISNUMBER(SEARCH('Quote reqeust'!$E$27,$BR888)),MAX(BI$1:BI887)+1,0)</f>
        <v>0</v>
      </c>
      <c r="BJ888" s="12">
        <f>IF(ISNUMBER(SEARCH('Quote reqeust'!$E$27,$BR888)),MAX(BJ$1:BJ887)+1,0)</f>
        <v>0</v>
      </c>
      <c r="BK888" s="12">
        <f>IF(ISNUMBER(SEARCH('Quote reqeust'!$E$27,$BR888)),MAX(BK$1:BK887)+1,0)</f>
        <v>0</v>
      </c>
      <c r="BL888" s="12">
        <f>IF(ISNUMBER(SEARCH('Quote reqeust'!$E$27,$BR888)),MAX(BL$1:BL887)+1,0)</f>
        <v>0</v>
      </c>
      <c r="BM888" s="12">
        <f>IF(ISNUMBER(SEARCH('Quote reqeust'!$E$27,$BR888)),MAX(BM$1:BM887)+1,0)</f>
        <v>0</v>
      </c>
      <c r="BN888" s="12">
        <f>IF(ISNUMBER(SEARCH('Quote reqeust'!$E$27,$BR888)),MAX(BN$1:BN887)+1,0)</f>
        <v>0</v>
      </c>
      <c r="BO888" s="12">
        <f>IF(ISNUMBER(SEARCH('Quote reqeust'!$E$27,$BR888)),MAX(BO$1:BO887)+1,0)</f>
        <v>0</v>
      </c>
      <c r="BP888" s="12">
        <f>IF(ISNUMBER(SEARCH('Quote reqeust'!$E$27,$BR888)),MAX(BP$1:BP887)+1,0)</f>
        <v>0</v>
      </c>
      <c r="BQ888" s="12">
        <f>IF(ISNUMBER(SEARCH('Quote reqeust'!$E$27,$BR888)),MAX(BQ$1:BQ887)+1,0)</f>
        <v>0</v>
      </c>
      <c r="BT888" s="12" t="str">
        <f>IFERROR(VLOOKUP(ROWS(BT$3:BT888),BC$1:BR2885,BT$2,0),"")</f>
        <v/>
      </c>
      <c r="BU888" s="12" t="str">
        <f>IFERROR(VLOOKUP(ROWS(BU$3:BU888),BD$1:BS2885,BU$2,0),"")</f>
        <v/>
      </c>
      <c r="BV888" s="12" t="str">
        <f>IFERROR(VLOOKUP(ROWS(BV$3:BV888),BE$1:BT2885,BV$2,0),"")</f>
        <v/>
      </c>
      <c r="BW888" s="12" t="str">
        <f>IFERROR(VLOOKUP(ROWS(BW$3:BW888),BF$1:BU2885,BW$2,0),"")</f>
        <v/>
      </c>
      <c r="BX888" s="12" t="str">
        <f>IFERROR(VLOOKUP(ROWS(BX$3:BX888),BG$1:BV2885,BX$2,0),"")</f>
        <v/>
      </c>
      <c r="BY888" s="12" t="str">
        <f>IFERROR(VLOOKUP(ROWS(BY$3:BY888),BH$1:BW2885,BY$2,0),"")</f>
        <v/>
      </c>
      <c r="BZ888" s="12" t="str">
        <f>IFERROR(VLOOKUP(ROWS(BZ$3:BZ888),BI$1:BX2885,BZ$2,0),"")</f>
        <v/>
      </c>
      <c r="CA888" s="12" t="str">
        <f>IFERROR(VLOOKUP(ROWS(CA$3:CA888),BJ$1:BY2885,CA$2,0),"")</f>
        <v/>
      </c>
      <c r="CB888" s="12" t="str">
        <f>IFERROR(VLOOKUP(ROWS(CB$3:CB888),BK$1:BZ2885,CB$2,0),"")</f>
        <v/>
      </c>
      <c r="CC888" s="12" t="str">
        <f>IFERROR(VLOOKUP(ROWS(CC$3:CC888),BL$1:CA2885,CC$2,0),"")</f>
        <v/>
      </c>
      <c r="CD888" s="12" t="str">
        <f>IFERROR(VLOOKUP(ROWS(CD$3:CD888),BM$1:CB2885,CD$2,0),"")</f>
        <v/>
      </c>
      <c r="CE888" s="12" t="str">
        <f>IFERROR(VLOOKUP(ROWS(CE$3:CE888),BN$1:CC2885,CE$2,0),"")</f>
        <v/>
      </c>
      <c r="CF888" s="12" t="str">
        <f>IFERROR(VLOOKUP(ROWS(CF$3:CF888),BO$1:CD2885,CF$2,0),"")</f>
        <v/>
      </c>
      <c r="CG888" s="12" t="str">
        <f>IFERROR(VLOOKUP(ROWS(CG$3:CG888),BP$1:CE2885,CG$2,0),"")</f>
        <v/>
      </c>
      <c r="CH888" s="12" t="str">
        <f>IFERROR(VLOOKUP(ROWS(CH$3:CH888),BQ$1:CF2885,CH$2,0),"")</f>
        <v/>
      </c>
    </row>
    <row r="889" spans="55:86" x14ac:dyDescent="0.25">
      <c r="BC889" s="12">
        <f>IF(ISNUMBER(SEARCH('Quote reqeust'!$G$34,BR889)),MAX(BC$1:BC888)+1,0)</f>
        <v>0</v>
      </c>
      <c r="BD889" s="12">
        <f>IF(ISNUMBER(SEARCH('Quote reqeust'!$E$35,BR889)),MAX(BD$1:BD888)+1,0)</f>
        <v>0</v>
      </c>
      <c r="BE889" s="12">
        <f>IF(ISNUMBER(SEARCH('Quote reqeust'!$E$36,BR889)),MAX(BE$1:BE888)+1,0)</f>
        <v>0</v>
      </c>
      <c r="BF889" s="12">
        <f>IF(ISNUMBER(SEARCH('Quote reqeust'!$E$37,BR889)),MAX(BF$1:BF888)+1,0)</f>
        <v>0</v>
      </c>
      <c r="BG889" s="12">
        <f>IF(ISNUMBER(SEARCH('Quote reqeust'!$E$26,BR889)),MAX(BG$1:BG888)+1,0)</f>
        <v>0</v>
      </c>
      <c r="BH889" s="12">
        <f>IF(ISNUMBER(SEARCH('Quote reqeust'!$E$27,BR889)),MAX(BH$1:BH888)+1,0)</f>
        <v>0</v>
      </c>
      <c r="BI889" s="12">
        <f>IF(ISNUMBER(SEARCH('Quote reqeust'!$E$27,$BR889)),MAX(BI$1:BI888)+1,0)</f>
        <v>0</v>
      </c>
      <c r="BJ889" s="12">
        <f>IF(ISNUMBER(SEARCH('Quote reqeust'!$E$27,$BR889)),MAX(BJ$1:BJ888)+1,0)</f>
        <v>0</v>
      </c>
      <c r="BK889" s="12">
        <f>IF(ISNUMBER(SEARCH('Quote reqeust'!$E$27,$BR889)),MAX(BK$1:BK888)+1,0)</f>
        <v>0</v>
      </c>
      <c r="BL889" s="12">
        <f>IF(ISNUMBER(SEARCH('Quote reqeust'!$E$27,$BR889)),MAX(BL$1:BL888)+1,0)</f>
        <v>0</v>
      </c>
      <c r="BM889" s="12">
        <f>IF(ISNUMBER(SEARCH('Quote reqeust'!$E$27,$BR889)),MAX(BM$1:BM888)+1,0)</f>
        <v>0</v>
      </c>
      <c r="BN889" s="12">
        <f>IF(ISNUMBER(SEARCH('Quote reqeust'!$E$27,$BR889)),MAX(BN$1:BN888)+1,0)</f>
        <v>0</v>
      </c>
      <c r="BO889" s="12">
        <f>IF(ISNUMBER(SEARCH('Quote reqeust'!$E$27,$BR889)),MAX(BO$1:BO888)+1,0)</f>
        <v>0</v>
      </c>
      <c r="BP889" s="12">
        <f>IF(ISNUMBER(SEARCH('Quote reqeust'!$E$27,$BR889)),MAX(BP$1:BP888)+1,0)</f>
        <v>0</v>
      </c>
      <c r="BQ889" s="12">
        <f>IF(ISNUMBER(SEARCH('Quote reqeust'!$E$27,$BR889)),MAX(BQ$1:BQ888)+1,0)</f>
        <v>0</v>
      </c>
      <c r="BT889" s="12" t="str">
        <f>IFERROR(VLOOKUP(ROWS(BT$3:BT889),BC$1:BR2886,BT$2,0),"")</f>
        <v/>
      </c>
      <c r="BU889" s="12" t="str">
        <f>IFERROR(VLOOKUP(ROWS(BU$3:BU889),BD$1:BS2886,BU$2,0),"")</f>
        <v/>
      </c>
      <c r="BV889" s="12" t="str">
        <f>IFERROR(VLOOKUP(ROWS(BV$3:BV889),BE$1:BT2886,BV$2,0),"")</f>
        <v/>
      </c>
      <c r="BW889" s="12" t="str">
        <f>IFERROR(VLOOKUP(ROWS(BW$3:BW889),BF$1:BU2886,BW$2,0),"")</f>
        <v/>
      </c>
      <c r="BX889" s="12" t="str">
        <f>IFERROR(VLOOKUP(ROWS(BX$3:BX889),BG$1:BV2886,BX$2,0),"")</f>
        <v/>
      </c>
      <c r="BY889" s="12" t="str">
        <f>IFERROR(VLOOKUP(ROWS(BY$3:BY889),BH$1:BW2886,BY$2,0),"")</f>
        <v/>
      </c>
      <c r="BZ889" s="12" t="str">
        <f>IFERROR(VLOOKUP(ROWS(BZ$3:BZ889),BI$1:BX2886,BZ$2,0),"")</f>
        <v/>
      </c>
      <c r="CA889" s="12" t="str">
        <f>IFERROR(VLOOKUP(ROWS(CA$3:CA889),BJ$1:BY2886,CA$2,0),"")</f>
        <v/>
      </c>
      <c r="CB889" s="12" t="str">
        <f>IFERROR(VLOOKUP(ROWS(CB$3:CB889),BK$1:BZ2886,CB$2,0),"")</f>
        <v/>
      </c>
      <c r="CC889" s="12" t="str">
        <f>IFERROR(VLOOKUP(ROWS(CC$3:CC889),BL$1:CA2886,CC$2,0),"")</f>
        <v/>
      </c>
      <c r="CD889" s="12" t="str">
        <f>IFERROR(VLOOKUP(ROWS(CD$3:CD889),BM$1:CB2886,CD$2,0),"")</f>
        <v/>
      </c>
      <c r="CE889" s="12" t="str">
        <f>IFERROR(VLOOKUP(ROWS(CE$3:CE889),BN$1:CC2886,CE$2,0),"")</f>
        <v/>
      </c>
      <c r="CF889" s="12" t="str">
        <f>IFERROR(VLOOKUP(ROWS(CF$3:CF889),BO$1:CD2886,CF$2,0),"")</f>
        <v/>
      </c>
      <c r="CG889" s="12" t="str">
        <f>IFERROR(VLOOKUP(ROWS(CG$3:CG889),BP$1:CE2886,CG$2,0),"")</f>
        <v/>
      </c>
      <c r="CH889" s="12" t="str">
        <f>IFERROR(VLOOKUP(ROWS(CH$3:CH889),BQ$1:CF2886,CH$2,0),"")</f>
        <v/>
      </c>
    </row>
    <row r="890" spans="55:86" x14ac:dyDescent="0.25">
      <c r="BC890" s="12">
        <f>IF(ISNUMBER(SEARCH('Quote reqeust'!$G$34,BR890)),MAX(BC$1:BC889)+1,0)</f>
        <v>0</v>
      </c>
      <c r="BD890" s="12">
        <f>IF(ISNUMBER(SEARCH('Quote reqeust'!$E$35,BR890)),MAX(BD$1:BD889)+1,0)</f>
        <v>0</v>
      </c>
      <c r="BE890" s="12">
        <f>IF(ISNUMBER(SEARCH('Quote reqeust'!$E$36,BR890)),MAX(BE$1:BE889)+1,0)</f>
        <v>0</v>
      </c>
      <c r="BF890" s="12">
        <f>IF(ISNUMBER(SEARCH('Quote reqeust'!$E$37,BR890)),MAX(BF$1:BF889)+1,0)</f>
        <v>0</v>
      </c>
      <c r="BG890" s="12">
        <f>IF(ISNUMBER(SEARCH('Quote reqeust'!$E$26,BR890)),MAX(BG$1:BG889)+1,0)</f>
        <v>0</v>
      </c>
      <c r="BH890" s="12">
        <f>IF(ISNUMBER(SEARCH('Quote reqeust'!$E$27,BR890)),MAX(BH$1:BH889)+1,0)</f>
        <v>0</v>
      </c>
      <c r="BI890" s="12">
        <f>IF(ISNUMBER(SEARCH('Quote reqeust'!$E$27,$BR890)),MAX(BI$1:BI889)+1,0)</f>
        <v>0</v>
      </c>
      <c r="BJ890" s="12">
        <f>IF(ISNUMBER(SEARCH('Quote reqeust'!$E$27,$BR890)),MAX(BJ$1:BJ889)+1,0)</f>
        <v>0</v>
      </c>
      <c r="BK890" s="12">
        <f>IF(ISNUMBER(SEARCH('Quote reqeust'!$E$27,$BR890)),MAX(BK$1:BK889)+1,0)</f>
        <v>0</v>
      </c>
      <c r="BL890" s="12">
        <f>IF(ISNUMBER(SEARCH('Quote reqeust'!$E$27,$BR890)),MAX(BL$1:BL889)+1,0)</f>
        <v>0</v>
      </c>
      <c r="BM890" s="12">
        <f>IF(ISNUMBER(SEARCH('Quote reqeust'!$E$27,$BR890)),MAX(BM$1:BM889)+1,0)</f>
        <v>0</v>
      </c>
      <c r="BN890" s="12">
        <f>IF(ISNUMBER(SEARCH('Quote reqeust'!$E$27,$BR890)),MAX(BN$1:BN889)+1,0)</f>
        <v>0</v>
      </c>
      <c r="BO890" s="12">
        <f>IF(ISNUMBER(SEARCH('Quote reqeust'!$E$27,$BR890)),MAX(BO$1:BO889)+1,0)</f>
        <v>0</v>
      </c>
      <c r="BP890" s="12">
        <f>IF(ISNUMBER(SEARCH('Quote reqeust'!$E$27,$BR890)),MAX(BP$1:BP889)+1,0)</f>
        <v>0</v>
      </c>
      <c r="BQ890" s="12">
        <f>IF(ISNUMBER(SEARCH('Quote reqeust'!$E$27,$BR890)),MAX(BQ$1:BQ889)+1,0)</f>
        <v>0</v>
      </c>
      <c r="BT890" s="12" t="str">
        <f>IFERROR(VLOOKUP(ROWS(BT$3:BT890),BC$1:BR2887,BT$2,0),"")</f>
        <v/>
      </c>
      <c r="BU890" s="12" t="str">
        <f>IFERROR(VLOOKUP(ROWS(BU$3:BU890),BD$1:BS2887,BU$2,0),"")</f>
        <v/>
      </c>
      <c r="BV890" s="12" t="str">
        <f>IFERROR(VLOOKUP(ROWS(BV$3:BV890),BE$1:BT2887,BV$2,0),"")</f>
        <v/>
      </c>
      <c r="BW890" s="12" t="str">
        <f>IFERROR(VLOOKUP(ROWS(BW$3:BW890),BF$1:BU2887,BW$2,0),"")</f>
        <v/>
      </c>
      <c r="BX890" s="12" t="str">
        <f>IFERROR(VLOOKUP(ROWS(BX$3:BX890),BG$1:BV2887,BX$2,0),"")</f>
        <v/>
      </c>
      <c r="BY890" s="12" t="str">
        <f>IFERROR(VLOOKUP(ROWS(BY$3:BY890),BH$1:BW2887,BY$2,0),"")</f>
        <v/>
      </c>
      <c r="BZ890" s="12" t="str">
        <f>IFERROR(VLOOKUP(ROWS(BZ$3:BZ890),BI$1:BX2887,BZ$2,0),"")</f>
        <v/>
      </c>
      <c r="CA890" s="12" t="str">
        <f>IFERROR(VLOOKUP(ROWS(CA$3:CA890),BJ$1:BY2887,CA$2,0),"")</f>
        <v/>
      </c>
      <c r="CB890" s="12" t="str">
        <f>IFERROR(VLOOKUP(ROWS(CB$3:CB890),BK$1:BZ2887,CB$2,0),"")</f>
        <v/>
      </c>
      <c r="CC890" s="12" t="str">
        <f>IFERROR(VLOOKUP(ROWS(CC$3:CC890),BL$1:CA2887,CC$2,0),"")</f>
        <v/>
      </c>
      <c r="CD890" s="12" t="str">
        <f>IFERROR(VLOOKUP(ROWS(CD$3:CD890),BM$1:CB2887,CD$2,0),"")</f>
        <v/>
      </c>
      <c r="CE890" s="12" t="str">
        <f>IFERROR(VLOOKUP(ROWS(CE$3:CE890),BN$1:CC2887,CE$2,0),"")</f>
        <v/>
      </c>
      <c r="CF890" s="12" t="str">
        <f>IFERROR(VLOOKUP(ROWS(CF$3:CF890),BO$1:CD2887,CF$2,0),"")</f>
        <v/>
      </c>
      <c r="CG890" s="12" t="str">
        <f>IFERROR(VLOOKUP(ROWS(CG$3:CG890),BP$1:CE2887,CG$2,0),"")</f>
        <v/>
      </c>
      <c r="CH890" s="12" t="str">
        <f>IFERROR(VLOOKUP(ROWS(CH$3:CH890),BQ$1:CF2887,CH$2,0),"")</f>
        <v/>
      </c>
    </row>
    <row r="891" spans="55:86" x14ac:dyDescent="0.25">
      <c r="BC891" s="12">
        <f>IF(ISNUMBER(SEARCH('Quote reqeust'!$G$34,BR891)),MAX(BC$1:BC890)+1,0)</f>
        <v>0</v>
      </c>
      <c r="BD891" s="12">
        <f>IF(ISNUMBER(SEARCH('Quote reqeust'!$E$35,BR891)),MAX(BD$1:BD890)+1,0)</f>
        <v>0</v>
      </c>
      <c r="BE891" s="12">
        <f>IF(ISNUMBER(SEARCH('Quote reqeust'!$E$36,BR891)),MAX(BE$1:BE890)+1,0)</f>
        <v>0</v>
      </c>
      <c r="BF891" s="12">
        <f>IF(ISNUMBER(SEARCH('Quote reqeust'!$E$37,BR891)),MAX(BF$1:BF890)+1,0)</f>
        <v>0</v>
      </c>
      <c r="BG891" s="12">
        <f>IF(ISNUMBER(SEARCH('Quote reqeust'!$E$26,BR891)),MAX(BG$1:BG890)+1,0)</f>
        <v>0</v>
      </c>
      <c r="BH891" s="12">
        <f>IF(ISNUMBER(SEARCH('Quote reqeust'!$E$27,BR891)),MAX(BH$1:BH890)+1,0)</f>
        <v>0</v>
      </c>
      <c r="BI891" s="12">
        <f>IF(ISNUMBER(SEARCH('Quote reqeust'!$E$27,$BR891)),MAX(BI$1:BI890)+1,0)</f>
        <v>0</v>
      </c>
      <c r="BJ891" s="12">
        <f>IF(ISNUMBER(SEARCH('Quote reqeust'!$E$27,$BR891)),MAX(BJ$1:BJ890)+1,0)</f>
        <v>0</v>
      </c>
      <c r="BK891" s="12">
        <f>IF(ISNUMBER(SEARCH('Quote reqeust'!$E$27,$BR891)),MAX(BK$1:BK890)+1,0)</f>
        <v>0</v>
      </c>
      <c r="BL891" s="12">
        <f>IF(ISNUMBER(SEARCH('Quote reqeust'!$E$27,$BR891)),MAX(BL$1:BL890)+1,0)</f>
        <v>0</v>
      </c>
      <c r="BM891" s="12">
        <f>IF(ISNUMBER(SEARCH('Quote reqeust'!$E$27,$BR891)),MAX(BM$1:BM890)+1,0)</f>
        <v>0</v>
      </c>
      <c r="BN891" s="12">
        <f>IF(ISNUMBER(SEARCH('Quote reqeust'!$E$27,$BR891)),MAX(BN$1:BN890)+1,0)</f>
        <v>0</v>
      </c>
      <c r="BO891" s="12">
        <f>IF(ISNUMBER(SEARCH('Quote reqeust'!$E$27,$BR891)),MAX(BO$1:BO890)+1,0)</f>
        <v>0</v>
      </c>
      <c r="BP891" s="12">
        <f>IF(ISNUMBER(SEARCH('Quote reqeust'!$E$27,$BR891)),MAX(BP$1:BP890)+1,0)</f>
        <v>0</v>
      </c>
      <c r="BQ891" s="12">
        <f>IF(ISNUMBER(SEARCH('Quote reqeust'!$E$27,$BR891)),MAX(BQ$1:BQ890)+1,0)</f>
        <v>0</v>
      </c>
      <c r="BT891" s="12" t="str">
        <f>IFERROR(VLOOKUP(ROWS(BT$3:BT891),BC$1:BR2888,BT$2,0),"")</f>
        <v/>
      </c>
      <c r="BU891" s="12" t="str">
        <f>IFERROR(VLOOKUP(ROWS(BU$3:BU891),BD$1:BS2888,BU$2,0),"")</f>
        <v/>
      </c>
      <c r="BV891" s="12" t="str">
        <f>IFERROR(VLOOKUP(ROWS(BV$3:BV891),BE$1:BT2888,BV$2,0),"")</f>
        <v/>
      </c>
      <c r="BW891" s="12" t="str">
        <f>IFERROR(VLOOKUP(ROWS(BW$3:BW891),BF$1:BU2888,BW$2,0),"")</f>
        <v/>
      </c>
      <c r="BX891" s="12" t="str">
        <f>IFERROR(VLOOKUP(ROWS(BX$3:BX891),BG$1:BV2888,BX$2,0),"")</f>
        <v/>
      </c>
      <c r="BY891" s="12" t="str">
        <f>IFERROR(VLOOKUP(ROWS(BY$3:BY891),BH$1:BW2888,BY$2,0),"")</f>
        <v/>
      </c>
      <c r="BZ891" s="12" t="str">
        <f>IFERROR(VLOOKUP(ROWS(BZ$3:BZ891),BI$1:BX2888,BZ$2,0),"")</f>
        <v/>
      </c>
      <c r="CA891" s="12" t="str">
        <f>IFERROR(VLOOKUP(ROWS(CA$3:CA891),BJ$1:BY2888,CA$2,0),"")</f>
        <v/>
      </c>
      <c r="CB891" s="12" t="str">
        <f>IFERROR(VLOOKUP(ROWS(CB$3:CB891),BK$1:BZ2888,CB$2,0),"")</f>
        <v/>
      </c>
      <c r="CC891" s="12" t="str">
        <f>IFERROR(VLOOKUP(ROWS(CC$3:CC891),BL$1:CA2888,CC$2,0),"")</f>
        <v/>
      </c>
      <c r="CD891" s="12" t="str">
        <f>IFERROR(VLOOKUP(ROWS(CD$3:CD891),BM$1:CB2888,CD$2,0),"")</f>
        <v/>
      </c>
      <c r="CE891" s="12" t="str">
        <f>IFERROR(VLOOKUP(ROWS(CE$3:CE891),BN$1:CC2888,CE$2,0),"")</f>
        <v/>
      </c>
      <c r="CF891" s="12" t="str">
        <f>IFERROR(VLOOKUP(ROWS(CF$3:CF891),BO$1:CD2888,CF$2,0),"")</f>
        <v/>
      </c>
      <c r="CG891" s="12" t="str">
        <f>IFERROR(VLOOKUP(ROWS(CG$3:CG891),BP$1:CE2888,CG$2,0),"")</f>
        <v/>
      </c>
      <c r="CH891" s="12" t="str">
        <f>IFERROR(VLOOKUP(ROWS(CH$3:CH891),BQ$1:CF2888,CH$2,0),"")</f>
        <v/>
      </c>
    </row>
    <row r="892" spans="55:86" x14ac:dyDescent="0.25">
      <c r="BC892" s="12">
        <f>IF(ISNUMBER(SEARCH('Quote reqeust'!$G$34,BR892)),MAX(BC$1:BC891)+1,0)</f>
        <v>0</v>
      </c>
      <c r="BD892" s="12">
        <f>IF(ISNUMBER(SEARCH('Quote reqeust'!$E$35,BR892)),MAX(BD$1:BD891)+1,0)</f>
        <v>0</v>
      </c>
      <c r="BE892" s="12">
        <f>IF(ISNUMBER(SEARCH('Quote reqeust'!$E$36,BR892)),MAX(BE$1:BE891)+1,0)</f>
        <v>0</v>
      </c>
      <c r="BF892" s="12">
        <f>IF(ISNUMBER(SEARCH('Quote reqeust'!$E$37,BR892)),MAX(BF$1:BF891)+1,0)</f>
        <v>0</v>
      </c>
      <c r="BG892" s="12">
        <f>IF(ISNUMBER(SEARCH('Quote reqeust'!$E$26,BR892)),MAX(BG$1:BG891)+1,0)</f>
        <v>0</v>
      </c>
      <c r="BH892" s="12">
        <f>IF(ISNUMBER(SEARCH('Quote reqeust'!$E$27,BR892)),MAX(BH$1:BH891)+1,0)</f>
        <v>0</v>
      </c>
      <c r="BI892" s="12">
        <f>IF(ISNUMBER(SEARCH('Quote reqeust'!$E$27,$BR892)),MAX(BI$1:BI891)+1,0)</f>
        <v>0</v>
      </c>
      <c r="BJ892" s="12">
        <f>IF(ISNUMBER(SEARCH('Quote reqeust'!$E$27,$BR892)),MAX(BJ$1:BJ891)+1,0)</f>
        <v>0</v>
      </c>
      <c r="BK892" s="12">
        <f>IF(ISNUMBER(SEARCH('Quote reqeust'!$E$27,$BR892)),MAX(BK$1:BK891)+1,0)</f>
        <v>0</v>
      </c>
      <c r="BL892" s="12">
        <f>IF(ISNUMBER(SEARCH('Quote reqeust'!$E$27,$BR892)),MAX(BL$1:BL891)+1,0)</f>
        <v>0</v>
      </c>
      <c r="BM892" s="12">
        <f>IF(ISNUMBER(SEARCH('Quote reqeust'!$E$27,$BR892)),MAX(BM$1:BM891)+1,0)</f>
        <v>0</v>
      </c>
      <c r="BN892" s="12">
        <f>IF(ISNUMBER(SEARCH('Quote reqeust'!$E$27,$BR892)),MAX(BN$1:BN891)+1,0)</f>
        <v>0</v>
      </c>
      <c r="BO892" s="12">
        <f>IF(ISNUMBER(SEARCH('Quote reqeust'!$E$27,$BR892)),MAX(BO$1:BO891)+1,0)</f>
        <v>0</v>
      </c>
      <c r="BP892" s="12">
        <f>IF(ISNUMBER(SEARCH('Quote reqeust'!$E$27,$BR892)),MAX(BP$1:BP891)+1,0)</f>
        <v>0</v>
      </c>
      <c r="BQ892" s="12">
        <f>IF(ISNUMBER(SEARCH('Quote reqeust'!$E$27,$BR892)),MAX(BQ$1:BQ891)+1,0)</f>
        <v>0</v>
      </c>
      <c r="BT892" s="12" t="str">
        <f>IFERROR(VLOOKUP(ROWS(BT$3:BT892),BC$1:BR2889,BT$2,0),"")</f>
        <v/>
      </c>
      <c r="BU892" s="12" t="str">
        <f>IFERROR(VLOOKUP(ROWS(BU$3:BU892),BD$1:BS2889,BU$2,0),"")</f>
        <v/>
      </c>
      <c r="BV892" s="12" t="str">
        <f>IFERROR(VLOOKUP(ROWS(BV$3:BV892),BE$1:BT2889,BV$2,0),"")</f>
        <v/>
      </c>
      <c r="BW892" s="12" t="str">
        <f>IFERROR(VLOOKUP(ROWS(BW$3:BW892),BF$1:BU2889,BW$2,0),"")</f>
        <v/>
      </c>
      <c r="BX892" s="12" t="str">
        <f>IFERROR(VLOOKUP(ROWS(BX$3:BX892),BG$1:BV2889,BX$2,0),"")</f>
        <v/>
      </c>
      <c r="BY892" s="12" t="str">
        <f>IFERROR(VLOOKUP(ROWS(BY$3:BY892),BH$1:BW2889,BY$2,0),"")</f>
        <v/>
      </c>
      <c r="BZ892" s="12" t="str">
        <f>IFERROR(VLOOKUP(ROWS(BZ$3:BZ892),BI$1:BX2889,BZ$2,0),"")</f>
        <v/>
      </c>
      <c r="CA892" s="12" t="str">
        <f>IFERROR(VLOOKUP(ROWS(CA$3:CA892),BJ$1:BY2889,CA$2,0),"")</f>
        <v/>
      </c>
      <c r="CB892" s="12" t="str">
        <f>IFERROR(VLOOKUP(ROWS(CB$3:CB892),BK$1:BZ2889,CB$2,0),"")</f>
        <v/>
      </c>
      <c r="CC892" s="12" t="str">
        <f>IFERROR(VLOOKUP(ROWS(CC$3:CC892),BL$1:CA2889,CC$2,0),"")</f>
        <v/>
      </c>
      <c r="CD892" s="12" t="str">
        <f>IFERROR(VLOOKUP(ROWS(CD$3:CD892),BM$1:CB2889,CD$2,0),"")</f>
        <v/>
      </c>
      <c r="CE892" s="12" t="str">
        <f>IFERROR(VLOOKUP(ROWS(CE$3:CE892),BN$1:CC2889,CE$2,0),"")</f>
        <v/>
      </c>
      <c r="CF892" s="12" t="str">
        <f>IFERROR(VLOOKUP(ROWS(CF$3:CF892),BO$1:CD2889,CF$2,0),"")</f>
        <v/>
      </c>
      <c r="CG892" s="12" t="str">
        <f>IFERROR(VLOOKUP(ROWS(CG$3:CG892),BP$1:CE2889,CG$2,0),"")</f>
        <v/>
      </c>
      <c r="CH892" s="12" t="str">
        <f>IFERROR(VLOOKUP(ROWS(CH$3:CH892),BQ$1:CF2889,CH$2,0),"")</f>
        <v/>
      </c>
    </row>
    <row r="893" spans="55:86" x14ac:dyDescent="0.25">
      <c r="BC893" s="12">
        <f>IF(ISNUMBER(SEARCH('Quote reqeust'!$G$34,BR893)),MAX(BC$1:BC892)+1,0)</f>
        <v>0</v>
      </c>
      <c r="BD893" s="12">
        <f>IF(ISNUMBER(SEARCH('Quote reqeust'!$E$35,BR893)),MAX(BD$1:BD892)+1,0)</f>
        <v>0</v>
      </c>
      <c r="BE893" s="12">
        <f>IF(ISNUMBER(SEARCH('Quote reqeust'!$E$36,BR893)),MAX(BE$1:BE892)+1,0)</f>
        <v>0</v>
      </c>
      <c r="BF893" s="12">
        <f>IF(ISNUMBER(SEARCH('Quote reqeust'!$E$37,BR893)),MAX(BF$1:BF892)+1,0)</f>
        <v>0</v>
      </c>
      <c r="BG893" s="12">
        <f>IF(ISNUMBER(SEARCH('Quote reqeust'!$E$26,BR893)),MAX(BG$1:BG892)+1,0)</f>
        <v>0</v>
      </c>
      <c r="BH893" s="12">
        <f>IF(ISNUMBER(SEARCH('Quote reqeust'!$E$27,BR893)),MAX(BH$1:BH892)+1,0)</f>
        <v>0</v>
      </c>
      <c r="BI893" s="12">
        <f>IF(ISNUMBER(SEARCH('Quote reqeust'!$E$27,$BR893)),MAX(BI$1:BI892)+1,0)</f>
        <v>0</v>
      </c>
      <c r="BJ893" s="12">
        <f>IF(ISNUMBER(SEARCH('Quote reqeust'!$E$27,$BR893)),MAX(BJ$1:BJ892)+1,0)</f>
        <v>0</v>
      </c>
      <c r="BK893" s="12">
        <f>IF(ISNUMBER(SEARCH('Quote reqeust'!$E$27,$BR893)),MAX(BK$1:BK892)+1,0)</f>
        <v>0</v>
      </c>
      <c r="BL893" s="12">
        <f>IF(ISNUMBER(SEARCH('Quote reqeust'!$E$27,$BR893)),MAX(BL$1:BL892)+1,0)</f>
        <v>0</v>
      </c>
      <c r="BM893" s="12">
        <f>IF(ISNUMBER(SEARCH('Quote reqeust'!$E$27,$BR893)),MAX(BM$1:BM892)+1,0)</f>
        <v>0</v>
      </c>
      <c r="BN893" s="12">
        <f>IF(ISNUMBER(SEARCH('Quote reqeust'!$E$27,$BR893)),MAX(BN$1:BN892)+1,0)</f>
        <v>0</v>
      </c>
      <c r="BO893" s="12">
        <f>IF(ISNUMBER(SEARCH('Quote reqeust'!$E$27,$BR893)),MAX(BO$1:BO892)+1,0)</f>
        <v>0</v>
      </c>
      <c r="BP893" s="12">
        <f>IF(ISNUMBER(SEARCH('Quote reqeust'!$E$27,$BR893)),MAX(BP$1:BP892)+1,0)</f>
        <v>0</v>
      </c>
      <c r="BQ893" s="12">
        <f>IF(ISNUMBER(SEARCH('Quote reqeust'!$E$27,$BR893)),MAX(BQ$1:BQ892)+1,0)</f>
        <v>0</v>
      </c>
      <c r="BT893" s="12" t="str">
        <f>IFERROR(VLOOKUP(ROWS(BT$3:BT893),BC$1:BR2890,BT$2,0),"")</f>
        <v/>
      </c>
      <c r="BU893" s="12" t="str">
        <f>IFERROR(VLOOKUP(ROWS(BU$3:BU893),BD$1:BS2890,BU$2,0),"")</f>
        <v/>
      </c>
      <c r="BV893" s="12" t="str">
        <f>IFERROR(VLOOKUP(ROWS(BV$3:BV893),BE$1:BT2890,BV$2,0),"")</f>
        <v/>
      </c>
      <c r="BW893" s="12" t="str">
        <f>IFERROR(VLOOKUP(ROWS(BW$3:BW893),BF$1:BU2890,BW$2,0),"")</f>
        <v/>
      </c>
      <c r="BX893" s="12" t="str">
        <f>IFERROR(VLOOKUP(ROWS(BX$3:BX893),BG$1:BV2890,BX$2,0),"")</f>
        <v/>
      </c>
      <c r="BY893" s="12" t="str">
        <f>IFERROR(VLOOKUP(ROWS(BY$3:BY893),BH$1:BW2890,BY$2,0),"")</f>
        <v/>
      </c>
      <c r="BZ893" s="12" t="str">
        <f>IFERROR(VLOOKUP(ROWS(BZ$3:BZ893),BI$1:BX2890,BZ$2,0),"")</f>
        <v/>
      </c>
      <c r="CA893" s="12" t="str">
        <f>IFERROR(VLOOKUP(ROWS(CA$3:CA893),BJ$1:BY2890,CA$2,0),"")</f>
        <v/>
      </c>
      <c r="CB893" s="12" t="str">
        <f>IFERROR(VLOOKUP(ROWS(CB$3:CB893),BK$1:BZ2890,CB$2,0),"")</f>
        <v/>
      </c>
      <c r="CC893" s="12" t="str">
        <f>IFERROR(VLOOKUP(ROWS(CC$3:CC893),BL$1:CA2890,CC$2,0),"")</f>
        <v/>
      </c>
      <c r="CD893" s="12" t="str">
        <f>IFERROR(VLOOKUP(ROWS(CD$3:CD893),BM$1:CB2890,CD$2,0),"")</f>
        <v/>
      </c>
      <c r="CE893" s="12" t="str">
        <f>IFERROR(VLOOKUP(ROWS(CE$3:CE893),BN$1:CC2890,CE$2,0),"")</f>
        <v/>
      </c>
      <c r="CF893" s="12" t="str">
        <f>IFERROR(VLOOKUP(ROWS(CF$3:CF893),BO$1:CD2890,CF$2,0),"")</f>
        <v/>
      </c>
      <c r="CG893" s="12" t="str">
        <f>IFERROR(VLOOKUP(ROWS(CG$3:CG893),BP$1:CE2890,CG$2,0),"")</f>
        <v/>
      </c>
      <c r="CH893" s="12" t="str">
        <f>IFERROR(VLOOKUP(ROWS(CH$3:CH893),BQ$1:CF2890,CH$2,0),"")</f>
        <v/>
      </c>
    </row>
    <row r="894" spans="55:86" x14ac:dyDescent="0.25">
      <c r="BC894" s="12">
        <f>IF(ISNUMBER(SEARCH('Quote reqeust'!$G$34,BR894)),MAX(BC$1:BC893)+1,0)</f>
        <v>0</v>
      </c>
      <c r="BD894" s="12">
        <f>IF(ISNUMBER(SEARCH('Quote reqeust'!$E$35,BR894)),MAX(BD$1:BD893)+1,0)</f>
        <v>0</v>
      </c>
      <c r="BE894" s="12">
        <f>IF(ISNUMBER(SEARCH('Quote reqeust'!$E$36,BR894)),MAX(BE$1:BE893)+1,0)</f>
        <v>0</v>
      </c>
      <c r="BF894" s="12">
        <f>IF(ISNUMBER(SEARCH('Quote reqeust'!$E$37,BR894)),MAX(BF$1:BF893)+1,0)</f>
        <v>0</v>
      </c>
      <c r="BG894" s="12">
        <f>IF(ISNUMBER(SEARCH('Quote reqeust'!$E$26,BR894)),MAX(BG$1:BG893)+1,0)</f>
        <v>0</v>
      </c>
      <c r="BH894" s="12">
        <f>IF(ISNUMBER(SEARCH('Quote reqeust'!$E$27,BR894)),MAX(BH$1:BH893)+1,0)</f>
        <v>0</v>
      </c>
      <c r="BI894" s="12">
        <f>IF(ISNUMBER(SEARCH('Quote reqeust'!$E$27,$BR894)),MAX(BI$1:BI893)+1,0)</f>
        <v>0</v>
      </c>
      <c r="BJ894" s="12">
        <f>IF(ISNUMBER(SEARCH('Quote reqeust'!$E$27,$BR894)),MAX(BJ$1:BJ893)+1,0)</f>
        <v>0</v>
      </c>
      <c r="BK894" s="12">
        <f>IF(ISNUMBER(SEARCH('Quote reqeust'!$E$27,$BR894)),MAX(BK$1:BK893)+1,0)</f>
        <v>0</v>
      </c>
      <c r="BL894" s="12">
        <f>IF(ISNUMBER(SEARCH('Quote reqeust'!$E$27,$BR894)),MAX(BL$1:BL893)+1,0)</f>
        <v>0</v>
      </c>
      <c r="BM894" s="12">
        <f>IF(ISNUMBER(SEARCH('Quote reqeust'!$E$27,$BR894)),MAX(BM$1:BM893)+1,0)</f>
        <v>0</v>
      </c>
      <c r="BN894" s="12">
        <f>IF(ISNUMBER(SEARCH('Quote reqeust'!$E$27,$BR894)),MAX(BN$1:BN893)+1,0)</f>
        <v>0</v>
      </c>
      <c r="BO894" s="12">
        <f>IF(ISNUMBER(SEARCH('Quote reqeust'!$E$27,$BR894)),MAX(BO$1:BO893)+1,0)</f>
        <v>0</v>
      </c>
      <c r="BP894" s="12">
        <f>IF(ISNUMBER(SEARCH('Quote reqeust'!$E$27,$BR894)),MAX(BP$1:BP893)+1,0)</f>
        <v>0</v>
      </c>
      <c r="BQ894" s="12">
        <f>IF(ISNUMBER(SEARCH('Quote reqeust'!$E$27,$BR894)),MAX(BQ$1:BQ893)+1,0)</f>
        <v>0</v>
      </c>
      <c r="BT894" s="12" t="str">
        <f>IFERROR(VLOOKUP(ROWS(BT$3:BT894),BC$1:BR2891,BT$2,0),"")</f>
        <v/>
      </c>
      <c r="BU894" s="12" t="str">
        <f>IFERROR(VLOOKUP(ROWS(BU$3:BU894),BD$1:BS2891,BU$2,0),"")</f>
        <v/>
      </c>
      <c r="BV894" s="12" t="str">
        <f>IFERROR(VLOOKUP(ROWS(BV$3:BV894),BE$1:BT2891,BV$2,0),"")</f>
        <v/>
      </c>
      <c r="BW894" s="12" t="str">
        <f>IFERROR(VLOOKUP(ROWS(BW$3:BW894),BF$1:BU2891,BW$2,0),"")</f>
        <v/>
      </c>
      <c r="BX894" s="12" t="str">
        <f>IFERROR(VLOOKUP(ROWS(BX$3:BX894),BG$1:BV2891,BX$2,0),"")</f>
        <v/>
      </c>
      <c r="BY894" s="12" t="str">
        <f>IFERROR(VLOOKUP(ROWS(BY$3:BY894),BH$1:BW2891,BY$2,0),"")</f>
        <v/>
      </c>
      <c r="BZ894" s="12" t="str">
        <f>IFERROR(VLOOKUP(ROWS(BZ$3:BZ894),BI$1:BX2891,BZ$2,0),"")</f>
        <v/>
      </c>
      <c r="CA894" s="12" t="str">
        <f>IFERROR(VLOOKUP(ROWS(CA$3:CA894),BJ$1:BY2891,CA$2,0),"")</f>
        <v/>
      </c>
      <c r="CB894" s="12" t="str">
        <f>IFERROR(VLOOKUP(ROWS(CB$3:CB894),BK$1:BZ2891,CB$2,0),"")</f>
        <v/>
      </c>
      <c r="CC894" s="12" t="str">
        <f>IFERROR(VLOOKUP(ROWS(CC$3:CC894),BL$1:CA2891,CC$2,0),"")</f>
        <v/>
      </c>
      <c r="CD894" s="12" t="str">
        <f>IFERROR(VLOOKUP(ROWS(CD$3:CD894),BM$1:CB2891,CD$2,0),"")</f>
        <v/>
      </c>
      <c r="CE894" s="12" t="str">
        <f>IFERROR(VLOOKUP(ROWS(CE$3:CE894),BN$1:CC2891,CE$2,0),"")</f>
        <v/>
      </c>
      <c r="CF894" s="12" t="str">
        <f>IFERROR(VLOOKUP(ROWS(CF$3:CF894),BO$1:CD2891,CF$2,0),"")</f>
        <v/>
      </c>
      <c r="CG894" s="12" t="str">
        <f>IFERROR(VLOOKUP(ROWS(CG$3:CG894),BP$1:CE2891,CG$2,0),"")</f>
        <v/>
      </c>
      <c r="CH894" s="12" t="str">
        <f>IFERROR(VLOOKUP(ROWS(CH$3:CH894),BQ$1:CF2891,CH$2,0),"")</f>
        <v/>
      </c>
    </row>
    <row r="895" spans="55:86" x14ac:dyDescent="0.25">
      <c r="BC895" s="12">
        <f>IF(ISNUMBER(SEARCH('Quote reqeust'!$G$34,BR895)),MAX(BC$1:BC894)+1,0)</f>
        <v>0</v>
      </c>
      <c r="BD895" s="12">
        <f>IF(ISNUMBER(SEARCH('Quote reqeust'!$E$35,BR895)),MAX(BD$1:BD894)+1,0)</f>
        <v>0</v>
      </c>
      <c r="BE895" s="12">
        <f>IF(ISNUMBER(SEARCH('Quote reqeust'!$E$36,BR895)),MAX(BE$1:BE894)+1,0)</f>
        <v>0</v>
      </c>
      <c r="BF895" s="12">
        <f>IF(ISNUMBER(SEARCH('Quote reqeust'!$E$37,BR895)),MAX(BF$1:BF894)+1,0)</f>
        <v>0</v>
      </c>
      <c r="BG895" s="12">
        <f>IF(ISNUMBER(SEARCH('Quote reqeust'!$E$26,BR895)),MAX(BG$1:BG894)+1,0)</f>
        <v>0</v>
      </c>
      <c r="BH895" s="12">
        <f>IF(ISNUMBER(SEARCH('Quote reqeust'!$E$27,BR895)),MAX(BH$1:BH894)+1,0)</f>
        <v>0</v>
      </c>
      <c r="BI895" s="12">
        <f>IF(ISNUMBER(SEARCH('Quote reqeust'!$E$27,$BR895)),MAX(BI$1:BI894)+1,0)</f>
        <v>0</v>
      </c>
      <c r="BJ895" s="12">
        <f>IF(ISNUMBER(SEARCH('Quote reqeust'!$E$27,$BR895)),MAX(BJ$1:BJ894)+1,0)</f>
        <v>0</v>
      </c>
      <c r="BK895" s="12">
        <f>IF(ISNUMBER(SEARCH('Quote reqeust'!$E$27,$BR895)),MAX(BK$1:BK894)+1,0)</f>
        <v>0</v>
      </c>
      <c r="BL895" s="12">
        <f>IF(ISNUMBER(SEARCH('Quote reqeust'!$E$27,$BR895)),MAX(BL$1:BL894)+1,0)</f>
        <v>0</v>
      </c>
      <c r="BM895" s="12">
        <f>IF(ISNUMBER(SEARCH('Quote reqeust'!$E$27,$BR895)),MAX(BM$1:BM894)+1,0)</f>
        <v>0</v>
      </c>
      <c r="BN895" s="12">
        <f>IF(ISNUMBER(SEARCH('Quote reqeust'!$E$27,$BR895)),MAX(BN$1:BN894)+1,0)</f>
        <v>0</v>
      </c>
      <c r="BO895" s="12">
        <f>IF(ISNUMBER(SEARCH('Quote reqeust'!$E$27,$BR895)),MAX(BO$1:BO894)+1,0)</f>
        <v>0</v>
      </c>
      <c r="BP895" s="12">
        <f>IF(ISNUMBER(SEARCH('Quote reqeust'!$E$27,$BR895)),MAX(BP$1:BP894)+1,0)</f>
        <v>0</v>
      </c>
      <c r="BQ895" s="12">
        <f>IF(ISNUMBER(SEARCH('Quote reqeust'!$E$27,$BR895)),MAX(BQ$1:BQ894)+1,0)</f>
        <v>0</v>
      </c>
      <c r="BT895" s="12" t="str">
        <f>IFERROR(VLOOKUP(ROWS(BT$3:BT895),BC$1:BR2892,BT$2,0),"")</f>
        <v/>
      </c>
      <c r="BU895" s="12" t="str">
        <f>IFERROR(VLOOKUP(ROWS(BU$3:BU895),BD$1:BS2892,BU$2,0),"")</f>
        <v/>
      </c>
      <c r="BV895" s="12" t="str">
        <f>IFERROR(VLOOKUP(ROWS(BV$3:BV895),BE$1:BT2892,BV$2,0),"")</f>
        <v/>
      </c>
      <c r="BW895" s="12" t="str">
        <f>IFERROR(VLOOKUP(ROWS(BW$3:BW895),BF$1:BU2892,BW$2,0),"")</f>
        <v/>
      </c>
      <c r="BX895" s="12" t="str">
        <f>IFERROR(VLOOKUP(ROWS(BX$3:BX895),BG$1:BV2892,BX$2,0),"")</f>
        <v/>
      </c>
      <c r="BY895" s="12" t="str">
        <f>IFERROR(VLOOKUP(ROWS(BY$3:BY895),BH$1:BW2892,BY$2,0),"")</f>
        <v/>
      </c>
      <c r="BZ895" s="12" t="str">
        <f>IFERROR(VLOOKUP(ROWS(BZ$3:BZ895),BI$1:BX2892,BZ$2,0),"")</f>
        <v/>
      </c>
      <c r="CA895" s="12" t="str">
        <f>IFERROR(VLOOKUP(ROWS(CA$3:CA895),BJ$1:BY2892,CA$2,0),"")</f>
        <v/>
      </c>
      <c r="CB895" s="12" t="str">
        <f>IFERROR(VLOOKUP(ROWS(CB$3:CB895),BK$1:BZ2892,CB$2,0),"")</f>
        <v/>
      </c>
      <c r="CC895" s="12" t="str">
        <f>IFERROR(VLOOKUP(ROWS(CC$3:CC895),BL$1:CA2892,CC$2,0),"")</f>
        <v/>
      </c>
      <c r="CD895" s="12" t="str">
        <f>IFERROR(VLOOKUP(ROWS(CD$3:CD895),BM$1:CB2892,CD$2,0),"")</f>
        <v/>
      </c>
      <c r="CE895" s="12" t="str">
        <f>IFERROR(VLOOKUP(ROWS(CE$3:CE895),BN$1:CC2892,CE$2,0),"")</f>
        <v/>
      </c>
      <c r="CF895" s="12" t="str">
        <f>IFERROR(VLOOKUP(ROWS(CF$3:CF895),BO$1:CD2892,CF$2,0),"")</f>
        <v/>
      </c>
      <c r="CG895" s="12" t="str">
        <f>IFERROR(VLOOKUP(ROWS(CG$3:CG895),BP$1:CE2892,CG$2,0),"")</f>
        <v/>
      </c>
      <c r="CH895" s="12" t="str">
        <f>IFERROR(VLOOKUP(ROWS(CH$3:CH895),BQ$1:CF2892,CH$2,0),"")</f>
        <v/>
      </c>
    </row>
    <row r="896" spans="55:86" x14ac:dyDescent="0.25">
      <c r="BC896" s="12">
        <f>IF(ISNUMBER(SEARCH('Quote reqeust'!$G$34,BR896)),MAX(BC$1:BC895)+1,0)</f>
        <v>0</v>
      </c>
      <c r="BD896" s="12">
        <f>IF(ISNUMBER(SEARCH('Quote reqeust'!$E$35,BR896)),MAX(BD$1:BD895)+1,0)</f>
        <v>0</v>
      </c>
      <c r="BE896" s="12">
        <f>IF(ISNUMBER(SEARCH('Quote reqeust'!$E$36,BR896)),MAX(BE$1:BE895)+1,0)</f>
        <v>0</v>
      </c>
      <c r="BF896" s="12">
        <f>IF(ISNUMBER(SEARCH('Quote reqeust'!$E$37,BR896)),MAX(BF$1:BF895)+1,0)</f>
        <v>0</v>
      </c>
      <c r="BG896" s="12">
        <f>IF(ISNUMBER(SEARCH('Quote reqeust'!$E$26,BR896)),MAX(BG$1:BG895)+1,0)</f>
        <v>0</v>
      </c>
      <c r="BH896" s="12">
        <f>IF(ISNUMBER(SEARCH('Quote reqeust'!$E$27,BR896)),MAX(BH$1:BH895)+1,0)</f>
        <v>0</v>
      </c>
      <c r="BI896" s="12">
        <f>IF(ISNUMBER(SEARCH('Quote reqeust'!$E$27,$BR896)),MAX(BI$1:BI895)+1,0)</f>
        <v>0</v>
      </c>
      <c r="BJ896" s="12">
        <f>IF(ISNUMBER(SEARCH('Quote reqeust'!$E$27,$BR896)),MAX(BJ$1:BJ895)+1,0)</f>
        <v>0</v>
      </c>
      <c r="BK896" s="12">
        <f>IF(ISNUMBER(SEARCH('Quote reqeust'!$E$27,$BR896)),MAX(BK$1:BK895)+1,0)</f>
        <v>0</v>
      </c>
      <c r="BL896" s="12">
        <f>IF(ISNUMBER(SEARCH('Quote reqeust'!$E$27,$BR896)),MAX(BL$1:BL895)+1,0)</f>
        <v>0</v>
      </c>
      <c r="BM896" s="12">
        <f>IF(ISNUMBER(SEARCH('Quote reqeust'!$E$27,$BR896)),MAX(BM$1:BM895)+1,0)</f>
        <v>0</v>
      </c>
      <c r="BN896" s="12">
        <f>IF(ISNUMBER(SEARCH('Quote reqeust'!$E$27,$BR896)),MAX(BN$1:BN895)+1,0)</f>
        <v>0</v>
      </c>
      <c r="BO896" s="12">
        <f>IF(ISNUMBER(SEARCH('Quote reqeust'!$E$27,$BR896)),MAX(BO$1:BO895)+1,0)</f>
        <v>0</v>
      </c>
      <c r="BP896" s="12">
        <f>IF(ISNUMBER(SEARCH('Quote reqeust'!$E$27,$BR896)),MAX(BP$1:BP895)+1,0)</f>
        <v>0</v>
      </c>
      <c r="BQ896" s="12">
        <f>IF(ISNUMBER(SEARCH('Quote reqeust'!$E$27,$BR896)),MAX(BQ$1:BQ895)+1,0)</f>
        <v>0</v>
      </c>
      <c r="BT896" s="12" t="str">
        <f>IFERROR(VLOOKUP(ROWS(BT$3:BT896),BC$1:BR2893,BT$2,0),"")</f>
        <v/>
      </c>
      <c r="BU896" s="12" t="str">
        <f>IFERROR(VLOOKUP(ROWS(BU$3:BU896),BD$1:BS2893,BU$2,0),"")</f>
        <v/>
      </c>
      <c r="BV896" s="12" t="str">
        <f>IFERROR(VLOOKUP(ROWS(BV$3:BV896),BE$1:BT2893,BV$2,0),"")</f>
        <v/>
      </c>
      <c r="BW896" s="12" t="str">
        <f>IFERROR(VLOOKUP(ROWS(BW$3:BW896),BF$1:BU2893,BW$2,0),"")</f>
        <v/>
      </c>
      <c r="BX896" s="12" t="str">
        <f>IFERROR(VLOOKUP(ROWS(BX$3:BX896),BG$1:BV2893,BX$2,0),"")</f>
        <v/>
      </c>
      <c r="BY896" s="12" t="str">
        <f>IFERROR(VLOOKUP(ROWS(BY$3:BY896),BH$1:BW2893,BY$2,0),"")</f>
        <v/>
      </c>
      <c r="BZ896" s="12" t="str">
        <f>IFERROR(VLOOKUP(ROWS(BZ$3:BZ896),BI$1:BX2893,BZ$2,0),"")</f>
        <v/>
      </c>
      <c r="CA896" s="12" t="str">
        <f>IFERROR(VLOOKUP(ROWS(CA$3:CA896),BJ$1:BY2893,CA$2,0),"")</f>
        <v/>
      </c>
      <c r="CB896" s="12" t="str">
        <f>IFERROR(VLOOKUP(ROWS(CB$3:CB896),BK$1:BZ2893,CB$2,0),"")</f>
        <v/>
      </c>
      <c r="CC896" s="12" t="str">
        <f>IFERROR(VLOOKUP(ROWS(CC$3:CC896),BL$1:CA2893,CC$2,0),"")</f>
        <v/>
      </c>
      <c r="CD896" s="12" t="str">
        <f>IFERROR(VLOOKUP(ROWS(CD$3:CD896),BM$1:CB2893,CD$2,0),"")</f>
        <v/>
      </c>
      <c r="CE896" s="12" t="str">
        <f>IFERROR(VLOOKUP(ROWS(CE$3:CE896),BN$1:CC2893,CE$2,0),"")</f>
        <v/>
      </c>
      <c r="CF896" s="12" t="str">
        <f>IFERROR(VLOOKUP(ROWS(CF$3:CF896),BO$1:CD2893,CF$2,0),"")</f>
        <v/>
      </c>
      <c r="CG896" s="12" t="str">
        <f>IFERROR(VLOOKUP(ROWS(CG$3:CG896),BP$1:CE2893,CG$2,0),"")</f>
        <v/>
      </c>
      <c r="CH896" s="12" t="str">
        <f>IFERROR(VLOOKUP(ROWS(CH$3:CH896),BQ$1:CF2893,CH$2,0),"")</f>
        <v/>
      </c>
    </row>
    <row r="897" spans="55:86" x14ac:dyDescent="0.25">
      <c r="BC897" s="12">
        <f>IF(ISNUMBER(SEARCH('Quote reqeust'!$G$34,BR897)),MAX(BC$1:BC896)+1,0)</f>
        <v>0</v>
      </c>
      <c r="BD897" s="12">
        <f>IF(ISNUMBER(SEARCH('Quote reqeust'!$E$35,BR897)),MAX(BD$1:BD896)+1,0)</f>
        <v>0</v>
      </c>
      <c r="BE897" s="12">
        <f>IF(ISNUMBER(SEARCH('Quote reqeust'!$E$36,BR897)),MAX(BE$1:BE896)+1,0)</f>
        <v>0</v>
      </c>
      <c r="BF897" s="12">
        <f>IF(ISNUMBER(SEARCH('Quote reqeust'!$E$37,BR897)),MAX(BF$1:BF896)+1,0)</f>
        <v>0</v>
      </c>
      <c r="BG897" s="12">
        <f>IF(ISNUMBER(SEARCH('Quote reqeust'!$E$26,BR897)),MAX(BG$1:BG896)+1,0)</f>
        <v>0</v>
      </c>
      <c r="BH897" s="12">
        <f>IF(ISNUMBER(SEARCH('Quote reqeust'!$E$27,BR897)),MAX(BH$1:BH896)+1,0)</f>
        <v>0</v>
      </c>
      <c r="BI897" s="12">
        <f>IF(ISNUMBER(SEARCH('Quote reqeust'!$E$27,$BR897)),MAX(BI$1:BI896)+1,0)</f>
        <v>0</v>
      </c>
      <c r="BJ897" s="12">
        <f>IF(ISNUMBER(SEARCH('Quote reqeust'!$E$27,$BR897)),MAX(BJ$1:BJ896)+1,0)</f>
        <v>0</v>
      </c>
      <c r="BK897" s="12">
        <f>IF(ISNUMBER(SEARCH('Quote reqeust'!$E$27,$BR897)),MAX(BK$1:BK896)+1,0)</f>
        <v>0</v>
      </c>
      <c r="BL897" s="12">
        <f>IF(ISNUMBER(SEARCH('Quote reqeust'!$E$27,$BR897)),MAX(BL$1:BL896)+1,0)</f>
        <v>0</v>
      </c>
      <c r="BM897" s="12">
        <f>IF(ISNUMBER(SEARCH('Quote reqeust'!$E$27,$BR897)),MAX(BM$1:BM896)+1,0)</f>
        <v>0</v>
      </c>
      <c r="BN897" s="12">
        <f>IF(ISNUMBER(SEARCH('Quote reqeust'!$E$27,$BR897)),MAX(BN$1:BN896)+1,0)</f>
        <v>0</v>
      </c>
      <c r="BO897" s="12">
        <f>IF(ISNUMBER(SEARCH('Quote reqeust'!$E$27,$BR897)),MAX(BO$1:BO896)+1,0)</f>
        <v>0</v>
      </c>
      <c r="BP897" s="12">
        <f>IF(ISNUMBER(SEARCH('Quote reqeust'!$E$27,$BR897)),MAX(BP$1:BP896)+1,0)</f>
        <v>0</v>
      </c>
      <c r="BQ897" s="12">
        <f>IF(ISNUMBER(SEARCH('Quote reqeust'!$E$27,$BR897)),MAX(BQ$1:BQ896)+1,0)</f>
        <v>0</v>
      </c>
      <c r="BT897" s="12" t="str">
        <f>IFERROR(VLOOKUP(ROWS(BT$3:BT897),BC$1:BR2894,BT$2,0),"")</f>
        <v/>
      </c>
      <c r="BU897" s="12" t="str">
        <f>IFERROR(VLOOKUP(ROWS(BU$3:BU897),BD$1:BS2894,BU$2,0),"")</f>
        <v/>
      </c>
      <c r="BV897" s="12" t="str">
        <f>IFERROR(VLOOKUP(ROWS(BV$3:BV897),BE$1:BT2894,BV$2,0),"")</f>
        <v/>
      </c>
      <c r="BW897" s="12" t="str">
        <f>IFERROR(VLOOKUP(ROWS(BW$3:BW897),BF$1:BU2894,BW$2,0),"")</f>
        <v/>
      </c>
      <c r="BX897" s="12" t="str">
        <f>IFERROR(VLOOKUP(ROWS(BX$3:BX897),BG$1:BV2894,BX$2,0),"")</f>
        <v/>
      </c>
      <c r="BY897" s="12" t="str">
        <f>IFERROR(VLOOKUP(ROWS(BY$3:BY897),BH$1:BW2894,BY$2,0),"")</f>
        <v/>
      </c>
      <c r="BZ897" s="12" t="str">
        <f>IFERROR(VLOOKUP(ROWS(BZ$3:BZ897),BI$1:BX2894,BZ$2,0),"")</f>
        <v/>
      </c>
      <c r="CA897" s="12" t="str">
        <f>IFERROR(VLOOKUP(ROWS(CA$3:CA897),BJ$1:BY2894,CA$2,0),"")</f>
        <v/>
      </c>
      <c r="CB897" s="12" t="str">
        <f>IFERROR(VLOOKUP(ROWS(CB$3:CB897),BK$1:BZ2894,CB$2,0),"")</f>
        <v/>
      </c>
      <c r="CC897" s="12" t="str">
        <f>IFERROR(VLOOKUP(ROWS(CC$3:CC897),BL$1:CA2894,CC$2,0),"")</f>
        <v/>
      </c>
      <c r="CD897" s="12" t="str">
        <f>IFERROR(VLOOKUP(ROWS(CD$3:CD897),BM$1:CB2894,CD$2,0),"")</f>
        <v/>
      </c>
      <c r="CE897" s="12" t="str">
        <f>IFERROR(VLOOKUP(ROWS(CE$3:CE897),BN$1:CC2894,CE$2,0),"")</f>
        <v/>
      </c>
      <c r="CF897" s="12" t="str">
        <f>IFERROR(VLOOKUP(ROWS(CF$3:CF897),BO$1:CD2894,CF$2,0),"")</f>
        <v/>
      </c>
      <c r="CG897" s="12" t="str">
        <f>IFERROR(VLOOKUP(ROWS(CG$3:CG897),BP$1:CE2894,CG$2,0),"")</f>
        <v/>
      </c>
      <c r="CH897" s="12" t="str">
        <f>IFERROR(VLOOKUP(ROWS(CH$3:CH897),BQ$1:CF2894,CH$2,0),"")</f>
        <v/>
      </c>
    </row>
    <row r="898" spans="55:86" x14ac:dyDescent="0.25">
      <c r="BC898" s="12">
        <f>IF(ISNUMBER(SEARCH('Quote reqeust'!$G$34,BR898)),MAX(BC$1:BC897)+1,0)</f>
        <v>0</v>
      </c>
      <c r="BD898" s="12">
        <f>IF(ISNUMBER(SEARCH('Quote reqeust'!$E$35,BR898)),MAX(BD$1:BD897)+1,0)</f>
        <v>0</v>
      </c>
      <c r="BE898" s="12">
        <f>IF(ISNUMBER(SEARCH('Quote reqeust'!$E$36,BR898)),MAX(BE$1:BE897)+1,0)</f>
        <v>0</v>
      </c>
      <c r="BF898" s="12">
        <f>IF(ISNUMBER(SEARCH('Quote reqeust'!$E$37,BR898)),MAX(BF$1:BF897)+1,0)</f>
        <v>0</v>
      </c>
      <c r="BG898" s="12">
        <f>IF(ISNUMBER(SEARCH('Quote reqeust'!$E$26,BR898)),MAX(BG$1:BG897)+1,0)</f>
        <v>0</v>
      </c>
      <c r="BH898" s="12">
        <f>IF(ISNUMBER(SEARCH('Quote reqeust'!$E$27,BR898)),MAX(BH$1:BH897)+1,0)</f>
        <v>0</v>
      </c>
      <c r="BI898" s="12">
        <f>IF(ISNUMBER(SEARCH('Quote reqeust'!$E$27,$BR898)),MAX(BI$1:BI897)+1,0)</f>
        <v>0</v>
      </c>
      <c r="BJ898" s="12">
        <f>IF(ISNUMBER(SEARCH('Quote reqeust'!$E$27,$BR898)),MAX(BJ$1:BJ897)+1,0)</f>
        <v>0</v>
      </c>
      <c r="BK898" s="12">
        <f>IF(ISNUMBER(SEARCH('Quote reqeust'!$E$27,$BR898)),MAX(BK$1:BK897)+1,0)</f>
        <v>0</v>
      </c>
      <c r="BL898" s="12">
        <f>IF(ISNUMBER(SEARCH('Quote reqeust'!$E$27,$BR898)),MAX(BL$1:BL897)+1,0)</f>
        <v>0</v>
      </c>
      <c r="BM898" s="12">
        <f>IF(ISNUMBER(SEARCH('Quote reqeust'!$E$27,$BR898)),MAX(BM$1:BM897)+1,0)</f>
        <v>0</v>
      </c>
      <c r="BN898" s="12">
        <f>IF(ISNUMBER(SEARCH('Quote reqeust'!$E$27,$BR898)),MAX(BN$1:BN897)+1,0)</f>
        <v>0</v>
      </c>
      <c r="BO898" s="12">
        <f>IF(ISNUMBER(SEARCH('Quote reqeust'!$E$27,$BR898)),MAX(BO$1:BO897)+1,0)</f>
        <v>0</v>
      </c>
      <c r="BP898" s="12">
        <f>IF(ISNUMBER(SEARCH('Quote reqeust'!$E$27,$BR898)),MAX(BP$1:BP897)+1,0)</f>
        <v>0</v>
      </c>
      <c r="BQ898" s="12">
        <f>IF(ISNUMBER(SEARCH('Quote reqeust'!$E$27,$BR898)),MAX(BQ$1:BQ897)+1,0)</f>
        <v>0</v>
      </c>
      <c r="BT898" s="12" t="str">
        <f>IFERROR(VLOOKUP(ROWS(BT$3:BT898),BC$1:BR2895,BT$2,0),"")</f>
        <v/>
      </c>
      <c r="BU898" s="12" t="str">
        <f>IFERROR(VLOOKUP(ROWS(BU$3:BU898),BD$1:BS2895,BU$2,0),"")</f>
        <v/>
      </c>
      <c r="BV898" s="12" t="str">
        <f>IFERROR(VLOOKUP(ROWS(BV$3:BV898),BE$1:BT2895,BV$2,0),"")</f>
        <v/>
      </c>
      <c r="BW898" s="12" t="str">
        <f>IFERROR(VLOOKUP(ROWS(BW$3:BW898),BF$1:BU2895,BW$2,0),"")</f>
        <v/>
      </c>
      <c r="BX898" s="12" t="str">
        <f>IFERROR(VLOOKUP(ROWS(BX$3:BX898),BG$1:BV2895,BX$2,0),"")</f>
        <v/>
      </c>
      <c r="BY898" s="12" t="str">
        <f>IFERROR(VLOOKUP(ROWS(BY$3:BY898),BH$1:BW2895,BY$2,0),"")</f>
        <v/>
      </c>
      <c r="BZ898" s="12" t="str">
        <f>IFERROR(VLOOKUP(ROWS(BZ$3:BZ898),BI$1:BX2895,BZ$2,0),"")</f>
        <v/>
      </c>
      <c r="CA898" s="12" t="str">
        <f>IFERROR(VLOOKUP(ROWS(CA$3:CA898),BJ$1:BY2895,CA$2,0),"")</f>
        <v/>
      </c>
      <c r="CB898" s="12" t="str">
        <f>IFERROR(VLOOKUP(ROWS(CB$3:CB898),BK$1:BZ2895,CB$2,0),"")</f>
        <v/>
      </c>
      <c r="CC898" s="12" t="str">
        <f>IFERROR(VLOOKUP(ROWS(CC$3:CC898),BL$1:CA2895,CC$2,0),"")</f>
        <v/>
      </c>
      <c r="CD898" s="12" t="str">
        <f>IFERROR(VLOOKUP(ROWS(CD$3:CD898),BM$1:CB2895,CD$2,0),"")</f>
        <v/>
      </c>
      <c r="CE898" s="12" t="str">
        <f>IFERROR(VLOOKUP(ROWS(CE$3:CE898),BN$1:CC2895,CE$2,0),"")</f>
        <v/>
      </c>
      <c r="CF898" s="12" t="str">
        <f>IFERROR(VLOOKUP(ROWS(CF$3:CF898),BO$1:CD2895,CF$2,0),"")</f>
        <v/>
      </c>
      <c r="CG898" s="12" t="str">
        <f>IFERROR(VLOOKUP(ROWS(CG$3:CG898),BP$1:CE2895,CG$2,0),"")</f>
        <v/>
      </c>
      <c r="CH898" s="12" t="str">
        <f>IFERROR(VLOOKUP(ROWS(CH$3:CH898),BQ$1:CF2895,CH$2,0),"")</f>
        <v/>
      </c>
    </row>
    <row r="899" spans="55:86" x14ac:dyDescent="0.25">
      <c r="BC899" s="12">
        <f>IF(ISNUMBER(SEARCH('Quote reqeust'!$G$34,BR899)),MAX(BC$1:BC898)+1,0)</f>
        <v>0</v>
      </c>
      <c r="BD899" s="12">
        <f>IF(ISNUMBER(SEARCH('Quote reqeust'!$E$35,BR899)),MAX(BD$1:BD898)+1,0)</f>
        <v>0</v>
      </c>
      <c r="BE899" s="12">
        <f>IF(ISNUMBER(SEARCH('Quote reqeust'!$E$36,BR899)),MAX(BE$1:BE898)+1,0)</f>
        <v>0</v>
      </c>
      <c r="BF899" s="12">
        <f>IF(ISNUMBER(SEARCH('Quote reqeust'!$E$37,BR899)),MAX(BF$1:BF898)+1,0)</f>
        <v>0</v>
      </c>
      <c r="BG899" s="12">
        <f>IF(ISNUMBER(SEARCH('Quote reqeust'!$E$26,BR899)),MAX(BG$1:BG898)+1,0)</f>
        <v>0</v>
      </c>
      <c r="BH899" s="12">
        <f>IF(ISNUMBER(SEARCH('Quote reqeust'!$E$27,BR899)),MAX(BH$1:BH898)+1,0)</f>
        <v>0</v>
      </c>
      <c r="BI899" s="12">
        <f>IF(ISNUMBER(SEARCH('Quote reqeust'!$E$27,$BR899)),MAX(BI$1:BI898)+1,0)</f>
        <v>0</v>
      </c>
      <c r="BJ899" s="12">
        <f>IF(ISNUMBER(SEARCH('Quote reqeust'!$E$27,$BR899)),MAX(BJ$1:BJ898)+1,0)</f>
        <v>0</v>
      </c>
      <c r="BK899" s="12">
        <f>IF(ISNUMBER(SEARCH('Quote reqeust'!$E$27,$BR899)),MAX(BK$1:BK898)+1,0)</f>
        <v>0</v>
      </c>
      <c r="BL899" s="12">
        <f>IF(ISNUMBER(SEARCH('Quote reqeust'!$E$27,$BR899)),MAX(BL$1:BL898)+1,0)</f>
        <v>0</v>
      </c>
      <c r="BM899" s="12">
        <f>IF(ISNUMBER(SEARCH('Quote reqeust'!$E$27,$BR899)),MAX(BM$1:BM898)+1,0)</f>
        <v>0</v>
      </c>
      <c r="BN899" s="12">
        <f>IF(ISNUMBER(SEARCH('Quote reqeust'!$E$27,$BR899)),MAX(BN$1:BN898)+1,0)</f>
        <v>0</v>
      </c>
      <c r="BO899" s="12">
        <f>IF(ISNUMBER(SEARCH('Quote reqeust'!$E$27,$BR899)),MAX(BO$1:BO898)+1,0)</f>
        <v>0</v>
      </c>
      <c r="BP899" s="12">
        <f>IF(ISNUMBER(SEARCH('Quote reqeust'!$E$27,$BR899)),MAX(BP$1:BP898)+1,0)</f>
        <v>0</v>
      </c>
      <c r="BQ899" s="12">
        <f>IF(ISNUMBER(SEARCH('Quote reqeust'!$E$27,$BR899)),MAX(BQ$1:BQ898)+1,0)</f>
        <v>0</v>
      </c>
      <c r="BT899" s="12" t="str">
        <f>IFERROR(VLOOKUP(ROWS(BT$3:BT899),BC$1:BR2896,BT$2,0),"")</f>
        <v/>
      </c>
      <c r="BU899" s="12" t="str">
        <f>IFERROR(VLOOKUP(ROWS(BU$3:BU899),BD$1:BS2896,BU$2,0),"")</f>
        <v/>
      </c>
      <c r="BV899" s="12" t="str">
        <f>IFERROR(VLOOKUP(ROWS(BV$3:BV899),BE$1:BT2896,BV$2,0),"")</f>
        <v/>
      </c>
      <c r="BW899" s="12" t="str">
        <f>IFERROR(VLOOKUP(ROWS(BW$3:BW899),BF$1:BU2896,BW$2,0),"")</f>
        <v/>
      </c>
      <c r="BX899" s="12" t="str">
        <f>IFERROR(VLOOKUP(ROWS(BX$3:BX899),BG$1:BV2896,BX$2,0),"")</f>
        <v/>
      </c>
      <c r="BY899" s="12" t="str">
        <f>IFERROR(VLOOKUP(ROWS(BY$3:BY899),BH$1:BW2896,BY$2,0),"")</f>
        <v/>
      </c>
      <c r="BZ899" s="12" t="str">
        <f>IFERROR(VLOOKUP(ROWS(BZ$3:BZ899),BI$1:BX2896,BZ$2,0),"")</f>
        <v/>
      </c>
      <c r="CA899" s="12" t="str">
        <f>IFERROR(VLOOKUP(ROWS(CA$3:CA899),BJ$1:BY2896,CA$2,0),"")</f>
        <v/>
      </c>
      <c r="CB899" s="12" t="str">
        <f>IFERROR(VLOOKUP(ROWS(CB$3:CB899),BK$1:BZ2896,CB$2,0),"")</f>
        <v/>
      </c>
      <c r="CC899" s="12" t="str">
        <f>IFERROR(VLOOKUP(ROWS(CC$3:CC899),BL$1:CA2896,CC$2,0),"")</f>
        <v/>
      </c>
      <c r="CD899" s="12" t="str">
        <f>IFERROR(VLOOKUP(ROWS(CD$3:CD899),BM$1:CB2896,CD$2,0),"")</f>
        <v/>
      </c>
      <c r="CE899" s="12" t="str">
        <f>IFERROR(VLOOKUP(ROWS(CE$3:CE899),BN$1:CC2896,CE$2,0),"")</f>
        <v/>
      </c>
      <c r="CF899" s="12" t="str">
        <f>IFERROR(VLOOKUP(ROWS(CF$3:CF899),BO$1:CD2896,CF$2,0),"")</f>
        <v/>
      </c>
      <c r="CG899" s="12" t="str">
        <f>IFERROR(VLOOKUP(ROWS(CG$3:CG899),BP$1:CE2896,CG$2,0),"")</f>
        <v/>
      </c>
      <c r="CH899" s="12" t="str">
        <f>IFERROR(VLOOKUP(ROWS(CH$3:CH899),BQ$1:CF2896,CH$2,0),"")</f>
        <v/>
      </c>
    </row>
    <row r="900" spans="55:86" x14ac:dyDescent="0.25">
      <c r="BC900" s="12">
        <f>IF(ISNUMBER(SEARCH('Quote reqeust'!$G$34,BR900)),MAX(BC$1:BC899)+1,0)</f>
        <v>0</v>
      </c>
      <c r="BD900" s="12">
        <f>IF(ISNUMBER(SEARCH('Quote reqeust'!$E$35,BR900)),MAX(BD$1:BD899)+1,0)</f>
        <v>0</v>
      </c>
      <c r="BE900" s="12">
        <f>IF(ISNUMBER(SEARCH('Quote reqeust'!$E$36,BR900)),MAX(BE$1:BE899)+1,0)</f>
        <v>0</v>
      </c>
      <c r="BF900" s="12">
        <f>IF(ISNUMBER(SEARCH('Quote reqeust'!$E$37,BR900)),MAX(BF$1:BF899)+1,0)</f>
        <v>0</v>
      </c>
      <c r="BG900" s="12">
        <f>IF(ISNUMBER(SEARCH('Quote reqeust'!$E$26,BR900)),MAX(BG$1:BG899)+1,0)</f>
        <v>0</v>
      </c>
      <c r="BH900" s="12">
        <f>IF(ISNUMBER(SEARCH('Quote reqeust'!$E$27,BR900)),MAX(BH$1:BH899)+1,0)</f>
        <v>0</v>
      </c>
      <c r="BI900" s="12">
        <f>IF(ISNUMBER(SEARCH('Quote reqeust'!$E$27,$BR900)),MAX(BI$1:BI899)+1,0)</f>
        <v>0</v>
      </c>
      <c r="BJ900" s="12">
        <f>IF(ISNUMBER(SEARCH('Quote reqeust'!$E$27,$BR900)),MAX(BJ$1:BJ899)+1,0)</f>
        <v>0</v>
      </c>
      <c r="BK900" s="12">
        <f>IF(ISNUMBER(SEARCH('Quote reqeust'!$E$27,$BR900)),MAX(BK$1:BK899)+1,0)</f>
        <v>0</v>
      </c>
      <c r="BL900" s="12">
        <f>IF(ISNUMBER(SEARCH('Quote reqeust'!$E$27,$BR900)),MAX(BL$1:BL899)+1,0)</f>
        <v>0</v>
      </c>
      <c r="BM900" s="12">
        <f>IF(ISNUMBER(SEARCH('Quote reqeust'!$E$27,$BR900)),MAX(BM$1:BM899)+1,0)</f>
        <v>0</v>
      </c>
      <c r="BN900" s="12">
        <f>IF(ISNUMBER(SEARCH('Quote reqeust'!$E$27,$BR900)),MAX(BN$1:BN899)+1,0)</f>
        <v>0</v>
      </c>
      <c r="BO900" s="12">
        <f>IF(ISNUMBER(SEARCH('Quote reqeust'!$E$27,$BR900)),MAX(BO$1:BO899)+1,0)</f>
        <v>0</v>
      </c>
      <c r="BP900" s="12">
        <f>IF(ISNUMBER(SEARCH('Quote reqeust'!$E$27,$BR900)),MAX(BP$1:BP899)+1,0)</f>
        <v>0</v>
      </c>
      <c r="BQ900" s="12">
        <f>IF(ISNUMBER(SEARCH('Quote reqeust'!$E$27,$BR900)),MAX(BQ$1:BQ899)+1,0)</f>
        <v>0</v>
      </c>
      <c r="BT900" s="12" t="str">
        <f>IFERROR(VLOOKUP(ROWS(BT$3:BT900),BC$1:BR2897,BT$2,0),"")</f>
        <v/>
      </c>
      <c r="BU900" s="12" t="str">
        <f>IFERROR(VLOOKUP(ROWS(BU$3:BU900),BD$1:BS2897,BU$2,0),"")</f>
        <v/>
      </c>
      <c r="BV900" s="12" t="str">
        <f>IFERROR(VLOOKUP(ROWS(BV$3:BV900),BE$1:BT2897,BV$2,0),"")</f>
        <v/>
      </c>
      <c r="BW900" s="12" t="str">
        <f>IFERROR(VLOOKUP(ROWS(BW$3:BW900),BF$1:BU2897,BW$2,0),"")</f>
        <v/>
      </c>
      <c r="BX900" s="12" t="str">
        <f>IFERROR(VLOOKUP(ROWS(BX$3:BX900),BG$1:BV2897,BX$2,0),"")</f>
        <v/>
      </c>
      <c r="BY900" s="12" t="str">
        <f>IFERROR(VLOOKUP(ROWS(BY$3:BY900),BH$1:BW2897,BY$2,0),"")</f>
        <v/>
      </c>
      <c r="BZ900" s="12" t="str">
        <f>IFERROR(VLOOKUP(ROWS(BZ$3:BZ900),BI$1:BX2897,BZ$2,0),"")</f>
        <v/>
      </c>
      <c r="CA900" s="12" t="str">
        <f>IFERROR(VLOOKUP(ROWS(CA$3:CA900),BJ$1:BY2897,CA$2,0),"")</f>
        <v/>
      </c>
      <c r="CB900" s="12" t="str">
        <f>IFERROR(VLOOKUP(ROWS(CB$3:CB900),BK$1:BZ2897,CB$2,0),"")</f>
        <v/>
      </c>
      <c r="CC900" s="12" t="str">
        <f>IFERROR(VLOOKUP(ROWS(CC$3:CC900),BL$1:CA2897,CC$2,0),"")</f>
        <v/>
      </c>
      <c r="CD900" s="12" t="str">
        <f>IFERROR(VLOOKUP(ROWS(CD$3:CD900),BM$1:CB2897,CD$2,0),"")</f>
        <v/>
      </c>
      <c r="CE900" s="12" t="str">
        <f>IFERROR(VLOOKUP(ROWS(CE$3:CE900),BN$1:CC2897,CE$2,0),"")</f>
        <v/>
      </c>
      <c r="CF900" s="12" t="str">
        <f>IFERROR(VLOOKUP(ROWS(CF$3:CF900),BO$1:CD2897,CF$2,0),"")</f>
        <v/>
      </c>
      <c r="CG900" s="12" t="str">
        <f>IFERROR(VLOOKUP(ROWS(CG$3:CG900),BP$1:CE2897,CG$2,0),"")</f>
        <v/>
      </c>
      <c r="CH900" s="12" t="str">
        <f>IFERROR(VLOOKUP(ROWS(CH$3:CH900),BQ$1:CF2897,CH$2,0),"")</f>
        <v/>
      </c>
    </row>
    <row r="901" spans="55:86" x14ac:dyDescent="0.25">
      <c r="BC901" s="12">
        <f>IF(ISNUMBER(SEARCH('Quote reqeust'!$G$34,BR901)),MAX(BC$1:BC900)+1,0)</f>
        <v>0</v>
      </c>
      <c r="BD901" s="12">
        <f>IF(ISNUMBER(SEARCH('Quote reqeust'!$E$35,BR901)),MAX(BD$1:BD900)+1,0)</f>
        <v>0</v>
      </c>
      <c r="BE901" s="12">
        <f>IF(ISNUMBER(SEARCH('Quote reqeust'!$E$36,BR901)),MAX(BE$1:BE900)+1,0)</f>
        <v>0</v>
      </c>
      <c r="BF901" s="12">
        <f>IF(ISNUMBER(SEARCH('Quote reqeust'!$E$37,BR901)),MAX(BF$1:BF900)+1,0)</f>
        <v>0</v>
      </c>
      <c r="BG901" s="12">
        <f>IF(ISNUMBER(SEARCH('Quote reqeust'!$E$26,BR901)),MAX(BG$1:BG900)+1,0)</f>
        <v>0</v>
      </c>
      <c r="BH901" s="12">
        <f>IF(ISNUMBER(SEARCH('Quote reqeust'!$E$27,BR901)),MAX(BH$1:BH900)+1,0)</f>
        <v>0</v>
      </c>
      <c r="BI901" s="12">
        <f>IF(ISNUMBER(SEARCH('Quote reqeust'!$E$27,$BR901)),MAX(BI$1:BI900)+1,0)</f>
        <v>0</v>
      </c>
      <c r="BJ901" s="12">
        <f>IF(ISNUMBER(SEARCH('Quote reqeust'!$E$27,$BR901)),MAX(BJ$1:BJ900)+1,0)</f>
        <v>0</v>
      </c>
      <c r="BK901" s="12">
        <f>IF(ISNUMBER(SEARCH('Quote reqeust'!$E$27,$BR901)),MAX(BK$1:BK900)+1,0)</f>
        <v>0</v>
      </c>
      <c r="BL901" s="12">
        <f>IF(ISNUMBER(SEARCH('Quote reqeust'!$E$27,$BR901)),MAX(BL$1:BL900)+1,0)</f>
        <v>0</v>
      </c>
      <c r="BM901" s="12">
        <f>IF(ISNUMBER(SEARCH('Quote reqeust'!$E$27,$BR901)),MAX(BM$1:BM900)+1,0)</f>
        <v>0</v>
      </c>
      <c r="BN901" s="12">
        <f>IF(ISNUMBER(SEARCH('Quote reqeust'!$E$27,$BR901)),MAX(BN$1:BN900)+1,0)</f>
        <v>0</v>
      </c>
      <c r="BO901" s="12">
        <f>IF(ISNUMBER(SEARCH('Quote reqeust'!$E$27,$BR901)),MAX(BO$1:BO900)+1,0)</f>
        <v>0</v>
      </c>
      <c r="BP901" s="12">
        <f>IF(ISNUMBER(SEARCH('Quote reqeust'!$E$27,$BR901)),MAX(BP$1:BP900)+1,0)</f>
        <v>0</v>
      </c>
      <c r="BQ901" s="12">
        <f>IF(ISNUMBER(SEARCH('Quote reqeust'!$E$27,$BR901)),MAX(BQ$1:BQ900)+1,0)</f>
        <v>0</v>
      </c>
      <c r="BT901" s="12" t="str">
        <f>IFERROR(VLOOKUP(ROWS(BT$3:BT901),BC$1:BR2898,BT$2,0),"")</f>
        <v/>
      </c>
      <c r="BU901" s="12" t="str">
        <f>IFERROR(VLOOKUP(ROWS(BU$3:BU901),BD$1:BS2898,BU$2,0),"")</f>
        <v/>
      </c>
      <c r="BV901" s="12" t="str">
        <f>IFERROR(VLOOKUP(ROWS(BV$3:BV901),BE$1:BT2898,BV$2,0),"")</f>
        <v/>
      </c>
      <c r="BW901" s="12" t="str">
        <f>IFERROR(VLOOKUP(ROWS(BW$3:BW901),BF$1:BU2898,BW$2,0),"")</f>
        <v/>
      </c>
      <c r="BX901" s="12" t="str">
        <f>IFERROR(VLOOKUP(ROWS(BX$3:BX901),BG$1:BV2898,BX$2,0),"")</f>
        <v/>
      </c>
      <c r="BY901" s="12" t="str">
        <f>IFERROR(VLOOKUP(ROWS(BY$3:BY901),BH$1:BW2898,BY$2,0),"")</f>
        <v/>
      </c>
      <c r="BZ901" s="12" t="str">
        <f>IFERROR(VLOOKUP(ROWS(BZ$3:BZ901),BI$1:BX2898,BZ$2,0),"")</f>
        <v/>
      </c>
      <c r="CA901" s="12" t="str">
        <f>IFERROR(VLOOKUP(ROWS(CA$3:CA901),BJ$1:BY2898,CA$2,0),"")</f>
        <v/>
      </c>
      <c r="CB901" s="12" t="str">
        <f>IFERROR(VLOOKUP(ROWS(CB$3:CB901),BK$1:BZ2898,CB$2,0),"")</f>
        <v/>
      </c>
      <c r="CC901" s="12" t="str">
        <f>IFERROR(VLOOKUP(ROWS(CC$3:CC901),BL$1:CA2898,CC$2,0),"")</f>
        <v/>
      </c>
      <c r="CD901" s="12" t="str">
        <f>IFERROR(VLOOKUP(ROWS(CD$3:CD901),BM$1:CB2898,CD$2,0),"")</f>
        <v/>
      </c>
      <c r="CE901" s="12" t="str">
        <f>IFERROR(VLOOKUP(ROWS(CE$3:CE901),BN$1:CC2898,CE$2,0),"")</f>
        <v/>
      </c>
      <c r="CF901" s="12" t="str">
        <f>IFERROR(VLOOKUP(ROWS(CF$3:CF901),BO$1:CD2898,CF$2,0),"")</f>
        <v/>
      </c>
      <c r="CG901" s="12" t="str">
        <f>IFERROR(VLOOKUP(ROWS(CG$3:CG901),BP$1:CE2898,CG$2,0),"")</f>
        <v/>
      </c>
      <c r="CH901" s="12" t="str">
        <f>IFERROR(VLOOKUP(ROWS(CH$3:CH901),BQ$1:CF2898,CH$2,0),"")</f>
        <v/>
      </c>
    </row>
    <row r="902" spans="55:86" x14ac:dyDescent="0.25">
      <c r="BC902" s="12">
        <f>IF(ISNUMBER(SEARCH('Quote reqeust'!$G$34,BR902)),MAX(BC$1:BC901)+1,0)</f>
        <v>0</v>
      </c>
      <c r="BD902" s="12">
        <f>IF(ISNUMBER(SEARCH('Quote reqeust'!$E$35,BR902)),MAX(BD$1:BD901)+1,0)</f>
        <v>0</v>
      </c>
      <c r="BE902" s="12">
        <f>IF(ISNUMBER(SEARCH('Quote reqeust'!$E$36,BR902)),MAX(BE$1:BE901)+1,0)</f>
        <v>0</v>
      </c>
      <c r="BF902" s="12">
        <f>IF(ISNUMBER(SEARCH('Quote reqeust'!$E$37,BR902)),MAX(BF$1:BF901)+1,0)</f>
        <v>0</v>
      </c>
      <c r="BG902" s="12">
        <f>IF(ISNUMBER(SEARCH('Quote reqeust'!$E$26,BR902)),MAX(BG$1:BG901)+1,0)</f>
        <v>0</v>
      </c>
      <c r="BH902" s="12">
        <f>IF(ISNUMBER(SEARCH('Quote reqeust'!$E$27,BR902)),MAX(BH$1:BH901)+1,0)</f>
        <v>0</v>
      </c>
      <c r="BI902" s="12">
        <f>IF(ISNUMBER(SEARCH('Quote reqeust'!$E$27,$BR902)),MAX(BI$1:BI901)+1,0)</f>
        <v>0</v>
      </c>
      <c r="BJ902" s="12">
        <f>IF(ISNUMBER(SEARCH('Quote reqeust'!$E$27,$BR902)),MAX(BJ$1:BJ901)+1,0)</f>
        <v>0</v>
      </c>
      <c r="BK902" s="12">
        <f>IF(ISNUMBER(SEARCH('Quote reqeust'!$E$27,$BR902)),MAX(BK$1:BK901)+1,0)</f>
        <v>0</v>
      </c>
      <c r="BL902" s="12">
        <f>IF(ISNUMBER(SEARCH('Quote reqeust'!$E$27,$BR902)),MAX(BL$1:BL901)+1,0)</f>
        <v>0</v>
      </c>
      <c r="BM902" s="12">
        <f>IF(ISNUMBER(SEARCH('Quote reqeust'!$E$27,$BR902)),MAX(BM$1:BM901)+1,0)</f>
        <v>0</v>
      </c>
      <c r="BN902" s="12">
        <f>IF(ISNUMBER(SEARCH('Quote reqeust'!$E$27,$BR902)),MAX(BN$1:BN901)+1,0)</f>
        <v>0</v>
      </c>
      <c r="BO902" s="12">
        <f>IF(ISNUMBER(SEARCH('Quote reqeust'!$E$27,$BR902)),MAX(BO$1:BO901)+1,0)</f>
        <v>0</v>
      </c>
      <c r="BP902" s="12">
        <f>IF(ISNUMBER(SEARCH('Quote reqeust'!$E$27,$BR902)),MAX(BP$1:BP901)+1,0)</f>
        <v>0</v>
      </c>
      <c r="BQ902" s="12">
        <f>IF(ISNUMBER(SEARCH('Quote reqeust'!$E$27,$BR902)),MAX(BQ$1:BQ901)+1,0)</f>
        <v>0</v>
      </c>
      <c r="BT902" s="12" t="str">
        <f>IFERROR(VLOOKUP(ROWS(BT$3:BT902),BC$1:BR2899,BT$2,0),"")</f>
        <v/>
      </c>
      <c r="BU902" s="12" t="str">
        <f>IFERROR(VLOOKUP(ROWS(BU$3:BU902),BD$1:BS2899,BU$2,0),"")</f>
        <v/>
      </c>
      <c r="BV902" s="12" t="str">
        <f>IFERROR(VLOOKUP(ROWS(BV$3:BV902),BE$1:BT2899,BV$2,0),"")</f>
        <v/>
      </c>
      <c r="BW902" s="12" t="str">
        <f>IFERROR(VLOOKUP(ROWS(BW$3:BW902),BF$1:BU2899,BW$2,0),"")</f>
        <v/>
      </c>
      <c r="BX902" s="12" t="str">
        <f>IFERROR(VLOOKUP(ROWS(BX$3:BX902),BG$1:BV2899,BX$2,0),"")</f>
        <v/>
      </c>
      <c r="BY902" s="12" t="str">
        <f>IFERROR(VLOOKUP(ROWS(BY$3:BY902),BH$1:BW2899,BY$2,0),"")</f>
        <v/>
      </c>
      <c r="BZ902" s="12" t="str">
        <f>IFERROR(VLOOKUP(ROWS(BZ$3:BZ902),BI$1:BX2899,BZ$2,0),"")</f>
        <v/>
      </c>
      <c r="CA902" s="12" t="str">
        <f>IFERROR(VLOOKUP(ROWS(CA$3:CA902),BJ$1:BY2899,CA$2,0),"")</f>
        <v/>
      </c>
      <c r="CB902" s="12" t="str">
        <f>IFERROR(VLOOKUP(ROWS(CB$3:CB902),BK$1:BZ2899,CB$2,0),"")</f>
        <v/>
      </c>
      <c r="CC902" s="12" t="str">
        <f>IFERROR(VLOOKUP(ROWS(CC$3:CC902),BL$1:CA2899,CC$2,0),"")</f>
        <v/>
      </c>
      <c r="CD902" s="12" t="str">
        <f>IFERROR(VLOOKUP(ROWS(CD$3:CD902),BM$1:CB2899,CD$2,0),"")</f>
        <v/>
      </c>
      <c r="CE902" s="12" t="str">
        <f>IFERROR(VLOOKUP(ROWS(CE$3:CE902),BN$1:CC2899,CE$2,0),"")</f>
        <v/>
      </c>
      <c r="CF902" s="12" t="str">
        <f>IFERROR(VLOOKUP(ROWS(CF$3:CF902),BO$1:CD2899,CF$2,0),"")</f>
        <v/>
      </c>
      <c r="CG902" s="12" t="str">
        <f>IFERROR(VLOOKUP(ROWS(CG$3:CG902),BP$1:CE2899,CG$2,0),"")</f>
        <v/>
      </c>
      <c r="CH902" s="12" t="str">
        <f>IFERROR(VLOOKUP(ROWS(CH$3:CH902),BQ$1:CF2899,CH$2,0),"")</f>
        <v/>
      </c>
    </row>
    <row r="903" spans="55:86" x14ac:dyDescent="0.25">
      <c r="BC903" s="12">
        <f>IF(ISNUMBER(SEARCH('Quote reqeust'!$G$34,BR903)),MAX(BC$1:BC902)+1,0)</f>
        <v>0</v>
      </c>
      <c r="BD903" s="12">
        <f>IF(ISNUMBER(SEARCH('Quote reqeust'!$E$35,BR903)),MAX(BD$1:BD902)+1,0)</f>
        <v>0</v>
      </c>
      <c r="BE903" s="12">
        <f>IF(ISNUMBER(SEARCH('Quote reqeust'!$E$36,BR903)),MAX(BE$1:BE902)+1,0)</f>
        <v>0</v>
      </c>
      <c r="BF903" s="12">
        <f>IF(ISNUMBER(SEARCH('Quote reqeust'!$E$37,BR903)),MAX(BF$1:BF902)+1,0)</f>
        <v>0</v>
      </c>
      <c r="BG903" s="12">
        <f>IF(ISNUMBER(SEARCH('Quote reqeust'!$E$26,BR903)),MAX(BG$1:BG902)+1,0)</f>
        <v>0</v>
      </c>
      <c r="BH903" s="12">
        <f>IF(ISNUMBER(SEARCH('Quote reqeust'!$E$27,BR903)),MAX(BH$1:BH902)+1,0)</f>
        <v>0</v>
      </c>
      <c r="BI903" s="12">
        <f>IF(ISNUMBER(SEARCH('Quote reqeust'!$E$27,$BR903)),MAX(BI$1:BI902)+1,0)</f>
        <v>0</v>
      </c>
      <c r="BJ903" s="12">
        <f>IF(ISNUMBER(SEARCH('Quote reqeust'!$E$27,$BR903)),MAX(BJ$1:BJ902)+1,0)</f>
        <v>0</v>
      </c>
      <c r="BK903" s="12">
        <f>IF(ISNUMBER(SEARCH('Quote reqeust'!$E$27,$BR903)),MAX(BK$1:BK902)+1,0)</f>
        <v>0</v>
      </c>
      <c r="BL903" s="12">
        <f>IF(ISNUMBER(SEARCH('Quote reqeust'!$E$27,$BR903)),MAX(BL$1:BL902)+1,0)</f>
        <v>0</v>
      </c>
      <c r="BM903" s="12">
        <f>IF(ISNUMBER(SEARCH('Quote reqeust'!$E$27,$BR903)),MAX(BM$1:BM902)+1,0)</f>
        <v>0</v>
      </c>
      <c r="BN903" s="12">
        <f>IF(ISNUMBER(SEARCH('Quote reqeust'!$E$27,$BR903)),MAX(BN$1:BN902)+1,0)</f>
        <v>0</v>
      </c>
      <c r="BO903" s="12">
        <f>IF(ISNUMBER(SEARCH('Quote reqeust'!$E$27,$BR903)),MAX(BO$1:BO902)+1,0)</f>
        <v>0</v>
      </c>
      <c r="BP903" s="12">
        <f>IF(ISNUMBER(SEARCH('Quote reqeust'!$E$27,$BR903)),MAX(BP$1:BP902)+1,0)</f>
        <v>0</v>
      </c>
      <c r="BQ903" s="12">
        <f>IF(ISNUMBER(SEARCH('Quote reqeust'!$E$27,$BR903)),MAX(BQ$1:BQ902)+1,0)</f>
        <v>0</v>
      </c>
      <c r="BT903" s="12" t="str">
        <f>IFERROR(VLOOKUP(ROWS(BT$3:BT903),BC$1:BR2900,BT$2,0),"")</f>
        <v/>
      </c>
      <c r="BU903" s="12" t="str">
        <f>IFERROR(VLOOKUP(ROWS(BU$3:BU903),BD$1:BS2900,BU$2,0),"")</f>
        <v/>
      </c>
      <c r="BV903" s="12" t="str">
        <f>IFERROR(VLOOKUP(ROWS(BV$3:BV903),BE$1:BT2900,BV$2,0),"")</f>
        <v/>
      </c>
      <c r="BW903" s="12" t="str">
        <f>IFERROR(VLOOKUP(ROWS(BW$3:BW903),BF$1:BU2900,BW$2,0),"")</f>
        <v/>
      </c>
      <c r="BX903" s="12" t="str">
        <f>IFERROR(VLOOKUP(ROWS(BX$3:BX903),BG$1:BV2900,BX$2,0),"")</f>
        <v/>
      </c>
      <c r="BY903" s="12" t="str">
        <f>IFERROR(VLOOKUP(ROWS(BY$3:BY903),BH$1:BW2900,BY$2,0),"")</f>
        <v/>
      </c>
      <c r="BZ903" s="12" t="str">
        <f>IFERROR(VLOOKUP(ROWS(BZ$3:BZ903),BI$1:BX2900,BZ$2,0),"")</f>
        <v/>
      </c>
      <c r="CA903" s="12" t="str">
        <f>IFERROR(VLOOKUP(ROWS(CA$3:CA903),BJ$1:BY2900,CA$2,0),"")</f>
        <v/>
      </c>
      <c r="CB903" s="12" t="str">
        <f>IFERROR(VLOOKUP(ROWS(CB$3:CB903),BK$1:BZ2900,CB$2,0),"")</f>
        <v/>
      </c>
      <c r="CC903" s="12" t="str">
        <f>IFERROR(VLOOKUP(ROWS(CC$3:CC903),BL$1:CA2900,CC$2,0),"")</f>
        <v/>
      </c>
      <c r="CD903" s="12" t="str">
        <f>IFERROR(VLOOKUP(ROWS(CD$3:CD903),BM$1:CB2900,CD$2,0),"")</f>
        <v/>
      </c>
      <c r="CE903" s="12" t="str">
        <f>IFERROR(VLOOKUP(ROWS(CE$3:CE903),BN$1:CC2900,CE$2,0),"")</f>
        <v/>
      </c>
      <c r="CF903" s="12" t="str">
        <f>IFERROR(VLOOKUP(ROWS(CF$3:CF903),BO$1:CD2900,CF$2,0),"")</f>
        <v/>
      </c>
      <c r="CG903" s="12" t="str">
        <f>IFERROR(VLOOKUP(ROWS(CG$3:CG903),BP$1:CE2900,CG$2,0),"")</f>
        <v/>
      </c>
      <c r="CH903" s="12" t="str">
        <f>IFERROR(VLOOKUP(ROWS(CH$3:CH903),BQ$1:CF2900,CH$2,0),"")</f>
        <v/>
      </c>
    </row>
    <row r="904" spans="55:86" x14ac:dyDescent="0.25">
      <c r="BC904" s="12">
        <f>IF(ISNUMBER(SEARCH('Quote reqeust'!$G$34,BR904)),MAX(BC$1:BC903)+1,0)</f>
        <v>0</v>
      </c>
      <c r="BD904" s="12">
        <f>IF(ISNUMBER(SEARCH('Quote reqeust'!$E$35,BR904)),MAX(BD$1:BD903)+1,0)</f>
        <v>0</v>
      </c>
      <c r="BE904" s="12">
        <f>IF(ISNUMBER(SEARCH('Quote reqeust'!$E$36,BR904)),MAX(BE$1:BE903)+1,0)</f>
        <v>0</v>
      </c>
      <c r="BF904" s="12">
        <f>IF(ISNUMBER(SEARCH('Quote reqeust'!$E$37,BR904)),MAX(BF$1:BF903)+1,0)</f>
        <v>0</v>
      </c>
      <c r="BG904" s="12">
        <f>IF(ISNUMBER(SEARCH('Quote reqeust'!$E$26,BR904)),MAX(BG$1:BG903)+1,0)</f>
        <v>0</v>
      </c>
      <c r="BH904" s="12">
        <f>IF(ISNUMBER(SEARCH('Quote reqeust'!$E$27,BR904)),MAX(BH$1:BH903)+1,0)</f>
        <v>0</v>
      </c>
      <c r="BI904" s="12">
        <f>IF(ISNUMBER(SEARCH('Quote reqeust'!$E$27,$BR904)),MAX(BI$1:BI903)+1,0)</f>
        <v>0</v>
      </c>
      <c r="BJ904" s="12">
        <f>IF(ISNUMBER(SEARCH('Quote reqeust'!$E$27,$BR904)),MAX(BJ$1:BJ903)+1,0)</f>
        <v>0</v>
      </c>
      <c r="BK904" s="12">
        <f>IF(ISNUMBER(SEARCH('Quote reqeust'!$E$27,$BR904)),MAX(BK$1:BK903)+1,0)</f>
        <v>0</v>
      </c>
      <c r="BL904" s="12">
        <f>IF(ISNUMBER(SEARCH('Quote reqeust'!$E$27,$BR904)),MAX(BL$1:BL903)+1,0)</f>
        <v>0</v>
      </c>
      <c r="BM904" s="12">
        <f>IF(ISNUMBER(SEARCH('Quote reqeust'!$E$27,$BR904)),MAX(BM$1:BM903)+1,0)</f>
        <v>0</v>
      </c>
      <c r="BN904" s="12">
        <f>IF(ISNUMBER(SEARCH('Quote reqeust'!$E$27,$BR904)),MAX(BN$1:BN903)+1,0)</f>
        <v>0</v>
      </c>
      <c r="BO904" s="12">
        <f>IF(ISNUMBER(SEARCH('Quote reqeust'!$E$27,$BR904)),MAX(BO$1:BO903)+1,0)</f>
        <v>0</v>
      </c>
      <c r="BP904" s="12">
        <f>IF(ISNUMBER(SEARCH('Quote reqeust'!$E$27,$BR904)),MAX(BP$1:BP903)+1,0)</f>
        <v>0</v>
      </c>
      <c r="BQ904" s="12">
        <f>IF(ISNUMBER(SEARCH('Quote reqeust'!$E$27,$BR904)),MAX(BQ$1:BQ903)+1,0)</f>
        <v>0</v>
      </c>
      <c r="BT904" s="12" t="str">
        <f>IFERROR(VLOOKUP(ROWS(BT$3:BT904),BC$1:BR2901,BT$2,0),"")</f>
        <v/>
      </c>
      <c r="BU904" s="12" t="str">
        <f>IFERROR(VLOOKUP(ROWS(BU$3:BU904),BD$1:BS2901,BU$2,0),"")</f>
        <v/>
      </c>
      <c r="BV904" s="12" t="str">
        <f>IFERROR(VLOOKUP(ROWS(BV$3:BV904),BE$1:BT2901,BV$2,0),"")</f>
        <v/>
      </c>
      <c r="BW904" s="12" t="str">
        <f>IFERROR(VLOOKUP(ROWS(BW$3:BW904),BF$1:BU2901,BW$2,0),"")</f>
        <v/>
      </c>
      <c r="BX904" s="12" t="str">
        <f>IFERROR(VLOOKUP(ROWS(BX$3:BX904),BG$1:BV2901,BX$2,0),"")</f>
        <v/>
      </c>
      <c r="BY904" s="12" t="str">
        <f>IFERROR(VLOOKUP(ROWS(BY$3:BY904),BH$1:BW2901,BY$2,0),"")</f>
        <v/>
      </c>
      <c r="BZ904" s="12" t="str">
        <f>IFERROR(VLOOKUP(ROWS(BZ$3:BZ904),BI$1:BX2901,BZ$2,0),"")</f>
        <v/>
      </c>
      <c r="CA904" s="12" t="str">
        <f>IFERROR(VLOOKUP(ROWS(CA$3:CA904),BJ$1:BY2901,CA$2,0),"")</f>
        <v/>
      </c>
      <c r="CB904" s="12" t="str">
        <f>IFERROR(VLOOKUP(ROWS(CB$3:CB904),BK$1:BZ2901,CB$2,0),"")</f>
        <v/>
      </c>
      <c r="CC904" s="12" t="str">
        <f>IFERROR(VLOOKUP(ROWS(CC$3:CC904),BL$1:CA2901,CC$2,0),"")</f>
        <v/>
      </c>
      <c r="CD904" s="12" t="str">
        <f>IFERROR(VLOOKUP(ROWS(CD$3:CD904),BM$1:CB2901,CD$2,0),"")</f>
        <v/>
      </c>
      <c r="CE904" s="12" t="str">
        <f>IFERROR(VLOOKUP(ROWS(CE$3:CE904),BN$1:CC2901,CE$2,0),"")</f>
        <v/>
      </c>
      <c r="CF904" s="12" t="str">
        <f>IFERROR(VLOOKUP(ROWS(CF$3:CF904),BO$1:CD2901,CF$2,0),"")</f>
        <v/>
      </c>
      <c r="CG904" s="12" t="str">
        <f>IFERROR(VLOOKUP(ROWS(CG$3:CG904),BP$1:CE2901,CG$2,0),"")</f>
        <v/>
      </c>
      <c r="CH904" s="12" t="str">
        <f>IFERROR(VLOOKUP(ROWS(CH$3:CH904),BQ$1:CF2901,CH$2,0),"")</f>
        <v/>
      </c>
    </row>
    <row r="905" spans="55:86" x14ac:dyDescent="0.25">
      <c r="BC905" s="12">
        <f>IF(ISNUMBER(SEARCH('Quote reqeust'!$G$34,BR905)),MAX(BC$1:BC904)+1,0)</f>
        <v>0</v>
      </c>
      <c r="BD905" s="12">
        <f>IF(ISNUMBER(SEARCH('Quote reqeust'!$E$35,BR905)),MAX(BD$1:BD904)+1,0)</f>
        <v>0</v>
      </c>
      <c r="BE905" s="12">
        <f>IF(ISNUMBER(SEARCH('Quote reqeust'!$E$36,BR905)),MAX(BE$1:BE904)+1,0)</f>
        <v>0</v>
      </c>
      <c r="BF905" s="12">
        <f>IF(ISNUMBER(SEARCH('Quote reqeust'!$E$37,BR905)),MAX(BF$1:BF904)+1,0)</f>
        <v>0</v>
      </c>
      <c r="BG905" s="12">
        <f>IF(ISNUMBER(SEARCH('Quote reqeust'!$E$26,BR905)),MAX(BG$1:BG904)+1,0)</f>
        <v>0</v>
      </c>
      <c r="BH905" s="12">
        <f>IF(ISNUMBER(SEARCH('Quote reqeust'!$E$27,BR905)),MAX(BH$1:BH904)+1,0)</f>
        <v>0</v>
      </c>
      <c r="BI905" s="12">
        <f>IF(ISNUMBER(SEARCH('Quote reqeust'!$E$27,$BR905)),MAX(BI$1:BI904)+1,0)</f>
        <v>0</v>
      </c>
      <c r="BJ905" s="12">
        <f>IF(ISNUMBER(SEARCH('Quote reqeust'!$E$27,$BR905)),MAX(BJ$1:BJ904)+1,0)</f>
        <v>0</v>
      </c>
      <c r="BK905" s="12">
        <f>IF(ISNUMBER(SEARCH('Quote reqeust'!$E$27,$BR905)),MAX(BK$1:BK904)+1,0)</f>
        <v>0</v>
      </c>
      <c r="BL905" s="12">
        <f>IF(ISNUMBER(SEARCH('Quote reqeust'!$E$27,$BR905)),MAX(BL$1:BL904)+1,0)</f>
        <v>0</v>
      </c>
      <c r="BM905" s="12">
        <f>IF(ISNUMBER(SEARCH('Quote reqeust'!$E$27,$BR905)),MAX(BM$1:BM904)+1,0)</f>
        <v>0</v>
      </c>
      <c r="BN905" s="12">
        <f>IF(ISNUMBER(SEARCH('Quote reqeust'!$E$27,$BR905)),MAX(BN$1:BN904)+1,0)</f>
        <v>0</v>
      </c>
      <c r="BO905" s="12">
        <f>IF(ISNUMBER(SEARCH('Quote reqeust'!$E$27,$BR905)),MAX(BO$1:BO904)+1,0)</f>
        <v>0</v>
      </c>
      <c r="BP905" s="12">
        <f>IF(ISNUMBER(SEARCH('Quote reqeust'!$E$27,$BR905)),MAX(BP$1:BP904)+1,0)</f>
        <v>0</v>
      </c>
      <c r="BQ905" s="12">
        <f>IF(ISNUMBER(SEARCH('Quote reqeust'!$E$27,$BR905)),MAX(BQ$1:BQ904)+1,0)</f>
        <v>0</v>
      </c>
      <c r="BT905" s="12" t="str">
        <f>IFERROR(VLOOKUP(ROWS(BT$3:BT905),BC$1:BR2902,BT$2,0),"")</f>
        <v/>
      </c>
      <c r="BU905" s="12" t="str">
        <f>IFERROR(VLOOKUP(ROWS(BU$3:BU905),BD$1:BS2902,BU$2,0),"")</f>
        <v/>
      </c>
      <c r="BV905" s="12" t="str">
        <f>IFERROR(VLOOKUP(ROWS(BV$3:BV905),BE$1:BT2902,BV$2,0),"")</f>
        <v/>
      </c>
      <c r="BW905" s="12" t="str">
        <f>IFERROR(VLOOKUP(ROWS(BW$3:BW905),BF$1:BU2902,BW$2,0),"")</f>
        <v/>
      </c>
      <c r="BX905" s="12" t="str">
        <f>IFERROR(VLOOKUP(ROWS(BX$3:BX905),BG$1:BV2902,BX$2,0),"")</f>
        <v/>
      </c>
      <c r="BY905" s="12" t="str">
        <f>IFERROR(VLOOKUP(ROWS(BY$3:BY905),BH$1:BW2902,BY$2,0),"")</f>
        <v/>
      </c>
      <c r="BZ905" s="12" t="str">
        <f>IFERROR(VLOOKUP(ROWS(BZ$3:BZ905),BI$1:BX2902,BZ$2,0),"")</f>
        <v/>
      </c>
      <c r="CA905" s="12" t="str">
        <f>IFERROR(VLOOKUP(ROWS(CA$3:CA905),BJ$1:BY2902,CA$2,0),"")</f>
        <v/>
      </c>
      <c r="CB905" s="12" t="str">
        <f>IFERROR(VLOOKUP(ROWS(CB$3:CB905),BK$1:BZ2902,CB$2,0),"")</f>
        <v/>
      </c>
      <c r="CC905" s="12" t="str">
        <f>IFERROR(VLOOKUP(ROWS(CC$3:CC905),BL$1:CA2902,CC$2,0),"")</f>
        <v/>
      </c>
      <c r="CD905" s="12" t="str">
        <f>IFERROR(VLOOKUP(ROWS(CD$3:CD905),BM$1:CB2902,CD$2,0),"")</f>
        <v/>
      </c>
      <c r="CE905" s="12" t="str">
        <f>IFERROR(VLOOKUP(ROWS(CE$3:CE905),BN$1:CC2902,CE$2,0),"")</f>
        <v/>
      </c>
      <c r="CF905" s="12" t="str">
        <f>IFERROR(VLOOKUP(ROWS(CF$3:CF905),BO$1:CD2902,CF$2,0),"")</f>
        <v/>
      </c>
      <c r="CG905" s="12" t="str">
        <f>IFERROR(VLOOKUP(ROWS(CG$3:CG905),BP$1:CE2902,CG$2,0),"")</f>
        <v/>
      </c>
      <c r="CH905" s="12" t="str">
        <f>IFERROR(VLOOKUP(ROWS(CH$3:CH905),BQ$1:CF2902,CH$2,0),"")</f>
        <v/>
      </c>
    </row>
    <row r="906" spans="55:86" x14ac:dyDescent="0.25">
      <c r="BC906" s="12">
        <f>IF(ISNUMBER(SEARCH('Quote reqeust'!$G$34,BR906)),MAX(BC$1:BC905)+1,0)</f>
        <v>0</v>
      </c>
      <c r="BD906" s="12">
        <f>IF(ISNUMBER(SEARCH('Quote reqeust'!$E$35,BR906)),MAX(BD$1:BD905)+1,0)</f>
        <v>0</v>
      </c>
      <c r="BE906" s="12">
        <f>IF(ISNUMBER(SEARCH('Quote reqeust'!$E$36,BR906)),MAX(BE$1:BE905)+1,0)</f>
        <v>0</v>
      </c>
      <c r="BF906" s="12">
        <f>IF(ISNUMBER(SEARCH('Quote reqeust'!$E$37,BR906)),MAX(BF$1:BF905)+1,0)</f>
        <v>0</v>
      </c>
      <c r="BG906" s="12">
        <f>IF(ISNUMBER(SEARCH('Quote reqeust'!$E$26,BR906)),MAX(BG$1:BG905)+1,0)</f>
        <v>0</v>
      </c>
      <c r="BH906" s="12">
        <f>IF(ISNUMBER(SEARCH('Quote reqeust'!$E$27,BR906)),MAX(BH$1:BH905)+1,0)</f>
        <v>0</v>
      </c>
      <c r="BI906" s="12">
        <f>IF(ISNUMBER(SEARCH('Quote reqeust'!$E$27,$BR906)),MAX(BI$1:BI905)+1,0)</f>
        <v>0</v>
      </c>
      <c r="BJ906" s="12">
        <f>IF(ISNUMBER(SEARCH('Quote reqeust'!$E$27,$BR906)),MAX(BJ$1:BJ905)+1,0)</f>
        <v>0</v>
      </c>
      <c r="BK906" s="12">
        <f>IF(ISNUMBER(SEARCH('Quote reqeust'!$E$27,$BR906)),MAX(BK$1:BK905)+1,0)</f>
        <v>0</v>
      </c>
      <c r="BL906" s="12">
        <f>IF(ISNUMBER(SEARCH('Quote reqeust'!$E$27,$BR906)),MAX(BL$1:BL905)+1,0)</f>
        <v>0</v>
      </c>
      <c r="BM906" s="12">
        <f>IF(ISNUMBER(SEARCH('Quote reqeust'!$E$27,$BR906)),MAX(BM$1:BM905)+1,0)</f>
        <v>0</v>
      </c>
      <c r="BN906" s="12">
        <f>IF(ISNUMBER(SEARCH('Quote reqeust'!$E$27,$BR906)),MAX(BN$1:BN905)+1,0)</f>
        <v>0</v>
      </c>
      <c r="BO906" s="12">
        <f>IF(ISNUMBER(SEARCH('Quote reqeust'!$E$27,$BR906)),MAX(BO$1:BO905)+1,0)</f>
        <v>0</v>
      </c>
      <c r="BP906" s="12">
        <f>IF(ISNUMBER(SEARCH('Quote reqeust'!$E$27,$BR906)),MAX(BP$1:BP905)+1,0)</f>
        <v>0</v>
      </c>
      <c r="BQ906" s="12">
        <f>IF(ISNUMBER(SEARCH('Quote reqeust'!$E$27,$BR906)),MAX(BQ$1:BQ905)+1,0)</f>
        <v>0</v>
      </c>
      <c r="BT906" s="12" t="str">
        <f>IFERROR(VLOOKUP(ROWS(BT$3:BT906),BC$1:BR2903,BT$2,0),"")</f>
        <v/>
      </c>
      <c r="BU906" s="12" t="str">
        <f>IFERROR(VLOOKUP(ROWS(BU$3:BU906),BD$1:BS2903,BU$2,0),"")</f>
        <v/>
      </c>
      <c r="BV906" s="12" t="str">
        <f>IFERROR(VLOOKUP(ROWS(BV$3:BV906),BE$1:BT2903,BV$2,0),"")</f>
        <v/>
      </c>
      <c r="BW906" s="12" t="str">
        <f>IFERROR(VLOOKUP(ROWS(BW$3:BW906),BF$1:BU2903,BW$2,0),"")</f>
        <v/>
      </c>
      <c r="BX906" s="12" t="str">
        <f>IFERROR(VLOOKUP(ROWS(BX$3:BX906),BG$1:BV2903,BX$2,0),"")</f>
        <v/>
      </c>
      <c r="BY906" s="12" t="str">
        <f>IFERROR(VLOOKUP(ROWS(BY$3:BY906),BH$1:BW2903,BY$2,0),"")</f>
        <v/>
      </c>
      <c r="BZ906" s="12" t="str">
        <f>IFERROR(VLOOKUP(ROWS(BZ$3:BZ906),BI$1:BX2903,BZ$2,0),"")</f>
        <v/>
      </c>
      <c r="CA906" s="12" t="str">
        <f>IFERROR(VLOOKUP(ROWS(CA$3:CA906),BJ$1:BY2903,CA$2,0),"")</f>
        <v/>
      </c>
      <c r="CB906" s="12" t="str">
        <f>IFERROR(VLOOKUP(ROWS(CB$3:CB906),BK$1:BZ2903,CB$2,0),"")</f>
        <v/>
      </c>
      <c r="CC906" s="12" t="str">
        <f>IFERROR(VLOOKUP(ROWS(CC$3:CC906),BL$1:CA2903,CC$2,0),"")</f>
        <v/>
      </c>
      <c r="CD906" s="12" t="str">
        <f>IFERROR(VLOOKUP(ROWS(CD$3:CD906),BM$1:CB2903,CD$2,0),"")</f>
        <v/>
      </c>
      <c r="CE906" s="12" t="str">
        <f>IFERROR(VLOOKUP(ROWS(CE$3:CE906),BN$1:CC2903,CE$2,0),"")</f>
        <v/>
      </c>
      <c r="CF906" s="12" t="str">
        <f>IFERROR(VLOOKUP(ROWS(CF$3:CF906),BO$1:CD2903,CF$2,0),"")</f>
        <v/>
      </c>
      <c r="CG906" s="12" t="str">
        <f>IFERROR(VLOOKUP(ROWS(CG$3:CG906),BP$1:CE2903,CG$2,0),"")</f>
        <v/>
      </c>
      <c r="CH906" s="12" t="str">
        <f>IFERROR(VLOOKUP(ROWS(CH$3:CH906),BQ$1:CF2903,CH$2,0),"")</f>
        <v/>
      </c>
    </row>
    <row r="907" spans="55:86" x14ac:dyDescent="0.25">
      <c r="BC907" s="12">
        <f>IF(ISNUMBER(SEARCH('Quote reqeust'!$G$34,BR907)),MAX(BC$1:BC906)+1,0)</f>
        <v>0</v>
      </c>
      <c r="BD907" s="12">
        <f>IF(ISNUMBER(SEARCH('Quote reqeust'!$E$35,BR907)),MAX(BD$1:BD906)+1,0)</f>
        <v>0</v>
      </c>
      <c r="BE907" s="12">
        <f>IF(ISNUMBER(SEARCH('Quote reqeust'!$E$36,BR907)),MAX(BE$1:BE906)+1,0)</f>
        <v>0</v>
      </c>
      <c r="BF907" s="12">
        <f>IF(ISNUMBER(SEARCH('Quote reqeust'!$E$37,BR907)),MAX(BF$1:BF906)+1,0)</f>
        <v>0</v>
      </c>
      <c r="BG907" s="12">
        <f>IF(ISNUMBER(SEARCH('Quote reqeust'!$E$26,BR907)),MAX(BG$1:BG906)+1,0)</f>
        <v>0</v>
      </c>
      <c r="BH907" s="12">
        <f>IF(ISNUMBER(SEARCH('Quote reqeust'!$E$27,BR907)),MAX(BH$1:BH906)+1,0)</f>
        <v>0</v>
      </c>
      <c r="BI907" s="12">
        <f>IF(ISNUMBER(SEARCH('Quote reqeust'!$E$27,$BR907)),MAX(BI$1:BI906)+1,0)</f>
        <v>0</v>
      </c>
      <c r="BJ907" s="12">
        <f>IF(ISNUMBER(SEARCH('Quote reqeust'!$E$27,$BR907)),MAX(BJ$1:BJ906)+1,0)</f>
        <v>0</v>
      </c>
      <c r="BK907" s="12">
        <f>IF(ISNUMBER(SEARCH('Quote reqeust'!$E$27,$BR907)),MAX(BK$1:BK906)+1,0)</f>
        <v>0</v>
      </c>
      <c r="BL907" s="12">
        <f>IF(ISNUMBER(SEARCH('Quote reqeust'!$E$27,$BR907)),MAX(BL$1:BL906)+1,0)</f>
        <v>0</v>
      </c>
      <c r="BM907" s="12">
        <f>IF(ISNUMBER(SEARCH('Quote reqeust'!$E$27,$BR907)),MAX(BM$1:BM906)+1,0)</f>
        <v>0</v>
      </c>
      <c r="BN907" s="12">
        <f>IF(ISNUMBER(SEARCH('Quote reqeust'!$E$27,$BR907)),MAX(BN$1:BN906)+1,0)</f>
        <v>0</v>
      </c>
      <c r="BO907" s="12">
        <f>IF(ISNUMBER(SEARCH('Quote reqeust'!$E$27,$BR907)),MAX(BO$1:BO906)+1,0)</f>
        <v>0</v>
      </c>
      <c r="BP907" s="12">
        <f>IF(ISNUMBER(SEARCH('Quote reqeust'!$E$27,$BR907)),MAX(BP$1:BP906)+1,0)</f>
        <v>0</v>
      </c>
      <c r="BQ907" s="12">
        <f>IF(ISNUMBER(SEARCH('Quote reqeust'!$E$27,$BR907)),MAX(BQ$1:BQ906)+1,0)</f>
        <v>0</v>
      </c>
      <c r="BT907" s="12" t="str">
        <f>IFERROR(VLOOKUP(ROWS(BT$3:BT907),BC$1:BR2904,BT$2,0),"")</f>
        <v/>
      </c>
      <c r="BU907" s="12" t="str">
        <f>IFERROR(VLOOKUP(ROWS(BU$3:BU907),BD$1:BS2904,BU$2,0),"")</f>
        <v/>
      </c>
      <c r="BV907" s="12" t="str">
        <f>IFERROR(VLOOKUP(ROWS(BV$3:BV907),BE$1:BT2904,BV$2,0),"")</f>
        <v/>
      </c>
      <c r="BW907" s="12" t="str">
        <f>IFERROR(VLOOKUP(ROWS(BW$3:BW907),BF$1:BU2904,BW$2,0),"")</f>
        <v/>
      </c>
      <c r="BX907" s="12" t="str">
        <f>IFERROR(VLOOKUP(ROWS(BX$3:BX907),BG$1:BV2904,BX$2,0),"")</f>
        <v/>
      </c>
      <c r="BY907" s="12" t="str">
        <f>IFERROR(VLOOKUP(ROWS(BY$3:BY907),BH$1:BW2904,BY$2,0),"")</f>
        <v/>
      </c>
      <c r="BZ907" s="12" t="str">
        <f>IFERROR(VLOOKUP(ROWS(BZ$3:BZ907),BI$1:BX2904,BZ$2,0),"")</f>
        <v/>
      </c>
      <c r="CA907" s="12" t="str">
        <f>IFERROR(VLOOKUP(ROWS(CA$3:CA907),BJ$1:BY2904,CA$2,0),"")</f>
        <v/>
      </c>
      <c r="CB907" s="12" t="str">
        <f>IFERROR(VLOOKUP(ROWS(CB$3:CB907),BK$1:BZ2904,CB$2,0),"")</f>
        <v/>
      </c>
      <c r="CC907" s="12" t="str">
        <f>IFERROR(VLOOKUP(ROWS(CC$3:CC907),BL$1:CA2904,CC$2,0),"")</f>
        <v/>
      </c>
      <c r="CD907" s="12" t="str">
        <f>IFERROR(VLOOKUP(ROWS(CD$3:CD907),BM$1:CB2904,CD$2,0),"")</f>
        <v/>
      </c>
      <c r="CE907" s="12" t="str">
        <f>IFERROR(VLOOKUP(ROWS(CE$3:CE907),BN$1:CC2904,CE$2,0),"")</f>
        <v/>
      </c>
      <c r="CF907" s="12" t="str">
        <f>IFERROR(VLOOKUP(ROWS(CF$3:CF907),BO$1:CD2904,CF$2,0),"")</f>
        <v/>
      </c>
      <c r="CG907" s="12" t="str">
        <f>IFERROR(VLOOKUP(ROWS(CG$3:CG907),BP$1:CE2904,CG$2,0),"")</f>
        <v/>
      </c>
      <c r="CH907" s="12" t="str">
        <f>IFERROR(VLOOKUP(ROWS(CH$3:CH907),BQ$1:CF2904,CH$2,0),"")</f>
        <v/>
      </c>
    </row>
    <row r="908" spans="55:86" x14ac:dyDescent="0.25">
      <c r="BC908" s="12">
        <f>IF(ISNUMBER(SEARCH('Quote reqeust'!$G$34,BR908)),MAX(BC$1:BC907)+1,0)</f>
        <v>0</v>
      </c>
      <c r="BD908" s="12">
        <f>IF(ISNUMBER(SEARCH('Quote reqeust'!$E$35,BR908)),MAX(BD$1:BD907)+1,0)</f>
        <v>0</v>
      </c>
      <c r="BE908" s="12">
        <f>IF(ISNUMBER(SEARCH('Quote reqeust'!$E$36,BR908)),MAX(BE$1:BE907)+1,0)</f>
        <v>0</v>
      </c>
      <c r="BF908" s="12">
        <f>IF(ISNUMBER(SEARCH('Quote reqeust'!$E$37,BR908)),MAX(BF$1:BF907)+1,0)</f>
        <v>0</v>
      </c>
      <c r="BG908" s="12">
        <f>IF(ISNUMBER(SEARCH('Quote reqeust'!$E$26,BR908)),MAX(BG$1:BG907)+1,0)</f>
        <v>0</v>
      </c>
      <c r="BH908" s="12">
        <f>IF(ISNUMBER(SEARCH('Quote reqeust'!$E$27,BR908)),MAX(BH$1:BH907)+1,0)</f>
        <v>0</v>
      </c>
      <c r="BI908" s="12">
        <f>IF(ISNUMBER(SEARCH('Quote reqeust'!$E$27,$BR908)),MAX(BI$1:BI907)+1,0)</f>
        <v>0</v>
      </c>
      <c r="BJ908" s="12">
        <f>IF(ISNUMBER(SEARCH('Quote reqeust'!$E$27,$BR908)),MAX(BJ$1:BJ907)+1,0)</f>
        <v>0</v>
      </c>
      <c r="BK908" s="12">
        <f>IF(ISNUMBER(SEARCH('Quote reqeust'!$E$27,$BR908)),MAX(BK$1:BK907)+1,0)</f>
        <v>0</v>
      </c>
      <c r="BL908" s="12">
        <f>IF(ISNUMBER(SEARCH('Quote reqeust'!$E$27,$BR908)),MAX(BL$1:BL907)+1,0)</f>
        <v>0</v>
      </c>
      <c r="BM908" s="12">
        <f>IF(ISNUMBER(SEARCH('Quote reqeust'!$E$27,$BR908)),MAX(BM$1:BM907)+1,0)</f>
        <v>0</v>
      </c>
      <c r="BN908" s="12">
        <f>IF(ISNUMBER(SEARCH('Quote reqeust'!$E$27,$BR908)),MAX(BN$1:BN907)+1,0)</f>
        <v>0</v>
      </c>
      <c r="BO908" s="12">
        <f>IF(ISNUMBER(SEARCH('Quote reqeust'!$E$27,$BR908)),MAX(BO$1:BO907)+1,0)</f>
        <v>0</v>
      </c>
      <c r="BP908" s="12">
        <f>IF(ISNUMBER(SEARCH('Quote reqeust'!$E$27,$BR908)),MAX(BP$1:BP907)+1,0)</f>
        <v>0</v>
      </c>
      <c r="BQ908" s="12">
        <f>IF(ISNUMBER(SEARCH('Quote reqeust'!$E$27,$BR908)),MAX(BQ$1:BQ907)+1,0)</f>
        <v>0</v>
      </c>
      <c r="BT908" s="12" t="str">
        <f>IFERROR(VLOOKUP(ROWS(BT$3:BT908),BC$1:BR2905,BT$2,0),"")</f>
        <v/>
      </c>
      <c r="BU908" s="12" t="str">
        <f>IFERROR(VLOOKUP(ROWS(BU$3:BU908),BD$1:BS2905,BU$2,0),"")</f>
        <v/>
      </c>
      <c r="BV908" s="12" t="str">
        <f>IFERROR(VLOOKUP(ROWS(BV$3:BV908),BE$1:BT2905,BV$2,0),"")</f>
        <v/>
      </c>
      <c r="BW908" s="12" t="str">
        <f>IFERROR(VLOOKUP(ROWS(BW$3:BW908),BF$1:BU2905,BW$2,0),"")</f>
        <v/>
      </c>
      <c r="BX908" s="12" t="str">
        <f>IFERROR(VLOOKUP(ROWS(BX$3:BX908),BG$1:BV2905,BX$2,0),"")</f>
        <v/>
      </c>
      <c r="BY908" s="12" t="str">
        <f>IFERROR(VLOOKUP(ROWS(BY$3:BY908),BH$1:BW2905,BY$2,0),"")</f>
        <v/>
      </c>
      <c r="BZ908" s="12" t="str">
        <f>IFERROR(VLOOKUP(ROWS(BZ$3:BZ908),BI$1:BX2905,BZ$2,0),"")</f>
        <v/>
      </c>
      <c r="CA908" s="12" t="str">
        <f>IFERROR(VLOOKUP(ROWS(CA$3:CA908),BJ$1:BY2905,CA$2,0),"")</f>
        <v/>
      </c>
      <c r="CB908" s="12" t="str">
        <f>IFERROR(VLOOKUP(ROWS(CB$3:CB908),BK$1:BZ2905,CB$2,0),"")</f>
        <v/>
      </c>
      <c r="CC908" s="12" t="str">
        <f>IFERROR(VLOOKUP(ROWS(CC$3:CC908),BL$1:CA2905,CC$2,0),"")</f>
        <v/>
      </c>
      <c r="CD908" s="12" t="str">
        <f>IFERROR(VLOOKUP(ROWS(CD$3:CD908),BM$1:CB2905,CD$2,0),"")</f>
        <v/>
      </c>
      <c r="CE908" s="12" t="str">
        <f>IFERROR(VLOOKUP(ROWS(CE$3:CE908),BN$1:CC2905,CE$2,0),"")</f>
        <v/>
      </c>
      <c r="CF908" s="12" t="str">
        <f>IFERROR(VLOOKUP(ROWS(CF$3:CF908),BO$1:CD2905,CF$2,0),"")</f>
        <v/>
      </c>
      <c r="CG908" s="12" t="str">
        <f>IFERROR(VLOOKUP(ROWS(CG$3:CG908),BP$1:CE2905,CG$2,0),"")</f>
        <v/>
      </c>
      <c r="CH908" s="12" t="str">
        <f>IFERROR(VLOOKUP(ROWS(CH$3:CH908),BQ$1:CF2905,CH$2,0),"")</f>
        <v/>
      </c>
    </row>
    <row r="909" spans="55:86" x14ac:dyDescent="0.25">
      <c r="BC909" s="12">
        <f>IF(ISNUMBER(SEARCH('Quote reqeust'!$G$34,BR909)),MAX(BC$1:BC908)+1,0)</f>
        <v>0</v>
      </c>
      <c r="BD909" s="12">
        <f>IF(ISNUMBER(SEARCH('Quote reqeust'!$E$35,BR909)),MAX(BD$1:BD908)+1,0)</f>
        <v>0</v>
      </c>
      <c r="BE909" s="12">
        <f>IF(ISNUMBER(SEARCH('Quote reqeust'!$E$36,BR909)),MAX(BE$1:BE908)+1,0)</f>
        <v>0</v>
      </c>
      <c r="BF909" s="12">
        <f>IF(ISNUMBER(SEARCH('Quote reqeust'!$E$37,BR909)),MAX(BF$1:BF908)+1,0)</f>
        <v>0</v>
      </c>
      <c r="BG909" s="12">
        <f>IF(ISNUMBER(SEARCH('Quote reqeust'!$E$26,BR909)),MAX(BG$1:BG908)+1,0)</f>
        <v>0</v>
      </c>
      <c r="BH909" s="12">
        <f>IF(ISNUMBER(SEARCH('Quote reqeust'!$E$27,BR909)),MAX(BH$1:BH908)+1,0)</f>
        <v>0</v>
      </c>
      <c r="BI909" s="12">
        <f>IF(ISNUMBER(SEARCH('Quote reqeust'!$E$27,$BR909)),MAX(BI$1:BI908)+1,0)</f>
        <v>0</v>
      </c>
      <c r="BJ909" s="12">
        <f>IF(ISNUMBER(SEARCH('Quote reqeust'!$E$27,$BR909)),MAX(BJ$1:BJ908)+1,0)</f>
        <v>0</v>
      </c>
      <c r="BK909" s="12">
        <f>IF(ISNUMBER(SEARCH('Quote reqeust'!$E$27,$BR909)),MAX(BK$1:BK908)+1,0)</f>
        <v>0</v>
      </c>
      <c r="BL909" s="12">
        <f>IF(ISNUMBER(SEARCH('Quote reqeust'!$E$27,$BR909)),MAX(BL$1:BL908)+1,0)</f>
        <v>0</v>
      </c>
      <c r="BM909" s="12">
        <f>IF(ISNUMBER(SEARCH('Quote reqeust'!$E$27,$BR909)),MAX(BM$1:BM908)+1,0)</f>
        <v>0</v>
      </c>
      <c r="BN909" s="12">
        <f>IF(ISNUMBER(SEARCH('Quote reqeust'!$E$27,$BR909)),MAX(BN$1:BN908)+1,0)</f>
        <v>0</v>
      </c>
      <c r="BO909" s="12">
        <f>IF(ISNUMBER(SEARCH('Quote reqeust'!$E$27,$BR909)),MAX(BO$1:BO908)+1,0)</f>
        <v>0</v>
      </c>
      <c r="BP909" s="12">
        <f>IF(ISNUMBER(SEARCH('Quote reqeust'!$E$27,$BR909)),MAX(BP$1:BP908)+1,0)</f>
        <v>0</v>
      </c>
      <c r="BQ909" s="12">
        <f>IF(ISNUMBER(SEARCH('Quote reqeust'!$E$27,$BR909)),MAX(BQ$1:BQ908)+1,0)</f>
        <v>0</v>
      </c>
      <c r="BT909" s="12" t="str">
        <f>IFERROR(VLOOKUP(ROWS(BT$3:BT909),BC$1:BR2906,BT$2,0),"")</f>
        <v/>
      </c>
      <c r="BU909" s="12" t="str">
        <f>IFERROR(VLOOKUP(ROWS(BU$3:BU909),BD$1:BS2906,BU$2,0),"")</f>
        <v/>
      </c>
      <c r="BV909" s="12" t="str">
        <f>IFERROR(VLOOKUP(ROWS(BV$3:BV909),BE$1:BT2906,BV$2,0),"")</f>
        <v/>
      </c>
      <c r="BW909" s="12" t="str">
        <f>IFERROR(VLOOKUP(ROWS(BW$3:BW909),BF$1:BU2906,BW$2,0),"")</f>
        <v/>
      </c>
      <c r="BX909" s="12" t="str">
        <f>IFERROR(VLOOKUP(ROWS(BX$3:BX909),BG$1:BV2906,BX$2,0),"")</f>
        <v/>
      </c>
      <c r="BY909" s="12" t="str">
        <f>IFERROR(VLOOKUP(ROWS(BY$3:BY909),BH$1:BW2906,BY$2,0),"")</f>
        <v/>
      </c>
      <c r="BZ909" s="12" t="str">
        <f>IFERROR(VLOOKUP(ROWS(BZ$3:BZ909),BI$1:BX2906,BZ$2,0),"")</f>
        <v/>
      </c>
      <c r="CA909" s="12" t="str">
        <f>IFERROR(VLOOKUP(ROWS(CA$3:CA909),BJ$1:BY2906,CA$2,0),"")</f>
        <v/>
      </c>
      <c r="CB909" s="12" t="str">
        <f>IFERROR(VLOOKUP(ROWS(CB$3:CB909),BK$1:BZ2906,CB$2,0),"")</f>
        <v/>
      </c>
      <c r="CC909" s="12" t="str">
        <f>IFERROR(VLOOKUP(ROWS(CC$3:CC909),BL$1:CA2906,CC$2,0),"")</f>
        <v/>
      </c>
      <c r="CD909" s="12" t="str">
        <f>IFERROR(VLOOKUP(ROWS(CD$3:CD909),BM$1:CB2906,CD$2,0),"")</f>
        <v/>
      </c>
      <c r="CE909" s="12" t="str">
        <f>IFERROR(VLOOKUP(ROWS(CE$3:CE909),BN$1:CC2906,CE$2,0),"")</f>
        <v/>
      </c>
      <c r="CF909" s="12" t="str">
        <f>IFERROR(VLOOKUP(ROWS(CF$3:CF909),BO$1:CD2906,CF$2,0),"")</f>
        <v/>
      </c>
      <c r="CG909" s="12" t="str">
        <f>IFERROR(VLOOKUP(ROWS(CG$3:CG909),BP$1:CE2906,CG$2,0),"")</f>
        <v/>
      </c>
      <c r="CH909" s="12" t="str">
        <f>IFERROR(VLOOKUP(ROWS(CH$3:CH909),BQ$1:CF2906,CH$2,0),"")</f>
        <v/>
      </c>
    </row>
    <row r="910" spans="55:86" x14ac:dyDescent="0.25">
      <c r="BC910" s="12">
        <f>IF(ISNUMBER(SEARCH('Quote reqeust'!$G$34,BR910)),MAX(BC$1:BC909)+1,0)</f>
        <v>0</v>
      </c>
      <c r="BD910" s="12">
        <f>IF(ISNUMBER(SEARCH('Quote reqeust'!$E$35,BR910)),MAX(BD$1:BD909)+1,0)</f>
        <v>0</v>
      </c>
      <c r="BE910" s="12">
        <f>IF(ISNUMBER(SEARCH('Quote reqeust'!$E$36,BR910)),MAX(BE$1:BE909)+1,0)</f>
        <v>0</v>
      </c>
      <c r="BF910" s="12">
        <f>IF(ISNUMBER(SEARCH('Quote reqeust'!$E$37,BR910)),MAX(BF$1:BF909)+1,0)</f>
        <v>0</v>
      </c>
      <c r="BG910" s="12">
        <f>IF(ISNUMBER(SEARCH('Quote reqeust'!$E$26,BR910)),MAX(BG$1:BG909)+1,0)</f>
        <v>0</v>
      </c>
      <c r="BH910" s="12">
        <f>IF(ISNUMBER(SEARCH('Quote reqeust'!$E$27,BR910)),MAX(BH$1:BH909)+1,0)</f>
        <v>0</v>
      </c>
      <c r="BI910" s="12">
        <f>IF(ISNUMBER(SEARCH('Quote reqeust'!$E$27,$BR910)),MAX(BI$1:BI909)+1,0)</f>
        <v>0</v>
      </c>
      <c r="BJ910" s="12">
        <f>IF(ISNUMBER(SEARCH('Quote reqeust'!$E$27,$BR910)),MAX(BJ$1:BJ909)+1,0)</f>
        <v>0</v>
      </c>
      <c r="BK910" s="12">
        <f>IF(ISNUMBER(SEARCH('Quote reqeust'!$E$27,$BR910)),MAX(BK$1:BK909)+1,0)</f>
        <v>0</v>
      </c>
      <c r="BL910" s="12">
        <f>IF(ISNUMBER(SEARCH('Quote reqeust'!$E$27,$BR910)),MAX(BL$1:BL909)+1,0)</f>
        <v>0</v>
      </c>
      <c r="BM910" s="12">
        <f>IF(ISNUMBER(SEARCH('Quote reqeust'!$E$27,$BR910)),MAX(BM$1:BM909)+1,0)</f>
        <v>0</v>
      </c>
      <c r="BN910" s="12">
        <f>IF(ISNUMBER(SEARCH('Quote reqeust'!$E$27,$BR910)),MAX(BN$1:BN909)+1,0)</f>
        <v>0</v>
      </c>
      <c r="BO910" s="12">
        <f>IF(ISNUMBER(SEARCH('Quote reqeust'!$E$27,$BR910)),MAX(BO$1:BO909)+1,0)</f>
        <v>0</v>
      </c>
      <c r="BP910" s="12">
        <f>IF(ISNUMBER(SEARCH('Quote reqeust'!$E$27,$BR910)),MAX(BP$1:BP909)+1,0)</f>
        <v>0</v>
      </c>
      <c r="BQ910" s="12">
        <f>IF(ISNUMBER(SEARCH('Quote reqeust'!$E$27,$BR910)),MAX(BQ$1:BQ909)+1,0)</f>
        <v>0</v>
      </c>
      <c r="BT910" s="12" t="str">
        <f>IFERROR(VLOOKUP(ROWS(BT$3:BT910),BC$1:BR2907,BT$2,0),"")</f>
        <v/>
      </c>
      <c r="BU910" s="12" t="str">
        <f>IFERROR(VLOOKUP(ROWS(BU$3:BU910),BD$1:BS2907,BU$2,0),"")</f>
        <v/>
      </c>
      <c r="BV910" s="12" t="str">
        <f>IFERROR(VLOOKUP(ROWS(BV$3:BV910),BE$1:BT2907,BV$2,0),"")</f>
        <v/>
      </c>
      <c r="BW910" s="12" t="str">
        <f>IFERROR(VLOOKUP(ROWS(BW$3:BW910),BF$1:BU2907,BW$2,0),"")</f>
        <v/>
      </c>
      <c r="BX910" s="12" t="str">
        <f>IFERROR(VLOOKUP(ROWS(BX$3:BX910),BG$1:BV2907,BX$2,0),"")</f>
        <v/>
      </c>
      <c r="BY910" s="12" t="str">
        <f>IFERROR(VLOOKUP(ROWS(BY$3:BY910),BH$1:BW2907,BY$2,0),"")</f>
        <v/>
      </c>
      <c r="BZ910" s="12" t="str">
        <f>IFERROR(VLOOKUP(ROWS(BZ$3:BZ910),BI$1:BX2907,BZ$2,0),"")</f>
        <v/>
      </c>
      <c r="CA910" s="12" t="str">
        <f>IFERROR(VLOOKUP(ROWS(CA$3:CA910),BJ$1:BY2907,CA$2,0),"")</f>
        <v/>
      </c>
      <c r="CB910" s="12" t="str">
        <f>IFERROR(VLOOKUP(ROWS(CB$3:CB910),BK$1:BZ2907,CB$2,0),"")</f>
        <v/>
      </c>
      <c r="CC910" s="12" t="str">
        <f>IFERROR(VLOOKUP(ROWS(CC$3:CC910),BL$1:CA2907,CC$2,0),"")</f>
        <v/>
      </c>
      <c r="CD910" s="12" t="str">
        <f>IFERROR(VLOOKUP(ROWS(CD$3:CD910),BM$1:CB2907,CD$2,0),"")</f>
        <v/>
      </c>
      <c r="CE910" s="12" t="str">
        <f>IFERROR(VLOOKUP(ROWS(CE$3:CE910),BN$1:CC2907,CE$2,0),"")</f>
        <v/>
      </c>
      <c r="CF910" s="12" t="str">
        <f>IFERROR(VLOOKUP(ROWS(CF$3:CF910),BO$1:CD2907,CF$2,0),"")</f>
        <v/>
      </c>
      <c r="CG910" s="12" t="str">
        <f>IFERROR(VLOOKUP(ROWS(CG$3:CG910),BP$1:CE2907,CG$2,0),"")</f>
        <v/>
      </c>
      <c r="CH910" s="12" t="str">
        <f>IFERROR(VLOOKUP(ROWS(CH$3:CH910),BQ$1:CF2907,CH$2,0),"")</f>
        <v/>
      </c>
    </row>
    <row r="911" spans="55:86" x14ac:dyDescent="0.25">
      <c r="BC911" s="12">
        <f>IF(ISNUMBER(SEARCH('Quote reqeust'!$G$34,BR911)),MAX(BC$1:BC910)+1,0)</f>
        <v>0</v>
      </c>
      <c r="BD911" s="12">
        <f>IF(ISNUMBER(SEARCH('Quote reqeust'!$E$35,BR911)),MAX(BD$1:BD910)+1,0)</f>
        <v>0</v>
      </c>
      <c r="BE911" s="12">
        <f>IF(ISNUMBER(SEARCH('Quote reqeust'!$E$36,BR911)),MAX(BE$1:BE910)+1,0)</f>
        <v>0</v>
      </c>
      <c r="BF911" s="12">
        <f>IF(ISNUMBER(SEARCH('Quote reqeust'!$E$37,BR911)),MAX(BF$1:BF910)+1,0)</f>
        <v>0</v>
      </c>
      <c r="BG911" s="12">
        <f>IF(ISNUMBER(SEARCH('Quote reqeust'!$E$26,BR911)),MAX(BG$1:BG910)+1,0)</f>
        <v>0</v>
      </c>
      <c r="BH911" s="12">
        <f>IF(ISNUMBER(SEARCH('Quote reqeust'!$E$27,BR911)),MAX(BH$1:BH910)+1,0)</f>
        <v>0</v>
      </c>
      <c r="BI911" s="12">
        <f>IF(ISNUMBER(SEARCH('Quote reqeust'!$E$27,$BR911)),MAX(BI$1:BI910)+1,0)</f>
        <v>0</v>
      </c>
      <c r="BJ911" s="12">
        <f>IF(ISNUMBER(SEARCH('Quote reqeust'!$E$27,$BR911)),MAX(BJ$1:BJ910)+1,0)</f>
        <v>0</v>
      </c>
      <c r="BK911" s="12">
        <f>IF(ISNUMBER(SEARCH('Quote reqeust'!$E$27,$BR911)),MAX(BK$1:BK910)+1,0)</f>
        <v>0</v>
      </c>
      <c r="BL911" s="12">
        <f>IF(ISNUMBER(SEARCH('Quote reqeust'!$E$27,$BR911)),MAX(BL$1:BL910)+1,0)</f>
        <v>0</v>
      </c>
      <c r="BM911" s="12">
        <f>IF(ISNUMBER(SEARCH('Quote reqeust'!$E$27,$BR911)),MAX(BM$1:BM910)+1,0)</f>
        <v>0</v>
      </c>
      <c r="BN911" s="12">
        <f>IF(ISNUMBER(SEARCH('Quote reqeust'!$E$27,$BR911)),MAX(BN$1:BN910)+1,0)</f>
        <v>0</v>
      </c>
      <c r="BO911" s="12">
        <f>IF(ISNUMBER(SEARCH('Quote reqeust'!$E$27,$BR911)),MAX(BO$1:BO910)+1,0)</f>
        <v>0</v>
      </c>
      <c r="BP911" s="12">
        <f>IF(ISNUMBER(SEARCH('Quote reqeust'!$E$27,$BR911)),MAX(BP$1:BP910)+1,0)</f>
        <v>0</v>
      </c>
      <c r="BQ911" s="12">
        <f>IF(ISNUMBER(SEARCH('Quote reqeust'!$E$27,$BR911)),MAX(BQ$1:BQ910)+1,0)</f>
        <v>0</v>
      </c>
      <c r="BT911" s="12" t="str">
        <f>IFERROR(VLOOKUP(ROWS(BT$3:BT911),BC$1:BR2908,BT$2,0),"")</f>
        <v/>
      </c>
      <c r="BU911" s="12" t="str">
        <f>IFERROR(VLOOKUP(ROWS(BU$3:BU911),BD$1:BS2908,BU$2,0),"")</f>
        <v/>
      </c>
      <c r="BV911" s="12" t="str">
        <f>IFERROR(VLOOKUP(ROWS(BV$3:BV911),BE$1:BT2908,BV$2,0),"")</f>
        <v/>
      </c>
      <c r="BW911" s="12" t="str">
        <f>IFERROR(VLOOKUP(ROWS(BW$3:BW911),BF$1:BU2908,BW$2,0),"")</f>
        <v/>
      </c>
      <c r="BX911" s="12" t="str">
        <f>IFERROR(VLOOKUP(ROWS(BX$3:BX911),BG$1:BV2908,BX$2,0),"")</f>
        <v/>
      </c>
      <c r="BY911" s="12" t="str">
        <f>IFERROR(VLOOKUP(ROWS(BY$3:BY911),BH$1:BW2908,BY$2,0),"")</f>
        <v/>
      </c>
      <c r="BZ911" s="12" t="str">
        <f>IFERROR(VLOOKUP(ROWS(BZ$3:BZ911),BI$1:BX2908,BZ$2,0),"")</f>
        <v/>
      </c>
      <c r="CA911" s="12" t="str">
        <f>IFERROR(VLOOKUP(ROWS(CA$3:CA911),BJ$1:BY2908,CA$2,0),"")</f>
        <v/>
      </c>
      <c r="CB911" s="12" t="str">
        <f>IFERROR(VLOOKUP(ROWS(CB$3:CB911),BK$1:BZ2908,CB$2,0),"")</f>
        <v/>
      </c>
      <c r="CC911" s="12" t="str">
        <f>IFERROR(VLOOKUP(ROWS(CC$3:CC911),BL$1:CA2908,CC$2,0),"")</f>
        <v/>
      </c>
      <c r="CD911" s="12" t="str">
        <f>IFERROR(VLOOKUP(ROWS(CD$3:CD911),BM$1:CB2908,CD$2,0),"")</f>
        <v/>
      </c>
      <c r="CE911" s="12" t="str">
        <f>IFERROR(VLOOKUP(ROWS(CE$3:CE911),BN$1:CC2908,CE$2,0),"")</f>
        <v/>
      </c>
      <c r="CF911" s="12" t="str">
        <f>IFERROR(VLOOKUP(ROWS(CF$3:CF911),BO$1:CD2908,CF$2,0),"")</f>
        <v/>
      </c>
      <c r="CG911" s="12" t="str">
        <f>IFERROR(VLOOKUP(ROWS(CG$3:CG911),BP$1:CE2908,CG$2,0),"")</f>
        <v/>
      </c>
      <c r="CH911" s="12" t="str">
        <f>IFERROR(VLOOKUP(ROWS(CH$3:CH911),BQ$1:CF2908,CH$2,0),"")</f>
        <v/>
      </c>
    </row>
    <row r="912" spans="55:86" x14ac:dyDescent="0.25">
      <c r="BC912" s="12">
        <f>IF(ISNUMBER(SEARCH('Quote reqeust'!$G$34,BR912)),MAX(BC$1:BC911)+1,0)</f>
        <v>0</v>
      </c>
      <c r="BD912" s="12">
        <f>IF(ISNUMBER(SEARCH('Quote reqeust'!$E$35,BR912)),MAX(BD$1:BD911)+1,0)</f>
        <v>0</v>
      </c>
      <c r="BE912" s="12">
        <f>IF(ISNUMBER(SEARCH('Quote reqeust'!$E$36,BR912)),MAX(BE$1:BE911)+1,0)</f>
        <v>0</v>
      </c>
      <c r="BF912" s="12">
        <f>IF(ISNUMBER(SEARCH('Quote reqeust'!$E$37,BR912)),MAX(BF$1:BF911)+1,0)</f>
        <v>0</v>
      </c>
      <c r="BG912" s="12">
        <f>IF(ISNUMBER(SEARCH('Quote reqeust'!$E$26,BR912)),MAX(BG$1:BG911)+1,0)</f>
        <v>0</v>
      </c>
      <c r="BH912" s="12">
        <f>IF(ISNUMBER(SEARCH('Quote reqeust'!$E$27,BR912)),MAX(BH$1:BH911)+1,0)</f>
        <v>0</v>
      </c>
      <c r="BI912" s="12">
        <f>IF(ISNUMBER(SEARCH('Quote reqeust'!$E$27,$BR912)),MAX(BI$1:BI911)+1,0)</f>
        <v>0</v>
      </c>
      <c r="BJ912" s="12">
        <f>IF(ISNUMBER(SEARCH('Quote reqeust'!$E$27,$BR912)),MAX(BJ$1:BJ911)+1,0)</f>
        <v>0</v>
      </c>
      <c r="BK912" s="12">
        <f>IF(ISNUMBER(SEARCH('Quote reqeust'!$E$27,$BR912)),MAX(BK$1:BK911)+1,0)</f>
        <v>0</v>
      </c>
      <c r="BL912" s="12">
        <f>IF(ISNUMBER(SEARCH('Quote reqeust'!$E$27,$BR912)),MAX(BL$1:BL911)+1,0)</f>
        <v>0</v>
      </c>
      <c r="BM912" s="12">
        <f>IF(ISNUMBER(SEARCH('Quote reqeust'!$E$27,$BR912)),MAX(BM$1:BM911)+1,0)</f>
        <v>0</v>
      </c>
      <c r="BN912" s="12">
        <f>IF(ISNUMBER(SEARCH('Quote reqeust'!$E$27,$BR912)),MAX(BN$1:BN911)+1,0)</f>
        <v>0</v>
      </c>
      <c r="BO912" s="12">
        <f>IF(ISNUMBER(SEARCH('Quote reqeust'!$E$27,$BR912)),MAX(BO$1:BO911)+1,0)</f>
        <v>0</v>
      </c>
      <c r="BP912" s="12">
        <f>IF(ISNUMBER(SEARCH('Quote reqeust'!$E$27,$BR912)),MAX(BP$1:BP911)+1,0)</f>
        <v>0</v>
      </c>
      <c r="BQ912" s="12">
        <f>IF(ISNUMBER(SEARCH('Quote reqeust'!$E$27,$BR912)),MAX(BQ$1:BQ911)+1,0)</f>
        <v>0</v>
      </c>
      <c r="BT912" s="12" t="str">
        <f>IFERROR(VLOOKUP(ROWS(BT$3:BT912),BC$1:BR2909,BT$2,0),"")</f>
        <v/>
      </c>
      <c r="BU912" s="12" t="str">
        <f>IFERROR(VLOOKUP(ROWS(BU$3:BU912),BD$1:BS2909,BU$2,0),"")</f>
        <v/>
      </c>
      <c r="BV912" s="12" t="str">
        <f>IFERROR(VLOOKUP(ROWS(BV$3:BV912),BE$1:BT2909,BV$2,0),"")</f>
        <v/>
      </c>
      <c r="BW912" s="12" t="str">
        <f>IFERROR(VLOOKUP(ROWS(BW$3:BW912),BF$1:BU2909,BW$2,0),"")</f>
        <v/>
      </c>
      <c r="BX912" s="12" t="str">
        <f>IFERROR(VLOOKUP(ROWS(BX$3:BX912),BG$1:BV2909,BX$2,0),"")</f>
        <v/>
      </c>
      <c r="BY912" s="12" t="str">
        <f>IFERROR(VLOOKUP(ROWS(BY$3:BY912),BH$1:BW2909,BY$2,0),"")</f>
        <v/>
      </c>
      <c r="BZ912" s="12" t="str">
        <f>IFERROR(VLOOKUP(ROWS(BZ$3:BZ912),BI$1:BX2909,BZ$2,0),"")</f>
        <v/>
      </c>
      <c r="CA912" s="12" t="str">
        <f>IFERROR(VLOOKUP(ROWS(CA$3:CA912),BJ$1:BY2909,CA$2,0),"")</f>
        <v/>
      </c>
      <c r="CB912" s="12" t="str">
        <f>IFERROR(VLOOKUP(ROWS(CB$3:CB912),BK$1:BZ2909,CB$2,0),"")</f>
        <v/>
      </c>
      <c r="CC912" s="12" t="str">
        <f>IFERROR(VLOOKUP(ROWS(CC$3:CC912),BL$1:CA2909,CC$2,0),"")</f>
        <v/>
      </c>
      <c r="CD912" s="12" t="str">
        <f>IFERROR(VLOOKUP(ROWS(CD$3:CD912),BM$1:CB2909,CD$2,0),"")</f>
        <v/>
      </c>
      <c r="CE912" s="12" t="str">
        <f>IFERROR(VLOOKUP(ROWS(CE$3:CE912),BN$1:CC2909,CE$2,0),"")</f>
        <v/>
      </c>
      <c r="CF912" s="12" t="str">
        <f>IFERROR(VLOOKUP(ROWS(CF$3:CF912),BO$1:CD2909,CF$2,0),"")</f>
        <v/>
      </c>
      <c r="CG912" s="12" t="str">
        <f>IFERROR(VLOOKUP(ROWS(CG$3:CG912),BP$1:CE2909,CG$2,0),"")</f>
        <v/>
      </c>
      <c r="CH912" s="12" t="str">
        <f>IFERROR(VLOOKUP(ROWS(CH$3:CH912),BQ$1:CF2909,CH$2,0),"")</f>
        <v/>
      </c>
    </row>
    <row r="913" spans="55:86" x14ac:dyDescent="0.25">
      <c r="BC913" s="12">
        <f>IF(ISNUMBER(SEARCH('Quote reqeust'!$G$34,BR913)),MAX(BC$1:BC912)+1,0)</f>
        <v>0</v>
      </c>
      <c r="BD913" s="12">
        <f>IF(ISNUMBER(SEARCH('Quote reqeust'!$E$35,BR913)),MAX(BD$1:BD912)+1,0)</f>
        <v>0</v>
      </c>
      <c r="BE913" s="12">
        <f>IF(ISNUMBER(SEARCH('Quote reqeust'!$E$36,BR913)),MAX(BE$1:BE912)+1,0)</f>
        <v>0</v>
      </c>
      <c r="BF913" s="12">
        <f>IF(ISNUMBER(SEARCH('Quote reqeust'!$E$37,BR913)),MAX(BF$1:BF912)+1,0)</f>
        <v>0</v>
      </c>
      <c r="BG913" s="12">
        <f>IF(ISNUMBER(SEARCH('Quote reqeust'!$E$26,BR913)),MAX(BG$1:BG912)+1,0)</f>
        <v>0</v>
      </c>
      <c r="BH913" s="12">
        <f>IF(ISNUMBER(SEARCH('Quote reqeust'!$E$27,BR913)),MAX(BH$1:BH912)+1,0)</f>
        <v>0</v>
      </c>
      <c r="BI913" s="12">
        <f>IF(ISNUMBER(SEARCH('Quote reqeust'!$E$27,$BR913)),MAX(BI$1:BI912)+1,0)</f>
        <v>0</v>
      </c>
      <c r="BJ913" s="12">
        <f>IF(ISNUMBER(SEARCH('Quote reqeust'!$E$27,$BR913)),MAX(BJ$1:BJ912)+1,0)</f>
        <v>0</v>
      </c>
      <c r="BK913" s="12">
        <f>IF(ISNUMBER(SEARCH('Quote reqeust'!$E$27,$BR913)),MAX(BK$1:BK912)+1,0)</f>
        <v>0</v>
      </c>
      <c r="BL913" s="12">
        <f>IF(ISNUMBER(SEARCH('Quote reqeust'!$E$27,$BR913)),MAX(BL$1:BL912)+1,0)</f>
        <v>0</v>
      </c>
      <c r="BM913" s="12">
        <f>IF(ISNUMBER(SEARCH('Quote reqeust'!$E$27,$BR913)),MAX(BM$1:BM912)+1,0)</f>
        <v>0</v>
      </c>
      <c r="BN913" s="12">
        <f>IF(ISNUMBER(SEARCH('Quote reqeust'!$E$27,$BR913)),MAX(BN$1:BN912)+1,0)</f>
        <v>0</v>
      </c>
      <c r="BO913" s="12">
        <f>IF(ISNUMBER(SEARCH('Quote reqeust'!$E$27,$BR913)),MAX(BO$1:BO912)+1,0)</f>
        <v>0</v>
      </c>
      <c r="BP913" s="12">
        <f>IF(ISNUMBER(SEARCH('Quote reqeust'!$E$27,$BR913)),MAX(BP$1:BP912)+1,0)</f>
        <v>0</v>
      </c>
      <c r="BQ913" s="12">
        <f>IF(ISNUMBER(SEARCH('Quote reqeust'!$E$27,$BR913)),MAX(BQ$1:BQ912)+1,0)</f>
        <v>0</v>
      </c>
      <c r="BT913" s="12" t="str">
        <f>IFERROR(VLOOKUP(ROWS(BT$3:BT913),BC$1:BR2910,BT$2,0),"")</f>
        <v/>
      </c>
      <c r="BU913" s="12" t="str">
        <f>IFERROR(VLOOKUP(ROWS(BU$3:BU913),BD$1:BS2910,BU$2,0),"")</f>
        <v/>
      </c>
      <c r="BV913" s="12" t="str">
        <f>IFERROR(VLOOKUP(ROWS(BV$3:BV913),BE$1:BT2910,BV$2,0),"")</f>
        <v/>
      </c>
      <c r="BW913" s="12" t="str">
        <f>IFERROR(VLOOKUP(ROWS(BW$3:BW913),BF$1:BU2910,BW$2,0),"")</f>
        <v/>
      </c>
      <c r="BX913" s="12" t="str">
        <f>IFERROR(VLOOKUP(ROWS(BX$3:BX913),BG$1:BV2910,BX$2,0),"")</f>
        <v/>
      </c>
      <c r="BY913" s="12" t="str">
        <f>IFERROR(VLOOKUP(ROWS(BY$3:BY913),BH$1:BW2910,BY$2,0),"")</f>
        <v/>
      </c>
      <c r="BZ913" s="12" t="str">
        <f>IFERROR(VLOOKUP(ROWS(BZ$3:BZ913),BI$1:BX2910,BZ$2,0),"")</f>
        <v/>
      </c>
      <c r="CA913" s="12" t="str">
        <f>IFERROR(VLOOKUP(ROWS(CA$3:CA913),BJ$1:BY2910,CA$2,0),"")</f>
        <v/>
      </c>
      <c r="CB913" s="12" t="str">
        <f>IFERROR(VLOOKUP(ROWS(CB$3:CB913),BK$1:BZ2910,CB$2,0),"")</f>
        <v/>
      </c>
      <c r="CC913" s="12" t="str">
        <f>IFERROR(VLOOKUP(ROWS(CC$3:CC913),BL$1:CA2910,CC$2,0),"")</f>
        <v/>
      </c>
      <c r="CD913" s="12" t="str">
        <f>IFERROR(VLOOKUP(ROWS(CD$3:CD913),BM$1:CB2910,CD$2,0),"")</f>
        <v/>
      </c>
      <c r="CE913" s="12" t="str">
        <f>IFERROR(VLOOKUP(ROWS(CE$3:CE913),BN$1:CC2910,CE$2,0),"")</f>
        <v/>
      </c>
      <c r="CF913" s="12" t="str">
        <f>IFERROR(VLOOKUP(ROWS(CF$3:CF913),BO$1:CD2910,CF$2,0),"")</f>
        <v/>
      </c>
      <c r="CG913" s="12" t="str">
        <f>IFERROR(VLOOKUP(ROWS(CG$3:CG913),BP$1:CE2910,CG$2,0),"")</f>
        <v/>
      </c>
      <c r="CH913" s="12" t="str">
        <f>IFERROR(VLOOKUP(ROWS(CH$3:CH913),BQ$1:CF2910,CH$2,0),"")</f>
        <v/>
      </c>
    </row>
    <row r="914" spans="55:86" x14ac:dyDescent="0.25">
      <c r="BC914" s="12">
        <f>IF(ISNUMBER(SEARCH('Quote reqeust'!$G$34,BR914)),MAX(BC$1:BC913)+1,0)</f>
        <v>0</v>
      </c>
      <c r="BD914" s="12">
        <f>IF(ISNUMBER(SEARCH('Quote reqeust'!$E$35,BR914)),MAX(BD$1:BD913)+1,0)</f>
        <v>0</v>
      </c>
      <c r="BE914" s="12">
        <f>IF(ISNUMBER(SEARCH('Quote reqeust'!$E$36,BR914)),MAX(BE$1:BE913)+1,0)</f>
        <v>0</v>
      </c>
      <c r="BF914" s="12">
        <f>IF(ISNUMBER(SEARCH('Quote reqeust'!$E$37,BR914)),MAX(BF$1:BF913)+1,0)</f>
        <v>0</v>
      </c>
      <c r="BG914" s="12">
        <f>IF(ISNUMBER(SEARCH('Quote reqeust'!$E$26,BR914)),MAX(BG$1:BG913)+1,0)</f>
        <v>0</v>
      </c>
      <c r="BH914" s="12">
        <f>IF(ISNUMBER(SEARCH('Quote reqeust'!$E$27,BR914)),MAX(BH$1:BH913)+1,0)</f>
        <v>0</v>
      </c>
      <c r="BI914" s="12">
        <f>IF(ISNUMBER(SEARCH('Quote reqeust'!$E$27,$BR914)),MAX(BI$1:BI913)+1,0)</f>
        <v>0</v>
      </c>
      <c r="BJ914" s="12">
        <f>IF(ISNUMBER(SEARCH('Quote reqeust'!$E$27,$BR914)),MAX(BJ$1:BJ913)+1,0)</f>
        <v>0</v>
      </c>
      <c r="BK914" s="12">
        <f>IF(ISNUMBER(SEARCH('Quote reqeust'!$E$27,$BR914)),MAX(BK$1:BK913)+1,0)</f>
        <v>0</v>
      </c>
      <c r="BL914" s="12">
        <f>IF(ISNUMBER(SEARCH('Quote reqeust'!$E$27,$BR914)),MAX(BL$1:BL913)+1,0)</f>
        <v>0</v>
      </c>
      <c r="BM914" s="12">
        <f>IF(ISNUMBER(SEARCH('Quote reqeust'!$E$27,$BR914)),MAX(BM$1:BM913)+1,0)</f>
        <v>0</v>
      </c>
      <c r="BN914" s="12">
        <f>IF(ISNUMBER(SEARCH('Quote reqeust'!$E$27,$BR914)),MAX(BN$1:BN913)+1,0)</f>
        <v>0</v>
      </c>
      <c r="BO914" s="12">
        <f>IF(ISNUMBER(SEARCH('Quote reqeust'!$E$27,$BR914)),MAX(BO$1:BO913)+1,0)</f>
        <v>0</v>
      </c>
      <c r="BP914" s="12">
        <f>IF(ISNUMBER(SEARCH('Quote reqeust'!$E$27,$BR914)),MAX(BP$1:BP913)+1,0)</f>
        <v>0</v>
      </c>
      <c r="BQ914" s="12">
        <f>IF(ISNUMBER(SEARCH('Quote reqeust'!$E$27,$BR914)),MAX(BQ$1:BQ913)+1,0)</f>
        <v>0</v>
      </c>
      <c r="BT914" s="12" t="str">
        <f>IFERROR(VLOOKUP(ROWS(BT$3:BT914),BC$1:BR2911,BT$2,0),"")</f>
        <v/>
      </c>
      <c r="BU914" s="12" t="str">
        <f>IFERROR(VLOOKUP(ROWS(BU$3:BU914),BD$1:BS2911,BU$2,0),"")</f>
        <v/>
      </c>
      <c r="BV914" s="12" t="str">
        <f>IFERROR(VLOOKUP(ROWS(BV$3:BV914),BE$1:BT2911,BV$2,0),"")</f>
        <v/>
      </c>
      <c r="BW914" s="12" t="str">
        <f>IFERROR(VLOOKUP(ROWS(BW$3:BW914),BF$1:BU2911,BW$2,0),"")</f>
        <v/>
      </c>
      <c r="BX914" s="12" t="str">
        <f>IFERROR(VLOOKUP(ROWS(BX$3:BX914),BG$1:BV2911,BX$2,0),"")</f>
        <v/>
      </c>
      <c r="BY914" s="12" t="str">
        <f>IFERROR(VLOOKUP(ROWS(BY$3:BY914),BH$1:BW2911,BY$2,0),"")</f>
        <v/>
      </c>
      <c r="BZ914" s="12" t="str">
        <f>IFERROR(VLOOKUP(ROWS(BZ$3:BZ914),BI$1:BX2911,BZ$2,0),"")</f>
        <v/>
      </c>
      <c r="CA914" s="12" t="str">
        <f>IFERROR(VLOOKUP(ROWS(CA$3:CA914),BJ$1:BY2911,CA$2,0),"")</f>
        <v/>
      </c>
      <c r="CB914" s="12" t="str">
        <f>IFERROR(VLOOKUP(ROWS(CB$3:CB914),BK$1:BZ2911,CB$2,0),"")</f>
        <v/>
      </c>
      <c r="CC914" s="12" t="str">
        <f>IFERROR(VLOOKUP(ROWS(CC$3:CC914),BL$1:CA2911,CC$2,0),"")</f>
        <v/>
      </c>
      <c r="CD914" s="12" t="str">
        <f>IFERROR(VLOOKUP(ROWS(CD$3:CD914),BM$1:CB2911,CD$2,0),"")</f>
        <v/>
      </c>
      <c r="CE914" s="12" t="str">
        <f>IFERROR(VLOOKUP(ROWS(CE$3:CE914),BN$1:CC2911,CE$2,0),"")</f>
        <v/>
      </c>
      <c r="CF914" s="12" t="str">
        <f>IFERROR(VLOOKUP(ROWS(CF$3:CF914),BO$1:CD2911,CF$2,0),"")</f>
        <v/>
      </c>
      <c r="CG914" s="12" t="str">
        <f>IFERROR(VLOOKUP(ROWS(CG$3:CG914),BP$1:CE2911,CG$2,0),"")</f>
        <v/>
      </c>
      <c r="CH914" s="12" t="str">
        <f>IFERROR(VLOOKUP(ROWS(CH$3:CH914),BQ$1:CF2911,CH$2,0),"")</f>
        <v/>
      </c>
    </row>
    <row r="915" spans="55:86" x14ac:dyDescent="0.25">
      <c r="BC915" s="12">
        <f>IF(ISNUMBER(SEARCH('Quote reqeust'!$G$34,BR915)),MAX(BC$1:BC914)+1,0)</f>
        <v>0</v>
      </c>
      <c r="BD915" s="12">
        <f>IF(ISNUMBER(SEARCH('Quote reqeust'!$E$35,BR915)),MAX(BD$1:BD914)+1,0)</f>
        <v>0</v>
      </c>
      <c r="BE915" s="12">
        <f>IF(ISNUMBER(SEARCH('Quote reqeust'!$E$36,BR915)),MAX(BE$1:BE914)+1,0)</f>
        <v>0</v>
      </c>
      <c r="BF915" s="12">
        <f>IF(ISNUMBER(SEARCH('Quote reqeust'!$E$37,BR915)),MAX(BF$1:BF914)+1,0)</f>
        <v>0</v>
      </c>
      <c r="BG915" s="12">
        <f>IF(ISNUMBER(SEARCH('Quote reqeust'!$E$26,BR915)),MAX(BG$1:BG914)+1,0)</f>
        <v>0</v>
      </c>
      <c r="BH915" s="12">
        <f>IF(ISNUMBER(SEARCH('Quote reqeust'!$E$27,BR915)),MAX(BH$1:BH914)+1,0)</f>
        <v>0</v>
      </c>
      <c r="BI915" s="12">
        <f>IF(ISNUMBER(SEARCH('Quote reqeust'!$E$27,$BR915)),MAX(BI$1:BI914)+1,0)</f>
        <v>0</v>
      </c>
      <c r="BJ915" s="12">
        <f>IF(ISNUMBER(SEARCH('Quote reqeust'!$E$27,$BR915)),MAX(BJ$1:BJ914)+1,0)</f>
        <v>0</v>
      </c>
      <c r="BK915" s="12">
        <f>IF(ISNUMBER(SEARCH('Quote reqeust'!$E$27,$BR915)),MAX(BK$1:BK914)+1,0)</f>
        <v>0</v>
      </c>
      <c r="BL915" s="12">
        <f>IF(ISNUMBER(SEARCH('Quote reqeust'!$E$27,$BR915)),MAX(BL$1:BL914)+1,0)</f>
        <v>0</v>
      </c>
      <c r="BM915" s="12">
        <f>IF(ISNUMBER(SEARCH('Quote reqeust'!$E$27,$BR915)),MAX(BM$1:BM914)+1,0)</f>
        <v>0</v>
      </c>
      <c r="BN915" s="12">
        <f>IF(ISNUMBER(SEARCH('Quote reqeust'!$E$27,$BR915)),MAX(BN$1:BN914)+1,0)</f>
        <v>0</v>
      </c>
      <c r="BO915" s="12">
        <f>IF(ISNUMBER(SEARCH('Quote reqeust'!$E$27,$BR915)),MAX(BO$1:BO914)+1,0)</f>
        <v>0</v>
      </c>
      <c r="BP915" s="12">
        <f>IF(ISNUMBER(SEARCH('Quote reqeust'!$E$27,$BR915)),MAX(BP$1:BP914)+1,0)</f>
        <v>0</v>
      </c>
      <c r="BQ915" s="12">
        <f>IF(ISNUMBER(SEARCH('Quote reqeust'!$E$27,$BR915)),MAX(BQ$1:BQ914)+1,0)</f>
        <v>0</v>
      </c>
      <c r="BT915" s="12" t="str">
        <f>IFERROR(VLOOKUP(ROWS(BT$3:BT915),BC$1:BR2912,BT$2,0),"")</f>
        <v/>
      </c>
      <c r="BU915" s="12" t="str">
        <f>IFERROR(VLOOKUP(ROWS(BU$3:BU915),BD$1:BS2912,BU$2,0),"")</f>
        <v/>
      </c>
      <c r="BV915" s="12" t="str">
        <f>IFERROR(VLOOKUP(ROWS(BV$3:BV915),BE$1:BT2912,BV$2,0),"")</f>
        <v/>
      </c>
      <c r="BW915" s="12" t="str">
        <f>IFERROR(VLOOKUP(ROWS(BW$3:BW915),BF$1:BU2912,BW$2,0),"")</f>
        <v/>
      </c>
      <c r="BX915" s="12" t="str">
        <f>IFERROR(VLOOKUP(ROWS(BX$3:BX915),BG$1:BV2912,BX$2,0),"")</f>
        <v/>
      </c>
      <c r="BY915" s="12" t="str">
        <f>IFERROR(VLOOKUP(ROWS(BY$3:BY915),BH$1:BW2912,BY$2,0),"")</f>
        <v/>
      </c>
      <c r="BZ915" s="12" t="str">
        <f>IFERROR(VLOOKUP(ROWS(BZ$3:BZ915),BI$1:BX2912,BZ$2,0),"")</f>
        <v/>
      </c>
      <c r="CA915" s="12" t="str">
        <f>IFERROR(VLOOKUP(ROWS(CA$3:CA915),BJ$1:BY2912,CA$2,0),"")</f>
        <v/>
      </c>
      <c r="CB915" s="12" t="str">
        <f>IFERROR(VLOOKUP(ROWS(CB$3:CB915),BK$1:BZ2912,CB$2,0),"")</f>
        <v/>
      </c>
      <c r="CC915" s="12" t="str">
        <f>IFERROR(VLOOKUP(ROWS(CC$3:CC915),BL$1:CA2912,CC$2,0),"")</f>
        <v/>
      </c>
      <c r="CD915" s="12" t="str">
        <f>IFERROR(VLOOKUP(ROWS(CD$3:CD915),BM$1:CB2912,CD$2,0),"")</f>
        <v/>
      </c>
      <c r="CE915" s="12" t="str">
        <f>IFERROR(VLOOKUP(ROWS(CE$3:CE915),BN$1:CC2912,CE$2,0),"")</f>
        <v/>
      </c>
      <c r="CF915" s="12" t="str">
        <f>IFERROR(VLOOKUP(ROWS(CF$3:CF915),BO$1:CD2912,CF$2,0),"")</f>
        <v/>
      </c>
      <c r="CG915" s="12" t="str">
        <f>IFERROR(VLOOKUP(ROWS(CG$3:CG915),BP$1:CE2912,CG$2,0),"")</f>
        <v/>
      </c>
      <c r="CH915" s="12" t="str">
        <f>IFERROR(VLOOKUP(ROWS(CH$3:CH915),BQ$1:CF2912,CH$2,0),"")</f>
        <v/>
      </c>
    </row>
    <row r="916" spans="55:86" x14ac:dyDescent="0.25">
      <c r="BC916" s="12">
        <f>IF(ISNUMBER(SEARCH('Quote reqeust'!$G$34,BR916)),MAX(BC$1:BC915)+1,0)</f>
        <v>0</v>
      </c>
      <c r="BD916" s="12">
        <f>IF(ISNUMBER(SEARCH('Quote reqeust'!$E$35,BR916)),MAX(BD$1:BD915)+1,0)</f>
        <v>0</v>
      </c>
      <c r="BE916" s="12">
        <f>IF(ISNUMBER(SEARCH('Quote reqeust'!$E$36,BR916)),MAX(BE$1:BE915)+1,0)</f>
        <v>0</v>
      </c>
      <c r="BF916" s="12">
        <f>IF(ISNUMBER(SEARCH('Quote reqeust'!$E$37,BR916)),MAX(BF$1:BF915)+1,0)</f>
        <v>0</v>
      </c>
      <c r="BG916" s="12">
        <f>IF(ISNUMBER(SEARCH('Quote reqeust'!$E$26,BR916)),MAX(BG$1:BG915)+1,0)</f>
        <v>0</v>
      </c>
      <c r="BH916" s="12">
        <f>IF(ISNUMBER(SEARCH('Quote reqeust'!$E$27,BR916)),MAX(BH$1:BH915)+1,0)</f>
        <v>0</v>
      </c>
      <c r="BI916" s="12">
        <f>IF(ISNUMBER(SEARCH('Quote reqeust'!$E$27,$BR916)),MAX(BI$1:BI915)+1,0)</f>
        <v>0</v>
      </c>
      <c r="BJ916" s="12">
        <f>IF(ISNUMBER(SEARCH('Quote reqeust'!$E$27,$BR916)),MAX(BJ$1:BJ915)+1,0)</f>
        <v>0</v>
      </c>
      <c r="BK916" s="12">
        <f>IF(ISNUMBER(SEARCH('Quote reqeust'!$E$27,$BR916)),MAX(BK$1:BK915)+1,0)</f>
        <v>0</v>
      </c>
      <c r="BL916" s="12">
        <f>IF(ISNUMBER(SEARCH('Quote reqeust'!$E$27,$BR916)),MAX(BL$1:BL915)+1,0)</f>
        <v>0</v>
      </c>
      <c r="BM916" s="12">
        <f>IF(ISNUMBER(SEARCH('Quote reqeust'!$E$27,$BR916)),MAX(BM$1:BM915)+1,0)</f>
        <v>0</v>
      </c>
      <c r="BN916" s="12">
        <f>IF(ISNUMBER(SEARCH('Quote reqeust'!$E$27,$BR916)),MAX(BN$1:BN915)+1,0)</f>
        <v>0</v>
      </c>
      <c r="BO916" s="12">
        <f>IF(ISNUMBER(SEARCH('Quote reqeust'!$E$27,$BR916)),MAX(BO$1:BO915)+1,0)</f>
        <v>0</v>
      </c>
      <c r="BP916" s="12">
        <f>IF(ISNUMBER(SEARCH('Quote reqeust'!$E$27,$BR916)),MAX(BP$1:BP915)+1,0)</f>
        <v>0</v>
      </c>
      <c r="BQ916" s="12">
        <f>IF(ISNUMBER(SEARCH('Quote reqeust'!$E$27,$BR916)),MAX(BQ$1:BQ915)+1,0)</f>
        <v>0</v>
      </c>
      <c r="BT916" s="12" t="str">
        <f>IFERROR(VLOOKUP(ROWS(BT$3:BT916),BC$1:BR2913,BT$2,0),"")</f>
        <v/>
      </c>
      <c r="BU916" s="12" t="str">
        <f>IFERROR(VLOOKUP(ROWS(BU$3:BU916),BD$1:BS2913,BU$2,0),"")</f>
        <v/>
      </c>
      <c r="BV916" s="12" t="str">
        <f>IFERROR(VLOOKUP(ROWS(BV$3:BV916),BE$1:BT2913,BV$2,0),"")</f>
        <v/>
      </c>
      <c r="BW916" s="12" t="str">
        <f>IFERROR(VLOOKUP(ROWS(BW$3:BW916),BF$1:BU2913,BW$2,0),"")</f>
        <v/>
      </c>
      <c r="BX916" s="12" t="str">
        <f>IFERROR(VLOOKUP(ROWS(BX$3:BX916),BG$1:BV2913,BX$2,0),"")</f>
        <v/>
      </c>
      <c r="BY916" s="12" t="str">
        <f>IFERROR(VLOOKUP(ROWS(BY$3:BY916),BH$1:BW2913,BY$2,0),"")</f>
        <v/>
      </c>
      <c r="BZ916" s="12" t="str">
        <f>IFERROR(VLOOKUP(ROWS(BZ$3:BZ916),BI$1:BX2913,BZ$2,0),"")</f>
        <v/>
      </c>
      <c r="CA916" s="12" t="str">
        <f>IFERROR(VLOOKUP(ROWS(CA$3:CA916),BJ$1:BY2913,CA$2,0),"")</f>
        <v/>
      </c>
      <c r="CB916" s="12" t="str">
        <f>IFERROR(VLOOKUP(ROWS(CB$3:CB916),BK$1:BZ2913,CB$2,0),"")</f>
        <v/>
      </c>
      <c r="CC916" s="12" t="str">
        <f>IFERROR(VLOOKUP(ROWS(CC$3:CC916),BL$1:CA2913,CC$2,0),"")</f>
        <v/>
      </c>
      <c r="CD916" s="12" t="str">
        <f>IFERROR(VLOOKUP(ROWS(CD$3:CD916),BM$1:CB2913,CD$2,0),"")</f>
        <v/>
      </c>
      <c r="CE916" s="12" t="str">
        <f>IFERROR(VLOOKUP(ROWS(CE$3:CE916),BN$1:CC2913,CE$2,0),"")</f>
        <v/>
      </c>
      <c r="CF916" s="12" t="str">
        <f>IFERROR(VLOOKUP(ROWS(CF$3:CF916),BO$1:CD2913,CF$2,0),"")</f>
        <v/>
      </c>
      <c r="CG916" s="12" t="str">
        <f>IFERROR(VLOOKUP(ROWS(CG$3:CG916),BP$1:CE2913,CG$2,0),"")</f>
        <v/>
      </c>
      <c r="CH916" s="12" t="str">
        <f>IFERROR(VLOOKUP(ROWS(CH$3:CH916),BQ$1:CF2913,CH$2,0),"")</f>
        <v/>
      </c>
    </row>
    <row r="917" spans="55:86" x14ac:dyDescent="0.25">
      <c r="BC917" s="12">
        <f>IF(ISNUMBER(SEARCH('Quote reqeust'!$G$34,BR917)),MAX(BC$1:BC916)+1,0)</f>
        <v>0</v>
      </c>
      <c r="BD917" s="12">
        <f>IF(ISNUMBER(SEARCH('Quote reqeust'!$E$35,BR917)),MAX(BD$1:BD916)+1,0)</f>
        <v>0</v>
      </c>
      <c r="BE917" s="12">
        <f>IF(ISNUMBER(SEARCH('Quote reqeust'!$E$36,BR917)),MAX(BE$1:BE916)+1,0)</f>
        <v>0</v>
      </c>
      <c r="BF917" s="12">
        <f>IF(ISNUMBER(SEARCH('Quote reqeust'!$E$37,BR917)),MAX(BF$1:BF916)+1,0)</f>
        <v>0</v>
      </c>
      <c r="BG917" s="12">
        <f>IF(ISNUMBER(SEARCH('Quote reqeust'!$E$26,BR917)),MAX(BG$1:BG916)+1,0)</f>
        <v>0</v>
      </c>
      <c r="BH917" s="12">
        <f>IF(ISNUMBER(SEARCH('Quote reqeust'!$E$27,BR917)),MAX(BH$1:BH916)+1,0)</f>
        <v>0</v>
      </c>
      <c r="BI917" s="12">
        <f>IF(ISNUMBER(SEARCH('Quote reqeust'!$E$27,$BR917)),MAX(BI$1:BI916)+1,0)</f>
        <v>0</v>
      </c>
      <c r="BJ917" s="12">
        <f>IF(ISNUMBER(SEARCH('Quote reqeust'!$E$27,$BR917)),MAX(BJ$1:BJ916)+1,0)</f>
        <v>0</v>
      </c>
      <c r="BK917" s="12">
        <f>IF(ISNUMBER(SEARCH('Quote reqeust'!$E$27,$BR917)),MAX(BK$1:BK916)+1,0)</f>
        <v>0</v>
      </c>
      <c r="BL917" s="12">
        <f>IF(ISNUMBER(SEARCH('Quote reqeust'!$E$27,$BR917)),MAX(BL$1:BL916)+1,0)</f>
        <v>0</v>
      </c>
      <c r="BM917" s="12">
        <f>IF(ISNUMBER(SEARCH('Quote reqeust'!$E$27,$BR917)),MAX(BM$1:BM916)+1,0)</f>
        <v>0</v>
      </c>
      <c r="BN917" s="12">
        <f>IF(ISNUMBER(SEARCH('Quote reqeust'!$E$27,$BR917)),MAX(BN$1:BN916)+1,0)</f>
        <v>0</v>
      </c>
      <c r="BO917" s="12">
        <f>IF(ISNUMBER(SEARCH('Quote reqeust'!$E$27,$BR917)),MAX(BO$1:BO916)+1,0)</f>
        <v>0</v>
      </c>
      <c r="BP917" s="12">
        <f>IF(ISNUMBER(SEARCH('Quote reqeust'!$E$27,$BR917)),MAX(BP$1:BP916)+1,0)</f>
        <v>0</v>
      </c>
      <c r="BQ917" s="12">
        <f>IF(ISNUMBER(SEARCH('Quote reqeust'!$E$27,$BR917)),MAX(BQ$1:BQ916)+1,0)</f>
        <v>0</v>
      </c>
      <c r="BT917" s="12" t="str">
        <f>IFERROR(VLOOKUP(ROWS(BT$3:BT917),BC$1:BR2914,BT$2,0),"")</f>
        <v/>
      </c>
      <c r="BU917" s="12" t="str">
        <f>IFERROR(VLOOKUP(ROWS(BU$3:BU917),BD$1:BS2914,BU$2,0),"")</f>
        <v/>
      </c>
      <c r="BV917" s="12" t="str">
        <f>IFERROR(VLOOKUP(ROWS(BV$3:BV917),BE$1:BT2914,BV$2,0),"")</f>
        <v/>
      </c>
      <c r="BW917" s="12" t="str">
        <f>IFERROR(VLOOKUP(ROWS(BW$3:BW917),BF$1:BU2914,BW$2,0),"")</f>
        <v/>
      </c>
      <c r="BX917" s="12" t="str">
        <f>IFERROR(VLOOKUP(ROWS(BX$3:BX917),BG$1:BV2914,BX$2,0),"")</f>
        <v/>
      </c>
      <c r="BY917" s="12" t="str">
        <f>IFERROR(VLOOKUP(ROWS(BY$3:BY917),BH$1:BW2914,BY$2,0),"")</f>
        <v/>
      </c>
      <c r="BZ917" s="12" t="str">
        <f>IFERROR(VLOOKUP(ROWS(BZ$3:BZ917),BI$1:BX2914,BZ$2,0),"")</f>
        <v/>
      </c>
      <c r="CA917" s="12" t="str">
        <f>IFERROR(VLOOKUP(ROWS(CA$3:CA917),BJ$1:BY2914,CA$2,0),"")</f>
        <v/>
      </c>
      <c r="CB917" s="12" t="str">
        <f>IFERROR(VLOOKUP(ROWS(CB$3:CB917),BK$1:BZ2914,CB$2,0),"")</f>
        <v/>
      </c>
      <c r="CC917" s="12" t="str">
        <f>IFERROR(VLOOKUP(ROWS(CC$3:CC917),BL$1:CA2914,CC$2,0),"")</f>
        <v/>
      </c>
      <c r="CD917" s="12" t="str">
        <f>IFERROR(VLOOKUP(ROWS(CD$3:CD917),BM$1:CB2914,CD$2,0),"")</f>
        <v/>
      </c>
      <c r="CE917" s="12" t="str">
        <f>IFERROR(VLOOKUP(ROWS(CE$3:CE917),BN$1:CC2914,CE$2,0),"")</f>
        <v/>
      </c>
      <c r="CF917" s="12" t="str">
        <f>IFERROR(VLOOKUP(ROWS(CF$3:CF917),BO$1:CD2914,CF$2,0),"")</f>
        <v/>
      </c>
      <c r="CG917" s="12" t="str">
        <f>IFERROR(VLOOKUP(ROWS(CG$3:CG917),BP$1:CE2914,CG$2,0),"")</f>
        <v/>
      </c>
      <c r="CH917" s="12" t="str">
        <f>IFERROR(VLOOKUP(ROWS(CH$3:CH917),BQ$1:CF2914,CH$2,0),"")</f>
        <v/>
      </c>
    </row>
    <row r="918" spans="55:86" x14ac:dyDescent="0.25">
      <c r="BC918" s="12">
        <f>IF(ISNUMBER(SEARCH('Quote reqeust'!$G$34,BR918)),MAX(BC$1:BC917)+1,0)</f>
        <v>0</v>
      </c>
      <c r="BD918" s="12">
        <f>IF(ISNUMBER(SEARCH('Quote reqeust'!$E$35,BR918)),MAX(BD$1:BD917)+1,0)</f>
        <v>0</v>
      </c>
      <c r="BE918" s="12">
        <f>IF(ISNUMBER(SEARCH('Quote reqeust'!$E$36,BR918)),MAX(BE$1:BE917)+1,0)</f>
        <v>0</v>
      </c>
      <c r="BF918" s="12">
        <f>IF(ISNUMBER(SEARCH('Quote reqeust'!$E$37,BR918)),MAX(BF$1:BF917)+1,0)</f>
        <v>0</v>
      </c>
      <c r="BG918" s="12">
        <f>IF(ISNUMBER(SEARCH('Quote reqeust'!$E$26,BR918)),MAX(BG$1:BG917)+1,0)</f>
        <v>0</v>
      </c>
      <c r="BH918" s="12">
        <f>IF(ISNUMBER(SEARCH('Quote reqeust'!$E$27,BR918)),MAX(BH$1:BH917)+1,0)</f>
        <v>0</v>
      </c>
      <c r="BI918" s="12">
        <f>IF(ISNUMBER(SEARCH('Quote reqeust'!$E$27,$BR918)),MAX(BI$1:BI917)+1,0)</f>
        <v>0</v>
      </c>
      <c r="BJ918" s="12">
        <f>IF(ISNUMBER(SEARCH('Quote reqeust'!$E$27,$BR918)),MAX(BJ$1:BJ917)+1,0)</f>
        <v>0</v>
      </c>
      <c r="BK918" s="12">
        <f>IF(ISNUMBER(SEARCH('Quote reqeust'!$E$27,$BR918)),MAX(BK$1:BK917)+1,0)</f>
        <v>0</v>
      </c>
      <c r="BL918" s="12">
        <f>IF(ISNUMBER(SEARCH('Quote reqeust'!$E$27,$BR918)),MAX(BL$1:BL917)+1,0)</f>
        <v>0</v>
      </c>
      <c r="BM918" s="12">
        <f>IF(ISNUMBER(SEARCH('Quote reqeust'!$E$27,$BR918)),MAX(BM$1:BM917)+1,0)</f>
        <v>0</v>
      </c>
      <c r="BN918" s="12">
        <f>IF(ISNUMBER(SEARCH('Quote reqeust'!$E$27,$BR918)),MAX(BN$1:BN917)+1,0)</f>
        <v>0</v>
      </c>
      <c r="BO918" s="12">
        <f>IF(ISNUMBER(SEARCH('Quote reqeust'!$E$27,$BR918)),MAX(BO$1:BO917)+1,0)</f>
        <v>0</v>
      </c>
      <c r="BP918" s="12">
        <f>IF(ISNUMBER(SEARCH('Quote reqeust'!$E$27,$BR918)),MAX(BP$1:BP917)+1,0)</f>
        <v>0</v>
      </c>
      <c r="BQ918" s="12">
        <f>IF(ISNUMBER(SEARCH('Quote reqeust'!$E$27,$BR918)),MAX(BQ$1:BQ917)+1,0)</f>
        <v>0</v>
      </c>
      <c r="BT918" s="12" t="str">
        <f>IFERROR(VLOOKUP(ROWS(BT$3:BT918),BC$1:BR2915,BT$2,0),"")</f>
        <v/>
      </c>
      <c r="BU918" s="12" t="str">
        <f>IFERROR(VLOOKUP(ROWS(BU$3:BU918),BD$1:BS2915,BU$2,0),"")</f>
        <v/>
      </c>
      <c r="BV918" s="12" t="str">
        <f>IFERROR(VLOOKUP(ROWS(BV$3:BV918),BE$1:BT2915,BV$2,0),"")</f>
        <v/>
      </c>
      <c r="BW918" s="12" t="str">
        <f>IFERROR(VLOOKUP(ROWS(BW$3:BW918),BF$1:BU2915,BW$2,0),"")</f>
        <v/>
      </c>
      <c r="BX918" s="12" t="str">
        <f>IFERROR(VLOOKUP(ROWS(BX$3:BX918),BG$1:BV2915,BX$2,0),"")</f>
        <v/>
      </c>
      <c r="BY918" s="12" t="str">
        <f>IFERROR(VLOOKUP(ROWS(BY$3:BY918),BH$1:BW2915,BY$2,0),"")</f>
        <v/>
      </c>
      <c r="BZ918" s="12" t="str">
        <f>IFERROR(VLOOKUP(ROWS(BZ$3:BZ918),BI$1:BX2915,BZ$2,0),"")</f>
        <v/>
      </c>
      <c r="CA918" s="12" t="str">
        <f>IFERROR(VLOOKUP(ROWS(CA$3:CA918),BJ$1:BY2915,CA$2,0),"")</f>
        <v/>
      </c>
      <c r="CB918" s="12" t="str">
        <f>IFERROR(VLOOKUP(ROWS(CB$3:CB918),BK$1:BZ2915,CB$2,0),"")</f>
        <v/>
      </c>
      <c r="CC918" s="12" t="str">
        <f>IFERROR(VLOOKUP(ROWS(CC$3:CC918),BL$1:CA2915,CC$2,0),"")</f>
        <v/>
      </c>
      <c r="CD918" s="12" t="str">
        <f>IFERROR(VLOOKUP(ROWS(CD$3:CD918),BM$1:CB2915,CD$2,0),"")</f>
        <v/>
      </c>
      <c r="CE918" s="12" t="str">
        <f>IFERROR(VLOOKUP(ROWS(CE$3:CE918),BN$1:CC2915,CE$2,0),"")</f>
        <v/>
      </c>
      <c r="CF918" s="12" t="str">
        <f>IFERROR(VLOOKUP(ROWS(CF$3:CF918),BO$1:CD2915,CF$2,0),"")</f>
        <v/>
      </c>
      <c r="CG918" s="12" t="str">
        <f>IFERROR(VLOOKUP(ROWS(CG$3:CG918),BP$1:CE2915,CG$2,0),"")</f>
        <v/>
      </c>
      <c r="CH918" s="12" t="str">
        <f>IFERROR(VLOOKUP(ROWS(CH$3:CH918),BQ$1:CF2915,CH$2,0),"")</f>
        <v/>
      </c>
    </row>
    <row r="919" spans="55:86" x14ac:dyDescent="0.25">
      <c r="BC919" s="12">
        <f>IF(ISNUMBER(SEARCH('Quote reqeust'!$G$34,BR919)),MAX(BC$1:BC918)+1,0)</f>
        <v>0</v>
      </c>
      <c r="BD919" s="12">
        <f>IF(ISNUMBER(SEARCH('Quote reqeust'!$E$35,BR919)),MAX(BD$1:BD918)+1,0)</f>
        <v>0</v>
      </c>
      <c r="BE919" s="12">
        <f>IF(ISNUMBER(SEARCH('Quote reqeust'!$E$36,BR919)),MAX(BE$1:BE918)+1,0)</f>
        <v>0</v>
      </c>
      <c r="BF919" s="12">
        <f>IF(ISNUMBER(SEARCH('Quote reqeust'!$E$37,BR919)),MAX(BF$1:BF918)+1,0)</f>
        <v>0</v>
      </c>
      <c r="BG919" s="12">
        <f>IF(ISNUMBER(SEARCH('Quote reqeust'!$E$26,BR919)),MAX(BG$1:BG918)+1,0)</f>
        <v>0</v>
      </c>
      <c r="BH919" s="12">
        <f>IF(ISNUMBER(SEARCH('Quote reqeust'!$E$27,BR919)),MAX(BH$1:BH918)+1,0)</f>
        <v>0</v>
      </c>
      <c r="BI919" s="12">
        <f>IF(ISNUMBER(SEARCH('Quote reqeust'!$E$27,$BR919)),MAX(BI$1:BI918)+1,0)</f>
        <v>0</v>
      </c>
      <c r="BJ919" s="12">
        <f>IF(ISNUMBER(SEARCH('Quote reqeust'!$E$27,$BR919)),MAX(BJ$1:BJ918)+1,0)</f>
        <v>0</v>
      </c>
      <c r="BK919" s="12">
        <f>IF(ISNUMBER(SEARCH('Quote reqeust'!$E$27,$BR919)),MAX(BK$1:BK918)+1,0)</f>
        <v>0</v>
      </c>
      <c r="BL919" s="12">
        <f>IF(ISNUMBER(SEARCH('Quote reqeust'!$E$27,$BR919)),MAX(BL$1:BL918)+1,0)</f>
        <v>0</v>
      </c>
      <c r="BM919" s="12">
        <f>IF(ISNUMBER(SEARCH('Quote reqeust'!$E$27,$BR919)),MAX(BM$1:BM918)+1,0)</f>
        <v>0</v>
      </c>
      <c r="BN919" s="12">
        <f>IF(ISNUMBER(SEARCH('Quote reqeust'!$E$27,$BR919)),MAX(BN$1:BN918)+1,0)</f>
        <v>0</v>
      </c>
      <c r="BO919" s="12">
        <f>IF(ISNUMBER(SEARCH('Quote reqeust'!$E$27,$BR919)),MAX(BO$1:BO918)+1,0)</f>
        <v>0</v>
      </c>
      <c r="BP919" s="12">
        <f>IF(ISNUMBER(SEARCH('Quote reqeust'!$E$27,$BR919)),MAX(BP$1:BP918)+1,0)</f>
        <v>0</v>
      </c>
      <c r="BQ919" s="12">
        <f>IF(ISNUMBER(SEARCH('Quote reqeust'!$E$27,$BR919)),MAX(BQ$1:BQ918)+1,0)</f>
        <v>0</v>
      </c>
      <c r="BT919" s="12" t="str">
        <f>IFERROR(VLOOKUP(ROWS(BT$3:BT919),BC$1:BR2916,BT$2,0),"")</f>
        <v/>
      </c>
      <c r="BU919" s="12" t="str">
        <f>IFERROR(VLOOKUP(ROWS(BU$3:BU919),BD$1:BS2916,BU$2,0),"")</f>
        <v/>
      </c>
      <c r="BV919" s="12" t="str">
        <f>IFERROR(VLOOKUP(ROWS(BV$3:BV919),BE$1:BT2916,BV$2,0),"")</f>
        <v/>
      </c>
      <c r="BW919" s="12" t="str">
        <f>IFERROR(VLOOKUP(ROWS(BW$3:BW919),BF$1:BU2916,BW$2,0),"")</f>
        <v/>
      </c>
      <c r="BX919" s="12" t="str">
        <f>IFERROR(VLOOKUP(ROWS(BX$3:BX919),BG$1:BV2916,BX$2,0),"")</f>
        <v/>
      </c>
      <c r="BY919" s="12" t="str">
        <f>IFERROR(VLOOKUP(ROWS(BY$3:BY919),BH$1:BW2916,BY$2,0),"")</f>
        <v/>
      </c>
      <c r="BZ919" s="12" t="str">
        <f>IFERROR(VLOOKUP(ROWS(BZ$3:BZ919),BI$1:BX2916,BZ$2,0),"")</f>
        <v/>
      </c>
      <c r="CA919" s="12" t="str">
        <f>IFERROR(VLOOKUP(ROWS(CA$3:CA919),BJ$1:BY2916,CA$2,0),"")</f>
        <v/>
      </c>
      <c r="CB919" s="12" t="str">
        <f>IFERROR(VLOOKUP(ROWS(CB$3:CB919),BK$1:BZ2916,CB$2,0),"")</f>
        <v/>
      </c>
      <c r="CC919" s="12" t="str">
        <f>IFERROR(VLOOKUP(ROWS(CC$3:CC919),BL$1:CA2916,CC$2,0),"")</f>
        <v/>
      </c>
      <c r="CD919" s="12" t="str">
        <f>IFERROR(VLOOKUP(ROWS(CD$3:CD919),BM$1:CB2916,CD$2,0),"")</f>
        <v/>
      </c>
      <c r="CE919" s="12" t="str">
        <f>IFERROR(VLOOKUP(ROWS(CE$3:CE919),BN$1:CC2916,CE$2,0),"")</f>
        <v/>
      </c>
      <c r="CF919" s="12" t="str">
        <f>IFERROR(VLOOKUP(ROWS(CF$3:CF919),BO$1:CD2916,CF$2,0),"")</f>
        <v/>
      </c>
      <c r="CG919" s="12" t="str">
        <f>IFERROR(VLOOKUP(ROWS(CG$3:CG919),BP$1:CE2916,CG$2,0),"")</f>
        <v/>
      </c>
      <c r="CH919" s="12" t="str">
        <f>IFERROR(VLOOKUP(ROWS(CH$3:CH919),BQ$1:CF2916,CH$2,0),"")</f>
        <v/>
      </c>
    </row>
    <row r="920" spans="55:86" x14ac:dyDescent="0.25">
      <c r="BC920" s="12">
        <f>IF(ISNUMBER(SEARCH('Quote reqeust'!$G$34,BR920)),MAX(BC$1:BC919)+1,0)</f>
        <v>0</v>
      </c>
      <c r="BD920" s="12">
        <f>IF(ISNUMBER(SEARCH('Quote reqeust'!$E$35,BR920)),MAX(BD$1:BD919)+1,0)</f>
        <v>0</v>
      </c>
      <c r="BE920" s="12">
        <f>IF(ISNUMBER(SEARCH('Quote reqeust'!$E$36,BR920)),MAX(BE$1:BE919)+1,0)</f>
        <v>0</v>
      </c>
      <c r="BF920" s="12">
        <f>IF(ISNUMBER(SEARCH('Quote reqeust'!$E$37,BR920)),MAX(BF$1:BF919)+1,0)</f>
        <v>0</v>
      </c>
      <c r="BG920" s="12">
        <f>IF(ISNUMBER(SEARCH('Quote reqeust'!$E$26,BR920)),MAX(BG$1:BG919)+1,0)</f>
        <v>0</v>
      </c>
      <c r="BH920" s="12">
        <f>IF(ISNUMBER(SEARCH('Quote reqeust'!$E$27,BR920)),MAX(BH$1:BH919)+1,0)</f>
        <v>0</v>
      </c>
      <c r="BI920" s="12">
        <f>IF(ISNUMBER(SEARCH('Quote reqeust'!$E$27,$BR920)),MAX(BI$1:BI919)+1,0)</f>
        <v>0</v>
      </c>
      <c r="BJ920" s="12">
        <f>IF(ISNUMBER(SEARCH('Quote reqeust'!$E$27,$BR920)),MAX(BJ$1:BJ919)+1,0)</f>
        <v>0</v>
      </c>
      <c r="BK920" s="12">
        <f>IF(ISNUMBER(SEARCH('Quote reqeust'!$E$27,$BR920)),MAX(BK$1:BK919)+1,0)</f>
        <v>0</v>
      </c>
      <c r="BL920" s="12">
        <f>IF(ISNUMBER(SEARCH('Quote reqeust'!$E$27,$BR920)),MAX(BL$1:BL919)+1,0)</f>
        <v>0</v>
      </c>
      <c r="BM920" s="12">
        <f>IF(ISNUMBER(SEARCH('Quote reqeust'!$E$27,$BR920)),MAX(BM$1:BM919)+1,0)</f>
        <v>0</v>
      </c>
      <c r="BN920" s="12">
        <f>IF(ISNUMBER(SEARCH('Quote reqeust'!$E$27,$BR920)),MAX(BN$1:BN919)+1,0)</f>
        <v>0</v>
      </c>
      <c r="BO920" s="12">
        <f>IF(ISNUMBER(SEARCH('Quote reqeust'!$E$27,$BR920)),MAX(BO$1:BO919)+1,0)</f>
        <v>0</v>
      </c>
      <c r="BP920" s="12">
        <f>IF(ISNUMBER(SEARCH('Quote reqeust'!$E$27,$BR920)),MAX(BP$1:BP919)+1,0)</f>
        <v>0</v>
      </c>
      <c r="BQ920" s="12">
        <f>IF(ISNUMBER(SEARCH('Quote reqeust'!$E$27,$BR920)),MAX(BQ$1:BQ919)+1,0)</f>
        <v>0</v>
      </c>
      <c r="BT920" s="12" t="str">
        <f>IFERROR(VLOOKUP(ROWS(BT$3:BT920),BC$1:BR2917,BT$2,0),"")</f>
        <v/>
      </c>
      <c r="BU920" s="12" t="str">
        <f>IFERROR(VLOOKUP(ROWS(BU$3:BU920),BD$1:BS2917,BU$2,0),"")</f>
        <v/>
      </c>
      <c r="BV920" s="12" t="str">
        <f>IFERROR(VLOOKUP(ROWS(BV$3:BV920),BE$1:BT2917,BV$2,0),"")</f>
        <v/>
      </c>
      <c r="BW920" s="12" t="str">
        <f>IFERROR(VLOOKUP(ROWS(BW$3:BW920),BF$1:BU2917,BW$2,0),"")</f>
        <v/>
      </c>
      <c r="BX920" s="12" t="str">
        <f>IFERROR(VLOOKUP(ROWS(BX$3:BX920),BG$1:BV2917,BX$2,0),"")</f>
        <v/>
      </c>
      <c r="BY920" s="12" t="str">
        <f>IFERROR(VLOOKUP(ROWS(BY$3:BY920),BH$1:BW2917,BY$2,0),"")</f>
        <v/>
      </c>
      <c r="BZ920" s="12" t="str">
        <f>IFERROR(VLOOKUP(ROWS(BZ$3:BZ920),BI$1:BX2917,BZ$2,0),"")</f>
        <v/>
      </c>
      <c r="CA920" s="12" t="str">
        <f>IFERROR(VLOOKUP(ROWS(CA$3:CA920),BJ$1:BY2917,CA$2,0),"")</f>
        <v/>
      </c>
      <c r="CB920" s="12" t="str">
        <f>IFERROR(VLOOKUP(ROWS(CB$3:CB920),BK$1:BZ2917,CB$2,0),"")</f>
        <v/>
      </c>
      <c r="CC920" s="12" t="str">
        <f>IFERROR(VLOOKUP(ROWS(CC$3:CC920),BL$1:CA2917,CC$2,0),"")</f>
        <v/>
      </c>
      <c r="CD920" s="12" t="str">
        <f>IFERROR(VLOOKUP(ROWS(CD$3:CD920),BM$1:CB2917,CD$2,0),"")</f>
        <v/>
      </c>
      <c r="CE920" s="12" t="str">
        <f>IFERROR(VLOOKUP(ROWS(CE$3:CE920),BN$1:CC2917,CE$2,0),"")</f>
        <v/>
      </c>
      <c r="CF920" s="12" t="str">
        <f>IFERROR(VLOOKUP(ROWS(CF$3:CF920),BO$1:CD2917,CF$2,0),"")</f>
        <v/>
      </c>
      <c r="CG920" s="12" t="str">
        <f>IFERROR(VLOOKUP(ROWS(CG$3:CG920),BP$1:CE2917,CG$2,0),"")</f>
        <v/>
      </c>
      <c r="CH920" s="12" t="str">
        <f>IFERROR(VLOOKUP(ROWS(CH$3:CH920),BQ$1:CF2917,CH$2,0),"")</f>
        <v/>
      </c>
    </row>
    <row r="921" spans="55:86" x14ac:dyDescent="0.25">
      <c r="BC921" s="12">
        <f>IF(ISNUMBER(SEARCH('Quote reqeust'!$G$34,BR921)),MAX(BC$1:BC920)+1,0)</f>
        <v>0</v>
      </c>
      <c r="BD921" s="12">
        <f>IF(ISNUMBER(SEARCH('Quote reqeust'!$E$35,BR921)),MAX(BD$1:BD920)+1,0)</f>
        <v>0</v>
      </c>
      <c r="BE921" s="12">
        <f>IF(ISNUMBER(SEARCH('Quote reqeust'!$E$36,BR921)),MAX(BE$1:BE920)+1,0)</f>
        <v>0</v>
      </c>
      <c r="BF921" s="12">
        <f>IF(ISNUMBER(SEARCH('Quote reqeust'!$E$37,BR921)),MAX(BF$1:BF920)+1,0)</f>
        <v>0</v>
      </c>
      <c r="BG921" s="12">
        <f>IF(ISNUMBER(SEARCH('Quote reqeust'!$E$26,BR921)),MAX(BG$1:BG920)+1,0)</f>
        <v>0</v>
      </c>
      <c r="BH921" s="12">
        <f>IF(ISNUMBER(SEARCH('Quote reqeust'!$E$27,BR921)),MAX(BH$1:BH920)+1,0)</f>
        <v>0</v>
      </c>
      <c r="BI921" s="12">
        <f>IF(ISNUMBER(SEARCH('Quote reqeust'!$E$27,$BR921)),MAX(BI$1:BI920)+1,0)</f>
        <v>0</v>
      </c>
      <c r="BJ921" s="12">
        <f>IF(ISNUMBER(SEARCH('Quote reqeust'!$E$27,$BR921)),MAX(BJ$1:BJ920)+1,0)</f>
        <v>0</v>
      </c>
      <c r="BK921" s="12">
        <f>IF(ISNUMBER(SEARCH('Quote reqeust'!$E$27,$BR921)),MAX(BK$1:BK920)+1,0)</f>
        <v>0</v>
      </c>
      <c r="BL921" s="12">
        <f>IF(ISNUMBER(SEARCH('Quote reqeust'!$E$27,$BR921)),MAX(BL$1:BL920)+1,0)</f>
        <v>0</v>
      </c>
      <c r="BM921" s="12">
        <f>IF(ISNUMBER(SEARCH('Quote reqeust'!$E$27,$BR921)),MAX(BM$1:BM920)+1,0)</f>
        <v>0</v>
      </c>
      <c r="BN921" s="12">
        <f>IF(ISNUMBER(SEARCH('Quote reqeust'!$E$27,$BR921)),MAX(BN$1:BN920)+1,0)</f>
        <v>0</v>
      </c>
      <c r="BO921" s="12">
        <f>IF(ISNUMBER(SEARCH('Quote reqeust'!$E$27,$BR921)),MAX(BO$1:BO920)+1,0)</f>
        <v>0</v>
      </c>
      <c r="BP921" s="12">
        <f>IF(ISNUMBER(SEARCH('Quote reqeust'!$E$27,$BR921)),MAX(BP$1:BP920)+1,0)</f>
        <v>0</v>
      </c>
      <c r="BQ921" s="12">
        <f>IF(ISNUMBER(SEARCH('Quote reqeust'!$E$27,$BR921)),MAX(BQ$1:BQ920)+1,0)</f>
        <v>0</v>
      </c>
      <c r="BT921" s="12" t="str">
        <f>IFERROR(VLOOKUP(ROWS(BT$3:BT921),BC$1:BR2918,BT$2,0),"")</f>
        <v/>
      </c>
      <c r="BU921" s="12" t="str">
        <f>IFERROR(VLOOKUP(ROWS(BU$3:BU921),BD$1:BS2918,BU$2,0),"")</f>
        <v/>
      </c>
      <c r="BV921" s="12" t="str">
        <f>IFERROR(VLOOKUP(ROWS(BV$3:BV921),BE$1:BT2918,BV$2,0),"")</f>
        <v/>
      </c>
      <c r="BW921" s="12" t="str">
        <f>IFERROR(VLOOKUP(ROWS(BW$3:BW921),BF$1:BU2918,BW$2,0),"")</f>
        <v/>
      </c>
      <c r="BX921" s="12" t="str">
        <f>IFERROR(VLOOKUP(ROWS(BX$3:BX921),BG$1:BV2918,BX$2,0),"")</f>
        <v/>
      </c>
      <c r="BY921" s="12" t="str">
        <f>IFERROR(VLOOKUP(ROWS(BY$3:BY921),BH$1:BW2918,BY$2,0),"")</f>
        <v/>
      </c>
      <c r="BZ921" s="12" t="str">
        <f>IFERROR(VLOOKUP(ROWS(BZ$3:BZ921),BI$1:BX2918,BZ$2,0),"")</f>
        <v/>
      </c>
      <c r="CA921" s="12" t="str">
        <f>IFERROR(VLOOKUP(ROWS(CA$3:CA921),BJ$1:BY2918,CA$2,0),"")</f>
        <v/>
      </c>
      <c r="CB921" s="12" t="str">
        <f>IFERROR(VLOOKUP(ROWS(CB$3:CB921),BK$1:BZ2918,CB$2,0),"")</f>
        <v/>
      </c>
      <c r="CC921" s="12" t="str">
        <f>IFERROR(VLOOKUP(ROWS(CC$3:CC921),BL$1:CA2918,CC$2,0),"")</f>
        <v/>
      </c>
      <c r="CD921" s="12" t="str">
        <f>IFERROR(VLOOKUP(ROWS(CD$3:CD921),BM$1:CB2918,CD$2,0),"")</f>
        <v/>
      </c>
      <c r="CE921" s="12" t="str">
        <f>IFERROR(VLOOKUP(ROWS(CE$3:CE921),BN$1:CC2918,CE$2,0),"")</f>
        <v/>
      </c>
      <c r="CF921" s="12" t="str">
        <f>IFERROR(VLOOKUP(ROWS(CF$3:CF921),BO$1:CD2918,CF$2,0),"")</f>
        <v/>
      </c>
      <c r="CG921" s="12" t="str">
        <f>IFERROR(VLOOKUP(ROWS(CG$3:CG921),BP$1:CE2918,CG$2,0),"")</f>
        <v/>
      </c>
      <c r="CH921" s="12" t="str">
        <f>IFERROR(VLOOKUP(ROWS(CH$3:CH921),BQ$1:CF2918,CH$2,0),"")</f>
        <v/>
      </c>
    </row>
    <row r="922" spans="55:86" x14ac:dyDescent="0.25">
      <c r="BC922" s="12">
        <f>IF(ISNUMBER(SEARCH('Quote reqeust'!$G$34,BR922)),MAX(BC$1:BC921)+1,0)</f>
        <v>0</v>
      </c>
      <c r="BD922" s="12">
        <f>IF(ISNUMBER(SEARCH('Quote reqeust'!$E$35,BR922)),MAX(BD$1:BD921)+1,0)</f>
        <v>0</v>
      </c>
      <c r="BE922" s="12">
        <f>IF(ISNUMBER(SEARCH('Quote reqeust'!$E$36,BR922)),MAX(BE$1:BE921)+1,0)</f>
        <v>0</v>
      </c>
      <c r="BF922" s="12">
        <f>IF(ISNUMBER(SEARCH('Quote reqeust'!$E$37,BR922)),MAX(BF$1:BF921)+1,0)</f>
        <v>0</v>
      </c>
      <c r="BG922" s="12">
        <f>IF(ISNUMBER(SEARCH('Quote reqeust'!$E$26,BR922)),MAX(BG$1:BG921)+1,0)</f>
        <v>0</v>
      </c>
      <c r="BH922" s="12">
        <f>IF(ISNUMBER(SEARCH('Quote reqeust'!$E$27,BR922)),MAX(BH$1:BH921)+1,0)</f>
        <v>0</v>
      </c>
      <c r="BI922" s="12">
        <f>IF(ISNUMBER(SEARCH('Quote reqeust'!$E$27,$BR922)),MAX(BI$1:BI921)+1,0)</f>
        <v>0</v>
      </c>
      <c r="BJ922" s="12">
        <f>IF(ISNUMBER(SEARCH('Quote reqeust'!$E$27,$BR922)),MAX(BJ$1:BJ921)+1,0)</f>
        <v>0</v>
      </c>
      <c r="BK922" s="12">
        <f>IF(ISNUMBER(SEARCH('Quote reqeust'!$E$27,$BR922)),MAX(BK$1:BK921)+1,0)</f>
        <v>0</v>
      </c>
      <c r="BL922" s="12">
        <f>IF(ISNUMBER(SEARCH('Quote reqeust'!$E$27,$BR922)),MAX(BL$1:BL921)+1,0)</f>
        <v>0</v>
      </c>
      <c r="BM922" s="12">
        <f>IF(ISNUMBER(SEARCH('Quote reqeust'!$E$27,$BR922)),MAX(BM$1:BM921)+1,0)</f>
        <v>0</v>
      </c>
      <c r="BN922" s="12">
        <f>IF(ISNUMBER(SEARCH('Quote reqeust'!$E$27,$BR922)),MAX(BN$1:BN921)+1,0)</f>
        <v>0</v>
      </c>
      <c r="BO922" s="12">
        <f>IF(ISNUMBER(SEARCH('Quote reqeust'!$E$27,$BR922)),MAX(BO$1:BO921)+1,0)</f>
        <v>0</v>
      </c>
      <c r="BP922" s="12">
        <f>IF(ISNUMBER(SEARCH('Quote reqeust'!$E$27,$BR922)),MAX(BP$1:BP921)+1,0)</f>
        <v>0</v>
      </c>
      <c r="BQ922" s="12">
        <f>IF(ISNUMBER(SEARCH('Quote reqeust'!$E$27,$BR922)),MAX(BQ$1:BQ921)+1,0)</f>
        <v>0</v>
      </c>
      <c r="BT922" s="12" t="str">
        <f>IFERROR(VLOOKUP(ROWS(BT$3:BT922),BC$1:BR2919,BT$2,0),"")</f>
        <v/>
      </c>
      <c r="BU922" s="12" t="str">
        <f>IFERROR(VLOOKUP(ROWS(BU$3:BU922),BD$1:BS2919,BU$2,0),"")</f>
        <v/>
      </c>
      <c r="BV922" s="12" t="str">
        <f>IFERROR(VLOOKUP(ROWS(BV$3:BV922),BE$1:BT2919,BV$2,0),"")</f>
        <v/>
      </c>
      <c r="BW922" s="12" t="str">
        <f>IFERROR(VLOOKUP(ROWS(BW$3:BW922),BF$1:BU2919,BW$2,0),"")</f>
        <v/>
      </c>
      <c r="BX922" s="12" t="str">
        <f>IFERROR(VLOOKUP(ROWS(BX$3:BX922),BG$1:BV2919,BX$2,0),"")</f>
        <v/>
      </c>
      <c r="BY922" s="12" t="str">
        <f>IFERROR(VLOOKUP(ROWS(BY$3:BY922),BH$1:BW2919,BY$2,0),"")</f>
        <v/>
      </c>
      <c r="BZ922" s="12" t="str">
        <f>IFERROR(VLOOKUP(ROWS(BZ$3:BZ922),BI$1:BX2919,BZ$2,0),"")</f>
        <v/>
      </c>
      <c r="CA922" s="12" t="str">
        <f>IFERROR(VLOOKUP(ROWS(CA$3:CA922),BJ$1:BY2919,CA$2,0),"")</f>
        <v/>
      </c>
      <c r="CB922" s="12" t="str">
        <f>IFERROR(VLOOKUP(ROWS(CB$3:CB922),BK$1:BZ2919,CB$2,0),"")</f>
        <v/>
      </c>
      <c r="CC922" s="12" t="str">
        <f>IFERROR(VLOOKUP(ROWS(CC$3:CC922),BL$1:CA2919,CC$2,0),"")</f>
        <v/>
      </c>
      <c r="CD922" s="12" t="str">
        <f>IFERROR(VLOOKUP(ROWS(CD$3:CD922),BM$1:CB2919,CD$2,0),"")</f>
        <v/>
      </c>
      <c r="CE922" s="12" t="str">
        <f>IFERROR(VLOOKUP(ROWS(CE$3:CE922),BN$1:CC2919,CE$2,0),"")</f>
        <v/>
      </c>
      <c r="CF922" s="12" t="str">
        <f>IFERROR(VLOOKUP(ROWS(CF$3:CF922),BO$1:CD2919,CF$2,0),"")</f>
        <v/>
      </c>
      <c r="CG922" s="12" t="str">
        <f>IFERROR(VLOOKUP(ROWS(CG$3:CG922),BP$1:CE2919,CG$2,0),"")</f>
        <v/>
      </c>
      <c r="CH922" s="12" t="str">
        <f>IFERROR(VLOOKUP(ROWS(CH$3:CH922),BQ$1:CF2919,CH$2,0),"")</f>
        <v/>
      </c>
    </row>
    <row r="923" spans="55:86" x14ac:dyDescent="0.25">
      <c r="BC923" s="12">
        <f>IF(ISNUMBER(SEARCH('Quote reqeust'!$G$34,BR923)),MAX(BC$1:BC922)+1,0)</f>
        <v>0</v>
      </c>
      <c r="BD923" s="12">
        <f>IF(ISNUMBER(SEARCH('Quote reqeust'!$E$35,BR923)),MAX(BD$1:BD922)+1,0)</f>
        <v>0</v>
      </c>
      <c r="BE923" s="12">
        <f>IF(ISNUMBER(SEARCH('Quote reqeust'!$E$36,BR923)),MAX(BE$1:BE922)+1,0)</f>
        <v>0</v>
      </c>
      <c r="BF923" s="12">
        <f>IF(ISNUMBER(SEARCH('Quote reqeust'!$E$37,BR923)),MAX(BF$1:BF922)+1,0)</f>
        <v>0</v>
      </c>
      <c r="BG923" s="12">
        <f>IF(ISNUMBER(SEARCH('Quote reqeust'!$E$26,BR923)),MAX(BG$1:BG922)+1,0)</f>
        <v>0</v>
      </c>
      <c r="BH923" s="12">
        <f>IF(ISNUMBER(SEARCH('Quote reqeust'!$E$27,BR923)),MAX(BH$1:BH922)+1,0)</f>
        <v>0</v>
      </c>
      <c r="BI923" s="12">
        <f>IF(ISNUMBER(SEARCH('Quote reqeust'!$E$27,$BR923)),MAX(BI$1:BI922)+1,0)</f>
        <v>0</v>
      </c>
      <c r="BJ923" s="12">
        <f>IF(ISNUMBER(SEARCH('Quote reqeust'!$E$27,$BR923)),MAX(BJ$1:BJ922)+1,0)</f>
        <v>0</v>
      </c>
      <c r="BK923" s="12">
        <f>IF(ISNUMBER(SEARCH('Quote reqeust'!$E$27,$BR923)),MAX(BK$1:BK922)+1,0)</f>
        <v>0</v>
      </c>
      <c r="BL923" s="12">
        <f>IF(ISNUMBER(SEARCH('Quote reqeust'!$E$27,$BR923)),MAX(BL$1:BL922)+1,0)</f>
        <v>0</v>
      </c>
      <c r="BM923" s="12">
        <f>IF(ISNUMBER(SEARCH('Quote reqeust'!$E$27,$BR923)),MAX(BM$1:BM922)+1,0)</f>
        <v>0</v>
      </c>
      <c r="BN923" s="12">
        <f>IF(ISNUMBER(SEARCH('Quote reqeust'!$E$27,$BR923)),MAX(BN$1:BN922)+1,0)</f>
        <v>0</v>
      </c>
      <c r="BO923" s="12">
        <f>IF(ISNUMBER(SEARCH('Quote reqeust'!$E$27,$BR923)),MAX(BO$1:BO922)+1,0)</f>
        <v>0</v>
      </c>
      <c r="BP923" s="12">
        <f>IF(ISNUMBER(SEARCH('Quote reqeust'!$E$27,$BR923)),MAX(BP$1:BP922)+1,0)</f>
        <v>0</v>
      </c>
      <c r="BQ923" s="12">
        <f>IF(ISNUMBER(SEARCH('Quote reqeust'!$E$27,$BR923)),MAX(BQ$1:BQ922)+1,0)</f>
        <v>0</v>
      </c>
      <c r="BT923" s="12" t="str">
        <f>IFERROR(VLOOKUP(ROWS(BT$3:BT923),BC$1:BR2920,BT$2,0),"")</f>
        <v/>
      </c>
      <c r="BU923" s="12" t="str">
        <f>IFERROR(VLOOKUP(ROWS(BU$3:BU923),BD$1:BS2920,BU$2,0),"")</f>
        <v/>
      </c>
      <c r="BV923" s="12" t="str">
        <f>IFERROR(VLOOKUP(ROWS(BV$3:BV923),BE$1:BT2920,BV$2,0),"")</f>
        <v/>
      </c>
      <c r="BW923" s="12" t="str">
        <f>IFERROR(VLOOKUP(ROWS(BW$3:BW923),BF$1:BU2920,BW$2,0),"")</f>
        <v/>
      </c>
      <c r="BX923" s="12" t="str">
        <f>IFERROR(VLOOKUP(ROWS(BX$3:BX923),BG$1:BV2920,BX$2,0),"")</f>
        <v/>
      </c>
      <c r="BY923" s="12" t="str">
        <f>IFERROR(VLOOKUP(ROWS(BY$3:BY923),BH$1:BW2920,BY$2,0),"")</f>
        <v/>
      </c>
      <c r="BZ923" s="12" t="str">
        <f>IFERROR(VLOOKUP(ROWS(BZ$3:BZ923),BI$1:BX2920,BZ$2,0),"")</f>
        <v/>
      </c>
      <c r="CA923" s="12" t="str">
        <f>IFERROR(VLOOKUP(ROWS(CA$3:CA923),BJ$1:BY2920,CA$2,0),"")</f>
        <v/>
      </c>
      <c r="CB923" s="12" t="str">
        <f>IFERROR(VLOOKUP(ROWS(CB$3:CB923),BK$1:BZ2920,CB$2,0),"")</f>
        <v/>
      </c>
      <c r="CC923" s="12" t="str">
        <f>IFERROR(VLOOKUP(ROWS(CC$3:CC923),BL$1:CA2920,CC$2,0),"")</f>
        <v/>
      </c>
      <c r="CD923" s="12" t="str">
        <f>IFERROR(VLOOKUP(ROWS(CD$3:CD923),BM$1:CB2920,CD$2,0),"")</f>
        <v/>
      </c>
      <c r="CE923" s="12" t="str">
        <f>IFERROR(VLOOKUP(ROWS(CE$3:CE923),BN$1:CC2920,CE$2,0),"")</f>
        <v/>
      </c>
      <c r="CF923" s="12" t="str">
        <f>IFERROR(VLOOKUP(ROWS(CF$3:CF923),BO$1:CD2920,CF$2,0),"")</f>
        <v/>
      </c>
      <c r="CG923" s="12" t="str">
        <f>IFERROR(VLOOKUP(ROWS(CG$3:CG923),BP$1:CE2920,CG$2,0),"")</f>
        <v/>
      </c>
      <c r="CH923" s="12" t="str">
        <f>IFERROR(VLOOKUP(ROWS(CH$3:CH923),BQ$1:CF2920,CH$2,0),"")</f>
        <v/>
      </c>
    </row>
    <row r="924" spans="55:86" x14ac:dyDescent="0.25">
      <c r="BC924" s="12">
        <f>IF(ISNUMBER(SEARCH('Quote reqeust'!$G$34,BR924)),MAX(BC$1:BC923)+1,0)</f>
        <v>0</v>
      </c>
      <c r="BD924" s="12">
        <f>IF(ISNUMBER(SEARCH('Quote reqeust'!$E$35,BR924)),MAX(BD$1:BD923)+1,0)</f>
        <v>0</v>
      </c>
      <c r="BE924" s="12">
        <f>IF(ISNUMBER(SEARCH('Quote reqeust'!$E$36,BR924)),MAX(BE$1:BE923)+1,0)</f>
        <v>0</v>
      </c>
      <c r="BF924" s="12">
        <f>IF(ISNUMBER(SEARCH('Quote reqeust'!$E$37,BR924)),MAX(BF$1:BF923)+1,0)</f>
        <v>0</v>
      </c>
      <c r="BG924" s="12">
        <f>IF(ISNUMBER(SEARCH('Quote reqeust'!$E$26,BR924)),MAX(BG$1:BG923)+1,0)</f>
        <v>0</v>
      </c>
      <c r="BH924" s="12">
        <f>IF(ISNUMBER(SEARCH('Quote reqeust'!$E$27,BR924)),MAX(BH$1:BH923)+1,0)</f>
        <v>0</v>
      </c>
      <c r="BI924" s="12">
        <f>IF(ISNUMBER(SEARCH('Quote reqeust'!$E$27,$BR924)),MAX(BI$1:BI923)+1,0)</f>
        <v>0</v>
      </c>
      <c r="BJ924" s="12">
        <f>IF(ISNUMBER(SEARCH('Quote reqeust'!$E$27,$BR924)),MAX(BJ$1:BJ923)+1,0)</f>
        <v>0</v>
      </c>
      <c r="BK924" s="12">
        <f>IF(ISNUMBER(SEARCH('Quote reqeust'!$E$27,$BR924)),MAX(BK$1:BK923)+1,0)</f>
        <v>0</v>
      </c>
      <c r="BL924" s="12">
        <f>IF(ISNUMBER(SEARCH('Quote reqeust'!$E$27,$BR924)),MAX(BL$1:BL923)+1,0)</f>
        <v>0</v>
      </c>
      <c r="BM924" s="12">
        <f>IF(ISNUMBER(SEARCH('Quote reqeust'!$E$27,$BR924)),MAX(BM$1:BM923)+1,0)</f>
        <v>0</v>
      </c>
      <c r="BN924" s="12">
        <f>IF(ISNUMBER(SEARCH('Quote reqeust'!$E$27,$BR924)),MAX(BN$1:BN923)+1,0)</f>
        <v>0</v>
      </c>
      <c r="BO924" s="12">
        <f>IF(ISNUMBER(SEARCH('Quote reqeust'!$E$27,$BR924)),MAX(BO$1:BO923)+1,0)</f>
        <v>0</v>
      </c>
      <c r="BP924" s="12">
        <f>IF(ISNUMBER(SEARCH('Quote reqeust'!$E$27,$BR924)),MAX(BP$1:BP923)+1,0)</f>
        <v>0</v>
      </c>
      <c r="BQ924" s="12">
        <f>IF(ISNUMBER(SEARCH('Quote reqeust'!$E$27,$BR924)),MAX(BQ$1:BQ923)+1,0)</f>
        <v>0</v>
      </c>
      <c r="BT924" s="12" t="str">
        <f>IFERROR(VLOOKUP(ROWS(BT$3:BT924),BC$1:BR2921,BT$2,0),"")</f>
        <v/>
      </c>
      <c r="BU924" s="12" t="str">
        <f>IFERROR(VLOOKUP(ROWS(BU$3:BU924),BD$1:BS2921,BU$2,0),"")</f>
        <v/>
      </c>
      <c r="BV924" s="12" t="str">
        <f>IFERROR(VLOOKUP(ROWS(BV$3:BV924),BE$1:BT2921,BV$2,0),"")</f>
        <v/>
      </c>
      <c r="BW924" s="12" t="str">
        <f>IFERROR(VLOOKUP(ROWS(BW$3:BW924),BF$1:BU2921,BW$2,0),"")</f>
        <v/>
      </c>
      <c r="BX924" s="12" t="str">
        <f>IFERROR(VLOOKUP(ROWS(BX$3:BX924),BG$1:BV2921,BX$2,0),"")</f>
        <v/>
      </c>
      <c r="BY924" s="12" t="str">
        <f>IFERROR(VLOOKUP(ROWS(BY$3:BY924),BH$1:BW2921,BY$2,0),"")</f>
        <v/>
      </c>
      <c r="BZ924" s="12" t="str">
        <f>IFERROR(VLOOKUP(ROWS(BZ$3:BZ924),BI$1:BX2921,BZ$2,0),"")</f>
        <v/>
      </c>
      <c r="CA924" s="12" t="str">
        <f>IFERROR(VLOOKUP(ROWS(CA$3:CA924),BJ$1:BY2921,CA$2,0),"")</f>
        <v/>
      </c>
      <c r="CB924" s="12" t="str">
        <f>IFERROR(VLOOKUP(ROWS(CB$3:CB924),BK$1:BZ2921,CB$2,0),"")</f>
        <v/>
      </c>
      <c r="CC924" s="12" t="str">
        <f>IFERROR(VLOOKUP(ROWS(CC$3:CC924),BL$1:CA2921,CC$2,0),"")</f>
        <v/>
      </c>
      <c r="CD924" s="12" t="str">
        <f>IFERROR(VLOOKUP(ROWS(CD$3:CD924),BM$1:CB2921,CD$2,0),"")</f>
        <v/>
      </c>
      <c r="CE924" s="12" t="str">
        <f>IFERROR(VLOOKUP(ROWS(CE$3:CE924),BN$1:CC2921,CE$2,0),"")</f>
        <v/>
      </c>
      <c r="CF924" s="12" t="str">
        <f>IFERROR(VLOOKUP(ROWS(CF$3:CF924),BO$1:CD2921,CF$2,0),"")</f>
        <v/>
      </c>
      <c r="CG924" s="12" t="str">
        <f>IFERROR(VLOOKUP(ROWS(CG$3:CG924),BP$1:CE2921,CG$2,0),"")</f>
        <v/>
      </c>
      <c r="CH924" s="12" t="str">
        <f>IFERROR(VLOOKUP(ROWS(CH$3:CH924),BQ$1:CF2921,CH$2,0),"")</f>
        <v/>
      </c>
    </row>
    <row r="925" spans="55:86" x14ac:dyDescent="0.25">
      <c r="BC925" s="12">
        <f>IF(ISNUMBER(SEARCH('Quote reqeust'!$G$34,BR925)),MAX(BC$1:BC924)+1,0)</f>
        <v>0</v>
      </c>
      <c r="BD925" s="12">
        <f>IF(ISNUMBER(SEARCH('Quote reqeust'!$E$35,BR925)),MAX(BD$1:BD924)+1,0)</f>
        <v>0</v>
      </c>
      <c r="BE925" s="12">
        <f>IF(ISNUMBER(SEARCH('Quote reqeust'!$E$36,BR925)),MAX(BE$1:BE924)+1,0)</f>
        <v>0</v>
      </c>
      <c r="BF925" s="12">
        <f>IF(ISNUMBER(SEARCH('Quote reqeust'!$E$37,BR925)),MAX(BF$1:BF924)+1,0)</f>
        <v>0</v>
      </c>
      <c r="BG925" s="12">
        <f>IF(ISNUMBER(SEARCH('Quote reqeust'!$E$26,BR925)),MAX(BG$1:BG924)+1,0)</f>
        <v>0</v>
      </c>
      <c r="BH925" s="12">
        <f>IF(ISNUMBER(SEARCH('Quote reqeust'!$E$27,BR925)),MAX(BH$1:BH924)+1,0)</f>
        <v>0</v>
      </c>
      <c r="BI925" s="12">
        <f>IF(ISNUMBER(SEARCH('Quote reqeust'!$E$27,$BR925)),MAX(BI$1:BI924)+1,0)</f>
        <v>0</v>
      </c>
      <c r="BJ925" s="12">
        <f>IF(ISNUMBER(SEARCH('Quote reqeust'!$E$27,$BR925)),MAX(BJ$1:BJ924)+1,0)</f>
        <v>0</v>
      </c>
      <c r="BK925" s="12">
        <f>IF(ISNUMBER(SEARCH('Quote reqeust'!$E$27,$BR925)),MAX(BK$1:BK924)+1,0)</f>
        <v>0</v>
      </c>
      <c r="BL925" s="12">
        <f>IF(ISNUMBER(SEARCH('Quote reqeust'!$E$27,$BR925)),MAX(BL$1:BL924)+1,0)</f>
        <v>0</v>
      </c>
      <c r="BM925" s="12">
        <f>IF(ISNUMBER(SEARCH('Quote reqeust'!$E$27,$BR925)),MAX(BM$1:BM924)+1,0)</f>
        <v>0</v>
      </c>
      <c r="BN925" s="12">
        <f>IF(ISNUMBER(SEARCH('Quote reqeust'!$E$27,$BR925)),MAX(BN$1:BN924)+1,0)</f>
        <v>0</v>
      </c>
      <c r="BO925" s="12">
        <f>IF(ISNUMBER(SEARCH('Quote reqeust'!$E$27,$BR925)),MAX(BO$1:BO924)+1,0)</f>
        <v>0</v>
      </c>
      <c r="BP925" s="12">
        <f>IF(ISNUMBER(SEARCH('Quote reqeust'!$E$27,$BR925)),MAX(BP$1:BP924)+1,0)</f>
        <v>0</v>
      </c>
      <c r="BQ925" s="12">
        <f>IF(ISNUMBER(SEARCH('Quote reqeust'!$E$27,$BR925)),MAX(BQ$1:BQ924)+1,0)</f>
        <v>0</v>
      </c>
      <c r="BT925" s="12" t="str">
        <f>IFERROR(VLOOKUP(ROWS(BT$3:BT925),BC$1:BR2922,BT$2,0),"")</f>
        <v/>
      </c>
      <c r="BU925" s="12" t="str">
        <f>IFERROR(VLOOKUP(ROWS(BU$3:BU925),BD$1:BS2922,BU$2,0),"")</f>
        <v/>
      </c>
      <c r="BV925" s="12" t="str">
        <f>IFERROR(VLOOKUP(ROWS(BV$3:BV925),BE$1:BT2922,BV$2,0),"")</f>
        <v/>
      </c>
      <c r="BW925" s="12" t="str">
        <f>IFERROR(VLOOKUP(ROWS(BW$3:BW925),BF$1:BU2922,BW$2,0),"")</f>
        <v/>
      </c>
      <c r="BX925" s="12" t="str">
        <f>IFERROR(VLOOKUP(ROWS(BX$3:BX925),BG$1:BV2922,BX$2,0),"")</f>
        <v/>
      </c>
      <c r="BY925" s="12" t="str">
        <f>IFERROR(VLOOKUP(ROWS(BY$3:BY925),BH$1:BW2922,BY$2,0),"")</f>
        <v/>
      </c>
      <c r="BZ925" s="12" t="str">
        <f>IFERROR(VLOOKUP(ROWS(BZ$3:BZ925),BI$1:BX2922,BZ$2,0),"")</f>
        <v/>
      </c>
      <c r="CA925" s="12" t="str">
        <f>IFERROR(VLOOKUP(ROWS(CA$3:CA925),BJ$1:BY2922,CA$2,0),"")</f>
        <v/>
      </c>
      <c r="CB925" s="12" t="str">
        <f>IFERROR(VLOOKUP(ROWS(CB$3:CB925),BK$1:BZ2922,CB$2,0),"")</f>
        <v/>
      </c>
      <c r="CC925" s="12" t="str">
        <f>IFERROR(VLOOKUP(ROWS(CC$3:CC925),BL$1:CA2922,CC$2,0),"")</f>
        <v/>
      </c>
      <c r="CD925" s="12" t="str">
        <f>IFERROR(VLOOKUP(ROWS(CD$3:CD925),BM$1:CB2922,CD$2,0),"")</f>
        <v/>
      </c>
      <c r="CE925" s="12" t="str">
        <f>IFERROR(VLOOKUP(ROWS(CE$3:CE925),BN$1:CC2922,CE$2,0),"")</f>
        <v/>
      </c>
      <c r="CF925" s="12" t="str">
        <f>IFERROR(VLOOKUP(ROWS(CF$3:CF925),BO$1:CD2922,CF$2,0),"")</f>
        <v/>
      </c>
      <c r="CG925" s="12" t="str">
        <f>IFERROR(VLOOKUP(ROWS(CG$3:CG925),BP$1:CE2922,CG$2,0),"")</f>
        <v/>
      </c>
      <c r="CH925" s="12" t="str">
        <f>IFERROR(VLOOKUP(ROWS(CH$3:CH925),BQ$1:CF2922,CH$2,0),"")</f>
        <v/>
      </c>
    </row>
    <row r="926" spans="55:86" x14ac:dyDescent="0.25">
      <c r="BC926" s="12">
        <f>IF(ISNUMBER(SEARCH('Quote reqeust'!$G$34,BR926)),MAX(BC$1:BC925)+1,0)</f>
        <v>0</v>
      </c>
      <c r="BD926" s="12">
        <f>IF(ISNUMBER(SEARCH('Quote reqeust'!$E$35,BR926)),MAX(BD$1:BD925)+1,0)</f>
        <v>0</v>
      </c>
      <c r="BE926" s="12">
        <f>IF(ISNUMBER(SEARCH('Quote reqeust'!$E$36,BR926)),MAX(BE$1:BE925)+1,0)</f>
        <v>0</v>
      </c>
      <c r="BF926" s="12">
        <f>IF(ISNUMBER(SEARCH('Quote reqeust'!$E$37,BR926)),MAX(BF$1:BF925)+1,0)</f>
        <v>0</v>
      </c>
      <c r="BG926" s="12">
        <f>IF(ISNUMBER(SEARCH('Quote reqeust'!$E$26,BR926)),MAX(BG$1:BG925)+1,0)</f>
        <v>0</v>
      </c>
      <c r="BH926" s="12">
        <f>IF(ISNUMBER(SEARCH('Quote reqeust'!$E$27,BR926)),MAX(BH$1:BH925)+1,0)</f>
        <v>0</v>
      </c>
      <c r="BI926" s="12">
        <f>IF(ISNUMBER(SEARCH('Quote reqeust'!$E$27,$BR926)),MAX(BI$1:BI925)+1,0)</f>
        <v>0</v>
      </c>
      <c r="BJ926" s="12">
        <f>IF(ISNUMBER(SEARCH('Quote reqeust'!$E$27,$BR926)),MAX(BJ$1:BJ925)+1,0)</f>
        <v>0</v>
      </c>
      <c r="BK926" s="12">
        <f>IF(ISNUMBER(SEARCH('Quote reqeust'!$E$27,$BR926)),MAX(BK$1:BK925)+1,0)</f>
        <v>0</v>
      </c>
      <c r="BL926" s="12">
        <f>IF(ISNUMBER(SEARCH('Quote reqeust'!$E$27,$BR926)),MAX(BL$1:BL925)+1,0)</f>
        <v>0</v>
      </c>
      <c r="BM926" s="12">
        <f>IF(ISNUMBER(SEARCH('Quote reqeust'!$E$27,$BR926)),MAX(BM$1:BM925)+1,0)</f>
        <v>0</v>
      </c>
      <c r="BN926" s="12">
        <f>IF(ISNUMBER(SEARCH('Quote reqeust'!$E$27,$BR926)),MAX(BN$1:BN925)+1,0)</f>
        <v>0</v>
      </c>
      <c r="BO926" s="12">
        <f>IF(ISNUMBER(SEARCH('Quote reqeust'!$E$27,$BR926)),MAX(BO$1:BO925)+1,0)</f>
        <v>0</v>
      </c>
      <c r="BP926" s="12">
        <f>IF(ISNUMBER(SEARCH('Quote reqeust'!$E$27,$BR926)),MAX(BP$1:BP925)+1,0)</f>
        <v>0</v>
      </c>
      <c r="BQ926" s="12">
        <f>IF(ISNUMBER(SEARCH('Quote reqeust'!$E$27,$BR926)),MAX(BQ$1:BQ925)+1,0)</f>
        <v>0</v>
      </c>
      <c r="BT926" s="12" t="str">
        <f>IFERROR(VLOOKUP(ROWS(BT$3:BT926),BC$1:BR2923,BT$2,0),"")</f>
        <v/>
      </c>
      <c r="BU926" s="12" t="str">
        <f>IFERROR(VLOOKUP(ROWS(BU$3:BU926),BD$1:BS2923,BU$2,0),"")</f>
        <v/>
      </c>
      <c r="BV926" s="12" t="str">
        <f>IFERROR(VLOOKUP(ROWS(BV$3:BV926),BE$1:BT2923,BV$2,0),"")</f>
        <v/>
      </c>
      <c r="BW926" s="12" t="str">
        <f>IFERROR(VLOOKUP(ROWS(BW$3:BW926),BF$1:BU2923,BW$2,0),"")</f>
        <v/>
      </c>
      <c r="BX926" s="12" t="str">
        <f>IFERROR(VLOOKUP(ROWS(BX$3:BX926),BG$1:BV2923,BX$2,0),"")</f>
        <v/>
      </c>
      <c r="BY926" s="12" t="str">
        <f>IFERROR(VLOOKUP(ROWS(BY$3:BY926),BH$1:BW2923,BY$2,0),"")</f>
        <v/>
      </c>
      <c r="BZ926" s="12" t="str">
        <f>IFERROR(VLOOKUP(ROWS(BZ$3:BZ926),BI$1:BX2923,BZ$2,0),"")</f>
        <v/>
      </c>
      <c r="CA926" s="12" t="str">
        <f>IFERROR(VLOOKUP(ROWS(CA$3:CA926),BJ$1:BY2923,CA$2,0),"")</f>
        <v/>
      </c>
      <c r="CB926" s="12" t="str">
        <f>IFERROR(VLOOKUP(ROWS(CB$3:CB926),BK$1:BZ2923,CB$2,0),"")</f>
        <v/>
      </c>
      <c r="CC926" s="12" t="str">
        <f>IFERROR(VLOOKUP(ROWS(CC$3:CC926),BL$1:CA2923,CC$2,0),"")</f>
        <v/>
      </c>
      <c r="CD926" s="12" t="str">
        <f>IFERROR(VLOOKUP(ROWS(CD$3:CD926),BM$1:CB2923,CD$2,0),"")</f>
        <v/>
      </c>
      <c r="CE926" s="12" t="str">
        <f>IFERROR(VLOOKUP(ROWS(CE$3:CE926),BN$1:CC2923,CE$2,0),"")</f>
        <v/>
      </c>
      <c r="CF926" s="12" t="str">
        <f>IFERROR(VLOOKUP(ROWS(CF$3:CF926),BO$1:CD2923,CF$2,0),"")</f>
        <v/>
      </c>
      <c r="CG926" s="12" t="str">
        <f>IFERROR(VLOOKUP(ROWS(CG$3:CG926),BP$1:CE2923,CG$2,0),"")</f>
        <v/>
      </c>
      <c r="CH926" s="12" t="str">
        <f>IFERROR(VLOOKUP(ROWS(CH$3:CH926),BQ$1:CF2923,CH$2,0),"")</f>
        <v/>
      </c>
    </row>
    <row r="927" spans="55:86" x14ac:dyDescent="0.25">
      <c r="BC927" s="12">
        <f>IF(ISNUMBER(SEARCH('Quote reqeust'!$G$34,BR927)),MAX(BC$1:BC926)+1,0)</f>
        <v>0</v>
      </c>
      <c r="BD927" s="12">
        <f>IF(ISNUMBER(SEARCH('Quote reqeust'!$E$35,BR927)),MAX(BD$1:BD926)+1,0)</f>
        <v>0</v>
      </c>
      <c r="BE927" s="12">
        <f>IF(ISNUMBER(SEARCH('Quote reqeust'!$E$36,BR927)),MAX(BE$1:BE926)+1,0)</f>
        <v>0</v>
      </c>
      <c r="BF927" s="12">
        <f>IF(ISNUMBER(SEARCH('Quote reqeust'!$E$37,BR927)),MAX(BF$1:BF926)+1,0)</f>
        <v>0</v>
      </c>
      <c r="BG927" s="12">
        <f>IF(ISNUMBER(SEARCH('Quote reqeust'!$E$26,BR927)),MAX(BG$1:BG926)+1,0)</f>
        <v>0</v>
      </c>
      <c r="BH927" s="12">
        <f>IF(ISNUMBER(SEARCH('Quote reqeust'!$E$27,BR927)),MAX(BH$1:BH926)+1,0)</f>
        <v>0</v>
      </c>
      <c r="BI927" s="12">
        <f>IF(ISNUMBER(SEARCH('Quote reqeust'!$E$27,$BR927)),MAX(BI$1:BI926)+1,0)</f>
        <v>0</v>
      </c>
      <c r="BJ927" s="12">
        <f>IF(ISNUMBER(SEARCH('Quote reqeust'!$E$27,$BR927)),MAX(BJ$1:BJ926)+1,0)</f>
        <v>0</v>
      </c>
      <c r="BK927" s="12">
        <f>IF(ISNUMBER(SEARCH('Quote reqeust'!$E$27,$BR927)),MAX(BK$1:BK926)+1,0)</f>
        <v>0</v>
      </c>
      <c r="BL927" s="12">
        <f>IF(ISNUMBER(SEARCH('Quote reqeust'!$E$27,$BR927)),MAX(BL$1:BL926)+1,0)</f>
        <v>0</v>
      </c>
      <c r="BM927" s="12">
        <f>IF(ISNUMBER(SEARCH('Quote reqeust'!$E$27,$BR927)),MAX(BM$1:BM926)+1,0)</f>
        <v>0</v>
      </c>
      <c r="BN927" s="12">
        <f>IF(ISNUMBER(SEARCH('Quote reqeust'!$E$27,$BR927)),MAX(BN$1:BN926)+1,0)</f>
        <v>0</v>
      </c>
      <c r="BO927" s="12">
        <f>IF(ISNUMBER(SEARCH('Quote reqeust'!$E$27,$BR927)),MAX(BO$1:BO926)+1,0)</f>
        <v>0</v>
      </c>
      <c r="BP927" s="12">
        <f>IF(ISNUMBER(SEARCH('Quote reqeust'!$E$27,$BR927)),MAX(BP$1:BP926)+1,0)</f>
        <v>0</v>
      </c>
      <c r="BQ927" s="12">
        <f>IF(ISNUMBER(SEARCH('Quote reqeust'!$E$27,$BR927)),MAX(BQ$1:BQ926)+1,0)</f>
        <v>0</v>
      </c>
      <c r="BT927" s="12" t="str">
        <f>IFERROR(VLOOKUP(ROWS(BT$3:BT927),BC$1:BR2924,BT$2,0),"")</f>
        <v/>
      </c>
      <c r="BU927" s="12" t="str">
        <f>IFERROR(VLOOKUP(ROWS(BU$3:BU927),BD$1:BS2924,BU$2,0),"")</f>
        <v/>
      </c>
      <c r="BV927" s="12" t="str">
        <f>IFERROR(VLOOKUP(ROWS(BV$3:BV927),BE$1:BT2924,BV$2,0),"")</f>
        <v/>
      </c>
      <c r="BW927" s="12" t="str">
        <f>IFERROR(VLOOKUP(ROWS(BW$3:BW927),BF$1:BU2924,BW$2,0),"")</f>
        <v/>
      </c>
      <c r="BX927" s="12" t="str">
        <f>IFERROR(VLOOKUP(ROWS(BX$3:BX927),BG$1:BV2924,BX$2,0),"")</f>
        <v/>
      </c>
      <c r="BY927" s="12" t="str">
        <f>IFERROR(VLOOKUP(ROWS(BY$3:BY927),BH$1:BW2924,BY$2,0),"")</f>
        <v/>
      </c>
      <c r="BZ927" s="12" t="str">
        <f>IFERROR(VLOOKUP(ROWS(BZ$3:BZ927),BI$1:BX2924,BZ$2,0),"")</f>
        <v/>
      </c>
      <c r="CA927" s="12" t="str">
        <f>IFERROR(VLOOKUP(ROWS(CA$3:CA927),BJ$1:BY2924,CA$2,0),"")</f>
        <v/>
      </c>
      <c r="CB927" s="12" t="str">
        <f>IFERROR(VLOOKUP(ROWS(CB$3:CB927),BK$1:BZ2924,CB$2,0),"")</f>
        <v/>
      </c>
      <c r="CC927" s="12" t="str">
        <f>IFERROR(VLOOKUP(ROWS(CC$3:CC927),BL$1:CA2924,CC$2,0),"")</f>
        <v/>
      </c>
      <c r="CD927" s="12" t="str">
        <f>IFERROR(VLOOKUP(ROWS(CD$3:CD927),BM$1:CB2924,CD$2,0),"")</f>
        <v/>
      </c>
      <c r="CE927" s="12" t="str">
        <f>IFERROR(VLOOKUP(ROWS(CE$3:CE927),BN$1:CC2924,CE$2,0),"")</f>
        <v/>
      </c>
      <c r="CF927" s="12" t="str">
        <f>IFERROR(VLOOKUP(ROWS(CF$3:CF927),BO$1:CD2924,CF$2,0),"")</f>
        <v/>
      </c>
      <c r="CG927" s="12" t="str">
        <f>IFERROR(VLOOKUP(ROWS(CG$3:CG927),BP$1:CE2924,CG$2,0),"")</f>
        <v/>
      </c>
      <c r="CH927" s="12" t="str">
        <f>IFERROR(VLOOKUP(ROWS(CH$3:CH927),BQ$1:CF2924,CH$2,0),"")</f>
        <v/>
      </c>
    </row>
    <row r="928" spans="55:86" x14ac:dyDescent="0.25">
      <c r="BC928" s="12">
        <f>IF(ISNUMBER(SEARCH('Quote reqeust'!$G$34,BR928)),MAX(BC$1:BC927)+1,0)</f>
        <v>0</v>
      </c>
      <c r="BD928" s="12">
        <f>IF(ISNUMBER(SEARCH('Quote reqeust'!$E$35,BR928)),MAX(BD$1:BD927)+1,0)</f>
        <v>0</v>
      </c>
      <c r="BE928" s="12">
        <f>IF(ISNUMBER(SEARCH('Quote reqeust'!$E$36,BR928)),MAX(BE$1:BE927)+1,0)</f>
        <v>0</v>
      </c>
      <c r="BF928" s="12">
        <f>IF(ISNUMBER(SEARCH('Quote reqeust'!$E$37,BR928)),MAX(BF$1:BF927)+1,0)</f>
        <v>0</v>
      </c>
      <c r="BG928" s="12">
        <f>IF(ISNUMBER(SEARCH('Quote reqeust'!$E$26,BR928)),MAX(BG$1:BG927)+1,0)</f>
        <v>0</v>
      </c>
      <c r="BH928" s="12">
        <f>IF(ISNUMBER(SEARCH('Quote reqeust'!$E$27,BR928)),MAX(BH$1:BH927)+1,0)</f>
        <v>0</v>
      </c>
      <c r="BI928" s="12">
        <f>IF(ISNUMBER(SEARCH('Quote reqeust'!$E$27,$BR928)),MAX(BI$1:BI927)+1,0)</f>
        <v>0</v>
      </c>
      <c r="BJ928" s="12">
        <f>IF(ISNUMBER(SEARCH('Quote reqeust'!$E$27,$BR928)),MAX(BJ$1:BJ927)+1,0)</f>
        <v>0</v>
      </c>
      <c r="BK928" s="12">
        <f>IF(ISNUMBER(SEARCH('Quote reqeust'!$E$27,$BR928)),MAX(BK$1:BK927)+1,0)</f>
        <v>0</v>
      </c>
      <c r="BL928" s="12">
        <f>IF(ISNUMBER(SEARCH('Quote reqeust'!$E$27,$BR928)),MAX(BL$1:BL927)+1,0)</f>
        <v>0</v>
      </c>
      <c r="BM928" s="12">
        <f>IF(ISNUMBER(SEARCH('Quote reqeust'!$E$27,$BR928)),MAX(BM$1:BM927)+1,0)</f>
        <v>0</v>
      </c>
      <c r="BN928" s="12">
        <f>IF(ISNUMBER(SEARCH('Quote reqeust'!$E$27,$BR928)),MAX(BN$1:BN927)+1,0)</f>
        <v>0</v>
      </c>
      <c r="BO928" s="12">
        <f>IF(ISNUMBER(SEARCH('Quote reqeust'!$E$27,$BR928)),MAX(BO$1:BO927)+1,0)</f>
        <v>0</v>
      </c>
      <c r="BP928" s="12">
        <f>IF(ISNUMBER(SEARCH('Quote reqeust'!$E$27,$BR928)),MAX(BP$1:BP927)+1,0)</f>
        <v>0</v>
      </c>
      <c r="BQ928" s="12">
        <f>IF(ISNUMBER(SEARCH('Quote reqeust'!$E$27,$BR928)),MAX(BQ$1:BQ927)+1,0)</f>
        <v>0</v>
      </c>
      <c r="BT928" s="12" t="str">
        <f>IFERROR(VLOOKUP(ROWS(BT$3:BT928),BC$1:BR2925,BT$2,0),"")</f>
        <v/>
      </c>
      <c r="BU928" s="12" t="str">
        <f>IFERROR(VLOOKUP(ROWS(BU$3:BU928),BD$1:BS2925,BU$2,0),"")</f>
        <v/>
      </c>
      <c r="BV928" s="12" t="str">
        <f>IFERROR(VLOOKUP(ROWS(BV$3:BV928),BE$1:BT2925,BV$2,0),"")</f>
        <v/>
      </c>
      <c r="BW928" s="12" t="str">
        <f>IFERROR(VLOOKUP(ROWS(BW$3:BW928),BF$1:BU2925,BW$2,0),"")</f>
        <v/>
      </c>
      <c r="BX928" s="12" t="str">
        <f>IFERROR(VLOOKUP(ROWS(BX$3:BX928),BG$1:BV2925,BX$2,0),"")</f>
        <v/>
      </c>
      <c r="BY928" s="12" t="str">
        <f>IFERROR(VLOOKUP(ROWS(BY$3:BY928),BH$1:BW2925,BY$2,0),"")</f>
        <v/>
      </c>
      <c r="BZ928" s="12" t="str">
        <f>IFERROR(VLOOKUP(ROWS(BZ$3:BZ928),BI$1:BX2925,BZ$2,0),"")</f>
        <v/>
      </c>
      <c r="CA928" s="12" t="str">
        <f>IFERROR(VLOOKUP(ROWS(CA$3:CA928),BJ$1:BY2925,CA$2,0),"")</f>
        <v/>
      </c>
      <c r="CB928" s="12" t="str">
        <f>IFERROR(VLOOKUP(ROWS(CB$3:CB928),BK$1:BZ2925,CB$2,0),"")</f>
        <v/>
      </c>
      <c r="CC928" s="12" t="str">
        <f>IFERROR(VLOOKUP(ROWS(CC$3:CC928),BL$1:CA2925,CC$2,0),"")</f>
        <v/>
      </c>
      <c r="CD928" s="12" t="str">
        <f>IFERROR(VLOOKUP(ROWS(CD$3:CD928),BM$1:CB2925,CD$2,0),"")</f>
        <v/>
      </c>
      <c r="CE928" s="12" t="str">
        <f>IFERROR(VLOOKUP(ROWS(CE$3:CE928),BN$1:CC2925,CE$2,0),"")</f>
        <v/>
      </c>
      <c r="CF928" s="12" t="str">
        <f>IFERROR(VLOOKUP(ROWS(CF$3:CF928),BO$1:CD2925,CF$2,0),"")</f>
        <v/>
      </c>
      <c r="CG928" s="12" t="str">
        <f>IFERROR(VLOOKUP(ROWS(CG$3:CG928),BP$1:CE2925,CG$2,0),"")</f>
        <v/>
      </c>
      <c r="CH928" s="12" t="str">
        <f>IFERROR(VLOOKUP(ROWS(CH$3:CH928),BQ$1:CF2925,CH$2,0),"")</f>
        <v/>
      </c>
    </row>
    <row r="929" spans="55:86" x14ac:dyDescent="0.25">
      <c r="BC929" s="12">
        <f>IF(ISNUMBER(SEARCH('Quote reqeust'!$G$34,BR929)),MAX(BC$1:BC928)+1,0)</f>
        <v>0</v>
      </c>
      <c r="BD929" s="12">
        <f>IF(ISNUMBER(SEARCH('Quote reqeust'!$E$35,BR929)),MAX(BD$1:BD928)+1,0)</f>
        <v>0</v>
      </c>
      <c r="BE929" s="12">
        <f>IF(ISNUMBER(SEARCH('Quote reqeust'!$E$36,BR929)),MAX(BE$1:BE928)+1,0)</f>
        <v>0</v>
      </c>
      <c r="BF929" s="12">
        <f>IF(ISNUMBER(SEARCH('Quote reqeust'!$E$37,BR929)),MAX(BF$1:BF928)+1,0)</f>
        <v>0</v>
      </c>
      <c r="BG929" s="12">
        <f>IF(ISNUMBER(SEARCH('Quote reqeust'!$E$26,BR929)),MAX(BG$1:BG928)+1,0)</f>
        <v>0</v>
      </c>
      <c r="BH929" s="12">
        <f>IF(ISNUMBER(SEARCH('Quote reqeust'!$E$27,BR929)),MAX(BH$1:BH928)+1,0)</f>
        <v>0</v>
      </c>
      <c r="BI929" s="12">
        <f>IF(ISNUMBER(SEARCH('Quote reqeust'!$E$27,$BR929)),MAX(BI$1:BI928)+1,0)</f>
        <v>0</v>
      </c>
      <c r="BJ929" s="12">
        <f>IF(ISNUMBER(SEARCH('Quote reqeust'!$E$27,$BR929)),MAX(BJ$1:BJ928)+1,0)</f>
        <v>0</v>
      </c>
      <c r="BK929" s="12">
        <f>IF(ISNUMBER(SEARCH('Quote reqeust'!$E$27,$BR929)),MAX(BK$1:BK928)+1,0)</f>
        <v>0</v>
      </c>
      <c r="BL929" s="12">
        <f>IF(ISNUMBER(SEARCH('Quote reqeust'!$E$27,$BR929)),MAX(BL$1:BL928)+1,0)</f>
        <v>0</v>
      </c>
      <c r="BM929" s="12">
        <f>IF(ISNUMBER(SEARCH('Quote reqeust'!$E$27,$BR929)),MAX(BM$1:BM928)+1,0)</f>
        <v>0</v>
      </c>
      <c r="BN929" s="12">
        <f>IF(ISNUMBER(SEARCH('Quote reqeust'!$E$27,$BR929)),MAX(BN$1:BN928)+1,0)</f>
        <v>0</v>
      </c>
      <c r="BO929" s="12">
        <f>IF(ISNUMBER(SEARCH('Quote reqeust'!$E$27,$BR929)),MAX(BO$1:BO928)+1,0)</f>
        <v>0</v>
      </c>
      <c r="BP929" s="12">
        <f>IF(ISNUMBER(SEARCH('Quote reqeust'!$E$27,$BR929)),MAX(BP$1:BP928)+1,0)</f>
        <v>0</v>
      </c>
      <c r="BQ929" s="12">
        <f>IF(ISNUMBER(SEARCH('Quote reqeust'!$E$27,$BR929)),MAX(BQ$1:BQ928)+1,0)</f>
        <v>0</v>
      </c>
      <c r="BT929" s="12" t="str">
        <f>IFERROR(VLOOKUP(ROWS(BT$3:BT929),BC$1:BR2926,BT$2,0),"")</f>
        <v/>
      </c>
      <c r="BU929" s="12" t="str">
        <f>IFERROR(VLOOKUP(ROWS(BU$3:BU929),BD$1:BS2926,BU$2,0),"")</f>
        <v/>
      </c>
      <c r="BV929" s="12" t="str">
        <f>IFERROR(VLOOKUP(ROWS(BV$3:BV929),BE$1:BT2926,BV$2,0),"")</f>
        <v/>
      </c>
      <c r="BW929" s="12" t="str">
        <f>IFERROR(VLOOKUP(ROWS(BW$3:BW929),BF$1:BU2926,BW$2,0),"")</f>
        <v/>
      </c>
      <c r="BX929" s="12" t="str">
        <f>IFERROR(VLOOKUP(ROWS(BX$3:BX929),BG$1:BV2926,BX$2,0),"")</f>
        <v/>
      </c>
      <c r="BY929" s="12" t="str">
        <f>IFERROR(VLOOKUP(ROWS(BY$3:BY929),BH$1:BW2926,BY$2,0),"")</f>
        <v/>
      </c>
      <c r="BZ929" s="12" t="str">
        <f>IFERROR(VLOOKUP(ROWS(BZ$3:BZ929),BI$1:BX2926,BZ$2,0),"")</f>
        <v/>
      </c>
      <c r="CA929" s="12" t="str">
        <f>IFERROR(VLOOKUP(ROWS(CA$3:CA929),BJ$1:BY2926,CA$2,0),"")</f>
        <v/>
      </c>
      <c r="CB929" s="12" t="str">
        <f>IFERROR(VLOOKUP(ROWS(CB$3:CB929),BK$1:BZ2926,CB$2,0),"")</f>
        <v/>
      </c>
      <c r="CC929" s="12" t="str">
        <f>IFERROR(VLOOKUP(ROWS(CC$3:CC929),BL$1:CA2926,CC$2,0),"")</f>
        <v/>
      </c>
      <c r="CD929" s="12" t="str">
        <f>IFERROR(VLOOKUP(ROWS(CD$3:CD929),BM$1:CB2926,CD$2,0),"")</f>
        <v/>
      </c>
      <c r="CE929" s="12" t="str">
        <f>IFERROR(VLOOKUP(ROWS(CE$3:CE929),BN$1:CC2926,CE$2,0),"")</f>
        <v/>
      </c>
      <c r="CF929" s="12" t="str">
        <f>IFERROR(VLOOKUP(ROWS(CF$3:CF929),BO$1:CD2926,CF$2,0),"")</f>
        <v/>
      </c>
      <c r="CG929" s="12" t="str">
        <f>IFERROR(VLOOKUP(ROWS(CG$3:CG929),BP$1:CE2926,CG$2,0),"")</f>
        <v/>
      </c>
      <c r="CH929" s="12" t="str">
        <f>IFERROR(VLOOKUP(ROWS(CH$3:CH929),BQ$1:CF2926,CH$2,0),"")</f>
        <v/>
      </c>
    </row>
    <row r="930" spans="55:86" x14ac:dyDescent="0.25">
      <c r="BC930" s="12">
        <f>IF(ISNUMBER(SEARCH('Quote reqeust'!$G$34,BR930)),MAX(BC$1:BC929)+1,0)</f>
        <v>0</v>
      </c>
      <c r="BD930" s="12">
        <f>IF(ISNUMBER(SEARCH('Quote reqeust'!$E$35,BR930)),MAX(BD$1:BD929)+1,0)</f>
        <v>0</v>
      </c>
      <c r="BE930" s="12">
        <f>IF(ISNUMBER(SEARCH('Quote reqeust'!$E$36,BR930)),MAX(BE$1:BE929)+1,0)</f>
        <v>0</v>
      </c>
      <c r="BF930" s="12">
        <f>IF(ISNUMBER(SEARCH('Quote reqeust'!$E$37,BR930)),MAX(BF$1:BF929)+1,0)</f>
        <v>0</v>
      </c>
      <c r="BG930" s="12">
        <f>IF(ISNUMBER(SEARCH('Quote reqeust'!$E$26,BR930)),MAX(BG$1:BG929)+1,0)</f>
        <v>0</v>
      </c>
      <c r="BH930" s="12">
        <f>IF(ISNUMBER(SEARCH('Quote reqeust'!$E$27,BR930)),MAX(BH$1:BH929)+1,0)</f>
        <v>0</v>
      </c>
      <c r="BI930" s="12">
        <f>IF(ISNUMBER(SEARCH('Quote reqeust'!$E$27,$BR930)),MAX(BI$1:BI929)+1,0)</f>
        <v>0</v>
      </c>
      <c r="BJ930" s="12">
        <f>IF(ISNUMBER(SEARCH('Quote reqeust'!$E$27,$BR930)),MAX(BJ$1:BJ929)+1,0)</f>
        <v>0</v>
      </c>
      <c r="BK930" s="12">
        <f>IF(ISNUMBER(SEARCH('Quote reqeust'!$E$27,$BR930)),MAX(BK$1:BK929)+1,0)</f>
        <v>0</v>
      </c>
      <c r="BL930" s="12">
        <f>IF(ISNUMBER(SEARCH('Quote reqeust'!$E$27,$BR930)),MAX(BL$1:BL929)+1,0)</f>
        <v>0</v>
      </c>
      <c r="BM930" s="12">
        <f>IF(ISNUMBER(SEARCH('Quote reqeust'!$E$27,$BR930)),MAX(BM$1:BM929)+1,0)</f>
        <v>0</v>
      </c>
      <c r="BN930" s="12">
        <f>IF(ISNUMBER(SEARCH('Quote reqeust'!$E$27,$BR930)),MAX(BN$1:BN929)+1,0)</f>
        <v>0</v>
      </c>
      <c r="BO930" s="12">
        <f>IF(ISNUMBER(SEARCH('Quote reqeust'!$E$27,$BR930)),MAX(BO$1:BO929)+1,0)</f>
        <v>0</v>
      </c>
      <c r="BP930" s="12">
        <f>IF(ISNUMBER(SEARCH('Quote reqeust'!$E$27,$BR930)),MAX(BP$1:BP929)+1,0)</f>
        <v>0</v>
      </c>
      <c r="BQ930" s="12">
        <f>IF(ISNUMBER(SEARCH('Quote reqeust'!$E$27,$BR930)),MAX(BQ$1:BQ929)+1,0)</f>
        <v>0</v>
      </c>
      <c r="BT930" s="12" t="str">
        <f>IFERROR(VLOOKUP(ROWS(BT$3:BT930),BC$1:BR2927,BT$2,0),"")</f>
        <v/>
      </c>
      <c r="BU930" s="12" t="str">
        <f>IFERROR(VLOOKUP(ROWS(BU$3:BU930),BD$1:BS2927,BU$2,0),"")</f>
        <v/>
      </c>
      <c r="BV930" s="12" t="str">
        <f>IFERROR(VLOOKUP(ROWS(BV$3:BV930),BE$1:BT2927,BV$2,0),"")</f>
        <v/>
      </c>
      <c r="BW930" s="12" t="str">
        <f>IFERROR(VLOOKUP(ROWS(BW$3:BW930),BF$1:BU2927,BW$2,0),"")</f>
        <v/>
      </c>
      <c r="BX930" s="12" t="str">
        <f>IFERROR(VLOOKUP(ROWS(BX$3:BX930),BG$1:BV2927,BX$2,0),"")</f>
        <v/>
      </c>
      <c r="BY930" s="12" t="str">
        <f>IFERROR(VLOOKUP(ROWS(BY$3:BY930),BH$1:BW2927,BY$2,0),"")</f>
        <v/>
      </c>
      <c r="BZ930" s="12" t="str">
        <f>IFERROR(VLOOKUP(ROWS(BZ$3:BZ930),BI$1:BX2927,BZ$2,0),"")</f>
        <v/>
      </c>
      <c r="CA930" s="12" t="str">
        <f>IFERROR(VLOOKUP(ROWS(CA$3:CA930),BJ$1:BY2927,CA$2,0),"")</f>
        <v/>
      </c>
      <c r="CB930" s="12" t="str">
        <f>IFERROR(VLOOKUP(ROWS(CB$3:CB930),BK$1:BZ2927,CB$2,0),"")</f>
        <v/>
      </c>
      <c r="CC930" s="12" t="str">
        <f>IFERROR(VLOOKUP(ROWS(CC$3:CC930),BL$1:CA2927,CC$2,0),"")</f>
        <v/>
      </c>
      <c r="CD930" s="12" t="str">
        <f>IFERROR(VLOOKUP(ROWS(CD$3:CD930),BM$1:CB2927,CD$2,0),"")</f>
        <v/>
      </c>
      <c r="CE930" s="12" t="str">
        <f>IFERROR(VLOOKUP(ROWS(CE$3:CE930),BN$1:CC2927,CE$2,0),"")</f>
        <v/>
      </c>
      <c r="CF930" s="12" t="str">
        <f>IFERROR(VLOOKUP(ROWS(CF$3:CF930),BO$1:CD2927,CF$2,0),"")</f>
        <v/>
      </c>
      <c r="CG930" s="12" t="str">
        <f>IFERROR(VLOOKUP(ROWS(CG$3:CG930),BP$1:CE2927,CG$2,0),"")</f>
        <v/>
      </c>
      <c r="CH930" s="12" t="str">
        <f>IFERROR(VLOOKUP(ROWS(CH$3:CH930),BQ$1:CF2927,CH$2,0),"")</f>
        <v/>
      </c>
    </row>
    <row r="931" spans="55:86" x14ac:dyDescent="0.25">
      <c r="BC931" s="12">
        <f>IF(ISNUMBER(SEARCH('Quote reqeust'!$G$34,BR931)),MAX(BC$1:BC930)+1,0)</f>
        <v>0</v>
      </c>
      <c r="BD931" s="12">
        <f>IF(ISNUMBER(SEARCH('Quote reqeust'!$E$35,BR931)),MAX(BD$1:BD930)+1,0)</f>
        <v>0</v>
      </c>
      <c r="BE931" s="12">
        <f>IF(ISNUMBER(SEARCH('Quote reqeust'!$E$36,BR931)),MAX(BE$1:BE930)+1,0)</f>
        <v>0</v>
      </c>
      <c r="BF931" s="12">
        <f>IF(ISNUMBER(SEARCH('Quote reqeust'!$E$37,BR931)),MAX(BF$1:BF930)+1,0)</f>
        <v>0</v>
      </c>
      <c r="BG931" s="12">
        <f>IF(ISNUMBER(SEARCH('Quote reqeust'!$E$26,BR931)),MAX(BG$1:BG930)+1,0)</f>
        <v>0</v>
      </c>
      <c r="BH931" s="12">
        <f>IF(ISNUMBER(SEARCH('Quote reqeust'!$E$27,BR931)),MAX(BH$1:BH930)+1,0)</f>
        <v>0</v>
      </c>
      <c r="BI931" s="12">
        <f>IF(ISNUMBER(SEARCH('Quote reqeust'!$E$27,$BR931)),MAX(BI$1:BI930)+1,0)</f>
        <v>0</v>
      </c>
      <c r="BJ931" s="12">
        <f>IF(ISNUMBER(SEARCH('Quote reqeust'!$E$27,$BR931)),MAX(BJ$1:BJ930)+1,0)</f>
        <v>0</v>
      </c>
      <c r="BK931" s="12">
        <f>IF(ISNUMBER(SEARCH('Quote reqeust'!$E$27,$BR931)),MAX(BK$1:BK930)+1,0)</f>
        <v>0</v>
      </c>
      <c r="BL931" s="12">
        <f>IF(ISNUMBER(SEARCH('Quote reqeust'!$E$27,$BR931)),MAX(BL$1:BL930)+1,0)</f>
        <v>0</v>
      </c>
      <c r="BM931" s="12">
        <f>IF(ISNUMBER(SEARCH('Quote reqeust'!$E$27,$BR931)),MAX(BM$1:BM930)+1,0)</f>
        <v>0</v>
      </c>
      <c r="BN931" s="12">
        <f>IF(ISNUMBER(SEARCH('Quote reqeust'!$E$27,$BR931)),MAX(BN$1:BN930)+1,0)</f>
        <v>0</v>
      </c>
      <c r="BO931" s="12">
        <f>IF(ISNUMBER(SEARCH('Quote reqeust'!$E$27,$BR931)),MAX(BO$1:BO930)+1,0)</f>
        <v>0</v>
      </c>
      <c r="BP931" s="12">
        <f>IF(ISNUMBER(SEARCH('Quote reqeust'!$E$27,$BR931)),MAX(BP$1:BP930)+1,0)</f>
        <v>0</v>
      </c>
      <c r="BQ931" s="12">
        <f>IF(ISNUMBER(SEARCH('Quote reqeust'!$E$27,$BR931)),MAX(BQ$1:BQ930)+1,0)</f>
        <v>0</v>
      </c>
      <c r="BT931" s="12" t="str">
        <f>IFERROR(VLOOKUP(ROWS(BT$3:BT931),BC$1:BR2928,BT$2,0),"")</f>
        <v/>
      </c>
      <c r="BU931" s="12" t="str">
        <f>IFERROR(VLOOKUP(ROWS(BU$3:BU931),BD$1:BS2928,BU$2,0),"")</f>
        <v/>
      </c>
      <c r="BV931" s="12" t="str">
        <f>IFERROR(VLOOKUP(ROWS(BV$3:BV931),BE$1:BT2928,BV$2,0),"")</f>
        <v/>
      </c>
      <c r="BW931" s="12" t="str">
        <f>IFERROR(VLOOKUP(ROWS(BW$3:BW931),BF$1:BU2928,BW$2,0),"")</f>
        <v/>
      </c>
      <c r="BX931" s="12" t="str">
        <f>IFERROR(VLOOKUP(ROWS(BX$3:BX931),BG$1:BV2928,BX$2,0),"")</f>
        <v/>
      </c>
      <c r="BY931" s="12" t="str">
        <f>IFERROR(VLOOKUP(ROWS(BY$3:BY931),BH$1:BW2928,BY$2,0),"")</f>
        <v/>
      </c>
      <c r="BZ931" s="12" t="str">
        <f>IFERROR(VLOOKUP(ROWS(BZ$3:BZ931),BI$1:BX2928,BZ$2,0),"")</f>
        <v/>
      </c>
      <c r="CA931" s="12" t="str">
        <f>IFERROR(VLOOKUP(ROWS(CA$3:CA931),BJ$1:BY2928,CA$2,0),"")</f>
        <v/>
      </c>
      <c r="CB931" s="12" t="str">
        <f>IFERROR(VLOOKUP(ROWS(CB$3:CB931),BK$1:BZ2928,CB$2,0),"")</f>
        <v/>
      </c>
      <c r="CC931" s="12" t="str">
        <f>IFERROR(VLOOKUP(ROWS(CC$3:CC931),BL$1:CA2928,CC$2,0),"")</f>
        <v/>
      </c>
      <c r="CD931" s="12" t="str">
        <f>IFERROR(VLOOKUP(ROWS(CD$3:CD931),BM$1:CB2928,CD$2,0),"")</f>
        <v/>
      </c>
      <c r="CE931" s="12" t="str">
        <f>IFERROR(VLOOKUP(ROWS(CE$3:CE931),BN$1:CC2928,CE$2,0),"")</f>
        <v/>
      </c>
      <c r="CF931" s="12" t="str">
        <f>IFERROR(VLOOKUP(ROWS(CF$3:CF931),BO$1:CD2928,CF$2,0),"")</f>
        <v/>
      </c>
      <c r="CG931" s="12" t="str">
        <f>IFERROR(VLOOKUP(ROWS(CG$3:CG931),BP$1:CE2928,CG$2,0),"")</f>
        <v/>
      </c>
      <c r="CH931" s="12" t="str">
        <f>IFERROR(VLOOKUP(ROWS(CH$3:CH931),BQ$1:CF2928,CH$2,0),"")</f>
        <v/>
      </c>
    </row>
    <row r="932" spans="55:86" x14ac:dyDescent="0.25">
      <c r="BC932" s="12">
        <f>IF(ISNUMBER(SEARCH('Quote reqeust'!$G$34,BR932)),MAX(BC$1:BC931)+1,0)</f>
        <v>0</v>
      </c>
      <c r="BD932" s="12">
        <f>IF(ISNUMBER(SEARCH('Quote reqeust'!$E$35,BR932)),MAX(BD$1:BD931)+1,0)</f>
        <v>0</v>
      </c>
      <c r="BE932" s="12">
        <f>IF(ISNUMBER(SEARCH('Quote reqeust'!$E$36,BR932)),MAX(BE$1:BE931)+1,0)</f>
        <v>0</v>
      </c>
      <c r="BF932" s="12">
        <f>IF(ISNUMBER(SEARCH('Quote reqeust'!$E$37,BR932)),MAX(BF$1:BF931)+1,0)</f>
        <v>0</v>
      </c>
      <c r="BG932" s="12">
        <f>IF(ISNUMBER(SEARCH('Quote reqeust'!$E$26,BR932)),MAX(BG$1:BG931)+1,0)</f>
        <v>0</v>
      </c>
      <c r="BH932" s="12">
        <f>IF(ISNUMBER(SEARCH('Quote reqeust'!$E$27,BR932)),MAX(BH$1:BH931)+1,0)</f>
        <v>0</v>
      </c>
      <c r="BI932" s="12">
        <f>IF(ISNUMBER(SEARCH('Quote reqeust'!$E$27,$BR932)),MAX(BI$1:BI931)+1,0)</f>
        <v>0</v>
      </c>
      <c r="BJ932" s="12">
        <f>IF(ISNUMBER(SEARCH('Quote reqeust'!$E$27,$BR932)),MAX(BJ$1:BJ931)+1,0)</f>
        <v>0</v>
      </c>
      <c r="BK932" s="12">
        <f>IF(ISNUMBER(SEARCH('Quote reqeust'!$E$27,$BR932)),MAX(BK$1:BK931)+1,0)</f>
        <v>0</v>
      </c>
      <c r="BL932" s="12">
        <f>IF(ISNUMBER(SEARCH('Quote reqeust'!$E$27,$BR932)),MAX(BL$1:BL931)+1,0)</f>
        <v>0</v>
      </c>
      <c r="BM932" s="12">
        <f>IF(ISNUMBER(SEARCH('Quote reqeust'!$E$27,$BR932)),MAX(BM$1:BM931)+1,0)</f>
        <v>0</v>
      </c>
      <c r="BN932" s="12">
        <f>IF(ISNUMBER(SEARCH('Quote reqeust'!$E$27,$BR932)),MAX(BN$1:BN931)+1,0)</f>
        <v>0</v>
      </c>
      <c r="BO932" s="12">
        <f>IF(ISNUMBER(SEARCH('Quote reqeust'!$E$27,$BR932)),MAX(BO$1:BO931)+1,0)</f>
        <v>0</v>
      </c>
      <c r="BP932" s="12">
        <f>IF(ISNUMBER(SEARCH('Quote reqeust'!$E$27,$BR932)),MAX(BP$1:BP931)+1,0)</f>
        <v>0</v>
      </c>
      <c r="BQ932" s="12">
        <f>IF(ISNUMBER(SEARCH('Quote reqeust'!$E$27,$BR932)),MAX(BQ$1:BQ931)+1,0)</f>
        <v>0</v>
      </c>
      <c r="BT932" s="12" t="str">
        <f>IFERROR(VLOOKUP(ROWS(BT$3:BT932),BC$1:BR2929,BT$2,0),"")</f>
        <v/>
      </c>
      <c r="BU932" s="12" t="str">
        <f>IFERROR(VLOOKUP(ROWS(BU$3:BU932),BD$1:BS2929,BU$2,0),"")</f>
        <v/>
      </c>
      <c r="BV932" s="12" t="str">
        <f>IFERROR(VLOOKUP(ROWS(BV$3:BV932),BE$1:BT2929,BV$2,0),"")</f>
        <v/>
      </c>
      <c r="BW932" s="12" t="str">
        <f>IFERROR(VLOOKUP(ROWS(BW$3:BW932),BF$1:BU2929,BW$2,0),"")</f>
        <v/>
      </c>
      <c r="BX932" s="12" t="str">
        <f>IFERROR(VLOOKUP(ROWS(BX$3:BX932),BG$1:BV2929,BX$2,0),"")</f>
        <v/>
      </c>
      <c r="BY932" s="12" t="str">
        <f>IFERROR(VLOOKUP(ROWS(BY$3:BY932),BH$1:BW2929,BY$2,0),"")</f>
        <v/>
      </c>
      <c r="BZ932" s="12" t="str">
        <f>IFERROR(VLOOKUP(ROWS(BZ$3:BZ932),BI$1:BX2929,BZ$2,0),"")</f>
        <v/>
      </c>
      <c r="CA932" s="12" t="str">
        <f>IFERROR(VLOOKUP(ROWS(CA$3:CA932),BJ$1:BY2929,CA$2,0),"")</f>
        <v/>
      </c>
      <c r="CB932" s="12" t="str">
        <f>IFERROR(VLOOKUP(ROWS(CB$3:CB932),BK$1:BZ2929,CB$2,0),"")</f>
        <v/>
      </c>
      <c r="CC932" s="12" t="str">
        <f>IFERROR(VLOOKUP(ROWS(CC$3:CC932),BL$1:CA2929,CC$2,0),"")</f>
        <v/>
      </c>
      <c r="CD932" s="12" t="str">
        <f>IFERROR(VLOOKUP(ROWS(CD$3:CD932),BM$1:CB2929,CD$2,0),"")</f>
        <v/>
      </c>
      <c r="CE932" s="12" t="str">
        <f>IFERROR(VLOOKUP(ROWS(CE$3:CE932),BN$1:CC2929,CE$2,0),"")</f>
        <v/>
      </c>
      <c r="CF932" s="12" t="str">
        <f>IFERROR(VLOOKUP(ROWS(CF$3:CF932),BO$1:CD2929,CF$2,0),"")</f>
        <v/>
      </c>
      <c r="CG932" s="12" t="str">
        <f>IFERROR(VLOOKUP(ROWS(CG$3:CG932),BP$1:CE2929,CG$2,0),"")</f>
        <v/>
      </c>
      <c r="CH932" s="12" t="str">
        <f>IFERROR(VLOOKUP(ROWS(CH$3:CH932),BQ$1:CF2929,CH$2,0),"")</f>
        <v/>
      </c>
    </row>
    <row r="933" spans="55:86" x14ac:dyDescent="0.25">
      <c r="BC933" s="12">
        <f>IF(ISNUMBER(SEARCH('Quote reqeust'!$G$34,BR933)),MAX(BC$1:BC932)+1,0)</f>
        <v>0</v>
      </c>
      <c r="BD933" s="12">
        <f>IF(ISNUMBER(SEARCH('Quote reqeust'!$E$35,BR933)),MAX(BD$1:BD932)+1,0)</f>
        <v>0</v>
      </c>
      <c r="BE933" s="12">
        <f>IF(ISNUMBER(SEARCH('Quote reqeust'!$E$36,BR933)),MAX(BE$1:BE932)+1,0)</f>
        <v>0</v>
      </c>
      <c r="BF933" s="12">
        <f>IF(ISNUMBER(SEARCH('Quote reqeust'!$E$37,BR933)),MAX(BF$1:BF932)+1,0)</f>
        <v>0</v>
      </c>
      <c r="BG933" s="12">
        <f>IF(ISNUMBER(SEARCH('Quote reqeust'!$E$26,BR933)),MAX(BG$1:BG932)+1,0)</f>
        <v>0</v>
      </c>
      <c r="BH933" s="12">
        <f>IF(ISNUMBER(SEARCH('Quote reqeust'!$E$27,BR933)),MAX(BH$1:BH932)+1,0)</f>
        <v>0</v>
      </c>
      <c r="BI933" s="12">
        <f>IF(ISNUMBER(SEARCH('Quote reqeust'!$E$27,$BR933)),MAX(BI$1:BI932)+1,0)</f>
        <v>0</v>
      </c>
      <c r="BJ933" s="12">
        <f>IF(ISNUMBER(SEARCH('Quote reqeust'!$E$27,$BR933)),MAX(BJ$1:BJ932)+1,0)</f>
        <v>0</v>
      </c>
      <c r="BK933" s="12">
        <f>IF(ISNUMBER(SEARCH('Quote reqeust'!$E$27,$BR933)),MAX(BK$1:BK932)+1,0)</f>
        <v>0</v>
      </c>
      <c r="BL933" s="12">
        <f>IF(ISNUMBER(SEARCH('Quote reqeust'!$E$27,$BR933)),MAX(BL$1:BL932)+1,0)</f>
        <v>0</v>
      </c>
      <c r="BM933" s="12">
        <f>IF(ISNUMBER(SEARCH('Quote reqeust'!$E$27,$BR933)),MAX(BM$1:BM932)+1,0)</f>
        <v>0</v>
      </c>
      <c r="BN933" s="12">
        <f>IF(ISNUMBER(SEARCH('Quote reqeust'!$E$27,$BR933)),MAX(BN$1:BN932)+1,0)</f>
        <v>0</v>
      </c>
      <c r="BO933" s="12">
        <f>IF(ISNUMBER(SEARCH('Quote reqeust'!$E$27,$BR933)),MAX(BO$1:BO932)+1,0)</f>
        <v>0</v>
      </c>
      <c r="BP933" s="12">
        <f>IF(ISNUMBER(SEARCH('Quote reqeust'!$E$27,$BR933)),MAX(BP$1:BP932)+1,0)</f>
        <v>0</v>
      </c>
      <c r="BQ933" s="12">
        <f>IF(ISNUMBER(SEARCH('Quote reqeust'!$E$27,$BR933)),MAX(BQ$1:BQ932)+1,0)</f>
        <v>0</v>
      </c>
      <c r="BT933" s="12" t="str">
        <f>IFERROR(VLOOKUP(ROWS(BT$3:BT933),BC$1:BR2930,BT$2,0),"")</f>
        <v/>
      </c>
      <c r="BU933" s="12" t="str">
        <f>IFERROR(VLOOKUP(ROWS(BU$3:BU933),BD$1:BS2930,BU$2,0),"")</f>
        <v/>
      </c>
      <c r="BV933" s="12" t="str">
        <f>IFERROR(VLOOKUP(ROWS(BV$3:BV933),BE$1:BT2930,BV$2,0),"")</f>
        <v/>
      </c>
      <c r="BW933" s="12" t="str">
        <f>IFERROR(VLOOKUP(ROWS(BW$3:BW933),BF$1:BU2930,BW$2,0),"")</f>
        <v/>
      </c>
      <c r="BX933" s="12" t="str">
        <f>IFERROR(VLOOKUP(ROWS(BX$3:BX933),BG$1:BV2930,BX$2,0),"")</f>
        <v/>
      </c>
      <c r="BY933" s="12" t="str">
        <f>IFERROR(VLOOKUP(ROWS(BY$3:BY933),BH$1:BW2930,BY$2,0),"")</f>
        <v/>
      </c>
      <c r="BZ933" s="12" t="str">
        <f>IFERROR(VLOOKUP(ROWS(BZ$3:BZ933),BI$1:BX2930,BZ$2,0),"")</f>
        <v/>
      </c>
      <c r="CA933" s="12" t="str">
        <f>IFERROR(VLOOKUP(ROWS(CA$3:CA933),BJ$1:BY2930,CA$2,0),"")</f>
        <v/>
      </c>
      <c r="CB933" s="12" t="str">
        <f>IFERROR(VLOOKUP(ROWS(CB$3:CB933),BK$1:BZ2930,CB$2,0),"")</f>
        <v/>
      </c>
      <c r="CC933" s="12" t="str">
        <f>IFERROR(VLOOKUP(ROWS(CC$3:CC933),BL$1:CA2930,CC$2,0),"")</f>
        <v/>
      </c>
      <c r="CD933" s="12" t="str">
        <f>IFERROR(VLOOKUP(ROWS(CD$3:CD933),BM$1:CB2930,CD$2,0),"")</f>
        <v/>
      </c>
      <c r="CE933" s="12" t="str">
        <f>IFERROR(VLOOKUP(ROWS(CE$3:CE933),BN$1:CC2930,CE$2,0),"")</f>
        <v/>
      </c>
      <c r="CF933" s="12" t="str">
        <f>IFERROR(VLOOKUP(ROWS(CF$3:CF933),BO$1:CD2930,CF$2,0),"")</f>
        <v/>
      </c>
      <c r="CG933" s="12" t="str">
        <f>IFERROR(VLOOKUP(ROWS(CG$3:CG933),BP$1:CE2930,CG$2,0),"")</f>
        <v/>
      </c>
      <c r="CH933" s="12" t="str">
        <f>IFERROR(VLOOKUP(ROWS(CH$3:CH933),BQ$1:CF2930,CH$2,0),"")</f>
        <v/>
      </c>
    </row>
    <row r="934" spans="55:86" x14ac:dyDescent="0.25">
      <c r="BC934" s="12">
        <f>IF(ISNUMBER(SEARCH('Quote reqeust'!$G$34,BR934)),MAX(BC$1:BC933)+1,0)</f>
        <v>0</v>
      </c>
      <c r="BD934" s="12">
        <f>IF(ISNUMBER(SEARCH('Quote reqeust'!$E$35,BR934)),MAX(BD$1:BD933)+1,0)</f>
        <v>0</v>
      </c>
      <c r="BE934" s="12">
        <f>IF(ISNUMBER(SEARCH('Quote reqeust'!$E$36,BR934)),MAX(BE$1:BE933)+1,0)</f>
        <v>0</v>
      </c>
      <c r="BF934" s="12">
        <f>IF(ISNUMBER(SEARCH('Quote reqeust'!$E$37,BR934)),MAX(BF$1:BF933)+1,0)</f>
        <v>0</v>
      </c>
      <c r="BG934" s="12">
        <f>IF(ISNUMBER(SEARCH('Quote reqeust'!$E$26,BR934)),MAX(BG$1:BG933)+1,0)</f>
        <v>0</v>
      </c>
      <c r="BH934" s="12">
        <f>IF(ISNUMBER(SEARCH('Quote reqeust'!$E$27,BR934)),MAX(BH$1:BH933)+1,0)</f>
        <v>0</v>
      </c>
      <c r="BI934" s="12">
        <f>IF(ISNUMBER(SEARCH('Quote reqeust'!$E$27,$BR934)),MAX(BI$1:BI933)+1,0)</f>
        <v>0</v>
      </c>
      <c r="BJ934" s="12">
        <f>IF(ISNUMBER(SEARCH('Quote reqeust'!$E$27,$BR934)),MAX(BJ$1:BJ933)+1,0)</f>
        <v>0</v>
      </c>
      <c r="BK934" s="12">
        <f>IF(ISNUMBER(SEARCH('Quote reqeust'!$E$27,$BR934)),MAX(BK$1:BK933)+1,0)</f>
        <v>0</v>
      </c>
      <c r="BL934" s="12">
        <f>IF(ISNUMBER(SEARCH('Quote reqeust'!$E$27,$BR934)),MAX(BL$1:BL933)+1,0)</f>
        <v>0</v>
      </c>
      <c r="BM934" s="12">
        <f>IF(ISNUMBER(SEARCH('Quote reqeust'!$E$27,$BR934)),MAX(BM$1:BM933)+1,0)</f>
        <v>0</v>
      </c>
      <c r="BN934" s="12">
        <f>IF(ISNUMBER(SEARCH('Quote reqeust'!$E$27,$BR934)),MAX(BN$1:BN933)+1,0)</f>
        <v>0</v>
      </c>
      <c r="BO934" s="12">
        <f>IF(ISNUMBER(SEARCH('Quote reqeust'!$E$27,$BR934)),MAX(BO$1:BO933)+1,0)</f>
        <v>0</v>
      </c>
      <c r="BP934" s="12">
        <f>IF(ISNUMBER(SEARCH('Quote reqeust'!$E$27,$BR934)),MAX(BP$1:BP933)+1,0)</f>
        <v>0</v>
      </c>
      <c r="BQ934" s="12">
        <f>IF(ISNUMBER(SEARCH('Quote reqeust'!$E$27,$BR934)),MAX(BQ$1:BQ933)+1,0)</f>
        <v>0</v>
      </c>
      <c r="BT934" s="12" t="str">
        <f>IFERROR(VLOOKUP(ROWS(BT$3:BT934),BC$1:BR2931,BT$2,0),"")</f>
        <v/>
      </c>
      <c r="BU934" s="12" t="str">
        <f>IFERROR(VLOOKUP(ROWS(BU$3:BU934),BD$1:BS2931,BU$2,0),"")</f>
        <v/>
      </c>
      <c r="BV934" s="12" t="str">
        <f>IFERROR(VLOOKUP(ROWS(BV$3:BV934),BE$1:BT2931,BV$2,0),"")</f>
        <v/>
      </c>
      <c r="BW934" s="12" t="str">
        <f>IFERROR(VLOOKUP(ROWS(BW$3:BW934),BF$1:BU2931,BW$2,0),"")</f>
        <v/>
      </c>
      <c r="BX934" s="12" t="str">
        <f>IFERROR(VLOOKUP(ROWS(BX$3:BX934),BG$1:BV2931,BX$2,0),"")</f>
        <v/>
      </c>
      <c r="BY934" s="12" t="str">
        <f>IFERROR(VLOOKUP(ROWS(BY$3:BY934),BH$1:BW2931,BY$2,0),"")</f>
        <v/>
      </c>
      <c r="BZ934" s="12" t="str">
        <f>IFERROR(VLOOKUP(ROWS(BZ$3:BZ934),BI$1:BX2931,BZ$2,0),"")</f>
        <v/>
      </c>
      <c r="CA934" s="12" t="str">
        <f>IFERROR(VLOOKUP(ROWS(CA$3:CA934),BJ$1:BY2931,CA$2,0),"")</f>
        <v/>
      </c>
      <c r="CB934" s="12" t="str">
        <f>IFERROR(VLOOKUP(ROWS(CB$3:CB934),BK$1:BZ2931,CB$2,0),"")</f>
        <v/>
      </c>
      <c r="CC934" s="12" t="str">
        <f>IFERROR(VLOOKUP(ROWS(CC$3:CC934),BL$1:CA2931,CC$2,0),"")</f>
        <v/>
      </c>
      <c r="CD934" s="12" t="str">
        <f>IFERROR(VLOOKUP(ROWS(CD$3:CD934),BM$1:CB2931,CD$2,0),"")</f>
        <v/>
      </c>
      <c r="CE934" s="12" t="str">
        <f>IFERROR(VLOOKUP(ROWS(CE$3:CE934),BN$1:CC2931,CE$2,0),"")</f>
        <v/>
      </c>
      <c r="CF934" s="12" t="str">
        <f>IFERROR(VLOOKUP(ROWS(CF$3:CF934),BO$1:CD2931,CF$2,0),"")</f>
        <v/>
      </c>
      <c r="CG934" s="12" t="str">
        <f>IFERROR(VLOOKUP(ROWS(CG$3:CG934),BP$1:CE2931,CG$2,0),"")</f>
        <v/>
      </c>
      <c r="CH934" s="12" t="str">
        <f>IFERROR(VLOOKUP(ROWS(CH$3:CH934),BQ$1:CF2931,CH$2,0),"")</f>
        <v/>
      </c>
    </row>
    <row r="935" spans="55:86" x14ac:dyDescent="0.25">
      <c r="BC935" s="12">
        <f>IF(ISNUMBER(SEARCH('Quote reqeust'!$G$34,BR935)),MAX(BC$1:BC934)+1,0)</f>
        <v>0</v>
      </c>
      <c r="BD935" s="12">
        <f>IF(ISNUMBER(SEARCH('Quote reqeust'!$E$35,BR935)),MAX(BD$1:BD934)+1,0)</f>
        <v>0</v>
      </c>
      <c r="BE935" s="12">
        <f>IF(ISNUMBER(SEARCH('Quote reqeust'!$E$36,BR935)),MAX(BE$1:BE934)+1,0)</f>
        <v>0</v>
      </c>
      <c r="BF935" s="12">
        <f>IF(ISNUMBER(SEARCH('Quote reqeust'!$E$37,BR935)),MAX(BF$1:BF934)+1,0)</f>
        <v>0</v>
      </c>
      <c r="BG935" s="12">
        <f>IF(ISNUMBER(SEARCH('Quote reqeust'!$E$26,BR935)),MAX(BG$1:BG934)+1,0)</f>
        <v>0</v>
      </c>
      <c r="BH935" s="12">
        <f>IF(ISNUMBER(SEARCH('Quote reqeust'!$E$27,BR935)),MAX(BH$1:BH934)+1,0)</f>
        <v>0</v>
      </c>
      <c r="BI935" s="12">
        <f>IF(ISNUMBER(SEARCH('Quote reqeust'!$E$27,$BR935)),MAX(BI$1:BI934)+1,0)</f>
        <v>0</v>
      </c>
      <c r="BJ935" s="12">
        <f>IF(ISNUMBER(SEARCH('Quote reqeust'!$E$27,$BR935)),MAX(BJ$1:BJ934)+1,0)</f>
        <v>0</v>
      </c>
      <c r="BK935" s="12">
        <f>IF(ISNUMBER(SEARCH('Quote reqeust'!$E$27,$BR935)),MAX(BK$1:BK934)+1,0)</f>
        <v>0</v>
      </c>
      <c r="BL935" s="12">
        <f>IF(ISNUMBER(SEARCH('Quote reqeust'!$E$27,$BR935)),MAX(BL$1:BL934)+1,0)</f>
        <v>0</v>
      </c>
      <c r="BM935" s="12">
        <f>IF(ISNUMBER(SEARCH('Quote reqeust'!$E$27,$BR935)),MAX(BM$1:BM934)+1,0)</f>
        <v>0</v>
      </c>
      <c r="BN935" s="12">
        <f>IF(ISNUMBER(SEARCH('Quote reqeust'!$E$27,$BR935)),MAX(BN$1:BN934)+1,0)</f>
        <v>0</v>
      </c>
      <c r="BO935" s="12">
        <f>IF(ISNUMBER(SEARCH('Quote reqeust'!$E$27,$BR935)),MAX(BO$1:BO934)+1,0)</f>
        <v>0</v>
      </c>
      <c r="BP935" s="12">
        <f>IF(ISNUMBER(SEARCH('Quote reqeust'!$E$27,$BR935)),MAX(BP$1:BP934)+1,0)</f>
        <v>0</v>
      </c>
      <c r="BQ935" s="12">
        <f>IF(ISNUMBER(SEARCH('Quote reqeust'!$E$27,$BR935)),MAX(BQ$1:BQ934)+1,0)</f>
        <v>0</v>
      </c>
      <c r="BT935" s="12" t="str">
        <f>IFERROR(VLOOKUP(ROWS(BT$3:BT935),BC$1:BR2932,BT$2,0),"")</f>
        <v/>
      </c>
      <c r="BU935" s="12" t="str">
        <f>IFERROR(VLOOKUP(ROWS(BU$3:BU935),BD$1:BS2932,BU$2,0),"")</f>
        <v/>
      </c>
      <c r="BV935" s="12" t="str">
        <f>IFERROR(VLOOKUP(ROWS(BV$3:BV935),BE$1:BT2932,BV$2,0),"")</f>
        <v/>
      </c>
      <c r="BW935" s="12" t="str">
        <f>IFERROR(VLOOKUP(ROWS(BW$3:BW935),BF$1:BU2932,BW$2,0),"")</f>
        <v/>
      </c>
      <c r="BX935" s="12" t="str">
        <f>IFERROR(VLOOKUP(ROWS(BX$3:BX935),BG$1:BV2932,BX$2,0),"")</f>
        <v/>
      </c>
      <c r="BY935" s="12" t="str">
        <f>IFERROR(VLOOKUP(ROWS(BY$3:BY935),BH$1:BW2932,BY$2,0),"")</f>
        <v/>
      </c>
      <c r="BZ935" s="12" t="str">
        <f>IFERROR(VLOOKUP(ROWS(BZ$3:BZ935),BI$1:BX2932,BZ$2,0),"")</f>
        <v/>
      </c>
      <c r="CA935" s="12" t="str">
        <f>IFERROR(VLOOKUP(ROWS(CA$3:CA935),BJ$1:BY2932,CA$2,0),"")</f>
        <v/>
      </c>
      <c r="CB935" s="12" t="str">
        <f>IFERROR(VLOOKUP(ROWS(CB$3:CB935),BK$1:BZ2932,CB$2,0),"")</f>
        <v/>
      </c>
      <c r="CC935" s="12" t="str">
        <f>IFERROR(VLOOKUP(ROWS(CC$3:CC935),BL$1:CA2932,CC$2,0),"")</f>
        <v/>
      </c>
      <c r="CD935" s="12" t="str">
        <f>IFERROR(VLOOKUP(ROWS(CD$3:CD935),BM$1:CB2932,CD$2,0),"")</f>
        <v/>
      </c>
      <c r="CE935" s="12" t="str">
        <f>IFERROR(VLOOKUP(ROWS(CE$3:CE935),BN$1:CC2932,CE$2,0),"")</f>
        <v/>
      </c>
      <c r="CF935" s="12" t="str">
        <f>IFERROR(VLOOKUP(ROWS(CF$3:CF935),BO$1:CD2932,CF$2,0),"")</f>
        <v/>
      </c>
      <c r="CG935" s="12" t="str">
        <f>IFERROR(VLOOKUP(ROWS(CG$3:CG935),BP$1:CE2932,CG$2,0),"")</f>
        <v/>
      </c>
      <c r="CH935" s="12" t="str">
        <f>IFERROR(VLOOKUP(ROWS(CH$3:CH935),BQ$1:CF2932,CH$2,0),"")</f>
        <v/>
      </c>
    </row>
    <row r="936" spans="55:86" x14ac:dyDescent="0.25">
      <c r="BC936" s="12">
        <f>IF(ISNUMBER(SEARCH('Quote reqeust'!$G$34,BR936)),MAX(BC$1:BC935)+1,0)</f>
        <v>0</v>
      </c>
      <c r="BD936" s="12">
        <f>IF(ISNUMBER(SEARCH('Quote reqeust'!$E$35,BR936)),MAX(BD$1:BD935)+1,0)</f>
        <v>0</v>
      </c>
      <c r="BE936" s="12">
        <f>IF(ISNUMBER(SEARCH('Quote reqeust'!$E$36,BR936)),MAX(BE$1:BE935)+1,0)</f>
        <v>0</v>
      </c>
      <c r="BF936" s="12">
        <f>IF(ISNUMBER(SEARCH('Quote reqeust'!$E$37,BR936)),MAX(BF$1:BF935)+1,0)</f>
        <v>0</v>
      </c>
      <c r="BG936" s="12">
        <f>IF(ISNUMBER(SEARCH('Quote reqeust'!$E$26,BR936)),MAX(BG$1:BG935)+1,0)</f>
        <v>0</v>
      </c>
      <c r="BH936" s="12">
        <f>IF(ISNUMBER(SEARCH('Quote reqeust'!$E$27,BR936)),MAX(BH$1:BH935)+1,0)</f>
        <v>0</v>
      </c>
      <c r="BI936" s="12">
        <f>IF(ISNUMBER(SEARCH('Quote reqeust'!$E$27,$BR936)),MAX(BI$1:BI935)+1,0)</f>
        <v>0</v>
      </c>
      <c r="BJ936" s="12">
        <f>IF(ISNUMBER(SEARCH('Quote reqeust'!$E$27,$BR936)),MAX(BJ$1:BJ935)+1,0)</f>
        <v>0</v>
      </c>
      <c r="BK936" s="12">
        <f>IF(ISNUMBER(SEARCH('Quote reqeust'!$E$27,$BR936)),MAX(BK$1:BK935)+1,0)</f>
        <v>0</v>
      </c>
      <c r="BL936" s="12">
        <f>IF(ISNUMBER(SEARCH('Quote reqeust'!$E$27,$BR936)),MAX(BL$1:BL935)+1,0)</f>
        <v>0</v>
      </c>
      <c r="BM936" s="12">
        <f>IF(ISNUMBER(SEARCH('Quote reqeust'!$E$27,$BR936)),MAX(BM$1:BM935)+1,0)</f>
        <v>0</v>
      </c>
      <c r="BN936" s="12">
        <f>IF(ISNUMBER(SEARCH('Quote reqeust'!$E$27,$BR936)),MAX(BN$1:BN935)+1,0)</f>
        <v>0</v>
      </c>
      <c r="BO936" s="12">
        <f>IF(ISNUMBER(SEARCH('Quote reqeust'!$E$27,$BR936)),MAX(BO$1:BO935)+1,0)</f>
        <v>0</v>
      </c>
      <c r="BP936" s="12">
        <f>IF(ISNUMBER(SEARCH('Quote reqeust'!$E$27,$BR936)),MAX(BP$1:BP935)+1,0)</f>
        <v>0</v>
      </c>
      <c r="BQ936" s="12">
        <f>IF(ISNUMBER(SEARCH('Quote reqeust'!$E$27,$BR936)),MAX(BQ$1:BQ935)+1,0)</f>
        <v>0</v>
      </c>
      <c r="BT936" s="12" t="str">
        <f>IFERROR(VLOOKUP(ROWS(BT$3:BT936),BC$1:BR2933,BT$2,0),"")</f>
        <v/>
      </c>
      <c r="BU936" s="12" t="str">
        <f>IFERROR(VLOOKUP(ROWS(BU$3:BU936),BD$1:BS2933,BU$2,0),"")</f>
        <v/>
      </c>
      <c r="BV936" s="12" t="str">
        <f>IFERROR(VLOOKUP(ROWS(BV$3:BV936),BE$1:BT2933,BV$2,0),"")</f>
        <v/>
      </c>
      <c r="BW936" s="12" t="str">
        <f>IFERROR(VLOOKUP(ROWS(BW$3:BW936),BF$1:BU2933,BW$2,0),"")</f>
        <v/>
      </c>
      <c r="BX936" s="12" t="str">
        <f>IFERROR(VLOOKUP(ROWS(BX$3:BX936),BG$1:BV2933,BX$2,0),"")</f>
        <v/>
      </c>
      <c r="BY936" s="12" t="str">
        <f>IFERROR(VLOOKUP(ROWS(BY$3:BY936),BH$1:BW2933,BY$2,0),"")</f>
        <v/>
      </c>
      <c r="BZ936" s="12" t="str">
        <f>IFERROR(VLOOKUP(ROWS(BZ$3:BZ936),BI$1:BX2933,BZ$2,0),"")</f>
        <v/>
      </c>
      <c r="CA936" s="12" t="str">
        <f>IFERROR(VLOOKUP(ROWS(CA$3:CA936),BJ$1:BY2933,CA$2,0),"")</f>
        <v/>
      </c>
      <c r="CB936" s="12" t="str">
        <f>IFERROR(VLOOKUP(ROWS(CB$3:CB936),BK$1:BZ2933,CB$2,0),"")</f>
        <v/>
      </c>
      <c r="CC936" s="12" t="str">
        <f>IFERROR(VLOOKUP(ROWS(CC$3:CC936),BL$1:CA2933,CC$2,0),"")</f>
        <v/>
      </c>
      <c r="CD936" s="12" t="str">
        <f>IFERROR(VLOOKUP(ROWS(CD$3:CD936),BM$1:CB2933,CD$2,0),"")</f>
        <v/>
      </c>
      <c r="CE936" s="12" t="str">
        <f>IFERROR(VLOOKUP(ROWS(CE$3:CE936),BN$1:CC2933,CE$2,0),"")</f>
        <v/>
      </c>
      <c r="CF936" s="12" t="str">
        <f>IFERROR(VLOOKUP(ROWS(CF$3:CF936),BO$1:CD2933,CF$2,0),"")</f>
        <v/>
      </c>
      <c r="CG936" s="12" t="str">
        <f>IFERROR(VLOOKUP(ROWS(CG$3:CG936),BP$1:CE2933,CG$2,0),"")</f>
        <v/>
      </c>
      <c r="CH936" s="12" t="str">
        <f>IFERROR(VLOOKUP(ROWS(CH$3:CH936),BQ$1:CF2933,CH$2,0),"")</f>
        <v/>
      </c>
    </row>
    <row r="937" spans="55:86" x14ac:dyDescent="0.25">
      <c r="BC937" s="12">
        <f>IF(ISNUMBER(SEARCH('Quote reqeust'!$G$34,BR937)),MAX(BC$1:BC936)+1,0)</f>
        <v>0</v>
      </c>
      <c r="BD937" s="12">
        <f>IF(ISNUMBER(SEARCH('Quote reqeust'!$E$35,BR937)),MAX(BD$1:BD936)+1,0)</f>
        <v>0</v>
      </c>
      <c r="BE937" s="12">
        <f>IF(ISNUMBER(SEARCH('Quote reqeust'!$E$36,BR937)),MAX(BE$1:BE936)+1,0)</f>
        <v>0</v>
      </c>
      <c r="BF937" s="12">
        <f>IF(ISNUMBER(SEARCH('Quote reqeust'!$E$37,BR937)),MAX(BF$1:BF936)+1,0)</f>
        <v>0</v>
      </c>
      <c r="BG937" s="12">
        <f>IF(ISNUMBER(SEARCH('Quote reqeust'!$E$26,BR937)),MAX(BG$1:BG936)+1,0)</f>
        <v>0</v>
      </c>
      <c r="BH937" s="12">
        <f>IF(ISNUMBER(SEARCH('Quote reqeust'!$E$27,BR937)),MAX(BH$1:BH936)+1,0)</f>
        <v>0</v>
      </c>
      <c r="BI937" s="12">
        <f>IF(ISNUMBER(SEARCH('Quote reqeust'!$E$27,$BR937)),MAX(BI$1:BI936)+1,0)</f>
        <v>0</v>
      </c>
      <c r="BJ937" s="12">
        <f>IF(ISNUMBER(SEARCH('Quote reqeust'!$E$27,$BR937)),MAX(BJ$1:BJ936)+1,0)</f>
        <v>0</v>
      </c>
      <c r="BK937" s="12">
        <f>IF(ISNUMBER(SEARCH('Quote reqeust'!$E$27,$BR937)),MAX(BK$1:BK936)+1,0)</f>
        <v>0</v>
      </c>
      <c r="BL937" s="12">
        <f>IF(ISNUMBER(SEARCH('Quote reqeust'!$E$27,$BR937)),MAX(BL$1:BL936)+1,0)</f>
        <v>0</v>
      </c>
      <c r="BM937" s="12">
        <f>IF(ISNUMBER(SEARCH('Quote reqeust'!$E$27,$BR937)),MAX(BM$1:BM936)+1,0)</f>
        <v>0</v>
      </c>
      <c r="BN937" s="12">
        <f>IF(ISNUMBER(SEARCH('Quote reqeust'!$E$27,$BR937)),MAX(BN$1:BN936)+1,0)</f>
        <v>0</v>
      </c>
      <c r="BO937" s="12">
        <f>IF(ISNUMBER(SEARCH('Quote reqeust'!$E$27,$BR937)),MAX(BO$1:BO936)+1,0)</f>
        <v>0</v>
      </c>
      <c r="BP937" s="12">
        <f>IF(ISNUMBER(SEARCH('Quote reqeust'!$E$27,$BR937)),MAX(BP$1:BP936)+1,0)</f>
        <v>0</v>
      </c>
      <c r="BQ937" s="12">
        <f>IF(ISNUMBER(SEARCH('Quote reqeust'!$E$27,$BR937)),MAX(BQ$1:BQ936)+1,0)</f>
        <v>0</v>
      </c>
      <c r="BT937" s="12" t="str">
        <f>IFERROR(VLOOKUP(ROWS(BT$3:BT937),BC$1:BR2934,BT$2,0),"")</f>
        <v/>
      </c>
      <c r="BU937" s="12" t="str">
        <f>IFERROR(VLOOKUP(ROWS(BU$3:BU937),BD$1:BS2934,BU$2,0),"")</f>
        <v/>
      </c>
      <c r="BV937" s="12" t="str">
        <f>IFERROR(VLOOKUP(ROWS(BV$3:BV937),BE$1:BT2934,BV$2,0),"")</f>
        <v/>
      </c>
      <c r="BW937" s="12" t="str">
        <f>IFERROR(VLOOKUP(ROWS(BW$3:BW937),BF$1:BU2934,BW$2,0),"")</f>
        <v/>
      </c>
      <c r="BX937" s="12" t="str">
        <f>IFERROR(VLOOKUP(ROWS(BX$3:BX937),BG$1:BV2934,BX$2,0),"")</f>
        <v/>
      </c>
      <c r="BY937" s="12" t="str">
        <f>IFERROR(VLOOKUP(ROWS(BY$3:BY937),BH$1:BW2934,BY$2,0),"")</f>
        <v/>
      </c>
      <c r="BZ937" s="12" t="str">
        <f>IFERROR(VLOOKUP(ROWS(BZ$3:BZ937),BI$1:BX2934,BZ$2,0),"")</f>
        <v/>
      </c>
      <c r="CA937" s="12" t="str">
        <f>IFERROR(VLOOKUP(ROWS(CA$3:CA937),BJ$1:BY2934,CA$2,0),"")</f>
        <v/>
      </c>
      <c r="CB937" s="12" t="str">
        <f>IFERROR(VLOOKUP(ROWS(CB$3:CB937),BK$1:BZ2934,CB$2,0),"")</f>
        <v/>
      </c>
      <c r="CC937" s="12" t="str">
        <f>IFERROR(VLOOKUP(ROWS(CC$3:CC937),BL$1:CA2934,CC$2,0),"")</f>
        <v/>
      </c>
      <c r="CD937" s="12" t="str">
        <f>IFERROR(VLOOKUP(ROWS(CD$3:CD937),BM$1:CB2934,CD$2,0),"")</f>
        <v/>
      </c>
      <c r="CE937" s="12" t="str">
        <f>IFERROR(VLOOKUP(ROWS(CE$3:CE937),BN$1:CC2934,CE$2,0),"")</f>
        <v/>
      </c>
      <c r="CF937" s="12" t="str">
        <f>IFERROR(VLOOKUP(ROWS(CF$3:CF937),BO$1:CD2934,CF$2,0),"")</f>
        <v/>
      </c>
      <c r="CG937" s="12" t="str">
        <f>IFERROR(VLOOKUP(ROWS(CG$3:CG937),BP$1:CE2934,CG$2,0),"")</f>
        <v/>
      </c>
      <c r="CH937" s="12" t="str">
        <f>IFERROR(VLOOKUP(ROWS(CH$3:CH937),BQ$1:CF2934,CH$2,0),"")</f>
        <v/>
      </c>
    </row>
    <row r="938" spans="55:86" x14ac:dyDescent="0.25">
      <c r="BC938" s="12">
        <f>IF(ISNUMBER(SEARCH('Quote reqeust'!$G$34,BR938)),MAX(BC$1:BC937)+1,0)</f>
        <v>0</v>
      </c>
      <c r="BD938" s="12">
        <f>IF(ISNUMBER(SEARCH('Quote reqeust'!$E$35,BR938)),MAX(BD$1:BD937)+1,0)</f>
        <v>0</v>
      </c>
      <c r="BE938" s="12">
        <f>IF(ISNUMBER(SEARCH('Quote reqeust'!$E$36,BR938)),MAX(BE$1:BE937)+1,0)</f>
        <v>0</v>
      </c>
      <c r="BF938" s="12">
        <f>IF(ISNUMBER(SEARCH('Quote reqeust'!$E$37,BR938)),MAX(BF$1:BF937)+1,0)</f>
        <v>0</v>
      </c>
      <c r="BG938" s="12">
        <f>IF(ISNUMBER(SEARCH('Quote reqeust'!$E$26,BR938)),MAX(BG$1:BG937)+1,0)</f>
        <v>0</v>
      </c>
      <c r="BH938" s="12">
        <f>IF(ISNUMBER(SEARCH('Quote reqeust'!$E$27,BR938)),MAX(BH$1:BH937)+1,0)</f>
        <v>0</v>
      </c>
      <c r="BI938" s="12">
        <f>IF(ISNUMBER(SEARCH('Quote reqeust'!$E$27,$BR938)),MAX(BI$1:BI937)+1,0)</f>
        <v>0</v>
      </c>
      <c r="BJ938" s="12">
        <f>IF(ISNUMBER(SEARCH('Quote reqeust'!$E$27,$BR938)),MAX(BJ$1:BJ937)+1,0)</f>
        <v>0</v>
      </c>
      <c r="BK938" s="12">
        <f>IF(ISNUMBER(SEARCH('Quote reqeust'!$E$27,$BR938)),MAX(BK$1:BK937)+1,0)</f>
        <v>0</v>
      </c>
      <c r="BL938" s="12">
        <f>IF(ISNUMBER(SEARCH('Quote reqeust'!$E$27,$BR938)),MAX(BL$1:BL937)+1,0)</f>
        <v>0</v>
      </c>
      <c r="BM938" s="12">
        <f>IF(ISNUMBER(SEARCH('Quote reqeust'!$E$27,$BR938)),MAX(BM$1:BM937)+1,0)</f>
        <v>0</v>
      </c>
      <c r="BN938" s="12">
        <f>IF(ISNUMBER(SEARCH('Quote reqeust'!$E$27,$BR938)),MAX(BN$1:BN937)+1,0)</f>
        <v>0</v>
      </c>
      <c r="BO938" s="12">
        <f>IF(ISNUMBER(SEARCH('Quote reqeust'!$E$27,$BR938)),MAX(BO$1:BO937)+1,0)</f>
        <v>0</v>
      </c>
      <c r="BP938" s="12">
        <f>IF(ISNUMBER(SEARCH('Quote reqeust'!$E$27,$BR938)),MAX(BP$1:BP937)+1,0)</f>
        <v>0</v>
      </c>
      <c r="BQ938" s="12">
        <f>IF(ISNUMBER(SEARCH('Quote reqeust'!$E$27,$BR938)),MAX(BQ$1:BQ937)+1,0)</f>
        <v>0</v>
      </c>
      <c r="BT938" s="12" t="str">
        <f>IFERROR(VLOOKUP(ROWS(BT$3:BT938),BC$1:BR2935,BT$2,0),"")</f>
        <v/>
      </c>
      <c r="BU938" s="12" t="str">
        <f>IFERROR(VLOOKUP(ROWS(BU$3:BU938),BD$1:BS2935,BU$2,0),"")</f>
        <v/>
      </c>
      <c r="BV938" s="12" t="str">
        <f>IFERROR(VLOOKUP(ROWS(BV$3:BV938),BE$1:BT2935,BV$2,0),"")</f>
        <v/>
      </c>
      <c r="BW938" s="12" t="str">
        <f>IFERROR(VLOOKUP(ROWS(BW$3:BW938),BF$1:BU2935,BW$2,0),"")</f>
        <v/>
      </c>
      <c r="BX938" s="12" t="str">
        <f>IFERROR(VLOOKUP(ROWS(BX$3:BX938),BG$1:BV2935,BX$2,0),"")</f>
        <v/>
      </c>
      <c r="BY938" s="12" t="str">
        <f>IFERROR(VLOOKUP(ROWS(BY$3:BY938),BH$1:BW2935,BY$2,0),"")</f>
        <v/>
      </c>
      <c r="BZ938" s="12" t="str">
        <f>IFERROR(VLOOKUP(ROWS(BZ$3:BZ938),BI$1:BX2935,BZ$2,0),"")</f>
        <v/>
      </c>
      <c r="CA938" s="12" t="str">
        <f>IFERROR(VLOOKUP(ROWS(CA$3:CA938),BJ$1:BY2935,CA$2,0),"")</f>
        <v/>
      </c>
      <c r="CB938" s="12" t="str">
        <f>IFERROR(VLOOKUP(ROWS(CB$3:CB938),BK$1:BZ2935,CB$2,0),"")</f>
        <v/>
      </c>
      <c r="CC938" s="12" t="str">
        <f>IFERROR(VLOOKUP(ROWS(CC$3:CC938),BL$1:CA2935,CC$2,0),"")</f>
        <v/>
      </c>
      <c r="CD938" s="12" t="str">
        <f>IFERROR(VLOOKUP(ROWS(CD$3:CD938),BM$1:CB2935,CD$2,0),"")</f>
        <v/>
      </c>
      <c r="CE938" s="12" t="str">
        <f>IFERROR(VLOOKUP(ROWS(CE$3:CE938),BN$1:CC2935,CE$2,0),"")</f>
        <v/>
      </c>
      <c r="CF938" s="12" t="str">
        <f>IFERROR(VLOOKUP(ROWS(CF$3:CF938),BO$1:CD2935,CF$2,0),"")</f>
        <v/>
      </c>
      <c r="CG938" s="12" t="str">
        <f>IFERROR(VLOOKUP(ROWS(CG$3:CG938),BP$1:CE2935,CG$2,0),"")</f>
        <v/>
      </c>
      <c r="CH938" s="12" t="str">
        <f>IFERROR(VLOOKUP(ROWS(CH$3:CH938),BQ$1:CF2935,CH$2,0),"")</f>
        <v/>
      </c>
    </row>
    <row r="939" spans="55:86" x14ac:dyDescent="0.25">
      <c r="BC939" s="12">
        <f>IF(ISNUMBER(SEARCH('Quote reqeust'!$G$34,BR939)),MAX(BC$1:BC938)+1,0)</f>
        <v>0</v>
      </c>
      <c r="BD939" s="12">
        <f>IF(ISNUMBER(SEARCH('Quote reqeust'!$E$35,BR939)),MAX(BD$1:BD938)+1,0)</f>
        <v>0</v>
      </c>
      <c r="BE939" s="12">
        <f>IF(ISNUMBER(SEARCH('Quote reqeust'!$E$36,BR939)),MAX(BE$1:BE938)+1,0)</f>
        <v>0</v>
      </c>
      <c r="BF939" s="12">
        <f>IF(ISNUMBER(SEARCH('Quote reqeust'!$E$37,BR939)),MAX(BF$1:BF938)+1,0)</f>
        <v>0</v>
      </c>
      <c r="BG939" s="12">
        <f>IF(ISNUMBER(SEARCH('Quote reqeust'!$E$26,BR939)),MAX(BG$1:BG938)+1,0)</f>
        <v>0</v>
      </c>
      <c r="BH939" s="12">
        <f>IF(ISNUMBER(SEARCH('Quote reqeust'!$E$27,BR939)),MAX(BH$1:BH938)+1,0)</f>
        <v>0</v>
      </c>
      <c r="BI939" s="12">
        <f>IF(ISNUMBER(SEARCH('Quote reqeust'!$E$27,$BR939)),MAX(BI$1:BI938)+1,0)</f>
        <v>0</v>
      </c>
      <c r="BJ939" s="12">
        <f>IF(ISNUMBER(SEARCH('Quote reqeust'!$E$27,$BR939)),MAX(BJ$1:BJ938)+1,0)</f>
        <v>0</v>
      </c>
      <c r="BK939" s="12">
        <f>IF(ISNUMBER(SEARCH('Quote reqeust'!$E$27,$BR939)),MAX(BK$1:BK938)+1,0)</f>
        <v>0</v>
      </c>
      <c r="BL939" s="12">
        <f>IF(ISNUMBER(SEARCH('Quote reqeust'!$E$27,$BR939)),MAX(BL$1:BL938)+1,0)</f>
        <v>0</v>
      </c>
      <c r="BM939" s="12">
        <f>IF(ISNUMBER(SEARCH('Quote reqeust'!$E$27,$BR939)),MAX(BM$1:BM938)+1,0)</f>
        <v>0</v>
      </c>
      <c r="BN939" s="12">
        <f>IF(ISNUMBER(SEARCH('Quote reqeust'!$E$27,$BR939)),MAX(BN$1:BN938)+1,0)</f>
        <v>0</v>
      </c>
      <c r="BO939" s="12">
        <f>IF(ISNUMBER(SEARCH('Quote reqeust'!$E$27,$BR939)),MAX(BO$1:BO938)+1,0)</f>
        <v>0</v>
      </c>
      <c r="BP939" s="12">
        <f>IF(ISNUMBER(SEARCH('Quote reqeust'!$E$27,$BR939)),MAX(BP$1:BP938)+1,0)</f>
        <v>0</v>
      </c>
      <c r="BQ939" s="12">
        <f>IF(ISNUMBER(SEARCH('Quote reqeust'!$E$27,$BR939)),MAX(BQ$1:BQ938)+1,0)</f>
        <v>0</v>
      </c>
      <c r="BT939" s="12" t="str">
        <f>IFERROR(VLOOKUP(ROWS(BT$3:BT939),BC$1:BR2936,BT$2,0),"")</f>
        <v/>
      </c>
      <c r="BU939" s="12" t="str">
        <f>IFERROR(VLOOKUP(ROWS(BU$3:BU939),BD$1:BS2936,BU$2,0),"")</f>
        <v/>
      </c>
      <c r="BV939" s="12" t="str">
        <f>IFERROR(VLOOKUP(ROWS(BV$3:BV939),BE$1:BT2936,BV$2,0),"")</f>
        <v/>
      </c>
      <c r="BW939" s="12" t="str">
        <f>IFERROR(VLOOKUP(ROWS(BW$3:BW939),BF$1:BU2936,BW$2,0),"")</f>
        <v/>
      </c>
      <c r="BX939" s="12" t="str">
        <f>IFERROR(VLOOKUP(ROWS(BX$3:BX939),BG$1:BV2936,BX$2,0),"")</f>
        <v/>
      </c>
      <c r="BY939" s="12" t="str">
        <f>IFERROR(VLOOKUP(ROWS(BY$3:BY939),BH$1:BW2936,BY$2,0),"")</f>
        <v/>
      </c>
      <c r="BZ939" s="12" t="str">
        <f>IFERROR(VLOOKUP(ROWS(BZ$3:BZ939),BI$1:BX2936,BZ$2,0),"")</f>
        <v/>
      </c>
      <c r="CA939" s="12" t="str">
        <f>IFERROR(VLOOKUP(ROWS(CA$3:CA939),BJ$1:BY2936,CA$2,0),"")</f>
        <v/>
      </c>
      <c r="CB939" s="12" t="str">
        <f>IFERROR(VLOOKUP(ROWS(CB$3:CB939),BK$1:BZ2936,CB$2,0),"")</f>
        <v/>
      </c>
      <c r="CC939" s="12" t="str">
        <f>IFERROR(VLOOKUP(ROWS(CC$3:CC939),BL$1:CA2936,CC$2,0),"")</f>
        <v/>
      </c>
      <c r="CD939" s="12" t="str">
        <f>IFERROR(VLOOKUP(ROWS(CD$3:CD939),BM$1:CB2936,CD$2,0),"")</f>
        <v/>
      </c>
      <c r="CE939" s="12" t="str">
        <f>IFERROR(VLOOKUP(ROWS(CE$3:CE939),BN$1:CC2936,CE$2,0),"")</f>
        <v/>
      </c>
      <c r="CF939" s="12" t="str">
        <f>IFERROR(VLOOKUP(ROWS(CF$3:CF939),BO$1:CD2936,CF$2,0),"")</f>
        <v/>
      </c>
      <c r="CG939" s="12" t="str">
        <f>IFERROR(VLOOKUP(ROWS(CG$3:CG939),BP$1:CE2936,CG$2,0),"")</f>
        <v/>
      </c>
      <c r="CH939" s="12" t="str">
        <f>IFERROR(VLOOKUP(ROWS(CH$3:CH939),BQ$1:CF2936,CH$2,0),"")</f>
        <v/>
      </c>
    </row>
    <row r="940" spans="55:86" x14ac:dyDescent="0.25">
      <c r="BC940" s="12">
        <f>IF(ISNUMBER(SEARCH('Quote reqeust'!$G$34,BR940)),MAX(BC$1:BC939)+1,0)</f>
        <v>0</v>
      </c>
      <c r="BD940" s="12">
        <f>IF(ISNUMBER(SEARCH('Quote reqeust'!$E$35,BR940)),MAX(BD$1:BD939)+1,0)</f>
        <v>0</v>
      </c>
      <c r="BE940" s="12">
        <f>IF(ISNUMBER(SEARCH('Quote reqeust'!$E$36,BR940)),MAX(BE$1:BE939)+1,0)</f>
        <v>0</v>
      </c>
      <c r="BF940" s="12">
        <f>IF(ISNUMBER(SEARCH('Quote reqeust'!$E$37,BR940)),MAX(BF$1:BF939)+1,0)</f>
        <v>0</v>
      </c>
      <c r="BG940" s="12">
        <f>IF(ISNUMBER(SEARCH('Quote reqeust'!$E$26,BR940)),MAX(BG$1:BG939)+1,0)</f>
        <v>0</v>
      </c>
      <c r="BH940" s="12">
        <f>IF(ISNUMBER(SEARCH('Quote reqeust'!$E$27,BR940)),MAX(BH$1:BH939)+1,0)</f>
        <v>0</v>
      </c>
      <c r="BI940" s="12">
        <f>IF(ISNUMBER(SEARCH('Quote reqeust'!$E$27,$BR940)),MAX(BI$1:BI939)+1,0)</f>
        <v>0</v>
      </c>
      <c r="BJ940" s="12">
        <f>IF(ISNUMBER(SEARCH('Quote reqeust'!$E$27,$BR940)),MAX(BJ$1:BJ939)+1,0)</f>
        <v>0</v>
      </c>
      <c r="BK940" s="12">
        <f>IF(ISNUMBER(SEARCH('Quote reqeust'!$E$27,$BR940)),MAX(BK$1:BK939)+1,0)</f>
        <v>0</v>
      </c>
      <c r="BL940" s="12">
        <f>IF(ISNUMBER(SEARCH('Quote reqeust'!$E$27,$BR940)),MAX(BL$1:BL939)+1,0)</f>
        <v>0</v>
      </c>
      <c r="BM940" s="12">
        <f>IF(ISNUMBER(SEARCH('Quote reqeust'!$E$27,$BR940)),MAX(BM$1:BM939)+1,0)</f>
        <v>0</v>
      </c>
      <c r="BN940" s="12">
        <f>IF(ISNUMBER(SEARCH('Quote reqeust'!$E$27,$BR940)),MAX(BN$1:BN939)+1,0)</f>
        <v>0</v>
      </c>
      <c r="BO940" s="12">
        <f>IF(ISNUMBER(SEARCH('Quote reqeust'!$E$27,$BR940)),MAX(BO$1:BO939)+1,0)</f>
        <v>0</v>
      </c>
      <c r="BP940" s="12">
        <f>IF(ISNUMBER(SEARCH('Quote reqeust'!$E$27,$BR940)),MAX(BP$1:BP939)+1,0)</f>
        <v>0</v>
      </c>
      <c r="BQ940" s="12">
        <f>IF(ISNUMBER(SEARCH('Quote reqeust'!$E$27,$BR940)),MAX(BQ$1:BQ939)+1,0)</f>
        <v>0</v>
      </c>
      <c r="BT940" s="12" t="str">
        <f>IFERROR(VLOOKUP(ROWS(BT$3:BT940),BC$1:BR2937,BT$2,0),"")</f>
        <v/>
      </c>
      <c r="BU940" s="12" t="str">
        <f>IFERROR(VLOOKUP(ROWS(BU$3:BU940),BD$1:BS2937,BU$2,0),"")</f>
        <v/>
      </c>
      <c r="BV940" s="12" t="str">
        <f>IFERROR(VLOOKUP(ROWS(BV$3:BV940),BE$1:BT2937,BV$2,0),"")</f>
        <v/>
      </c>
      <c r="BW940" s="12" t="str">
        <f>IFERROR(VLOOKUP(ROWS(BW$3:BW940),BF$1:BU2937,BW$2,0),"")</f>
        <v/>
      </c>
      <c r="BX940" s="12" t="str">
        <f>IFERROR(VLOOKUP(ROWS(BX$3:BX940),BG$1:BV2937,BX$2,0),"")</f>
        <v/>
      </c>
      <c r="BY940" s="12" t="str">
        <f>IFERROR(VLOOKUP(ROWS(BY$3:BY940),BH$1:BW2937,BY$2,0),"")</f>
        <v/>
      </c>
      <c r="BZ940" s="12" t="str">
        <f>IFERROR(VLOOKUP(ROWS(BZ$3:BZ940),BI$1:BX2937,BZ$2,0),"")</f>
        <v/>
      </c>
      <c r="CA940" s="12" t="str">
        <f>IFERROR(VLOOKUP(ROWS(CA$3:CA940),BJ$1:BY2937,CA$2,0),"")</f>
        <v/>
      </c>
      <c r="CB940" s="12" t="str">
        <f>IFERROR(VLOOKUP(ROWS(CB$3:CB940),BK$1:BZ2937,CB$2,0),"")</f>
        <v/>
      </c>
      <c r="CC940" s="12" t="str">
        <f>IFERROR(VLOOKUP(ROWS(CC$3:CC940),BL$1:CA2937,CC$2,0),"")</f>
        <v/>
      </c>
      <c r="CD940" s="12" t="str">
        <f>IFERROR(VLOOKUP(ROWS(CD$3:CD940),BM$1:CB2937,CD$2,0),"")</f>
        <v/>
      </c>
      <c r="CE940" s="12" t="str">
        <f>IFERROR(VLOOKUP(ROWS(CE$3:CE940),BN$1:CC2937,CE$2,0),"")</f>
        <v/>
      </c>
      <c r="CF940" s="12" t="str">
        <f>IFERROR(VLOOKUP(ROWS(CF$3:CF940),BO$1:CD2937,CF$2,0),"")</f>
        <v/>
      </c>
      <c r="CG940" s="12" t="str">
        <f>IFERROR(VLOOKUP(ROWS(CG$3:CG940),BP$1:CE2937,CG$2,0),"")</f>
        <v/>
      </c>
      <c r="CH940" s="12" t="str">
        <f>IFERROR(VLOOKUP(ROWS(CH$3:CH940),BQ$1:CF2937,CH$2,0),"")</f>
        <v/>
      </c>
    </row>
    <row r="941" spans="55:86" x14ac:dyDescent="0.25">
      <c r="BC941" s="12">
        <f>IF(ISNUMBER(SEARCH('Quote reqeust'!$G$34,BR941)),MAX(BC$1:BC940)+1,0)</f>
        <v>0</v>
      </c>
      <c r="BD941" s="12">
        <f>IF(ISNUMBER(SEARCH('Quote reqeust'!$E$35,BR941)),MAX(BD$1:BD940)+1,0)</f>
        <v>0</v>
      </c>
      <c r="BE941" s="12">
        <f>IF(ISNUMBER(SEARCH('Quote reqeust'!$E$36,BR941)),MAX(BE$1:BE940)+1,0)</f>
        <v>0</v>
      </c>
      <c r="BF941" s="12">
        <f>IF(ISNUMBER(SEARCH('Quote reqeust'!$E$37,BR941)),MAX(BF$1:BF940)+1,0)</f>
        <v>0</v>
      </c>
      <c r="BG941" s="12">
        <f>IF(ISNUMBER(SEARCH('Quote reqeust'!$E$26,BR941)),MAX(BG$1:BG940)+1,0)</f>
        <v>0</v>
      </c>
      <c r="BH941" s="12">
        <f>IF(ISNUMBER(SEARCH('Quote reqeust'!$E$27,BR941)),MAX(BH$1:BH940)+1,0)</f>
        <v>0</v>
      </c>
      <c r="BI941" s="12">
        <f>IF(ISNUMBER(SEARCH('Quote reqeust'!$E$27,$BR941)),MAX(BI$1:BI940)+1,0)</f>
        <v>0</v>
      </c>
      <c r="BJ941" s="12">
        <f>IF(ISNUMBER(SEARCH('Quote reqeust'!$E$27,$BR941)),MAX(BJ$1:BJ940)+1,0)</f>
        <v>0</v>
      </c>
      <c r="BK941" s="12">
        <f>IF(ISNUMBER(SEARCH('Quote reqeust'!$E$27,$BR941)),MAX(BK$1:BK940)+1,0)</f>
        <v>0</v>
      </c>
      <c r="BL941" s="12">
        <f>IF(ISNUMBER(SEARCH('Quote reqeust'!$E$27,$BR941)),MAX(BL$1:BL940)+1,0)</f>
        <v>0</v>
      </c>
      <c r="BM941" s="12">
        <f>IF(ISNUMBER(SEARCH('Quote reqeust'!$E$27,$BR941)),MAX(BM$1:BM940)+1,0)</f>
        <v>0</v>
      </c>
      <c r="BN941" s="12">
        <f>IF(ISNUMBER(SEARCH('Quote reqeust'!$E$27,$BR941)),MAX(BN$1:BN940)+1,0)</f>
        <v>0</v>
      </c>
      <c r="BO941" s="12">
        <f>IF(ISNUMBER(SEARCH('Quote reqeust'!$E$27,$BR941)),MAX(BO$1:BO940)+1,0)</f>
        <v>0</v>
      </c>
      <c r="BP941" s="12">
        <f>IF(ISNUMBER(SEARCH('Quote reqeust'!$E$27,$BR941)),MAX(BP$1:BP940)+1,0)</f>
        <v>0</v>
      </c>
      <c r="BQ941" s="12">
        <f>IF(ISNUMBER(SEARCH('Quote reqeust'!$E$27,$BR941)),MAX(BQ$1:BQ940)+1,0)</f>
        <v>0</v>
      </c>
      <c r="BT941" s="12" t="str">
        <f>IFERROR(VLOOKUP(ROWS(BT$3:BT941),BC$1:BR2938,BT$2,0),"")</f>
        <v/>
      </c>
      <c r="BU941" s="12" t="str">
        <f>IFERROR(VLOOKUP(ROWS(BU$3:BU941),BD$1:BS2938,BU$2,0),"")</f>
        <v/>
      </c>
      <c r="BV941" s="12" t="str">
        <f>IFERROR(VLOOKUP(ROWS(BV$3:BV941),BE$1:BT2938,BV$2,0),"")</f>
        <v/>
      </c>
      <c r="BW941" s="12" t="str">
        <f>IFERROR(VLOOKUP(ROWS(BW$3:BW941),BF$1:BU2938,BW$2,0),"")</f>
        <v/>
      </c>
      <c r="BX941" s="12" t="str">
        <f>IFERROR(VLOOKUP(ROWS(BX$3:BX941),BG$1:BV2938,BX$2,0),"")</f>
        <v/>
      </c>
      <c r="BY941" s="12" t="str">
        <f>IFERROR(VLOOKUP(ROWS(BY$3:BY941),BH$1:BW2938,BY$2,0),"")</f>
        <v/>
      </c>
      <c r="BZ941" s="12" t="str">
        <f>IFERROR(VLOOKUP(ROWS(BZ$3:BZ941),BI$1:BX2938,BZ$2,0),"")</f>
        <v/>
      </c>
      <c r="CA941" s="12" t="str">
        <f>IFERROR(VLOOKUP(ROWS(CA$3:CA941),BJ$1:BY2938,CA$2,0),"")</f>
        <v/>
      </c>
      <c r="CB941" s="12" t="str">
        <f>IFERROR(VLOOKUP(ROWS(CB$3:CB941),BK$1:BZ2938,CB$2,0),"")</f>
        <v/>
      </c>
      <c r="CC941" s="12" t="str">
        <f>IFERROR(VLOOKUP(ROWS(CC$3:CC941),BL$1:CA2938,CC$2,0),"")</f>
        <v/>
      </c>
      <c r="CD941" s="12" t="str">
        <f>IFERROR(VLOOKUP(ROWS(CD$3:CD941),BM$1:CB2938,CD$2,0),"")</f>
        <v/>
      </c>
      <c r="CE941" s="12" t="str">
        <f>IFERROR(VLOOKUP(ROWS(CE$3:CE941),BN$1:CC2938,CE$2,0),"")</f>
        <v/>
      </c>
      <c r="CF941" s="12" t="str">
        <f>IFERROR(VLOOKUP(ROWS(CF$3:CF941),BO$1:CD2938,CF$2,0),"")</f>
        <v/>
      </c>
      <c r="CG941" s="12" t="str">
        <f>IFERROR(VLOOKUP(ROWS(CG$3:CG941),BP$1:CE2938,CG$2,0),"")</f>
        <v/>
      </c>
      <c r="CH941" s="12" t="str">
        <f>IFERROR(VLOOKUP(ROWS(CH$3:CH941),BQ$1:CF2938,CH$2,0),"")</f>
        <v/>
      </c>
    </row>
    <row r="942" spans="55:86" x14ac:dyDescent="0.25">
      <c r="BC942" s="12">
        <f>IF(ISNUMBER(SEARCH('Quote reqeust'!$G$34,BR942)),MAX(BC$1:BC941)+1,0)</f>
        <v>0</v>
      </c>
      <c r="BD942" s="12">
        <f>IF(ISNUMBER(SEARCH('Quote reqeust'!$E$35,BR942)),MAX(BD$1:BD941)+1,0)</f>
        <v>0</v>
      </c>
      <c r="BE942" s="12">
        <f>IF(ISNUMBER(SEARCH('Quote reqeust'!$E$36,BR942)),MAX(BE$1:BE941)+1,0)</f>
        <v>0</v>
      </c>
      <c r="BF942" s="12">
        <f>IF(ISNUMBER(SEARCH('Quote reqeust'!$E$37,BR942)),MAX(BF$1:BF941)+1,0)</f>
        <v>0</v>
      </c>
      <c r="BG942" s="12">
        <f>IF(ISNUMBER(SEARCH('Quote reqeust'!$E$26,BR942)),MAX(BG$1:BG941)+1,0)</f>
        <v>0</v>
      </c>
      <c r="BH942" s="12">
        <f>IF(ISNUMBER(SEARCH('Quote reqeust'!$E$27,BR942)),MAX(BH$1:BH941)+1,0)</f>
        <v>0</v>
      </c>
      <c r="BI942" s="12">
        <f>IF(ISNUMBER(SEARCH('Quote reqeust'!$E$27,$BR942)),MAX(BI$1:BI941)+1,0)</f>
        <v>0</v>
      </c>
      <c r="BJ942" s="12">
        <f>IF(ISNUMBER(SEARCH('Quote reqeust'!$E$27,$BR942)),MAX(BJ$1:BJ941)+1,0)</f>
        <v>0</v>
      </c>
      <c r="BK942" s="12">
        <f>IF(ISNUMBER(SEARCH('Quote reqeust'!$E$27,$BR942)),MAX(BK$1:BK941)+1,0)</f>
        <v>0</v>
      </c>
      <c r="BL942" s="12">
        <f>IF(ISNUMBER(SEARCH('Quote reqeust'!$E$27,$BR942)),MAX(BL$1:BL941)+1,0)</f>
        <v>0</v>
      </c>
      <c r="BM942" s="12">
        <f>IF(ISNUMBER(SEARCH('Quote reqeust'!$E$27,$BR942)),MAX(BM$1:BM941)+1,0)</f>
        <v>0</v>
      </c>
      <c r="BN942" s="12">
        <f>IF(ISNUMBER(SEARCH('Quote reqeust'!$E$27,$BR942)),MAX(BN$1:BN941)+1,0)</f>
        <v>0</v>
      </c>
      <c r="BO942" s="12">
        <f>IF(ISNUMBER(SEARCH('Quote reqeust'!$E$27,$BR942)),MAX(BO$1:BO941)+1,0)</f>
        <v>0</v>
      </c>
      <c r="BP942" s="12">
        <f>IF(ISNUMBER(SEARCH('Quote reqeust'!$E$27,$BR942)),MAX(BP$1:BP941)+1,0)</f>
        <v>0</v>
      </c>
      <c r="BQ942" s="12">
        <f>IF(ISNUMBER(SEARCH('Quote reqeust'!$E$27,$BR942)),MAX(BQ$1:BQ941)+1,0)</f>
        <v>0</v>
      </c>
      <c r="BT942" s="12" t="str">
        <f>IFERROR(VLOOKUP(ROWS(BT$3:BT942),BC$1:BR2939,BT$2,0),"")</f>
        <v/>
      </c>
      <c r="BU942" s="12" t="str">
        <f>IFERROR(VLOOKUP(ROWS(BU$3:BU942),BD$1:BS2939,BU$2,0),"")</f>
        <v/>
      </c>
      <c r="BV942" s="12" t="str">
        <f>IFERROR(VLOOKUP(ROWS(BV$3:BV942),BE$1:BT2939,BV$2,0),"")</f>
        <v/>
      </c>
      <c r="BW942" s="12" t="str">
        <f>IFERROR(VLOOKUP(ROWS(BW$3:BW942),BF$1:BU2939,BW$2,0),"")</f>
        <v/>
      </c>
      <c r="BX942" s="12" t="str">
        <f>IFERROR(VLOOKUP(ROWS(BX$3:BX942),BG$1:BV2939,BX$2,0),"")</f>
        <v/>
      </c>
      <c r="BY942" s="12" t="str">
        <f>IFERROR(VLOOKUP(ROWS(BY$3:BY942),BH$1:BW2939,BY$2,0),"")</f>
        <v/>
      </c>
      <c r="BZ942" s="12" t="str">
        <f>IFERROR(VLOOKUP(ROWS(BZ$3:BZ942),BI$1:BX2939,BZ$2,0),"")</f>
        <v/>
      </c>
      <c r="CA942" s="12" t="str">
        <f>IFERROR(VLOOKUP(ROWS(CA$3:CA942),BJ$1:BY2939,CA$2,0),"")</f>
        <v/>
      </c>
      <c r="CB942" s="12" t="str">
        <f>IFERROR(VLOOKUP(ROWS(CB$3:CB942),BK$1:BZ2939,CB$2,0),"")</f>
        <v/>
      </c>
      <c r="CC942" s="12" t="str">
        <f>IFERROR(VLOOKUP(ROWS(CC$3:CC942),BL$1:CA2939,CC$2,0),"")</f>
        <v/>
      </c>
      <c r="CD942" s="12" t="str">
        <f>IFERROR(VLOOKUP(ROWS(CD$3:CD942),BM$1:CB2939,CD$2,0),"")</f>
        <v/>
      </c>
      <c r="CE942" s="12" t="str">
        <f>IFERROR(VLOOKUP(ROWS(CE$3:CE942),BN$1:CC2939,CE$2,0),"")</f>
        <v/>
      </c>
      <c r="CF942" s="12" t="str">
        <f>IFERROR(VLOOKUP(ROWS(CF$3:CF942),BO$1:CD2939,CF$2,0),"")</f>
        <v/>
      </c>
      <c r="CG942" s="12" t="str">
        <f>IFERROR(VLOOKUP(ROWS(CG$3:CG942),BP$1:CE2939,CG$2,0),"")</f>
        <v/>
      </c>
      <c r="CH942" s="12" t="str">
        <f>IFERROR(VLOOKUP(ROWS(CH$3:CH942),BQ$1:CF2939,CH$2,0),"")</f>
        <v/>
      </c>
    </row>
    <row r="943" spans="55:86" x14ac:dyDescent="0.25">
      <c r="BC943" s="12">
        <f>IF(ISNUMBER(SEARCH('Quote reqeust'!$G$34,BR943)),MAX(BC$1:BC942)+1,0)</f>
        <v>0</v>
      </c>
      <c r="BD943" s="12">
        <f>IF(ISNUMBER(SEARCH('Quote reqeust'!$E$35,BR943)),MAX(BD$1:BD942)+1,0)</f>
        <v>0</v>
      </c>
      <c r="BE943" s="12">
        <f>IF(ISNUMBER(SEARCH('Quote reqeust'!$E$36,BR943)),MAX(BE$1:BE942)+1,0)</f>
        <v>0</v>
      </c>
      <c r="BF943" s="12">
        <f>IF(ISNUMBER(SEARCH('Quote reqeust'!$E$37,BR943)),MAX(BF$1:BF942)+1,0)</f>
        <v>0</v>
      </c>
      <c r="BG943" s="12">
        <f>IF(ISNUMBER(SEARCH('Quote reqeust'!$E$26,BR943)),MAX(BG$1:BG942)+1,0)</f>
        <v>0</v>
      </c>
      <c r="BH943" s="12">
        <f>IF(ISNUMBER(SEARCH('Quote reqeust'!$E$27,BR943)),MAX(BH$1:BH942)+1,0)</f>
        <v>0</v>
      </c>
      <c r="BI943" s="12">
        <f>IF(ISNUMBER(SEARCH('Quote reqeust'!$E$27,$BR943)),MAX(BI$1:BI942)+1,0)</f>
        <v>0</v>
      </c>
      <c r="BJ943" s="12">
        <f>IF(ISNUMBER(SEARCH('Quote reqeust'!$E$27,$BR943)),MAX(BJ$1:BJ942)+1,0)</f>
        <v>0</v>
      </c>
      <c r="BK943" s="12">
        <f>IF(ISNUMBER(SEARCH('Quote reqeust'!$E$27,$BR943)),MAX(BK$1:BK942)+1,0)</f>
        <v>0</v>
      </c>
      <c r="BL943" s="12">
        <f>IF(ISNUMBER(SEARCH('Quote reqeust'!$E$27,$BR943)),MAX(BL$1:BL942)+1,0)</f>
        <v>0</v>
      </c>
      <c r="BM943" s="12">
        <f>IF(ISNUMBER(SEARCH('Quote reqeust'!$E$27,$BR943)),MAX(BM$1:BM942)+1,0)</f>
        <v>0</v>
      </c>
      <c r="BN943" s="12">
        <f>IF(ISNUMBER(SEARCH('Quote reqeust'!$E$27,$BR943)),MAX(BN$1:BN942)+1,0)</f>
        <v>0</v>
      </c>
      <c r="BO943" s="12">
        <f>IF(ISNUMBER(SEARCH('Quote reqeust'!$E$27,$BR943)),MAX(BO$1:BO942)+1,0)</f>
        <v>0</v>
      </c>
      <c r="BP943" s="12">
        <f>IF(ISNUMBER(SEARCH('Quote reqeust'!$E$27,$BR943)),MAX(BP$1:BP942)+1,0)</f>
        <v>0</v>
      </c>
      <c r="BQ943" s="12">
        <f>IF(ISNUMBER(SEARCH('Quote reqeust'!$E$27,$BR943)),MAX(BQ$1:BQ942)+1,0)</f>
        <v>0</v>
      </c>
      <c r="BT943" s="12" t="str">
        <f>IFERROR(VLOOKUP(ROWS(BT$3:BT943),BC$1:BR2940,BT$2,0),"")</f>
        <v/>
      </c>
      <c r="BU943" s="12" t="str">
        <f>IFERROR(VLOOKUP(ROWS(BU$3:BU943),BD$1:BS2940,BU$2,0),"")</f>
        <v/>
      </c>
      <c r="BV943" s="12" t="str">
        <f>IFERROR(VLOOKUP(ROWS(BV$3:BV943),BE$1:BT2940,BV$2,0),"")</f>
        <v/>
      </c>
      <c r="BW943" s="12" t="str">
        <f>IFERROR(VLOOKUP(ROWS(BW$3:BW943),BF$1:BU2940,BW$2,0),"")</f>
        <v/>
      </c>
      <c r="BX943" s="12" t="str">
        <f>IFERROR(VLOOKUP(ROWS(BX$3:BX943),BG$1:BV2940,BX$2,0),"")</f>
        <v/>
      </c>
      <c r="BY943" s="12" t="str">
        <f>IFERROR(VLOOKUP(ROWS(BY$3:BY943),BH$1:BW2940,BY$2,0),"")</f>
        <v/>
      </c>
      <c r="BZ943" s="12" t="str">
        <f>IFERROR(VLOOKUP(ROWS(BZ$3:BZ943),BI$1:BX2940,BZ$2,0),"")</f>
        <v/>
      </c>
      <c r="CA943" s="12" t="str">
        <f>IFERROR(VLOOKUP(ROWS(CA$3:CA943),BJ$1:BY2940,CA$2,0),"")</f>
        <v/>
      </c>
      <c r="CB943" s="12" t="str">
        <f>IFERROR(VLOOKUP(ROWS(CB$3:CB943),BK$1:BZ2940,CB$2,0),"")</f>
        <v/>
      </c>
      <c r="CC943" s="12" t="str">
        <f>IFERROR(VLOOKUP(ROWS(CC$3:CC943),BL$1:CA2940,CC$2,0),"")</f>
        <v/>
      </c>
      <c r="CD943" s="12" t="str">
        <f>IFERROR(VLOOKUP(ROWS(CD$3:CD943),BM$1:CB2940,CD$2,0),"")</f>
        <v/>
      </c>
      <c r="CE943" s="12" t="str">
        <f>IFERROR(VLOOKUP(ROWS(CE$3:CE943),BN$1:CC2940,CE$2,0),"")</f>
        <v/>
      </c>
      <c r="CF943" s="12" t="str">
        <f>IFERROR(VLOOKUP(ROWS(CF$3:CF943),BO$1:CD2940,CF$2,0),"")</f>
        <v/>
      </c>
      <c r="CG943" s="12" t="str">
        <f>IFERROR(VLOOKUP(ROWS(CG$3:CG943),BP$1:CE2940,CG$2,0),"")</f>
        <v/>
      </c>
      <c r="CH943" s="12" t="str">
        <f>IFERROR(VLOOKUP(ROWS(CH$3:CH943),BQ$1:CF2940,CH$2,0),"")</f>
        <v/>
      </c>
    </row>
    <row r="944" spans="55:86" x14ac:dyDescent="0.25">
      <c r="BC944" s="12">
        <f>IF(ISNUMBER(SEARCH('Quote reqeust'!$G$34,BR944)),MAX(BC$1:BC943)+1,0)</f>
        <v>0</v>
      </c>
      <c r="BD944" s="12">
        <f>IF(ISNUMBER(SEARCH('Quote reqeust'!$E$35,BR944)),MAX(BD$1:BD943)+1,0)</f>
        <v>0</v>
      </c>
      <c r="BE944" s="12">
        <f>IF(ISNUMBER(SEARCH('Quote reqeust'!$E$36,BR944)),MAX(BE$1:BE943)+1,0)</f>
        <v>0</v>
      </c>
      <c r="BF944" s="12">
        <f>IF(ISNUMBER(SEARCH('Quote reqeust'!$E$37,BR944)),MAX(BF$1:BF943)+1,0)</f>
        <v>0</v>
      </c>
      <c r="BG944" s="12">
        <f>IF(ISNUMBER(SEARCH('Quote reqeust'!$E$26,BR944)),MAX(BG$1:BG943)+1,0)</f>
        <v>0</v>
      </c>
      <c r="BH944" s="12">
        <f>IF(ISNUMBER(SEARCH('Quote reqeust'!$E$27,BR944)),MAX(BH$1:BH943)+1,0)</f>
        <v>0</v>
      </c>
      <c r="BI944" s="12">
        <f>IF(ISNUMBER(SEARCH('Quote reqeust'!$E$27,$BR944)),MAX(BI$1:BI943)+1,0)</f>
        <v>0</v>
      </c>
      <c r="BJ944" s="12">
        <f>IF(ISNUMBER(SEARCH('Quote reqeust'!$E$27,$BR944)),MAX(BJ$1:BJ943)+1,0)</f>
        <v>0</v>
      </c>
      <c r="BK944" s="12">
        <f>IF(ISNUMBER(SEARCH('Quote reqeust'!$E$27,$BR944)),MAX(BK$1:BK943)+1,0)</f>
        <v>0</v>
      </c>
      <c r="BL944" s="12">
        <f>IF(ISNUMBER(SEARCH('Quote reqeust'!$E$27,$BR944)),MAX(BL$1:BL943)+1,0)</f>
        <v>0</v>
      </c>
      <c r="BM944" s="12">
        <f>IF(ISNUMBER(SEARCH('Quote reqeust'!$E$27,$BR944)),MAX(BM$1:BM943)+1,0)</f>
        <v>0</v>
      </c>
      <c r="BN944" s="12">
        <f>IF(ISNUMBER(SEARCH('Quote reqeust'!$E$27,$BR944)),MAX(BN$1:BN943)+1,0)</f>
        <v>0</v>
      </c>
      <c r="BO944" s="12">
        <f>IF(ISNUMBER(SEARCH('Quote reqeust'!$E$27,$BR944)),MAX(BO$1:BO943)+1,0)</f>
        <v>0</v>
      </c>
      <c r="BP944" s="12">
        <f>IF(ISNUMBER(SEARCH('Quote reqeust'!$E$27,$BR944)),MAX(BP$1:BP943)+1,0)</f>
        <v>0</v>
      </c>
      <c r="BQ944" s="12">
        <f>IF(ISNUMBER(SEARCH('Quote reqeust'!$E$27,$BR944)),MAX(BQ$1:BQ943)+1,0)</f>
        <v>0</v>
      </c>
      <c r="BT944" s="12" t="str">
        <f>IFERROR(VLOOKUP(ROWS(BT$3:BT944),BC$1:BR2941,BT$2,0),"")</f>
        <v/>
      </c>
      <c r="BU944" s="12" t="str">
        <f>IFERROR(VLOOKUP(ROWS(BU$3:BU944),BD$1:BS2941,BU$2,0),"")</f>
        <v/>
      </c>
      <c r="BV944" s="12" t="str">
        <f>IFERROR(VLOOKUP(ROWS(BV$3:BV944),BE$1:BT2941,BV$2,0),"")</f>
        <v/>
      </c>
      <c r="BW944" s="12" t="str">
        <f>IFERROR(VLOOKUP(ROWS(BW$3:BW944),BF$1:BU2941,BW$2,0),"")</f>
        <v/>
      </c>
      <c r="BX944" s="12" t="str">
        <f>IFERROR(VLOOKUP(ROWS(BX$3:BX944),BG$1:BV2941,BX$2,0),"")</f>
        <v/>
      </c>
      <c r="BY944" s="12" t="str">
        <f>IFERROR(VLOOKUP(ROWS(BY$3:BY944),BH$1:BW2941,BY$2,0),"")</f>
        <v/>
      </c>
      <c r="BZ944" s="12" t="str">
        <f>IFERROR(VLOOKUP(ROWS(BZ$3:BZ944),BI$1:BX2941,BZ$2,0),"")</f>
        <v/>
      </c>
      <c r="CA944" s="12" t="str">
        <f>IFERROR(VLOOKUP(ROWS(CA$3:CA944),BJ$1:BY2941,CA$2,0),"")</f>
        <v/>
      </c>
      <c r="CB944" s="12" t="str">
        <f>IFERROR(VLOOKUP(ROWS(CB$3:CB944),BK$1:BZ2941,CB$2,0),"")</f>
        <v/>
      </c>
      <c r="CC944" s="12" t="str">
        <f>IFERROR(VLOOKUP(ROWS(CC$3:CC944),BL$1:CA2941,CC$2,0),"")</f>
        <v/>
      </c>
      <c r="CD944" s="12" t="str">
        <f>IFERROR(VLOOKUP(ROWS(CD$3:CD944),BM$1:CB2941,CD$2,0),"")</f>
        <v/>
      </c>
      <c r="CE944" s="12" t="str">
        <f>IFERROR(VLOOKUP(ROWS(CE$3:CE944),BN$1:CC2941,CE$2,0),"")</f>
        <v/>
      </c>
      <c r="CF944" s="12" t="str">
        <f>IFERROR(VLOOKUP(ROWS(CF$3:CF944),BO$1:CD2941,CF$2,0),"")</f>
        <v/>
      </c>
      <c r="CG944" s="12" t="str">
        <f>IFERROR(VLOOKUP(ROWS(CG$3:CG944),BP$1:CE2941,CG$2,0),"")</f>
        <v/>
      </c>
      <c r="CH944" s="12" t="str">
        <f>IFERROR(VLOOKUP(ROWS(CH$3:CH944),BQ$1:CF2941,CH$2,0),"")</f>
        <v/>
      </c>
    </row>
    <row r="945" spans="55:86" x14ac:dyDescent="0.25">
      <c r="BC945" s="12">
        <f>IF(ISNUMBER(SEARCH('Quote reqeust'!$G$34,BR945)),MAX(BC$1:BC944)+1,0)</f>
        <v>0</v>
      </c>
      <c r="BD945" s="12">
        <f>IF(ISNUMBER(SEARCH('Quote reqeust'!$E$35,BR945)),MAX(BD$1:BD944)+1,0)</f>
        <v>0</v>
      </c>
      <c r="BE945" s="12">
        <f>IF(ISNUMBER(SEARCH('Quote reqeust'!$E$36,BR945)),MAX(BE$1:BE944)+1,0)</f>
        <v>0</v>
      </c>
      <c r="BF945" s="12">
        <f>IF(ISNUMBER(SEARCH('Quote reqeust'!$E$37,BR945)),MAX(BF$1:BF944)+1,0)</f>
        <v>0</v>
      </c>
      <c r="BG945" s="12">
        <f>IF(ISNUMBER(SEARCH('Quote reqeust'!$E$26,BR945)),MAX(BG$1:BG944)+1,0)</f>
        <v>0</v>
      </c>
      <c r="BH945" s="12">
        <f>IF(ISNUMBER(SEARCH('Quote reqeust'!$E$27,BR945)),MAX(BH$1:BH944)+1,0)</f>
        <v>0</v>
      </c>
      <c r="BI945" s="12">
        <f>IF(ISNUMBER(SEARCH('Quote reqeust'!$E$27,$BR945)),MAX(BI$1:BI944)+1,0)</f>
        <v>0</v>
      </c>
      <c r="BJ945" s="12">
        <f>IF(ISNUMBER(SEARCH('Quote reqeust'!$E$27,$BR945)),MAX(BJ$1:BJ944)+1,0)</f>
        <v>0</v>
      </c>
      <c r="BK945" s="12">
        <f>IF(ISNUMBER(SEARCH('Quote reqeust'!$E$27,$BR945)),MAX(BK$1:BK944)+1,0)</f>
        <v>0</v>
      </c>
      <c r="BL945" s="12">
        <f>IF(ISNUMBER(SEARCH('Quote reqeust'!$E$27,$BR945)),MAX(BL$1:BL944)+1,0)</f>
        <v>0</v>
      </c>
      <c r="BM945" s="12">
        <f>IF(ISNUMBER(SEARCH('Quote reqeust'!$E$27,$BR945)),MAX(BM$1:BM944)+1,0)</f>
        <v>0</v>
      </c>
      <c r="BN945" s="12">
        <f>IF(ISNUMBER(SEARCH('Quote reqeust'!$E$27,$BR945)),MAX(BN$1:BN944)+1,0)</f>
        <v>0</v>
      </c>
      <c r="BO945" s="12">
        <f>IF(ISNUMBER(SEARCH('Quote reqeust'!$E$27,$BR945)),MAX(BO$1:BO944)+1,0)</f>
        <v>0</v>
      </c>
      <c r="BP945" s="12">
        <f>IF(ISNUMBER(SEARCH('Quote reqeust'!$E$27,$BR945)),MAX(BP$1:BP944)+1,0)</f>
        <v>0</v>
      </c>
      <c r="BQ945" s="12">
        <f>IF(ISNUMBER(SEARCH('Quote reqeust'!$E$27,$BR945)),MAX(BQ$1:BQ944)+1,0)</f>
        <v>0</v>
      </c>
      <c r="BT945" s="12" t="str">
        <f>IFERROR(VLOOKUP(ROWS(BT$3:BT945),BC$1:BR2942,BT$2,0),"")</f>
        <v/>
      </c>
      <c r="BU945" s="12" t="str">
        <f>IFERROR(VLOOKUP(ROWS(BU$3:BU945),BD$1:BS2942,BU$2,0),"")</f>
        <v/>
      </c>
      <c r="BV945" s="12" t="str">
        <f>IFERROR(VLOOKUP(ROWS(BV$3:BV945),BE$1:BT2942,BV$2,0),"")</f>
        <v/>
      </c>
      <c r="BW945" s="12" t="str">
        <f>IFERROR(VLOOKUP(ROWS(BW$3:BW945),BF$1:BU2942,BW$2,0),"")</f>
        <v/>
      </c>
      <c r="BX945" s="12" t="str">
        <f>IFERROR(VLOOKUP(ROWS(BX$3:BX945),BG$1:BV2942,BX$2,0),"")</f>
        <v/>
      </c>
      <c r="BY945" s="12" t="str">
        <f>IFERROR(VLOOKUP(ROWS(BY$3:BY945),BH$1:BW2942,BY$2,0),"")</f>
        <v/>
      </c>
      <c r="BZ945" s="12" t="str">
        <f>IFERROR(VLOOKUP(ROWS(BZ$3:BZ945),BI$1:BX2942,BZ$2,0),"")</f>
        <v/>
      </c>
      <c r="CA945" s="12" t="str">
        <f>IFERROR(VLOOKUP(ROWS(CA$3:CA945),BJ$1:BY2942,CA$2,0),"")</f>
        <v/>
      </c>
      <c r="CB945" s="12" t="str">
        <f>IFERROR(VLOOKUP(ROWS(CB$3:CB945),BK$1:BZ2942,CB$2,0),"")</f>
        <v/>
      </c>
      <c r="CC945" s="12" t="str">
        <f>IFERROR(VLOOKUP(ROWS(CC$3:CC945),BL$1:CA2942,CC$2,0),"")</f>
        <v/>
      </c>
      <c r="CD945" s="12" t="str">
        <f>IFERROR(VLOOKUP(ROWS(CD$3:CD945),BM$1:CB2942,CD$2,0),"")</f>
        <v/>
      </c>
      <c r="CE945" s="12" t="str">
        <f>IFERROR(VLOOKUP(ROWS(CE$3:CE945),BN$1:CC2942,CE$2,0),"")</f>
        <v/>
      </c>
      <c r="CF945" s="12" t="str">
        <f>IFERROR(VLOOKUP(ROWS(CF$3:CF945),BO$1:CD2942,CF$2,0),"")</f>
        <v/>
      </c>
      <c r="CG945" s="12" t="str">
        <f>IFERROR(VLOOKUP(ROWS(CG$3:CG945),BP$1:CE2942,CG$2,0),"")</f>
        <v/>
      </c>
      <c r="CH945" s="12" t="str">
        <f>IFERROR(VLOOKUP(ROWS(CH$3:CH945),BQ$1:CF2942,CH$2,0),"")</f>
        <v/>
      </c>
    </row>
    <row r="946" spans="55:86" x14ac:dyDescent="0.25">
      <c r="BC946" s="12">
        <f>IF(ISNUMBER(SEARCH('Quote reqeust'!$G$34,BR946)),MAX(BC$1:BC945)+1,0)</f>
        <v>0</v>
      </c>
      <c r="BD946" s="12">
        <f>IF(ISNUMBER(SEARCH('Quote reqeust'!$E$35,BR946)),MAX(BD$1:BD945)+1,0)</f>
        <v>0</v>
      </c>
      <c r="BE946" s="12">
        <f>IF(ISNUMBER(SEARCH('Quote reqeust'!$E$36,BR946)),MAX(BE$1:BE945)+1,0)</f>
        <v>0</v>
      </c>
      <c r="BF946" s="12">
        <f>IF(ISNUMBER(SEARCH('Quote reqeust'!$E$37,BR946)),MAX(BF$1:BF945)+1,0)</f>
        <v>0</v>
      </c>
      <c r="BG946" s="12">
        <f>IF(ISNUMBER(SEARCH('Quote reqeust'!$E$26,BR946)),MAX(BG$1:BG945)+1,0)</f>
        <v>0</v>
      </c>
      <c r="BH946" s="12">
        <f>IF(ISNUMBER(SEARCH('Quote reqeust'!$E$27,BR946)),MAX(BH$1:BH945)+1,0)</f>
        <v>0</v>
      </c>
      <c r="BI946" s="12">
        <f>IF(ISNUMBER(SEARCH('Quote reqeust'!$E$27,$BR946)),MAX(BI$1:BI945)+1,0)</f>
        <v>0</v>
      </c>
      <c r="BJ946" s="12">
        <f>IF(ISNUMBER(SEARCH('Quote reqeust'!$E$27,$BR946)),MAX(BJ$1:BJ945)+1,0)</f>
        <v>0</v>
      </c>
      <c r="BK946" s="12">
        <f>IF(ISNUMBER(SEARCH('Quote reqeust'!$E$27,$BR946)),MAX(BK$1:BK945)+1,0)</f>
        <v>0</v>
      </c>
      <c r="BL946" s="12">
        <f>IF(ISNUMBER(SEARCH('Quote reqeust'!$E$27,$BR946)),MAX(BL$1:BL945)+1,0)</f>
        <v>0</v>
      </c>
      <c r="BM946" s="12">
        <f>IF(ISNUMBER(SEARCH('Quote reqeust'!$E$27,$BR946)),MAX(BM$1:BM945)+1,0)</f>
        <v>0</v>
      </c>
      <c r="BN946" s="12">
        <f>IF(ISNUMBER(SEARCH('Quote reqeust'!$E$27,$BR946)),MAX(BN$1:BN945)+1,0)</f>
        <v>0</v>
      </c>
      <c r="BO946" s="12">
        <f>IF(ISNUMBER(SEARCH('Quote reqeust'!$E$27,$BR946)),MAX(BO$1:BO945)+1,0)</f>
        <v>0</v>
      </c>
      <c r="BP946" s="12">
        <f>IF(ISNUMBER(SEARCH('Quote reqeust'!$E$27,$BR946)),MAX(BP$1:BP945)+1,0)</f>
        <v>0</v>
      </c>
      <c r="BQ946" s="12">
        <f>IF(ISNUMBER(SEARCH('Quote reqeust'!$E$27,$BR946)),MAX(BQ$1:BQ945)+1,0)</f>
        <v>0</v>
      </c>
      <c r="BT946" s="12" t="str">
        <f>IFERROR(VLOOKUP(ROWS(BT$3:BT946),BC$1:BR2943,BT$2,0),"")</f>
        <v/>
      </c>
      <c r="BU946" s="12" t="str">
        <f>IFERROR(VLOOKUP(ROWS(BU$3:BU946),BD$1:BS2943,BU$2,0),"")</f>
        <v/>
      </c>
      <c r="BV946" s="12" t="str">
        <f>IFERROR(VLOOKUP(ROWS(BV$3:BV946),BE$1:BT2943,BV$2,0),"")</f>
        <v/>
      </c>
      <c r="BW946" s="12" t="str">
        <f>IFERROR(VLOOKUP(ROWS(BW$3:BW946),BF$1:BU2943,BW$2,0),"")</f>
        <v/>
      </c>
      <c r="BX946" s="12" t="str">
        <f>IFERROR(VLOOKUP(ROWS(BX$3:BX946),BG$1:BV2943,BX$2,0),"")</f>
        <v/>
      </c>
      <c r="BY946" s="12" t="str">
        <f>IFERROR(VLOOKUP(ROWS(BY$3:BY946),BH$1:BW2943,BY$2,0),"")</f>
        <v/>
      </c>
      <c r="BZ946" s="12" t="str">
        <f>IFERROR(VLOOKUP(ROWS(BZ$3:BZ946),BI$1:BX2943,BZ$2,0),"")</f>
        <v/>
      </c>
      <c r="CA946" s="12" t="str">
        <f>IFERROR(VLOOKUP(ROWS(CA$3:CA946),BJ$1:BY2943,CA$2,0),"")</f>
        <v/>
      </c>
      <c r="CB946" s="12" t="str">
        <f>IFERROR(VLOOKUP(ROWS(CB$3:CB946),BK$1:BZ2943,CB$2,0),"")</f>
        <v/>
      </c>
      <c r="CC946" s="12" t="str">
        <f>IFERROR(VLOOKUP(ROWS(CC$3:CC946),BL$1:CA2943,CC$2,0),"")</f>
        <v/>
      </c>
      <c r="CD946" s="12" t="str">
        <f>IFERROR(VLOOKUP(ROWS(CD$3:CD946),BM$1:CB2943,CD$2,0),"")</f>
        <v/>
      </c>
      <c r="CE946" s="12" t="str">
        <f>IFERROR(VLOOKUP(ROWS(CE$3:CE946),BN$1:CC2943,CE$2,0),"")</f>
        <v/>
      </c>
      <c r="CF946" s="12" t="str">
        <f>IFERROR(VLOOKUP(ROWS(CF$3:CF946),BO$1:CD2943,CF$2,0),"")</f>
        <v/>
      </c>
      <c r="CG946" s="12" t="str">
        <f>IFERROR(VLOOKUP(ROWS(CG$3:CG946),BP$1:CE2943,CG$2,0),"")</f>
        <v/>
      </c>
      <c r="CH946" s="12" t="str">
        <f>IFERROR(VLOOKUP(ROWS(CH$3:CH946),BQ$1:CF2943,CH$2,0),"")</f>
        <v/>
      </c>
    </row>
    <row r="947" spans="55:86" x14ac:dyDescent="0.25">
      <c r="BC947" s="12">
        <f>IF(ISNUMBER(SEARCH('Quote reqeust'!$G$34,BR947)),MAX(BC$1:BC946)+1,0)</f>
        <v>0</v>
      </c>
      <c r="BD947" s="12">
        <f>IF(ISNUMBER(SEARCH('Quote reqeust'!$E$35,BR947)),MAX(BD$1:BD946)+1,0)</f>
        <v>0</v>
      </c>
      <c r="BE947" s="12">
        <f>IF(ISNUMBER(SEARCH('Quote reqeust'!$E$36,BR947)),MAX(BE$1:BE946)+1,0)</f>
        <v>0</v>
      </c>
      <c r="BF947" s="12">
        <f>IF(ISNUMBER(SEARCH('Quote reqeust'!$E$37,BR947)),MAX(BF$1:BF946)+1,0)</f>
        <v>0</v>
      </c>
      <c r="BG947" s="12">
        <f>IF(ISNUMBER(SEARCH('Quote reqeust'!$E$26,BR947)),MAX(BG$1:BG946)+1,0)</f>
        <v>0</v>
      </c>
      <c r="BH947" s="12">
        <f>IF(ISNUMBER(SEARCH('Quote reqeust'!$E$27,BR947)),MAX(BH$1:BH946)+1,0)</f>
        <v>0</v>
      </c>
      <c r="BI947" s="12">
        <f>IF(ISNUMBER(SEARCH('Quote reqeust'!$E$27,$BR947)),MAX(BI$1:BI946)+1,0)</f>
        <v>0</v>
      </c>
      <c r="BJ947" s="12">
        <f>IF(ISNUMBER(SEARCH('Quote reqeust'!$E$27,$BR947)),MAX(BJ$1:BJ946)+1,0)</f>
        <v>0</v>
      </c>
      <c r="BK947" s="12">
        <f>IF(ISNUMBER(SEARCH('Quote reqeust'!$E$27,$BR947)),MAX(BK$1:BK946)+1,0)</f>
        <v>0</v>
      </c>
      <c r="BL947" s="12">
        <f>IF(ISNUMBER(SEARCH('Quote reqeust'!$E$27,$BR947)),MAX(BL$1:BL946)+1,0)</f>
        <v>0</v>
      </c>
      <c r="BM947" s="12">
        <f>IF(ISNUMBER(SEARCH('Quote reqeust'!$E$27,$BR947)),MAX(BM$1:BM946)+1,0)</f>
        <v>0</v>
      </c>
      <c r="BN947" s="12">
        <f>IF(ISNUMBER(SEARCH('Quote reqeust'!$E$27,$BR947)),MAX(BN$1:BN946)+1,0)</f>
        <v>0</v>
      </c>
      <c r="BO947" s="12">
        <f>IF(ISNUMBER(SEARCH('Quote reqeust'!$E$27,$BR947)),MAX(BO$1:BO946)+1,0)</f>
        <v>0</v>
      </c>
      <c r="BP947" s="12">
        <f>IF(ISNUMBER(SEARCH('Quote reqeust'!$E$27,$BR947)),MAX(BP$1:BP946)+1,0)</f>
        <v>0</v>
      </c>
      <c r="BQ947" s="12">
        <f>IF(ISNUMBER(SEARCH('Quote reqeust'!$E$27,$BR947)),MAX(BQ$1:BQ946)+1,0)</f>
        <v>0</v>
      </c>
      <c r="BT947" s="12" t="str">
        <f>IFERROR(VLOOKUP(ROWS(BT$3:BT947),BC$1:BR2944,BT$2,0),"")</f>
        <v/>
      </c>
      <c r="BU947" s="12" t="str">
        <f>IFERROR(VLOOKUP(ROWS(BU$3:BU947),BD$1:BS2944,BU$2,0),"")</f>
        <v/>
      </c>
      <c r="BV947" s="12" t="str">
        <f>IFERROR(VLOOKUP(ROWS(BV$3:BV947),BE$1:BT2944,BV$2,0),"")</f>
        <v/>
      </c>
      <c r="BW947" s="12" t="str">
        <f>IFERROR(VLOOKUP(ROWS(BW$3:BW947),BF$1:BU2944,BW$2,0),"")</f>
        <v/>
      </c>
      <c r="BX947" s="12" t="str">
        <f>IFERROR(VLOOKUP(ROWS(BX$3:BX947),BG$1:BV2944,BX$2,0),"")</f>
        <v/>
      </c>
      <c r="BY947" s="12" t="str">
        <f>IFERROR(VLOOKUP(ROWS(BY$3:BY947),BH$1:BW2944,BY$2,0),"")</f>
        <v/>
      </c>
      <c r="BZ947" s="12" t="str">
        <f>IFERROR(VLOOKUP(ROWS(BZ$3:BZ947),BI$1:BX2944,BZ$2,0),"")</f>
        <v/>
      </c>
      <c r="CA947" s="12" t="str">
        <f>IFERROR(VLOOKUP(ROWS(CA$3:CA947),BJ$1:BY2944,CA$2,0),"")</f>
        <v/>
      </c>
      <c r="CB947" s="12" t="str">
        <f>IFERROR(VLOOKUP(ROWS(CB$3:CB947),BK$1:BZ2944,CB$2,0),"")</f>
        <v/>
      </c>
      <c r="CC947" s="12" t="str">
        <f>IFERROR(VLOOKUP(ROWS(CC$3:CC947),BL$1:CA2944,CC$2,0),"")</f>
        <v/>
      </c>
      <c r="CD947" s="12" t="str">
        <f>IFERROR(VLOOKUP(ROWS(CD$3:CD947),BM$1:CB2944,CD$2,0),"")</f>
        <v/>
      </c>
      <c r="CE947" s="12" t="str">
        <f>IFERROR(VLOOKUP(ROWS(CE$3:CE947),BN$1:CC2944,CE$2,0),"")</f>
        <v/>
      </c>
      <c r="CF947" s="12" t="str">
        <f>IFERROR(VLOOKUP(ROWS(CF$3:CF947),BO$1:CD2944,CF$2,0),"")</f>
        <v/>
      </c>
      <c r="CG947" s="12" t="str">
        <f>IFERROR(VLOOKUP(ROWS(CG$3:CG947),BP$1:CE2944,CG$2,0),"")</f>
        <v/>
      </c>
      <c r="CH947" s="12" t="str">
        <f>IFERROR(VLOOKUP(ROWS(CH$3:CH947),BQ$1:CF2944,CH$2,0),"")</f>
        <v/>
      </c>
    </row>
    <row r="948" spans="55:86" x14ac:dyDescent="0.25">
      <c r="BC948" s="12">
        <f>IF(ISNUMBER(SEARCH('Quote reqeust'!$G$34,BR948)),MAX(BC$1:BC947)+1,0)</f>
        <v>0</v>
      </c>
      <c r="BD948" s="12">
        <f>IF(ISNUMBER(SEARCH('Quote reqeust'!$E$35,BR948)),MAX(BD$1:BD947)+1,0)</f>
        <v>0</v>
      </c>
      <c r="BE948" s="12">
        <f>IF(ISNUMBER(SEARCH('Quote reqeust'!$E$36,BR948)),MAX(BE$1:BE947)+1,0)</f>
        <v>0</v>
      </c>
      <c r="BF948" s="12">
        <f>IF(ISNUMBER(SEARCH('Quote reqeust'!$E$37,BR948)),MAX(BF$1:BF947)+1,0)</f>
        <v>0</v>
      </c>
      <c r="BG948" s="12">
        <f>IF(ISNUMBER(SEARCH('Quote reqeust'!$E$26,BR948)),MAX(BG$1:BG947)+1,0)</f>
        <v>0</v>
      </c>
      <c r="BH948" s="12">
        <f>IF(ISNUMBER(SEARCH('Quote reqeust'!$E$27,BR948)),MAX(BH$1:BH947)+1,0)</f>
        <v>0</v>
      </c>
      <c r="BI948" s="12">
        <f>IF(ISNUMBER(SEARCH('Quote reqeust'!$E$27,$BR948)),MAX(BI$1:BI947)+1,0)</f>
        <v>0</v>
      </c>
      <c r="BJ948" s="12">
        <f>IF(ISNUMBER(SEARCH('Quote reqeust'!$E$27,$BR948)),MAX(BJ$1:BJ947)+1,0)</f>
        <v>0</v>
      </c>
      <c r="BK948" s="12">
        <f>IF(ISNUMBER(SEARCH('Quote reqeust'!$E$27,$BR948)),MAX(BK$1:BK947)+1,0)</f>
        <v>0</v>
      </c>
      <c r="BL948" s="12">
        <f>IF(ISNUMBER(SEARCH('Quote reqeust'!$E$27,$BR948)),MAX(BL$1:BL947)+1,0)</f>
        <v>0</v>
      </c>
      <c r="BM948" s="12">
        <f>IF(ISNUMBER(SEARCH('Quote reqeust'!$E$27,$BR948)),MAX(BM$1:BM947)+1,0)</f>
        <v>0</v>
      </c>
      <c r="BN948" s="12">
        <f>IF(ISNUMBER(SEARCH('Quote reqeust'!$E$27,$BR948)),MAX(BN$1:BN947)+1,0)</f>
        <v>0</v>
      </c>
      <c r="BO948" s="12">
        <f>IF(ISNUMBER(SEARCH('Quote reqeust'!$E$27,$BR948)),MAX(BO$1:BO947)+1,0)</f>
        <v>0</v>
      </c>
      <c r="BP948" s="12">
        <f>IF(ISNUMBER(SEARCH('Quote reqeust'!$E$27,$BR948)),MAX(BP$1:BP947)+1,0)</f>
        <v>0</v>
      </c>
      <c r="BQ948" s="12">
        <f>IF(ISNUMBER(SEARCH('Quote reqeust'!$E$27,$BR948)),MAX(BQ$1:BQ947)+1,0)</f>
        <v>0</v>
      </c>
      <c r="BT948" s="12" t="str">
        <f>IFERROR(VLOOKUP(ROWS(BT$3:BT948),BC$1:BR2945,BT$2,0),"")</f>
        <v/>
      </c>
      <c r="BU948" s="12" t="str">
        <f>IFERROR(VLOOKUP(ROWS(BU$3:BU948),BD$1:BS2945,BU$2,0),"")</f>
        <v/>
      </c>
      <c r="BV948" s="12" t="str">
        <f>IFERROR(VLOOKUP(ROWS(BV$3:BV948),BE$1:BT2945,BV$2,0),"")</f>
        <v/>
      </c>
      <c r="BW948" s="12" t="str">
        <f>IFERROR(VLOOKUP(ROWS(BW$3:BW948),BF$1:BU2945,BW$2,0),"")</f>
        <v/>
      </c>
      <c r="BX948" s="12" t="str">
        <f>IFERROR(VLOOKUP(ROWS(BX$3:BX948),BG$1:BV2945,BX$2,0),"")</f>
        <v/>
      </c>
      <c r="BY948" s="12" t="str">
        <f>IFERROR(VLOOKUP(ROWS(BY$3:BY948),BH$1:BW2945,BY$2,0),"")</f>
        <v/>
      </c>
      <c r="BZ948" s="12" t="str">
        <f>IFERROR(VLOOKUP(ROWS(BZ$3:BZ948),BI$1:BX2945,BZ$2,0),"")</f>
        <v/>
      </c>
      <c r="CA948" s="12" t="str">
        <f>IFERROR(VLOOKUP(ROWS(CA$3:CA948),BJ$1:BY2945,CA$2,0),"")</f>
        <v/>
      </c>
      <c r="CB948" s="12" t="str">
        <f>IFERROR(VLOOKUP(ROWS(CB$3:CB948),BK$1:BZ2945,CB$2,0),"")</f>
        <v/>
      </c>
      <c r="CC948" s="12" t="str">
        <f>IFERROR(VLOOKUP(ROWS(CC$3:CC948),BL$1:CA2945,CC$2,0),"")</f>
        <v/>
      </c>
      <c r="CD948" s="12" t="str">
        <f>IFERROR(VLOOKUP(ROWS(CD$3:CD948),BM$1:CB2945,CD$2,0),"")</f>
        <v/>
      </c>
      <c r="CE948" s="12" t="str">
        <f>IFERROR(VLOOKUP(ROWS(CE$3:CE948),BN$1:CC2945,CE$2,0),"")</f>
        <v/>
      </c>
      <c r="CF948" s="12" t="str">
        <f>IFERROR(VLOOKUP(ROWS(CF$3:CF948),BO$1:CD2945,CF$2,0),"")</f>
        <v/>
      </c>
      <c r="CG948" s="12" t="str">
        <f>IFERROR(VLOOKUP(ROWS(CG$3:CG948),BP$1:CE2945,CG$2,0),"")</f>
        <v/>
      </c>
      <c r="CH948" s="12" t="str">
        <f>IFERROR(VLOOKUP(ROWS(CH$3:CH948),BQ$1:CF2945,CH$2,0),"")</f>
        <v/>
      </c>
    </row>
    <row r="949" spans="55:86" x14ac:dyDescent="0.25">
      <c r="BC949" s="12">
        <f>IF(ISNUMBER(SEARCH('Quote reqeust'!$G$34,BR949)),MAX(BC$1:BC948)+1,0)</f>
        <v>0</v>
      </c>
      <c r="BD949" s="12">
        <f>IF(ISNUMBER(SEARCH('Quote reqeust'!$E$35,BR949)),MAX(BD$1:BD948)+1,0)</f>
        <v>0</v>
      </c>
      <c r="BE949" s="12">
        <f>IF(ISNUMBER(SEARCH('Quote reqeust'!$E$36,BR949)),MAX(BE$1:BE948)+1,0)</f>
        <v>0</v>
      </c>
      <c r="BF949" s="12">
        <f>IF(ISNUMBER(SEARCH('Quote reqeust'!$E$37,BR949)),MAX(BF$1:BF948)+1,0)</f>
        <v>0</v>
      </c>
      <c r="BG949" s="12">
        <f>IF(ISNUMBER(SEARCH('Quote reqeust'!$E$26,BR949)),MAX(BG$1:BG948)+1,0)</f>
        <v>0</v>
      </c>
      <c r="BH949" s="12">
        <f>IF(ISNUMBER(SEARCH('Quote reqeust'!$E$27,BR949)),MAX(BH$1:BH948)+1,0)</f>
        <v>0</v>
      </c>
      <c r="BI949" s="12">
        <f>IF(ISNUMBER(SEARCH('Quote reqeust'!$E$27,$BR949)),MAX(BI$1:BI948)+1,0)</f>
        <v>0</v>
      </c>
      <c r="BJ949" s="12">
        <f>IF(ISNUMBER(SEARCH('Quote reqeust'!$E$27,$BR949)),MAX(BJ$1:BJ948)+1,0)</f>
        <v>0</v>
      </c>
      <c r="BK949" s="12">
        <f>IF(ISNUMBER(SEARCH('Quote reqeust'!$E$27,$BR949)),MAX(BK$1:BK948)+1,0)</f>
        <v>0</v>
      </c>
      <c r="BL949" s="12">
        <f>IF(ISNUMBER(SEARCH('Quote reqeust'!$E$27,$BR949)),MAX(BL$1:BL948)+1,0)</f>
        <v>0</v>
      </c>
      <c r="BM949" s="12">
        <f>IF(ISNUMBER(SEARCH('Quote reqeust'!$E$27,$BR949)),MAX(BM$1:BM948)+1,0)</f>
        <v>0</v>
      </c>
      <c r="BN949" s="12">
        <f>IF(ISNUMBER(SEARCH('Quote reqeust'!$E$27,$BR949)),MAX(BN$1:BN948)+1,0)</f>
        <v>0</v>
      </c>
      <c r="BO949" s="12">
        <f>IF(ISNUMBER(SEARCH('Quote reqeust'!$E$27,$BR949)),MAX(BO$1:BO948)+1,0)</f>
        <v>0</v>
      </c>
      <c r="BP949" s="12">
        <f>IF(ISNUMBER(SEARCH('Quote reqeust'!$E$27,$BR949)),MAX(BP$1:BP948)+1,0)</f>
        <v>0</v>
      </c>
      <c r="BQ949" s="12">
        <f>IF(ISNUMBER(SEARCH('Quote reqeust'!$E$27,$BR949)),MAX(BQ$1:BQ948)+1,0)</f>
        <v>0</v>
      </c>
      <c r="BT949" s="12" t="str">
        <f>IFERROR(VLOOKUP(ROWS(BT$3:BT949),BC$1:BR2946,BT$2,0),"")</f>
        <v/>
      </c>
      <c r="BU949" s="12" t="str">
        <f>IFERROR(VLOOKUP(ROWS(BU$3:BU949),BD$1:BS2946,BU$2,0),"")</f>
        <v/>
      </c>
      <c r="BV949" s="12" t="str">
        <f>IFERROR(VLOOKUP(ROWS(BV$3:BV949),BE$1:BT2946,BV$2,0),"")</f>
        <v/>
      </c>
      <c r="BW949" s="12" t="str">
        <f>IFERROR(VLOOKUP(ROWS(BW$3:BW949),BF$1:BU2946,BW$2,0),"")</f>
        <v/>
      </c>
      <c r="BX949" s="12" t="str">
        <f>IFERROR(VLOOKUP(ROWS(BX$3:BX949),BG$1:BV2946,BX$2,0),"")</f>
        <v/>
      </c>
      <c r="BY949" s="12" t="str">
        <f>IFERROR(VLOOKUP(ROWS(BY$3:BY949),BH$1:BW2946,BY$2,0),"")</f>
        <v/>
      </c>
      <c r="BZ949" s="12" t="str">
        <f>IFERROR(VLOOKUP(ROWS(BZ$3:BZ949),BI$1:BX2946,BZ$2,0),"")</f>
        <v/>
      </c>
      <c r="CA949" s="12" t="str">
        <f>IFERROR(VLOOKUP(ROWS(CA$3:CA949),BJ$1:BY2946,CA$2,0),"")</f>
        <v/>
      </c>
      <c r="CB949" s="12" t="str">
        <f>IFERROR(VLOOKUP(ROWS(CB$3:CB949),BK$1:BZ2946,CB$2,0),"")</f>
        <v/>
      </c>
      <c r="CC949" s="12" t="str">
        <f>IFERROR(VLOOKUP(ROWS(CC$3:CC949),BL$1:CA2946,CC$2,0),"")</f>
        <v/>
      </c>
      <c r="CD949" s="12" t="str">
        <f>IFERROR(VLOOKUP(ROWS(CD$3:CD949),BM$1:CB2946,CD$2,0),"")</f>
        <v/>
      </c>
      <c r="CE949" s="12" t="str">
        <f>IFERROR(VLOOKUP(ROWS(CE$3:CE949),BN$1:CC2946,CE$2,0),"")</f>
        <v/>
      </c>
      <c r="CF949" s="12" t="str">
        <f>IFERROR(VLOOKUP(ROWS(CF$3:CF949),BO$1:CD2946,CF$2,0),"")</f>
        <v/>
      </c>
      <c r="CG949" s="12" t="str">
        <f>IFERROR(VLOOKUP(ROWS(CG$3:CG949),BP$1:CE2946,CG$2,0),"")</f>
        <v/>
      </c>
      <c r="CH949" s="12" t="str">
        <f>IFERROR(VLOOKUP(ROWS(CH$3:CH949),BQ$1:CF2946,CH$2,0),"")</f>
        <v/>
      </c>
    </row>
    <row r="950" spans="55:86" x14ac:dyDescent="0.25">
      <c r="BC950" s="12">
        <f>IF(ISNUMBER(SEARCH('Quote reqeust'!$G$34,BR950)),MAX(BC$1:BC949)+1,0)</f>
        <v>0</v>
      </c>
      <c r="BD950" s="12">
        <f>IF(ISNUMBER(SEARCH('Quote reqeust'!$E$35,BR950)),MAX(BD$1:BD949)+1,0)</f>
        <v>0</v>
      </c>
      <c r="BE950" s="12">
        <f>IF(ISNUMBER(SEARCH('Quote reqeust'!$E$36,BR950)),MAX(BE$1:BE949)+1,0)</f>
        <v>0</v>
      </c>
      <c r="BF950" s="12">
        <f>IF(ISNUMBER(SEARCH('Quote reqeust'!$E$37,BR950)),MAX(BF$1:BF949)+1,0)</f>
        <v>0</v>
      </c>
      <c r="BG950" s="12">
        <f>IF(ISNUMBER(SEARCH('Quote reqeust'!$E$26,BR950)),MAX(BG$1:BG949)+1,0)</f>
        <v>0</v>
      </c>
      <c r="BH950" s="12">
        <f>IF(ISNUMBER(SEARCH('Quote reqeust'!$E$27,BR950)),MAX(BH$1:BH949)+1,0)</f>
        <v>0</v>
      </c>
      <c r="BI950" s="12">
        <f>IF(ISNUMBER(SEARCH('Quote reqeust'!$E$27,$BR950)),MAX(BI$1:BI949)+1,0)</f>
        <v>0</v>
      </c>
      <c r="BJ950" s="12">
        <f>IF(ISNUMBER(SEARCH('Quote reqeust'!$E$27,$BR950)),MAX(BJ$1:BJ949)+1,0)</f>
        <v>0</v>
      </c>
      <c r="BK950" s="12">
        <f>IF(ISNUMBER(SEARCH('Quote reqeust'!$E$27,$BR950)),MAX(BK$1:BK949)+1,0)</f>
        <v>0</v>
      </c>
      <c r="BL950" s="12">
        <f>IF(ISNUMBER(SEARCH('Quote reqeust'!$E$27,$BR950)),MAX(BL$1:BL949)+1,0)</f>
        <v>0</v>
      </c>
      <c r="BM950" s="12">
        <f>IF(ISNUMBER(SEARCH('Quote reqeust'!$E$27,$BR950)),MAX(BM$1:BM949)+1,0)</f>
        <v>0</v>
      </c>
      <c r="BN950" s="12">
        <f>IF(ISNUMBER(SEARCH('Quote reqeust'!$E$27,$BR950)),MAX(BN$1:BN949)+1,0)</f>
        <v>0</v>
      </c>
      <c r="BO950" s="12">
        <f>IF(ISNUMBER(SEARCH('Quote reqeust'!$E$27,$BR950)),MAX(BO$1:BO949)+1,0)</f>
        <v>0</v>
      </c>
      <c r="BP950" s="12">
        <f>IF(ISNUMBER(SEARCH('Quote reqeust'!$E$27,$BR950)),MAX(BP$1:BP949)+1,0)</f>
        <v>0</v>
      </c>
      <c r="BQ950" s="12">
        <f>IF(ISNUMBER(SEARCH('Quote reqeust'!$E$27,$BR950)),MAX(BQ$1:BQ949)+1,0)</f>
        <v>0</v>
      </c>
      <c r="BT950" s="12" t="str">
        <f>IFERROR(VLOOKUP(ROWS(BT$3:BT950),BC$1:BR2947,BT$2,0),"")</f>
        <v/>
      </c>
      <c r="BU950" s="12" t="str">
        <f>IFERROR(VLOOKUP(ROWS(BU$3:BU950),BD$1:BS2947,BU$2,0),"")</f>
        <v/>
      </c>
      <c r="BV950" s="12" t="str">
        <f>IFERROR(VLOOKUP(ROWS(BV$3:BV950),BE$1:BT2947,BV$2,0),"")</f>
        <v/>
      </c>
      <c r="BW950" s="12" t="str">
        <f>IFERROR(VLOOKUP(ROWS(BW$3:BW950),BF$1:BU2947,BW$2,0),"")</f>
        <v/>
      </c>
      <c r="BX950" s="12" t="str">
        <f>IFERROR(VLOOKUP(ROWS(BX$3:BX950),BG$1:BV2947,BX$2,0),"")</f>
        <v/>
      </c>
      <c r="BY950" s="12" t="str">
        <f>IFERROR(VLOOKUP(ROWS(BY$3:BY950),BH$1:BW2947,BY$2,0),"")</f>
        <v/>
      </c>
      <c r="BZ950" s="12" t="str">
        <f>IFERROR(VLOOKUP(ROWS(BZ$3:BZ950),BI$1:BX2947,BZ$2,0),"")</f>
        <v/>
      </c>
      <c r="CA950" s="12" t="str">
        <f>IFERROR(VLOOKUP(ROWS(CA$3:CA950),BJ$1:BY2947,CA$2,0),"")</f>
        <v/>
      </c>
      <c r="CB950" s="12" t="str">
        <f>IFERROR(VLOOKUP(ROWS(CB$3:CB950),BK$1:BZ2947,CB$2,0),"")</f>
        <v/>
      </c>
      <c r="CC950" s="12" t="str">
        <f>IFERROR(VLOOKUP(ROWS(CC$3:CC950),BL$1:CA2947,CC$2,0),"")</f>
        <v/>
      </c>
      <c r="CD950" s="12" t="str">
        <f>IFERROR(VLOOKUP(ROWS(CD$3:CD950),BM$1:CB2947,CD$2,0),"")</f>
        <v/>
      </c>
      <c r="CE950" s="12" t="str">
        <f>IFERROR(VLOOKUP(ROWS(CE$3:CE950),BN$1:CC2947,CE$2,0),"")</f>
        <v/>
      </c>
      <c r="CF950" s="12" t="str">
        <f>IFERROR(VLOOKUP(ROWS(CF$3:CF950),BO$1:CD2947,CF$2,0),"")</f>
        <v/>
      </c>
      <c r="CG950" s="12" t="str">
        <f>IFERROR(VLOOKUP(ROWS(CG$3:CG950),BP$1:CE2947,CG$2,0),"")</f>
        <v/>
      </c>
      <c r="CH950" s="12" t="str">
        <f>IFERROR(VLOOKUP(ROWS(CH$3:CH950),BQ$1:CF2947,CH$2,0),"")</f>
        <v/>
      </c>
    </row>
    <row r="951" spans="55:86" x14ac:dyDescent="0.25">
      <c r="BC951" s="12">
        <f>IF(ISNUMBER(SEARCH('Quote reqeust'!$G$34,BR951)),MAX(BC$1:BC950)+1,0)</f>
        <v>0</v>
      </c>
      <c r="BD951" s="12">
        <f>IF(ISNUMBER(SEARCH('Quote reqeust'!$E$35,BR951)),MAX(BD$1:BD950)+1,0)</f>
        <v>0</v>
      </c>
      <c r="BE951" s="12">
        <f>IF(ISNUMBER(SEARCH('Quote reqeust'!$E$36,BR951)),MAX(BE$1:BE950)+1,0)</f>
        <v>0</v>
      </c>
      <c r="BF951" s="12">
        <f>IF(ISNUMBER(SEARCH('Quote reqeust'!$E$37,BR951)),MAX(BF$1:BF950)+1,0)</f>
        <v>0</v>
      </c>
      <c r="BG951" s="12">
        <f>IF(ISNUMBER(SEARCH('Quote reqeust'!$E$26,BR951)),MAX(BG$1:BG950)+1,0)</f>
        <v>0</v>
      </c>
      <c r="BH951" s="12">
        <f>IF(ISNUMBER(SEARCH('Quote reqeust'!$E$27,BR951)),MAX(BH$1:BH950)+1,0)</f>
        <v>0</v>
      </c>
      <c r="BI951" s="12">
        <f>IF(ISNUMBER(SEARCH('Quote reqeust'!$E$27,$BR951)),MAX(BI$1:BI950)+1,0)</f>
        <v>0</v>
      </c>
      <c r="BJ951" s="12">
        <f>IF(ISNUMBER(SEARCH('Quote reqeust'!$E$27,$BR951)),MAX(BJ$1:BJ950)+1,0)</f>
        <v>0</v>
      </c>
      <c r="BK951" s="12">
        <f>IF(ISNUMBER(SEARCH('Quote reqeust'!$E$27,$BR951)),MAX(BK$1:BK950)+1,0)</f>
        <v>0</v>
      </c>
      <c r="BL951" s="12">
        <f>IF(ISNUMBER(SEARCH('Quote reqeust'!$E$27,$BR951)),MAX(BL$1:BL950)+1,0)</f>
        <v>0</v>
      </c>
      <c r="BM951" s="12">
        <f>IF(ISNUMBER(SEARCH('Quote reqeust'!$E$27,$BR951)),MAX(BM$1:BM950)+1,0)</f>
        <v>0</v>
      </c>
      <c r="BN951" s="12">
        <f>IF(ISNUMBER(SEARCH('Quote reqeust'!$E$27,$BR951)),MAX(BN$1:BN950)+1,0)</f>
        <v>0</v>
      </c>
      <c r="BO951" s="12">
        <f>IF(ISNUMBER(SEARCH('Quote reqeust'!$E$27,$BR951)),MAX(BO$1:BO950)+1,0)</f>
        <v>0</v>
      </c>
      <c r="BP951" s="12">
        <f>IF(ISNUMBER(SEARCH('Quote reqeust'!$E$27,$BR951)),MAX(BP$1:BP950)+1,0)</f>
        <v>0</v>
      </c>
      <c r="BQ951" s="12">
        <f>IF(ISNUMBER(SEARCH('Quote reqeust'!$E$27,$BR951)),MAX(BQ$1:BQ950)+1,0)</f>
        <v>0</v>
      </c>
      <c r="BT951" s="12" t="str">
        <f>IFERROR(VLOOKUP(ROWS(BT$3:BT951),BC$1:BR2948,BT$2,0),"")</f>
        <v/>
      </c>
      <c r="BU951" s="12" t="str">
        <f>IFERROR(VLOOKUP(ROWS(BU$3:BU951),BD$1:BS2948,BU$2,0),"")</f>
        <v/>
      </c>
      <c r="BV951" s="12" t="str">
        <f>IFERROR(VLOOKUP(ROWS(BV$3:BV951),BE$1:BT2948,BV$2,0),"")</f>
        <v/>
      </c>
      <c r="BW951" s="12" t="str">
        <f>IFERROR(VLOOKUP(ROWS(BW$3:BW951),BF$1:BU2948,BW$2,0),"")</f>
        <v/>
      </c>
      <c r="BX951" s="12" t="str">
        <f>IFERROR(VLOOKUP(ROWS(BX$3:BX951),BG$1:BV2948,BX$2,0),"")</f>
        <v/>
      </c>
      <c r="BY951" s="12" t="str">
        <f>IFERROR(VLOOKUP(ROWS(BY$3:BY951),BH$1:BW2948,BY$2,0),"")</f>
        <v/>
      </c>
      <c r="BZ951" s="12" t="str">
        <f>IFERROR(VLOOKUP(ROWS(BZ$3:BZ951),BI$1:BX2948,BZ$2,0),"")</f>
        <v/>
      </c>
      <c r="CA951" s="12" t="str">
        <f>IFERROR(VLOOKUP(ROWS(CA$3:CA951),BJ$1:BY2948,CA$2,0),"")</f>
        <v/>
      </c>
      <c r="CB951" s="12" t="str">
        <f>IFERROR(VLOOKUP(ROWS(CB$3:CB951),BK$1:BZ2948,CB$2,0),"")</f>
        <v/>
      </c>
      <c r="CC951" s="12" t="str">
        <f>IFERROR(VLOOKUP(ROWS(CC$3:CC951),BL$1:CA2948,CC$2,0),"")</f>
        <v/>
      </c>
      <c r="CD951" s="12" t="str">
        <f>IFERROR(VLOOKUP(ROWS(CD$3:CD951),BM$1:CB2948,CD$2,0),"")</f>
        <v/>
      </c>
      <c r="CE951" s="12" t="str">
        <f>IFERROR(VLOOKUP(ROWS(CE$3:CE951),BN$1:CC2948,CE$2,0),"")</f>
        <v/>
      </c>
      <c r="CF951" s="12" t="str">
        <f>IFERROR(VLOOKUP(ROWS(CF$3:CF951),BO$1:CD2948,CF$2,0),"")</f>
        <v/>
      </c>
      <c r="CG951" s="12" t="str">
        <f>IFERROR(VLOOKUP(ROWS(CG$3:CG951),BP$1:CE2948,CG$2,0),"")</f>
        <v/>
      </c>
      <c r="CH951" s="12" t="str">
        <f>IFERROR(VLOOKUP(ROWS(CH$3:CH951),BQ$1:CF2948,CH$2,0),"")</f>
        <v/>
      </c>
    </row>
    <row r="952" spans="55:86" x14ac:dyDescent="0.25">
      <c r="BC952" s="12">
        <f>IF(ISNUMBER(SEARCH('Quote reqeust'!$G$34,BR952)),MAX(BC$1:BC951)+1,0)</f>
        <v>0</v>
      </c>
      <c r="BD952" s="12">
        <f>IF(ISNUMBER(SEARCH('Quote reqeust'!$E$35,BR952)),MAX(BD$1:BD951)+1,0)</f>
        <v>0</v>
      </c>
      <c r="BE952" s="12">
        <f>IF(ISNUMBER(SEARCH('Quote reqeust'!$E$36,BR952)),MAX(BE$1:BE951)+1,0)</f>
        <v>0</v>
      </c>
      <c r="BF952" s="12">
        <f>IF(ISNUMBER(SEARCH('Quote reqeust'!$E$37,BR952)),MAX(BF$1:BF951)+1,0)</f>
        <v>0</v>
      </c>
      <c r="BG952" s="12">
        <f>IF(ISNUMBER(SEARCH('Quote reqeust'!$E$26,BR952)),MAX(BG$1:BG951)+1,0)</f>
        <v>0</v>
      </c>
      <c r="BH952" s="12">
        <f>IF(ISNUMBER(SEARCH('Quote reqeust'!$E$27,BR952)),MAX(BH$1:BH951)+1,0)</f>
        <v>0</v>
      </c>
      <c r="BI952" s="12">
        <f>IF(ISNUMBER(SEARCH('Quote reqeust'!$E$27,$BR952)),MAX(BI$1:BI951)+1,0)</f>
        <v>0</v>
      </c>
      <c r="BJ952" s="12">
        <f>IF(ISNUMBER(SEARCH('Quote reqeust'!$E$27,$BR952)),MAX(BJ$1:BJ951)+1,0)</f>
        <v>0</v>
      </c>
      <c r="BK952" s="12">
        <f>IF(ISNUMBER(SEARCH('Quote reqeust'!$E$27,$BR952)),MAX(BK$1:BK951)+1,0)</f>
        <v>0</v>
      </c>
      <c r="BL952" s="12">
        <f>IF(ISNUMBER(SEARCH('Quote reqeust'!$E$27,$BR952)),MAX(BL$1:BL951)+1,0)</f>
        <v>0</v>
      </c>
      <c r="BM952" s="12">
        <f>IF(ISNUMBER(SEARCH('Quote reqeust'!$E$27,$BR952)),MAX(BM$1:BM951)+1,0)</f>
        <v>0</v>
      </c>
      <c r="BN952" s="12">
        <f>IF(ISNUMBER(SEARCH('Quote reqeust'!$E$27,$BR952)),MAX(BN$1:BN951)+1,0)</f>
        <v>0</v>
      </c>
      <c r="BO952" s="12">
        <f>IF(ISNUMBER(SEARCH('Quote reqeust'!$E$27,$BR952)),MAX(BO$1:BO951)+1,0)</f>
        <v>0</v>
      </c>
      <c r="BP952" s="12">
        <f>IF(ISNUMBER(SEARCH('Quote reqeust'!$E$27,$BR952)),MAX(BP$1:BP951)+1,0)</f>
        <v>0</v>
      </c>
      <c r="BQ952" s="12">
        <f>IF(ISNUMBER(SEARCH('Quote reqeust'!$E$27,$BR952)),MAX(BQ$1:BQ951)+1,0)</f>
        <v>0</v>
      </c>
      <c r="BT952" s="12" t="str">
        <f>IFERROR(VLOOKUP(ROWS(BT$3:BT952),BC$1:BR2949,BT$2,0),"")</f>
        <v/>
      </c>
      <c r="BU952" s="12" t="str">
        <f>IFERROR(VLOOKUP(ROWS(BU$3:BU952),BD$1:BS2949,BU$2,0),"")</f>
        <v/>
      </c>
      <c r="BV952" s="12" t="str">
        <f>IFERROR(VLOOKUP(ROWS(BV$3:BV952),BE$1:BT2949,BV$2,0),"")</f>
        <v/>
      </c>
      <c r="BW952" s="12" t="str">
        <f>IFERROR(VLOOKUP(ROWS(BW$3:BW952),BF$1:BU2949,BW$2,0),"")</f>
        <v/>
      </c>
      <c r="BX952" s="12" t="str">
        <f>IFERROR(VLOOKUP(ROWS(BX$3:BX952),BG$1:BV2949,BX$2,0),"")</f>
        <v/>
      </c>
      <c r="BY952" s="12" t="str">
        <f>IFERROR(VLOOKUP(ROWS(BY$3:BY952),BH$1:BW2949,BY$2,0),"")</f>
        <v/>
      </c>
      <c r="BZ952" s="12" t="str">
        <f>IFERROR(VLOOKUP(ROWS(BZ$3:BZ952),BI$1:BX2949,BZ$2,0),"")</f>
        <v/>
      </c>
      <c r="CA952" s="12" t="str">
        <f>IFERROR(VLOOKUP(ROWS(CA$3:CA952),BJ$1:BY2949,CA$2,0),"")</f>
        <v/>
      </c>
      <c r="CB952" s="12" t="str">
        <f>IFERROR(VLOOKUP(ROWS(CB$3:CB952),BK$1:BZ2949,CB$2,0),"")</f>
        <v/>
      </c>
      <c r="CC952" s="12" t="str">
        <f>IFERROR(VLOOKUP(ROWS(CC$3:CC952),BL$1:CA2949,CC$2,0),"")</f>
        <v/>
      </c>
      <c r="CD952" s="12" t="str">
        <f>IFERROR(VLOOKUP(ROWS(CD$3:CD952),BM$1:CB2949,CD$2,0),"")</f>
        <v/>
      </c>
      <c r="CE952" s="12" t="str">
        <f>IFERROR(VLOOKUP(ROWS(CE$3:CE952),BN$1:CC2949,CE$2,0),"")</f>
        <v/>
      </c>
      <c r="CF952" s="12" t="str">
        <f>IFERROR(VLOOKUP(ROWS(CF$3:CF952),BO$1:CD2949,CF$2,0),"")</f>
        <v/>
      </c>
      <c r="CG952" s="12" t="str">
        <f>IFERROR(VLOOKUP(ROWS(CG$3:CG952),BP$1:CE2949,CG$2,0),"")</f>
        <v/>
      </c>
      <c r="CH952" s="12" t="str">
        <f>IFERROR(VLOOKUP(ROWS(CH$3:CH952),BQ$1:CF2949,CH$2,0),"")</f>
        <v/>
      </c>
    </row>
    <row r="953" spans="55:86" x14ac:dyDescent="0.25">
      <c r="BC953" s="12">
        <f>IF(ISNUMBER(SEARCH('Quote reqeust'!$G$34,BR953)),MAX(BC$1:BC952)+1,0)</f>
        <v>0</v>
      </c>
      <c r="BD953" s="12">
        <f>IF(ISNUMBER(SEARCH('Quote reqeust'!$E$35,BR953)),MAX(BD$1:BD952)+1,0)</f>
        <v>0</v>
      </c>
      <c r="BE953" s="12">
        <f>IF(ISNUMBER(SEARCH('Quote reqeust'!$E$36,BR953)),MAX(BE$1:BE952)+1,0)</f>
        <v>0</v>
      </c>
      <c r="BF953" s="12">
        <f>IF(ISNUMBER(SEARCH('Quote reqeust'!$E$37,BR953)),MAX(BF$1:BF952)+1,0)</f>
        <v>0</v>
      </c>
      <c r="BG953" s="12">
        <f>IF(ISNUMBER(SEARCH('Quote reqeust'!$E$26,BR953)),MAX(BG$1:BG952)+1,0)</f>
        <v>0</v>
      </c>
      <c r="BH953" s="12">
        <f>IF(ISNUMBER(SEARCH('Quote reqeust'!$E$27,BR953)),MAX(BH$1:BH952)+1,0)</f>
        <v>0</v>
      </c>
      <c r="BI953" s="12">
        <f>IF(ISNUMBER(SEARCH('Quote reqeust'!$E$27,$BR953)),MAX(BI$1:BI952)+1,0)</f>
        <v>0</v>
      </c>
      <c r="BJ953" s="12">
        <f>IF(ISNUMBER(SEARCH('Quote reqeust'!$E$27,$BR953)),MAX(BJ$1:BJ952)+1,0)</f>
        <v>0</v>
      </c>
      <c r="BK953" s="12">
        <f>IF(ISNUMBER(SEARCH('Quote reqeust'!$E$27,$BR953)),MAX(BK$1:BK952)+1,0)</f>
        <v>0</v>
      </c>
      <c r="BL953" s="12">
        <f>IF(ISNUMBER(SEARCH('Quote reqeust'!$E$27,$BR953)),MAX(BL$1:BL952)+1,0)</f>
        <v>0</v>
      </c>
      <c r="BM953" s="12">
        <f>IF(ISNUMBER(SEARCH('Quote reqeust'!$E$27,$BR953)),MAX(BM$1:BM952)+1,0)</f>
        <v>0</v>
      </c>
      <c r="BN953" s="12">
        <f>IF(ISNUMBER(SEARCH('Quote reqeust'!$E$27,$BR953)),MAX(BN$1:BN952)+1,0)</f>
        <v>0</v>
      </c>
      <c r="BO953" s="12">
        <f>IF(ISNUMBER(SEARCH('Quote reqeust'!$E$27,$BR953)),MAX(BO$1:BO952)+1,0)</f>
        <v>0</v>
      </c>
      <c r="BP953" s="12">
        <f>IF(ISNUMBER(SEARCH('Quote reqeust'!$E$27,$BR953)),MAX(BP$1:BP952)+1,0)</f>
        <v>0</v>
      </c>
      <c r="BQ953" s="12">
        <f>IF(ISNUMBER(SEARCH('Quote reqeust'!$E$27,$BR953)),MAX(BQ$1:BQ952)+1,0)</f>
        <v>0</v>
      </c>
      <c r="BT953" s="12" t="str">
        <f>IFERROR(VLOOKUP(ROWS(BT$3:BT953),BC$1:BR2950,BT$2,0),"")</f>
        <v/>
      </c>
      <c r="BU953" s="12" t="str">
        <f>IFERROR(VLOOKUP(ROWS(BU$3:BU953),BD$1:BS2950,BU$2,0),"")</f>
        <v/>
      </c>
      <c r="BV953" s="12" t="str">
        <f>IFERROR(VLOOKUP(ROWS(BV$3:BV953),BE$1:BT2950,BV$2,0),"")</f>
        <v/>
      </c>
      <c r="BW953" s="12" t="str">
        <f>IFERROR(VLOOKUP(ROWS(BW$3:BW953),BF$1:BU2950,BW$2,0),"")</f>
        <v/>
      </c>
      <c r="BX953" s="12" t="str">
        <f>IFERROR(VLOOKUP(ROWS(BX$3:BX953),BG$1:BV2950,BX$2,0),"")</f>
        <v/>
      </c>
      <c r="BY953" s="12" t="str">
        <f>IFERROR(VLOOKUP(ROWS(BY$3:BY953),BH$1:BW2950,BY$2,0),"")</f>
        <v/>
      </c>
      <c r="BZ953" s="12" t="str">
        <f>IFERROR(VLOOKUP(ROWS(BZ$3:BZ953),BI$1:BX2950,BZ$2,0),"")</f>
        <v/>
      </c>
      <c r="CA953" s="12" t="str">
        <f>IFERROR(VLOOKUP(ROWS(CA$3:CA953),BJ$1:BY2950,CA$2,0),"")</f>
        <v/>
      </c>
      <c r="CB953" s="12" t="str">
        <f>IFERROR(VLOOKUP(ROWS(CB$3:CB953),BK$1:BZ2950,CB$2,0),"")</f>
        <v/>
      </c>
      <c r="CC953" s="12" t="str">
        <f>IFERROR(VLOOKUP(ROWS(CC$3:CC953),BL$1:CA2950,CC$2,0),"")</f>
        <v/>
      </c>
      <c r="CD953" s="12" t="str">
        <f>IFERROR(VLOOKUP(ROWS(CD$3:CD953),BM$1:CB2950,CD$2,0),"")</f>
        <v/>
      </c>
      <c r="CE953" s="12" t="str">
        <f>IFERROR(VLOOKUP(ROWS(CE$3:CE953),BN$1:CC2950,CE$2,0),"")</f>
        <v/>
      </c>
      <c r="CF953" s="12" t="str">
        <f>IFERROR(VLOOKUP(ROWS(CF$3:CF953),BO$1:CD2950,CF$2,0),"")</f>
        <v/>
      </c>
      <c r="CG953" s="12" t="str">
        <f>IFERROR(VLOOKUP(ROWS(CG$3:CG953),BP$1:CE2950,CG$2,0),"")</f>
        <v/>
      </c>
      <c r="CH953" s="12" t="str">
        <f>IFERROR(VLOOKUP(ROWS(CH$3:CH953),BQ$1:CF2950,CH$2,0),"")</f>
        <v/>
      </c>
    </row>
    <row r="954" spans="55:86" x14ac:dyDescent="0.25">
      <c r="BC954" s="12">
        <f>IF(ISNUMBER(SEARCH('Quote reqeust'!$G$34,BR954)),MAX(BC$1:BC953)+1,0)</f>
        <v>0</v>
      </c>
      <c r="BD954" s="12">
        <f>IF(ISNUMBER(SEARCH('Quote reqeust'!$E$35,BR954)),MAX(BD$1:BD953)+1,0)</f>
        <v>0</v>
      </c>
      <c r="BE954" s="12">
        <f>IF(ISNUMBER(SEARCH('Quote reqeust'!$E$36,BR954)),MAX(BE$1:BE953)+1,0)</f>
        <v>0</v>
      </c>
      <c r="BF954" s="12">
        <f>IF(ISNUMBER(SEARCH('Quote reqeust'!$E$37,BR954)),MAX(BF$1:BF953)+1,0)</f>
        <v>0</v>
      </c>
      <c r="BG954" s="12">
        <f>IF(ISNUMBER(SEARCH('Quote reqeust'!$E$26,BR954)),MAX(BG$1:BG953)+1,0)</f>
        <v>0</v>
      </c>
      <c r="BH954" s="12">
        <f>IF(ISNUMBER(SEARCH('Quote reqeust'!$E$27,BR954)),MAX(BH$1:BH953)+1,0)</f>
        <v>0</v>
      </c>
      <c r="BI954" s="12">
        <f>IF(ISNUMBER(SEARCH('Quote reqeust'!$E$27,$BR954)),MAX(BI$1:BI953)+1,0)</f>
        <v>0</v>
      </c>
      <c r="BJ954" s="12">
        <f>IF(ISNUMBER(SEARCH('Quote reqeust'!$E$27,$BR954)),MAX(BJ$1:BJ953)+1,0)</f>
        <v>0</v>
      </c>
      <c r="BK954" s="12">
        <f>IF(ISNUMBER(SEARCH('Quote reqeust'!$E$27,$BR954)),MAX(BK$1:BK953)+1,0)</f>
        <v>0</v>
      </c>
      <c r="BL954" s="12">
        <f>IF(ISNUMBER(SEARCH('Quote reqeust'!$E$27,$BR954)),MAX(BL$1:BL953)+1,0)</f>
        <v>0</v>
      </c>
      <c r="BM954" s="12">
        <f>IF(ISNUMBER(SEARCH('Quote reqeust'!$E$27,$BR954)),MAX(BM$1:BM953)+1,0)</f>
        <v>0</v>
      </c>
      <c r="BN954" s="12">
        <f>IF(ISNUMBER(SEARCH('Quote reqeust'!$E$27,$BR954)),MAX(BN$1:BN953)+1,0)</f>
        <v>0</v>
      </c>
      <c r="BO954" s="12">
        <f>IF(ISNUMBER(SEARCH('Quote reqeust'!$E$27,$BR954)),MAX(BO$1:BO953)+1,0)</f>
        <v>0</v>
      </c>
      <c r="BP954" s="12">
        <f>IF(ISNUMBER(SEARCH('Quote reqeust'!$E$27,$BR954)),MAX(BP$1:BP953)+1,0)</f>
        <v>0</v>
      </c>
      <c r="BQ954" s="12">
        <f>IF(ISNUMBER(SEARCH('Quote reqeust'!$E$27,$BR954)),MAX(BQ$1:BQ953)+1,0)</f>
        <v>0</v>
      </c>
      <c r="BT954" s="12" t="str">
        <f>IFERROR(VLOOKUP(ROWS(BT$3:BT954),BC$1:BR2951,BT$2,0),"")</f>
        <v/>
      </c>
      <c r="BU954" s="12" t="str">
        <f>IFERROR(VLOOKUP(ROWS(BU$3:BU954),BD$1:BS2951,BU$2,0),"")</f>
        <v/>
      </c>
      <c r="BV954" s="12" t="str">
        <f>IFERROR(VLOOKUP(ROWS(BV$3:BV954),BE$1:BT2951,BV$2,0),"")</f>
        <v/>
      </c>
      <c r="BW954" s="12" t="str">
        <f>IFERROR(VLOOKUP(ROWS(BW$3:BW954),BF$1:BU2951,BW$2,0),"")</f>
        <v/>
      </c>
      <c r="BX954" s="12" t="str">
        <f>IFERROR(VLOOKUP(ROWS(BX$3:BX954),BG$1:BV2951,BX$2,0),"")</f>
        <v/>
      </c>
      <c r="BY954" s="12" t="str">
        <f>IFERROR(VLOOKUP(ROWS(BY$3:BY954),BH$1:BW2951,BY$2,0),"")</f>
        <v/>
      </c>
      <c r="BZ954" s="12" t="str">
        <f>IFERROR(VLOOKUP(ROWS(BZ$3:BZ954),BI$1:BX2951,BZ$2,0),"")</f>
        <v/>
      </c>
      <c r="CA954" s="12" t="str">
        <f>IFERROR(VLOOKUP(ROWS(CA$3:CA954),BJ$1:BY2951,CA$2,0),"")</f>
        <v/>
      </c>
      <c r="CB954" s="12" t="str">
        <f>IFERROR(VLOOKUP(ROWS(CB$3:CB954),BK$1:BZ2951,CB$2,0),"")</f>
        <v/>
      </c>
      <c r="CC954" s="12" t="str">
        <f>IFERROR(VLOOKUP(ROWS(CC$3:CC954),BL$1:CA2951,CC$2,0),"")</f>
        <v/>
      </c>
      <c r="CD954" s="12" t="str">
        <f>IFERROR(VLOOKUP(ROWS(CD$3:CD954),BM$1:CB2951,CD$2,0),"")</f>
        <v/>
      </c>
      <c r="CE954" s="12" t="str">
        <f>IFERROR(VLOOKUP(ROWS(CE$3:CE954),BN$1:CC2951,CE$2,0),"")</f>
        <v/>
      </c>
      <c r="CF954" s="12" t="str">
        <f>IFERROR(VLOOKUP(ROWS(CF$3:CF954),BO$1:CD2951,CF$2,0),"")</f>
        <v/>
      </c>
      <c r="CG954" s="12" t="str">
        <f>IFERROR(VLOOKUP(ROWS(CG$3:CG954),BP$1:CE2951,CG$2,0),"")</f>
        <v/>
      </c>
      <c r="CH954" s="12" t="str">
        <f>IFERROR(VLOOKUP(ROWS(CH$3:CH954),BQ$1:CF2951,CH$2,0),"")</f>
        <v/>
      </c>
    </row>
    <row r="955" spans="55:86" x14ac:dyDescent="0.25">
      <c r="BC955" s="12">
        <f>IF(ISNUMBER(SEARCH('Quote reqeust'!$G$34,BR955)),MAX(BC$1:BC954)+1,0)</f>
        <v>0</v>
      </c>
      <c r="BD955" s="12">
        <f>IF(ISNUMBER(SEARCH('Quote reqeust'!$E$35,BR955)),MAX(BD$1:BD954)+1,0)</f>
        <v>0</v>
      </c>
      <c r="BE955" s="12">
        <f>IF(ISNUMBER(SEARCH('Quote reqeust'!$E$36,BR955)),MAX(BE$1:BE954)+1,0)</f>
        <v>0</v>
      </c>
      <c r="BF955" s="12">
        <f>IF(ISNUMBER(SEARCH('Quote reqeust'!$E$37,BR955)),MAX(BF$1:BF954)+1,0)</f>
        <v>0</v>
      </c>
      <c r="BG955" s="12">
        <f>IF(ISNUMBER(SEARCH('Quote reqeust'!$E$26,BR955)),MAX(BG$1:BG954)+1,0)</f>
        <v>0</v>
      </c>
      <c r="BH955" s="12">
        <f>IF(ISNUMBER(SEARCH('Quote reqeust'!$E$27,BR955)),MAX(BH$1:BH954)+1,0)</f>
        <v>0</v>
      </c>
      <c r="BI955" s="12">
        <f>IF(ISNUMBER(SEARCH('Quote reqeust'!$E$27,$BR955)),MAX(BI$1:BI954)+1,0)</f>
        <v>0</v>
      </c>
      <c r="BJ955" s="12">
        <f>IF(ISNUMBER(SEARCH('Quote reqeust'!$E$27,$BR955)),MAX(BJ$1:BJ954)+1,0)</f>
        <v>0</v>
      </c>
      <c r="BK955" s="12">
        <f>IF(ISNUMBER(SEARCH('Quote reqeust'!$E$27,$BR955)),MAX(BK$1:BK954)+1,0)</f>
        <v>0</v>
      </c>
      <c r="BL955" s="12">
        <f>IF(ISNUMBER(SEARCH('Quote reqeust'!$E$27,$BR955)),MAX(BL$1:BL954)+1,0)</f>
        <v>0</v>
      </c>
      <c r="BM955" s="12">
        <f>IF(ISNUMBER(SEARCH('Quote reqeust'!$E$27,$BR955)),MAX(BM$1:BM954)+1,0)</f>
        <v>0</v>
      </c>
      <c r="BN955" s="12">
        <f>IF(ISNUMBER(SEARCH('Quote reqeust'!$E$27,$BR955)),MAX(BN$1:BN954)+1,0)</f>
        <v>0</v>
      </c>
      <c r="BO955" s="12">
        <f>IF(ISNUMBER(SEARCH('Quote reqeust'!$E$27,$BR955)),MAX(BO$1:BO954)+1,0)</f>
        <v>0</v>
      </c>
      <c r="BP955" s="12">
        <f>IF(ISNUMBER(SEARCH('Quote reqeust'!$E$27,$BR955)),MAX(BP$1:BP954)+1,0)</f>
        <v>0</v>
      </c>
      <c r="BQ955" s="12">
        <f>IF(ISNUMBER(SEARCH('Quote reqeust'!$E$27,$BR955)),MAX(BQ$1:BQ954)+1,0)</f>
        <v>0</v>
      </c>
      <c r="BT955" s="12" t="str">
        <f>IFERROR(VLOOKUP(ROWS(BT$3:BT955),BC$1:BR2952,BT$2,0),"")</f>
        <v/>
      </c>
      <c r="BU955" s="12" t="str">
        <f>IFERROR(VLOOKUP(ROWS(BU$3:BU955),BD$1:BS2952,BU$2,0),"")</f>
        <v/>
      </c>
      <c r="BV955" s="12" t="str">
        <f>IFERROR(VLOOKUP(ROWS(BV$3:BV955),BE$1:BT2952,BV$2,0),"")</f>
        <v/>
      </c>
      <c r="BW955" s="12" t="str">
        <f>IFERROR(VLOOKUP(ROWS(BW$3:BW955),BF$1:BU2952,BW$2,0),"")</f>
        <v/>
      </c>
      <c r="BX955" s="12" t="str">
        <f>IFERROR(VLOOKUP(ROWS(BX$3:BX955),BG$1:BV2952,BX$2,0),"")</f>
        <v/>
      </c>
      <c r="BY955" s="12" t="str">
        <f>IFERROR(VLOOKUP(ROWS(BY$3:BY955),BH$1:BW2952,BY$2,0),"")</f>
        <v/>
      </c>
      <c r="BZ955" s="12" t="str">
        <f>IFERROR(VLOOKUP(ROWS(BZ$3:BZ955),BI$1:BX2952,BZ$2,0),"")</f>
        <v/>
      </c>
      <c r="CA955" s="12" t="str">
        <f>IFERROR(VLOOKUP(ROWS(CA$3:CA955),BJ$1:BY2952,CA$2,0),"")</f>
        <v/>
      </c>
      <c r="CB955" s="12" t="str">
        <f>IFERROR(VLOOKUP(ROWS(CB$3:CB955),BK$1:BZ2952,CB$2,0),"")</f>
        <v/>
      </c>
      <c r="CC955" s="12" t="str">
        <f>IFERROR(VLOOKUP(ROWS(CC$3:CC955),BL$1:CA2952,CC$2,0),"")</f>
        <v/>
      </c>
      <c r="CD955" s="12" t="str">
        <f>IFERROR(VLOOKUP(ROWS(CD$3:CD955),BM$1:CB2952,CD$2,0),"")</f>
        <v/>
      </c>
      <c r="CE955" s="12" t="str">
        <f>IFERROR(VLOOKUP(ROWS(CE$3:CE955),BN$1:CC2952,CE$2,0),"")</f>
        <v/>
      </c>
      <c r="CF955" s="12" t="str">
        <f>IFERROR(VLOOKUP(ROWS(CF$3:CF955),BO$1:CD2952,CF$2,0),"")</f>
        <v/>
      </c>
      <c r="CG955" s="12" t="str">
        <f>IFERROR(VLOOKUP(ROWS(CG$3:CG955),BP$1:CE2952,CG$2,0),"")</f>
        <v/>
      </c>
      <c r="CH955" s="12" t="str">
        <f>IFERROR(VLOOKUP(ROWS(CH$3:CH955),BQ$1:CF2952,CH$2,0),"")</f>
        <v/>
      </c>
    </row>
    <row r="956" spans="55:86" x14ac:dyDescent="0.25">
      <c r="BC956" s="12">
        <f>IF(ISNUMBER(SEARCH('Quote reqeust'!$G$34,BR956)),MAX(BC$1:BC955)+1,0)</f>
        <v>0</v>
      </c>
      <c r="BD956" s="12">
        <f>IF(ISNUMBER(SEARCH('Quote reqeust'!$E$35,BR956)),MAX(BD$1:BD955)+1,0)</f>
        <v>0</v>
      </c>
      <c r="BE956" s="12">
        <f>IF(ISNUMBER(SEARCH('Quote reqeust'!$E$36,BR956)),MAX(BE$1:BE955)+1,0)</f>
        <v>0</v>
      </c>
      <c r="BF956" s="12">
        <f>IF(ISNUMBER(SEARCH('Quote reqeust'!$E$37,BR956)),MAX(BF$1:BF955)+1,0)</f>
        <v>0</v>
      </c>
      <c r="BG956" s="12">
        <f>IF(ISNUMBER(SEARCH('Quote reqeust'!$E$26,BR956)),MAX(BG$1:BG955)+1,0)</f>
        <v>0</v>
      </c>
      <c r="BH956" s="12">
        <f>IF(ISNUMBER(SEARCH('Quote reqeust'!$E$27,BR956)),MAX(BH$1:BH955)+1,0)</f>
        <v>0</v>
      </c>
      <c r="BI956" s="12">
        <f>IF(ISNUMBER(SEARCH('Quote reqeust'!$E$27,$BR956)),MAX(BI$1:BI955)+1,0)</f>
        <v>0</v>
      </c>
      <c r="BJ956" s="12">
        <f>IF(ISNUMBER(SEARCH('Quote reqeust'!$E$27,$BR956)),MAX(BJ$1:BJ955)+1,0)</f>
        <v>0</v>
      </c>
      <c r="BK956" s="12">
        <f>IF(ISNUMBER(SEARCH('Quote reqeust'!$E$27,$BR956)),MAX(BK$1:BK955)+1,0)</f>
        <v>0</v>
      </c>
      <c r="BL956" s="12">
        <f>IF(ISNUMBER(SEARCH('Quote reqeust'!$E$27,$BR956)),MAX(BL$1:BL955)+1,0)</f>
        <v>0</v>
      </c>
      <c r="BM956" s="12">
        <f>IF(ISNUMBER(SEARCH('Quote reqeust'!$E$27,$BR956)),MAX(BM$1:BM955)+1,0)</f>
        <v>0</v>
      </c>
      <c r="BN956" s="12">
        <f>IF(ISNUMBER(SEARCH('Quote reqeust'!$E$27,$BR956)),MAX(BN$1:BN955)+1,0)</f>
        <v>0</v>
      </c>
      <c r="BO956" s="12">
        <f>IF(ISNUMBER(SEARCH('Quote reqeust'!$E$27,$BR956)),MAX(BO$1:BO955)+1,0)</f>
        <v>0</v>
      </c>
      <c r="BP956" s="12">
        <f>IF(ISNUMBER(SEARCH('Quote reqeust'!$E$27,$BR956)),MAX(BP$1:BP955)+1,0)</f>
        <v>0</v>
      </c>
      <c r="BQ956" s="12">
        <f>IF(ISNUMBER(SEARCH('Quote reqeust'!$E$27,$BR956)),MAX(BQ$1:BQ955)+1,0)</f>
        <v>0</v>
      </c>
      <c r="BT956" s="12" t="str">
        <f>IFERROR(VLOOKUP(ROWS(BT$3:BT956),BC$1:BR2953,BT$2,0),"")</f>
        <v/>
      </c>
      <c r="BU956" s="12" t="str">
        <f>IFERROR(VLOOKUP(ROWS(BU$3:BU956),BD$1:BS2953,BU$2,0),"")</f>
        <v/>
      </c>
      <c r="BV956" s="12" t="str">
        <f>IFERROR(VLOOKUP(ROWS(BV$3:BV956),BE$1:BT2953,BV$2,0),"")</f>
        <v/>
      </c>
      <c r="BW956" s="12" t="str">
        <f>IFERROR(VLOOKUP(ROWS(BW$3:BW956),BF$1:BU2953,BW$2,0),"")</f>
        <v/>
      </c>
      <c r="BX956" s="12" t="str">
        <f>IFERROR(VLOOKUP(ROWS(BX$3:BX956),BG$1:BV2953,BX$2,0),"")</f>
        <v/>
      </c>
      <c r="BY956" s="12" t="str">
        <f>IFERROR(VLOOKUP(ROWS(BY$3:BY956),BH$1:BW2953,BY$2,0),"")</f>
        <v/>
      </c>
      <c r="BZ956" s="12" t="str">
        <f>IFERROR(VLOOKUP(ROWS(BZ$3:BZ956),BI$1:BX2953,BZ$2,0),"")</f>
        <v/>
      </c>
      <c r="CA956" s="12" t="str">
        <f>IFERROR(VLOOKUP(ROWS(CA$3:CA956),BJ$1:BY2953,CA$2,0),"")</f>
        <v/>
      </c>
      <c r="CB956" s="12" t="str">
        <f>IFERROR(VLOOKUP(ROWS(CB$3:CB956),BK$1:BZ2953,CB$2,0),"")</f>
        <v/>
      </c>
      <c r="CC956" s="12" t="str">
        <f>IFERROR(VLOOKUP(ROWS(CC$3:CC956),BL$1:CA2953,CC$2,0),"")</f>
        <v/>
      </c>
      <c r="CD956" s="12" t="str">
        <f>IFERROR(VLOOKUP(ROWS(CD$3:CD956),BM$1:CB2953,CD$2,0),"")</f>
        <v/>
      </c>
      <c r="CE956" s="12" t="str">
        <f>IFERROR(VLOOKUP(ROWS(CE$3:CE956),BN$1:CC2953,CE$2,0),"")</f>
        <v/>
      </c>
      <c r="CF956" s="12" t="str">
        <f>IFERROR(VLOOKUP(ROWS(CF$3:CF956),BO$1:CD2953,CF$2,0),"")</f>
        <v/>
      </c>
      <c r="CG956" s="12" t="str">
        <f>IFERROR(VLOOKUP(ROWS(CG$3:CG956),BP$1:CE2953,CG$2,0),"")</f>
        <v/>
      </c>
      <c r="CH956" s="12" t="str">
        <f>IFERROR(VLOOKUP(ROWS(CH$3:CH956),BQ$1:CF2953,CH$2,0),"")</f>
        <v/>
      </c>
    </row>
    <row r="957" spans="55:86" x14ac:dyDescent="0.25">
      <c r="BC957" s="12">
        <f>IF(ISNUMBER(SEARCH('Quote reqeust'!$G$34,BR957)),MAX(BC$1:BC956)+1,0)</f>
        <v>0</v>
      </c>
      <c r="BD957" s="12">
        <f>IF(ISNUMBER(SEARCH('Quote reqeust'!$E$35,BR957)),MAX(BD$1:BD956)+1,0)</f>
        <v>0</v>
      </c>
      <c r="BE957" s="12">
        <f>IF(ISNUMBER(SEARCH('Quote reqeust'!$E$36,BR957)),MAX(BE$1:BE956)+1,0)</f>
        <v>0</v>
      </c>
      <c r="BF957" s="12">
        <f>IF(ISNUMBER(SEARCH('Quote reqeust'!$E$37,BR957)),MAX(BF$1:BF956)+1,0)</f>
        <v>0</v>
      </c>
      <c r="BG957" s="12">
        <f>IF(ISNUMBER(SEARCH('Quote reqeust'!$E$26,BR957)),MAX(BG$1:BG956)+1,0)</f>
        <v>0</v>
      </c>
      <c r="BH957" s="12">
        <f>IF(ISNUMBER(SEARCH('Quote reqeust'!$E$27,BR957)),MAX(BH$1:BH956)+1,0)</f>
        <v>0</v>
      </c>
      <c r="BI957" s="12">
        <f>IF(ISNUMBER(SEARCH('Quote reqeust'!$E$27,$BR957)),MAX(BI$1:BI956)+1,0)</f>
        <v>0</v>
      </c>
      <c r="BJ957" s="12">
        <f>IF(ISNUMBER(SEARCH('Quote reqeust'!$E$27,$BR957)),MAX(BJ$1:BJ956)+1,0)</f>
        <v>0</v>
      </c>
      <c r="BK957" s="12">
        <f>IF(ISNUMBER(SEARCH('Quote reqeust'!$E$27,$BR957)),MAX(BK$1:BK956)+1,0)</f>
        <v>0</v>
      </c>
      <c r="BL957" s="12">
        <f>IF(ISNUMBER(SEARCH('Quote reqeust'!$E$27,$BR957)),MAX(BL$1:BL956)+1,0)</f>
        <v>0</v>
      </c>
      <c r="BM957" s="12">
        <f>IF(ISNUMBER(SEARCH('Quote reqeust'!$E$27,$BR957)),MAX(BM$1:BM956)+1,0)</f>
        <v>0</v>
      </c>
      <c r="BN957" s="12">
        <f>IF(ISNUMBER(SEARCH('Quote reqeust'!$E$27,$BR957)),MAX(BN$1:BN956)+1,0)</f>
        <v>0</v>
      </c>
      <c r="BO957" s="12">
        <f>IF(ISNUMBER(SEARCH('Quote reqeust'!$E$27,$BR957)),MAX(BO$1:BO956)+1,0)</f>
        <v>0</v>
      </c>
      <c r="BP957" s="12">
        <f>IF(ISNUMBER(SEARCH('Quote reqeust'!$E$27,$BR957)),MAX(BP$1:BP956)+1,0)</f>
        <v>0</v>
      </c>
      <c r="BQ957" s="12">
        <f>IF(ISNUMBER(SEARCH('Quote reqeust'!$E$27,$BR957)),MAX(BQ$1:BQ956)+1,0)</f>
        <v>0</v>
      </c>
      <c r="BT957" s="12" t="str">
        <f>IFERROR(VLOOKUP(ROWS(BT$3:BT957),BC$1:BR2954,BT$2,0),"")</f>
        <v/>
      </c>
      <c r="BU957" s="12" t="str">
        <f>IFERROR(VLOOKUP(ROWS(BU$3:BU957),BD$1:BS2954,BU$2,0),"")</f>
        <v/>
      </c>
      <c r="BV957" s="12" t="str">
        <f>IFERROR(VLOOKUP(ROWS(BV$3:BV957),BE$1:BT2954,BV$2,0),"")</f>
        <v/>
      </c>
      <c r="BW957" s="12" t="str">
        <f>IFERROR(VLOOKUP(ROWS(BW$3:BW957),BF$1:BU2954,BW$2,0),"")</f>
        <v/>
      </c>
      <c r="BX957" s="12" t="str">
        <f>IFERROR(VLOOKUP(ROWS(BX$3:BX957),BG$1:BV2954,BX$2,0),"")</f>
        <v/>
      </c>
      <c r="BY957" s="12" t="str">
        <f>IFERROR(VLOOKUP(ROWS(BY$3:BY957),BH$1:BW2954,BY$2,0),"")</f>
        <v/>
      </c>
      <c r="BZ957" s="12" t="str">
        <f>IFERROR(VLOOKUP(ROWS(BZ$3:BZ957),BI$1:BX2954,BZ$2,0),"")</f>
        <v/>
      </c>
      <c r="CA957" s="12" t="str">
        <f>IFERROR(VLOOKUP(ROWS(CA$3:CA957),BJ$1:BY2954,CA$2,0),"")</f>
        <v/>
      </c>
      <c r="CB957" s="12" t="str">
        <f>IFERROR(VLOOKUP(ROWS(CB$3:CB957),BK$1:BZ2954,CB$2,0),"")</f>
        <v/>
      </c>
      <c r="CC957" s="12" t="str">
        <f>IFERROR(VLOOKUP(ROWS(CC$3:CC957),BL$1:CA2954,CC$2,0),"")</f>
        <v/>
      </c>
      <c r="CD957" s="12" t="str">
        <f>IFERROR(VLOOKUP(ROWS(CD$3:CD957),BM$1:CB2954,CD$2,0),"")</f>
        <v/>
      </c>
      <c r="CE957" s="12" t="str">
        <f>IFERROR(VLOOKUP(ROWS(CE$3:CE957),BN$1:CC2954,CE$2,0),"")</f>
        <v/>
      </c>
      <c r="CF957" s="12" t="str">
        <f>IFERROR(VLOOKUP(ROWS(CF$3:CF957),BO$1:CD2954,CF$2,0),"")</f>
        <v/>
      </c>
      <c r="CG957" s="12" t="str">
        <f>IFERROR(VLOOKUP(ROWS(CG$3:CG957),BP$1:CE2954,CG$2,0),"")</f>
        <v/>
      </c>
      <c r="CH957" s="12" t="str">
        <f>IFERROR(VLOOKUP(ROWS(CH$3:CH957),BQ$1:CF2954,CH$2,0),"")</f>
        <v/>
      </c>
    </row>
    <row r="958" spans="55:86" x14ac:dyDescent="0.25">
      <c r="BC958" s="12">
        <f>IF(ISNUMBER(SEARCH('Quote reqeust'!$G$34,BR958)),MAX(BC$1:BC957)+1,0)</f>
        <v>0</v>
      </c>
      <c r="BD958" s="12">
        <f>IF(ISNUMBER(SEARCH('Quote reqeust'!$E$35,BR958)),MAX(BD$1:BD957)+1,0)</f>
        <v>0</v>
      </c>
      <c r="BE958" s="12">
        <f>IF(ISNUMBER(SEARCH('Quote reqeust'!$E$36,BR958)),MAX(BE$1:BE957)+1,0)</f>
        <v>0</v>
      </c>
      <c r="BF958" s="12">
        <f>IF(ISNUMBER(SEARCH('Quote reqeust'!$E$37,BR958)),MAX(BF$1:BF957)+1,0)</f>
        <v>0</v>
      </c>
      <c r="BG958" s="12">
        <f>IF(ISNUMBER(SEARCH('Quote reqeust'!$E$26,BR958)),MAX(BG$1:BG957)+1,0)</f>
        <v>0</v>
      </c>
      <c r="BH958" s="12">
        <f>IF(ISNUMBER(SEARCH('Quote reqeust'!$E$27,BR958)),MAX(BH$1:BH957)+1,0)</f>
        <v>0</v>
      </c>
      <c r="BI958" s="12">
        <f>IF(ISNUMBER(SEARCH('Quote reqeust'!$E$27,$BR958)),MAX(BI$1:BI957)+1,0)</f>
        <v>0</v>
      </c>
      <c r="BJ958" s="12">
        <f>IF(ISNUMBER(SEARCH('Quote reqeust'!$E$27,$BR958)),MAX(BJ$1:BJ957)+1,0)</f>
        <v>0</v>
      </c>
      <c r="BK958" s="12">
        <f>IF(ISNUMBER(SEARCH('Quote reqeust'!$E$27,$BR958)),MAX(BK$1:BK957)+1,0)</f>
        <v>0</v>
      </c>
      <c r="BL958" s="12">
        <f>IF(ISNUMBER(SEARCH('Quote reqeust'!$E$27,$BR958)),MAX(BL$1:BL957)+1,0)</f>
        <v>0</v>
      </c>
      <c r="BM958" s="12">
        <f>IF(ISNUMBER(SEARCH('Quote reqeust'!$E$27,$BR958)),MAX(BM$1:BM957)+1,0)</f>
        <v>0</v>
      </c>
      <c r="BN958" s="12">
        <f>IF(ISNUMBER(SEARCH('Quote reqeust'!$E$27,$BR958)),MAX(BN$1:BN957)+1,0)</f>
        <v>0</v>
      </c>
      <c r="BO958" s="12">
        <f>IF(ISNUMBER(SEARCH('Quote reqeust'!$E$27,$BR958)),MAX(BO$1:BO957)+1,0)</f>
        <v>0</v>
      </c>
      <c r="BP958" s="12">
        <f>IF(ISNUMBER(SEARCH('Quote reqeust'!$E$27,$BR958)),MAX(BP$1:BP957)+1,0)</f>
        <v>0</v>
      </c>
      <c r="BQ958" s="12">
        <f>IF(ISNUMBER(SEARCH('Quote reqeust'!$E$27,$BR958)),MAX(BQ$1:BQ957)+1,0)</f>
        <v>0</v>
      </c>
      <c r="BT958" s="12" t="str">
        <f>IFERROR(VLOOKUP(ROWS(BT$3:BT958),BC$1:BR2955,BT$2,0),"")</f>
        <v/>
      </c>
      <c r="BU958" s="12" t="str">
        <f>IFERROR(VLOOKUP(ROWS(BU$3:BU958),BD$1:BS2955,BU$2,0),"")</f>
        <v/>
      </c>
      <c r="BV958" s="12" t="str">
        <f>IFERROR(VLOOKUP(ROWS(BV$3:BV958),BE$1:BT2955,BV$2,0),"")</f>
        <v/>
      </c>
      <c r="BW958" s="12" t="str">
        <f>IFERROR(VLOOKUP(ROWS(BW$3:BW958),BF$1:BU2955,BW$2,0),"")</f>
        <v/>
      </c>
      <c r="BX958" s="12" t="str">
        <f>IFERROR(VLOOKUP(ROWS(BX$3:BX958),BG$1:BV2955,BX$2,0),"")</f>
        <v/>
      </c>
      <c r="BY958" s="12" t="str">
        <f>IFERROR(VLOOKUP(ROWS(BY$3:BY958),BH$1:BW2955,BY$2,0),"")</f>
        <v/>
      </c>
      <c r="BZ958" s="12" t="str">
        <f>IFERROR(VLOOKUP(ROWS(BZ$3:BZ958),BI$1:BX2955,BZ$2,0),"")</f>
        <v/>
      </c>
      <c r="CA958" s="12" t="str">
        <f>IFERROR(VLOOKUP(ROWS(CA$3:CA958),BJ$1:BY2955,CA$2,0),"")</f>
        <v/>
      </c>
      <c r="CB958" s="12" t="str">
        <f>IFERROR(VLOOKUP(ROWS(CB$3:CB958),BK$1:BZ2955,CB$2,0),"")</f>
        <v/>
      </c>
      <c r="CC958" s="12" t="str">
        <f>IFERROR(VLOOKUP(ROWS(CC$3:CC958),BL$1:CA2955,CC$2,0),"")</f>
        <v/>
      </c>
      <c r="CD958" s="12" t="str">
        <f>IFERROR(VLOOKUP(ROWS(CD$3:CD958),BM$1:CB2955,CD$2,0),"")</f>
        <v/>
      </c>
      <c r="CE958" s="12" t="str">
        <f>IFERROR(VLOOKUP(ROWS(CE$3:CE958),BN$1:CC2955,CE$2,0),"")</f>
        <v/>
      </c>
      <c r="CF958" s="12" t="str">
        <f>IFERROR(VLOOKUP(ROWS(CF$3:CF958),BO$1:CD2955,CF$2,0),"")</f>
        <v/>
      </c>
      <c r="CG958" s="12" t="str">
        <f>IFERROR(VLOOKUP(ROWS(CG$3:CG958),BP$1:CE2955,CG$2,0),"")</f>
        <v/>
      </c>
      <c r="CH958" s="12" t="str">
        <f>IFERROR(VLOOKUP(ROWS(CH$3:CH958),BQ$1:CF2955,CH$2,0),"")</f>
        <v/>
      </c>
    </row>
    <row r="959" spans="55:86" x14ac:dyDescent="0.25">
      <c r="BC959" s="12">
        <f>IF(ISNUMBER(SEARCH('Quote reqeust'!$G$34,BR959)),MAX(BC$1:BC958)+1,0)</f>
        <v>0</v>
      </c>
      <c r="BD959" s="12">
        <f>IF(ISNUMBER(SEARCH('Quote reqeust'!$E$35,BR959)),MAX(BD$1:BD958)+1,0)</f>
        <v>0</v>
      </c>
      <c r="BE959" s="12">
        <f>IF(ISNUMBER(SEARCH('Quote reqeust'!$E$36,BR959)),MAX(BE$1:BE958)+1,0)</f>
        <v>0</v>
      </c>
      <c r="BF959" s="12">
        <f>IF(ISNUMBER(SEARCH('Quote reqeust'!$E$37,BR959)),MAX(BF$1:BF958)+1,0)</f>
        <v>0</v>
      </c>
      <c r="BG959" s="12">
        <f>IF(ISNUMBER(SEARCH('Quote reqeust'!$E$26,BR959)),MAX(BG$1:BG958)+1,0)</f>
        <v>0</v>
      </c>
      <c r="BH959" s="12">
        <f>IF(ISNUMBER(SEARCH('Quote reqeust'!$E$27,BR959)),MAX(BH$1:BH958)+1,0)</f>
        <v>0</v>
      </c>
      <c r="BI959" s="12">
        <f>IF(ISNUMBER(SEARCH('Quote reqeust'!$E$27,$BR959)),MAX(BI$1:BI958)+1,0)</f>
        <v>0</v>
      </c>
      <c r="BJ959" s="12">
        <f>IF(ISNUMBER(SEARCH('Quote reqeust'!$E$27,$BR959)),MAX(BJ$1:BJ958)+1,0)</f>
        <v>0</v>
      </c>
      <c r="BK959" s="12">
        <f>IF(ISNUMBER(SEARCH('Quote reqeust'!$E$27,$BR959)),MAX(BK$1:BK958)+1,0)</f>
        <v>0</v>
      </c>
      <c r="BL959" s="12">
        <f>IF(ISNUMBER(SEARCH('Quote reqeust'!$E$27,$BR959)),MAX(BL$1:BL958)+1,0)</f>
        <v>0</v>
      </c>
      <c r="BM959" s="12">
        <f>IF(ISNUMBER(SEARCH('Quote reqeust'!$E$27,$BR959)),MAX(BM$1:BM958)+1,0)</f>
        <v>0</v>
      </c>
      <c r="BN959" s="12">
        <f>IF(ISNUMBER(SEARCH('Quote reqeust'!$E$27,$BR959)),MAX(BN$1:BN958)+1,0)</f>
        <v>0</v>
      </c>
      <c r="BO959" s="12">
        <f>IF(ISNUMBER(SEARCH('Quote reqeust'!$E$27,$BR959)),MAX(BO$1:BO958)+1,0)</f>
        <v>0</v>
      </c>
      <c r="BP959" s="12">
        <f>IF(ISNUMBER(SEARCH('Quote reqeust'!$E$27,$BR959)),MAX(BP$1:BP958)+1,0)</f>
        <v>0</v>
      </c>
      <c r="BQ959" s="12">
        <f>IF(ISNUMBER(SEARCH('Quote reqeust'!$E$27,$BR959)),MAX(BQ$1:BQ958)+1,0)</f>
        <v>0</v>
      </c>
      <c r="BT959" s="12" t="str">
        <f>IFERROR(VLOOKUP(ROWS(BT$3:BT959),BC$1:BR2956,BT$2,0),"")</f>
        <v/>
      </c>
      <c r="BU959" s="12" t="str">
        <f>IFERROR(VLOOKUP(ROWS(BU$3:BU959),BD$1:BS2956,BU$2,0),"")</f>
        <v/>
      </c>
      <c r="BV959" s="12" t="str">
        <f>IFERROR(VLOOKUP(ROWS(BV$3:BV959),BE$1:BT2956,BV$2,0),"")</f>
        <v/>
      </c>
      <c r="BW959" s="12" t="str">
        <f>IFERROR(VLOOKUP(ROWS(BW$3:BW959),BF$1:BU2956,BW$2,0),"")</f>
        <v/>
      </c>
      <c r="BX959" s="12" t="str">
        <f>IFERROR(VLOOKUP(ROWS(BX$3:BX959),BG$1:BV2956,BX$2,0),"")</f>
        <v/>
      </c>
      <c r="BY959" s="12" t="str">
        <f>IFERROR(VLOOKUP(ROWS(BY$3:BY959),BH$1:BW2956,BY$2,0),"")</f>
        <v/>
      </c>
      <c r="BZ959" s="12" t="str">
        <f>IFERROR(VLOOKUP(ROWS(BZ$3:BZ959),BI$1:BX2956,BZ$2,0),"")</f>
        <v/>
      </c>
      <c r="CA959" s="12" t="str">
        <f>IFERROR(VLOOKUP(ROWS(CA$3:CA959),BJ$1:BY2956,CA$2,0),"")</f>
        <v/>
      </c>
      <c r="CB959" s="12" t="str">
        <f>IFERROR(VLOOKUP(ROWS(CB$3:CB959),BK$1:BZ2956,CB$2,0),"")</f>
        <v/>
      </c>
      <c r="CC959" s="12" t="str">
        <f>IFERROR(VLOOKUP(ROWS(CC$3:CC959),BL$1:CA2956,CC$2,0),"")</f>
        <v/>
      </c>
      <c r="CD959" s="12" t="str">
        <f>IFERROR(VLOOKUP(ROWS(CD$3:CD959),BM$1:CB2956,CD$2,0),"")</f>
        <v/>
      </c>
      <c r="CE959" s="12" t="str">
        <f>IFERROR(VLOOKUP(ROWS(CE$3:CE959),BN$1:CC2956,CE$2,0),"")</f>
        <v/>
      </c>
      <c r="CF959" s="12" t="str">
        <f>IFERROR(VLOOKUP(ROWS(CF$3:CF959),BO$1:CD2956,CF$2,0),"")</f>
        <v/>
      </c>
      <c r="CG959" s="12" t="str">
        <f>IFERROR(VLOOKUP(ROWS(CG$3:CG959),BP$1:CE2956,CG$2,0),"")</f>
        <v/>
      </c>
      <c r="CH959" s="12" t="str">
        <f>IFERROR(VLOOKUP(ROWS(CH$3:CH959),BQ$1:CF2956,CH$2,0),"")</f>
        <v/>
      </c>
    </row>
    <row r="960" spans="55:86" x14ac:dyDescent="0.25">
      <c r="BC960" s="12">
        <f>IF(ISNUMBER(SEARCH('Quote reqeust'!$G$34,BR960)),MAX(BC$1:BC959)+1,0)</f>
        <v>0</v>
      </c>
      <c r="BD960" s="12">
        <f>IF(ISNUMBER(SEARCH('Quote reqeust'!$E$35,BR960)),MAX(BD$1:BD959)+1,0)</f>
        <v>0</v>
      </c>
      <c r="BE960" s="12">
        <f>IF(ISNUMBER(SEARCH('Quote reqeust'!$E$36,BR960)),MAX(BE$1:BE959)+1,0)</f>
        <v>0</v>
      </c>
      <c r="BF960" s="12">
        <f>IF(ISNUMBER(SEARCH('Quote reqeust'!$E$37,BR960)),MAX(BF$1:BF959)+1,0)</f>
        <v>0</v>
      </c>
      <c r="BG960" s="12">
        <f>IF(ISNUMBER(SEARCH('Quote reqeust'!$E$26,BR960)),MAX(BG$1:BG959)+1,0)</f>
        <v>0</v>
      </c>
      <c r="BH960" s="12">
        <f>IF(ISNUMBER(SEARCH('Quote reqeust'!$E$27,BR960)),MAX(BH$1:BH959)+1,0)</f>
        <v>0</v>
      </c>
      <c r="BI960" s="12">
        <f>IF(ISNUMBER(SEARCH('Quote reqeust'!$E$27,$BR960)),MAX(BI$1:BI959)+1,0)</f>
        <v>0</v>
      </c>
      <c r="BJ960" s="12">
        <f>IF(ISNUMBER(SEARCH('Quote reqeust'!$E$27,$BR960)),MAX(BJ$1:BJ959)+1,0)</f>
        <v>0</v>
      </c>
      <c r="BK960" s="12">
        <f>IF(ISNUMBER(SEARCH('Quote reqeust'!$E$27,$BR960)),MAX(BK$1:BK959)+1,0)</f>
        <v>0</v>
      </c>
      <c r="BL960" s="12">
        <f>IF(ISNUMBER(SEARCH('Quote reqeust'!$E$27,$BR960)),MAX(BL$1:BL959)+1,0)</f>
        <v>0</v>
      </c>
      <c r="BM960" s="12">
        <f>IF(ISNUMBER(SEARCH('Quote reqeust'!$E$27,$BR960)),MAX(BM$1:BM959)+1,0)</f>
        <v>0</v>
      </c>
      <c r="BN960" s="12">
        <f>IF(ISNUMBER(SEARCH('Quote reqeust'!$E$27,$BR960)),MAX(BN$1:BN959)+1,0)</f>
        <v>0</v>
      </c>
      <c r="BO960" s="12">
        <f>IF(ISNUMBER(SEARCH('Quote reqeust'!$E$27,$BR960)),MAX(BO$1:BO959)+1,0)</f>
        <v>0</v>
      </c>
      <c r="BP960" s="12">
        <f>IF(ISNUMBER(SEARCH('Quote reqeust'!$E$27,$BR960)),MAX(BP$1:BP959)+1,0)</f>
        <v>0</v>
      </c>
      <c r="BQ960" s="12">
        <f>IF(ISNUMBER(SEARCH('Quote reqeust'!$E$27,$BR960)),MAX(BQ$1:BQ959)+1,0)</f>
        <v>0</v>
      </c>
      <c r="BT960" s="12" t="str">
        <f>IFERROR(VLOOKUP(ROWS(BT$3:BT960),BC$1:BR2957,BT$2,0),"")</f>
        <v/>
      </c>
      <c r="BU960" s="12" t="str">
        <f>IFERROR(VLOOKUP(ROWS(BU$3:BU960),BD$1:BS2957,BU$2,0),"")</f>
        <v/>
      </c>
      <c r="BV960" s="12" t="str">
        <f>IFERROR(VLOOKUP(ROWS(BV$3:BV960),BE$1:BT2957,BV$2,0),"")</f>
        <v/>
      </c>
      <c r="BW960" s="12" t="str">
        <f>IFERROR(VLOOKUP(ROWS(BW$3:BW960),BF$1:BU2957,BW$2,0),"")</f>
        <v/>
      </c>
      <c r="BX960" s="12" t="str">
        <f>IFERROR(VLOOKUP(ROWS(BX$3:BX960),BG$1:BV2957,BX$2,0),"")</f>
        <v/>
      </c>
      <c r="BY960" s="12" t="str">
        <f>IFERROR(VLOOKUP(ROWS(BY$3:BY960),BH$1:BW2957,BY$2,0),"")</f>
        <v/>
      </c>
      <c r="BZ960" s="12" t="str">
        <f>IFERROR(VLOOKUP(ROWS(BZ$3:BZ960),BI$1:BX2957,BZ$2,0),"")</f>
        <v/>
      </c>
      <c r="CA960" s="12" t="str">
        <f>IFERROR(VLOOKUP(ROWS(CA$3:CA960),BJ$1:BY2957,CA$2,0),"")</f>
        <v/>
      </c>
      <c r="CB960" s="12" t="str">
        <f>IFERROR(VLOOKUP(ROWS(CB$3:CB960),BK$1:BZ2957,CB$2,0),"")</f>
        <v/>
      </c>
      <c r="CC960" s="12" t="str">
        <f>IFERROR(VLOOKUP(ROWS(CC$3:CC960),BL$1:CA2957,CC$2,0),"")</f>
        <v/>
      </c>
      <c r="CD960" s="12" t="str">
        <f>IFERROR(VLOOKUP(ROWS(CD$3:CD960),BM$1:CB2957,CD$2,0),"")</f>
        <v/>
      </c>
      <c r="CE960" s="12" t="str">
        <f>IFERROR(VLOOKUP(ROWS(CE$3:CE960),BN$1:CC2957,CE$2,0),"")</f>
        <v/>
      </c>
      <c r="CF960" s="12" t="str">
        <f>IFERROR(VLOOKUP(ROWS(CF$3:CF960),BO$1:CD2957,CF$2,0),"")</f>
        <v/>
      </c>
      <c r="CG960" s="12" t="str">
        <f>IFERROR(VLOOKUP(ROWS(CG$3:CG960),BP$1:CE2957,CG$2,0),"")</f>
        <v/>
      </c>
      <c r="CH960" s="12" t="str">
        <f>IFERROR(VLOOKUP(ROWS(CH$3:CH960),BQ$1:CF2957,CH$2,0),"")</f>
        <v/>
      </c>
    </row>
    <row r="961" spans="55:86" x14ac:dyDescent="0.25">
      <c r="BC961" s="12">
        <f>IF(ISNUMBER(SEARCH('Quote reqeust'!$G$34,BR961)),MAX(BC$1:BC960)+1,0)</f>
        <v>0</v>
      </c>
      <c r="BD961" s="12">
        <f>IF(ISNUMBER(SEARCH('Quote reqeust'!$E$35,BR961)),MAX(BD$1:BD960)+1,0)</f>
        <v>0</v>
      </c>
      <c r="BE961" s="12">
        <f>IF(ISNUMBER(SEARCH('Quote reqeust'!$E$36,BR961)),MAX(BE$1:BE960)+1,0)</f>
        <v>0</v>
      </c>
      <c r="BF961" s="12">
        <f>IF(ISNUMBER(SEARCH('Quote reqeust'!$E$37,BR961)),MAX(BF$1:BF960)+1,0)</f>
        <v>0</v>
      </c>
      <c r="BG961" s="12">
        <f>IF(ISNUMBER(SEARCH('Quote reqeust'!$E$26,BR961)),MAX(BG$1:BG960)+1,0)</f>
        <v>0</v>
      </c>
      <c r="BH961" s="12">
        <f>IF(ISNUMBER(SEARCH('Quote reqeust'!$E$27,BR961)),MAX(BH$1:BH960)+1,0)</f>
        <v>0</v>
      </c>
      <c r="BI961" s="12">
        <f>IF(ISNUMBER(SEARCH('Quote reqeust'!$E$27,$BR961)),MAX(BI$1:BI960)+1,0)</f>
        <v>0</v>
      </c>
      <c r="BJ961" s="12">
        <f>IF(ISNUMBER(SEARCH('Quote reqeust'!$E$27,$BR961)),MAX(BJ$1:BJ960)+1,0)</f>
        <v>0</v>
      </c>
      <c r="BK961" s="12">
        <f>IF(ISNUMBER(SEARCH('Quote reqeust'!$E$27,$BR961)),MAX(BK$1:BK960)+1,0)</f>
        <v>0</v>
      </c>
      <c r="BL961" s="12">
        <f>IF(ISNUMBER(SEARCH('Quote reqeust'!$E$27,$BR961)),MAX(BL$1:BL960)+1,0)</f>
        <v>0</v>
      </c>
      <c r="BM961" s="12">
        <f>IF(ISNUMBER(SEARCH('Quote reqeust'!$E$27,$BR961)),MAX(BM$1:BM960)+1,0)</f>
        <v>0</v>
      </c>
      <c r="BN961" s="12">
        <f>IF(ISNUMBER(SEARCH('Quote reqeust'!$E$27,$BR961)),MAX(BN$1:BN960)+1,0)</f>
        <v>0</v>
      </c>
      <c r="BO961" s="12">
        <f>IF(ISNUMBER(SEARCH('Quote reqeust'!$E$27,$BR961)),MAX(BO$1:BO960)+1,0)</f>
        <v>0</v>
      </c>
      <c r="BP961" s="12">
        <f>IF(ISNUMBER(SEARCH('Quote reqeust'!$E$27,$BR961)),MAX(BP$1:BP960)+1,0)</f>
        <v>0</v>
      </c>
      <c r="BQ961" s="12">
        <f>IF(ISNUMBER(SEARCH('Quote reqeust'!$E$27,$BR961)),MAX(BQ$1:BQ960)+1,0)</f>
        <v>0</v>
      </c>
      <c r="BT961" s="12" t="str">
        <f>IFERROR(VLOOKUP(ROWS(BT$3:BT961),BC$1:BR2958,BT$2,0),"")</f>
        <v/>
      </c>
      <c r="BU961" s="12" t="str">
        <f>IFERROR(VLOOKUP(ROWS(BU$3:BU961),BD$1:BS2958,BU$2,0),"")</f>
        <v/>
      </c>
      <c r="BV961" s="12" t="str">
        <f>IFERROR(VLOOKUP(ROWS(BV$3:BV961),BE$1:BT2958,BV$2,0),"")</f>
        <v/>
      </c>
      <c r="BW961" s="12" t="str">
        <f>IFERROR(VLOOKUP(ROWS(BW$3:BW961),BF$1:BU2958,BW$2,0),"")</f>
        <v/>
      </c>
      <c r="BX961" s="12" t="str">
        <f>IFERROR(VLOOKUP(ROWS(BX$3:BX961),BG$1:BV2958,BX$2,0),"")</f>
        <v/>
      </c>
      <c r="BY961" s="12" t="str">
        <f>IFERROR(VLOOKUP(ROWS(BY$3:BY961),BH$1:BW2958,BY$2,0),"")</f>
        <v/>
      </c>
      <c r="BZ961" s="12" t="str">
        <f>IFERROR(VLOOKUP(ROWS(BZ$3:BZ961),BI$1:BX2958,BZ$2,0),"")</f>
        <v/>
      </c>
      <c r="CA961" s="12" t="str">
        <f>IFERROR(VLOOKUP(ROWS(CA$3:CA961),BJ$1:BY2958,CA$2,0),"")</f>
        <v/>
      </c>
      <c r="CB961" s="12" t="str">
        <f>IFERROR(VLOOKUP(ROWS(CB$3:CB961),BK$1:BZ2958,CB$2,0),"")</f>
        <v/>
      </c>
      <c r="CC961" s="12" t="str">
        <f>IFERROR(VLOOKUP(ROWS(CC$3:CC961),BL$1:CA2958,CC$2,0),"")</f>
        <v/>
      </c>
      <c r="CD961" s="12" t="str">
        <f>IFERROR(VLOOKUP(ROWS(CD$3:CD961),BM$1:CB2958,CD$2,0),"")</f>
        <v/>
      </c>
      <c r="CE961" s="12" t="str">
        <f>IFERROR(VLOOKUP(ROWS(CE$3:CE961),BN$1:CC2958,CE$2,0),"")</f>
        <v/>
      </c>
      <c r="CF961" s="12" t="str">
        <f>IFERROR(VLOOKUP(ROWS(CF$3:CF961),BO$1:CD2958,CF$2,0),"")</f>
        <v/>
      </c>
      <c r="CG961" s="12" t="str">
        <f>IFERROR(VLOOKUP(ROWS(CG$3:CG961),BP$1:CE2958,CG$2,0),"")</f>
        <v/>
      </c>
      <c r="CH961" s="12" t="str">
        <f>IFERROR(VLOOKUP(ROWS(CH$3:CH961),BQ$1:CF2958,CH$2,0),"")</f>
        <v/>
      </c>
    </row>
    <row r="962" spans="55:86" x14ac:dyDescent="0.25">
      <c r="BC962" s="12">
        <f>IF(ISNUMBER(SEARCH('Quote reqeust'!$G$34,BR962)),MAX(BC$1:BC961)+1,0)</f>
        <v>0</v>
      </c>
      <c r="BD962" s="12">
        <f>IF(ISNUMBER(SEARCH('Quote reqeust'!$E$35,BR962)),MAX(BD$1:BD961)+1,0)</f>
        <v>0</v>
      </c>
      <c r="BE962" s="12">
        <f>IF(ISNUMBER(SEARCH('Quote reqeust'!$E$36,BR962)),MAX(BE$1:BE961)+1,0)</f>
        <v>0</v>
      </c>
      <c r="BF962" s="12">
        <f>IF(ISNUMBER(SEARCH('Quote reqeust'!$E$37,BR962)),MAX(BF$1:BF961)+1,0)</f>
        <v>0</v>
      </c>
      <c r="BG962" s="12">
        <f>IF(ISNUMBER(SEARCH('Quote reqeust'!$E$26,BR962)),MAX(BG$1:BG961)+1,0)</f>
        <v>0</v>
      </c>
      <c r="BH962" s="12">
        <f>IF(ISNUMBER(SEARCH('Quote reqeust'!$E$27,BR962)),MAX(BH$1:BH961)+1,0)</f>
        <v>0</v>
      </c>
      <c r="BI962" s="12">
        <f>IF(ISNUMBER(SEARCH('Quote reqeust'!$E$27,$BR962)),MAX(BI$1:BI961)+1,0)</f>
        <v>0</v>
      </c>
      <c r="BJ962" s="12">
        <f>IF(ISNUMBER(SEARCH('Quote reqeust'!$E$27,$BR962)),MAX(BJ$1:BJ961)+1,0)</f>
        <v>0</v>
      </c>
      <c r="BK962" s="12">
        <f>IF(ISNUMBER(SEARCH('Quote reqeust'!$E$27,$BR962)),MAX(BK$1:BK961)+1,0)</f>
        <v>0</v>
      </c>
      <c r="BL962" s="12">
        <f>IF(ISNUMBER(SEARCH('Quote reqeust'!$E$27,$BR962)),MAX(BL$1:BL961)+1,0)</f>
        <v>0</v>
      </c>
      <c r="BM962" s="12">
        <f>IF(ISNUMBER(SEARCH('Quote reqeust'!$E$27,$BR962)),MAX(BM$1:BM961)+1,0)</f>
        <v>0</v>
      </c>
      <c r="BN962" s="12">
        <f>IF(ISNUMBER(SEARCH('Quote reqeust'!$E$27,$BR962)),MAX(BN$1:BN961)+1,0)</f>
        <v>0</v>
      </c>
      <c r="BO962" s="12">
        <f>IF(ISNUMBER(SEARCH('Quote reqeust'!$E$27,$BR962)),MAX(BO$1:BO961)+1,0)</f>
        <v>0</v>
      </c>
      <c r="BP962" s="12">
        <f>IF(ISNUMBER(SEARCH('Quote reqeust'!$E$27,$BR962)),MAX(BP$1:BP961)+1,0)</f>
        <v>0</v>
      </c>
      <c r="BQ962" s="12">
        <f>IF(ISNUMBER(SEARCH('Quote reqeust'!$E$27,$BR962)),MAX(BQ$1:BQ961)+1,0)</f>
        <v>0</v>
      </c>
      <c r="BT962" s="12" t="str">
        <f>IFERROR(VLOOKUP(ROWS(BT$3:BT962),BC$1:BR2959,BT$2,0),"")</f>
        <v/>
      </c>
      <c r="BU962" s="12" t="str">
        <f>IFERROR(VLOOKUP(ROWS(BU$3:BU962),BD$1:BS2959,BU$2,0),"")</f>
        <v/>
      </c>
      <c r="BV962" s="12" t="str">
        <f>IFERROR(VLOOKUP(ROWS(BV$3:BV962),BE$1:BT2959,BV$2,0),"")</f>
        <v/>
      </c>
      <c r="BW962" s="12" t="str">
        <f>IFERROR(VLOOKUP(ROWS(BW$3:BW962),BF$1:BU2959,BW$2,0),"")</f>
        <v/>
      </c>
      <c r="BX962" s="12" t="str">
        <f>IFERROR(VLOOKUP(ROWS(BX$3:BX962),BG$1:BV2959,BX$2,0),"")</f>
        <v/>
      </c>
      <c r="BY962" s="12" t="str">
        <f>IFERROR(VLOOKUP(ROWS(BY$3:BY962),BH$1:BW2959,BY$2,0),"")</f>
        <v/>
      </c>
      <c r="BZ962" s="12" t="str">
        <f>IFERROR(VLOOKUP(ROWS(BZ$3:BZ962),BI$1:BX2959,BZ$2,0),"")</f>
        <v/>
      </c>
      <c r="CA962" s="12" t="str">
        <f>IFERROR(VLOOKUP(ROWS(CA$3:CA962),BJ$1:BY2959,CA$2,0),"")</f>
        <v/>
      </c>
      <c r="CB962" s="12" t="str">
        <f>IFERROR(VLOOKUP(ROWS(CB$3:CB962),BK$1:BZ2959,CB$2,0),"")</f>
        <v/>
      </c>
      <c r="CC962" s="12" t="str">
        <f>IFERROR(VLOOKUP(ROWS(CC$3:CC962),BL$1:CA2959,CC$2,0),"")</f>
        <v/>
      </c>
      <c r="CD962" s="12" t="str">
        <f>IFERROR(VLOOKUP(ROWS(CD$3:CD962),BM$1:CB2959,CD$2,0),"")</f>
        <v/>
      </c>
      <c r="CE962" s="12" t="str">
        <f>IFERROR(VLOOKUP(ROWS(CE$3:CE962),BN$1:CC2959,CE$2,0),"")</f>
        <v/>
      </c>
      <c r="CF962" s="12" t="str">
        <f>IFERROR(VLOOKUP(ROWS(CF$3:CF962),BO$1:CD2959,CF$2,0),"")</f>
        <v/>
      </c>
      <c r="CG962" s="12" t="str">
        <f>IFERROR(VLOOKUP(ROWS(CG$3:CG962),BP$1:CE2959,CG$2,0),"")</f>
        <v/>
      </c>
      <c r="CH962" s="12" t="str">
        <f>IFERROR(VLOOKUP(ROWS(CH$3:CH962),BQ$1:CF2959,CH$2,0),"")</f>
        <v/>
      </c>
    </row>
    <row r="963" spans="55:86" x14ac:dyDescent="0.25">
      <c r="BC963" s="12">
        <f>IF(ISNUMBER(SEARCH('Quote reqeust'!$G$34,BR963)),MAX(BC$1:BC962)+1,0)</f>
        <v>0</v>
      </c>
      <c r="BD963" s="12">
        <f>IF(ISNUMBER(SEARCH('Quote reqeust'!$E$35,BR963)),MAX(BD$1:BD962)+1,0)</f>
        <v>0</v>
      </c>
      <c r="BE963" s="12">
        <f>IF(ISNUMBER(SEARCH('Quote reqeust'!$E$36,BR963)),MAX(BE$1:BE962)+1,0)</f>
        <v>0</v>
      </c>
      <c r="BF963" s="12">
        <f>IF(ISNUMBER(SEARCH('Quote reqeust'!$E$37,BR963)),MAX(BF$1:BF962)+1,0)</f>
        <v>0</v>
      </c>
      <c r="BG963" s="12">
        <f>IF(ISNUMBER(SEARCH('Quote reqeust'!$E$26,BR963)),MAX(BG$1:BG962)+1,0)</f>
        <v>0</v>
      </c>
      <c r="BH963" s="12">
        <f>IF(ISNUMBER(SEARCH('Quote reqeust'!$E$27,BR963)),MAX(BH$1:BH962)+1,0)</f>
        <v>0</v>
      </c>
      <c r="BI963" s="12">
        <f>IF(ISNUMBER(SEARCH('Quote reqeust'!$E$27,$BR963)),MAX(BI$1:BI962)+1,0)</f>
        <v>0</v>
      </c>
      <c r="BJ963" s="12">
        <f>IF(ISNUMBER(SEARCH('Quote reqeust'!$E$27,$BR963)),MAX(BJ$1:BJ962)+1,0)</f>
        <v>0</v>
      </c>
      <c r="BK963" s="12">
        <f>IF(ISNUMBER(SEARCH('Quote reqeust'!$E$27,$BR963)),MAX(BK$1:BK962)+1,0)</f>
        <v>0</v>
      </c>
      <c r="BL963" s="12">
        <f>IF(ISNUMBER(SEARCH('Quote reqeust'!$E$27,$BR963)),MAX(BL$1:BL962)+1,0)</f>
        <v>0</v>
      </c>
      <c r="BM963" s="12">
        <f>IF(ISNUMBER(SEARCH('Quote reqeust'!$E$27,$BR963)),MAX(BM$1:BM962)+1,0)</f>
        <v>0</v>
      </c>
      <c r="BN963" s="12">
        <f>IF(ISNUMBER(SEARCH('Quote reqeust'!$E$27,$BR963)),MAX(BN$1:BN962)+1,0)</f>
        <v>0</v>
      </c>
      <c r="BO963" s="12">
        <f>IF(ISNUMBER(SEARCH('Quote reqeust'!$E$27,$BR963)),MAX(BO$1:BO962)+1,0)</f>
        <v>0</v>
      </c>
      <c r="BP963" s="12">
        <f>IF(ISNUMBER(SEARCH('Quote reqeust'!$E$27,$BR963)),MAX(BP$1:BP962)+1,0)</f>
        <v>0</v>
      </c>
      <c r="BQ963" s="12">
        <f>IF(ISNUMBER(SEARCH('Quote reqeust'!$E$27,$BR963)),MAX(BQ$1:BQ962)+1,0)</f>
        <v>0</v>
      </c>
      <c r="BT963" s="12" t="str">
        <f>IFERROR(VLOOKUP(ROWS(BT$3:BT963),BC$1:BR2960,BT$2,0),"")</f>
        <v/>
      </c>
      <c r="BU963" s="12" t="str">
        <f>IFERROR(VLOOKUP(ROWS(BU$3:BU963),BD$1:BS2960,BU$2,0),"")</f>
        <v/>
      </c>
      <c r="BV963" s="12" t="str">
        <f>IFERROR(VLOOKUP(ROWS(BV$3:BV963),BE$1:BT2960,BV$2,0),"")</f>
        <v/>
      </c>
      <c r="BW963" s="12" t="str">
        <f>IFERROR(VLOOKUP(ROWS(BW$3:BW963),BF$1:BU2960,BW$2,0),"")</f>
        <v/>
      </c>
      <c r="BX963" s="12" t="str">
        <f>IFERROR(VLOOKUP(ROWS(BX$3:BX963),BG$1:BV2960,BX$2,0),"")</f>
        <v/>
      </c>
      <c r="BY963" s="12" t="str">
        <f>IFERROR(VLOOKUP(ROWS(BY$3:BY963),BH$1:BW2960,BY$2,0),"")</f>
        <v/>
      </c>
      <c r="BZ963" s="12" t="str">
        <f>IFERROR(VLOOKUP(ROWS(BZ$3:BZ963),BI$1:BX2960,BZ$2,0),"")</f>
        <v/>
      </c>
      <c r="CA963" s="12" t="str">
        <f>IFERROR(VLOOKUP(ROWS(CA$3:CA963),BJ$1:BY2960,CA$2,0),"")</f>
        <v/>
      </c>
      <c r="CB963" s="12" t="str">
        <f>IFERROR(VLOOKUP(ROWS(CB$3:CB963),BK$1:BZ2960,CB$2,0),"")</f>
        <v/>
      </c>
      <c r="CC963" s="12" t="str">
        <f>IFERROR(VLOOKUP(ROWS(CC$3:CC963),BL$1:CA2960,CC$2,0),"")</f>
        <v/>
      </c>
      <c r="CD963" s="12" t="str">
        <f>IFERROR(VLOOKUP(ROWS(CD$3:CD963),BM$1:CB2960,CD$2,0),"")</f>
        <v/>
      </c>
      <c r="CE963" s="12" t="str">
        <f>IFERROR(VLOOKUP(ROWS(CE$3:CE963),BN$1:CC2960,CE$2,0),"")</f>
        <v/>
      </c>
      <c r="CF963" s="12" t="str">
        <f>IFERROR(VLOOKUP(ROWS(CF$3:CF963),BO$1:CD2960,CF$2,0),"")</f>
        <v/>
      </c>
      <c r="CG963" s="12" t="str">
        <f>IFERROR(VLOOKUP(ROWS(CG$3:CG963),BP$1:CE2960,CG$2,0),"")</f>
        <v/>
      </c>
      <c r="CH963" s="12" t="str">
        <f>IFERROR(VLOOKUP(ROWS(CH$3:CH963),BQ$1:CF2960,CH$2,0),"")</f>
        <v/>
      </c>
    </row>
    <row r="964" spans="55:86" x14ac:dyDescent="0.25">
      <c r="BC964" s="12">
        <f>IF(ISNUMBER(SEARCH('Quote reqeust'!$G$34,BR964)),MAX(BC$1:BC963)+1,0)</f>
        <v>0</v>
      </c>
      <c r="BD964" s="12">
        <f>IF(ISNUMBER(SEARCH('Quote reqeust'!$E$35,BR964)),MAX(BD$1:BD963)+1,0)</f>
        <v>0</v>
      </c>
      <c r="BE964" s="12">
        <f>IF(ISNUMBER(SEARCH('Quote reqeust'!$E$36,BR964)),MAX(BE$1:BE963)+1,0)</f>
        <v>0</v>
      </c>
      <c r="BF964" s="12">
        <f>IF(ISNUMBER(SEARCH('Quote reqeust'!$E$37,BR964)),MAX(BF$1:BF963)+1,0)</f>
        <v>0</v>
      </c>
      <c r="BG964" s="12">
        <f>IF(ISNUMBER(SEARCH('Quote reqeust'!$E$26,BR964)),MAX(BG$1:BG963)+1,0)</f>
        <v>0</v>
      </c>
      <c r="BH964" s="12">
        <f>IF(ISNUMBER(SEARCH('Quote reqeust'!$E$27,BR964)),MAX(BH$1:BH963)+1,0)</f>
        <v>0</v>
      </c>
      <c r="BI964" s="12">
        <f>IF(ISNUMBER(SEARCH('Quote reqeust'!$E$27,$BR964)),MAX(BI$1:BI963)+1,0)</f>
        <v>0</v>
      </c>
      <c r="BJ964" s="12">
        <f>IF(ISNUMBER(SEARCH('Quote reqeust'!$E$27,$BR964)),MAX(BJ$1:BJ963)+1,0)</f>
        <v>0</v>
      </c>
      <c r="BK964" s="12">
        <f>IF(ISNUMBER(SEARCH('Quote reqeust'!$E$27,$BR964)),MAX(BK$1:BK963)+1,0)</f>
        <v>0</v>
      </c>
      <c r="BL964" s="12">
        <f>IF(ISNUMBER(SEARCH('Quote reqeust'!$E$27,$BR964)),MAX(BL$1:BL963)+1,0)</f>
        <v>0</v>
      </c>
      <c r="BM964" s="12">
        <f>IF(ISNUMBER(SEARCH('Quote reqeust'!$E$27,$BR964)),MAX(BM$1:BM963)+1,0)</f>
        <v>0</v>
      </c>
      <c r="BN964" s="12">
        <f>IF(ISNUMBER(SEARCH('Quote reqeust'!$E$27,$BR964)),MAX(BN$1:BN963)+1,0)</f>
        <v>0</v>
      </c>
      <c r="BO964" s="12">
        <f>IF(ISNUMBER(SEARCH('Quote reqeust'!$E$27,$BR964)),MAX(BO$1:BO963)+1,0)</f>
        <v>0</v>
      </c>
      <c r="BP964" s="12">
        <f>IF(ISNUMBER(SEARCH('Quote reqeust'!$E$27,$BR964)),MAX(BP$1:BP963)+1,0)</f>
        <v>0</v>
      </c>
      <c r="BQ964" s="12">
        <f>IF(ISNUMBER(SEARCH('Quote reqeust'!$E$27,$BR964)),MAX(BQ$1:BQ963)+1,0)</f>
        <v>0</v>
      </c>
      <c r="BT964" s="12" t="str">
        <f>IFERROR(VLOOKUP(ROWS(BT$3:BT964),BC$1:BR2961,BT$2,0),"")</f>
        <v/>
      </c>
      <c r="BU964" s="12" t="str">
        <f>IFERROR(VLOOKUP(ROWS(BU$3:BU964),BD$1:BS2961,BU$2,0),"")</f>
        <v/>
      </c>
      <c r="BV964" s="12" t="str">
        <f>IFERROR(VLOOKUP(ROWS(BV$3:BV964),BE$1:BT2961,BV$2,0),"")</f>
        <v/>
      </c>
      <c r="BW964" s="12" t="str">
        <f>IFERROR(VLOOKUP(ROWS(BW$3:BW964),BF$1:BU2961,BW$2,0),"")</f>
        <v/>
      </c>
      <c r="BX964" s="12" t="str">
        <f>IFERROR(VLOOKUP(ROWS(BX$3:BX964),BG$1:BV2961,BX$2,0),"")</f>
        <v/>
      </c>
      <c r="BY964" s="12" t="str">
        <f>IFERROR(VLOOKUP(ROWS(BY$3:BY964),BH$1:BW2961,BY$2,0),"")</f>
        <v/>
      </c>
      <c r="BZ964" s="12" t="str">
        <f>IFERROR(VLOOKUP(ROWS(BZ$3:BZ964),BI$1:BX2961,BZ$2,0),"")</f>
        <v/>
      </c>
      <c r="CA964" s="12" t="str">
        <f>IFERROR(VLOOKUP(ROWS(CA$3:CA964),BJ$1:BY2961,CA$2,0),"")</f>
        <v/>
      </c>
      <c r="CB964" s="12" t="str">
        <f>IFERROR(VLOOKUP(ROWS(CB$3:CB964),BK$1:BZ2961,CB$2,0),"")</f>
        <v/>
      </c>
      <c r="CC964" s="12" t="str">
        <f>IFERROR(VLOOKUP(ROWS(CC$3:CC964),BL$1:CA2961,CC$2,0),"")</f>
        <v/>
      </c>
      <c r="CD964" s="12" t="str">
        <f>IFERROR(VLOOKUP(ROWS(CD$3:CD964),BM$1:CB2961,CD$2,0),"")</f>
        <v/>
      </c>
      <c r="CE964" s="12" t="str">
        <f>IFERROR(VLOOKUP(ROWS(CE$3:CE964),BN$1:CC2961,CE$2,0),"")</f>
        <v/>
      </c>
      <c r="CF964" s="12" t="str">
        <f>IFERROR(VLOOKUP(ROWS(CF$3:CF964),BO$1:CD2961,CF$2,0),"")</f>
        <v/>
      </c>
      <c r="CG964" s="12" t="str">
        <f>IFERROR(VLOOKUP(ROWS(CG$3:CG964),BP$1:CE2961,CG$2,0),"")</f>
        <v/>
      </c>
      <c r="CH964" s="12" t="str">
        <f>IFERROR(VLOOKUP(ROWS(CH$3:CH964),BQ$1:CF2961,CH$2,0),"")</f>
        <v/>
      </c>
    </row>
    <row r="965" spans="55:86" x14ac:dyDescent="0.25">
      <c r="BC965" s="12">
        <f>IF(ISNUMBER(SEARCH('Quote reqeust'!$G$34,BR965)),MAX(BC$1:BC964)+1,0)</f>
        <v>0</v>
      </c>
      <c r="BD965" s="12">
        <f>IF(ISNUMBER(SEARCH('Quote reqeust'!$E$35,BR965)),MAX(BD$1:BD964)+1,0)</f>
        <v>0</v>
      </c>
      <c r="BE965" s="12">
        <f>IF(ISNUMBER(SEARCH('Quote reqeust'!$E$36,BR965)),MAX(BE$1:BE964)+1,0)</f>
        <v>0</v>
      </c>
      <c r="BF965" s="12">
        <f>IF(ISNUMBER(SEARCH('Quote reqeust'!$E$37,BR965)),MAX(BF$1:BF964)+1,0)</f>
        <v>0</v>
      </c>
      <c r="BG965" s="12">
        <f>IF(ISNUMBER(SEARCH('Quote reqeust'!$E$26,BR965)),MAX(BG$1:BG964)+1,0)</f>
        <v>0</v>
      </c>
      <c r="BH965" s="12">
        <f>IF(ISNUMBER(SEARCH('Quote reqeust'!$E$27,BR965)),MAX(BH$1:BH964)+1,0)</f>
        <v>0</v>
      </c>
      <c r="BI965" s="12">
        <f>IF(ISNUMBER(SEARCH('Quote reqeust'!$E$27,$BR965)),MAX(BI$1:BI964)+1,0)</f>
        <v>0</v>
      </c>
      <c r="BJ965" s="12">
        <f>IF(ISNUMBER(SEARCH('Quote reqeust'!$E$27,$BR965)),MAX(BJ$1:BJ964)+1,0)</f>
        <v>0</v>
      </c>
      <c r="BK965" s="12">
        <f>IF(ISNUMBER(SEARCH('Quote reqeust'!$E$27,$BR965)),MAX(BK$1:BK964)+1,0)</f>
        <v>0</v>
      </c>
      <c r="BL965" s="12">
        <f>IF(ISNUMBER(SEARCH('Quote reqeust'!$E$27,$BR965)),MAX(BL$1:BL964)+1,0)</f>
        <v>0</v>
      </c>
      <c r="BM965" s="12">
        <f>IF(ISNUMBER(SEARCH('Quote reqeust'!$E$27,$BR965)),MAX(BM$1:BM964)+1,0)</f>
        <v>0</v>
      </c>
      <c r="BN965" s="12">
        <f>IF(ISNUMBER(SEARCH('Quote reqeust'!$E$27,$BR965)),MAX(BN$1:BN964)+1,0)</f>
        <v>0</v>
      </c>
      <c r="BO965" s="12">
        <f>IF(ISNUMBER(SEARCH('Quote reqeust'!$E$27,$BR965)),MAX(BO$1:BO964)+1,0)</f>
        <v>0</v>
      </c>
      <c r="BP965" s="12">
        <f>IF(ISNUMBER(SEARCH('Quote reqeust'!$E$27,$BR965)),MAX(BP$1:BP964)+1,0)</f>
        <v>0</v>
      </c>
      <c r="BQ965" s="12">
        <f>IF(ISNUMBER(SEARCH('Quote reqeust'!$E$27,$BR965)),MAX(BQ$1:BQ964)+1,0)</f>
        <v>0</v>
      </c>
      <c r="BT965" s="12" t="str">
        <f>IFERROR(VLOOKUP(ROWS(BT$3:BT965),BC$1:BR2962,BT$2,0),"")</f>
        <v/>
      </c>
      <c r="BU965" s="12" t="str">
        <f>IFERROR(VLOOKUP(ROWS(BU$3:BU965),BD$1:BS2962,BU$2,0),"")</f>
        <v/>
      </c>
      <c r="BV965" s="12" t="str">
        <f>IFERROR(VLOOKUP(ROWS(BV$3:BV965),BE$1:BT2962,BV$2,0),"")</f>
        <v/>
      </c>
      <c r="BW965" s="12" t="str">
        <f>IFERROR(VLOOKUP(ROWS(BW$3:BW965),BF$1:BU2962,BW$2,0),"")</f>
        <v/>
      </c>
      <c r="BX965" s="12" t="str">
        <f>IFERROR(VLOOKUP(ROWS(BX$3:BX965),BG$1:BV2962,BX$2,0),"")</f>
        <v/>
      </c>
      <c r="BY965" s="12" t="str">
        <f>IFERROR(VLOOKUP(ROWS(BY$3:BY965),BH$1:BW2962,BY$2,0),"")</f>
        <v/>
      </c>
      <c r="BZ965" s="12" t="str">
        <f>IFERROR(VLOOKUP(ROWS(BZ$3:BZ965),BI$1:BX2962,BZ$2,0),"")</f>
        <v/>
      </c>
      <c r="CA965" s="12" t="str">
        <f>IFERROR(VLOOKUP(ROWS(CA$3:CA965),BJ$1:BY2962,CA$2,0),"")</f>
        <v/>
      </c>
      <c r="CB965" s="12" t="str">
        <f>IFERROR(VLOOKUP(ROWS(CB$3:CB965),BK$1:BZ2962,CB$2,0),"")</f>
        <v/>
      </c>
      <c r="CC965" s="12" t="str">
        <f>IFERROR(VLOOKUP(ROWS(CC$3:CC965),BL$1:CA2962,CC$2,0),"")</f>
        <v/>
      </c>
      <c r="CD965" s="12" t="str">
        <f>IFERROR(VLOOKUP(ROWS(CD$3:CD965),BM$1:CB2962,CD$2,0),"")</f>
        <v/>
      </c>
      <c r="CE965" s="12" t="str">
        <f>IFERROR(VLOOKUP(ROWS(CE$3:CE965),BN$1:CC2962,CE$2,0),"")</f>
        <v/>
      </c>
      <c r="CF965" s="12" t="str">
        <f>IFERROR(VLOOKUP(ROWS(CF$3:CF965),BO$1:CD2962,CF$2,0),"")</f>
        <v/>
      </c>
      <c r="CG965" s="12" t="str">
        <f>IFERROR(VLOOKUP(ROWS(CG$3:CG965),BP$1:CE2962,CG$2,0),"")</f>
        <v/>
      </c>
      <c r="CH965" s="12" t="str">
        <f>IFERROR(VLOOKUP(ROWS(CH$3:CH965),BQ$1:CF2962,CH$2,0),"")</f>
        <v/>
      </c>
    </row>
    <row r="966" spans="55:86" x14ac:dyDescent="0.25">
      <c r="BC966" s="12">
        <f>IF(ISNUMBER(SEARCH('Quote reqeust'!$G$34,BR966)),MAX(BC$1:BC965)+1,0)</f>
        <v>0</v>
      </c>
      <c r="BD966" s="12">
        <f>IF(ISNUMBER(SEARCH('Quote reqeust'!$E$35,BR966)),MAX(BD$1:BD965)+1,0)</f>
        <v>0</v>
      </c>
      <c r="BE966" s="12">
        <f>IF(ISNUMBER(SEARCH('Quote reqeust'!$E$36,BR966)),MAX(BE$1:BE965)+1,0)</f>
        <v>0</v>
      </c>
      <c r="BF966" s="12">
        <f>IF(ISNUMBER(SEARCH('Quote reqeust'!$E$37,BR966)),MAX(BF$1:BF965)+1,0)</f>
        <v>0</v>
      </c>
      <c r="BG966" s="12">
        <f>IF(ISNUMBER(SEARCH('Quote reqeust'!$E$26,BR966)),MAX(BG$1:BG965)+1,0)</f>
        <v>0</v>
      </c>
      <c r="BH966" s="12">
        <f>IF(ISNUMBER(SEARCH('Quote reqeust'!$E$27,BR966)),MAX(BH$1:BH965)+1,0)</f>
        <v>0</v>
      </c>
      <c r="BI966" s="12">
        <f>IF(ISNUMBER(SEARCH('Quote reqeust'!$E$27,$BR966)),MAX(BI$1:BI965)+1,0)</f>
        <v>0</v>
      </c>
      <c r="BJ966" s="12">
        <f>IF(ISNUMBER(SEARCH('Quote reqeust'!$E$27,$BR966)),MAX(BJ$1:BJ965)+1,0)</f>
        <v>0</v>
      </c>
      <c r="BK966" s="12">
        <f>IF(ISNUMBER(SEARCH('Quote reqeust'!$E$27,$BR966)),MAX(BK$1:BK965)+1,0)</f>
        <v>0</v>
      </c>
      <c r="BL966" s="12">
        <f>IF(ISNUMBER(SEARCH('Quote reqeust'!$E$27,$BR966)),MAX(BL$1:BL965)+1,0)</f>
        <v>0</v>
      </c>
      <c r="BM966" s="12">
        <f>IF(ISNUMBER(SEARCH('Quote reqeust'!$E$27,$BR966)),MAX(BM$1:BM965)+1,0)</f>
        <v>0</v>
      </c>
      <c r="BN966" s="12">
        <f>IF(ISNUMBER(SEARCH('Quote reqeust'!$E$27,$BR966)),MAX(BN$1:BN965)+1,0)</f>
        <v>0</v>
      </c>
      <c r="BO966" s="12">
        <f>IF(ISNUMBER(SEARCH('Quote reqeust'!$E$27,$BR966)),MAX(BO$1:BO965)+1,0)</f>
        <v>0</v>
      </c>
      <c r="BP966" s="12">
        <f>IF(ISNUMBER(SEARCH('Quote reqeust'!$E$27,$BR966)),MAX(BP$1:BP965)+1,0)</f>
        <v>0</v>
      </c>
      <c r="BQ966" s="12">
        <f>IF(ISNUMBER(SEARCH('Quote reqeust'!$E$27,$BR966)),MAX(BQ$1:BQ965)+1,0)</f>
        <v>0</v>
      </c>
      <c r="BT966" s="12" t="str">
        <f>IFERROR(VLOOKUP(ROWS(BT$3:BT966),BC$1:BR2963,BT$2,0),"")</f>
        <v/>
      </c>
      <c r="BU966" s="12" t="str">
        <f>IFERROR(VLOOKUP(ROWS(BU$3:BU966),BD$1:BS2963,BU$2,0),"")</f>
        <v/>
      </c>
      <c r="BV966" s="12" t="str">
        <f>IFERROR(VLOOKUP(ROWS(BV$3:BV966),BE$1:BT2963,BV$2,0),"")</f>
        <v/>
      </c>
      <c r="BW966" s="12" t="str">
        <f>IFERROR(VLOOKUP(ROWS(BW$3:BW966),BF$1:BU2963,BW$2,0),"")</f>
        <v/>
      </c>
      <c r="BX966" s="12" t="str">
        <f>IFERROR(VLOOKUP(ROWS(BX$3:BX966),BG$1:BV2963,BX$2,0),"")</f>
        <v/>
      </c>
      <c r="BY966" s="12" t="str">
        <f>IFERROR(VLOOKUP(ROWS(BY$3:BY966),BH$1:BW2963,BY$2,0),"")</f>
        <v/>
      </c>
      <c r="BZ966" s="12" t="str">
        <f>IFERROR(VLOOKUP(ROWS(BZ$3:BZ966),BI$1:BX2963,BZ$2,0),"")</f>
        <v/>
      </c>
      <c r="CA966" s="12" t="str">
        <f>IFERROR(VLOOKUP(ROWS(CA$3:CA966),BJ$1:BY2963,CA$2,0),"")</f>
        <v/>
      </c>
      <c r="CB966" s="12" t="str">
        <f>IFERROR(VLOOKUP(ROWS(CB$3:CB966),BK$1:BZ2963,CB$2,0),"")</f>
        <v/>
      </c>
      <c r="CC966" s="12" t="str">
        <f>IFERROR(VLOOKUP(ROWS(CC$3:CC966),BL$1:CA2963,CC$2,0),"")</f>
        <v/>
      </c>
      <c r="CD966" s="12" t="str">
        <f>IFERROR(VLOOKUP(ROWS(CD$3:CD966),BM$1:CB2963,CD$2,0),"")</f>
        <v/>
      </c>
      <c r="CE966" s="12" t="str">
        <f>IFERROR(VLOOKUP(ROWS(CE$3:CE966),BN$1:CC2963,CE$2,0),"")</f>
        <v/>
      </c>
      <c r="CF966" s="12" t="str">
        <f>IFERROR(VLOOKUP(ROWS(CF$3:CF966),BO$1:CD2963,CF$2,0),"")</f>
        <v/>
      </c>
      <c r="CG966" s="12" t="str">
        <f>IFERROR(VLOOKUP(ROWS(CG$3:CG966),BP$1:CE2963,CG$2,0),"")</f>
        <v/>
      </c>
      <c r="CH966" s="12" t="str">
        <f>IFERROR(VLOOKUP(ROWS(CH$3:CH966),BQ$1:CF2963,CH$2,0),"")</f>
        <v/>
      </c>
    </row>
    <row r="967" spans="55:86" x14ac:dyDescent="0.25">
      <c r="BC967" s="12">
        <f>IF(ISNUMBER(SEARCH('Quote reqeust'!$G$34,BR967)),MAX(BC$1:BC966)+1,0)</f>
        <v>0</v>
      </c>
      <c r="BD967" s="12">
        <f>IF(ISNUMBER(SEARCH('Quote reqeust'!$E$35,BR967)),MAX(BD$1:BD966)+1,0)</f>
        <v>0</v>
      </c>
      <c r="BE967" s="12">
        <f>IF(ISNUMBER(SEARCH('Quote reqeust'!$E$36,BR967)),MAX(BE$1:BE966)+1,0)</f>
        <v>0</v>
      </c>
      <c r="BF967" s="12">
        <f>IF(ISNUMBER(SEARCH('Quote reqeust'!$E$37,BR967)),MAX(BF$1:BF966)+1,0)</f>
        <v>0</v>
      </c>
      <c r="BG967" s="12">
        <f>IF(ISNUMBER(SEARCH('Quote reqeust'!$E$26,BR967)),MAX(BG$1:BG966)+1,0)</f>
        <v>0</v>
      </c>
      <c r="BH967" s="12">
        <f>IF(ISNUMBER(SEARCH('Quote reqeust'!$E$27,BR967)),MAX(BH$1:BH966)+1,0)</f>
        <v>0</v>
      </c>
      <c r="BI967" s="12">
        <f>IF(ISNUMBER(SEARCH('Quote reqeust'!$E$27,$BR967)),MAX(BI$1:BI966)+1,0)</f>
        <v>0</v>
      </c>
      <c r="BJ967" s="12">
        <f>IF(ISNUMBER(SEARCH('Quote reqeust'!$E$27,$BR967)),MAX(BJ$1:BJ966)+1,0)</f>
        <v>0</v>
      </c>
      <c r="BK967" s="12">
        <f>IF(ISNUMBER(SEARCH('Quote reqeust'!$E$27,$BR967)),MAX(BK$1:BK966)+1,0)</f>
        <v>0</v>
      </c>
      <c r="BL967" s="12">
        <f>IF(ISNUMBER(SEARCH('Quote reqeust'!$E$27,$BR967)),MAX(BL$1:BL966)+1,0)</f>
        <v>0</v>
      </c>
      <c r="BM967" s="12">
        <f>IF(ISNUMBER(SEARCH('Quote reqeust'!$E$27,$BR967)),MAX(BM$1:BM966)+1,0)</f>
        <v>0</v>
      </c>
      <c r="BN967" s="12">
        <f>IF(ISNUMBER(SEARCH('Quote reqeust'!$E$27,$BR967)),MAX(BN$1:BN966)+1,0)</f>
        <v>0</v>
      </c>
      <c r="BO967" s="12">
        <f>IF(ISNUMBER(SEARCH('Quote reqeust'!$E$27,$BR967)),MAX(BO$1:BO966)+1,0)</f>
        <v>0</v>
      </c>
      <c r="BP967" s="12">
        <f>IF(ISNUMBER(SEARCH('Quote reqeust'!$E$27,$BR967)),MAX(BP$1:BP966)+1,0)</f>
        <v>0</v>
      </c>
      <c r="BQ967" s="12">
        <f>IF(ISNUMBER(SEARCH('Quote reqeust'!$E$27,$BR967)),MAX(BQ$1:BQ966)+1,0)</f>
        <v>0</v>
      </c>
      <c r="BT967" s="12" t="str">
        <f>IFERROR(VLOOKUP(ROWS(BT$3:BT967),BC$1:BR2964,BT$2,0),"")</f>
        <v/>
      </c>
      <c r="BU967" s="12" t="str">
        <f>IFERROR(VLOOKUP(ROWS(BU$3:BU967),BD$1:BS2964,BU$2,0),"")</f>
        <v/>
      </c>
      <c r="BV967" s="12" t="str">
        <f>IFERROR(VLOOKUP(ROWS(BV$3:BV967),BE$1:BT2964,BV$2,0),"")</f>
        <v/>
      </c>
      <c r="BW967" s="12" t="str">
        <f>IFERROR(VLOOKUP(ROWS(BW$3:BW967),BF$1:BU2964,BW$2,0),"")</f>
        <v/>
      </c>
      <c r="BX967" s="12" t="str">
        <f>IFERROR(VLOOKUP(ROWS(BX$3:BX967),BG$1:BV2964,BX$2,0),"")</f>
        <v/>
      </c>
      <c r="BY967" s="12" t="str">
        <f>IFERROR(VLOOKUP(ROWS(BY$3:BY967),BH$1:BW2964,BY$2,0),"")</f>
        <v/>
      </c>
      <c r="BZ967" s="12" t="str">
        <f>IFERROR(VLOOKUP(ROWS(BZ$3:BZ967),BI$1:BX2964,BZ$2,0),"")</f>
        <v/>
      </c>
      <c r="CA967" s="12" t="str">
        <f>IFERROR(VLOOKUP(ROWS(CA$3:CA967),BJ$1:BY2964,CA$2,0),"")</f>
        <v/>
      </c>
      <c r="CB967" s="12" t="str">
        <f>IFERROR(VLOOKUP(ROWS(CB$3:CB967),BK$1:BZ2964,CB$2,0),"")</f>
        <v/>
      </c>
      <c r="CC967" s="12" t="str">
        <f>IFERROR(VLOOKUP(ROWS(CC$3:CC967),BL$1:CA2964,CC$2,0),"")</f>
        <v/>
      </c>
      <c r="CD967" s="12" t="str">
        <f>IFERROR(VLOOKUP(ROWS(CD$3:CD967),BM$1:CB2964,CD$2,0),"")</f>
        <v/>
      </c>
      <c r="CE967" s="12" t="str">
        <f>IFERROR(VLOOKUP(ROWS(CE$3:CE967),BN$1:CC2964,CE$2,0),"")</f>
        <v/>
      </c>
      <c r="CF967" s="12" t="str">
        <f>IFERROR(VLOOKUP(ROWS(CF$3:CF967),BO$1:CD2964,CF$2,0),"")</f>
        <v/>
      </c>
      <c r="CG967" s="12" t="str">
        <f>IFERROR(VLOOKUP(ROWS(CG$3:CG967),BP$1:CE2964,CG$2,0),"")</f>
        <v/>
      </c>
      <c r="CH967" s="12" t="str">
        <f>IFERROR(VLOOKUP(ROWS(CH$3:CH967),BQ$1:CF2964,CH$2,0),"")</f>
        <v/>
      </c>
    </row>
    <row r="968" spans="55:86" x14ac:dyDescent="0.25">
      <c r="BC968" s="12">
        <f>IF(ISNUMBER(SEARCH('Quote reqeust'!$G$34,BR968)),MAX(BC$1:BC967)+1,0)</f>
        <v>0</v>
      </c>
      <c r="BD968" s="12">
        <f>IF(ISNUMBER(SEARCH('Quote reqeust'!$E$35,BR968)),MAX(BD$1:BD967)+1,0)</f>
        <v>0</v>
      </c>
      <c r="BE968" s="12">
        <f>IF(ISNUMBER(SEARCH('Quote reqeust'!$E$36,BR968)),MAX(BE$1:BE967)+1,0)</f>
        <v>0</v>
      </c>
      <c r="BF968" s="12">
        <f>IF(ISNUMBER(SEARCH('Quote reqeust'!$E$37,BR968)),MAX(BF$1:BF967)+1,0)</f>
        <v>0</v>
      </c>
      <c r="BG968" s="12">
        <f>IF(ISNUMBER(SEARCH('Quote reqeust'!$E$26,BR968)),MAX(BG$1:BG967)+1,0)</f>
        <v>0</v>
      </c>
      <c r="BH968" s="12">
        <f>IF(ISNUMBER(SEARCH('Quote reqeust'!$E$27,BR968)),MAX(BH$1:BH967)+1,0)</f>
        <v>0</v>
      </c>
      <c r="BI968" s="12">
        <f>IF(ISNUMBER(SEARCH('Quote reqeust'!$E$27,$BR968)),MAX(BI$1:BI967)+1,0)</f>
        <v>0</v>
      </c>
      <c r="BJ968" s="12">
        <f>IF(ISNUMBER(SEARCH('Quote reqeust'!$E$27,$BR968)),MAX(BJ$1:BJ967)+1,0)</f>
        <v>0</v>
      </c>
      <c r="BK968" s="12">
        <f>IF(ISNUMBER(SEARCH('Quote reqeust'!$E$27,$BR968)),MAX(BK$1:BK967)+1,0)</f>
        <v>0</v>
      </c>
      <c r="BL968" s="12">
        <f>IF(ISNUMBER(SEARCH('Quote reqeust'!$E$27,$BR968)),MAX(BL$1:BL967)+1,0)</f>
        <v>0</v>
      </c>
      <c r="BM968" s="12">
        <f>IF(ISNUMBER(SEARCH('Quote reqeust'!$E$27,$BR968)),MAX(BM$1:BM967)+1,0)</f>
        <v>0</v>
      </c>
      <c r="BN968" s="12">
        <f>IF(ISNUMBER(SEARCH('Quote reqeust'!$E$27,$BR968)),MAX(BN$1:BN967)+1,0)</f>
        <v>0</v>
      </c>
      <c r="BO968" s="12">
        <f>IF(ISNUMBER(SEARCH('Quote reqeust'!$E$27,$BR968)),MAX(BO$1:BO967)+1,0)</f>
        <v>0</v>
      </c>
      <c r="BP968" s="12">
        <f>IF(ISNUMBER(SEARCH('Quote reqeust'!$E$27,$BR968)),MAX(BP$1:BP967)+1,0)</f>
        <v>0</v>
      </c>
      <c r="BQ968" s="12">
        <f>IF(ISNUMBER(SEARCH('Quote reqeust'!$E$27,$BR968)),MAX(BQ$1:BQ967)+1,0)</f>
        <v>0</v>
      </c>
      <c r="BT968" s="12" t="str">
        <f>IFERROR(VLOOKUP(ROWS(BT$3:BT968),BC$1:BR2965,BT$2,0),"")</f>
        <v/>
      </c>
      <c r="BU968" s="12" t="str">
        <f>IFERROR(VLOOKUP(ROWS(BU$3:BU968),BD$1:BS2965,BU$2,0),"")</f>
        <v/>
      </c>
      <c r="BV968" s="12" t="str">
        <f>IFERROR(VLOOKUP(ROWS(BV$3:BV968),BE$1:BT2965,BV$2,0),"")</f>
        <v/>
      </c>
      <c r="BW968" s="12" t="str">
        <f>IFERROR(VLOOKUP(ROWS(BW$3:BW968),BF$1:BU2965,BW$2,0),"")</f>
        <v/>
      </c>
      <c r="BX968" s="12" t="str">
        <f>IFERROR(VLOOKUP(ROWS(BX$3:BX968),BG$1:BV2965,BX$2,0),"")</f>
        <v/>
      </c>
      <c r="BY968" s="12" t="str">
        <f>IFERROR(VLOOKUP(ROWS(BY$3:BY968),BH$1:BW2965,BY$2,0),"")</f>
        <v/>
      </c>
      <c r="BZ968" s="12" t="str">
        <f>IFERROR(VLOOKUP(ROWS(BZ$3:BZ968),BI$1:BX2965,BZ$2,0),"")</f>
        <v/>
      </c>
      <c r="CA968" s="12" t="str">
        <f>IFERROR(VLOOKUP(ROWS(CA$3:CA968),BJ$1:BY2965,CA$2,0),"")</f>
        <v/>
      </c>
      <c r="CB968" s="12" t="str">
        <f>IFERROR(VLOOKUP(ROWS(CB$3:CB968),BK$1:BZ2965,CB$2,0),"")</f>
        <v/>
      </c>
      <c r="CC968" s="12" t="str">
        <f>IFERROR(VLOOKUP(ROWS(CC$3:CC968),BL$1:CA2965,CC$2,0),"")</f>
        <v/>
      </c>
      <c r="CD968" s="12" t="str">
        <f>IFERROR(VLOOKUP(ROWS(CD$3:CD968),BM$1:CB2965,CD$2,0),"")</f>
        <v/>
      </c>
      <c r="CE968" s="12" t="str">
        <f>IFERROR(VLOOKUP(ROWS(CE$3:CE968),BN$1:CC2965,CE$2,0),"")</f>
        <v/>
      </c>
      <c r="CF968" s="12" t="str">
        <f>IFERROR(VLOOKUP(ROWS(CF$3:CF968),BO$1:CD2965,CF$2,0),"")</f>
        <v/>
      </c>
      <c r="CG968" s="12" t="str">
        <f>IFERROR(VLOOKUP(ROWS(CG$3:CG968),BP$1:CE2965,CG$2,0),"")</f>
        <v/>
      </c>
      <c r="CH968" s="12" t="str">
        <f>IFERROR(VLOOKUP(ROWS(CH$3:CH968),BQ$1:CF2965,CH$2,0),"")</f>
        <v/>
      </c>
    </row>
    <row r="969" spans="55:86" x14ac:dyDescent="0.25">
      <c r="BC969" s="12">
        <f>IF(ISNUMBER(SEARCH('Quote reqeust'!$G$34,BR969)),MAX(BC$1:BC968)+1,0)</f>
        <v>0</v>
      </c>
      <c r="BD969" s="12">
        <f>IF(ISNUMBER(SEARCH('Quote reqeust'!$E$35,BR969)),MAX(BD$1:BD968)+1,0)</f>
        <v>0</v>
      </c>
      <c r="BE969" s="12">
        <f>IF(ISNUMBER(SEARCH('Quote reqeust'!$E$36,BR969)),MAX(BE$1:BE968)+1,0)</f>
        <v>0</v>
      </c>
      <c r="BF969" s="12">
        <f>IF(ISNUMBER(SEARCH('Quote reqeust'!$E$37,BR969)),MAX(BF$1:BF968)+1,0)</f>
        <v>0</v>
      </c>
      <c r="BG969" s="12">
        <f>IF(ISNUMBER(SEARCH('Quote reqeust'!$E$26,BR969)),MAX(BG$1:BG968)+1,0)</f>
        <v>0</v>
      </c>
      <c r="BH969" s="12">
        <f>IF(ISNUMBER(SEARCH('Quote reqeust'!$E$27,BR969)),MAX(BH$1:BH968)+1,0)</f>
        <v>0</v>
      </c>
      <c r="BI969" s="12">
        <f>IF(ISNUMBER(SEARCH('Quote reqeust'!$E$27,$BR969)),MAX(BI$1:BI968)+1,0)</f>
        <v>0</v>
      </c>
      <c r="BJ969" s="12">
        <f>IF(ISNUMBER(SEARCH('Quote reqeust'!$E$27,$BR969)),MAX(BJ$1:BJ968)+1,0)</f>
        <v>0</v>
      </c>
      <c r="BK969" s="12">
        <f>IF(ISNUMBER(SEARCH('Quote reqeust'!$E$27,$BR969)),MAX(BK$1:BK968)+1,0)</f>
        <v>0</v>
      </c>
      <c r="BL969" s="12">
        <f>IF(ISNUMBER(SEARCH('Quote reqeust'!$E$27,$BR969)),MAX(BL$1:BL968)+1,0)</f>
        <v>0</v>
      </c>
      <c r="BM969" s="12">
        <f>IF(ISNUMBER(SEARCH('Quote reqeust'!$E$27,$BR969)),MAX(BM$1:BM968)+1,0)</f>
        <v>0</v>
      </c>
      <c r="BN969" s="12">
        <f>IF(ISNUMBER(SEARCH('Quote reqeust'!$E$27,$BR969)),MAX(BN$1:BN968)+1,0)</f>
        <v>0</v>
      </c>
      <c r="BO969" s="12">
        <f>IF(ISNUMBER(SEARCH('Quote reqeust'!$E$27,$BR969)),MAX(BO$1:BO968)+1,0)</f>
        <v>0</v>
      </c>
      <c r="BP969" s="12">
        <f>IF(ISNUMBER(SEARCH('Quote reqeust'!$E$27,$BR969)),MAX(BP$1:BP968)+1,0)</f>
        <v>0</v>
      </c>
      <c r="BQ969" s="12">
        <f>IF(ISNUMBER(SEARCH('Quote reqeust'!$E$27,$BR969)),MAX(BQ$1:BQ968)+1,0)</f>
        <v>0</v>
      </c>
      <c r="BT969" s="12" t="str">
        <f>IFERROR(VLOOKUP(ROWS(BT$3:BT969),BC$1:BR2966,BT$2,0),"")</f>
        <v/>
      </c>
      <c r="BU969" s="12" t="str">
        <f>IFERROR(VLOOKUP(ROWS(BU$3:BU969),BD$1:BS2966,BU$2,0),"")</f>
        <v/>
      </c>
      <c r="BV969" s="12" t="str">
        <f>IFERROR(VLOOKUP(ROWS(BV$3:BV969),BE$1:BT2966,BV$2,0),"")</f>
        <v/>
      </c>
      <c r="BW969" s="12" t="str">
        <f>IFERROR(VLOOKUP(ROWS(BW$3:BW969),BF$1:BU2966,BW$2,0),"")</f>
        <v/>
      </c>
      <c r="BX969" s="12" t="str">
        <f>IFERROR(VLOOKUP(ROWS(BX$3:BX969),BG$1:BV2966,BX$2,0),"")</f>
        <v/>
      </c>
      <c r="BY969" s="12" t="str">
        <f>IFERROR(VLOOKUP(ROWS(BY$3:BY969),BH$1:BW2966,BY$2,0),"")</f>
        <v/>
      </c>
      <c r="BZ969" s="12" t="str">
        <f>IFERROR(VLOOKUP(ROWS(BZ$3:BZ969),BI$1:BX2966,BZ$2,0),"")</f>
        <v/>
      </c>
      <c r="CA969" s="12" t="str">
        <f>IFERROR(VLOOKUP(ROWS(CA$3:CA969),BJ$1:BY2966,CA$2,0),"")</f>
        <v/>
      </c>
      <c r="CB969" s="12" t="str">
        <f>IFERROR(VLOOKUP(ROWS(CB$3:CB969),BK$1:BZ2966,CB$2,0),"")</f>
        <v/>
      </c>
      <c r="CC969" s="12" t="str">
        <f>IFERROR(VLOOKUP(ROWS(CC$3:CC969),BL$1:CA2966,CC$2,0),"")</f>
        <v/>
      </c>
      <c r="CD969" s="12" t="str">
        <f>IFERROR(VLOOKUP(ROWS(CD$3:CD969),BM$1:CB2966,CD$2,0),"")</f>
        <v/>
      </c>
      <c r="CE969" s="12" t="str">
        <f>IFERROR(VLOOKUP(ROWS(CE$3:CE969),BN$1:CC2966,CE$2,0),"")</f>
        <v/>
      </c>
      <c r="CF969" s="12" t="str">
        <f>IFERROR(VLOOKUP(ROWS(CF$3:CF969),BO$1:CD2966,CF$2,0),"")</f>
        <v/>
      </c>
      <c r="CG969" s="12" t="str">
        <f>IFERROR(VLOOKUP(ROWS(CG$3:CG969),BP$1:CE2966,CG$2,0),"")</f>
        <v/>
      </c>
      <c r="CH969" s="12" t="str">
        <f>IFERROR(VLOOKUP(ROWS(CH$3:CH969),BQ$1:CF2966,CH$2,0),"")</f>
        <v/>
      </c>
    </row>
    <row r="970" spans="55:86" x14ac:dyDescent="0.25">
      <c r="BC970" s="12">
        <f>IF(ISNUMBER(SEARCH('Quote reqeust'!$G$34,BR970)),MAX(BC$1:BC969)+1,0)</f>
        <v>0</v>
      </c>
      <c r="BD970" s="12">
        <f>IF(ISNUMBER(SEARCH('Quote reqeust'!$E$35,BR970)),MAX(BD$1:BD969)+1,0)</f>
        <v>0</v>
      </c>
      <c r="BE970" s="12">
        <f>IF(ISNUMBER(SEARCH('Quote reqeust'!$E$36,BR970)),MAX(BE$1:BE969)+1,0)</f>
        <v>0</v>
      </c>
      <c r="BF970" s="12">
        <f>IF(ISNUMBER(SEARCH('Quote reqeust'!$E$37,BR970)),MAX(BF$1:BF969)+1,0)</f>
        <v>0</v>
      </c>
      <c r="BG970" s="12">
        <f>IF(ISNUMBER(SEARCH('Quote reqeust'!$E$26,BR970)),MAX(BG$1:BG969)+1,0)</f>
        <v>0</v>
      </c>
      <c r="BH970" s="12">
        <f>IF(ISNUMBER(SEARCH('Quote reqeust'!$E$27,BR970)),MAX(BH$1:BH969)+1,0)</f>
        <v>0</v>
      </c>
      <c r="BI970" s="12">
        <f>IF(ISNUMBER(SEARCH('Quote reqeust'!$E$27,$BR970)),MAX(BI$1:BI969)+1,0)</f>
        <v>0</v>
      </c>
      <c r="BJ970" s="12">
        <f>IF(ISNUMBER(SEARCH('Quote reqeust'!$E$27,$BR970)),MAX(BJ$1:BJ969)+1,0)</f>
        <v>0</v>
      </c>
      <c r="BK970" s="12">
        <f>IF(ISNUMBER(SEARCH('Quote reqeust'!$E$27,$BR970)),MAX(BK$1:BK969)+1,0)</f>
        <v>0</v>
      </c>
      <c r="BL970" s="12">
        <f>IF(ISNUMBER(SEARCH('Quote reqeust'!$E$27,$BR970)),MAX(BL$1:BL969)+1,0)</f>
        <v>0</v>
      </c>
      <c r="BM970" s="12">
        <f>IF(ISNUMBER(SEARCH('Quote reqeust'!$E$27,$BR970)),MAX(BM$1:BM969)+1,0)</f>
        <v>0</v>
      </c>
      <c r="BN970" s="12">
        <f>IF(ISNUMBER(SEARCH('Quote reqeust'!$E$27,$BR970)),MAX(BN$1:BN969)+1,0)</f>
        <v>0</v>
      </c>
      <c r="BO970" s="12">
        <f>IF(ISNUMBER(SEARCH('Quote reqeust'!$E$27,$BR970)),MAX(BO$1:BO969)+1,0)</f>
        <v>0</v>
      </c>
      <c r="BP970" s="12">
        <f>IF(ISNUMBER(SEARCH('Quote reqeust'!$E$27,$BR970)),MAX(BP$1:BP969)+1,0)</f>
        <v>0</v>
      </c>
      <c r="BQ970" s="12">
        <f>IF(ISNUMBER(SEARCH('Quote reqeust'!$E$27,$BR970)),MAX(BQ$1:BQ969)+1,0)</f>
        <v>0</v>
      </c>
      <c r="BT970" s="12" t="str">
        <f>IFERROR(VLOOKUP(ROWS(BT$3:BT970),BC$1:BR2967,BT$2,0),"")</f>
        <v/>
      </c>
      <c r="BU970" s="12" t="str">
        <f>IFERROR(VLOOKUP(ROWS(BU$3:BU970),BD$1:BS2967,BU$2,0),"")</f>
        <v/>
      </c>
      <c r="BV970" s="12" t="str">
        <f>IFERROR(VLOOKUP(ROWS(BV$3:BV970),BE$1:BT2967,BV$2,0),"")</f>
        <v/>
      </c>
      <c r="BW970" s="12" t="str">
        <f>IFERROR(VLOOKUP(ROWS(BW$3:BW970),BF$1:BU2967,BW$2,0),"")</f>
        <v/>
      </c>
      <c r="BX970" s="12" t="str">
        <f>IFERROR(VLOOKUP(ROWS(BX$3:BX970),BG$1:BV2967,BX$2,0),"")</f>
        <v/>
      </c>
      <c r="BY970" s="12" t="str">
        <f>IFERROR(VLOOKUP(ROWS(BY$3:BY970),BH$1:BW2967,BY$2,0),"")</f>
        <v/>
      </c>
      <c r="BZ970" s="12" t="str">
        <f>IFERROR(VLOOKUP(ROWS(BZ$3:BZ970),BI$1:BX2967,BZ$2,0),"")</f>
        <v/>
      </c>
      <c r="CA970" s="12" t="str">
        <f>IFERROR(VLOOKUP(ROWS(CA$3:CA970),BJ$1:BY2967,CA$2,0),"")</f>
        <v/>
      </c>
      <c r="CB970" s="12" t="str">
        <f>IFERROR(VLOOKUP(ROWS(CB$3:CB970),BK$1:BZ2967,CB$2,0),"")</f>
        <v/>
      </c>
      <c r="CC970" s="12" t="str">
        <f>IFERROR(VLOOKUP(ROWS(CC$3:CC970),BL$1:CA2967,CC$2,0),"")</f>
        <v/>
      </c>
      <c r="CD970" s="12" t="str">
        <f>IFERROR(VLOOKUP(ROWS(CD$3:CD970),BM$1:CB2967,CD$2,0),"")</f>
        <v/>
      </c>
      <c r="CE970" s="12" t="str">
        <f>IFERROR(VLOOKUP(ROWS(CE$3:CE970),BN$1:CC2967,CE$2,0),"")</f>
        <v/>
      </c>
      <c r="CF970" s="12" t="str">
        <f>IFERROR(VLOOKUP(ROWS(CF$3:CF970),BO$1:CD2967,CF$2,0),"")</f>
        <v/>
      </c>
      <c r="CG970" s="12" t="str">
        <f>IFERROR(VLOOKUP(ROWS(CG$3:CG970),BP$1:CE2967,CG$2,0),"")</f>
        <v/>
      </c>
      <c r="CH970" s="12" t="str">
        <f>IFERROR(VLOOKUP(ROWS(CH$3:CH970),BQ$1:CF2967,CH$2,0),"")</f>
        <v/>
      </c>
    </row>
    <row r="971" spans="55:86" x14ac:dyDescent="0.25">
      <c r="BC971" s="12">
        <f>IF(ISNUMBER(SEARCH('Quote reqeust'!$G$34,BR971)),MAX(BC$1:BC970)+1,0)</f>
        <v>0</v>
      </c>
      <c r="BD971" s="12">
        <f>IF(ISNUMBER(SEARCH('Quote reqeust'!$E$35,BR971)),MAX(BD$1:BD970)+1,0)</f>
        <v>0</v>
      </c>
      <c r="BE971" s="12">
        <f>IF(ISNUMBER(SEARCH('Quote reqeust'!$E$36,BR971)),MAX(BE$1:BE970)+1,0)</f>
        <v>0</v>
      </c>
      <c r="BF971" s="12">
        <f>IF(ISNUMBER(SEARCH('Quote reqeust'!$E$37,BR971)),MAX(BF$1:BF970)+1,0)</f>
        <v>0</v>
      </c>
      <c r="BG971" s="12">
        <f>IF(ISNUMBER(SEARCH('Quote reqeust'!$E$26,BR971)),MAX(BG$1:BG970)+1,0)</f>
        <v>0</v>
      </c>
      <c r="BH971" s="12">
        <f>IF(ISNUMBER(SEARCH('Quote reqeust'!$E$27,BR971)),MAX(BH$1:BH970)+1,0)</f>
        <v>0</v>
      </c>
      <c r="BI971" s="12">
        <f>IF(ISNUMBER(SEARCH('Quote reqeust'!$E$27,$BR971)),MAX(BI$1:BI970)+1,0)</f>
        <v>0</v>
      </c>
      <c r="BJ971" s="12">
        <f>IF(ISNUMBER(SEARCH('Quote reqeust'!$E$27,$BR971)),MAX(BJ$1:BJ970)+1,0)</f>
        <v>0</v>
      </c>
      <c r="BK971" s="12">
        <f>IF(ISNUMBER(SEARCH('Quote reqeust'!$E$27,$BR971)),MAX(BK$1:BK970)+1,0)</f>
        <v>0</v>
      </c>
      <c r="BL971" s="12">
        <f>IF(ISNUMBER(SEARCH('Quote reqeust'!$E$27,$BR971)),MAX(BL$1:BL970)+1,0)</f>
        <v>0</v>
      </c>
      <c r="BM971" s="12">
        <f>IF(ISNUMBER(SEARCH('Quote reqeust'!$E$27,$BR971)),MAX(BM$1:BM970)+1,0)</f>
        <v>0</v>
      </c>
      <c r="BN971" s="12">
        <f>IF(ISNUMBER(SEARCH('Quote reqeust'!$E$27,$BR971)),MAX(BN$1:BN970)+1,0)</f>
        <v>0</v>
      </c>
      <c r="BO971" s="12">
        <f>IF(ISNUMBER(SEARCH('Quote reqeust'!$E$27,$BR971)),MAX(BO$1:BO970)+1,0)</f>
        <v>0</v>
      </c>
      <c r="BP971" s="12">
        <f>IF(ISNUMBER(SEARCH('Quote reqeust'!$E$27,$BR971)),MAX(BP$1:BP970)+1,0)</f>
        <v>0</v>
      </c>
      <c r="BQ971" s="12">
        <f>IF(ISNUMBER(SEARCH('Quote reqeust'!$E$27,$BR971)),MAX(BQ$1:BQ970)+1,0)</f>
        <v>0</v>
      </c>
      <c r="BT971" s="12" t="str">
        <f>IFERROR(VLOOKUP(ROWS(BT$3:BT971),BC$1:BR2968,BT$2,0),"")</f>
        <v/>
      </c>
      <c r="BU971" s="12" t="str">
        <f>IFERROR(VLOOKUP(ROWS(BU$3:BU971),BD$1:BS2968,BU$2,0),"")</f>
        <v/>
      </c>
      <c r="BV971" s="12" t="str">
        <f>IFERROR(VLOOKUP(ROWS(BV$3:BV971),BE$1:BT2968,BV$2,0),"")</f>
        <v/>
      </c>
      <c r="BW971" s="12" t="str">
        <f>IFERROR(VLOOKUP(ROWS(BW$3:BW971),BF$1:BU2968,BW$2,0),"")</f>
        <v/>
      </c>
      <c r="BX971" s="12" t="str">
        <f>IFERROR(VLOOKUP(ROWS(BX$3:BX971),BG$1:BV2968,BX$2,0),"")</f>
        <v/>
      </c>
      <c r="BY971" s="12" t="str">
        <f>IFERROR(VLOOKUP(ROWS(BY$3:BY971),BH$1:BW2968,BY$2,0),"")</f>
        <v/>
      </c>
      <c r="BZ971" s="12" t="str">
        <f>IFERROR(VLOOKUP(ROWS(BZ$3:BZ971),BI$1:BX2968,BZ$2,0),"")</f>
        <v/>
      </c>
      <c r="CA971" s="12" t="str">
        <f>IFERROR(VLOOKUP(ROWS(CA$3:CA971),BJ$1:BY2968,CA$2,0),"")</f>
        <v/>
      </c>
      <c r="CB971" s="12" t="str">
        <f>IFERROR(VLOOKUP(ROWS(CB$3:CB971),BK$1:BZ2968,CB$2,0),"")</f>
        <v/>
      </c>
      <c r="CC971" s="12" t="str">
        <f>IFERROR(VLOOKUP(ROWS(CC$3:CC971),BL$1:CA2968,CC$2,0),"")</f>
        <v/>
      </c>
      <c r="CD971" s="12" t="str">
        <f>IFERROR(VLOOKUP(ROWS(CD$3:CD971),BM$1:CB2968,CD$2,0),"")</f>
        <v/>
      </c>
      <c r="CE971" s="12" t="str">
        <f>IFERROR(VLOOKUP(ROWS(CE$3:CE971),BN$1:CC2968,CE$2,0),"")</f>
        <v/>
      </c>
      <c r="CF971" s="12" t="str">
        <f>IFERROR(VLOOKUP(ROWS(CF$3:CF971),BO$1:CD2968,CF$2,0),"")</f>
        <v/>
      </c>
      <c r="CG971" s="12" t="str">
        <f>IFERROR(VLOOKUP(ROWS(CG$3:CG971),BP$1:CE2968,CG$2,0),"")</f>
        <v/>
      </c>
      <c r="CH971" s="12" t="str">
        <f>IFERROR(VLOOKUP(ROWS(CH$3:CH971),BQ$1:CF2968,CH$2,0),"")</f>
        <v/>
      </c>
    </row>
    <row r="972" spans="55:86" x14ac:dyDescent="0.25">
      <c r="BC972" s="12">
        <f>IF(ISNUMBER(SEARCH('Quote reqeust'!$G$34,BR972)),MAX(BC$1:BC971)+1,0)</f>
        <v>0</v>
      </c>
      <c r="BD972" s="12">
        <f>IF(ISNUMBER(SEARCH('Quote reqeust'!$E$35,BR972)),MAX(BD$1:BD971)+1,0)</f>
        <v>0</v>
      </c>
      <c r="BE972" s="12">
        <f>IF(ISNUMBER(SEARCH('Quote reqeust'!$E$36,BR972)),MAX(BE$1:BE971)+1,0)</f>
        <v>0</v>
      </c>
      <c r="BF972" s="12">
        <f>IF(ISNUMBER(SEARCH('Quote reqeust'!$E$37,BR972)),MAX(BF$1:BF971)+1,0)</f>
        <v>0</v>
      </c>
      <c r="BG972" s="12">
        <f>IF(ISNUMBER(SEARCH('Quote reqeust'!$E$26,BR972)),MAX(BG$1:BG971)+1,0)</f>
        <v>0</v>
      </c>
      <c r="BH972" s="12">
        <f>IF(ISNUMBER(SEARCH('Quote reqeust'!$E$27,BR972)),MAX(BH$1:BH971)+1,0)</f>
        <v>0</v>
      </c>
      <c r="BI972" s="12">
        <f>IF(ISNUMBER(SEARCH('Quote reqeust'!$E$27,$BR972)),MAX(BI$1:BI971)+1,0)</f>
        <v>0</v>
      </c>
      <c r="BJ972" s="12">
        <f>IF(ISNUMBER(SEARCH('Quote reqeust'!$E$27,$BR972)),MAX(BJ$1:BJ971)+1,0)</f>
        <v>0</v>
      </c>
      <c r="BK972" s="12">
        <f>IF(ISNUMBER(SEARCH('Quote reqeust'!$E$27,$BR972)),MAX(BK$1:BK971)+1,0)</f>
        <v>0</v>
      </c>
      <c r="BL972" s="12">
        <f>IF(ISNUMBER(SEARCH('Quote reqeust'!$E$27,$BR972)),MAX(BL$1:BL971)+1,0)</f>
        <v>0</v>
      </c>
      <c r="BM972" s="12">
        <f>IF(ISNUMBER(SEARCH('Quote reqeust'!$E$27,$BR972)),MAX(BM$1:BM971)+1,0)</f>
        <v>0</v>
      </c>
      <c r="BN972" s="12">
        <f>IF(ISNUMBER(SEARCH('Quote reqeust'!$E$27,$BR972)),MAX(BN$1:BN971)+1,0)</f>
        <v>0</v>
      </c>
      <c r="BO972" s="12">
        <f>IF(ISNUMBER(SEARCH('Quote reqeust'!$E$27,$BR972)),MAX(BO$1:BO971)+1,0)</f>
        <v>0</v>
      </c>
      <c r="BP972" s="12">
        <f>IF(ISNUMBER(SEARCH('Quote reqeust'!$E$27,$BR972)),MAX(BP$1:BP971)+1,0)</f>
        <v>0</v>
      </c>
      <c r="BQ972" s="12">
        <f>IF(ISNUMBER(SEARCH('Quote reqeust'!$E$27,$BR972)),MAX(BQ$1:BQ971)+1,0)</f>
        <v>0</v>
      </c>
      <c r="BT972" s="12" t="str">
        <f>IFERROR(VLOOKUP(ROWS(BT$3:BT972),BC$1:BR2969,BT$2,0),"")</f>
        <v/>
      </c>
      <c r="BU972" s="12" t="str">
        <f>IFERROR(VLOOKUP(ROWS(BU$3:BU972),BD$1:BS2969,BU$2,0),"")</f>
        <v/>
      </c>
      <c r="BV972" s="12" t="str">
        <f>IFERROR(VLOOKUP(ROWS(BV$3:BV972),BE$1:BT2969,BV$2,0),"")</f>
        <v/>
      </c>
      <c r="BW972" s="12" t="str">
        <f>IFERROR(VLOOKUP(ROWS(BW$3:BW972),BF$1:BU2969,BW$2,0),"")</f>
        <v/>
      </c>
      <c r="BX972" s="12" t="str">
        <f>IFERROR(VLOOKUP(ROWS(BX$3:BX972),BG$1:BV2969,BX$2,0),"")</f>
        <v/>
      </c>
      <c r="BY972" s="12" t="str">
        <f>IFERROR(VLOOKUP(ROWS(BY$3:BY972),BH$1:BW2969,BY$2,0),"")</f>
        <v/>
      </c>
      <c r="BZ972" s="12" t="str">
        <f>IFERROR(VLOOKUP(ROWS(BZ$3:BZ972),BI$1:BX2969,BZ$2,0),"")</f>
        <v/>
      </c>
      <c r="CA972" s="12" t="str">
        <f>IFERROR(VLOOKUP(ROWS(CA$3:CA972),BJ$1:BY2969,CA$2,0),"")</f>
        <v/>
      </c>
      <c r="CB972" s="12" t="str">
        <f>IFERROR(VLOOKUP(ROWS(CB$3:CB972),BK$1:BZ2969,CB$2,0),"")</f>
        <v/>
      </c>
      <c r="CC972" s="12" t="str">
        <f>IFERROR(VLOOKUP(ROWS(CC$3:CC972),BL$1:CA2969,CC$2,0),"")</f>
        <v/>
      </c>
      <c r="CD972" s="12" t="str">
        <f>IFERROR(VLOOKUP(ROWS(CD$3:CD972),BM$1:CB2969,CD$2,0),"")</f>
        <v/>
      </c>
      <c r="CE972" s="12" t="str">
        <f>IFERROR(VLOOKUP(ROWS(CE$3:CE972),BN$1:CC2969,CE$2,0),"")</f>
        <v/>
      </c>
      <c r="CF972" s="12" t="str">
        <f>IFERROR(VLOOKUP(ROWS(CF$3:CF972),BO$1:CD2969,CF$2,0),"")</f>
        <v/>
      </c>
      <c r="CG972" s="12" t="str">
        <f>IFERROR(VLOOKUP(ROWS(CG$3:CG972),BP$1:CE2969,CG$2,0),"")</f>
        <v/>
      </c>
      <c r="CH972" s="12" t="str">
        <f>IFERROR(VLOOKUP(ROWS(CH$3:CH972),BQ$1:CF2969,CH$2,0),"")</f>
        <v/>
      </c>
    </row>
    <row r="973" spans="55:86" x14ac:dyDescent="0.25">
      <c r="BC973" s="12">
        <f>IF(ISNUMBER(SEARCH('Quote reqeust'!$G$34,BR973)),MAX(BC$1:BC972)+1,0)</f>
        <v>0</v>
      </c>
      <c r="BD973" s="12">
        <f>IF(ISNUMBER(SEARCH('Quote reqeust'!$E$35,BR973)),MAX(BD$1:BD972)+1,0)</f>
        <v>0</v>
      </c>
      <c r="BE973" s="12">
        <f>IF(ISNUMBER(SEARCH('Quote reqeust'!$E$36,BR973)),MAX(BE$1:BE972)+1,0)</f>
        <v>0</v>
      </c>
      <c r="BF973" s="12">
        <f>IF(ISNUMBER(SEARCH('Quote reqeust'!$E$37,BR973)),MAX(BF$1:BF972)+1,0)</f>
        <v>0</v>
      </c>
      <c r="BG973" s="12">
        <f>IF(ISNUMBER(SEARCH('Quote reqeust'!$E$26,BR973)),MAX(BG$1:BG972)+1,0)</f>
        <v>0</v>
      </c>
      <c r="BH973" s="12">
        <f>IF(ISNUMBER(SEARCH('Quote reqeust'!$E$27,BR973)),MAX(BH$1:BH972)+1,0)</f>
        <v>0</v>
      </c>
      <c r="BI973" s="12">
        <f>IF(ISNUMBER(SEARCH('Quote reqeust'!$E$27,$BR973)),MAX(BI$1:BI972)+1,0)</f>
        <v>0</v>
      </c>
      <c r="BJ973" s="12">
        <f>IF(ISNUMBER(SEARCH('Quote reqeust'!$E$27,$BR973)),MAX(BJ$1:BJ972)+1,0)</f>
        <v>0</v>
      </c>
      <c r="BK973" s="12">
        <f>IF(ISNUMBER(SEARCH('Quote reqeust'!$E$27,$BR973)),MAX(BK$1:BK972)+1,0)</f>
        <v>0</v>
      </c>
      <c r="BL973" s="12">
        <f>IF(ISNUMBER(SEARCH('Quote reqeust'!$E$27,$BR973)),MAX(BL$1:BL972)+1,0)</f>
        <v>0</v>
      </c>
      <c r="BM973" s="12">
        <f>IF(ISNUMBER(SEARCH('Quote reqeust'!$E$27,$BR973)),MAX(BM$1:BM972)+1,0)</f>
        <v>0</v>
      </c>
      <c r="BN973" s="12">
        <f>IF(ISNUMBER(SEARCH('Quote reqeust'!$E$27,$BR973)),MAX(BN$1:BN972)+1,0)</f>
        <v>0</v>
      </c>
      <c r="BO973" s="12">
        <f>IF(ISNUMBER(SEARCH('Quote reqeust'!$E$27,$BR973)),MAX(BO$1:BO972)+1,0)</f>
        <v>0</v>
      </c>
      <c r="BP973" s="12">
        <f>IF(ISNUMBER(SEARCH('Quote reqeust'!$E$27,$BR973)),MAX(BP$1:BP972)+1,0)</f>
        <v>0</v>
      </c>
      <c r="BQ973" s="12">
        <f>IF(ISNUMBER(SEARCH('Quote reqeust'!$E$27,$BR973)),MAX(BQ$1:BQ972)+1,0)</f>
        <v>0</v>
      </c>
      <c r="BT973" s="12" t="str">
        <f>IFERROR(VLOOKUP(ROWS(BT$3:BT973),BC$1:BR2970,BT$2,0),"")</f>
        <v/>
      </c>
      <c r="BU973" s="12" t="str">
        <f>IFERROR(VLOOKUP(ROWS(BU$3:BU973),BD$1:BS2970,BU$2,0),"")</f>
        <v/>
      </c>
      <c r="BV973" s="12" t="str">
        <f>IFERROR(VLOOKUP(ROWS(BV$3:BV973),BE$1:BT2970,BV$2,0),"")</f>
        <v/>
      </c>
      <c r="BW973" s="12" t="str">
        <f>IFERROR(VLOOKUP(ROWS(BW$3:BW973),BF$1:BU2970,BW$2,0),"")</f>
        <v/>
      </c>
      <c r="BX973" s="12" t="str">
        <f>IFERROR(VLOOKUP(ROWS(BX$3:BX973),BG$1:BV2970,BX$2,0),"")</f>
        <v/>
      </c>
      <c r="BY973" s="12" t="str">
        <f>IFERROR(VLOOKUP(ROWS(BY$3:BY973),BH$1:BW2970,BY$2,0),"")</f>
        <v/>
      </c>
      <c r="BZ973" s="12" t="str">
        <f>IFERROR(VLOOKUP(ROWS(BZ$3:BZ973),BI$1:BX2970,BZ$2,0),"")</f>
        <v/>
      </c>
      <c r="CA973" s="12" t="str">
        <f>IFERROR(VLOOKUP(ROWS(CA$3:CA973),BJ$1:BY2970,CA$2,0),"")</f>
        <v/>
      </c>
      <c r="CB973" s="12" t="str">
        <f>IFERROR(VLOOKUP(ROWS(CB$3:CB973),BK$1:BZ2970,CB$2,0),"")</f>
        <v/>
      </c>
      <c r="CC973" s="12" t="str">
        <f>IFERROR(VLOOKUP(ROWS(CC$3:CC973),BL$1:CA2970,CC$2,0),"")</f>
        <v/>
      </c>
      <c r="CD973" s="12" t="str">
        <f>IFERROR(VLOOKUP(ROWS(CD$3:CD973),BM$1:CB2970,CD$2,0),"")</f>
        <v/>
      </c>
      <c r="CE973" s="12" t="str">
        <f>IFERROR(VLOOKUP(ROWS(CE$3:CE973),BN$1:CC2970,CE$2,0),"")</f>
        <v/>
      </c>
      <c r="CF973" s="12" t="str">
        <f>IFERROR(VLOOKUP(ROWS(CF$3:CF973),BO$1:CD2970,CF$2,0),"")</f>
        <v/>
      </c>
      <c r="CG973" s="12" t="str">
        <f>IFERROR(VLOOKUP(ROWS(CG$3:CG973),BP$1:CE2970,CG$2,0),"")</f>
        <v/>
      </c>
      <c r="CH973" s="12" t="str">
        <f>IFERROR(VLOOKUP(ROWS(CH$3:CH973),BQ$1:CF2970,CH$2,0),"")</f>
        <v/>
      </c>
    </row>
    <row r="974" spans="55:86" x14ac:dyDescent="0.25">
      <c r="BC974" s="12">
        <f>IF(ISNUMBER(SEARCH('Quote reqeust'!$G$34,BR974)),MAX(BC$1:BC973)+1,0)</f>
        <v>0</v>
      </c>
      <c r="BD974" s="12">
        <f>IF(ISNUMBER(SEARCH('Quote reqeust'!$E$35,BR974)),MAX(BD$1:BD973)+1,0)</f>
        <v>0</v>
      </c>
      <c r="BE974" s="12">
        <f>IF(ISNUMBER(SEARCH('Quote reqeust'!$E$36,BR974)),MAX(BE$1:BE973)+1,0)</f>
        <v>0</v>
      </c>
      <c r="BF974" s="12">
        <f>IF(ISNUMBER(SEARCH('Quote reqeust'!$E$37,BR974)),MAX(BF$1:BF973)+1,0)</f>
        <v>0</v>
      </c>
      <c r="BG974" s="12">
        <f>IF(ISNUMBER(SEARCH('Quote reqeust'!$E$26,BR974)),MAX(BG$1:BG973)+1,0)</f>
        <v>0</v>
      </c>
      <c r="BH974" s="12">
        <f>IF(ISNUMBER(SEARCH('Quote reqeust'!$E$27,BR974)),MAX(BH$1:BH973)+1,0)</f>
        <v>0</v>
      </c>
      <c r="BI974" s="12">
        <f>IF(ISNUMBER(SEARCH('Quote reqeust'!$E$27,$BR974)),MAX(BI$1:BI973)+1,0)</f>
        <v>0</v>
      </c>
      <c r="BJ974" s="12">
        <f>IF(ISNUMBER(SEARCH('Quote reqeust'!$E$27,$BR974)),MAX(BJ$1:BJ973)+1,0)</f>
        <v>0</v>
      </c>
      <c r="BK974" s="12">
        <f>IF(ISNUMBER(SEARCH('Quote reqeust'!$E$27,$BR974)),MAX(BK$1:BK973)+1,0)</f>
        <v>0</v>
      </c>
      <c r="BL974" s="12">
        <f>IF(ISNUMBER(SEARCH('Quote reqeust'!$E$27,$BR974)),MAX(BL$1:BL973)+1,0)</f>
        <v>0</v>
      </c>
      <c r="BM974" s="12">
        <f>IF(ISNUMBER(SEARCH('Quote reqeust'!$E$27,$BR974)),MAX(BM$1:BM973)+1,0)</f>
        <v>0</v>
      </c>
      <c r="BN974" s="12">
        <f>IF(ISNUMBER(SEARCH('Quote reqeust'!$E$27,$BR974)),MAX(BN$1:BN973)+1,0)</f>
        <v>0</v>
      </c>
      <c r="BO974" s="12">
        <f>IF(ISNUMBER(SEARCH('Quote reqeust'!$E$27,$BR974)),MAX(BO$1:BO973)+1,0)</f>
        <v>0</v>
      </c>
      <c r="BP974" s="12">
        <f>IF(ISNUMBER(SEARCH('Quote reqeust'!$E$27,$BR974)),MAX(BP$1:BP973)+1,0)</f>
        <v>0</v>
      </c>
      <c r="BQ974" s="12">
        <f>IF(ISNUMBER(SEARCH('Quote reqeust'!$E$27,$BR974)),MAX(BQ$1:BQ973)+1,0)</f>
        <v>0</v>
      </c>
      <c r="BT974" s="12" t="str">
        <f>IFERROR(VLOOKUP(ROWS(BT$3:BT974),BC$1:BR2971,BT$2,0),"")</f>
        <v/>
      </c>
      <c r="BU974" s="12" t="str">
        <f>IFERROR(VLOOKUP(ROWS(BU$3:BU974),BD$1:BS2971,BU$2,0),"")</f>
        <v/>
      </c>
      <c r="BV974" s="12" t="str">
        <f>IFERROR(VLOOKUP(ROWS(BV$3:BV974),BE$1:BT2971,BV$2,0),"")</f>
        <v/>
      </c>
      <c r="BW974" s="12" t="str">
        <f>IFERROR(VLOOKUP(ROWS(BW$3:BW974),BF$1:BU2971,BW$2,0),"")</f>
        <v/>
      </c>
      <c r="BX974" s="12" t="str">
        <f>IFERROR(VLOOKUP(ROWS(BX$3:BX974),BG$1:BV2971,BX$2,0),"")</f>
        <v/>
      </c>
      <c r="BY974" s="12" t="str">
        <f>IFERROR(VLOOKUP(ROWS(BY$3:BY974),BH$1:BW2971,BY$2,0),"")</f>
        <v/>
      </c>
      <c r="BZ974" s="12" t="str">
        <f>IFERROR(VLOOKUP(ROWS(BZ$3:BZ974),BI$1:BX2971,BZ$2,0),"")</f>
        <v/>
      </c>
      <c r="CA974" s="12" t="str">
        <f>IFERROR(VLOOKUP(ROWS(CA$3:CA974),BJ$1:BY2971,CA$2,0),"")</f>
        <v/>
      </c>
      <c r="CB974" s="12" t="str">
        <f>IFERROR(VLOOKUP(ROWS(CB$3:CB974),BK$1:BZ2971,CB$2,0),"")</f>
        <v/>
      </c>
      <c r="CC974" s="12" t="str">
        <f>IFERROR(VLOOKUP(ROWS(CC$3:CC974),BL$1:CA2971,CC$2,0),"")</f>
        <v/>
      </c>
      <c r="CD974" s="12" t="str">
        <f>IFERROR(VLOOKUP(ROWS(CD$3:CD974),BM$1:CB2971,CD$2,0),"")</f>
        <v/>
      </c>
      <c r="CE974" s="12" t="str">
        <f>IFERROR(VLOOKUP(ROWS(CE$3:CE974),BN$1:CC2971,CE$2,0),"")</f>
        <v/>
      </c>
      <c r="CF974" s="12" t="str">
        <f>IFERROR(VLOOKUP(ROWS(CF$3:CF974),BO$1:CD2971,CF$2,0),"")</f>
        <v/>
      </c>
      <c r="CG974" s="12" t="str">
        <f>IFERROR(VLOOKUP(ROWS(CG$3:CG974),BP$1:CE2971,CG$2,0),"")</f>
        <v/>
      </c>
      <c r="CH974" s="12" t="str">
        <f>IFERROR(VLOOKUP(ROWS(CH$3:CH974),BQ$1:CF2971,CH$2,0),"")</f>
        <v/>
      </c>
    </row>
    <row r="975" spans="55:86" x14ac:dyDescent="0.25">
      <c r="BC975" s="12">
        <f>IF(ISNUMBER(SEARCH('Quote reqeust'!$G$34,BR975)),MAX(BC$1:BC974)+1,0)</f>
        <v>0</v>
      </c>
      <c r="BD975" s="12">
        <f>IF(ISNUMBER(SEARCH('Quote reqeust'!$E$35,BR975)),MAX(BD$1:BD974)+1,0)</f>
        <v>0</v>
      </c>
      <c r="BE975" s="12">
        <f>IF(ISNUMBER(SEARCH('Quote reqeust'!$E$36,BR975)),MAX(BE$1:BE974)+1,0)</f>
        <v>0</v>
      </c>
      <c r="BF975" s="12">
        <f>IF(ISNUMBER(SEARCH('Quote reqeust'!$E$37,BR975)),MAX(BF$1:BF974)+1,0)</f>
        <v>0</v>
      </c>
      <c r="BG975" s="12">
        <f>IF(ISNUMBER(SEARCH('Quote reqeust'!$E$26,BR975)),MAX(BG$1:BG974)+1,0)</f>
        <v>0</v>
      </c>
      <c r="BH975" s="12">
        <f>IF(ISNUMBER(SEARCH('Quote reqeust'!$E$27,BR975)),MAX(BH$1:BH974)+1,0)</f>
        <v>0</v>
      </c>
      <c r="BI975" s="12">
        <f>IF(ISNUMBER(SEARCH('Quote reqeust'!$E$27,$BR975)),MAX(BI$1:BI974)+1,0)</f>
        <v>0</v>
      </c>
      <c r="BJ975" s="12">
        <f>IF(ISNUMBER(SEARCH('Quote reqeust'!$E$27,$BR975)),MAX(BJ$1:BJ974)+1,0)</f>
        <v>0</v>
      </c>
      <c r="BK975" s="12">
        <f>IF(ISNUMBER(SEARCH('Quote reqeust'!$E$27,$BR975)),MAX(BK$1:BK974)+1,0)</f>
        <v>0</v>
      </c>
      <c r="BL975" s="12">
        <f>IF(ISNUMBER(SEARCH('Quote reqeust'!$E$27,$BR975)),MAX(BL$1:BL974)+1,0)</f>
        <v>0</v>
      </c>
      <c r="BM975" s="12">
        <f>IF(ISNUMBER(SEARCH('Quote reqeust'!$E$27,$BR975)),MAX(BM$1:BM974)+1,0)</f>
        <v>0</v>
      </c>
      <c r="BN975" s="12">
        <f>IF(ISNUMBER(SEARCH('Quote reqeust'!$E$27,$BR975)),MAX(BN$1:BN974)+1,0)</f>
        <v>0</v>
      </c>
      <c r="BO975" s="12">
        <f>IF(ISNUMBER(SEARCH('Quote reqeust'!$E$27,$BR975)),MAX(BO$1:BO974)+1,0)</f>
        <v>0</v>
      </c>
      <c r="BP975" s="12">
        <f>IF(ISNUMBER(SEARCH('Quote reqeust'!$E$27,$BR975)),MAX(BP$1:BP974)+1,0)</f>
        <v>0</v>
      </c>
      <c r="BQ975" s="12">
        <f>IF(ISNUMBER(SEARCH('Quote reqeust'!$E$27,$BR975)),MAX(BQ$1:BQ974)+1,0)</f>
        <v>0</v>
      </c>
      <c r="BT975" s="12" t="str">
        <f>IFERROR(VLOOKUP(ROWS(BT$3:BT975),BC$1:BR2972,BT$2,0),"")</f>
        <v/>
      </c>
      <c r="BU975" s="12" t="str">
        <f>IFERROR(VLOOKUP(ROWS(BU$3:BU975),BD$1:BS2972,BU$2,0),"")</f>
        <v/>
      </c>
      <c r="BV975" s="12" t="str">
        <f>IFERROR(VLOOKUP(ROWS(BV$3:BV975),BE$1:BT2972,BV$2,0),"")</f>
        <v/>
      </c>
      <c r="BW975" s="12" t="str">
        <f>IFERROR(VLOOKUP(ROWS(BW$3:BW975),BF$1:BU2972,BW$2,0),"")</f>
        <v/>
      </c>
      <c r="BX975" s="12" t="str">
        <f>IFERROR(VLOOKUP(ROWS(BX$3:BX975),BG$1:BV2972,BX$2,0),"")</f>
        <v/>
      </c>
      <c r="BY975" s="12" t="str">
        <f>IFERROR(VLOOKUP(ROWS(BY$3:BY975),BH$1:BW2972,BY$2,0),"")</f>
        <v/>
      </c>
      <c r="BZ975" s="12" t="str">
        <f>IFERROR(VLOOKUP(ROWS(BZ$3:BZ975),BI$1:BX2972,BZ$2,0),"")</f>
        <v/>
      </c>
      <c r="CA975" s="12" t="str">
        <f>IFERROR(VLOOKUP(ROWS(CA$3:CA975),BJ$1:BY2972,CA$2,0),"")</f>
        <v/>
      </c>
      <c r="CB975" s="12" t="str">
        <f>IFERROR(VLOOKUP(ROWS(CB$3:CB975),BK$1:BZ2972,CB$2,0),"")</f>
        <v/>
      </c>
      <c r="CC975" s="12" t="str">
        <f>IFERROR(VLOOKUP(ROWS(CC$3:CC975),BL$1:CA2972,CC$2,0),"")</f>
        <v/>
      </c>
      <c r="CD975" s="12" t="str">
        <f>IFERROR(VLOOKUP(ROWS(CD$3:CD975),BM$1:CB2972,CD$2,0),"")</f>
        <v/>
      </c>
      <c r="CE975" s="12" t="str">
        <f>IFERROR(VLOOKUP(ROWS(CE$3:CE975),BN$1:CC2972,CE$2,0),"")</f>
        <v/>
      </c>
      <c r="CF975" s="12" t="str">
        <f>IFERROR(VLOOKUP(ROWS(CF$3:CF975),BO$1:CD2972,CF$2,0),"")</f>
        <v/>
      </c>
      <c r="CG975" s="12" t="str">
        <f>IFERROR(VLOOKUP(ROWS(CG$3:CG975),BP$1:CE2972,CG$2,0),"")</f>
        <v/>
      </c>
      <c r="CH975" s="12" t="str">
        <f>IFERROR(VLOOKUP(ROWS(CH$3:CH975),BQ$1:CF2972,CH$2,0),"")</f>
        <v/>
      </c>
    </row>
    <row r="976" spans="55:86" x14ac:dyDescent="0.25">
      <c r="BC976" s="12">
        <f>IF(ISNUMBER(SEARCH('Quote reqeust'!$G$34,BR976)),MAX(BC$1:BC975)+1,0)</f>
        <v>0</v>
      </c>
      <c r="BD976" s="12">
        <f>IF(ISNUMBER(SEARCH('Quote reqeust'!$E$35,BR976)),MAX(BD$1:BD975)+1,0)</f>
        <v>0</v>
      </c>
      <c r="BE976" s="12">
        <f>IF(ISNUMBER(SEARCH('Quote reqeust'!$E$36,BR976)),MAX(BE$1:BE975)+1,0)</f>
        <v>0</v>
      </c>
      <c r="BF976" s="12">
        <f>IF(ISNUMBER(SEARCH('Quote reqeust'!$E$37,BR976)),MAX(BF$1:BF975)+1,0)</f>
        <v>0</v>
      </c>
      <c r="BG976" s="12">
        <f>IF(ISNUMBER(SEARCH('Quote reqeust'!$E$26,BR976)),MAX(BG$1:BG975)+1,0)</f>
        <v>0</v>
      </c>
      <c r="BH976" s="12">
        <f>IF(ISNUMBER(SEARCH('Quote reqeust'!$E$27,BR976)),MAX(BH$1:BH975)+1,0)</f>
        <v>0</v>
      </c>
      <c r="BI976" s="12">
        <f>IF(ISNUMBER(SEARCH('Quote reqeust'!$E$27,$BR976)),MAX(BI$1:BI975)+1,0)</f>
        <v>0</v>
      </c>
      <c r="BJ976" s="12">
        <f>IF(ISNUMBER(SEARCH('Quote reqeust'!$E$27,$BR976)),MAX(BJ$1:BJ975)+1,0)</f>
        <v>0</v>
      </c>
      <c r="BK976" s="12">
        <f>IF(ISNUMBER(SEARCH('Quote reqeust'!$E$27,$BR976)),MAX(BK$1:BK975)+1,0)</f>
        <v>0</v>
      </c>
      <c r="BL976" s="12">
        <f>IF(ISNUMBER(SEARCH('Quote reqeust'!$E$27,$BR976)),MAX(BL$1:BL975)+1,0)</f>
        <v>0</v>
      </c>
      <c r="BM976" s="12">
        <f>IF(ISNUMBER(SEARCH('Quote reqeust'!$E$27,$BR976)),MAX(BM$1:BM975)+1,0)</f>
        <v>0</v>
      </c>
      <c r="BN976" s="12">
        <f>IF(ISNUMBER(SEARCH('Quote reqeust'!$E$27,$BR976)),MAX(BN$1:BN975)+1,0)</f>
        <v>0</v>
      </c>
      <c r="BO976" s="12">
        <f>IF(ISNUMBER(SEARCH('Quote reqeust'!$E$27,$BR976)),MAX(BO$1:BO975)+1,0)</f>
        <v>0</v>
      </c>
      <c r="BP976" s="12">
        <f>IF(ISNUMBER(SEARCH('Quote reqeust'!$E$27,$BR976)),MAX(BP$1:BP975)+1,0)</f>
        <v>0</v>
      </c>
      <c r="BQ976" s="12">
        <f>IF(ISNUMBER(SEARCH('Quote reqeust'!$E$27,$BR976)),MAX(BQ$1:BQ975)+1,0)</f>
        <v>0</v>
      </c>
      <c r="BT976" s="12" t="str">
        <f>IFERROR(VLOOKUP(ROWS(BT$3:BT976),BC$1:BR2973,BT$2,0),"")</f>
        <v/>
      </c>
      <c r="BU976" s="12" t="str">
        <f>IFERROR(VLOOKUP(ROWS(BU$3:BU976),BD$1:BS2973,BU$2,0),"")</f>
        <v/>
      </c>
      <c r="BV976" s="12" t="str">
        <f>IFERROR(VLOOKUP(ROWS(BV$3:BV976),BE$1:BT2973,BV$2,0),"")</f>
        <v/>
      </c>
      <c r="BW976" s="12" t="str">
        <f>IFERROR(VLOOKUP(ROWS(BW$3:BW976),BF$1:BU2973,BW$2,0),"")</f>
        <v/>
      </c>
      <c r="BX976" s="12" t="str">
        <f>IFERROR(VLOOKUP(ROWS(BX$3:BX976),BG$1:BV2973,BX$2,0),"")</f>
        <v/>
      </c>
      <c r="BY976" s="12" t="str">
        <f>IFERROR(VLOOKUP(ROWS(BY$3:BY976),BH$1:BW2973,BY$2,0),"")</f>
        <v/>
      </c>
      <c r="BZ976" s="12" t="str">
        <f>IFERROR(VLOOKUP(ROWS(BZ$3:BZ976),BI$1:BX2973,BZ$2,0),"")</f>
        <v/>
      </c>
      <c r="CA976" s="12" t="str">
        <f>IFERROR(VLOOKUP(ROWS(CA$3:CA976),BJ$1:BY2973,CA$2,0),"")</f>
        <v/>
      </c>
      <c r="CB976" s="12" t="str">
        <f>IFERROR(VLOOKUP(ROWS(CB$3:CB976),BK$1:BZ2973,CB$2,0),"")</f>
        <v/>
      </c>
      <c r="CC976" s="12" t="str">
        <f>IFERROR(VLOOKUP(ROWS(CC$3:CC976),BL$1:CA2973,CC$2,0),"")</f>
        <v/>
      </c>
      <c r="CD976" s="12" t="str">
        <f>IFERROR(VLOOKUP(ROWS(CD$3:CD976),BM$1:CB2973,CD$2,0),"")</f>
        <v/>
      </c>
      <c r="CE976" s="12" t="str">
        <f>IFERROR(VLOOKUP(ROWS(CE$3:CE976),BN$1:CC2973,CE$2,0),"")</f>
        <v/>
      </c>
      <c r="CF976" s="12" t="str">
        <f>IFERROR(VLOOKUP(ROWS(CF$3:CF976),BO$1:CD2973,CF$2,0),"")</f>
        <v/>
      </c>
      <c r="CG976" s="12" t="str">
        <f>IFERROR(VLOOKUP(ROWS(CG$3:CG976),BP$1:CE2973,CG$2,0),"")</f>
        <v/>
      </c>
      <c r="CH976" s="12" t="str">
        <f>IFERROR(VLOOKUP(ROWS(CH$3:CH976),BQ$1:CF2973,CH$2,0),"")</f>
        <v/>
      </c>
    </row>
    <row r="977" spans="55:86" x14ac:dyDescent="0.25">
      <c r="BC977" s="12">
        <f>IF(ISNUMBER(SEARCH('Quote reqeust'!$G$34,BR977)),MAX(BC$1:BC976)+1,0)</f>
        <v>0</v>
      </c>
      <c r="BD977" s="12">
        <f>IF(ISNUMBER(SEARCH('Quote reqeust'!$E$35,BR977)),MAX(BD$1:BD976)+1,0)</f>
        <v>0</v>
      </c>
      <c r="BE977" s="12">
        <f>IF(ISNUMBER(SEARCH('Quote reqeust'!$E$36,BR977)),MAX(BE$1:BE976)+1,0)</f>
        <v>0</v>
      </c>
      <c r="BF977" s="12">
        <f>IF(ISNUMBER(SEARCH('Quote reqeust'!$E$37,BR977)),MAX(BF$1:BF976)+1,0)</f>
        <v>0</v>
      </c>
      <c r="BG977" s="12">
        <f>IF(ISNUMBER(SEARCH('Quote reqeust'!$E$26,BR977)),MAX(BG$1:BG976)+1,0)</f>
        <v>0</v>
      </c>
      <c r="BH977" s="12">
        <f>IF(ISNUMBER(SEARCH('Quote reqeust'!$E$27,BR977)),MAX(BH$1:BH976)+1,0)</f>
        <v>0</v>
      </c>
      <c r="BI977" s="12">
        <f>IF(ISNUMBER(SEARCH('Quote reqeust'!$E$27,$BR977)),MAX(BI$1:BI976)+1,0)</f>
        <v>0</v>
      </c>
      <c r="BJ977" s="12">
        <f>IF(ISNUMBER(SEARCH('Quote reqeust'!$E$27,$BR977)),MAX(BJ$1:BJ976)+1,0)</f>
        <v>0</v>
      </c>
      <c r="BK977" s="12">
        <f>IF(ISNUMBER(SEARCH('Quote reqeust'!$E$27,$BR977)),MAX(BK$1:BK976)+1,0)</f>
        <v>0</v>
      </c>
      <c r="BL977" s="12">
        <f>IF(ISNUMBER(SEARCH('Quote reqeust'!$E$27,$BR977)),MAX(BL$1:BL976)+1,0)</f>
        <v>0</v>
      </c>
      <c r="BM977" s="12">
        <f>IF(ISNUMBER(SEARCH('Quote reqeust'!$E$27,$BR977)),MAX(BM$1:BM976)+1,0)</f>
        <v>0</v>
      </c>
      <c r="BN977" s="12">
        <f>IF(ISNUMBER(SEARCH('Quote reqeust'!$E$27,$BR977)),MAX(BN$1:BN976)+1,0)</f>
        <v>0</v>
      </c>
      <c r="BO977" s="12">
        <f>IF(ISNUMBER(SEARCH('Quote reqeust'!$E$27,$BR977)),MAX(BO$1:BO976)+1,0)</f>
        <v>0</v>
      </c>
      <c r="BP977" s="12">
        <f>IF(ISNUMBER(SEARCH('Quote reqeust'!$E$27,$BR977)),MAX(BP$1:BP976)+1,0)</f>
        <v>0</v>
      </c>
      <c r="BQ977" s="12">
        <f>IF(ISNUMBER(SEARCH('Quote reqeust'!$E$27,$BR977)),MAX(BQ$1:BQ976)+1,0)</f>
        <v>0</v>
      </c>
      <c r="BT977" s="12" t="str">
        <f>IFERROR(VLOOKUP(ROWS(BT$3:BT977),BC$1:BR2974,BT$2,0),"")</f>
        <v/>
      </c>
      <c r="BU977" s="12" t="str">
        <f>IFERROR(VLOOKUP(ROWS(BU$3:BU977),BD$1:BS2974,BU$2,0),"")</f>
        <v/>
      </c>
      <c r="BV977" s="12" t="str">
        <f>IFERROR(VLOOKUP(ROWS(BV$3:BV977),BE$1:BT2974,BV$2,0),"")</f>
        <v/>
      </c>
      <c r="BW977" s="12" t="str">
        <f>IFERROR(VLOOKUP(ROWS(BW$3:BW977),BF$1:BU2974,BW$2,0),"")</f>
        <v/>
      </c>
      <c r="BX977" s="12" t="str">
        <f>IFERROR(VLOOKUP(ROWS(BX$3:BX977),BG$1:BV2974,BX$2,0),"")</f>
        <v/>
      </c>
      <c r="BY977" s="12" t="str">
        <f>IFERROR(VLOOKUP(ROWS(BY$3:BY977),BH$1:BW2974,BY$2,0),"")</f>
        <v/>
      </c>
      <c r="BZ977" s="12" t="str">
        <f>IFERROR(VLOOKUP(ROWS(BZ$3:BZ977),BI$1:BX2974,BZ$2,0),"")</f>
        <v/>
      </c>
      <c r="CA977" s="12" t="str">
        <f>IFERROR(VLOOKUP(ROWS(CA$3:CA977),BJ$1:BY2974,CA$2,0),"")</f>
        <v/>
      </c>
      <c r="CB977" s="12" t="str">
        <f>IFERROR(VLOOKUP(ROWS(CB$3:CB977),BK$1:BZ2974,CB$2,0),"")</f>
        <v/>
      </c>
      <c r="CC977" s="12" t="str">
        <f>IFERROR(VLOOKUP(ROWS(CC$3:CC977),BL$1:CA2974,CC$2,0),"")</f>
        <v/>
      </c>
      <c r="CD977" s="12" t="str">
        <f>IFERROR(VLOOKUP(ROWS(CD$3:CD977),BM$1:CB2974,CD$2,0),"")</f>
        <v/>
      </c>
      <c r="CE977" s="12" t="str">
        <f>IFERROR(VLOOKUP(ROWS(CE$3:CE977),BN$1:CC2974,CE$2,0),"")</f>
        <v/>
      </c>
      <c r="CF977" s="12" t="str">
        <f>IFERROR(VLOOKUP(ROWS(CF$3:CF977),BO$1:CD2974,CF$2,0),"")</f>
        <v/>
      </c>
      <c r="CG977" s="12" t="str">
        <f>IFERROR(VLOOKUP(ROWS(CG$3:CG977),BP$1:CE2974,CG$2,0),"")</f>
        <v/>
      </c>
      <c r="CH977" s="12" t="str">
        <f>IFERROR(VLOOKUP(ROWS(CH$3:CH977),BQ$1:CF2974,CH$2,0),"")</f>
        <v/>
      </c>
    </row>
    <row r="978" spans="55:86" x14ac:dyDescent="0.25">
      <c r="BC978" s="12">
        <f>IF(ISNUMBER(SEARCH('Quote reqeust'!$G$34,BR978)),MAX(BC$1:BC977)+1,0)</f>
        <v>0</v>
      </c>
      <c r="BD978" s="12">
        <f>IF(ISNUMBER(SEARCH('Quote reqeust'!$E$35,BR978)),MAX(BD$1:BD977)+1,0)</f>
        <v>0</v>
      </c>
      <c r="BE978" s="12">
        <f>IF(ISNUMBER(SEARCH('Quote reqeust'!$E$36,BR978)),MAX(BE$1:BE977)+1,0)</f>
        <v>0</v>
      </c>
      <c r="BF978" s="12">
        <f>IF(ISNUMBER(SEARCH('Quote reqeust'!$E$37,BR978)),MAX(BF$1:BF977)+1,0)</f>
        <v>0</v>
      </c>
      <c r="BG978" s="12">
        <f>IF(ISNUMBER(SEARCH('Quote reqeust'!$E$26,BR978)),MAX(BG$1:BG977)+1,0)</f>
        <v>0</v>
      </c>
      <c r="BH978" s="12">
        <f>IF(ISNUMBER(SEARCH('Quote reqeust'!$E$27,BR978)),MAX(BH$1:BH977)+1,0)</f>
        <v>0</v>
      </c>
      <c r="BI978" s="12">
        <f>IF(ISNUMBER(SEARCH('Quote reqeust'!$E$27,$BR978)),MAX(BI$1:BI977)+1,0)</f>
        <v>0</v>
      </c>
      <c r="BJ978" s="12">
        <f>IF(ISNUMBER(SEARCH('Quote reqeust'!$E$27,$BR978)),MAX(BJ$1:BJ977)+1,0)</f>
        <v>0</v>
      </c>
      <c r="BK978" s="12">
        <f>IF(ISNUMBER(SEARCH('Quote reqeust'!$E$27,$BR978)),MAX(BK$1:BK977)+1,0)</f>
        <v>0</v>
      </c>
      <c r="BL978" s="12">
        <f>IF(ISNUMBER(SEARCH('Quote reqeust'!$E$27,$BR978)),MAX(BL$1:BL977)+1,0)</f>
        <v>0</v>
      </c>
      <c r="BM978" s="12">
        <f>IF(ISNUMBER(SEARCH('Quote reqeust'!$E$27,$BR978)),MAX(BM$1:BM977)+1,0)</f>
        <v>0</v>
      </c>
      <c r="BN978" s="12">
        <f>IF(ISNUMBER(SEARCH('Quote reqeust'!$E$27,$BR978)),MAX(BN$1:BN977)+1,0)</f>
        <v>0</v>
      </c>
      <c r="BO978" s="12">
        <f>IF(ISNUMBER(SEARCH('Quote reqeust'!$E$27,$BR978)),MAX(BO$1:BO977)+1,0)</f>
        <v>0</v>
      </c>
      <c r="BP978" s="12">
        <f>IF(ISNUMBER(SEARCH('Quote reqeust'!$E$27,$BR978)),MAX(BP$1:BP977)+1,0)</f>
        <v>0</v>
      </c>
      <c r="BQ978" s="12">
        <f>IF(ISNUMBER(SEARCH('Quote reqeust'!$E$27,$BR978)),MAX(BQ$1:BQ977)+1,0)</f>
        <v>0</v>
      </c>
      <c r="BT978" s="12" t="str">
        <f>IFERROR(VLOOKUP(ROWS(BT$3:BT978),BC$1:BR2975,BT$2,0),"")</f>
        <v/>
      </c>
      <c r="BU978" s="12" t="str">
        <f>IFERROR(VLOOKUP(ROWS(BU$3:BU978),BD$1:BS2975,BU$2,0),"")</f>
        <v/>
      </c>
      <c r="BV978" s="12" t="str">
        <f>IFERROR(VLOOKUP(ROWS(BV$3:BV978),BE$1:BT2975,BV$2,0),"")</f>
        <v/>
      </c>
      <c r="BW978" s="12" t="str">
        <f>IFERROR(VLOOKUP(ROWS(BW$3:BW978),BF$1:BU2975,BW$2,0),"")</f>
        <v/>
      </c>
      <c r="BX978" s="12" t="str">
        <f>IFERROR(VLOOKUP(ROWS(BX$3:BX978),BG$1:BV2975,BX$2,0),"")</f>
        <v/>
      </c>
      <c r="BY978" s="12" t="str">
        <f>IFERROR(VLOOKUP(ROWS(BY$3:BY978),BH$1:BW2975,BY$2,0),"")</f>
        <v/>
      </c>
      <c r="BZ978" s="12" t="str">
        <f>IFERROR(VLOOKUP(ROWS(BZ$3:BZ978),BI$1:BX2975,BZ$2,0),"")</f>
        <v/>
      </c>
      <c r="CA978" s="12" t="str">
        <f>IFERROR(VLOOKUP(ROWS(CA$3:CA978),BJ$1:BY2975,CA$2,0),"")</f>
        <v/>
      </c>
      <c r="CB978" s="12" t="str">
        <f>IFERROR(VLOOKUP(ROWS(CB$3:CB978),BK$1:BZ2975,CB$2,0),"")</f>
        <v/>
      </c>
      <c r="CC978" s="12" t="str">
        <f>IFERROR(VLOOKUP(ROWS(CC$3:CC978),BL$1:CA2975,CC$2,0),"")</f>
        <v/>
      </c>
      <c r="CD978" s="12" t="str">
        <f>IFERROR(VLOOKUP(ROWS(CD$3:CD978),BM$1:CB2975,CD$2,0),"")</f>
        <v/>
      </c>
      <c r="CE978" s="12" t="str">
        <f>IFERROR(VLOOKUP(ROWS(CE$3:CE978),BN$1:CC2975,CE$2,0),"")</f>
        <v/>
      </c>
      <c r="CF978" s="12" t="str">
        <f>IFERROR(VLOOKUP(ROWS(CF$3:CF978),BO$1:CD2975,CF$2,0),"")</f>
        <v/>
      </c>
      <c r="CG978" s="12" t="str">
        <f>IFERROR(VLOOKUP(ROWS(CG$3:CG978),BP$1:CE2975,CG$2,0),"")</f>
        <v/>
      </c>
      <c r="CH978" s="12" t="str">
        <f>IFERROR(VLOOKUP(ROWS(CH$3:CH978),BQ$1:CF2975,CH$2,0),"")</f>
        <v/>
      </c>
    </row>
    <row r="979" spans="55:86" x14ac:dyDescent="0.25">
      <c r="BC979" s="12">
        <f>IF(ISNUMBER(SEARCH('Quote reqeust'!$G$34,BR979)),MAX(BC$1:BC978)+1,0)</f>
        <v>0</v>
      </c>
      <c r="BD979" s="12">
        <f>IF(ISNUMBER(SEARCH('Quote reqeust'!$E$35,BR979)),MAX(BD$1:BD978)+1,0)</f>
        <v>0</v>
      </c>
      <c r="BE979" s="12">
        <f>IF(ISNUMBER(SEARCH('Quote reqeust'!$E$36,BR979)),MAX(BE$1:BE978)+1,0)</f>
        <v>0</v>
      </c>
      <c r="BF979" s="12">
        <f>IF(ISNUMBER(SEARCH('Quote reqeust'!$E$37,BR979)),MAX(BF$1:BF978)+1,0)</f>
        <v>0</v>
      </c>
      <c r="BG979" s="12">
        <f>IF(ISNUMBER(SEARCH('Quote reqeust'!$E$26,BR979)),MAX(BG$1:BG978)+1,0)</f>
        <v>0</v>
      </c>
      <c r="BH979" s="12">
        <f>IF(ISNUMBER(SEARCH('Quote reqeust'!$E$27,BR979)),MAX(BH$1:BH978)+1,0)</f>
        <v>0</v>
      </c>
      <c r="BI979" s="12">
        <f>IF(ISNUMBER(SEARCH('Quote reqeust'!$E$27,$BR979)),MAX(BI$1:BI978)+1,0)</f>
        <v>0</v>
      </c>
      <c r="BJ979" s="12">
        <f>IF(ISNUMBER(SEARCH('Quote reqeust'!$E$27,$BR979)),MAX(BJ$1:BJ978)+1,0)</f>
        <v>0</v>
      </c>
      <c r="BK979" s="12">
        <f>IF(ISNUMBER(SEARCH('Quote reqeust'!$E$27,$BR979)),MAX(BK$1:BK978)+1,0)</f>
        <v>0</v>
      </c>
      <c r="BL979" s="12">
        <f>IF(ISNUMBER(SEARCH('Quote reqeust'!$E$27,$BR979)),MAX(BL$1:BL978)+1,0)</f>
        <v>0</v>
      </c>
      <c r="BM979" s="12">
        <f>IF(ISNUMBER(SEARCH('Quote reqeust'!$E$27,$BR979)),MAX(BM$1:BM978)+1,0)</f>
        <v>0</v>
      </c>
      <c r="BN979" s="12">
        <f>IF(ISNUMBER(SEARCH('Quote reqeust'!$E$27,$BR979)),MAX(BN$1:BN978)+1,0)</f>
        <v>0</v>
      </c>
      <c r="BO979" s="12">
        <f>IF(ISNUMBER(SEARCH('Quote reqeust'!$E$27,$BR979)),MAX(BO$1:BO978)+1,0)</f>
        <v>0</v>
      </c>
      <c r="BP979" s="12">
        <f>IF(ISNUMBER(SEARCH('Quote reqeust'!$E$27,$BR979)),MAX(BP$1:BP978)+1,0)</f>
        <v>0</v>
      </c>
      <c r="BQ979" s="12">
        <f>IF(ISNUMBER(SEARCH('Quote reqeust'!$E$27,$BR979)),MAX(BQ$1:BQ978)+1,0)</f>
        <v>0</v>
      </c>
      <c r="BT979" s="12" t="str">
        <f>IFERROR(VLOOKUP(ROWS(BT$3:BT979),BC$1:BR2976,BT$2,0),"")</f>
        <v/>
      </c>
      <c r="BU979" s="12" t="str">
        <f>IFERROR(VLOOKUP(ROWS(BU$3:BU979),BD$1:BS2976,BU$2,0),"")</f>
        <v/>
      </c>
      <c r="BV979" s="12" t="str">
        <f>IFERROR(VLOOKUP(ROWS(BV$3:BV979),BE$1:BT2976,BV$2,0),"")</f>
        <v/>
      </c>
      <c r="BW979" s="12" t="str">
        <f>IFERROR(VLOOKUP(ROWS(BW$3:BW979),BF$1:BU2976,BW$2,0),"")</f>
        <v/>
      </c>
      <c r="BX979" s="12" t="str">
        <f>IFERROR(VLOOKUP(ROWS(BX$3:BX979),BG$1:BV2976,BX$2,0),"")</f>
        <v/>
      </c>
      <c r="BY979" s="12" t="str">
        <f>IFERROR(VLOOKUP(ROWS(BY$3:BY979),BH$1:BW2976,BY$2,0),"")</f>
        <v/>
      </c>
      <c r="BZ979" s="12" t="str">
        <f>IFERROR(VLOOKUP(ROWS(BZ$3:BZ979),BI$1:BX2976,BZ$2,0),"")</f>
        <v/>
      </c>
      <c r="CA979" s="12" t="str">
        <f>IFERROR(VLOOKUP(ROWS(CA$3:CA979),BJ$1:BY2976,CA$2,0),"")</f>
        <v/>
      </c>
      <c r="CB979" s="12" t="str">
        <f>IFERROR(VLOOKUP(ROWS(CB$3:CB979),BK$1:BZ2976,CB$2,0),"")</f>
        <v/>
      </c>
      <c r="CC979" s="12" t="str">
        <f>IFERROR(VLOOKUP(ROWS(CC$3:CC979),BL$1:CA2976,CC$2,0),"")</f>
        <v/>
      </c>
      <c r="CD979" s="12" t="str">
        <f>IFERROR(VLOOKUP(ROWS(CD$3:CD979),BM$1:CB2976,CD$2,0),"")</f>
        <v/>
      </c>
      <c r="CE979" s="12" t="str">
        <f>IFERROR(VLOOKUP(ROWS(CE$3:CE979),BN$1:CC2976,CE$2,0),"")</f>
        <v/>
      </c>
      <c r="CF979" s="12" t="str">
        <f>IFERROR(VLOOKUP(ROWS(CF$3:CF979),BO$1:CD2976,CF$2,0),"")</f>
        <v/>
      </c>
      <c r="CG979" s="12" t="str">
        <f>IFERROR(VLOOKUP(ROWS(CG$3:CG979),BP$1:CE2976,CG$2,0),"")</f>
        <v/>
      </c>
      <c r="CH979" s="12" t="str">
        <f>IFERROR(VLOOKUP(ROWS(CH$3:CH979),BQ$1:CF2976,CH$2,0),"")</f>
        <v/>
      </c>
    </row>
    <row r="980" spans="55:86" x14ac:dyDescent="0.25">
      <c r="BC980" s="12">
        <f>IF(ISNUMBER(SEARCH('Quote reqeust'!$G$34,BR980)),MAX(BC$1:BC979)+1,0)</f>
        <v>0</v>
      </c>
      <c r="BD980" s="12">
        <f>IF(ISNUMBER(SEARCH('Quote reqeust'!$E$35,BR980)),MAX(BD$1:BD979)+1,0)</f>
        <v>0</v>
      </c>
      <c r="BE980" s="12">
        <f>IF(ISNUMBER(SEARCH('Quote reqeust'!$E$36,BR980)),MAX(BE$1:BE979)+1,0)</f>
        <v>0</v>
      </c>
      <c r="BF980" s="12">
        <f>IF(ISNUMBER(SEARCH('Quote reqeust'!$E$37,BR980)),MAX(BF$1:BF979)+1,0)</f>
        <v>0</v>
      </c>
      <c r="BG980" s="12">
        <f>IF(ISNUMBER(SEARCH('Quote reqeust'!$E$26,BR980)),MAX(BG$1:BG979)+1,0)</f>
        <v>0</v>
      </c>
      <c r="BH980" s="12">
        <f>IF(ISNUMBER(SEARCH('Quote reqeust'!$E$27,BR980)),MAX(BH$1:BH979)+1,0)</f>
        <v>0</v>
      </c>
      <c r="BI980" s="12">
        <f>IF(ISNUMBER(SEARCH('Quote reqeust'!$E$27,$BR980)),MAX(BI$1:BI979)+1,0)</f>
        <v>0</v>
      </c>
      <c r="BJ980" s="12">
        <f>IF(ISNUMBER(SEARCH('Quote reqeust'!$E$27,$BR980)),MAX(BJ$1:BJ979)+1,0)</f>
        <v>0</v>
      </c>
      <c r="BK980" s="12">
        <f>IF(ISNUMBER(SEARCH('Quote reqeust'!$E$27,$BR980)),MAX(BK$1:BK979)+1,0)</f>
        <v>0</v>
      </c>
      <c r="BL980" s="12">
        <f>IF(ISNUMBER(SEARCH('Quote reqeust'!$E$27,$BR980)),MAX(BL$1:BL979)+1,0)</f>
        <v>0</v>
      </c>
      <c r="BM980" s="12">
        <f>IF(ISNUMBER(SEARCH('Quote reqeust'!$E$27,$BR980)),MAX(BM$1:BM979)+1,0)</f>
        <v>0</v>
      </c>
      <c r="BN980" s="12">
        <f>IF(ISNUMBER(SEARCH('Quote reqeust'!$E$27,$BR980)),MAX(BN$1:BN979)+1,0)</f>
        <v>0</v>
      </c>
      <c r="BO980" s="12">
        <f>IF(ISNUMBER(SEARCH('Quote reqeust'!$E$27,$BR980)),MAX(BO$1:BO979)+1,0)</f>
        <v>0</v>
      </c>
      <c r="BP980" s="12">
        <f>IF(ISNUMBER(SEARCH('Quote reqeust'!$E$27,$BR980)),MAX(BP$1:BP979)+1,0)</f>
        <v>0</v>
      </c>
      <c r="BQ980" s="12">
        <f>IF(ISNUMBER(SEARCH('Quote reqeust'!$E$27,$BR980)),MAX(BQ$1:BQ979)+1,0)</f>
        <v>0</v>
      </c>
      <c r="BT980" s="12" t="str">
        <f>IFERROR(VLOOKUP(ROWS(BT$3:BT980),BC$1:BR2977,BT$2,0),"")</f>
        <v/>
      </c>
      <c r="BU980" s="12" t="str">
        <f>IFERROR(VLOOKUP(ROWS(BU$3:BU980),BD$1:BS2977,BU$2,0),"")</f>
        <v/>
      </c>
      <c r="BV980" s="12" t="str">
        <f>IFERROR(VLOOKUP(ROWS(BV$3:BV980),BE$1:BT2977,BV$2,0),"")</f>
        <v/>
      </c>
      <c r="BW980" s="12" t="str">
        <f>IFERROR(VLOOKUP(ROWS(BW$3:BW980),BF$1:BU2977,BW$2,0),"")</f>
        <v/>
      </c>
      <c r="BX980" s="12" t="str">
        <f>IFERROR(VLOOKUP(ROWS(BX$3:BX980),BG$1:BV2977,BX$2,0),"")</f>
        <v/>
      </c>
      <c r="BY980" s="12" t="str">
        <f>IFERROR(VLOOKUP(ROWS(BY$3:BY980),BH$1:BW2977,BY$2,0),"")</f>
        <v/>
      </c>
      <c r="BZ980" s="12" t="str">
        <f>IFERROR(VLOOKUP(ROWS(BZ$3:BZ980),BI$1:BX2977,BZ$2,0),"")</f>
        <v/>
      </c>
      <c r="CA980" s="12" t="str">
        <f>IFERROR(VLOOKUP(ROWS(CA$3:CA980),BJ$1:BY2977,CA$2,0),"")</f>
        <v/>
      </c>
      <c r="CB980" s="12" t="str">
        <f>IFERROR(VLOOKUP(ROWS(CB$3:CB980),BK$1:BZ2977,CB$2,0),"")</f>
        <v/>
      </c>
      <c r="CC980" s="12" t="str">
        <f>IFERROR(VLOOKUP(ROWS(CC$3:CC980),BL$1:CA2977,CC$2,0),"")</f>
        <v/>
      </c>
      <c r="CD980" s="12" t="str">
        <f>IFERROR(VLOOKUP(ROWS(CD$3:CD980),BM$1:CB2977,CD$2,0),"")</f>
        <v/>
      </c>
      <c r="CE980" s="12" t="str">
        <f>IFERROR(VLOOKUP(ROWS(CE$3:CE980),BN$1:CC2977,CE$2,0),"")</f>
        <v/>
      </c>
      <c r="CF980" s="12" t="str">
        <f>IFERROR(VLOOKUP(ROWS(CF$3:CF980),BO$1:CD2977,CF$2,0),"")</f>
        <v/>
      </c>
      <c r="CG980" s="12" t="str">
        <f>IFERROR(VLOOKUP(ROWS(CG$3:CG980),BP$1:CE2977,CG$2,0),"")</f>
        <v/>
      </c>
      <c r="CH980" s="12" t="str">
        <f>IFERROR(VLOOKUP(ROWS(CH$3:CH980),BQ$1:CF2977,CH$2,0),"")</f>
        <v/>
      </c>
    </row>
    <row r="981" spans="55:86" x14ac:dyDescent="0.25">
      <c r="BC981" s="12">
        <f>IF(ISNUMBER(SEARCH('Quote reqeust'!$G$34,BR981)),MAX(BC$1:BC980)+1,0)</f>
        <v>0</v>
      </c>
      <c r="BD981" s="12">
        <f>IF(ISNUMBER(SEARCH('Quote reqeust'!$E$35,BR981)),MAX(BD$1:BD980)+1,0)</f>
        <v>0</v>
      </c>
      <c r="BE981" s="12">
        <f>IF(ISNUMBER(SEARCH('Quote reqeust'!$E$36,BR981)),MAX(BE$1:BE980)+1,0)</f>
        <v>0</v>
      </c>
      <c r="BF981" s="12">
        <f>IF(ISNUMBER(SEARCH('Quote reqeust'!$E$37,BR981)),MAX(BF$1:BF980)+1,0)</f>
        <v>0</v>
      </c>
      <c r="BG981" s="12">
        <f>IF(ISNUMBER(SEARCH('Quote reqeust'!$E$26,BR981)),MAX(BG$1:BG980)+1,0)</f>
        <v>0</v>
      </c>
      <c r="BH981" s="12">
        <f>IF(ISNUMBER(SEARCH('Quote reqeust'!$E$27,BR981)),MAX(BH$1:BH980)+1,0)</f>
        <v>0</v>
      </c>
      <c r="BI981" s="12">
        <f>IF(ISNUMBER(SEARCH('Quote reqeust'!$E$27,$BR981)),MAX(BI$1:BI980)+1,0)</f>
        <v>0</v>
      </c>
      <c r="BJ981" s="12">
        <f>IF(ISNUMBER(SEARCH('Quote reqeust'!$E$27,$BR981)),MAX(BJ$1:BJ980)+1,0)</f>
        <v>0</v>
      </c>
      <c r="BK981" s="12">
        <f>IF(ISNUMBER(SEARCH('Quote reqeust'!$E$27,$BR981)),MAX(BK$1:BK980)+1,0)</f>
        <v>0</v>
      </c>
      <c r="BL981" s="12">
        <f>IF(ISNUMBER(SEARCH('Quote reqeust'!$E$27,$BR981)),MAX(BL$1:BL980)+1,0)</f>
        <v>0</v>
      </c>
      <c r="BM981" s="12">
        <f>IF(ISNUMBER(SEARCH('Quote reqeust'!$E$27,$BR981)),MAX(BM$1:BM980)+1,0)</f>
        <v>0</v>
      </c>
      <c r="BN981" s="12">
        <f>IF(ISNUMBER(SEARCH('Quote reqeust'!$E$27,$BR981)),MAX(BN$1:BN980)+1,0)</f>
        <v>0</v>
      </c>
      <c r="BO981" s="12">
        <f>IF(ISNUMBER(SEARCH('Quote reqeust'!$E$27,$BR981)),MAX(BO$1:BO980)+1,0)</f>
        <v>0</v>
      </c>
      <c r="BP981" s="12">
        <f>IF(ISNUMBER(SEARCH('Quote reqeust'!$E$27,$BR981)),MAX(BP$1:BP980)+1,0)</f>
        <v>0</v>
      </c>
      <c r="BQ981" s="12">
        <f>IF(ISNUMBER(SEARCH('Quote reqeust'!$E$27,$BR981)),MAX(BQ$1:BQ980)+1,0)</f>
        <v>0</v>
      </c>
      <c r="BT981" s="12" t="str">
        <f>IFERROR(VLOOKUP(ROWS(BT$3:BT981),BC$1:BR2978,BT$2,0),"")</f>
        <v/>
      </c>
      <c r="BU981" s="12" t="str">
        <f>IFERROR(VLOOKUP(ROWS(BU$3:BU981),BD$1:BS2978,BU$2,0),"")</f>
        <v/>
      </c>
      <c r="BV981" s="12" t="str">
        <f>IFERROR(VLOOKUP(ROWS(BV$3:BV981),BE$1:BT2978,BV$2,0),"")</f>
        <v/>
      </c>
      <c r="BW981" s="12" t="str">
        <f>IFERROR(VLOOKUP(ROWS(BW$3:BW981),BF$1:BU2978,BW$2,0),"")</f>
        <v/>
      </c>
      <c r="BX981" s="12" t="str">
        <f>IFERROR(VLOOKUP(ROWS(BX$3:BX981),BG$1:BV2978,BX$2,0),"")</f>
        <v/>
      </c>
      <c r="BY981" s="12" t="str">
        <f>IFERROR(VLOOKUP(ROWS(BY$3:BY981),BH$1:BW2978,BY$2,0),"")</f>
        <v/>
      </c>
      <c r="BZ981" s="12" t="str">
        <f>IFERROR(VLOOKUP(ROWS(BZ$3:BZ981),BI$1:BX2978,BZ$2,0),"")</f>
        <v/>
      </c>
      <c r="CA981" s="12" t="str">
        <f>IFERROR(VLOOKUP(ROWS(CA$3:CA981),BJ$1:BY2978,CA$2,0),"")</f>
        <v/>
      </c>
      <c r="CB981" s="12" t="str">
        <f>IFERROR(VLOOKUP(ROWS(CB$3:CB981),BK$1:BZ2978,CB$2,0),"")</f>
        <v/>
      </c>
      <c r="CC981" s="12" t="str">
        <f>IFERROR(VLOOKUP(ROWS(CC$3:CC981),BL$1:CA2978,CC$2,0),"")</f>
        <v/>
      </c>
      <c r="CD981" s="12" t="str">
        <f>IFERROR(VLOOKUP(ROWS(CD$3:CD981),BM$1:CB2978,CD$2,0),"")</f>
        <v/>
      </c>
      <c r="CE981" s="12" t="str">
        <f>IFERROR(VLOOKUP(ROWS(CE$3:CE981),BN$1:CC2978,CE$2,0),"")</f>
        <v/>
      </c>
      <c r="CF981" s="12" t="str">
        <f>IFERROR(VLOOKUP(ROWS(CF$3:CF981),BO$1:CD2978,CF$2,0),"")</f>
        <v/>
      </c>
      <c r="CG981" s="12" t="str">
        <f>IFERROR(VLOOKUP(ROWS(CG$3:CG981),BP$1:CE2978,CG$2,0),"")</f>
        <v/>
      </c>
      <c r="CH981" s="12" t="str">
        <f>IFERROR(VLOOKUP(ROWS(CH$3:CH981),BQ$1:CF2978,CH$2,0),"")</f>
        <v/>
      </c>
    </row>
    <row r="982" spans="55:86" x14ac:dyDescent="0.25">
      <c r="BC982" s="12">
        <f>IF(ISNUMBER(SEARCH('Quote reqeust'!$G$34,BR982)),MAX(BC$1:BC981)+1,0)</f>
        <v>0</v>
      </c>
      <c r="BD982" s="12">
        <f>IF(ISNUMBER(SEARCH('Quote reqeust'!$E$35,BR982)),MAX(BD$1:BD981)+1,0)</f>
        <v>0</v>
      </c>
      <c r="BE982" s="12">
        <f>IF(ISNUMBER(SEARCH('Quote reqeust'!$E$36,BR982)),MAX(BE$1:BE981)+1,0)</f>
        <v>0</v>
      </c>
      <c r="BF982" s="12">
        <f>IF(ISNUMBER(SEARCH('Quote reqeust'!$E$37,BR982)),MAX(BF$1:BF981)+1,0)</f>
        <v>0</v>
      </c>
      <c r="BG982" s="12">
        <f>IF(ISNUMBER(SEARCH('Quote reqeust'!$E$26,BR982)),MAX(BG$1:BG981)+1,0)</f>
        <v>0</v>
      </c>
      <c r="BH982" s="12">
        <f>IF(ISNUMBER(SEARCH('Quote reqeust'!$E$27,BR982)),MAX(BH$1:BH981)+1,0)</f>
        <v>0</v>
      </c>
      <c r="BI982" s="12">
        <f>IF(ISNUMBER(SEARCH('Quote reqeust'!$E$27,$BR982)),MAX(BI$1:BI981)+1,0)</f>
        <v>0</v>
      </c>
      <c r="BJ982" s="12">
        <f>IF(ISNUMBER(SEARCH('Quote reqeust'!$E$27,$BR982)),MAX(BJ$1:BJ981)+1,0)</f>
        <v>0</v>
      </c>
      <c r="BK982" s="12">
        <f>IF(ISNUMBER(SEARCH('Quote reqeust'!$E$27,$BR982)),MAX(BK$1:BK981)+1,0)</f>
        <v>0</v>
      </c>
      <c r="BL982" s="12">
        <f>IF(ISNUMBER(SEARCH('Quote reqeust'!$E$27,$BR982)),MAX(BL$1:BL981)+1,0)</f>
        <v>0</v>
      </c>
      <c r="BM982" s="12">
        <f>IF(ISNUMBER(SEARCH('Quote reqeust'!$E$27,$BR982)),MAX(BM$1:BM981)+1,0)</f>
        <v>0</v>
      </c>
      <c r="BN982" s="12">
        <f>IF(ISNUMBER(SEARCH('Quote reqeust'!$E$27,$BR982)),MAX(BN$1:BN981)+1,0)</f>
        <v>0</v>
      </c>
      <c r="BO982" s="12">
        <f>IF(ISNUMBER(SEARCH('Quote reqeust'!$E$27,$BR982)),MAX(BO$1:BO981)+1,0)</f>
        <v>0</v>
      </c>
      <c r="BP982" s="12">
        <f>IF(ISNUMBER(SEARCH('Quote reqeust'!$E$27,$BR982)),MAX(BP$1:BP981)+1,0)</f>
        <v>0</v>
      </c>
      <c r="BQ982" s="12">
        <f>IF(ISNUMBER(SEARCH('Quote reqeust'!$E$27,$BR982)),MAX(BQ$1:BQ981)+1,0)</f>
        <v>0</v>
      </c>
      <c r="BT982" s="12" t="str">
        <f>IFERROR(VLOOKUP(ROWS(BT$3:BT982),BC$1:BR2979,BT$2,0),"")</f>
        <v/>
      </c>
      <c r="BU982" s="12" t="str">
        <f>IFERROR(VLOOKUP(ROWS(BU$3:BU982),BD$1:BS2979,BU$2,0),"")</f>
        <v/>
      </c>
      <c r="BV982" s="12" t="str">
        <f>IFERROR(VLOOKUP(ROWS(BV$3:BV982),BE$1:BT2979,BV$2,0),"")</f>
        <v/>
      </c>
      <c r="BW982" s="12" t="str">
        <f>IFERROR(VLOOKUP(ROWS(BW$3:BW982),BF$1:BU2979,BW$2,0),"")</f>
        <v/>
      </c>
      <c r="BX982" s="12" t="str">
        <f>IFERROR(VLOOKUP(ROWS(BX$3:BX982),BG$1:BV2979,BX$2,0),"")</f>
        <v/>
      </c>
      <c r="BY982" s="12" t="str">
        <f>IFERROR(VLOOKUP(ROWS(BY$3:BY982),BH$1:BW2979,BY$2,0),"")</f>
        <v/>
      </c>
      <c r="BZ982" s="12" t="str">
        <f>IFERROR(VLOOKUP(ROWS(BZ$3:BZ982),BI$1:BX2979,BZ$2,0),"")</f>
        <v/>
      </c>
      <c r="CA982" s="12" t="str">
        <f>IFERROR(VLOOKUP(ROWS(CA$3:CA982),BJ$1:BY2979,CA$2,0),"")</f>
        <v/>
      </c>
      <c r="CB982" s="12" t="str">
        <f>IFERROR(VLOOKUP(ROWS(CB$3:CB982),BK$1:BZ2979,CB$2,0),"")</f>
        <v/>
      </c>
      <c r="CC982" s="12" t="str">
        <f>IFERROR(VLOOKUP(ROWS(CC$3:CC982),BL$1:CA2979,CC$2,0),"")</f>
        <v/>
      </c>
      <c r="CD982" s="12" t="str">
        <f>IFERROR(VLOOKUP(ROWS(CD$3:CD982),BM$1:CB2979,CD$2,0),"")</f>
        <v/>
      </c>
      <c r="CE982" s="12" t="str">
        <f>IFERROR(VLOOKUP(ROWS(CE$3:CE982),BN$1:CC2979,CE$2,0),"")</f>
        <v/>
      </c>
      <c r="CF982" s="12" t="str">
        <f>IFERROR(VLOOKUP(ROWS(CF$3:CF982),BO$1:CD2979,CF$2,0),"")</f>
        <v/>
      </c>
      <c r="CG982" s="12" t="str">
        <f>IFERROR(VLOOKUP(ROWS(CG$3:CG982),BP$1:CE2979,CG$2,0),"")</f>
        <v/>
      </c>
      <c r="CH982" s="12" t="str">
        <f>IFERROR(VLOOKUP(ROWS(CH$3:CH982),BQ$1:CF2979,CH$2,0),"")</f>
        <v/>
      </c>
    </row>
    <row r="983" spans="55:86" x14ac:dyDescent="0.25">
      <c r="BC983" s="12">
        <f>IF(ISNUMBER(SEARCH('Quote reqeust'!$G$34,BR983)),MAX(BC$1:BC982)+1,0)</f>
        <v>0</v>
      </c>
      <c r="BD983" s="12">
        <f>IF(ISNUMBER(SEARCH('Quote reqeust'!$E$35,BR983)),MAX(BD$1:BD982)+1,0)</f>
        <v>0</v>
      </c>
      <c r="BE983" s="12">
        <f>IF(ISNUMBER(SEARCH('Quote reqeust'!$E$36,BR983)),MAX(BE$1:BE982)+1,0)</f>
        <v>0</v>
      </c>
      <c r="BF983" s="12">
        <f>IF(ISNUMBER(SEARCH('Quote reqeust'!$E$37,BR983)),MAX(BF$1:BF982)+1,0)</f>
        <v>0</v>
      </c>
      <c r="BG983" s="12">
        <f>IF(ISNUMBER(SEARCH('Quote reqeust'!$E$26,BR983)),MAX(BG$1:BG982)+1,0)</f>
        <v>0</v>
      </c>
      <c r="BH983" s="12">
        <f>IF(ISNUMBER(SEARCH('Quote reqeust'!$E$27,BR983)),MAX(BH$1:BH982)+1,0)</f>
        <v>0</v>
      </c>
      <c r="BI983" s="12">
        <f>IF(ISNUMBER(SEARCH('Quote reqeust'!$E$27,$BR983)),MAX(BI$1:BI982)+1,0)</f>
        <v>0</v>
      </c>
      <c r="BJ983" s="12">
        <f>IF(ISNUMBER(SEARCH('Quote reqeust'!$E$27,$BR983)),MAX(BJ$1:BJ982)+1,0)</f>
        <v>0</v>
      </c>
      <c r="BK983" s="12">
        <f>IF(ISNUMBER(SEARCH('Quote reqeust'!$E$27,$BR983)),MAX(BK$1:BK982)+1,0)</f>
        <v>0</v>
      </c>
      <c r="BL983" s="12">
        <f>IF(ISNUMBER(SEARCH('Quote reqeust'!$E$27,$BR983)),MAX(BL$1:BL982)+1,0)</f>
        <v>0</v>
      </c>
      <c r="BM983" s="12">
        <f>IF(ISNUMBER(SEARCH('Quote reqeust'!$E$27,$BR983)),MAX(BM$1:BM982)+1,0)</f>
        <v>0</v>
      </c>
      <c r="BN983" s="12">
        <f>IF(ISNUMBER(SEARCH('Quote reqeust'!$E$27,$BR983)),MAX(BN$1:BN982)+1,0)</f>
        <v>0</v>
      </c>
      <c r="BO983" s="12">
        <f>IF(ISNUMBER(SEARCH('Quote reqeust'!$E$27,$BR983)),MAX(BO$1:BO982)+1,0)</f>
        <v>0</v>
      </c>
      <c r="BP983" s="12">
        <f>IF(ISNUMBER(SEARCH('Quote reqeust'!$E$27,$BR983)),MAX(BP$1:BP982)+1,0)</f>
        <v>0</v>
      </c>
      <c r="BQ983" s="12">
        <f>IF(ISNUMBER(SEARCH('Quote reqeust'!$E$27,$BR983)),MAX(BQ$1:BQ982)+1,0)</f>
        <v>0</v>
      </c>
      <c r="BT983" s="12" t="str">
        <f>IFERROR(VLOOKUP(ROWS(BT$3:BT983),BC$1:BR2980,BT$2,0),"")</f>
        <v/>
      </c>
      <c r="BU983" s="12" t="str">
        <f>IFERROR(VLOOKUP(ROWS(BU$3:BU983),BD$1:BS2980,BU$2,0),"")</f>
        <v/>
      </c>
      <c r="BV983" s="12" t="str">
        <f>IFERROR(VLOOKUP(ROWS(BV$3:BV983),BE$1:BT2980,BV$2,0),"")</f>
        <v/>
      </c>
      <c r="BW983" s="12" t="str">
        <f>IFERROR(VLOOKUP(ROWS(BW$3:BW983),BF$1:BU2980,BW$2,0),"")</f>
        <v/>
      </c>
      <c r="BX983" s="12" t="str">
        <f>IFERROR(VLOOKUP(ROWS(BX$3:BX983),BG$1:BV2980,BX$2,0),"")</f>
        <v/>
      </c>
      <c r="BY983" s="12" t="str">
        <f>IFERROR(VLOOKUP(ROWS(BY$3:BY983),BH$1:BW2980,BY$2,0),"")</f>
        <v/>
      </c>
      <c r="BZ983" s="12" t="str">
        <f>IFERROR(VLOOKUP(ROWS(BZ$3:BZ983),BI$1:BX2980,BZ$2,0),"")</f>
        <v/>
      </c>
      <c r="CA983" s="12" t="str">
        <f>IFERROR(VLOOKUP(ROWS(CA$3:CA983),BJ$1:BY2980,CA$2,0),"")</f>
        <v/>
      </c>
      <c r="CB983" s="12" t="str">
        <f>IFERROR(VLOOKUP(ROWS(CB$3:CB983),BK$1:BZ2980,CB$2,0),"")</f>
        <v/>
      </c>
      <c r="CC983" s="12" t="str">
        <f>IFERROR(VLOOKUP(ROWS(CC$3:CC983),BL$1:CA2980,CC$2,0),"")</f>
        <v/>
      </c>
      <c r="CD983" s="12" t="str">
        <f>IFERROR(VLOOKUP(ROWS(CD$3:CD983),BM$1:CB2980,CD$2,0),"")</f>
        <v/>
      </c>
      <c r="CE983" s="12" t="str">
        <f>IFERROR(VLOOKUP(ROWS(CE$3:CE983),BN$1:CC2980,CE$2,0),"")</f>
        <v/>
      </c>
      <c r="CF983" s="12" t="str">
        <f>IFERROR(VLOOKUP(ROWS(CF$3:CF983),BO$1:CD2980,CF$2,0),"")</f>
        <v/>
      </c>
      <c r="CG983" s="12" t="str">
        <f>IFERROR(VLOOKUP(ROWS(CG$3:CG983),BP$1:CE2980,CG$2,0),"")</f>
        <v/>
      </c>
      <c r="CH983" s="12" t="str">
        <f>IFERROR(VLOOKUP(ROWS(CH$3:CH983),BQ$1:CF2980,CH$2,0),"")</f>
        <v/>
      </c>
    </row>
    <row r="984" spans="55:86" x14ac:dyDescent="0.25">
      <c r="BC984" s="12">
        <f>IF(ISNUMBER(SEARCH('Quote reqeust'!$G$34,BR984)),MAX(BC$1:BC983)+1,0)</f>
        <v>0</v>
      </c>
      <c r="BD984" s="12">
        <f>IF(ISNUMBER(SEARCH('Quote reqeust'!$E$35,BR984)),MAX(BD$1:BD983)+1,0)</f>
        <v>0</v>
      </c>
      <c r="BE984" s="12">
        <f>IF(ISNUMBER(SEARCH('Quote reqeust'!$E$36,BR984)),MAX(BE$1:BE983)+1,0)</f>
        <v>0</v>
      </c>
      <c r="BF984" s="12">
        <f>IF(ISNUMBER(SEARCH('Quote reqeust'!$E$37,BR984)),MAX(BF$1:BF983)+1,0)</f>
        <v>0</v>
      </c>
      <c r="BG984" s="12">
        <f>IF(ISNUMBER(SEARCH('Quote reqeust'!$E$26,BR984)),MAX(BG$1:BG983)+1,0)</f>
        <v>0</v>
      </c>
      <c r="BH984" s="12">
        <f>IF(ISNUMBER(SEARCH('Quote reqeust'!$E$27,BR984)),MAX(BH$1:BH983)+1,0)</f>
        <v>0</v>
      </c>
      <c r="BI984" s="12">
        <f>IF(ISNUMBER(SEARCH('Quote reqeust'!$E$27,$BR984)),MAX(BI$1:BI983)+1,0)</f>
        <v>0</v>
      </c>
      <c r="BJ984" s="12">
        <f>IF(ISNUMBER(SEARCH('Quote reqeust'!$E$27,$BR984)),MAX(BJ$1:BJ983)+1,0)</f>
        <v>0</v>
      </c>
      <c r="BK984" s="12">
        <f>IF(ISNUMBER(SEARCH('Quote reqeust'!$E$27,$BR984)),MAX(BK$1:BK983)+1,0)</f>
        <v>0</v>
      </c>
      <c r="BL984" s="12">
        <f>IF(ISNUMBER(SEARCH('Quote reqeust'!$E$27,$BR984)),MAX(BL$1:BL983)+1,0)</f>
        <v>0</v>
      </c>
      <c r="BM984" s="12">
        <f>IF(ISNUMBER(SEARCH('Quote reqeust'!$E$27,$BR984)),MAX(BM$1:BM983)+1,0)</f>
        <v>0</v>
      </c>
      <c r="BN984" s="12">
        <f>IF(ISNUMBER(SEARCH('Quote reqeust'!$E$27,$BR984)),MAX(BN$1:BN983)+1,0)</f>
        <v>0</v>
      </c>
      <c r="BO984" s="12">
        <f>IF(ISNUMBER(SEARCH('Quote reqeust'!$E$27,$BR984)),MAX(BO$1:BO983)+1,0)</f>
        <v>0</v>
      </c>
      <c r="BP984" s="12">
        <f>IF(ISNUMBER(SEARCH('Quote reqeust'!$E$27,$BR984)),MAX(BP$1:BP983)+1,0)</f>
        <v>0</v>
      </c>
      <c r="BQ984" s="12">
        <f>IF(ISNUMBER(SEARCH('Quote reqeust'!$E$27,$BR984)),MAX(BQ$1:BQ983)+1,0)</f>
        <v>0</v>
      </c>
      <c r="BT984" s="12" t="str">
        <f>IFERROR(VLOOKUP(ROWS(BT$3:BT984),BC$1:BR2981,BT$2,0),"")</f>
        <v/>
      </c>
      <c r="BU984" s="12" t="str">
        <f>IFERROR(VLOOKUP(ROWS(BU$3:BU984),BD$1:BS2981,BU$2,0),"")</f>
        <v/>
      </c>
      <c r="BV984" s="12" t="str">
        <f>IFERROR(VLOOKUP(ROWS(BV$3:BV984),BE$1:BT2981,BV$2,0),"")</f>
        <v/>
      </c>
      <c r="BW984" s="12" t="str">
        <f>IFERROR(VLOOKUP(ROWS(BW$3:BW984),BF$1:BU2981,BW$2,0),"")</f>
        <v/>
      </c>
      <c r="BX984" s="12" t="str">
        <f>IFERROR(VLOOKUP(ROWS(BX$3:BX984),BG$1:BV2981,BX$2,0),"")</f>
        <v/>
      </c>
      <c r="BY984" s="12" t="str">
        <f>IFERROR(VLOOKUP(ROWS(BY$3:BY984),BH$1:BW2981,BY$2,0),"")</f>
        <v/>
      </c>
      <c r="BZ984" s="12" t="str">
        <f>IFERROR(VLOOKUP(ROWS(BZ$3:BZ984),BI$1:BX2981,BZ$2,0),"")</f>
        <v/>
      </c>
      <c r="CA984" s="12" t="str">
        <f>IFERROR(VLOOKUP(ROWS(CA$3:CA984),BJ$1:BY2981,CA$2,0),"")</f>
        <v/>
      </c>
      <c r="CB984" s="12" t="str">
        <f>IFERROR(VLOOKUP(ROWS(CB$3:CB984),BK$1:BZ2981,CB$2,0),"")</f>
        <v/>
      </c>
      <c r="CC984" s="12" t="str">
        <f>IFERROR(VLOOKUP(ROWS(CC$3:CC984),BL$1:CA2981,CC$2,0),"")</f>
        <v/>
      </c>
      <c r="CD984" s="12" t="str">
        <f>IFERROR(VLOOKUP(ROWS(CD$3:CD984),BM$1:CB2981,CD$2,0),"")</f>
        <v/>
      </c>
      <c r="CE984" s="12" t="str">
        <f>IFERROR(VLOOKUP(ROWS(CE$3:CE984),BN$1:CC2981,CE$2,0),"")</f>
        <v/>
      </c>
      <c r="CF984" s="12" t="str">
        <f>IFERROR(VLOOKUP(ROWS(CF$3:CF984),BO$1:CD2981,CF$2,0),"")</f>
        <v/>
      </c>
      <c r="CG984" s="12" t="str">
        <f>IFERROR(VLOOKUP(ROWS(CG$3:CG984),BP$1:CE2981,CG$2,0),"")</f>
        <v/>
      </c>
      <c r="CH984" s="12" t="str">
        <f>IFERROR(VLOOKUP(ROWS(CH$3:CH984),BQ$1:CF2981,CH$2,0),"")</f>
        <v/>
      </c>
    </row>
    <row r="985" spans="55:86" x14ac:dyDescent="0.25">
      <c r="BC985" s="12">
        <f>IF(ISNUMBER(SEARCH('Quote reqeust'!$G$34,BR985)),MAX(BC$1:BC984)+1,0)</f>
        <v>0</v>
      </c>
      <c r="BD985" s="12">
        <f>IF(ISNUMBER(SEARCH('Quote reqeust'!$E$35,BR985)),MAX(BD$1:BD984)+1,0)</f>
        <v>0</v>
      </c>
      <c r="BE985" s="12">
        <f>IF(ISNUMBER(SEARCH('Quote reqeust'!$E$36,BR985)),MAX(BE$1:BE984)+1,0)</f>
        <v>0</v>
      </c>
      <c r="BF985" s="12">
        <f>IF(ISNUMBER(SEARCH('Quote reqeust'!$E$37,BR985)),MAX(BF$1:BF984)+1,0)</f>
        <v>0</v>
      </c>
      <c r="BG985" s="12">
        <f>IF(ISNUMBER(SEARCH('Quote reqeust'!$E$26,BR985)),MAX(BG$1:BG984)+1,0)</f>
        <v>0</v>
      </c>
      <c r="BH985" s="12">
        <f>IF(ISNUMBER(SEARCH('Quote reqeust'!$E$27,BR985)),MAX(BH$1:BH984)+1,0)</f>
        <v>0</v>
      </c>
      <c r="BI985" s="12">
        <f>IF(ISNUMBER(SEARCH('Quote reqeust'!$E$27,$BR985)),MAX(BI$1:BI984)+1,0)</f>
        <v>0</v>
      </c>
      <c r="BJ985" s="12">
        <f>IF(ISNUMBER(SEARCH('Quote reqeust'!$E$27,$BR985)),MAX(BJ$1:BJ984)+1,0)</f>
        <v>0</v>
      </c>
      <c r="BK985" s="12">
        <f>IF(ISNUMBER(SEARCH('Quote reqeust'!$E$27,$BR985)),MAX(BK$1:BK984)+1,0)</f>
        <v>0</v>
      </c>
      <c r="BL985" s="12">
        <f>IF(ISNUMBER(SEARCH('Quote reqeust'!$E$27,$BR985)),MAX(BL$1:BL984)+1,0)</f>
        <v>0</v>
      </c>
      <c r="BM985" s="12">
        <f>IF(ISNUMBER(SEARCH('Quote reqeust'!$E$27,$BR985)),MAX(BM$1:BM984)+1,0)</f>
        <v>0</v>
      </c>
      <c r="BN985" s="12">
        <f>IF(ISNUMBER(SEARCH('Quote reqeust'!$E$27,$BR985)),MAX(BN$1:BN984)+1,0)</f>
        <v>0</v>
      </c>
      <c r="BO985" s="12">
        <f>IF(ISNUMBER(SEARCH('Quote reqeust'!$E$27,$BR985)),MAX(BO$1:BO984)+1,0)</f>
        <v>0</v>
      </c>
      <c r="BP985" s="12">
        <f>IF(ISNUMBER(SEARCH('Quote reqeust'!$E$27,$BR985)),MAX(BP$1:BP984)+1,0)</f>
        <v>0</v>
      </c>
      <c r="BQ985" s="12">
        <f>IF(ISNUMBER(SEARCH('Quote reqeust'!$E$27,$BR985)),MAX(BQ$1:BQ984)+1,0)</f>
        <v>0</v>
      </c>
      <c r="BT985" s="12" t="str">
        <f>IFERROR(VLOOKUP(ROWS(BT$3:BT985),BC$1:BR2982,BT$2,0),"")</f>
        <v/>
      </c>
      <c r="BU985" s="12" t="str">
        <f>IFERROR(VLOOKUP(ROWS(BU$3:BU985),BD$1:BS2982,BU$2,0),"")</f>
        <v/>
      </c>
      <c r="BV985" s="12" t="str">
        <f>IFERROR(VLOOKUP(ROWS(BV$3:BV985),BE$1:BT2982,BV$2,0),"")</f>
        <v/>
      </c>
      <c r="BW985" s="12" t="str">
        <f>IFERROR(VLOOKUP(ROWS(BW$3:BW985),BF$1:BU2982,BW$2,0),"")</f>
        <v/>
      </c>
      <c r="BX985" s="12" t="str">
        <f>IFERROR(VLOOKUP(ROWS(BX$3:BX985),BG$1:BV2982,BX$2,0),"")</f>
        <v/>
      </c>
      <c r="BY985" s="12" t="str">
        <f>IFERROR(VLOOKUP(ROWS(BY$3:BY985),BH$1:BW2982,BY$2,0),"")</f>
        <v/>
      </c>
      <c r="BZ985" s="12" t="str">
        <f>IFERROR(VLOOKUP(ROWS(BZ$3:BZ985),BI$1:BX2982,BZ$2,0),"")</f>
        <v/>
      </c>
      <c r="CA985" s="12" t="str">
        <f>IFERROR(VLOOKUP(ROWS(CA$3:CA985),BJ$1:BY2982,CA$2,0),"")</f>
        <v/>
      </c>
      <c r="CB985" s="12" t="str">
        <f>IFERROR(VLOOKUP(ROWS(CB$3:CB985),BK$1:BZ2982,CB$2,0),"")</f>
        <v/>
      </c>
      <c r="CC985" s="12" t="str">
        <f>IFERROR(VLOOKUP(ROWS(CC$3:CC985),BL$1:CA2982,CC$2,0),"")</f>
        <v/>
      </c>
      <c r="CD985" s="12" t="str">
        <f>IFERROR(VLOOKUP(ROWS(CD$3:CD985),BM$1:CB2982,CD$2,0),"")</f>
        <v/>
      </c>
      <c r="CE985" s="12" t="str">
        <f>IFERROR(VLOOKUP(ROWS(CE$3:CE985),BN$1:CC2982,CE$2,0),"")</f>
        <v/>
      </c>
      <c r="CF985" s="12" t="str">
        <f>IFERROR(VLOOKUP(ROWS(CF$3:CF985),BO$1:CD2982,CF$2,0),"")</f>
        <v/>
      </c>
      <c r="CG985" s="12" t="str">
        <f>IFERROR(VLOOKUP(ROWS(CG$3:CG985),BP$1:CE2982,CG$2,0),"")</f>
        <v/>
      </c>
      <c r="CH985" s="12" t="str">
        <f>IFERROR(VLOOKUP(ROWS(CH$3:CH985),BQ$1:CF2982,CH$2,0),"")</f>
        <v/>
      </c>
    </row>
    <row r="986" spans="55:86" x14ac:dyDescent="0.25">
      <c r="BC986" s="12">
        <f>IF(ISNUMBER(SEARCH('Quote reqeust'!$G$34,BR986)),MAX(BC$1:BC985)+1,0)</f>
        <v>0</v>
      </c>
      <c r="BD986" s="12">
        <f>IF(ISNUMBER(SEARCH('Quote reqeust'!$E$35,BR986)),MAX(BD$1:BD985)+1,0)</f>
        <v>0</v>
      </c>
      <c r="BE986" s="12">
        <f>IF(ISNUMBER(SEARCH('Quote reqeust'!$E$36,BR986)),MAX(BE$1:BE985)+1,0)</f>
        <v>0</v>
      </c>
      <c r="BF986" s="12">
        <f>IF(ISNUMBER(SEARCH('Quote reqeust'!$E$37,BR986)),MAX(BF$1:BF985)+1,0)</f>
        <v>0</v>
      </c>
      <c r="BG986" s="12">
        <f>IF(ISNUMBER(SEARCH('Quote reqeust'!$E$26,BR986)),MAX(BG$1:BG985)+1,0)</f>
        <v>0</v>
      </c>
      <c r="BH986" s="12">
        <f>IF(ISNUMBER(SEARCH('Quote reqeust'!$E$27,BR986)),MAX(BH$1:BH985)+1,0)</f>
        <v>0</v>
      </c>
      <c r="BI986" s="12">
        <f>IF(ISNUMBER(SEARCH('Quote reqeust'!$E$27,$BR986)),MAX(BI$1:BI985)+1,0)</f>
        <v>0</v>
      </c>
      <c r="BJ986" s="12">
        <f>IF(ISNUMBER(SEARCH('Quote reqeust'!$E$27,$BR986)),MAX(BJ$1:BJ985)+1,0)</f>
        <v>0</v>
      </c>
      <c r="BK986" s="12">
        <f>IF(ISNUMBER(SEARCH('Quote reqeust'!$E$27,$BR986)),MAX(BK$1:BK985)+1,0)</f>
        <v>0</v>
      </c>
      <c r="BL986" s="12">
        <f>IF(ISNUMBER(SEARCH('Quote reqeust'!$E$27,$BR986)),MAX(BL$1:BL985)+1,0)</f>
        <v>0</v>
      </c>
      <c r="BM986" s="12">
        <f>IF(ISNUMBER(SEARCH('Quote reqeust'!$E$27,$BR986)),MAX(BM$1:BM985)+1,0)</f>
        <v>0</v>
      </c>
      <c r="BN986" s="12">
        <f>IF(ISNUMBER(SEARCH('Quote reqeust'!$E$27,$BR986)),MAX(BN$1:BN985)+1,0)</f>
        <v>0</v>
      </c>
      <c r="BO986" s="12">
        <f>IF(ISNUMBER(SEARCH('Quote reqeust'!$E$27,$BR986)),MAX(BO$1:BO985)+1,0)</f>
        <v>0</v>
      </c>
      <c r="BP986" s="12">
        <f>IF(ISNUMBER(SEARCH('Quote reqeust'!$E$27,$BR986)),MAX(BP$1:BP985)+1,0)</f>
        <v>0</v>
      </c>
      <c r="BQ986" s="12">
        <f>IF(ISNUMBER(SEARCH('Quote reqeust'!$E$27,$BR986)),MAX(BQ$1:BQ985)+1,0)</f>
        <v>0</v>
      </c>
      <c r="BT986" s="12" t="str">
        <f>IFERROR(VLOOKUP(ROWS(BT$3:BT986),BC$1:BR2983,BT$2,0),"")</f>
        <v/>
      </c>
      <c r="BU986" s="12" t="str">
        <f>IFERROR(VLOOKUP(ROWS(BU$3:BU986),BD$1:BS2983,BU$2,0),"")</f>
        <v/>
      </c>
      <c r="BV986" s="12" t="str">
        <f>IFERROR(VLOOKUP(ROWS(BV$3:BV986),BE$1:BT2983,BV$2,0),"")</f>
        <v/>
      </c>
      <c r="BW986" s="12" t="str">
        <f>IFERROR(VLOOKUP(ROWS(BW$3:BW986),BF$1:BU2983,BW$2,0),"")</f>
        <v/>
      </c>
      <c r="BX986" s="12" t="str">
        <f>IFERROR(VLOOKUP(ROWS(BX$3:BX986),BG$1:BV2983,BX$2,0),"")</f>
        <v/>
      </c>
      <c r="BY986" s="12" t="str">
        <f>IFERROR(VLOOKUP(ROWS(BY$3:BY986),BH$1:BW2983,BY$2,0),"")</f>
        <v/>
      </c>
      <c r="BZ986" s="12" t="str">
        <f>IFERROR(VLOOKUP(ROWS(BZ$3:BZ986),BI$1:BX2983,BZ$2,0),"")</f>
        <v/>
      </c>
      <c r="CA986" s="12" t="str">
        <f>IFERROR(VLOOKUP(ROWS(CA$3:CA986),BJ$1:BY2983,CA$2,0),"")</f>
        <v/>
      </c>
      <c r="CB986" s="12" t="str">
        <f>IFERROR(VLOOKUP(ROWS(CB$3:CB986),BK$1:BZ2983,CB$2,0),"")</f>
        <v/>
      </c>
      <c r="CC986" s="12" t="str">
        <f>IFERROR(VLOOKUP(ROWS(CC$3:CC986),BL$1:CA2983,CC$2,0),"")</f>
        <v/>
      </c>
      <c r="CD986" s="12" t="str">
        <f>IFERROR(VLOOKUP(ROWS(CD$3:CD986),BM$1:CB2983,CD$2,0),"")</f>
        <v/>
      </c>
      <c r="CE986" s="12" t="str">
        <f>IFERROR(VLOOKUP(ROWS(CE$3:CE986),BN$1:CC2983,CE$2,0),"")</f>
        <v/>
      </c>
      <c r="CF986" s="12" t="str">
        <f>IFERROR(VLOOKUP(ROWS(CF$3:CF986),BO$1:CD2983,CF$2,0),"")</f>
        <v/>
      </c>
      <c r="CG986" s="12" t="str">
        <f>IFERROR(VLOOKUP(ROWS(CG$3:CG986),BP$1:CE2983,CG$2,0),"")</f>
        <v/>
      </c>
      <c r="CH986" s="12" t="str">
        <f>IFERROR(VLOOKUP(ROWS(CH$3:CH986),BQ$1:CF2983,CH$2,0),"")</f>
        <v/>
      </c>
    </row>
    <row r="987" spans="55:86" x14ac:dyDescent="0.25">
      <c r="BC987" s="12">
        <f>IF(ISNUMBER(SEARCH('Quote reqeust'!$G$34,BR987)),MAX(BC$1:BC986)+1,0)</f>
        <v>0</v>
      </c>
      <c r="BD987" s="12">
        <f>IF(ISNUMBER(SEARCH('Quote reqeust'!$E$35,BR987)),MAX(BD$1:BD986)+1,0)</f>
        <v>0</v>
      </c>
      <c r="BE987" s="12">
        <f>IF(ISNUMBER(SEARCH('Quote reqeust'!$E$36,BR987)),MAX(BE$1:BE986)+1,0)</f>
        <v>0</v>
      </c>
      <c r="BF987" s="12">
        <f>IF(ISNUMBER(SEARCH('Quote reqeust'!$E$37,BR987)),MAX(BF$1:BF986)+1,0)</f>
        <v>0</v>
      </c>
      <c r="BG987" s="12">
        <f>IF(ISNUMBER(SEARCH('Quote reqeust'!$E$26,BR987)),MAX(BG$1:BG986)+1,0)</f>
        <v>0</v>
      </c>
      <c r="BH987" s="12">
        <f>IF(ISNUMBER(SEARCH('Quote reqeust'!$E$27,BR987)),MAX(BH$1:BH986)+1,0)</f>
        <v>0</v>
      </c>
      <c r="BI987" s="12">
        <f>IF(ISNUMBER(SEARCH('Quote reqeust'!$E$27,$BR987)),MAX(BI$1:BI986)+1,0)</f>
        <v>0</v>
      </c>
      <c r="BJ987" s="12">
        <f>IF(ISNUMBER(SEARCH('Quote reqeust'!$E$27,$BR987)),MAX(BJ$1:BJ986)+1,0)</f>
        <v>0</v>
      </c>
      <c r="BK987" s="12">
        <f>IF(ISNUMBER(SEARCH('Quote reqeust'!$E$27,$BR987)),MAX(BK$1:BK986)+1,0)</f>
        <v>0</v>
      </c>
      <c r="BL987" s="12">
        <f>IF(ISNUMBER(SEARCH('Quote reqeust'!$E$27,$BR987)),MAX(BL$1:BL986)+1,0)</f>
        <v>0</v>
      </c>
      <c r="BM987" s="12">
        <f>IF(ISNUMBER(SEARCH('Quote reqeust'!$E$27,$BR987)),MAX(BM$1:BM986)+1,0)</f>
        <v>0</v>
      </c>
      <c r="BN987" s="12">
        <f>IF(ISNUMBER(SEARCH('Quote reqeust'!$E$27,$BR987)),MAX(BN$1:BN986)+1,0)</f>
        <v>0</v>
      </c>
      <c r="BO987" s="12">
        <f>IF(ISNUMBER(SEARCH('Quote reqeust'!$E$27,$BR987)),MAX(BO$1:BO986)+1,0)</f>
        <v>0</v>
      </c>
      <c r="BP987" s="12">
        <f>IF(ISNUMBER(SEARCH('Quote reqeust'!$E$27,$BR987)),MAX(BP$1:BP986)+1,0)</f>
        <v>0</v>
      </c>
      <c r="BQ987" s="12">
        <f>IF(ISNUMBER(SEARCH('Quote reqeust'!$E$27,$BR987)),MAX(BQ$1:BQ986)+1,0)</f>
        <v>0</v>
      </c>
      <c r="BT987" s="12" t="str">
        <f>IFERROR(VLOOKUP(ROWS(BT$3:BT987),BC$1:BR2984,BT$2,0),"")</f>
        <v/>
      </c>
      <c r="BU987" s="12" t="str">
        <f>IFERROR(VLOOKUP(ROWS(BU$3:BU987),BD$1:BS2984,BU$2,0),"")</f>
        <v/>
      </c>
      <c r="BV987" s="12" t="str">
        <f>IFERROR(VLOOKUP(ROWS(BV$3:BV987),BE$1:BT2984,BV$2,0),"")</f>
        <v/>
      </c>
      <c r="BW987" s="12" t="str">
        <f>IFERROR(VLOOKUP(ROWS(BW$3:BW987),BF$1:BU2984,BW$2,0),"")</f>
        <v/>
      </c>
      <c r="BX987" s="12" t="str">
        <f>IFERROR(VLOOKUP(ROWS(BX$3:BX987),BG$1:BV2984,BX$2,0),"")</f>
        <v/>
      </c>
      <c r="BY987" s="12" t="str">
        <f>IFERROR(VLOOKUP(ROWS(BY$3:BY987),BH$1:BW2984,BY$2,0),"")</f>
        <v/>
      </c>
      <c r="BZ987" s="12" t="str">
        <f>IFERROR(VLOOKUP(ROWS(BZ$3:BZ987),BI$1:BX2984,BZ$2,0),"")</f>
        <v/>
      </c>
      <c r="CA987" s="12" t="str">
        <f>IFERROR(VLOOKUP(ROWS(CA$3:CA987),BJ$1:BY2984,CA$2,0),"")</f>
        <v/>
      </c>
      <c r="CB987" s="12" t="str">
        <f>IFERROR(VLOOKUP(ROWS(CB$3:CB987),BK$1:BZ2984,CB$2,0),"")</f>
        <v/>
      </c>
      <c r="CC987" s="12" t="str">
        <f>IFERROR(VLOOKUP(ROWS(CC$3:CC987),BL$1:CA2984,CC$2,0),"")</f>
        <v/>
      </c>
      <c r="CD987" s="12" t="str">
        <f>IFERROR(VLOOKUP(ROWS(CD$3:CD987),BM$1:CB2984,CD$2,0),"")</f>
        <v/>
      </c>
      <c r="CE987" s="12" t="str">
        <f>IFERROR(VLOOKUP(ROWS(CE$3:CE987),BN$1:CC2984,CE$2,0),"")</f>
        <v/>
      </c>
      <c r="CF987" s="12" t="str">
        <f>IFERROR(VLOOKUP(ROWS(CF$3:CF987),BO$1:CD2984,CF$2,0),"")</f>
        <v/>
      </c>
      <c r="CG987" s="12" t="str">
        <f>IFERROR(VLOOKUP(ROWS(CG$3:CG987),BP$1:CE2984,CG$2,0),"")</f>
        <v/>
      </c>
      <c r="CH987" s="12" t="str">
        <f>IFERROR(VLOOKUP(ROWS(CH$3:CH987),BQ$1:CF2984,CH$2,0),"")</f>
        <v/>
      </c>
    </row>
    <row r="988" spans="55:86" x14ac:dyDescent="0.25">
      <c r="BC988" s="12">
        <f>IF(ISNUMBER(SEARCH('Quote reqeust'!$G$34,BR988)),MAX(BC$1:BC987)+1,0)</f>
        <v>0</v>
      </c>
      <c r="BD988" s="12">
        <f>IF(ISNUMBER(SEARCH('Quote reqeust'!$E$35,BR988)),MAX(BD$1:BD987)+1,0)</f>
        <v>0</v>
      </c>
      <c r="BE988" s="12">
        <f>IF(ISNUMBER(SEARCH('Quote reqeust'!$E$36,BR988)),MAX(BE$1:BE987)+1,0)</f>
        <v>0</v>
      </c>
      <c r="BF988" s="12">
        <f>IF(ISNUMBER(SEARCH('Quote reqeust'!$E$37,BR988)),MAX(BF$1:BF987)+1,0)</f>
        <v>0</v>
      </c>
      <c r="BG988" s="12">
        <f>IF(ISNUMBER(SEARCH('Quote reqeust'!$E$26,BR988)),MAX(BG$1:BG987)+1,0)</f>
        <v>0</v>
      </c>
      <c r="BH988" s="12">
        <f>IF(ISNUMBER(SEARCH('Quote reqeust'!$E$27,BR988)),MAX(BH$1:BH987)+1,0)</f>
        <v>0</v>
      </c>
      <c r="BI988" s="12">
        <f>IF(ISNUMBER(SEARCH('Quote reqeust'!$E$27,$BR988)),MAX(BI$1:BI987)+1,0)</f>
        <v>0</v>
      </c>
      <c r="BJ988" s="12">
        <f>IF(ISNUMBER(SEARCH('Quote reqeust'!$E$27,$BR988)),MAX(BJ$1:BJ987)+1,0)</f>
        <v>0</v>
      </c>
      <c r="BK988" s="12">
        <f>IF(ISNUMBER(SEARCH('Quote reqeust'!$E$27,$BR988)),MAX(BK$1:BK987)+1,0)</f>
        <v>0</v>
      </c>
      <c r="BL988" s="12">
        <f>IF(ISNUMBER(SEARCH('Quote reqeust'!$E$27,$BR988)),MAX(BL$1:BL987)+1,0)</f>
        <v>0</v>
      </c>
      <c r="BM988" s="12">
        <f>IF(ISNUMBER(SEARCH('Quote reqeust'!$E$27,$BR988)),MAX(BM$1:BM987)+1,0)</f>
        <v>0</v>
      </c>
      <c r="BN988" s="12">
        <f>IF(ISNUMBER(SEARCH('Quote reqeust'!$E$27,$BR988)),MAX(BN$1:BN987)+1,0)</f>
        <v>0</v>
      </c>
      <c r="BO988" s="12">
        <f>IF(ISNUMBER(SEARCH('Quote reqeust'!$E$27,$BR988)),MAX(BO$1:BO987)+1,0)</f>
        <v>0</v>
      </c>
      <c r="BP988" s="12">
        <f>IF(ISNUMBER(SEARCH('Quote reqeust'!$E$27,$BR988)),MAX(BP$1:BP987)+1,0)</f>
        <v>0</v>
      </c>
      <c r="BQ988" s="12">
        <f>IF(ISNUMBER(SEARCH('Quote reqeust'!$E$27,$BR988)),MAX(BQ$1:BQ987)+1,0)</f>
        <v>0</v>
      </c>
      <c r="BT988" s="12" t="str">
        <f>IFERROR(VLOOKUP(ROWS(BT$3:BT988),BC$1:BR2985,BT$2,0),"")</f>
        <v/>
      </c>
      <c r="BU988" s="12" t="str">
        <f>IFERROR(VLOOKUP(ROWS(BU$3:BU988),BD$1:BS2985,BU$2,0),"")</f>
        <v/>
      </c>
      <c r="BV988" s="12" t="str">
        <f>IFERROR(VLOOKUP(ROWS(BV$3:BV988),BE$1:BT2985,BV$2,0),"")</f>
        <v/>
      </c>
      <c r="BW988" s="12" t="str">
        <f>IFERROR(VLOOKUP(ROWS(BW$3:BW988),BF$1:BU2985,BW$2,0),"")</f>
        <v/>
      </c>
      <c r="BX988" s="12" t="str">
        <f>IFERROR(VLOOKUP(ROWS(BX$3:BX988),BG$1:BV2985,BX$2,0),"")</f>
        <v/>
      </c>
      <c r="BY988" s="12" t="str">
        <f>IFERROR(VLOOKUP(ROWS(BY$3:BY988),BH$1:BW2985,BY$2,0),"")</f>
        <v/>
      </c>
      <c r="BZ988" s="12" t="str">
        <f>IFERROR(VLOOKUP(ROWS(BZ$3:BZ988),BI$1:BX2985,BZ$2,0),"")</f>
        <v/>
      </c>
      <c r="CA988" s="12" t="str">
        <f>IFERROR(VLOOKUP(ROWS(CA$3:CA988),BJ$1:BY2985,CA$2,0),"")</f>
        <v/>
      </c>
      <c r="CB988" s="12" t="str">
        <f>IFERROR(VLOOKUP(ROWS(CB$3:CB988),BK$1:BZ2985,CB$2,0),"")</f>
        <v/>
      </c>
      <c r="CC988" s="12" t="str">
        <f>IFERROR(VLOOKUP(ROWS(CC$3:CC988),BL$1:CA2985,CC$2,0),"")</f>
        <v/>
      </c>
      <c r="CD988" s="12" t="str">
        <f>IFERROR(VLOOKUP(ROWS(CD$3:CD988),BM$1:CB2985,CD$2,0),"")</f>
        <v/>
      </c>
      <c r="CE988" s="12" t="str">
        <f>IFERROR(VLOOKUP(ROWS(CE$3:CE988),BN$1:CC2985,CE$2,0),"")</f>
        <v/>
      </c>
      <c r="CF988" s="12" t="str">
        <f>IFERROR(VLOOKUP(ROWS(CF$3:CF988),BO$1:CD2985,CF$2,0),"")</f>
        <v/>
      </c>
      <c r="CG988" s="12" t="str">
        <f>IFERROR(VLOOKUP(ROWS(CG$3:CG988),BP$1:CE2985,CG$2,0),"")</f>
        <v/>
      </c>
      <c r="CH988" s="12" t="str">
        <f>IFERROR(VLOOKUP(ROWS(CH$3:CH988),BQ$1:CF2985,CH$2,0),"")</f>
        <v/>
      </c>
    </row>
    <row r="989" spans="55:86" x14ac:dyDescent="0.25">
      <c r="BC989" s="12">
        <f>IF(ISNUMBER(SEARCH('Quote reqeust'!$G$34,BR989)),MAX(BC$1:BC988)+1,0)</f>
        <v>0</v>
      </c>
      <c r="BD989" s="12">
        <f>IF(ISNUMBER(SEARCH('Quote reqeust'!$E$35,BR989)),MAX(BD$1:BD988)+1,0)</f>
        <v>0</v>
      </c>
      <c r="BE989" s="12">
        <f>IF(ISNUMBER(SEARCH('Quote reqeust'!$E$36,BR989)),MAX(BE$1:BE988)+1,0)</f>
        <v>0</v>
      </c>
      <c r="BF989" s="12">
        <f>IF(ISNUMBER(SEARCH('Quote reqeust'!$E$37,BR989)),MAX(BF$1:BF988)+1,0)</f>
        <v>0</v>
      </c>
      <c r="BG989" s="12">
        <f>IF(ISNUMBER(SEARCH('Quote reqeust'!$E$26,BR989)),MAX(BG$1:BG988)+1,0)</f>
        <v>0</v>
      </c>
      <c r="BH989" s="12">
        <f>IF(ISNUMBER(SEARCH('Quote reqeust'!$E$27,BR989)),MAX(BH$1:BH988)+1,0)</f>
        <v>0</v>
      </c>
      <c r="BI989" s="12">
        <f>IF(ISNUMBER(SEARCH('Quote reqeust'!$E$27,$BR989)),MAX(BI$1:BI988)+1,0)</f>
        <v>0</v>
      </c>
      <c r="BJ989" s="12">
        <f>IF(ISNUMBER(SEARCH('Quote reqeust'!$E$27,$BR989)),MAX(BJ$1:BJ988)+1,0)</f>
        <v>0</v>
      </c>
      <c r="BK989" s="12">
        <f>IF(ISNUMBER(SEARCH('Quote reqeust'!$E$27,$BR989)),MAX(BK$1:BK988)+1,0)</f>
        <v>0</v>
      </c>
      <c r="BL989" s="12">
        <f>IF(ISNUMBER(SEARCH('Quote reqeust'!$E$27,$BR989)),MAX(BL$1:BL988)+1,0)</f>
        <v>0</v>
      </c>
      <c r="BM989" s="12">
        <f>IF(ISNUMBER(SEARCH('Quote reqeust'!$E$27,$BR989)),MAX(BM$1:BM988)+1,0)</f>
        <v>0</v>
      </c>
      <c r="BN989" s="12">
        <f>IF(ISNUMBER(SEARCH('Quote reqeust'!$E$27,$BR989)),MAX(BN$1:BN988)+1,0)</f>
        <v>0</v>
      </c>
      <c r="BO989" s="12">
        <f>IF(ISNUMBER(SEARCH('Quote reqeust'!$E$27,$BR989)),MAX(BO$1:BO988)+1,0)</f>
        <v>0</v>
      </c>
      <c r="BP989" s="12">
        <f>IF(ISNUMBER(SEARCH('Quote reqeust'!$E$27,$BR989)),MAX(BP$1:BP988)+1,0)</f>
        <v>0</v>
      </c>
      <c r="BQ989" s="12">
        <f>IF(ISNUMBER(SEARCH('Quote reqeust'!$E$27,$BR989)),MAX(BQ$1:BQ988)+1,0)</f>
        <v>0</v>
      </c>
      <c r="BT989" s="12" t="str">
        <f>IFERROR(VLOOKUP(ROWS(BT$3:BT989),BC$1:BR2986,BT$2,0),"")</f>
        <v/>
      </c>
      <c r="BU989" s="12" t="str">
        <f>IFERROR(VLOOKUP(ROWS(BU$3:BU989),BD$1:BS2986,BU$2,0),"")</f>
        <v/>
      </c>
      <c r="BV989" s="12" t="str">
        <f>IFERROR(VLOOKUP(ROWS(BV$3:BV989),BE$1:BT2986,BV$2,0),"")</f>
        <v/>
      </c>
      <c r="BW989" s="12" t="str">
        <f>IFERROR(VLOOKUP(ROWS(BW$3:BW989),BF$1:BU2986,BW$2,0),"")</f>
        <v/>
      </c>
      <c r="BX989" s="12" t="str">
        <f>IFERROR(VLOOKUP(ROWS(BX$3:BX989),BG$1:BV2986,BX$2,0),"")</f>
        <v/>
      </c>
      <c r="BY989" s="12" t="str">
        <f>IFERROR(VLOOKUP(ROWS(BY$3:BY989),BH$1:BW2986,BY$2,0),"")</f>
        <v/>
      </c>
      <c r="BZ989" s="12" t="str">
        <f>IFERROR(VLOOKUP(ROWS(BZ$3:BZ989),BI$1:BX2986,BZ$2,0),"")</f>
        <v/>
      </c>
      <c r="CA989" s="12" t="str">
        <f>IFERROR(VLOOKUP(ROWS(CA$3:CA989),BJ$1:BY2986,CA$2,0),"")</f>
        <v/>
      </c>
      <c r="CB989" s="12" t="str">
        <f>IFERROR(VLOOKUP(ROWS(CB$3:CB989),BK$1:BZ2986,CB$2,0),"")</f>
        <v/>
      </c>
      <c r="CC989" s="12" t="str">
        <f>IFERROR(VLOOKUP(ROWS(CC$3:CC989),BL$1:CA2986,CC$2,0),"")</f>
        <v/>
      </c>
      <c r="CD989" s="12" t="str">
        <f>IFERROR(VLOOKUP(ROWS(CD$3:CD989),BM$1:CB2986,CD$2,0),"")</f>
        <v/>
      </c>
      <c r="CE989" s="12" t="str">
        <f>IFERROR(VLOOKUP(ROWS(CE$3:CE989),BN$1:CC2986,CE$2,0),"")</f>
        <v/>
      </c>
      <c r="CF989" s="12" t="str">
        <f>IFERROR(VLOOKUP(ROWS(CF$3:CF989),BO$1:CD2986,CF$2,0),"")</f>
        <v/>
      </c>
      <c r="CG989" s="12" t="str">
        <f>IFERROR(VLOOKUP(ROWS(CG$3:CG989),BP$1:CE2986,CG$2,0),"")</f>
        <v/>
      </c>
      <c r="CH989" s="12" t="str">
        <f>IFERROR(VLOOKUP(ROWS(CH$3:CH989),BQ$1:CF2986,CH$2,0),"")</f>
        <v/>
      </c>
    </row>
    <row r="990" spans="55:86" x14ac:dyDescent="0.25">
      <c r="BC990" s="12">
        <f>IF(ISNUMBER(SEARCH('Quote reqeust'!$G$34,BR990)),MAX(BC$1:BC989)+1,0)</f>
        <v>0</v>
      </c>
      <c r="BD990" s="12">
        <f>IF(ISNUMBER(SEARCH('Quote reqeust'!$E$35,BR990)),MAX(BD$1:BD989)+1,0)</f>
        <v>0</v>
      </c>
      <c r="BE990" s="12">
        <f>IF(ISNUMBER(SEARCH('Quote reqeust'!$E$36,BR990)),MAX(BE$1:BE989)+1,0)</f>
        <v>0</v>
      </c>
      <c r="BF990" s="12">
        <f>IF(ISNUMBER(SEARCH('Quote reqeust'!$E$37,BR990)),MAX(BF$1:BF989)+1,0)</f>
        <v>0</v>
      </c>
      <c r="BG990" s="12">
        <f>IF(ISNUMBER(SEARCH('Quote reqeust'!$E$26,BR990)),MAX(BG$1:BG989)+1,0)</f>
        <v>0</v>
      </c>
      <c r="BH990" s="12">
        <f>IF(ISNUMBER(SEARCH('Quote reqeust'!$E$27,BR990)),MAX(BH$1:BH989)+1,0)</f>
        <v>0</v>
      </c>
      <c r="BI990" s="12">
        <f>IF(ISNUMBER(SEARCH('Quote reqeust'!$E$27,$BR990)),MAX(BI$1:BI989)+1,0)</f>
        <v>0</v>
      </c>
      <c r="BJ990" s="12">
        <f>IF(ISNUMBER(SEARCH('Quote reqeust'!$E$27,$BR990)),MAX(BJ$1:BJ989)+1,0)</f>
        <v>0</v>
      </c>
      <c r="BK990" s="12">
        <f>IF(ISNUMBER(SEARCH('Quote reqeust'!$E$27,$BR990)),MAX(BK$1:BK989)+1,0)</f>
        <v>0</v>
      </c>
      <c r="BL990" s="12">
        <f>IF(ISNUMBER(SEARCH('Quote reqeust'!$E$27,$BR990)),MAX(BL$1:BL989)+1,0)</f>
        <v>0</v>
      </c>
      <c r="BM990" s="12">
        <f>IF(ISNUMBER(SEARCH('Quote reqeust'!$E$27,$BR990)),MAX(BM$1:BM989)+1,0)</f>
        <v>0</v>
      </c>
      <c r="BN990" s="12">
        <f>IF(ISNUMBER(SEARCH('Quote reqeust'!$E$27,$BR990)),MAX(BN$1:BN989)+1,0)</f>
        <v>0</v>
      </c>
      <c r="BO990" s="12">
        <f>IF(ISNUMBER(SEARCH('Quote reqeust'!$E$27,$BR990)),MAX(BO$1:BO989)+1,0)</f>
        <v>0</v>
      </c>
      <c r="BP990" s="12">
        <f>IF(ISNUMBER(SEARCH('Quote reqeust'!$E$27,$BR990)),MAX(BP$1:BP989)+1,0)</f>
        <v>0</v>
      </c>
      <c r="BQ990" s="12">
        <f>IF(ISNUMBER(SEARCH('Quote reqeust'!$E$27,$BR990)),MAX(BQ$1:BQ989)+1,0)</f>
        <v>0</v>
      </c>
      <c r="BT990" s="12" t="str">
        <f>IFERROR(VLOOKUP(ROWS(BT$3:BT990),BC$1:BR2987,BT$2,0),"")</f>
        <v/>
      </c>
      <c r="BU990" s="12" t="str">
        <f>IFERROR(VLOOKUP(ROWS(BU$3:BU990),BD$1:BS2987,BU$2,0),"")</f>
        <v/>
      </c>
      <c r="BV990" s="12" t="str">
        <f>IFERROR(VLOOKUP(ROWS(BV$3:BV990),BE$1:BT2987,BV$2,0),"")</f>
        <v/>
      </c>
      <c r="BW990" s="12" t="str">
        <f>IFERROR(VLOOKUP(ROWS(BW$3:BW990),BF$1:BU2987,BW$2,0),"")</f>
        <v/>
      </c>
      <c r="BX990" s="12" t="str">
        <f>IFERROR(VLOOKUP(ROWS(BX$3:BX990),BG$1:BV2987,BX$2,0),"")</f>
        <v/>
      </c>
      <c r="BY990" s="12" t="str">
        <f>IFERROR(VLOOKUP(ROWS(BY$3:BY990),BH$1:BW2987,BY$2,0),"")</f>
        <v/>
      </c>
      <c r="BZ990" s="12" t="str">
        <f>IFERROR(VLOOKUP(ROWS(BZ$3:BZ990),BI$1:BX2987,BZ$2,0),"")</f>
        <v/>
      </c>
      <c r="CA990" s="12" t="str">
        <f>IFERROR(VLOOKUP(ROWS(CA$3:CA990),BJ$1:BY2987,CA$2,0),"")</f>
        <v/>
      </c>
      <c r="CB990" s="12" t="str">
        <f>IFERROR(VLOOKUP(ROWS(CB$3:CB990),BK$1:BZ2987,CB$2,0),"")</f>
        <v/>
      </c>
      <c r="CC990" s="12" t="str">
        <f>IFERROR(VLOOKUP(ROWS(CC$3:CC990),BL$1:CA2987,CC$2,0),"")</f>
        <v/>
      </c>
      <c r="CD990" s="12" t="str">
        <f>IFERROR(VLOOKUP(ROWS(CD$3:CD990),BM$1:CB2987,CD$2,0),"")</f>
        <v/>
      </c>
      <c r="CE990" s="12" t="str">
        <f>IFERROR(VLOOKUP(ROWS(CE$3:CE990),BN$1:CC2987,CE$2,0),"")</f>
        <v/>
      </c>
      <c r="CF990" s="12" t="str">
        <f>IFERROR(VLOOKUP(ROWS(CF$3:CF990),BO$1:CD2987,CF$2,0),"")</f>
        <v/>
      </c>
      <c r="CG990" s="12" t="str">
        <f>IFERROR(VLOOKUP(ROWS(CG$3:CG990),BP$1:CE2987,CG$2,0),"")</f>
        <v/>
      </c>
      <c r="CH990" s="12" t="str">
        <f>IFERROR(VLOOKUP(ROWS(CH$3:CH990),BQ$1:CF2987,CH$2,0),"")</f>
        <v/>
      </c>
    </row>
    <row r="991" spans="55:86" x14ac:dyDescent="0.25">
      <c r="BC991" s="12">
        <f>IF(ISNUMBER(SEARCH('Quote reqeust'!$G$34,BR991)),MAX(BC$1:BC990)+1,0)</f>
        <v>0</v>
      </c>
      <c r="BD991" s="12">
        <f>IF(ISNUMBER(SEARCH('Quote reqeust'!$E$35,BR991)),MAX(BD$1:BD990)+1,0)</f>
        <v>0</v>
      </c>
      <c r="BE991" s="12">
        <f>IF(ISNUMBER(SEARCH('Quote reqeust'!$E$36,BR991)),MAX(BE$1:BE990)+1,0)</f>
        <v>0</v>
      </c>
      <c r="BF991" s="12">
        <f>IF(ISNUMBER(SEARCH('Quote reqeust'!$E$37,BR991)),MAX(BF$1:BF990)+1,0)</f>
        <v>0</v>
      </c>
      <c r="BG991" s="12">
        <f>IF(ISNUMBER(SEARCH('Quote reqeust'!$E$26,BR991)),MAX(BG$1:BG990)+1,0)</f>
        <v>0</v>
      </c>
      <c r="BH991" s="12">
        <f>IF(ISNUMBER(SEARCH('Quote reqeust'!$E$27,BR991)),MAX(BH$1:BH990)+1,0)</f>
        <v>0</v>
      </c>
      <c r="BI991" s="12">
        <f>IF(ISNUMBER(SEARCH('Quote reqeust'!$E$27,$BR991)),MAX(BI$1:BI990)+1,0)</f>
        <v>0</v>
      </c>
      <c r="BJ991" s="12">
        <f>IF(ISNUMBER(SEARCH('Quote reqeust'!$E$27,$BR991)),MAX(BJ$1:BJ990)+1,0)</f>
        <v>0</v>
      </c>
      <c r="BK991" s="12">
        <f>IF(ISNUMBER(SEARCH('Quote reqeust'!$E$27,$BR991)),MAX(BK$1:BK990)+1,0)</f>
        <v>0</v>
      </c>
      <c r="BL991" s="12">
        <f>IF(ISNUMBER(SEARCH('Quote reqeust'!$E$27,$BR991)),MAX(BL$1:BL990)+1,0)</f>
        <v>0</v>
      </c>
      <c r="BM991" s="12">
        <f>IF(ISNUMBER(SEARCH('Quote reqeust'!$E$27,$BR991)),MAX(BM$1:BM990)+1,0)</f>
        <v>0</v>
      </c>
      <c r="BN991" s="12">
        <f>IF(ISNUMBER(SEARCH('Quote reqeust'!$E$27,$BR991)),MAX(BN$1:BN990)+1,0)</f>
        <v>0</v>
      </c>
      <c r="BO991" s="12">
        <f>IF(ISNUMBER(SEARCH('Quote reqeust'!$E$27,$BR991)),MAX(BO$1:BO990)+1,0)</f>
        <v>0</v>
      </c>
      <c r="BP991" s="12">
        <f>IF(ISNUMBER(SEARCH('Quote reqeust'!$E$27,$BR991)),MAX(BP$1:BP990)+1,0)</f>
        <v>0</v>
      </c>
      <c r="BQ991" s="12">
        <f>IF(ISNUMBER(SEARCH('Quote reqeust'!$E$27,$BR991)),MAX(BQ$1:BQ990)+1,0)</f>
        <v>0</v>
      </c>
      <c r="BT991" s="12" t="str">
        <f>IFERROR(VLOOKUP(ROWS(BT$3:BT991),BC$1:BR2988,BT$2,0),"")</f>
        <v/>
      </c>
      <c r="BU991" s="12" t="str">
        <f>IFERROR(VLOOKUP(ROWS(BU$3:BU991),BD$1:BS2988,BU$2,0),"")</f>
        <v/>
      </c>
      <c r="BV991" s="12" t="str">
        <f>IFERROR(VLOOKUP(ROWS(BV$3:BV991),BE$1:BT2988,BV$2,0),"")</f>
        <v/>
      </c>
      <c r="BW991" s="12" t="str">
        <f>IFERROR(VLOOKUP(ROWS(BW$3:BW991),BF$1:BU2988,BW$2,0),"")</f>
        <v/>
      </c>
      <c r="BX991" s="12" t="str">
        <f>IFERROR(VLOOKUP(ROWS(BX$3:BX991),BG$1:BV2988,BX$2,0),"")</f>
        <v/>
      </c>
      <c r="BY991" s="12" t="str">
        <f>IFERROR(VLOOKUP(ROWS(BY$3:BY991),BH$1:BW2988,BY$2,0),"")</f>
        <v/>
      </c>
      <c r="BZ991" s="12" t="str">
        <f>IFERROR(VLOOKUP(ROWS(BZ$3:BZ991),BI$1:BX2988,BZ$2,0),"")</f>
        <v/>
      </c>
      <c r="CA991" s="12" t="str">
        <f>IFERROR(VLOOKUP(ROWS(CA$3:CA991),BJ$1:BY2988,CA$2,0),"")</f>
        <v/>
      </c>
      <c r="CB991" s="12" t="str">
        <f>IFERROR(VLOOKUP(ROWS(CB$3:CB991),BK$1:BZ2988,CB$2,0),"")</f>
        <v/>
      </c>
      <c r="CC991" s="12" t="str">
        <f>IFERROR(VLOOKUP(ROWS(CC$3:CC991),BL$1:CA2988,CC$2,0),"")</f>
        <v/>
      </c>
      <c r="CD991" s="12" t="str">
        <f>IFERROR(VLOOKUP(ROWS(CD$3:CD991),BM$1:CB2988,CD$2,0),"")</f>
        <v/>
      </c>
      <c r="CE991" s="12" t="str">
        <f>IFERROR(VLOOKUP(ROWS(CE$3:CE991),BN$1:CC2988,CE$2,0),"")</f>
        <v/>
      </c>
      <c r="CF991" s="12" t="str">
        <f>IFERROR(VLOOKUP(ROWS(CF$3:CF991),BO$1:CD2988,CF$2,0),"")</f>
        <v/>
      </c>
      <c r="CG991" s="12" t="str">
        <f>IFERROR(VLOOKUP(ROWS(CG$3:CG991),BP$1:CE2988,CG$2,0),"")</f>
        <v/>
      </c>
      <c r="CH991" s="12" t="str">
        <f>IFERROR(VLOOKUP(ROWS(CH$3:CH991),BQ$1:CF2988,CH$2,0),"")</f>
        <v/>
      </c>
    </row>
    <row r="992" spans="55:86" x14ac:dyDescent="0.25">
      <c r="BC992" s="12">
        <f>IF(ISNUMBER(SEARCH('Quote reqeust'!$G$34,BR992)),MAX(BC$1:BC991)+1,0)</f>
        <v>0</v>
      </c>
      <c r="BD992" s="12">
        <f>IF(ISNUMBER(SEARCH('Quote reqeust'!$E$35,BR992)),MAX(BD$1:BD991)+1,0)</f>
        <v>0</v>
      </c>
      <c r="BE992" s="12">
        <f>IF(ISNUMBER(SEARCH('Quote reqeust'!$E$36,BR992)),MAX(BE$1:BE991)+1,0)</f>
        <v>0</v>
      </c>
      <c r="BF992" s="12">
        <f>IF(ISNUMBER(SEARCH('Quote reqeust'!$E$37,BR992)),MAX(BF$1:BF991)+1,0)</f>
        <v>0</v>
      </c>
      <c r="BG992" s="12">
        <f>IF(ISNUMBER(SEARCH('Quote reqeust'!$E$26,BR992)),MAX(BG$1:BG991)+1,0)</f>
        <v>0</v>
      </c>
      <c r="BH992" s="12">
        <f>IF(ISNUMBER(SEARCH('Quote reqeust'!$E$27,BR992)),MAX(BH$1:BH991)+1,0)</f>
        <v>0</v>
      </c>
      <c r="BI992" s="12">
        <f>IF(ISNUMBER(SEARCH('Quote reqeust'!$E$27,$BR992)),MAX(BI$1:BI991)+1,0)</f>
        <v>0</v>
      </c>
      <c r="BJ992" s="12">
        <f>IF(ISNUMBER(SEARCH('Quote reqeust'!$E$27,$BR992)),MAX(BJ$1:BJ991)+1,0)</f>
        <v>0</v>
      </c>
      <c r="BK992" s="12">
        <f>IF(ISNUMBER(SEARCH('Quote reqeust'!$E$27,$BR992)),MAX(BK$1:BK991)+1,0)</f>
        <v>0</v>
      </c>
      <c r="BL992" s="12">
        <f>IF(ISNUMBER(SEARCH('Quote reqeust'!$E$27,$BR992)),MAX(BL$1:BL991)+1,0)</f>
        <v>0</v>
      </c>
      <c r="BM992" s="12">
        <f>IF(ISNUMBER(SEARCH('Quote reqeust'!$E$27,$BR992)),MAX(BM$1:BM991)+1,0)</f>
        <v>0</v>
      </c>
      <c r="BN992" s="12">
        <f>IF(ISNUMBER(SEARCH('Quote reqeust'!$E$27,$BR992)),MAX(BN$1:BN991)+1,0)</f>
        <v>0</v>
      </c>
      <c r="BO992" s="12">
        <f>IF(ISNUMBER(SEARCH('Quote reqeust'!$E$27,$BR992)),MAX(BO$1:BO991)+1,0)</f>
        <v>0</v>
      </c>
      <c r="BP992" s="12">
        <f>IF(ISNUMBER(SEARCH('Quote reqeust'!$E$27,$BR992)),MAX(BP$1:BP991)+1,0)</f>
        <v>0</v>
      </c>
      <c r="BQ992" s="12">
        <f>IF(ISNUMBER(SEARCH('Quote reqeust'!$E$27,$BR992)),MAX(BQ$1:BQ991)+1,0)</f>
        <v>0</v>
      </c>
      <c r="BT992" s="12" t="str">
        <f>IFERROR(VLOOKUP(ROWS(BT$3:BT992),BC$1:BR2989,BT$2,0),"")</f>
        <v/>
      </c>
      <c r="BU992" s="12" t="str">
        <f>IFERROR(VLOOKUP(ROWS(BU$3:BU992),BD$1:BS2989,BU$2,0),"")</f>
        <v/>
      </c>
      <c r="BV992" s="12" t="str">
        <f>IFERROR(VLOOKUP(ROWS(BV$3:BV992),BE$1:BT2989,BV$2,0),"")</f>
        <v/>
      </c>
      <c r="BW992" s="12" t="str">
        <f>IFERROR(VLOOKUP(ROWS(BW$3:BW992),BF$1:BU2989,BW$2,0),"")</f>
        <v/>
      </c>
      <c r="BX992" s="12" t="str">
        <f>IFERROR(VLOOKUP(ROWS(BX$3:BX992),BG$1:BV2989,BX$2,0),"")</f>
        <v/>
      </c>
      <c r="BY992" s="12" t="str">
        <f>IFERROR(VLOOKUP(ROWS(BY$3:BY992),BH$1:BW2989,BY$2,0),"")</f>
        <v/>
      </c>
      <c r="BZ992" s="12" t="str">
        <f>IFERROR(VLOOKUP(ROWS(BZ$3:BZ992),BI$1:BX2989,BZ$2,0),"")</f>
        <v/>
      </c>
      <c r="CA992" s="12" t="str">
        <f>IFERROR(VLOOKUP(ROWS(CA$3:CA992),BJ$1:BY2989,CA$2,0),"")</f>
        <v/>
      </c>
      <c r="CB992" s="12" t="str">
        <f>IFERROR(VLOOKUP(ROWS(CB$3:CB992),BK$1:BZ2989,CB$2,0),"")</f>
        <v/>
      </c>
      <c r="CC992" s="12" t="str">
        <f>IFERROR(VLOOKUP(ROWS(CC$3:CC992),BL$1:CA2989,CC$2,0),"")</f>
        <v/>
      </c>
      <c r="CD992" s="12" t="str">
        <f>IFERROR(VLOOKUP(ROWS(CD$3:CD992),BM$1:CB2989,CD$2,0),"")</f>
        <v/>
      </c>
      <c r="CE992" s="12" t="str">
        <f>IFERROR(VLOOKUP(ROWS(CE$3:CE992),BN$1:CC2989,CE$2,0),"")</f>
        <v/>
      </c>
      <c r="CF992" s="12" t="str">
        <f>IFERROR(VLOOKUP(ROWS(CF$3:CF992),BO$1:CD2989,CF$2,0),"")</f>
        <v/>
      </c>
      <c r="CG992" s="12" t="str">
        <f>IFERROR(VLOOKUP(ROWS(CG$3:CG992),BP$1:CE2989,CG$2,0),"")</f>
        <v/>
      </c>
      <c r="CH992" s="12" t="str">
        <f>IFERROR(VLOOKUP(ROWS(CH$3:CH992),BQ$1:CF2989,CH$2,0),"")</f>
        <v/>
      </c>
    </row>
    <row r="993" spans="55:86" x14ac:dyDescent="0.25">
      <c r="BC993" s="12">
        <f>IF(ISNUMBER(SEARCH('Quote reqeust'!$G$34,BR993)),MAX(BC$1:BC992)+1,0)</f>
        <v>0</v>
      </c>
      <c r="BD993" s="12">
        <f>IF(ISNUMBER(SEARCH('Quote reqeust'!$E$35,BR993)),MAX(BD$1:BD992)+1,0)</f>
        <v>0</v>
      </c>
      <c r="BE993" s="12">
        <f>IF(ISNUMBER(SEARCH('Quote reqeust'!$E$36,BR993)),MAX(BE$1:BE992)+1,0)</f>
        <v>0</v>
      </c>
      <c r="BF993" s="12">
        <f>IF(ISNUMBER(SEARCH('Quote reqeust'!$E$37,BR993)),MAX(BF$1:BF992)+1,0)</f>
        <v>0</v>
      </c>
      <c r="BG993" s="12">
        <f>IF(ISNUMBER(SEARCH('Quote reqeust'!$E$26,BR993)),MAX(BG$1:BG992)+1,0)</f>
        <v>0</v>
      </c>
      <c r="BH993" s="12">
        <f>IF(ISNUMBER(SEARCH('Quote reqeust'!$E$27,BR993)),MAX(BH$1:BH992)+1,0)</f>
        <v>0</v>
      </c>
      <c r="BI993" s="12">
        <f>IF(ISNUMBER(SEARCH('Quote reqeust'!$E$27,$BR993)),MAX(BI$1:BI992)+1,0)</f>
        <v>0</v>
      </c>
      <c r="BJ993" s="12">
        <f>IF(ISNUMBER(SEARCH('Quote reqeust'!$E$27,$BR993)),MAX(BJ$1:BJ992)+1,0)</f>
        <v>0</v>
      </c>
      <c r="BK993" s="12">
        <f>IF(ISNUMBER(SEARCH('Quote reqeust'!$E$27,$BR993)),MAX(BK$1:BK992)+1,0)</f>
        <v>0</v>
      </c>
      <c r="BL993" s="12">
        <f>IF(ISNUMBER(SEARCH('Quote reqeust'!$E$27,$BR993)),MAX(BL$1:BL992)+1,0)</f>
        <v>0</v>
      </c>
      <c r="BM993" s="12">
        <f>IF(ISNUMBER(SEARCH('Quote reqeust'!$E$27,$BR993)),MAX(BM$1:BM992)+1,0)</f>
        <v>0</v>
      </c>
      <c r="BN993" s="12">
        <f>IF(ISNUMBER(SEARCH('Quote reqeust'!$E$27,$BR993)),MAX(BN$1:BN992)+1,0)</f>
        <v>0</v>
      </c>
      <c r="BO993" s="12">
        <f>IF(ISNUMBER(SEARCH('Quote reqeust'!$E$27,$BR993)),MAX(BO$1:BO992)+1,0)</f>
        <v>0</v>
      </c>
      <c r="BP993" s="12">
        <f>IF(ISNUMBER(SEARCH('Quote reqeust'!$E$27,$BR993)),MAX(BP$1:BP992)+1,0)</f>
        <v>0</v>
      </c>
      <c r="BQ993" s="12">
        <f>IF(ISNUMBER(SEARCH('Quote reqeust'!$E$27,$BR993)),MAX(BQ$1:BQ992)+1,0)</f>
        <v>0</v>
      </c>
      <c r="BT993" s="12" t="str">
        <f>IFERROR(VLOOKUP(ROWS(BT$3:BT993),BC$1:BR2990,BT$2,0),"")</f>
        <v/>
      </c>
      <c r="BU993" s="12" t="str">
        <f>IFERROR(VLOOKUP(ROWS(BU$3:BU993),BD$1:BS2990,BU$2,0),"")</f>
        <v/>
      </c>
      <c r="BV993" s="12" t="str">
        <f>IFERROR(VLOOKUP(ROWS(BV$3:BV993),BE$1:BT2990,BV$2,0),"")</f>
        <v/>
      </c>
      <c r="BW993" s="12" t="str">
        <f>IFERROR(VLOOKUP(ROWS(BW$3:BW993),BF$1:BU2990,BW$2,0),"")</f>
        <v/>
      </c>
      <c r="BX993" s="12" t="str">
        <f>IFERROR(VLOOKUP(ROWS(BX$3:BX993),BG$1:BV2990,BX$2,0),"")</f>
        <v/>
      </c>
      <c r="BY993" s="12" t="str">
        <f>IFERROR(VLOOKUP(ROWS(BY$3:BY993),BH$1:BW2990,BY$2,0),"")</f>
        <v/>
      </c>
      <c r="BZ993" s="12" t="str">
        <f>IFERROR(VLOOKUP(ROWS(BZ$3:BZ993),BI$1:BX2990,BZ$2,0),"")</f>
        <v/>
      </c>
      <c r="CA993" s="12" t="str">
        <f>IFERROR(VLOOKUP(ROWS(CA$3:CA993),BJ$1:BY2990,CA$2,0),"")</f>
        <v/>
      </c>
      <c r="CB993" s="12" t="str">
        <f>IFERROR(VLOOKUP(ROWS(CB$3:CB993),BK$1:BZ2990,CB$2,0),"")</f>
        <v/>
      </c>
      <c r="CC993" s="12" t="str">
        <f>IFERROR(VLOOKUP(ROWS(CC$3:CC993),BL$1:CA2990,CC$2,0),"")</f>
        <v/>
      </c>
      <c r="CD993" s="12" t="str">
        <f>IFERROR(VLOOKUP(ROWS(CD$3:CD993),BM$1:CB2990,CD$2,0),"")</f>
        <v/>
      </c>
      <c r="CE993" s="12" t="str">
        <f>IFERROR(VLOOKUP(ROWS(CE$3:CE993),BN$1:CC2990,CE$2,0),"")</f>
        <v/>
      </c>
      <c r="CF993" s="12" t="str">
        <f>IFERROR(VLOOKUP(ROWS(CF$3:CF993),BO$1:CD2990,CF$2,0),"")</f>
        <v/>
      </c>
      <c r="CG993" s="12" t="str">
        <f>IFERROR(VLOOKUP(ROWS(CG$3:CG993),BP$1:CE2990,CG$2,0),"")</f>
        <v/>
      </c>
      <c r="CH993" s="12" t="str">
        <f>IFERROR(VLOOKUP(ROWS(CH$3:CH993),BQ$1:CF2990,CH$2,0),"")</f>
        <v/>
      </c>
    </row>
    <row r="994" spans="55:86" x14ac:dyDescent="0.25">
      <c r="BC994" s="12">
        <f>IF(ISNUMBER(SEARCH('Quote reqeust'!$G$34,BR994)),MAX(BC$1:BC993)+1,0)</f>
        <v>0</v>
      </c>
      <c r="BD994" s="12">
        <f>IF(ISNUMBER(SEARCH('Quote reqeust'!$E$35,BR994)),MAX(BD$1:BD993)+1,0)</f>
        <v>0</v>
      </c>
      <c r="BE994" s="12">
        <f>IF(ISNUMBER(SEARCH('Quote reqeust'!$E$36,BR994)),MAX(BE$1:BE993)+1,0)</f>
        <v>0</v>
      </c>
      <c r="BF994" s="12">
        <f>IF(ISNUMBER(SEARCH('Quote reqeust'!$E$37,BR994)),MAX(BF$1:BF993)+1,0)</f>
        <v>0</v>
      </c>
      <c r="BG994" s="12">
        <f>IF(ISNUMBER(SEARCH('Quote reqeust'!$E$26,BR994)),MAX(BG$1:BG993)+1,0)</f>
        <v>0</v>
      </c>
      <c r="BH994" s="12">
        <f>IF(ISNUMBER(SEARCH('Quote reqeust'!$E$27,BR994)),MAX(BH$1:BH993)+1,0)</f>
        <v>0</v>
      </c>
      <c r="BI994" s="12">
        <f>IF(ISNUMBER(SEARCH('Quote reqeust'!$E$27,$BR994)),MAX(BI$1:BI993)+1,0)</f>
        <v>0</v>
      </c>
      <c r="BJ994" s="12">
        <f>IF(ISNUMBER(SEARCH('Quote reqeust'!$E$27,$BR994)),MAX(BJ$1:BJ993)+1,0)</f>
        <v>0</v>
      </c>
      <c r="BK994" s="12">
        <f>IF(ISNUMBER(SEARCH('Quote reqeust'!$E$27,$BR994)),MAX(BK$1:BK993)+1,0)</f>
        <v>0</v>
      </c>
      <c r="BL994" s="12">
        <f>IF(ISNUMBER(SEARCH('Quote reqeust'!$E$27,$BR994)),MAX(BL$1:BL993)+1,0)</f>
        <v>0</v>
      </c>
      <c r="BM994" s="12">
        <f>IF(ISNUMBER(SEARCH('Quote reqeust'!$E$27,$BR994)),MAX(BM$1:BM993)+1,0)</f>
        <v>0</v>
      </c>
      <c r="BN994" s="12">
        <f>IF(ISNUMBER(SEARCH('Quote reqeust'!$E$27,$BR994)),MAX(BN$1:BN993)+1,0)</f>
        <v>0</v>
      </c>
      <c r="BO994" s="12">
        <f>IF(ISNUMBER(SEARCH('Quote reqeust'!$E$27,$BR994)),MAX(BO$1:BO993)+1,0)</f>
        <v>0</v>
      </c>
      <c r="BP994" s="12">
        <f>IF(ISNUMBER(SEARCH('Quote reqeust'!$E$27,$BR994)),MAX(BP$1:BP993)+1,0)</f>
        <v>0</v>
      </c>
      <c r="BQ994" s="12">
        <f>IF(ISNUMBER(SEARCH('Quote reqeust'!$E$27,$BR994)),MAX(BQ$1:BQ993)+1,0)</f>
        <v>0</v>
      </c>
      <c r="BT994" s="12" t="str">
        <f>IFERROR(VLOOKUP(ROWS(BT$3:BT994),BC$1:BR2991,BT$2,0),"")</f>
        <v/>
      </c>
      <c r="BU994" s="12" t="str">
        <f>IFERROR(VLOOKUP(ROWS(BU$3:BU994),BD$1:BS2991,BU$2,0),"")</f>
        <v/>
      </c>
      <c r="BV994" s="12" t="str">
        <f>IFERROR(VLOOKUP(ROWS(BV$3:BV994),BE$1:BT2991,BV$2,0),"")</f>
        <v/>
      </c>
      <c r="BW994" s="12" t="str">
        <f>IFERROR(VLOOKUP(ROWS(BW$3:BW994),BF$1:BU2991,BW$2,0),"")</f>
        <v/>
      </c>
      <c r="BX994" s="12" t="str">
        <f>IFERROR(VLOOKUP(ROWS(BX$3:BX994),BG$1:BV2991,BX$2,0),"")</f>
        <v/>
      </c>
      <c r="BY994" s="12" t="str">
        <f>IFERROR(VLOOKUP(ROWS(BY$3:BY994),BH$1:BW2991,BY$2,0),"")</f>
        <v/>
      </c>
      <c r="BZ994" s="12" t="str">
        <f>IFERROR(VLOOKUP(ROWS(BZ$3:BZ994),BI$1:BX2991,BZ$2,0),"")</f>
        <v/>
      </c>
      <c r="CA994" s="12" t="str">
        <f>IFERROR(VLOOKUP(ROWS(CA$3:CA994),BJ$1:BY2991,CA$2,0),"")</f>
        <v/>
      </c>
      <c r="CB994" s="12" t="str">
        <f>IFERROR(VLOOKUP(ROWS(CB$3:CB994),BK$1:BZ2991,CB$2,0),"")</f>
        <v/>
      </c>
      <c r="CC994" s="12" t="str">
        <f>IFERROR(VLOOKUP(ROWS(CC$3:CC994),BL$1:CA2991,CC$2,0),"")</f>
        <v/>
      </c>
      <c r="CD994" s="12" t="str">
        <f>IFERROR(VLOOKUP(ROWS(CD$3:CD994),BM$1:CB2991,CD$2,0),"")</f>
        <v/>
      </c>
      <c r="CE994" s="12" t="str">
        <f>IFERROR(VLOOKUP(ROWS(CE$3:CE994),BN$1:CC2991,CE$2,0),"")</f>
        <v/>
      </c>
      <c r="CF994" s="12" t="str">
        <f>IFERROR(VLOOKUP(ROWS(CF$3:CF994),BO$1:CD2991,CF$2,0),"")</f>
        <v/>
      </c>
      <c r="CG994" s="12" t="str">
        <f>IFERROR(VLOOKUP(ROWS(CG$3:CG994),BP$1:CE2991,CG$2,0),"")</f>
        <v/>
      </c>
      <c r="CH994" s="12" t="str">
        <f>IFERROR(VLOOKUP(ROWS(CH$3:CH994),BQ$1:CF2991,CH$2,0),"")</f>
        <v/>
      </c>
    </row>
    <row r="995" spans="55:86" x14ac:dyDescent="0.25">
      <c r="BC995" s="12">
        <f>IF(ISNUMBER(SEARCH('Quote reqeust'!$G$34,BR995)),MAX(BC$1:BC994)+1,0)</f>
        <v>0</v>
      </c>
      <c r="BD995" s="12">
        <f>IF(ISNUMBER(SEARCH('Quote reqeust'!$E$35,BR995)),MAX(BD$1:BD994)+1,0)</f>
        <v>0</v>
      </c>
      <c r="BE995" s="12">
        <f>IF(ISNUMBER(SEARCH('Quote reqeust'!$E$36,BR995)),MAX(BE$1:BE994)+1,0)</f>
        <v>0</v>
      </c>
      <c r="BF995" s="12">
        <f>IF(ISNUMBER(SEARCH('Quote reqeust'!$E$37,BR995)),MAX(BF$1:BF994)+1,0)</f>
        <v>0</v>
      </c>
      <c r="BG995" s="12">
        <f>IF(ISNUMBER(SEARCH('Quote reqeust'!$E$26,BR995)),MAX(BG$1:BG994)+1,0)</f>
        <v>0</v>
      </c>
      <c r="BH995" s="12">
        <f>IF(ISNUMBER(SEARCH('Quote reqeust'!$E$27,BR995)),MAX(BH$1:BH994)+1,0)</f>
        <v>0</v>
      </c>
      <c r="BI995" s="12">
        <f>IF(ISNUMBER(SEARCH('Quote reqeust'!$E$27,$BR995)),MAX(BI$1:BI994)+1,0)</f>
        <v>0</v>
      </c>
      <c r="BJ995" s="12">
        <f>IF(ISNUMBER(SEARCH('Quote reqeust'!$E$27,$BR995)),MAX(BJ$1:BJ994)+1,0)</f>
        <v>0</v>
      </c>
      <c r="BK995" s="12">
        <f>IF(ISNUMBER(SEARCH('Quote reqeust'!$E$27,$BR995)),MAX(BK$1:BK994)+1,0)</f>
        <v>0</v>
      </c>
      <c r="BL995" s="12">
        <f>IF(ISNUMBER(SEARCH('Quote reqeust'!$E$27,$BR995)),MAX(BL$1:BL994)+1,0)</f>
        <v>0</v>
      </c>
      <c r="BM995" s="12">
        <f>IF(ISNUMBER(SEARCH('Quote reqeust'!$E$27,$BR995)),MAX(BM$1:BM994)+1,0)</f>
        <v>0</v>
      </c>
      <c r="BN995" s="12">
        <f>IF(ISNUMBER(SEARCH('Quote reqeust'!$E$27,$BR995)),MAX(BN$1:BN994)+1,0)</f>
        <v>0</v>
      </c>
      <c r="BO995" s="12">
        <f>IF(ISNUMBER(SEARCH('Quote reqeust'!$E$27,$BR995)),MAX(BO$1:BO994)+1,0)</f>
        <v>0</v>
      </c>
      <c r="BP995" s="12">
        <f>IF(ISNUMBER(SEARCH('Quote reqeust'!$E$27,$BR995)),MAX(BP$1:BP994)+1,0)</f>
        <v>0</v>
      </c>
      <c r="BQ995" s="12">
        <f>IF(ISNUMBER(SEARCH('Quote reqeust'!$E$27,$BR995)),MAX(BQ$1:BQ994)+1,0)</f>
        <v>0</v>
      </c>
      <c r="BT995" s="12" t="str">
        <f>IFERROR(VLOOKUP(ROWS(BT$3:BT995),BC$1:BR2992,BT$2,0),"")</f>
        <v/>
      </c>
      <c r="BU995" s="12" t="str">
        <f>IFERROR(VLOOKUP(ROWS(BU$3:BU995),BD$1:BS2992,BU$2,0),"")</f>
        <v/>
      </c>
      <c r="BV995" s="12" t="str">
        <f>IFERROR(VLOOKUP(ROWS(BV$3:BV995),BE$1:BT2992,BV$2,0),"")</f>
        <v/>
      </c>
      <c r="BW995" s="12" t="str">
        <f>IFERROR(VLOOKUP(ROWS(BW$3:BW995),BF$1:BU2992,BW$2,0),"")</f>
        <v/>
      </c>
      <c r="BX995" s="12" t="str">
        <f>IFERROR(VLOOKUP(ROWS(BX$3:BX995),BG$1:BV2992,BX$2,0),"")</f>
        <v/>
      </c>
      <c r="BY995" s="12" t="str">
        <f>IFERROR(VLOOKUP(ROWS(BY$3:BY995),BH$1:BW2992,BY$2,0),"")</f>
        <v/>
      </c>
      <c r="BZ995" s="12" t="str">
        <f>IFERROR(VLOOKUP(ROWS(BZ$3:BZ995),BI$1:BX2992,BZ$2,0),"")</f>
        <v/>
      </c>
      <c r="CA995" s="12" t="str">
        <f>IFERROR(VLOOKUP(ROWS(CA$3:CA995),BJ$1:BY2992,CA$2,0),"")</f>
        <v/>
      </c>
      <c r="CB995" s="12" t="str">
        <f>IFERROR(VLOOKUP(ROWS(CB$3:CB995),BK$1:BZ2992,CB$2,0),"")</f>
        <v/>
      </c>
      <c r="CC995" s="12" t="str">
        <f>IFERROR(VLOOKUP(ROWS(CC$3:CC995),BL$1:CA2992,CC$2,0),"")</f>
        <v/>
      </c>
      <c r="CD995" s="12" t="str">
        <f>IFERROR(VLOOKUP(ROWS(CD$3:CD995),BM$1:CB2992,CD$2,0),"")</f>
        <v/>
      </c>
      <c r="CE995" s="12" t="str">
        <f>IFERROR(VLOOKUP(ROWS(CE$3:CE995),BN$1:CC2992,CE$2,0),"")</f>
        <v/>
      </c>
      <c r="CF995" s="12" t="str">
        <f>IFERROR(VLOOKUP(ROWS(CF$3:CF995),BO$1:CD2992,CF$2,0),"")</f>
        <v/>
      </c>
      <c r="CG995" s="12" t="str">
        <f>IFERROR(VLOOKUP(ROWS(CG$3:CG995),BP$1:CE2992,CG$2,0),"")</f>
        <v/>
      </c>
      <c r="CH995" s="12" t="str">
        <f>IFERROR(VLOOKUP(ROWS(CH$3:CH995),BQ$1:CF2992,CH$2,0),"")</f>
        <v/>
      </c>
    </row>
    <row r="996" spans="55:86" x14ac:dyDescent="0.25">
      <c r="BC996" s="12">
        <f>IF(ISNUMBER(SEARCH('Quote reqeust'!$G$34,BR996)),MAX(BC$1:BC995)+1,0)</f>
        <v>0</v>
      </c>
      <c r="BD996" s="12">
        <f>IF(ISNUMBER(SEARCH('Quote reqeust'!$E$35,BR996)),MAX(BD$1:BD995)+1,0)</f>
        <v>0</v>
      </c>
      <c r="BE996" s="12">
        <f>IF(ISNUMBER(SEARCH('Quote reqeust'!$E$36,BR996)),MAX(BE$1:BE995)+1,0)</f>
        <v>0</v>
      </c>
      <c r="BF996" s="12">
        <f>IF(ISNUMBER(SEARCH('Quote reqeust'!$E$37,BR996)),MAX(BF$1:BF995)+1,0)</f>
        <v>0</v>
      </c>
      <c r="BG996" s="12">
        <f>IF(ISNUMBER(SEARCH('Quote reqeust'!$E$26,BR996)),MAX(BG$1:BG995)+1,0)</f>
        <v>0</v>
      </c>
      <c r="BH996" s="12">
        <f>IF(ISNUMBER(SEARCH('Quote reqeust'!$E$27,BR996)),MAX(BH$1:BH995)+1,0)</f>
        <v>0</v>
      </c>
      <c r="BI996" s="12">
        <f>IF(ISNUMBER(SEARCH('Quote reqeust'!$E$27,$BR996)),MAX(BI$1:BI995)+1,0)</f>
        <v>0</v>
      </c>
      <c r="BJ996" s="12">
        <f>IF(ISNUMBER(SEARCH('Quote reqeust'!$E$27,$BR996)),MAX(BJ$1:BJ995)+1,0)</f>
        <v>0</v>
      </c>
      <c r="BK996" s="12">
        <f>IF(ISNUMBER(SEARCH('Quote reqeust'!$E$27,$BR996)),MAX(BK$1:BK995)+1,0)</f>
        <v>0</v>
      </c>
      <c r="BL996" s="12">
        <f>IF(ISNUMBER(SEARCH('Quote reqeust'!$E$27,$BR996)),MAX(BL$1:BL995)+1,0)</f>
        <v>0</v>
      </c>
      <c r="BM996" s="12">
        <f>IF(ISNUMBER(SEARCH('Quote reqeust'!$E$27,$BR996)),MAX(BM$1:BM995)+1,0)</f>
        <v>0</v>
      </c>
      <c r="BN996" s="12">
        <f>IF(ISNUMBER(SEARCH('Quote reqeust'!$E$27,$BR996)),MAX(BN$1:BN995)+1,0)</f>
        <v>0</v>
      </c>
      <c r="BO996" s="12">
        <f>IF(ISNUMBER(SEARCH('Quote reqeust'!$E$27,$BR996)),MAX(BO$1:BO995)+1,0)</f>
        <v>0</v>
      </c>
      <c r="BP996" s="12">
        <f>IF(ISNUMBER(SEARCH('Quote reqeust'!$E$27,$BR996)),MAX(BP$1:BP995)+1,0)</f>
        <v>0</v>
      </c>
      <c r="BQ996" s="12">
        <f>IF(ISNUMBER(SEARCH('Quote reqeust'!$E$27,$BR996)),MAX(BQ$1:BQ995)+1,0)</f>
        <v>0</v>
      </c>
      <c r="BT996" s="12" t="str">
        <f>IFERROR(VLOOKUP(ROWS(BT$3:BT996),BC$1:BR2993,BT$2,0),"")</f>
        <v/>
      </c>
      <c r="BU996" s="12" t="str">
        <f>IFERROR(VLOOKUP(ROWS(BU$3:BU996),BD$1:BS2993,BU$2,0),"")</f>
        <v/>
      </c>
      <c r="BV996" s="12" t="str">
        <f>IFERROR(VLOOKUP(ROWS(BV$3:BV996),BE$1:BT2993,BV$2,0),"")</f>
        <v/>
      </c>
      <c r="BW996" s="12" t="str">
        <f>IFERROR(VLOOKUP(ROWS(BW$3:BW996),BF$1:BU2993,BW$2,0),"")</f>
        <v/>
      </c>
      <c r="BX996" s="12" t="str">
        <f>IFERROR(VLOOKUP(ROWS(BX$3:BX996),BG$1:BV2993,BX$2,0),"")</f>
        <v/>
      </c>
      <c r="BY996" s="12" t="str">
        <f>IFERROR(VLOOKUP(ROWS(BY$3:BY996),BH$1:BW2993,BY$2,0),"")</f>
        <v/>
      </c>
      <c r="BZ996" s="12" t="str">
        <f>IFERROR(VLOOKUP(ROWS(BZ$3:BZ996),BI$1:BX2993,BZ$2,0),"")</f>
        <v/>
      </c>
      <c r="CA996" s="12" t="str">
        <f>IFERROR(VLOOKUP(ROWS(CA$3:CA996),BJ$1:BY2993,CA$2,0),"")</f>
        <v/>
      </c>
      <c r="CB996" s="12" t="str">
        <f>IFERROR(VLOOKUP(ROWS(CB$3:CB996),BK$1:BZ2993,CB$2,0),"")</f>
        <v/>
      </c>
      <c r="CC996" s="12" t="str">
        <f>IFERROR(VLOOKUP(ROWS(CC$3:CC996),BL$1:CA2993,CC$2,0),"")</f>
        <v/>
      </c>
      <c r="CD996" s="12" t="str">
        <f>IFERROR(VLOOKUP(ROWS(CD$3:CD996),BM$1:CB2993,CD$2,0),"")</f>
        <v/>
      </c>
      <c r="CE996" s="12" t="str">
        <f>IFERROR(VLOOKUP(ROWS(CE$3:CE996),BN$1:CC2993,CE$2,0),"")</f>
        <v/>
      </c>
      <c r="CF996" s="12" t="str">
        <f>IFERROR(VLOOKUP(ROWS(CF$3:CF996),BO$1:CD2993,CF$2,0),"")</f>
        <v/>
      </c>
      <c r="CG996" s="12" t="str">
        <f>IFERROR(VLOOKUP(ROWS(CG$3:CG996),BP$1:CE2993,CG$2,0),"")</f>
        <v/>
      </c>
      <c r="CH996" s="12" t="str">
        <f>IFERROR(VLOOKUP(ROWS(CH$3:CH996),BQ$1:CF2993,CH$2,0),"")</f>
        <v/>
      </c>
    </row>
    <row r="997" spans="55:86" x14ac:dyDescent="0.25">
      <c r="BC997" s="12">
        <f>IF(ISNUMBER(SEARCH('Quote reqeust'!$G$34,BR997)),MAX(BC$1:BC996)+1,0)</f>
        <v>0</v>
      </c>
      <c r="BD997" s="12">
        <f>IF(ISNUMBER(SEARCH('Quote reqeust'!$E$35,BR997)),MAX(BD$1:BD996)+1,0)</f>
        <v>0</v>
      </c>
      <c r="BE997" s="12">
        <f>IF(ISNUMBER(SEARCH('Quote reqeust'!$E$36,BR997)),MAX(BE$1:BE996)+1,0)</f>
        <v>0</v>
      </c>
      <c r="BF997" s="12">
        <f>IF(ISNUMBER(SEARCH('Quote reqeust'!$E$37,BR997)),MAX(BF$1:BF996)+1,0)</f>
        <v>0</v>
      </c>
      <c r="BG997" s="12">
        <f>IF(ISNUMBER(SEARCH('Quote reqeust'!$E$26,BR997)),MAX(BG$1:BG996)+1,0)</f>
        <v>0</v>
      </c>
      <c r="BH997" s="12">
        <f>IF(ISNUMBER(SEARCH('Quote reqeust'!$E$27,BR997)),MAX(BH$1:BH996)+1,0)</f>
        <v>0</v>
      </c>
      <c r="BI997" s="12">
        <f>IF(ISNUMBER(SEARCH('Quote reqeust'!$E$27,$BR997)),MAX(BI$1:BI996)+1,0)</f>
        <v>0</v>
      </c>
      <c r="BJ997" s="12">
        <f>IF(ISNUMBER(SEARCH('Quote reqeust'!$E$27,$BR997)),MAX(BJ$1:BJ996)+1,0)</f>
        <v>0</v>
      </c>
      <c r="BK997" s="12">
        <f>IF(ISNUMBER(SEARCH('Quote reqeust'!$E$27,$BR997)),MAX(BK$1:BK996)+1,0)</f>
        <v>0</v>
      </c>
      <c r="BL997" s="12">
        <f>IF(ISNUMBER(SEARCH('Quote reqeust'!$E$27,$BR997)),MAX(BL$1:BL996)+1,0)</f>
        <v>0</v>
      </c>
      <c r="BM997" s="12">
        <f>IF(ISNUMBER(SEARCH('Quote reqeust'!$E$27,$BR997)),MAX(BM$1:BM996)+1,0)</f>
        <v>0</v>
      </c>
      <c r="BN997" s="12">
        <f>IF(ISNUMBER(SEARCH('Quote reqeust'!$E$27,$BR997)),MAX(BN$1:BN996)+1,0)</f>
        <v>0</v>
      </c>
      <c r="BO997" s="12">
        <f>IF(ISNUMBER(SEARCH('Quote reqeust'!$E$27,$BR997)),MAX(BO$1:BO996)+1,0)</f>
        <v>0</v>
      </c>
      <c r="BP997" s="12">
        <f>IF(ISNUMBER(SEARCH('Quote reqeust'!$E$27,$BR997)),MAX(BP$1:BP996)+1,0)</f>
        <v>0</v>
      </c>
      <c r="BQ997" s="12">
        <f>IF(ISNUMBER(SEARCH('Quote reqeust'!$E$27,$BR997)),MAX(BQ$1:BQ996)+1,0)</f>
        <v>0</v>
      </c>
      <c r="BT997" s="12" t="str">
        <f>IFERROR(VLOOKUP(ROWS(BT$3:BT997),BC$1:BR2994,BT$2,0),"")</f>
        <v/>
      </c>
      <c r="BU997" s="12" t="str">
        <f>IFERROR(VLOOKUP(ROWS(BU$3:BU997),BD$1:BS2994,BU$2,0),"")</f>
        <v/>
      </c>
      <c r="BV997" s="12" t="str">
        <f>IFERROR(VLOOKUP(ROWS(BV$3:BV997),BE$1:BT2994,BV$2,0),"")</f>
        <v/>
      </c>
      <c r="BW997" s="12" t="str">
        <f>IFERROR(VLOOKUP(ROWS(BW$3:BW997),BF$1:BU2994,BW$2,0),"")</f>
        <v/>
      </c>
      <c r="BX997" s="12" t="str">
        <f>IFERROR(VLOOKUP(ROWS(BX$3:BX997),BG$1:BV2994,BX$2,0),"")</f>
        <v/>
      </c>
      <c r="BY997" s="12" t="str">
        <f>IFERROR(VLOOKUP(ROWS(BY$3:BY997),BH$1:BW2994,BY$2,0),"")</f>
        <v/>
      </c>
      <c r="BZ997" s="12" t="str">
        <f>IFERROR(VLOOKUP(ROWS(BZ$3:BZ997),BI$1:BX2994,BZ$2,0),"")</f>
        <v/>
      </c>
      <c r="CA997" s="12" t="str">
        <f>IFERROR(VLOOKUP(ROWS(CA$3:CA997),BJ$1:BY2994,CA$2,0),"")</f>
        <v/>
      </c>
      <c r="CB997" s="12" t="str">
        <f>IFERROR(VLOOKUP(ROWS(CB$3:CB997),BK$1:BZ2994,CB$2,0),"")</f>
        <v/>
      </c>
      <c r="CC997" s="12" t="str">
        <f>IFERROR(VLOOKUP(ROWS(CC$3:CC997),BL$1:CA2994,CC$2,0),"")</f>
        <v/>
      </c>
      <c r="CD997" s="12" t="str">
        <f>IFERROR(VLOOKUP(ROWS(CD$3:CD997),BM$1:CB2994,CD$2,0),"")</f>
        <v/>
      </c>
      <c r="CE997" s="12" t="str">
        <f>IFERROR(VLOOKUP(ROWS(CE$3:CE997),BN$1:CC2994,CE$2,0),"")</f>
        <v/>
      </c>
      <c r="CF997" s="12" t="str">
        <f>IFERROR(VLOOKUP(ROWS(CF$3:CF997),BO$1:CD2994,CF$2,0),"")</f>
        <v/>
      </c>
      <c r="CG997" s="12" t="str">
        <f>IFERROR(VLOOKUP(ROWS(CG$3:CG997),BP$1:CE2994,CG$2,0),"")</f>
        <v/>
      </c>
      <c r="CH997" s="12" t="str">
        <f>IFERROR(VLOOKUP(ROWS(CH$3:CH997),BQ$1:CF2994,CH$2,0),"")</f>
        <v/>
      </c>
    </row>
    <row r="998" spans="55:86" x14ac:dyDescent="0.25">
      <c r="BC998" s="12">
        <f>IF(ISNUMBER(SEARCH('Quote reqeust'!$G$34,BR998)),MAX(BC$1:BC997)+1,0)</f>
        <v>0</v>
      </c>
      <c r="BD998" s="12">
        <f>IF(ISNUMBER(SEARCH('Quote reqeust'!$E$35,BR998)),MAX(BD$1:BD997)+1,0)</f>
        <v>0</v>
      </c>
      <c r="BE998" s="12">
        <f>IF(ISNUMBER(SEARCH('Quote reqeust'!$E$36,BR998)),MAX(BE$1:BE997)+1,0)</f>
        <v>0</v>
      </c>
      <c r="BF998" s="12">
        <f>IF(ISNUMBER(SEARCH('Quote reqeust'!$E$37,BR998)),MAX(BF$1:BF997)+1,0)</f>
        <v>0</v>
      </c>
      <c r="BG998" s="12">
        <f>IF(ISNUMBER(SEARCH('Quote reqeust'!$E$26,BR998)),MAX(BG$1:BG997)+1,0)</f>
        <v>0</v>
      </c>
      <c r="BH998" s="12">
        <f>IF(ISNUMBER(SEARCH('Quote reqeust'!$E$27,BR998)),MAX(BH$1:BH997)+1,0)</f>
        <v>0</v>
      </c>
      <c r="BI998" s="12">
        <f>IF(ISNUMBER(SEARCH('Quote reqeust'!$E$27,$BR998)),MAX(BI$1:BI997)+1,0)</f>
        <v>0</v>
      </c>
      <c r="BJ998" s="12">
        <f>IF(ISNUMBER(SEARCH('Quote reqeust'!$E$27,$BR998)),MAX(BJ$1:BJ997)+1,0)</f>
        <v>0</v>
      </c>
      <c r="BK998" s="12">
        <f>IF(ISNUMBER(SEARCH('Quote reqeust'!$E$27,$BR998)),MAX(BK$1:BK997)+1,0)</f>
        <v>0</v>
      </c>
      <c r="BL998" s="12">
        <f>IF(ISNUMBER(SEARCH('Quote reqeust'!$E$27,$BR998)),MAX(BL$1:BL997)+1,0)</f>
        <v>0</v>
      </c>
      <c r="BM998" s="12">
        <f>IF(ISNUMBER(SEARCH('Quote reqeust'!$E$27,$BR998)),MAX(BM$1:BM997)+1,0)</f>
        <v>0</v>
      </c>
      <c r="BN998" s="12">
        <f>IF(ISNUMBER(SEARCH('Quote reqeust'!$E$27,$BR998)),MAX(BN$1:BN997)+1,0)</f>
        <v>0</v>
      </c>
      <c r="BO998" s="12">
        <f>IF(ISNUMBER(SEARCH('Quote reqeust'!$E$27,$BR998)),MAX(BO$1:BO997)+1,0)</f>
        <v>0</v>
      </c>
      <c r="BP998" s="12">
        <f>IF(ISNUMBER(SEARCH('Quote reqeust'!$E$27,$BR998)),MAX(BP$1:BP997)+1,0)</f>
        <v>0</v>
      </c>
      <c r="BQ998" s="12">
        <f>IF(ISNUMBER(SEARCH('Quote reqeust'!$E$27,$BR998)),MAX(BQ$1:BQ997)+1,0)</f>
        <v>0</v>
      </c>
      <c r="BT998" s="12" t="str">
        <f>IFERROR(VLOOKUP(ROWS(BT$3:BT998),BC$1:BR2995,BT$2,0),"")</f>
        <v/>
      </c>
      <c r="BU998" s="12" t="str">
        <f>IFERROR(VLOOKUP(ROWS(BU$3:BU998),BD$1:BS2995,BU$2,0),"")</f>
        <v/>
      </c>
      <c r="BV998" s="12" t="str">
        <f>IFERROR(VLOOKUP(ROWS(BV$3:BV998),BE$1:BT2995,BV$2,0),"")</f>
        <v/>
      </c>
      <c r="BW998" s="12" t="str">
        <f>IFERROR(VLOOKUP(ROWS(BW$3:BW998),BF$1:BU2995,BW$2,0),"")</f>
        <v/>
      </c>
      <c r="BX998" s="12" t="str">
        <f>IFERROR(VLOOKUP(ROWS(BX$3:BX998),BG$1:BV2995,BX$2,0),"")</f>
        <v/>
      </c>
      <c r="BY998" s="12" t="str">
        <f>IFERROR(VLOOKUP(ROWS(BY$3:BY998),BH$1:BW2995,BY$2,0),"")</f>
        <v/>
      </c>
      <c r="BZ998" s="12" t="str">
        <f>IFERROR(VLOOKUP(ROWS(BZ$3:BZ998),BI$1:BX2995,BZ$2,0),"")</f>
        <v/>
      </c>
      <c r="CA998" s="12" t="str">
        <f>IFERROR(VLOOKUP(ROWS(CA$3:CA998),BJ$1:BY2995,CA$2,0),"")</f>
        <v/>
      </c>
      <c r="CB998" s="12" t="str">
        <f>IFERROR(VLOOKUP(ROWS(CB$3:CB998),BK$1:BZ2995,CB$2,0),"")</f>
        <v/>
      </c>
      <c r="CC998" s="12" t="str">
        <f>IFERROR(VLOOKUP(ROWS(CC$3:CC998),BL$1:CA2995,CC$2,0),"")</f>
        <v/>
      </c>
      <c r="CD998" s="12" t="str">
        <f>IFERROR(VLOOKUP(ROWS(CD$3:CD998),BM$1:CB2995,CD$2,0),"")</f>
        <v/>
      </c>
      <c r="CE998" s="12" t="str">
        <f>IFERROR(VLOOKUP(ROWS(CE$3:CE998),BN$1:CC2995,CE$2,0),"")</f>
        <v/>
      </c>
      <c r="CF998" s="12" t="str">
        <f>IFERROR(VLOOKUP(ROWS(CF$3:CF998),BO$1:CD2995,CF$2,0),"")</f>
        <v/>
      </c>
      <c r="CG998" s="12" t="str">
        <f>IFERROR(VLOOKUP(ROWS(CG$3:CG998),BP$1:CE2995,CG$2,0),"")</f>
        <v/>
      </c>
      <c r="CH998" s="12" t="str">
        <f>IFERROR(VLOOKUP(ROWS(CH$3:CH998),BQ$1:CF2995,CH$2,0),"")</f>
        <v/>
      </c>
    </row>
    <row r="999" spans="55:86" x14ac:dyDescent="0.25">
      <c r="BC999" s="12">
        <f>IF(ISNUMBER(SEARCH('Quote reqeust'!$G$34,BR999)),MAX(BC$1:BC998)+1,0)</f>
        <v>0</v>
      </c>
      <c r="BD999" s="12">
        <f>IF(ISNUMBER(SEARCH('Quote reqeust'!$E$35,BR999)),MAX(BD$1:BD998)+1,0)</f>
        <v>0</v>
      </c>
      <c r="BE999" s="12">
        <f>IF(ISNUMBER(SEARCH('Quote reqeust'!$E$36,BR999)),MAX(BE$1:BE998)+1,0)</f>
        <v>0</v>
      </c>
      <c r="BF999" s="12">
        <f>IF(ISNUMBER(SEARCH('Quote reqeust'!$E$37,BR999)),MAX(BF$1:BF998)+1,0)</f>
        <v>0</v>
      </c>
      <c r="BG999" s="12">
        <f>IF(ISNUMBER(SEARCH('Quote reqeust'!$E$26,BR999)),MAX(BG$1:BG998)+1,0)</f>
        <v>0</v>
      </c>
      <c r="BH999" s="12">
        <f>IF(ISNUMBER(SEARCH('Quote reqeust'!$E$27,BR999)),MAX(BH$1:BH998)+1,0)</f>
        <v>0</v>
      </c>
      <c r="BI999" s="12">
        <f>IF(ISNUMBER(SEARCH('Quote reqeust'!$E$27,$BR999)),MAX(BI$1:BI998)+1,0)</f>
        <v>0</v>
      </c>
      <c r="BJ999" s="12">
        <f>IF(ISNUMBER(SEARCH('Quote reqeust'!$E$27,$BR999)),MAX(BJ$1:BJ998)+1,0)</f>
        <v>0</v>
      </c>
      <c r="BK999" s="12">
        <f>IF(ISNUMBER(SEARCH('Quote reqeust'!$E$27,$BR999)),MAX(BK$1:BK998)+1,0)</f>
        <v>0</v>
      </c>
      <c r="BL999" s="12">
        <f>IF(ISNUMBER(SEARCH('Quote reqeust'!$E$27,$BR999)),MAX(BL$1:BL998)+1,0)</f>
        <v>0</v>
      </c>
      <c r="BM999" s="12">
        <f>IF(ISNUMBER(SEARCH('Quote reqeust'!$E$27,$BR999)),MAX(BM$1:BM998)+1,0)</f>
        <v>0</v>
      </c>
      <c r="BN999" s="12">
        <f>IF(ISNUMBER(SEARCH('Quote reqeust'!$E$27,$BR999)),MAX(BN$1:BN998)+1,0)</f>
        <v>0</v>
      </c>
      <c r="BO999" s="12">
        <f>IF(ISNUMBER(SEARCH('Quote reqeust'!$E$27,$BR999)),MAX(BO$1:BO998)+1,0)</f>
        <v>0</v>
      </c>
      <c r="BP999" s="12">
        <f>IF(ISNUMBER(SEARCH('Quote reqeust'!$E$27,$BR999)),MAX(BP$1:BP998)+1,0)</f>
        <v>0</v>
      </c>
      <c r="BQ999" s="12">
        <f>IF(ISNUMBER(SEARCH('Quote reqeust'!$E$27,$BR999)),MAX(BQ$1:BQ998)+1,0)</f>
        <v>0</v>
      </c>
      <c r="BT999" s="12" t="str">
        <f>IFERROR(VLOOKUP(ROWS(BT$3:BT999),BC$1:BR2996,BT$2,0),"")</f>
        <v/>
      </c>
      <c r="BU999" s="12" t="str">
        <f>IFERROR(VLOOKUP(ROWS(BU$3:BU999),BD$1:BS2996,BU$2,0),"")</f>
        <v/>
      </c>
      <c r="BV999" s="12" t="str">
        <f>IFERROR(VLOOKUP(ROWS(BV$3:BV999),BE$1:BT2996,BV$2,0),"")</f>
        <v/>
      </c>
      <c r="BW999" s="12" t="str">
        <f>IFERROR(VLOOKUP(ROWS(BW$3:BW999),BF$1:BU2996,BW$2,0),"")</f>
        <v/>
      </c>
      <c r="BX999" s="12" t="str">
        <f>IFERROR(VLOOKUP(ROWS(BX$3:BX999),BG$1:BV2996,BX$2,0),"")</f>
        <v/>
      </c>
      <c r="BY999" s="12" t="str">
        <f>IFERROR(VLOOKUP(ROWS(BY$3:BY999),BH$1:BW2996,BY$2,0),"")</f>
        <v/>
      </c>
      <c r="BZ999" s="12" t="str">
        <f>IFERROR(VLOOKUP(ROWS(BZ$3:BZ999),BI$1:BX2996,BZ$2,0),"")</f>
        <v/>
      </c>
      <c r="CA999" s="12" t="str">
        <f>IFERROR(VLOOKUP(ROWS(CA$3:CA999),BJ$1:BY2996,CA$2,0),"")</f>
        <v/>
      </c>
      <c r="CB999" s="12" t="str">
        <f>IFERROR(VLOOKUP(ROWS(CB$3:CB999),BK$1:BZ2996,CB$2,0),"")</f>
        <v/>
      </c>
      <c r="CC999" s="12" t="str">
        <f>IFERROR(VLOOKUP(ROWS(CC$3:CC999),BL$1:CA2996,CC$2,0),"")</f>
        <v/>
      </c>
      <c r="CD999" s="12" t="str">
        <f>IFERROR(VLOOKUP(ROWS(CD$3:CD999),BM$1:CB2996,CD$2,0),"")</f>
        <v/>
      </c>
      <c r="CE999" s="12" t="str">
        <f>IFERROR(VLOOKUP(ROWS(CE$3:CE999),BN$1:CC2996,CE$2,0),"")</f>
        <v/>
      </c>
      <c r="CF999" s="12" t="str">
        <f>IFERROR(VLOOKUP(ROWS(CF$3:CF999),BO$1:CD2996,CF$2,0),"")</f>
        <v/>
      </c>
      <c r="CG999" s="12" t="str">
        <f>IFERROR(VLOOKUP(ROWS(CG$3:CG999),BP$1:CE2996,CG$2,0),"")</f>
        <v/>
      </c>
      <c r="CH999" s="12" t="str">
        <f>IFERROR(VLOOKUP(ROWS(CH$3:CH999),BQ$1:CF2996,CH$2,0),"")</f>
        <v/>
      </c>
    </row>
    <row r="1000" spans="55:86" x14ac:dyDescent="0.25">
      <c r="BC1000" s="12">
        <f>IF(ISNUMBER(SEARCH('Quote reqeust'!$G$34,BR1000)),MAX(BC$1:BC999)+1,0)</f>
        <v>0</v>
      </c>
      <c r="BD1000" s="12">
        <f>IF(ISNUMBER(SEARCH('Quote reqeust'!$E$35,BR1000)),MAX(BD$1:BD999)+1,0)</f>
        <v>0</v>
      </c>
      <c r="BE1000" s="12">
        <f>IF(ISNUMBER(SEARCH('Quote reqeust'!$E$36,BR1000)),MAX(BE$1:BE999)+1,0)</f>
        <v>0</v>
      </c>
      <c r="BF1000" s="12">
        <f>IF(ISNUMBER(SEARCH('Quote reqeust'!$E$37,BR1000)),MAX(BF$1:BF999)+1,0)</f>
        <v>0</v>
      </c>
      <c r="BG1000" s="12">
        <f>IF(ISNUMBER(SEARCH('Quote reqeust'!$E$26,BR1000)),MAX(BG$1:BG999)+1,0)</f>
        <v>0</v>
      </c>
      <c r="BH1000" s="12">
        <f>IF(ISNUMBER(SEARCH('Quote reqeust'!$E$27,BR1000)),MAX(BH$1:BH999)+1,0)</f>
        <v>0</v>
      </c>
      <c r="BI1000" s="12">
        <f>IF(ISNUMBER(SEARCH('Quote reqeust'!$E$27,$BR1000)),MAX(BI$1:BI999)+1,0)</f>
        <v>0</v>
      </c>
      <c r="BJ1000" s="12">
        <f>IF(ISNUMBER(SEARCH('Quote reqeust'!$E$27,$BR1000)),MAX(BJ$1:BJ999)+1,0)</f>
        <v>0</v>
      </c>
      <c r="BK1000" s="12">
        <f>IF(ISNUMBER(SEARCH('Quote reqeust'!$E$27,$BR1000)),MAX(BK$1:BK999)+1,0)</f>
        <v>0</v>
      </c>
      <c r="BL1000" s="12">
        <f>IF(ISNUMBER(SEARCH('Quote reqeust'!$E$27,$BR1000)),MAX(BL$1:BL999)+1,0)</f>
        <v>0</v>
      </c>
      <c r="BM1000" s="12">
        <f>IF(ISNUMBER(SEARCH('Quote reqeust'!$E$27,$BR1000)),MAX(BM$1:BM999)+1,0)</f>
        <v>0</v>
      </c>
      <c r="BN1000" s="12">
        <f>IF(ISNUMBER(SEARCH('Quote reqeust'!$E$27,$BR1000)),MAX(BN$1:BN999)+1,0)</f>
        <v>0</v>
      </c>
      <c r="BO1000" s="12">
        <f>IF(ISNUMBER(SEARCH('Quote reqeust'!$E$27,$BR1000)),MAX(BO$1:BO999)+1,0)</f>
        <v>0</v>
      </c>
      <c r="BP1000" s="12">
        <f>IF(ISNUMBER(SEARCH('Quote reqeust'!$E$27,$BR1000)),MAX(BP$1:BP999)+1,0)</f>
        <v>0</v>
      </c>
      <c r="BQ1000" s="12">
        <f>IF(ISNUMBER(SEARCH('Quote reqeust'!$E$27,$BR1000)),MAX(BQ$1:BQ999)+1,0)</f>
        <v>0</v>
      </c>
      <c r="BT1000" s="12" t="str">
        <f>IFERROR(VLOOKUP(ROWS(BT$3:BT1000),BC$1:BR2997,BT$2,0),"")</f>
        <v/>
      </c>
      <c r="BU1000" s="12" t="str">
        <f>IFERROR(VLOOKUP(ROWS(BU$3:BU1000),BD$1:BS2997,BU$2,0),"")</f>
        <v/>
      </c>
      <c r="BV1000" s="12" t="str">
        <f>IFERROR(VLOOKUP(ROWS(BV$3:BV1000),BE$1:BT2997,BV$2,0),"")</f>
        <v/>
      </c>
      <c r="BW1000" s="12" t="str">
        <f>IFERROR(VLOOKUP(ROWS(BW$3:BW1000),BF$1:BU2997,BW$2,0),"")</f>
        <v/>
      </c>
      <c r="BX1000" s="12" t="str">
        <f>IFERROR(VLOOKUP(ROWS(BX$3:BX1000),BG$1:BV2997,BX$2,0),"")</f>
        <v/>
      </c>
      <c r="BY1000" s="12" t="str">
        <f>IFERROR(VLOOKUP(ROWS(BY$3:BY1000),BH$1:BW2997,BY$2,0),"")</f>
        <v/>
      </c>
      <c r="BZ1000" s="12" t="str">
        <f>IFERROR(VLOOKUP(ROWS(BZ$3:BZ1000),BI$1:BX2997,BZ$2,0),"")</f>
        <v/>
      </c>
      <c r="CA1000" s="12" t="str">
        <f>IFERROR(VLOOKUP(ROWS(CA$3:CA1000),BJ$1:BY2997,CA$2,0),"")</f>
        <v/>
      </c>
      <c r="CB1000" s="12" t="str">
        <f>IFERROR(VLOOKUP(ROWS(CB$3:CB1000),BK$1:BZ2997,CB$2,0),"")</f>
        <v/>
      </c>
      <c r="CC1000" s="12" t="str">
        <f>IFERROR(VLOOKUP(ROWS(CC$3:CC1000),BL$1:CA2997,CC$2,0),"")</f>
        <v/>
      </c>
      <c r="CD1000" s="12" t="str">
        <f>IFERROR(VLOOKUP(ROWS(CD$3:CD1000),BM$1:CB2997,CD$2,0),"")</f>
        <v/>
      </c>
      <c r="CE1000" s="12" t="str">
        <f>IFERROR(VLOOKUP(ROWS(CE$3:CE1000),BN$1:CC2997,CE$2,0),"")</f>
        <v/>
      </c>
      <c r="CF1000" s="12" t="str">
        <f>IFERROR(VLOOKUP(ROWS(CF$3:CF1000),BO$1:CD2997,CF$2,0),"")</f>
        <v/>
      </c>
      <c r="CG1000" s="12" t="str">
        <f>IFERROR(VLOOKUP(ROWS(CG$3:CG1000),BP$1:CE2997,CG$2,0),"")</f>
        <v/>
      </c>
      <c r="CH1000" s="12" t="str">
        <f>IFERROR(VLOOKUP(ROWS(CH$3:CH1000),BQ$1:CF2997,CH$2,0),"")</f>
        <v/>
      </c>
    </row>
    <row r="1001" spans="55:86" x14ac:dyDescent="0.25">
      <c r="BC1001" s="12">
        <f>IF(ISNUMBER(SEARCH('Quote reqeust'!$G$34,BR1001)),MAX(BC$1:BC1000)+1,0)</f>
        <v>0</v>
      </c>
      <c r="BD1001" s="12">
        <f>IF(ISNUMBER(SEARCH('Quote reqeust'!$E$35,BR1001)),MAX(BD$1:BD1000)+1,0)</f>
        <v>0</v>
      </c>
      <c r="BE1001" s="12">
        <f>IF(ISNUMBER(SEARCH('Quote reqeust'!$E$36,BR1001)),MAX(BE$1:BE1000)+1,0)</f>
        <v>0</v>
      </c>
      <c r="BF1001" s="12">
        <f>IF(ISNUMBER(SEARCH('Quote reqeust'!$E$37,BR1001)),MAX(BF$1:BF1000)+1,0)</f>
        <v>0</v>
      </c>
      <c r="BG1001" s="12">
        <f>IF(ISNUMBER(SEARCH('Quote reqeust'!$E$26,BR1001)),MAX(BG$1:BG1000)+1,0)</f>
        <v>0</v>
      </c>
      <c r="BH1001" s="12">
        <f>IF(ISNUMBER(SEARCH('Quote reqeust'!$E$27,BR1001)),MAX(BH$1:BH1000)+1,0)</f>
        <v>0</v>
      </c>
      <c r="BI1001" s="12">
        <f>IF(ISNUMBER(SEARCH('Quote reqeust'!$E$27,$BR1001)),MAX(BI$1:BI1000)+1,0)</f>
        <v>0</v>
      </c>
      <c r="BJ1001" s="12">
        <f>IF(ISNUMBER(SEARCH('Quote reqeust'!$E$27,$BR1001)),MAX(BJ$1:BJ1000)+1,0)</f>
        <v>0</v>
      </c>
      <c r="BK1001" s="12">
        <f>IF(ISNUMBER(SEARCH('Quote reqeust'!$E$27,$BR1001)),MAX(BK$1:BK1000)+1,0)</f>
        <v>0</v>
      </c>
      <c r="BL1001" s="12">
        <f>IF(ISNUMBER(SEARCH('Quote reqeust'!$E$27,$BR1001)),MAX(BL$1:BL1000)+1,0)</f>
        <v>0</v>
      </c>
      <c r="BM1001" s="12">
        <f>IF(ISNUMBER(SEARCH('Quote reqeust'!$E$27,$BR1001)),MAX(BM$1:BM1000)+1,0)</f>
        <v>0</v>
      </c>
      <c r="BN1001" s="12">
        <f>IF(ISNUMBER(SEARCH('Quote reqeust'!$E$27,$BR1001)),MAX(BN$1:BN1000)+1,0)</f>
        <v>0</v>
      </c>
      <c r="BO1001" s="12">
        <f>IF(ISNUMBER(SEARCH('Quote reqeust'!$E$27,$BR1001)),MAX(BO$1:BO1000)+1,0)</f>
        <v>0</v>
      </c>
      <c r="BP1001" s="12">
        <f>IF(ISNUMBER(SEARCH('Quote reqeust'!$E$27,$BR1001)),MAX(BP$1:BP1000)+1,0)</f>
        <v>0</v>
      </c>
      <c r="BQ1001" s="12">
        <f>IF(ISNUMBER(SEARCH('Quote reqeust'!$E$27,$BR1001)),MAX(BQ$1:BQ1000)+1,0)</f>
        <v>0</v>
      </c>
      <c r="BT1001" s="12" t="str">
        <f>IFERROR(VLOOKUP(ROWS(BT$3:BT1001),BC$1:BR2998,BT$2,0),"")</f>
        <v/>
      </c>
      <c r="BU1001" s="12" t="str">
        <f>IFERROR(VLOOKUP(ROWS(BU$3:BU1001),BD$1:BS2998,BU$2,0),"")</f>
        <v/>
      </c>
      <c r="BV1001" s="12" t="str">
        <f>IFERROR(VLOOKUP(ROWS(BV$3:BV1001),BE$1:BT2998,BV$2,0),"")</f>
        <v/>
      </c>
      <c r="BW1001" s="12" t="str">
        <f>IFERROR(VLOOKUP(ROWS(BW$3:BW1001),BF$1:BU2998,BW$2,0),"")</f>
        <v/>
      </c>
      <c r="BX1001" s="12" t="str">
        <f>IFERROR(VLOOKUP(ROWS(BX$3:BX1001),BG$1:BV2998,BX$2,0),"")</f>
        <v/>
      </c>
      <c r="BY1001" s="12" t="str">
        <f>IFERROR(VLOOKUP(ROWS(BY$3:BY1001),BH$1:BW2998,BY$2,0),"")</f>
        <v/>
      </c>
      <c r="BZ1001" s="12" t="str">
        <f>IFERROR(VLOOKUP(ROWS(BZ$3:BZ1001),BI$1:BX2998,BZ$2,0),"")</f>
        <v/>
      </c>
      <c r="CA1001" s="12" t="str">
        <f>IFERROR(VLOOKUP(ROWS(CA$3:CA1001),BJ$1:BY2998,CA$2,0),"")</f>
        <v/>
      </c>
      <c r="CB1001" s="12" t="str">
        <f>IFERROR(VLOOKUP(ROWS(CB$3:CB1001),BK$1:BZ2998,CB$2,0),"")</f>
        <v/>
      </c>
      <c r="CC1001" s="12" t="str">
        <f>IFERROR(VLOOKUP(ROWS(CC$3:CC1001),BL$1:CA2998,CC$2,0),"")</f>
        <v/>
      </c>
      <c r="CD1001" s="12" t="str">
        <f>IFERROR(VLOOKUP(ROWS(CD$3:CD1001),BM$1:CB2998,CD$2,0),"")</f>
        <v/>
      </c>
      <c r="CE1001" s="12" t="str">
        <f>IFERROR(VLOOKUP(ROWS(CE$3:CE1001),BN$1:CC2998,CE$2,0),"")</f>
        <v/>
      </c>
      <c r="CF1001" s="12" t="str">
        <f>IFERROR(VLOOKUP(ROWS(CF$3:CF1001),BO$1:CD2998,CF$2,0),"")</f>
        <v/>
      </c>
      <c r="CG1001" s="12" t="str">
        <f>IFERROR(VLOOKUP(ROWS(CG$3:CG1001),BP$1:CE2998,CG$2,0),"")</f>
        <v/>
      </c>
      <c r="CH1001" s="12" t="str">
        <f>IFERROR(VLOOKUP(ROWS(CH$3:CH1001),BQ$1:CF2998,CH$2,0),"")</f>
        <v/>
      </c>
    </row>
    <row r="1002" spans="55:86" x14ac:dyDescent="0.25">
      <c r="BC1002" s="12">
        <f>IF(ISNUMBER(SEARCH('Quote reqeust'!$G$34,BR1002)),MAX(BC$1:BC1001)+1,0)</f>
        <v>0</v>
      </c>
      <c r="BD1002" s="12">
        <f>IF(ISNUMBER(SEARCH('Quote reqeust'!$E$35,BR1002)),MAX(BD$1:BD1001)+1,0)</f>
        <v>0</v>
      </c>
      <c r="BE1002" s="12">
        <f>IF(ISNUMBER(SEARCH('Quote reqeust'!$E$36,BR1002)),MAX(BE$1:BE1001)+1,0)</f>
        <v>0</v>
      </c>
      <c r="BF1002" s="12">
        <f>IF(ISNUMBER(SEARCH('Quote reqeust'!$E$37,BR1002)),MAX(BF$1:BF1001)+1,0)</f>
        <v>0</v>
      </c>
      <c r="BG1002" s="12">
        <f>IF(ISNUMBER(SEARCH('Quote reqeust'!$E$26,BR1002)),MAX(BG$1:BG1001)+1,0)</f>
        <v>0</v>
      </c>
      <c r="BH1002" s="12">
        <f>IF(ISNUMBER(SEARCH('Quote reqeust'!$E$27,BR1002)),MAX(BH$1:BH1001)+1,0)</f>
        <v>0</v>
      </c>
      <c r="BI1002" s="12">
        <f>IF(ISNUMBER(SEARCH('Quote reqeust'!$E$27,$BR1002)),MAX(BI$1:BI1001)+1,0)</f>
        <v>0</v>
      </c>
      <c r="BJ1002" s="12">
        <f>IF(ISNUMBER(SEARCH('Quote reqeust'!$E$27,$BR1002)),MAX(BJ$1:BJ1001)+1,0)</f>
        <v>0</v>
      </c>
      <c r="BK1002" s="12">
        <f>IF(ISNUMBER(SEARCH('Quote reqeust'!$E$27,$BR1002)),MAX(BK$1:BK1001)+1,0)</f>
        <v>0</v>
      </c>
      <c r="BL1002" s="12">
        <f>IF(ISNUMBER(SEARCH('Quote reqeust'!$E$27,$BR1002)),MAX(BL$1:BL1001)+1,0)</f>
        <v>0</v>
      </c>
      <c r="BM1002" s="12">
        <f>IF(ISNUMBER(SEARCH('Quote reqeust'!$E$27,$BR1002)),MAX(BM$1:BM1001)+1,0)</f>
        <v>0</v>
      </c>
      <c r="BN1002" s="12">
        <f>IF(ISNUMBER(SEARCH('Quote reqeust'!$E$27,$BR1002)),MAX(BN$1:BN1001)+1,0)</f>
        <v>0</v>
      </c>
      <c r="BO1002" s="12">
        <f>IF(ISNUMBER(SEARCH('Quote reqeust'!$E$27,$BR1002)),MAX(BO$1:BO1001)+1,0)</f>
        <v>0</v>
      </c>
      <c r="BP1002" s="12">
        <f>IF(ISNUMBER(SEARCH('Quote reqeust'!$E$27,$BR1002)),MAX(BP$1:BP1001)+1,0)</f>
        <v>0</v>
      </c>
      <c r="BQ1002" s="12">
        <f>IF(ISNUMBER(SEARCH('Quote reqeust'!$E$27,$BR1002)),MAX(BQ$1:BQ1001)+1,0)</f>
        <v>0</v>
      </c>
      <c r="BT1002" s="12" t="str">
        <f>IFERROR(VLOOKUP(ROWS(BT$3:BT1002),BC$1:BR2999,BT$2,0),"")</f>
        <v/>
      </c>
      <c r="BU1002" s="12" t="str">
        <f>IFERROR(VLOOKUP(ROWS(BU$3:BU1002),BD$1:BS2999,BU$2,0),"")</f>
        <v/>
      </c>
      <c r="BV1002" s="12" t="str">
        <f>IFERROR(VLOOKUP(ROWS(BV$3:BV1002),BE$1:BT2999,BV$2,0),"")</f>
        <v/>
      </c>
      <c r="BW1002" s="12" t="str">
        <f>IFERROR(VLOOKUP(ROWS(BW$3:BW1002),BF$1:BU2999,BW$2,0),"")</f>
        <v/>
      </c>
      <c r="BX1002" s="12" t="str">
        <f>IFERROR(VLOOKUP(ROWS(BX$3:BX1002),BG$1:BV2999,BX$2,0),"")</f>
        <v/>
      </c>
      <c r="BY1002" s="12" t="str">
        <f>IFERROR(VLOOKUP(ROWS(BY$3:BY1002),BH$1:BW2999,BY$2,0),"")</f>
        <v/>
      </c>
      <c r="BZ1002" s="12" t="str">
        <f>IFERROR(VLOOKUP(ROWS(BZ$3:BZ1002),BI$1:BX2999,BZ$2,0),"")</f>
        <v/>
      </c>
      <c r="CA1002" s="12" t="str">
        <f>IFERROR(VLOOKUP(ROWS(CA$3:CA1002),BJ$1:BY2999,CA$2,0),"")</f>
        <v/>
      </c>
      <c r="CB1002" s="12" t="str">
        <f>IFERROR(VLOOKUP(ROWS(CB$3:CB1002),BK$1:BZ2999,CB$2,0),"")</f>
        <v/>
      </c>
      <c r="CC1002" s="12" t="str">
        <f>IFERROR(VLOOKUP(ROWS(CC$3:CC1002),BL$1:CA2999,CC$2,0),"")</f>
        <v/>
      </c>
      <c r="CD1002" s="12" t="str">
        <f>IFERROR(VLOOKUP(ROWS(CD$3:CD1002),BM$1:CB2999,CD$2,0),"")</f>
        <v/>
      </c>
      <c r="CE1002" s="12" t="str">
        <f>IFERROR(VLOOKUP(ROWS(CE$3:CE1002),BN$1:CC2999,CE$2,0),"")</f>
        <v/>
      </c>
      <c r="CF1002" s="12" t="str">
        <f>IFERROR(VLOOKUP(ROWS(CF$3:CF1002),BO$1:CD2999,CF$2,0),"")</f>
        <v/>
      </c>
      <c r="CG1002" s="12" t="str">
        <f>IFERROR(VLOOKUP(ROWS(CG$3:CG1002),BP$1:CE2999,CG$2,0),"")</f>
        <v/>
      </c>
      <c r="CH1002" s="12" t="str">
        <f>IFERROR(VLOOKUP(ROWS(CH$3:CH1002),BQ$1:CF2999,CH$2,0),"")</f>
        <v/>
      </c>
    </row>
    <row r="1003" spans="55:86" x14ac:dyDescent="0.25">
      <c r="BC1003" s="12">
        <f>IF(ISNUMBER(SEARCH('Quote reqeust'!$G$34,BR1003)),MAX(BC$1:BC1002)+1,0)</f>
        <v>0</v>
      </c>
      <c r="BD1003" s="12">
        <f>IF(ISNUMBER(SEARCH('Quote reqeust'!$E$35,BR1003)),MAX(BD$1:BD1002)+1,0)</f>
        <v>0</v>
      </c>
      <c r="BE1003" s="12">
        <f>IF(ISNUMBER(SEARCH('Quote reqeust'!$E$36,BR1003)),MAX(BE$1:BE1002)+1,0)</f>
        <v>0</v>
      </c>
      <c r="BF1003" s="12">
        <f>IF(ISNUMBER(SEARCH('Quote reqeust'!$E$37,BR1003)),MAX(BF$1:BF1002)+1,0)</f>
        <v>0</v>
      </c>
      <c r="BG1003" s="12">
        <f>IF(ISNUMBER(SEARCH('Quote reqeust'!$E$26,BR1003)),MAX(BG$1:BG1002)+1,0)</f>
        <v>0</v>
      </c>
      <c r="BH1003" s="12">
        <f>IF(ISNUMBER(SEARCH('Quote reqeust'!$E$27,BR1003)),MAX(BH$1:BH1002)+1,0)</f>
        <v>0</v>
      </c>
      <c r="BI1003" s="12">
        <f>IF(ISNUMBER(SEARCH('Quote reqeust'!$E$27,$BR1003)),MAX(BI$1:BI1002)+1,0)</f>
        <v>0</v>
      </c>
      <c r="BJ1003" s="12">
        <f>IF(ISNUMBER(SEARCH('Quote reqeust'!$E$27,$BR1003)),MAX(BJ$1:BJ1002)+1,0)</f>
        <v>0</v>
      </c>
      <c r="BK1003" s="12">
        <f>IF(ISNUMBER(SEARCH('Quote reqeust'!$E$27,$BR1003)),MAX(BK$1:BK1002)+1,0)</f>
        <v>0</v>
      </c>
      <c r="BL1003" s="12">
        <f>IF(ISNUMBER(SEARCH('Quote reqeust'!$E$27,$BR1003)),MAX(BL$1:BL1002)+1,0)</f>
        <v>0</v>
      </c>
      <c r="BM1003" s="12">
        <f>IF(ISNUMBER(SEARCH('Quote reqeust'!$E$27,$BR1003)),MAX(BM$1:BM1002)+1,0)</f>
        <v>0</v>
      </c>
      <c r="BN1003" s="12">
        <f>IF(ISNUMBER(SEARCH('Quote reqeust'!$E$27,$BR1003)),MAX(BN$1:BN1002)+1,0)</f>
        <v>0</v>
      </c>
      <c r="BO1003" s="12">
        <f>IF(ISNUMBER(SEARCH('Quote reqeust'!$E$27,$BR1003)),MAX(BO$1:BO1002)+1,0)</f>
        <v>0</v>
      </c>
      <c r="BP1003" s="12">
        <f>IF(ISNUMBER(SEARCH('Quote reqeust'!$E$27,$BR1003)),MAX(BP$1:BP1002)+1,0)</f>
        <v>0</v>
      </c>
      <c r="BQ1003" s="12">
        <f>IF(ISNUMBER(SEARCH('Quote reqeust'!$E$27,$BR1003)),MAX(BQ$1:BQ1002)+1,0)</f>
        <v>0</v>
      </c>
      <c r="BT1003" s="12" t="str">
        <f>IFERROR(VLOOKUP(ROWS(BT$3:BT1003),BC$1:BR3000,BT$2,0),"")</f>
        <v/>
      </c>
      <c r="BU1003" s="12" t="str">
        <f>IFERROR(VLOOKUP(ROWS(BU$3:BU1003),BD$1:BS3000,BU$2,0),"")</f>
        <v/>
      </c>
      <c r="BV1003" s="12" t="str">
        <f>IFERROR(VLOOKUP(ROWS(BV$3:BV1003),BE$1:BT3000,BV$2,0),"")</f>
        <v/>
      </c>
      <c r="BW1003" s="12" t="str">
        <f>IFERROR(VLOOKUP(ROWS(BW$3:BW1003),BF$1:BU3000,BW$2,0),"")</f>
        <v/>
      </c>
      <c r="BX1003" s="12" t="str">
        <f>IFERROR(VLOOKUP(ROWS(BX$3:BX1003),BG$1:BV3000,BX$2,0),"")</f>
        <v/>
      </c>
      <c r="BY1003" s="12" t="str">
        <f>IFERROR(VLOOKUP(ROWS(BY$3:BY1003),BH$1:BW3000,BY$2,0),"")</f>
        <v/>
      </c>
      <c r="BZ1003" s="12" t="str">
        <f>IFERROR(VLOOKUP(ROWS(BZ$3:BZ1003),BI$1:BX3000,BZ$2,0),"")</f>
        <v/>
      </c>
      <c r="CA1003" s="12" t="str">
        <f>IFERROR(VLOOKUP(ROWS(CA$3:CA1003),BJ$1:BY3000,CA$2,0),"")</f>
        <v/>
      </c>
      <c r="CB1003" s="12" t="str">
        <f>IFERROR(VLOOKUP(ROWS(CB$3:CB1003),BK$1:BZ3000,CB$2,0),"")</f>
        <v/>
      </c>
      <c r="CC1003" s="12" t="str">
        <f>IFERROR(VLOOKUP(ROWS(CC$3:CC1003),BL$1:CA3000,CC$2,0),"")</f>
        <v/>
      </c>
      <c r="CD1003" s="12" t="str">
        <f>IFERROR(VLOOKUP(ROWS(CD$3:CD1003),BM$1:CB3000,CD$2,0),"")</f>
        <v/>
      </c>
      <c r="CE1003" s="12" t="str">
        <f>IFERROR(VLOOKUP(ROWS(CE$3:CE1003),BN$1:CC3000,CE$2,0),"")</f>
        <v/>
      </c>
      <c r="CF1003" s="12" t="str">
        <f>IFERROR(VLOOKUP(ROWS(CF$3:CF1003),BO$1:CD3000,CF$2,0),"")</f>
        <v/>
      </c>
      <c r="CG1003" s="12" t="str">
        <f>IFERROR(VLOOKUP(ROWS(CG$3:CG1003),BP$1:CE3000,CG$2,0),"")</f>
        <v/>
      </c>
      <c r="CH1003" s="12" t="str">
        <f>IFERROR(VLOOKUP(ROWS(CH$3:CH1003),BQ$1:CF3000,CH$2,0),"")</f>
        <v/>
      </c>
    </row>
    <row r="1004" spans="55:86" x14ac:dyDescent="0.25">
      <c r="BC1004" s="12">
        <f>IF(ISNUMBER(SEARCH('Quote reqeust'!$G$34,BR1004)),MAX(BC$1:BC1003)+1,0)</f>
        <v>0</v>
      </c>
      <c r="BD1004" s="12">
        <f>IF(ISNUMBER(SEARCH('Quote reqeust'!$E$35,BR1004)),MAX(BD$1:BD1003)+1,0)</f>
        <v>0</v>
      </c>
      <c r="BE1004" s="12">
        <f>IF(ISNUMBER(SEARCH('Quote reqeust'!$E$36,BR1004)),MAX(BE$1:BE1003)+1,0)</f>
        <v>0</v>
      </c>
      <c r="BF1004" s="12">
        <f>IF(ISNUMBER(SEARCH('Quote reqeust'!$E$37,BR1004)),MAX(BF$1:BF1003)+1,0)</f>
        <v>0</v>
      </c>
      <c r="BG1004" s="12">
        <f>IF(ISNUMBER(SEARCH('Quote reqeust'!$E$26,BR1004)),MAX(BG$1:BG1003)+1,0)</f>
        <v>0</v>
      </c>
      <c r="BH1004" s="12">
        <f>IF(ISNUMBER(SEARCH('Quote reqeust'!$E$27,BR1004)),MAX(BH$1:BH1003)+1,0)</f>
        <v>0</v>
      </c>
      <c r="BI1004" s="12">
        <f>IF(ISNUMBER(SEARCH('Quote reqeust'!$E$27,$BR1004)),MAX(BI$1:BI1003)+1,0)</f>
        <v>0</v>
      </c>
      <c r="BJ1004" s="12">
        <f>IF(ISNUMBER(SEARCH('Quote reqeust'!$E$27,$BR1004)),MAX(BJ$1:BJ1003)+1,0)</f>
        <v>0</v>
      </c>
      <c r="BK1004" s="12">
        <f>IF(ISNUMBER(SEARCH('Quote reqeust'!$E$27,$BR1004)),MAX(BK$1:BK1003)+1,0)</f>
        <v>0</v>
      </c>
      <c r="BL1004" s="12">
        <f>IF(ISNUMBER(SEARCH('Quote reqeust'!$E$27,$BR1004)),MAX(BL$1:BL1003)+1,0)</f>
        <v>0</v>
      </c>
      <c r="BM1004" s="12">
        <f>IF(ISNUMBER(SEARCH('Quote reqeust'!$E$27,$BR1004)),MAX(BM$1:BM1003)+1,0)</f>
        <v>0</v>
      </c>
      <c r="BN1004" s="12">
        <f>IF(ISNUMBER(SEARCH('Quote reqeust'!$E$27,$BR1004)),MAX(BN$1:BN1003)+1,0)</f>
        <v>0</v>
      </c>
      <c r="BO1004" s="12">
        <f>IF(ISNUMBER(SEARCH('Quote reqeust'!$E$27,$BR1004)),MAX(BO$1:BO1003)+1,0)</f>
        <v>0</v>
      </c>
      <c r="BP1004" s="12">
        <f>IF(ISNUMBER(SEARCH('Quote reqeust'!$E$27,$BR1004)),MAX(BP$1:BP1003)+1,0)</f>
        <v>0</v>
      </c>
      <c r="BQ1004" s="12">
        <f>IF(ISNUMBER(SEARCH('Quote reqeust'!$E$27,$BR1004)),MAX(BQ$1:BQ1003)+1,0)</f>
        <v>0</v>
      </c>
      <c r="BT1004" s="12" t="str">
        <f>IFERROR(VLOOKUP(ROWS(BT$3:BT1004),BC$1:BR3001,BT$2,0),"")</f>
        <v/>
      </c>
      <c r="BU1004" s="12" t="str">
        <f>IFERROR(VLOOKUP(ROWS(BU$3:BU1004),BD$1:BS3001,BU$2,0),"")</f>
        <v/>
      </c>
      <c r="BV1004" s="12" t="str">
        <f>IFERROR(VLOOKUP(ROWS(BV$3:BV1004),BE$1:BT3001,BV$2,0),"")</f>
        <v/>
      </c>
      <c r="BW1004" s="12" t="str">
        <f>IFERROR(VLOOKUP(ROWS(BW$3:BW1004),BF$1:BU3001,BW$2,0),"")</f>
        <v/>
      </c>
      <c r="BX1004" s="12" t="str">
        <f>IFERROR(VLOOKUP(ROWS(BX$3:BX1004),BG$1:BV3001,BX$2,0),"")</f>
        <v/>
      </c>
      <c r="BY1004" s="12" t="str">
        <f>IFERROR(VLOOKUP(ROWS(BY$3:BY1004),BH$1:BW3001,BY$2,0),"")</f>
        <v/>
      </c>
      <c r="BZ1004" s="12" t="str">
        <f>IFERROR(VLOOKUP(ROWS(BZ$3:BZ1004),BI$1:BX3001,BZ$2,0),"")</f>
        <v/>
      </c>
      <c r="CA1004" s="12" t="str">
        <f>IFERROR(VLOOKUP(ROWS(CA$3:CA1004),BJ$1:BY3001,CA$2,0),"")</f>
        <v/>
      </c>
      <c r="CB1004" s="12" t="str">
        <f>IFERROR(VLOOKUP(ROWS(CB$3:CB1004),BK$1:BZ3001,CB$2,0),"")</f>
        <v/>
      </c>
      <c r="CC1004" s="12" t="str">
        <f>IFERROR(VLOOKUP(ROWS(CC$3:CC1004),BL$1:CA3001,CC$2,0),"")</f>
        <v/>
      </c>
      <c r="CD1004" s="12" t="str">
        <f>IFERROR(VLOOKUP(ROWS(CD$3:CD1004),BM$1:CB3001,CD$2,0),"")</f>
        <v/>
      </c>
      <c r="CE1004" s="12" t="str">
        <f>IFERROR(VLOOKUP(ROWS(CE$3:CE1004),BN$1:CC3001,CE$2,0),"")</f>
        <v/>
      </c>
      <c r="CF1004" s="12" t="str">
        <f>IFERROR(VLOOKUP(ROWS(CF$3:CF1004),BO$1:CD3001,CF$2,0),"")</f>
        <v/>
      </c>
      <c r="CG1004" s="12" t="str">
        <f>IFERROR(VLOOKUP(ROWS(CG$3:CG1004),BP$1:CE3001,CG$2,0),"")</f>
        <v/>
      </c>
      <c r="CH1004" s="12" t="str">
        <f>IFERROR(VLOOKUP(ROWS(CH$3:CH1004),BQ$1:CF3001,CH$2,0),"")</f>
        <v/>
      </c>
    </row>
    <row r="1005" spans="55:86" x14ac:dyDescent="0.25">
      <c r="BC1005" s="12">
        <f>IF(ISNUMBER(SEARCH('Quote reqeust'!$G$34,BR1005)),MAX(BC$1:BC1004)+1,0)</f>
        <v>0</v>
      </c>
      <c r="BD1005" s="12">
        <f>IF(ISNUMBER(SEARCH('Quote reqeust'!$E$35,BR1005)),MAX(BD$1:BD1004)+1,0)</f>
        <v>0</v>
      </c>
      <c r="BE1005" s="12">
        <f>IF(ISNUMBER(SEARCH('Quote reqeust'!$E$36,BR1005)),MAX(BE$1:BE1004)+1,0)</f>
        <v>0</v>
      </c>
      <c r="BF1005" s="12">
        <f>IF(ISNUMBER(SEARCH('Quote reqeust'!$E$37,BR1005)),MAX(BF$1:BF1004)+1,0)</f>
        <v>0</v>
      </c>
      <c r="BG1005" s="12">
        <f>IF(ISNUMBER(SEARCH('Quote reqeust'!$E$26,BR1005)),MAX(BG$1:BG1004)+1,0)</f>
        <v>0</v>
      </c>
      <c r="BH1005" s="12">
        <f>IF(ISNUMBER(SEARCH('Quote reqeust'!$E$27,BR1005)),MAX(BH$1:BH1004)+1,0)</f>
        <v>0</v>
      </c>
      <c r="BI1005" s="12">
        <f>IF(ISNUMBER(SEARCH('Quote reqeust'!$E$27,$BR1005)),MAX(BI$1:BI1004)+1,0)</f>
        <v>0</v>
      </c>
      <c r="BJ1005" s="12">
        <f>IF(ISNUMBER(SEARCH('Quote reqeust'!$E$27,$BR1005)),MAX(BJ$1:BJ1004)+1,0)</f>
        <v>0</v>
      </c>
      <c r="BK1005" s="12">
        <f>IF(ISNUMBER(SEARCH('Quote reqeust'!$E$27,$BR1005)),MAX(BK$1:BK1004)+1,0)</f>
        <v>0</v>
      </c>
      <c r="BL1005" s="12">
        <f>IF(ISNUMBER(SEARCH('Quote reqeust'!$E$27,$BR1005)),MAX(BL$1:BL1004)+1,0)</f>
        <v>0</v>
      </c>
      <c r="BM1005" s="12">
        <f>IF(ISNUMBER(SEARCH('Quote reqeust'!$E$27,$BR1005)),MAX(BM$1:BM1004)+1,0)</f>
        <v>0</v>
      </c>
      <c r="BN1005" s="12">
        <f>IF(ISNUMBER(SEARCH('Quote reqeust'!$E$27,$BR1005)),MAX(BN$1:BN1004)+1,0)</f>
        <v>0</v>
      </c>
      <c r="BO1005" s="12">
        <f>IF(ISNUMBER(SEARCH('Quote reqeust'!$E$27,$BR1005)),MAX(BO$1:BO1004)+1,0)</f>
        <v>0</v>
      </c>
      <c r="BP1005" s="12">
        <f>IF(ISNUMBER(SEARCH('Quote reqeust'!$E$27,$BR1005)),MAX(BP$1:BP1004)+1,0)</f>
        <v>0</v>
      </c>
      <c r="BQ1005" s="12">
        <f>IF(ISNUMBER(SEARCH('Quote reqeust'!$E$27,$BR1005)),MAX(BQ$1:BQ1004)+1,0)</f>
        <v>0</v>
      </c>
      <c r="BT1005" s="12" t="str">
        <f>IFERROR(VLOOKUP(ROWS(BT$3:BT1005),BC$1:BR3002,BT$2,0),"")</f>
        <v/>
      </c>
      <c r="BU1005" s="12" t="str">
        <f>IFERROR(VLOOKUP(ROWS(BU$3:BU1005),BD$1:BS3002,BU$2,0),"")</f>
        <v/>
      </c>
      <c r="BV1005" s="12" t="str">
        <f>IFERROR(VLOOKUP(ROWS(BV$3:BV1005),BE$1:BT3002,BV$2,0),"")</f>
        <v/>
      </c>
      <c r="BW1005" s="12" t="str">
        <f>IFERROR(VLOOKUP(ROWS(BW$3:BW1005),BF$1:BU3002,BW$2,0),"")</f>
        <v/>
      </c>
      <c r="BX1005" s="12" t="str">
        <f>IFERROR(VLOOKUP(ROWS(BX$3:BX1005),BG$1:BV3002,BX$2,0),"")</f>
        <v/>
      </c>
      <c r="BY1005" s="12" t="str">
        <f>IFERROR(VLOOKUP(ROWS(BY$3:BY1005),BH$1:BW3002,BY$2,0),"")</f>
        <v/>
      </c>
      <c r="BZ1005" s="12" t="str">
        <f>IFERROR(VLOOKUP(ROWS(BZ$3:BZ1005),BI$1:BX3002,BZ$2,0),"")</f>
        <v/>
      </c>
      <c r="CA1005" s="12" t="str">
        <f>IFERROR(VLOOKUP(ROWS(CA$3:CA1005),BJ$1:BY3002,CA$2,0),"")</f>
        <v/>
      </c>
      <c r="CB1005" s="12" t="str">
        <f>IFERROR(VLOOKUP(ROWS(CB$3:CB1005),BK$1:BZ3002,CB$2,0),"")</f>
        <v/>
      </c>
      <c r="CC1005" s="12" t="str">
        <f>IFERROR(VLOOKUP(ROWS(CC$3:CC1005),BL$1:CA3002,CC$2,0),"")</f>
        <v/>
      </c>
      <c r="CD1005" s="12" t="str">
        <f>IFERROR(VLOOKUP(ROWS(CD$3:CD1005),BM$1:CB3002,CD$2,0),"")</f>
        <v/>
      </c>
      <c r="CE1005" s="12" t="str">
        <f>IFERROR(VLOOKUP(ROWS(CE$3:CE1005),BN$1:CC3002,CE$2,0),"")</f>
        <v/>
      </c>
      <c r="CF1005" s="12" t="str">
        <f>IFERROR(VLOOKUP(ROWS(CF$3:CF1005),BO$1:CD3002,CF$2,0),"")</f>
        <v/>
      </c>
      <c r="CG1005" s="12" t="str">
        <f>IFERROR(VLOOKUP(ROWS(CG$3:CG1005),BP$1:CE3002,CG$2,0),"")</f>
        <v/>
      </c>
      <c r="CH1005" s="12" t="str">
        <f>IFERROR(VLOOKUP(ROWS(CH$3:CH1005),BQ$1:CF3002,CH$2,0),"")</f>
        <v/>
      </c>
    </row>
    <row r="1006" spans="55:86" x14ac:dyDescent="0.25">
      <c r="BC1006" s="12">
        <f>IF(ISNUMBER(SEARCH('Quote reqeust'!$G$34,BR1006)),MAX(BC$1:BC1005)+1,0)</f>
        <v>0</v>
      </c>
      <c r="BD1006" s="12">
        <f>IF(ISNUMBER(SEARCH('Quote reqeust'!$E$35,BR1006)),MAX(BD$1:BD1005)+1,0)</f>
        <v>0</v>
      </c>
      <c r="BE1006" s="12">
        <f>IF(ISNUMBER(SEARCH('Quote reqeust'!$E$36,BR1006)),MAX(BE$1:BE1005)+1,0)</f>
        <v>0</v>
      </c>
      <c r="BF1006" s="12">
        <f>IF(ISNUMBER(SEARCH('Quote reqeust'!$E$37,BR1006)),MAX(BF$1:BF1005)+1,0)</f>
        <v>0</v>
      </c>
      <c r="BG1006" s="12">
        <f>IF(ISNUMBER(SEARCH('Quote reqeust'!$E$26,BR1006)),MAX(BG$1:BG1005)+1,0)</f>
        <v>0</v>
      </c>
      <c r="BH1006" s="12">
        <f>IF(ISNUMBER(SEARCH('Quote reqeust'!$E$27,BR1006)),MAX(BH$1:BH1005)+1,0)</f>
        <v>0</v>
      </c>
      <c r="BI1006" s="12">
        <f>IF(ISNUMBER(SEARCH('Quote reqeust'!$E$27,$BR1006)),MAX(BI$1:BI1005)+1,0)</f>
        <v>0</v>
      </c>
      <c r="BJ1006" s="12">
        <f>IF(ISNUMBER(SEARCH('Quote reqeust'!$E$27,$BR1006)),MAX(BJ$1:BJ1005)+1,0)</f>
        <v>0</v>
      </c>
      <c r="BK1006" s="12">
        <f>IF(ISNUMBER(SEARCH('Quote reqeust'!$E$27,$BR1006)),MAX(BK$1:BK1005)+1,0)</f>
        <v>0</v>
      </c>
      <c r="BL1006" s="12">
        <f>IF(ISNUMBER(SEARCH('Quote reqeust'!$E$27,$BR1006)),MAX(BL$1:BL1005)+1,0)</f>
        <v>0</v>
      </c>
      <c r="BM1006" s="12">
        <f>IF(ISNUMBER(SEARCH('Quote reqeust'!$E$27,$BR1006)),MAX(BM$1:BM1005)+1,0)</f>
        <v>0</v>
      </c>
      <c r="BN1006" s="12">
        <f>IF(ISNUMBER(SEARCH('Quote reqeust'!$E$27,$BR1006)),MAX(BN$1:BN1005)+1,0)</f>
        <v>0</v>
      </c>
      <c r="BO1006" s="12">
        <f>IF(ISNUMBER(SEARCH('Quote reqeust'!$E$27,$BR1006)),MAX(BO$1:BO1005)+1,0)</f>
        <v>0</v>
      </c>
      <c r="BP1006" s="12">
        <f>IF(ISNUMBER(SEARCH('Quote reqeust'!$E$27,$BR1006)),MAX(BP$1:BP1005)+1,0)</f>
        <v>0</v>
      </c>
      <c r="BQ1006" s="12">
        <f>IF(ISNUMBER(SEARCH('Quote reqeust'!$E$27,$BR1006)),MAX(BQ$1:BQ1005)+1,0)</f>
        <v>0</v>
      </c>
      <c r="BT1006" s="12" t="str">
        <f>IFERROR(VLOOKUP(ROWS(BT$3:BT1006),BC$1:BR3003,BT$2,0),"")</f>
        <v/>
      </c>
      <c r="BU1006" s="12" t="str">
        <f>IFERROR(VLOOKUP(ROWS(BU$3:BU1006),BD$1:BS3003,BU$2,0),"")</f>
        <v/>
      </c>
      <c r="BV1006" s="12" t="str">
        <f>IFERROR(VLOOKUP(ROWS(BV$3:BV1006),BE$1:BT3003,BV$2,0),"")</f>
        <v/>
      </c>
      <c r="BW1006" s="12" t="str">
        <f>IFERROR(VLOOKUP(ROWS(BW$3:BW1006),BF$1:BU3003,BW$2,0),"")</f>
        <v/>
      </c>
      <c r="BX1006" s="12" t="str">
        <f>IFERROR(VLOOKUP(ROWS(BX$3:BX1006),BG$1:BV3003,BX$2,0),"")</f>
        <v/>
      </c>
      <c r="BY1006" s="12" t="str">
        <f>IFERROR(VLOOKUP(ROWS(BY$3:BY1006),BH$1:BW3003,BY$2,0),"")</f>
        <v/>
      </c>
      <c r="BZ1006" s="12" t="str">
        <f>IFERROR(VLOOKUP(ROWS(BZ$3:BZ1006),BI$1:BX3003,BZ$2,0),"")</f>
        <v/>
      </c>
      <c r="CA1006" s="12" t="str">
        <f>IFERROR(VLOOKUP(ROWS(CA$3:CA1006),BJ$1:BY3003,CA$2,0),"")</f>
        <v/>
      </c>
      <c r="CB1006" s="12" t="str">
        <f>IFERROR(VLOOKUP(ROWS(CB$3:CB1006),BK$1:BZ3003,CB$2,0),"")</f>
        <v/>
      </c>
      <c r="CC1006" s="12" t="str">
        <f>IFERROR(VLOOKUP(ROWS(CC$3:CC1006),BL$1:CA3003,CC$2,0),"")</f>
        <v/>
      </c>
      <c r="CD1006" s="12" t="str">
        <f>IFERROR(VLOOKUP(ROWS(CD$3:CD1006),BM$1:CB3003,CD$2,0),"")</f>
        <v/>
      </c>
      <c r="CE1006" s="12" t="str">
        <f>IFERROR(VLOOKUP(ROWS(CE$3:CE1006),BN$1:CC3003,CE$2,0),"")</f>
        <v/>
      </c>
      <c r="CF1006" s="12" t="str">
        <f>IFERROR(VLOOKUP(ROWS(CF$3:CF1006),BO$1:CD3003,CF$2,0),"")</f>
        <v/>
      </c>
      <c r="CG1006" s="12" t="str">
        <f>IFERROR(VLOOKUP(ROWS(CG$3:CG1006),BP$1:CE3003,CG$2,0),"")</f>
        <v/>
      </c>
      <c r="CH1006" s="12" t="str">
        <f>IFERROR(VLOOKUP(ROWS(CH$3:CH1006),BQ$1:CF3003,CH$2,0),"")</f>
        <v/>
      </c>
    </row>
    <row r="1007" spans="55:86" x14ac:dyDescent="0.25">
      <c r="BC1007" s="12">
        <f>IF(ISNUMBER(SEARCH('Quote reqeust'!$G$34,BR1007)),MAX(BC$1:BC1006)+1,0)</f>
        <v>0</v>
      </c>
      <c r="BD1007" s="12">
        <f>IF(ISNUMBER(SEARCH('Quote reqeust'!$E$35,BR1007)),MAX(BD$1:BD1006)+1,0)</f>
        <v>0</v>
      </c>
      <c r="BE1007" s="12">
        <f>IF(ISNUMBER(SEARCH('Quote reqeust'!$E$36,BR1007)),MAX(BE$1:BE1006)+1,0)</f>
        <v>0</v>
      </c>
      <c r="BF1007" s="12">
        <f>IF(ISNUMBER(SEARCH('Quote reqeust'!$E$37,BR1007)),MAX(BF$1:BF1006)+1,0)</f>
        <v>0</v>
      </c>
      <c r="BG1007" s="12">
        <f>IF(ISNUMBER(SEARCH('Quote reqeust'!$E$26,BR1007)),MAX(BG$1:BG1006)+1,0)</f>
        <v>0</v>
      </c>
      <c r="BH1007" s="12">
        <f>IF(ISNUMBER(SEARCH('Quote reqeust'!$E$27,BR1007)),MAX(BH$1:BH1006)+1,0)</f>
        <v>0</v>
      </c>
      <c r="BI1007" s="12">
        <f>IF(ISNUMBER(SEARCH('Quote reqeust'!$E$27,$BR1007)),MAX(BI$1:BI1006)+1,0)</f>
        <v>0</v>
      </c>
      <c r="BJ1007" s="12">
        <f>IF(ISNUMBER(SEARCH('Quote reqeust'!$E$27,$BR1007)),MAX(BJ$1:BJ1006)+1,0)</f>
        <v>0</v>
      </c>
      <c r="BK1007" s="12">
        <f>IF(ISNUMBER(SEARCH('Quote reqeust'!$E$27,$BR1007)),MAX(BK$1:BK1006)+1,0)</f>
        <v>0</v>
      </c>
      <c r="BL1007" s="12">
        <f>IF(ISNUMBER(SEARCH('Quote reqeust'!$E$27,$BR1007)),MAX(BL$1:BL1006)+1,0)</f>
        <v>0</v>
      </c>
      <c r="BM1007" s="12">
        <f>IF(ISNUMBER(SEARCH('Quote reqeust'!$E$27,$BR1007)),MAX(BM$1:BM1006)+1,0)</f>
        <v>0</v>
      </c>
      <c r="BN1007" s="12">
        <f>IF(ISNUMBER(SEARCH('Quote reqeust'!$E$27,$BR1007)),MAX(BN$1:BN1006)+1,0)</f>
        <v>0</v>
      </c>
      <c r="BO1007" s="12">
        <f>IF(ISNUMBER(SEARCH('Quote reqeust'!$E$27,$BR1007)),MAX(BO$1:BO1006)+1,0)</f>
        <v>0</v>
      </c>
      <c r="BP1007" s="12">
        <f>IF(ISNUMBER(SEARCH('Quote reqeust'!$E$27,$BR1007)),MAX(BP$1:BP1006)+1,0)</f>
        <v>0</v>
      </c>
      <c r="BQ1007" s="12">
        <f>IF(ISNUMBER(SEARCH('Quote reqeust'!$E$27,$BR1007)),MAX(BQ$1:BQ1006)+1,0)</f>
        <v>0</v>
      </c>
      <c r="BT1007" s="12" t="str">
        <f>IFERROR(VLOOKUP(ROWS(BT$3:BT1007),BC$1:BR3004,BT$2,0),"")</f>
        <v/>
      </c>
      <c r="BU1007" s="12" t="str">
        <f>IFERROR(VLOOKUP(ROWS(BU$3:BU1007),BD$1:BS3004,BU$2,0),"")</f>
        <v/>
      </c>
      <c r="BV1007" s="12" t="str">
        <f>IFERROR(VLOOKUP(ROWS(BV$3:BV1007),BE$1:BT3004,BV$2,0),"")</f>
        <v/>
      </c>
      <c r="BW1007" s="12" t="str">
        <f>IFERROR(VLOOKUP(ROWS(BW$3:BW1007),BF$1:BU3004,BW$2,0),"")</f>
        <v/>
      </c>
      <c r="BX1007" s="12" t="str">
        <f>IFERROR(VLOOKUP(ROWS(BX$3:BX1007),BG$1:BV3004,BX$2,0),"")</f>
        <v/>
      </c>
      <c r="BY1007" s="12" t="str">
        <f>IFERROR(VLOOKUP(ROWS(BY$3:BY1007),BH$1:BW3004,BY$2,0),"")</f>
        <v/>
      </c>
      <c r="BZ1007" s="12" t="str">
        <f>IFERROR(VLOOKUP(ROWS(BZ$3:BZ1007),BI$1:BX3004,BZ$2,0),"")</f>
        <v/>
      </c>
      <c r="CA1007" s="12" t="str">
        <f>IFERROR(VLOOKUP(ROWS(CA$3:CA1007),BJ$1:BY3004,CA$2,0),"")</f>
        <v/>
      </c>
      <c r="CB1007" s="12" t="str">
        <f>IFERROR(VLOOKUP(ROWS(CB$3:CB1007),BK$1:BZ3004,CB$2,0),"")</f>
        <v/>
      </c>
      <c r="CC1007" s="12" t="str">
        <f>IFERROR(VLOOKUP(ROWS(CC$3:CC1007),BL$1:CA3004,CC$2,0),"")</f>
        <v/>
      </c>
      <c r="CD1007" s="12" t="str">
        <f>IFERROR(VLOOKUP(ROWS(CD$3:CD1007),BM$1:CB3004,CD$2,0),"")</f>
        <v/>
      </c>
      <c r="CE1007" s="12" t="str">
        <f>IFERROR(VLOOKUP(ROWS(CE$3:CE1007),BN$1:CC3004,CE$2,0),"")</f>
        <v/>
      </c>
      <c r="CF1007" s="12" t="str">
        <f>IFERROR(VLOOKUP(ROWS(CF$3:CF1007),BO$1:CD3004,CF$2,0),"")</f>
        <v/>
      </c>
      <c r="CG1007" s="12" t="str">
        <f>IFERROR(VLOOKUP(ROWS(CG$3:CG1007),BP$1:CE3004,CG$2,0),"")</f>
        <v/>
      </c>
      <c r="CH1007" s="12" t="str">
        <f>IFERROR(VLOOKUP(ROWS(CH$3:CH1007),BQ$1:CF3004,CH$2,0),"")</f>
        <v/>
      </c>
    </row>
    <row r="1008" spans="55:86" x14ac:dyDescent="0.25">
      <c r="BC1008" s="12">
        <f>IF(ISNUMBER(SEARCH('Quote reqeust'!$G$34,BR1008)),MAX(BC$1:BC1007)+1,0)</f>
        <v>0</v>
      </c>
      <c r="BD1008" s="12">
        <f>IF(ISNUMBER(SEARCH('Quote reqeust'!$E$35,BR1008)),MAX(BD$1:BD1007)+1,0)</f>
        <v>0</v>
      </c>
      <c r="BE1008" s="12">
        <f>IF(ISNUMBER(SEARCH('Quote reqeust'!$E$36,BR1008)),MAX(BE$1:BE1007)+1,0)</f>
        <v>0</v>
      </c>
      <c r="BF1008" s="12">
        <f>IF(ISNUMBER(SEARCH('Quote reqeust'!$E$37,BR1008)),MAX(BF$1:BF1007)+1,0)</f>
        <v>0</v>
      </c>
      <c r="BG1008" s="12">
        <f>IF(ISNUMBER(SEARCH('Quote reqeust'!$E$26,BR1008)),MAX(BG$1:BG1007)+1,0)</f>
        <v>0</v>
      </c>
      <c r="BH1008" s="12">
        <f>IF(ISNUMBER(SEARCH('Quote reqeust'!$E$27,BR1008)),MAX(BH$1:BH1007)+1,0)</f>
        <v>0</v>
      </c>
      <c r="BI1008" s="12">
        <f>IF(ISNUMBER(SEARCH('Quote reqeust'!$E$27,$BR1008)),MAX(BI$1:BI1007)+1,0)</f>
        <v>0</v>
      </c>
      <c r="BJ1008" s="12">
        <f>IF(ISNUMBER(SEARCH('Quote reqeust'!$E$27,$BR1008)),MAX(BJ$1:BJ1007)+1,0)</f>
        <v>0</v>
      </c>
      <c r="BK1008" s="12">
        <f>IF(ISNUMBER(SEARCH('Quote reqeust'!$E$27,$BR1008)),MAX(BK$1:BK1007)+1,0)</f>
        <v>0</v>
      </c>
      <c r="BL1008" s="12">
        <f>IF(ISNUMBER(SEARCH('Quote reqeust'!$E$27,$BR1008)),MAX(BL$1:BL1007)+1,0)</f>
        <v>0</v>
      </c>
      <c r="BM1008" s="12">
        <f>IF(ISNUMBER(SEARCH('Quote reqeust'!$E$27,$BR1008)),MAX(BM$1:BM1007)+1,0)</f>
        <v>0</v>
      </c>
      <c r="BN1008" s="12">
        <f>IF(ISNUMBER(SEARCH('Quote reqeust'!$E$27,$BR1008)),MAX(BN$1:BN1007)+1,0)</f>
        <v>0</v>
      </c>
      <c r="BO1008" s="12">
        <f>IF(ISNUMBER(SEARCH('Quote reqeust'!$E$27,$BR1008)),MAX(BO$1:BO1007)+1,0)</f>
        <v>0</v>
      </c>
      <c r="BP1008" s="12">
        <f>IF(ISNUMBER(SEARCH('Quote reqeust'!$E$27,$BR1008)),MAX(BP$1:BP1007)+1,0)</f>
        <v>0</v>
      </c>
      <c r="BQ1008" s="12">
        <f>IF(ISNUMBER(SEARCH('Quote reqeust'!$E$27,$BR1008)),MAX(BQ$1:BQ1007)+1,0)</f>
        <v>0</v>
      </c>
      <c r="BT1008" s="12" t="str">
        <f>IFERROR(VLOOKUP(ROWS(BT$3:BT1008),BC$1:BR3005,BT$2,0),"")</f>
        <v/>
      </c>
      <c r="BU1008" s="12" t="str">
        <f>IFERROR(VLOOKUP(ROWS(BU$3:BU1008),BD$1:BS3005,BU$2,0),"")</f>
        <v/>
      </c>
      <c r="BV1008" s="12" t="str">
        <f>IFERROR(VLOOKUP(ROWS(BV$3:BV1008),BE$1:BT3005,BV$2,0),"")</f>
        <v/>
      </c>
      <c r="BW1008" s="12" t="str">
        <f>IFERROR(VLOOKUP(ROWS(BW$3:BW1008),BF$1:BU3005,BW$2,0),"")</f>
        <v/>
      </c>
      <c r="BX1008" s="12" t="str">
        <f>IFERROR(VLOOKUP(ROWS(BX$3:BX1008),BG$1:BV3005,BX$2,0),"")</f>
        <v/>
      </c>
      <c r="BY1008" s="12" t="str">
        <f>IFERROR(VLOOKUP(ROWS(BY$3:BY1008),BH$1:BW3005,BY$2,0),"")</f>
        <v/>
      </c>
      <c r="BZ1008" s="12" t="str">
        <f>IFERROR(VLOOKUP(ROWS(BZ$3:BZ1008),BI$1:BX3005,BZ$2,0),"")</f>
        <v/>
      </c>
      <c r="CA1008" s="12" t="str">
        <f>IFERROR(VLOOKUP(ROWS(CA$3:CA1008),BJ$1:BY3005,CA$2,0),"")</f>
        <v/>
      </c>
      <c r="CB1008" s="12" t="str">
        <f>IFERROR(VLOOKUP(ROWS(CB$3:CB1008),BK$1:BZ3005,CB$2,0),"")</f>
        <v/>
      </c>
      <c r="CC1008" s="12" t="str">
        <f>IFERROR(VLOOKUP(ROWS(CC$3:CC1008),BL$1:CA3005,CC$2,0),"")</f>
        <v/>
      </c>
      <c r="CD1008" s="12" t="str">
        <f>IFERROR(VLOOKUP(ROWS(CD$3:CD1008),BM$1:CB3005,CD$2,0),"")</f>
        <v/>
      </c>
      <c r="CE1008" s="12" t="str">
        <f>IFERROR(VLOOKUP(ROWS(CE$3:CE1008),BN$1:CC3005,CE$2,0),"")</f>
        <v/>
      </c>
      <c r="CF1008" s="12" t="str">
        <f>IFERROR(VLOOKUP(ROWS(CF$3:CF1008),BO$1:CD3005,CF$2,0),"")</f>
        <v/>
      </c>
      <c r="CG1008" s="12" t="str">
        <f>IFERROR(VLOOKUP(ROWS(CG$3:CG1008),BP$1:CE3005,CG$2,0),"")</f>
        <v/>
      </c>
      <c r="CH1008" s="12" t="str">
        <f>IFERROR(VLOOKUP(ROWS(CH$3:CH1008),BQ$1:CF3005,CH$2,0),"")</f>
        <v/>
      </c>
    </row>
    <row r="1009" spans="55:86" x14ac:dyDescent="0.25">
      <c r="BC1009" s="12">
        <f>IF(ISNUMBER(SEARCH('Quote reqeust'!$G$34,BR1009)),MAX(BC$1:BC1008)+1,0)</f>
        <v>0</v>
      </c>
      <c r="BD1009" s="12">
        <f>IF(ISNUMBER(SEARCH('Quote reqeust'!$E$35,BR1009)),MAX(BD$1:BD1008)+1,0)</f>
        <v>0</v>
      </c>
      <c r="BE1009" s="12">
        <f>IF(ISNUMBER(SEARCH('Quote reqeust'!$E$36,BR1009)),MAX(BE$1:BE1008)+1,0)</f>
        <v>0</v>
      </c>
      <c r="BF1009" s="12">
        <f>IF(ISNUMBER(SEARCH('Quote reqeust'!$E$37,BR1009)),MAX(BF$1:BF1008)+1,0)</f>
        <v>0</v>
      </c>
      <c r="BG1009" s="12">
        <f>IF(ISNUMBER(SEARCH('Quote reqeust'!$E$26,BR1009)),MAX(BG$1:BG1008)+1,0)</f>
        <v>0</v>
      </c>
      <c r="BH1009" s="12">
        <f>IF(ISNUMBER(SEARCH('Quote reqeust'!$E$27,BR1009)),MAX(BH$1:BH1008)+1,0)</f>
        <v>0</v>
      </c>
      <c r="BI1009" s="12">
        <f>IF(ISNUMBER(SEARCH('Quote reqeust'!$E$27,$BR1009)),MAX(BI$1:BI1008)+1,0)</f>
        <v>0</v>
      </c>
      <c r="BJ1009" s="12">
        <f>IF(ISNUMBER(SEARCH('Quote reqeust'!$E$27,$BR1009)),MAX(BJ$1:BJ1008)+1,0)</f>
        <v>0</v>
      </c>
      <c r="BK1009" s="12">
        <f>IF(ISNUMBER(SEARCH('Quote reqeust'!$E$27,$BR1009)),MAX(BK$1:BK1008)+1,0)</f>
        <v>0</v>
      </c>
      <c r="BL1009" s="12">
        <f>IF(ISNUMBER(SEARCH('Quote reqeust'!$E$27,$BR1009)),MAX(BL$1:BL1008)+1,0)</f>
        <v>0</v>
      </c>
      <c r="BM1009" s="12">
        <f>IF(ISNUMBER(SEARCH('Quote reqeust'!$E$27,$BR1009)),MAX(BM$1:BM1008)+1,0)</f>
        <v>0</v>
      </c>
      <c r="BN1009" s="12">
        <f>IF(ISNUMBER(SEARCH('Quote reqeust'!$E$27,$BR1009)),MAX(BN$1:BN1008)+1,0)</f>
        <v>0</v>
      </c>
      <c r="BO1009" s="12">
        <f>IF(ISNUMBER(SEARCH('Quote reqeust'!$E$27,$BR1009)),MAX(BO$1:BO1008)+1,0)</f>
        <v>0</v>
      </c>
      <c r="BP1009" s="12">
        <f>IF(ISNUMBER(SEARCH('Quote reqeust'!$E$27,$BR1009)),MAX(BP$1:BP1008)+1,0)</f>
        <v>0</v>
      </c>
      <c r="BQ1009" s="12">
        <f>IF(ISNUMBER(SEARCH('Quote reqeust'!$E$27,$BR1009)),MAX(BQ$1:BQ1008)+1,0)</f>
        <v>0</v>
      </c>
      <c r="BT1009" s="12" t="str">
        <f>IFERROR(VLOOKUP(ROWS(BT$3:BT1009),BC$1:BR3006,BT$2,0),"")</f>
        <v/>
      </c>
      <c r="BU1009" s="12" t="str">
        <f>IFERROR(VLOOKUP(ROWS(BU$3:BU1009),BD$1:BS3006,BU$2,0),"")</f>
        <v/>
      </c>
      <c r="BV1009" s="12" t="str">
        <f>IFERROR(VLOOKUP(ROWS(BV$3:BV1009),BE$1:BT3006,BV$2,0),"")</f>
        <v/>
      </c>
      <c r="BW1009" s="12" t="str">
        <f>IFERROR(VLOOKUP(ROWS(BW$3:BW1009),BF$1:BU3006,BW$2,0),"")</f>
        <v/>
      </c>
      <c r="BX1009" s="12" t="str">
        <f>IFERROR(VLOOKUP(ROWS(BX$3:BX1009),BG$1:BV3006,BX$2,0),"")</f>
        <v/>
      </c>
      <c r="BY1009" s="12" t="str">
        <f>IFERROR(VLOOKUP(ROWS(BY$3:BY1009),BH$1:BW3006,BY$2,0),"")</f>
        <v/>
      </c>
      <c r="BZ1009" s="12" t="str">
        <f>IFERROR(VLOOKUP(ROWS(BZ$3:BZ1009),BI$1:BX3006,BZ$2,0),"")</f>
        <v/>
      </c>
      <c r="CA1009" s="12" t="str">
        <f>IFERROR(VLOOKUP(ROWS(CA$3:CA1009),BJ$1:BY3006,CA$2,0),"")</f>
        <v/>
      </c>
      <c r="CB1009" s="12" t="str">
        <f>IFERROR(VLOOKUP(ROWS(CB$3:CB1009),BK$1:BZ3006,CB$2,0),"")</f>
        <v/>
      </c>
      <c r="CC1009" s="12" t="str">
        <f>IFERROR(VLOOKUP(ROWS(CC$3:CC1009),BL$1:CA3006,CC$2,0),"")</f>
        <v/>
      </c>
      <c r="CD1009" s="12" t="str">
        <f>IFERROR(VLOOKUP(ROWS(CD$3:CD1009),BM$1:CB3006,CD$2,0),"")</f>
        <v/>
      </c>
      <c r="CE1009" s="12" t="str">
        <f>IFERROR(VLOOKUP(ROWS(CE$3:CE1009),BN$1:CC3006,CE$2,0),"")</f>
        <v/>
      </c>
      <c r="CF1009" s="12" t="str">
        <f>IFERROR(VLOOKUP(ROWS(CF$3:CF1009),BO$1:CD3006,CF$2,0),"")</f>
        <v/>
      </c>
      <c r="CG1009" s="12" t="str">
        <f>IFERROR(VLOOKUP(ROWS(CG$3:CG1009),BP$1:CE3006,CG$2,0),"")</f>
        <v/>
      </c>
      <c r="CH1009" s="12" t="str">
        <f>IFERROR(VLOOKUP(ROWS(CH$3:CH1009),BQ$1:CF3006,CH$2,0),"")</f>
        <v/>
      </c>
    </row>
    <row r="1010" spans="55:86" x14ac:dyDescent="0.25">
      <c r="BC1010" s="12">
        <f>IF(ISNUMBER(SEARCH('Quote reqeust'!$G$34,BR1010)),MAX(BC$1:BC1009)+1,0)</f>
        <v>0</v>
      </c>
      <c r="BD1010" s="12">
        <f>IF(ISNUMBER(SEARCH('Quote reqeust'!$E$35,BR1010)),MAX(BD$1:BD1009)+1,0)</f>
        <v>0</v>
      </c>
      <c r="BE1010" s="12">
        <f>IF(ISNUMBER(SEARCH('Quote reqeust'!$E$36,BR1010)),MAX(BE$1:BE1009)+1,0)</f>
        <v>0</v>
      </c>
      <c r="BF1010" s="12">
        <f>IF(ISNUMBER(SEARCH('Quote reqeust'!$E$37,BR1010)),MAX(BF$1:BF1009)+1,0)</f>
        <v>0</v>
      </c>
      <c r="BG1010" s="12">
        <f>IF(ISNUMBER(SEARCH('Quote reqeust'!$E$26,BR1010)),MAX(BG$1:BG1009)+1,0)</f>
        <v>0</v>
      </c>
      <c r="BH1010" s="12">
        <f>IF(ISNUMBER(SEARCH('Quote reqeust'!$E$27,BR1010)),MAX(BH$1:BH1009)+1,0)</f>
        <v>0</v>
      </c>
      <c r="BI1010" s="12">
        <f>IF(ISNUMBER(SEARCH('Quote reqeust'!$E$27,$BR1010)),MAX(BI$1:BI1009)+1,0)</f>
        <v>0</v>
      </c>
      <c r="BJ1010" s="12">
        <f>IF(ISNUMBER(SEARCH('Quote reqeust'!$E$27,$BR1010)),MAX(BJ$1:BJ1009)+1,0)</f>
        <v>0</v>
      </c>
      <c r="BK1010" s="12">
        <f>IF(ISNUMBER(SEARCH('Quote reqeust'!$E$27,$BR1010)),MAX(BK$1:BK1009)+1,0)</f>
        <v>0</v>
      </c>
      <c r="BL1010" s="12">
        <f>IF(ISNUMBER(SEARCH('Quote reqeust'!$E$27,$BR1010)),MAX(BL$1:BL1009)+1,0)</f>
        <v>0</v>
      </c>
      <c r="BM1010" s="12">
        <f>IF(ISNUMBER(SEARCH('Quote reqeust'!$E$27,$BR1010)),MAX(BM$1:BM1009)+1,0)</f>
        <v>0</v>
      </c>
      <c r="BN1010" s="12">
        <f>IF(ISNUMBER(SEARCH('Quote reqeust'!$E$27,$BR1010)),MAX(BN$1:BN1009)+1,0)</f>
        <v>0</v>
      </c>
      <c r="BO1010" s="12">
        <f>IF(ISNUMBER(SEARCH('Quote reqeust'!$E$27,$BR1010)),MAX(BO$1:BO1009)+1,0)</f>
        <v>0</v>
      </c>
      <c r="BP1010" s="12">
        <f>IF(ISNUMBER(SEARCH('Quote reqeust'!$E$27,$BR1010)),MAX(BP$1:BP1009)+1,0)</f>
        <v>0</v>
      </c>
      <c r="BQ1010" s="12">
        <f>IF(ISNUMBER(SEARCH('Quote reqeust'!$E$27,$BR1010)),MAX(BQ$1:BQ1009)+1,0)</f>
        <v>0</v>
      </c>
      <c r="BT1010" s="12" t="str">
        <f>IFERROR(VLOOKUP(ROWS(BT$3:BT1010),BC$1:BR3007,BT$2,0),"")</f>
        <v/>
      </c>
      <c r="BU1010" s="12" t="str">
        <f>IFERROR(VLOOKUP(ROWS(BU$3:BU1010),BD$1:BS3007,BU$2,0),"")</f>
        <v/>
      </c>
      <c r="BV1010" s="12" t="str">
        <f>IFERROR(VLOOKUP(ROWS(BV$3:BV1010),BE$1:BT3007,BV$2,0),"")</f>
        <v/>
      </c>
      <c r="BW1010" s="12" t="str">
        <f>IFERROR(VLOOKUP(ROWS(BW$3:BW1010),BF$1:BU3007,BW$2,0),"")</f>
        <v/>
      </c>
      <c r="BX1010" s="12" t="str">
        <f>IFERROR(VLOOKUP(ROWS(BX$3:BX1010),BG$1:BV3007,BX$2,0),"")</f>
        <v/>
      </c>
      <c r="BY1010" s="12" t="str">
        <f>IFERROR(VLOOKUP(ROWS(BY$3:BY1010),BH$1:BW3007,BY$2,0),"")</f>
        <v/>
      </c>
      <c r="BZ1010" s="12" t="str">
        <f>IFERROR(VLOOKUP(ROWS(BZ$3:BZ1010),BI$1:BX3007,BZ$2,0),"")</f>
        <v/>
      </c>
      <c r="CA1010" s="12" t="str">
        <f>IFERROR(VLOOKUP(ROWS(CA$3:CA1010),BJ$1:BY3007,CA$2,0),"")</f>
        <v/>
      </c>
      <c r="CB1010" s="12" t="str">
        <f>IFERROR(VLOOKUP(ROWS(CB$3:CB1010),BK$1:BZ3007,CB$2,0),"")</f>
        <v/>
      </c>
      <c r="CC1010" s="12" t="str">
        <f>IFERROR(VLOOKUP(ROWS(CC$3:CC1010),BL$1:CA3007,CC$2,0),"")</f>
        <v/>
      </c>
      <c r="CD1010" s="12" t="str">
        <f>IFERROR(VLOOKUP(ROWS(CD$3:CD1010),BM$1:CB3007,CD$2,0),"")</f>
        <v/>
      </c>
      <c r="CE1010" s="12" t="str">
        <f>IFERROR(VLOOKUP(ROWS(CE$3:CE1010),BN$1:CC3007,CE$2,0),"")</f>
        <v/>
      </c>
      <c r="CF1010" s="12" t="str">
        <f>IFERROR(VLOOKUP(ROWS(CF$3:CF1010),BO$1:CD3007,CF$2,0),"")</f>
        <v/>
      </c>
      <c r="CG1010" s="12" t="str">
        <f>IFERROR(VLOOKUP(ROWS(CG$3:CG1010),BP$1:CE3007,CG$2,0),"")</f>
        <v/>
      </c>
      <c r="CH1010" s="12" t="str">
        <f>IFERROR(VLOOKUP(ROWS(CH$3:CH1010),BQ$1:CF3007,CH$2,0),"")</f>
        <v/>
      </c>
    </row>
    <row r="1011" spans="55:86" x14ac:dyDescent="0.25">
      <c r="BC1011" s="12">
        <f>IF(ISNUMBER(SEARCH('Quote reqeust'!$G$34,BR1011)),MAX(BC$1:BC1010)+1,0)</f>
        <v>0</v>
      </c>
      <c r="BD1011" s="12">
        <f>IF(ISNUMBER(SEARCH('Quote reqeust'!$E$35,BR1011)),MAX(BD$1:BD1010)+1,0)</f>
        <v>0</v>
      </c>
      <c r="BE1011" s="12">
        <f>IF(ISNUMBER(SEARCH('Quote reqeust'!$E$36,BR1011)),MAX(BE$1:BE1010)+1,0)</f>
        <v>0</v>
      </c>
      <c r="BF1011" s="12">
        <f>IF(ISNUMBER(SEARCH('Quote reqeust'!$E$37,BR1011)),MAX(BF$1:BF1010)+1,0)</f>
        <v>0</v>
      </c>
      <c r="BG1011" s="12">
        <f>IF(ISNUMBER(SEARCH('Quote reqeust'!$E$26,BR1011)),MAX(BG$1:BG1010)+1,0)</f>
        <v>0</v>
      </c>
      <c r="BH1011" s="12">
        <f>IF(ISNUMBER(SEARCH('Quote reqeust'!$E$27,BR1011)),MAX(BH$1:BH1010)+1,0)</f>
        <v>0</v>
      </c>
      <c r="BI1011" s="12">
        <f>IF(ISNUMBER(SEARCH('Quote reqeust'!$E$27,$BR1011)),MAX(BI$1:BI1010)+1,0)</f>
        <v>0</v>
      </c>
      <c r="BJ1011" s="12">
        <f>IF(ISNUMBER(SEARCH('Quote reqeust'!$E$27,$BR1011)),MAX(BJ$1:BJ1010)+1,0)</f>
        <v>0</v>
      </c>
      <c r="BK1011" s="12">
        <f>IF(ISNUMBER(SEARCH('Quote reqeust'!$E$27,$BR1011)),MAX(BK$1:BK1010)+1,0)</f>
        <v>0</v>
      </c>
      <c r="BL1011" s="12">
        <f>IF(ISNUMBER(SEARCH('Quote reqeust'!$E$27,$BR1011)),MAX(BL$1:BL1010)+1,0)</f>
        <v>0</v>
      </c>
      <c r="BM1011" s="12">
        <f>IF(ISNUMBER(SEARCH('Quote reqeust'!$E$27,$BR1011)),MAX(BM$1:BM1010)+1,0)</f>
        <v>0</v>
      </c>
      <c r="BN1011" s="12">
        <f>IF(ISNUMBER(SEARCH('Quote reqeust'!$E$27,$BR1011)),MAX(BN$1:BN1010)+1,0)</f>
        <v>0</v>
      </c>
      <c r="BO1011" s="12">
        <f>IF(ISNUMBER(SEARCH('Quote reqeust'!$E$27,$BR1011)),MAX(BO$1:BO1010)+1,0)</f>
        <v>0</v>
      </c>
      <c r="BP1011" s="12">
        <f>IF(ISNUMBER(SEARCH('Quote reqeust'!$E$27,$BR1011)),MAX(BP$1:BP1010)+1,0)</f>
        <v>0</v>
      </c>
      <c r="BQ1011" s="12">
        <f>IF(ISNUMBER(SEARCH('Quote reqeust'!$E$27,$BR1011)),MAX(BQ$1:BQ1010)+1,0)</f>
        <v>0</v>
      </c>
      <c r="BT1011" s="12" t="str">
        <f>IFERROR(VLOOKUP(ROWS(BT$3:BT1011),BC$1:BR3008,BT$2,0),"")</f>
        <v/>
      </c>
      <c r="BU1011" s="12" t="str">
        <f>IFERROR(VLOOKUP(ROWS(BU$3:BU1011),BD$1:BS3008,BU$2,0),"")</f>
        <v/>
      </c>
      <c r="BV1011" s="12" t="str">
        <f>IFERROR(VLOOKUP(ROWS(BV$3:BV1011),BE$1:BT3008,BV$2,0),"")</f>
        <v/>
      </c>
      <c r="BW1011" s="12" t="str">
        <f>IFERROR(VLOOKUP(ROWS(BW$3:BW1011),BF$1:BU3008,BW$2,0),"")</f>
        <v/>
      </c>
      <c r="BX1011" s="12" t="str">
        <f>IFERROR(VLOOKUP(ROWS(BX$3:BX1011),BG$1:BV3008,BX$2,0),"")</f>
        <v/>
      </c>
      <c r="BY1011" s="12" t="str">
        <f>IFERROR(VLOOKUP(ROWS(BY$3:BY1011),BH$1:BW3008,BY$2,0),"")</f>
        <v/>
      </c>
      <c r="BZ1011" s="12" t="str">
        <f>IFERROR(VLOOKUP(ROWS(BZ$3:BZ1011),BI$1:BX3008,BZ$2,0),"")</f>
        <v/>
      </c>
      <c r="CA1011" s="12" t="str">
        <f>IFERROR(VLOOKUP(ROWS(CA$3:CA1011),BJ$1:BY3008,CA$2,0),"")</f>
        <v/>
      </c>
      <c r="CB1011" s="12" t="str">
        <f>IFERROR(VLOOKUP(ROWS(CB$3:CB1011),BK$1:BZ3008,CB$2,0),"")</f>
        <v/>
      </c>
      <c r="CC1011" s="12" t="str">
        <f>IFERROR(VLOOKUP(ROWS(CC$3:CC1011),BL$1:CA3008,CC$2,0),"")</f>
        <v/>
      </c>
      <c r="CD1011" s="12" t="str">
        <f>IFERROR(VLOOKUP(ROWS(CD$3:CD1011),BM$1:CB3008,CD$2,0),"")</f>
        <v/>
      </c>
      <c r="CE1011" s="12" t="str">
        <f>IFERROR(VLOOKUP(ROWS(CE$3:CE1011),BN$1:CC3008,CE$2,0),"")</f>
        <v/>
      </c>
      <c r="CF1011" s="12" t="str">
        <f>IFERROR(VLOOKUP(ROWS(CF$3:CF1011),BO$1:CD3008,CF$2,0),"")</f>
        <v/>
      </c>
      <c r="CG1011" s="12" t="str">
        <f>IFERROR(VLOOKUP(ROWS(CG$3:CG1011),BP$1:CE3008,CG$2,0),"")</f>
        <v/>
      </c>
      <c r="CH1011" s="12" t="str">
        <f>IFERROR(VLOOKUP(ROWS(CH$3:CH1011),BQ$1:CF3008,CH$2,0),"")</f>
        <v/>
      </c>
    </row>
    <row r="1012" spans="55:86" x14ac:dyDescent="0.25">
      <c r="BC1012" s="12">
        <f>IF(ISNUMBER(SEARCH('Quote reqeust'!$G$34,BR1012)),MAX(BC$1:BC1011)+1,0)</f>
        <v>0</v>
      </c>
      <c r="BD1012" s="12">
        <f>IF(ISNUMBER(SEARCH('Quote reqeust'!$E$35,BR1012)),MAX(BD$1:BD1011)+1,0)</f>
        <v>0</v>
      </c>
      <c r="BE1012" s="12">
        <f>IF(ISNUMBER(SEARCH('Quote reqeust'!$E$36,BR1012)),MAX(BE$1:BE1011)+1,0)</f>
        <v>0</v>
      </c>
      <c r="BF1012" s="12">
        <f>IF(ISNUMBER(SEARCH('Quote reqeust'!$E$37,BR1012)),MAX(BF$1:BF1011)+1,0)</f>
        <v>0</v>
      </c>
      <c r="BG1012" s="12">
        <f>IF(ISNUMBER(SEARCH('Quote reqeust'!$E$26,BR1012)),MAX(BG$1:BG1011)+1,0)</f>
        <v>0</v>
      </c>
      <c r="BH1012" s="12">
        <f>IF(ISNUMBER(SEARCH('Quote reqeust'!$E$27,BR1012)),MAX(BH$1:BH1011)+1,0)</f>
        <v>0</v>
      </c>
      <c r="BI1012" s="12">
        <f>IF(ISNUMBER(SEARCH('Quote reqeust'!$E$27,$BR1012)),MAX(BI$1:BI1011)+1,0)</f>
        <v>0</v>
      </c>
      <c r="BJ1012" s="12">
        <f>IF(ISNUMBER(SEARCH('Quote reqeust'!$E$27,$BR1012)),MAX(BJ$1:BJ1011)+1,0)</f>
        <v>0</v>
      </c>
      <c r="BK1012" s="12">
        <f>IF(ISNUMBER(SEARCH('Quote reqeust'!$E$27,$BR1012)),MAX(BK$1:BK1011)+1,0)</f>
        <v>0</v>
      </c>
      <c r="BL1012" s="12">
        <f>IF(ISNUMBER(SEARCH('Quote reqeust'!$E$27,$BR1012)),MAX(BL$1:BL1011)+1,0)</f>
        <v>0</v>
      </c>
      <c r="BM1012" s="12">
        <f>IF(ISNUMBER(SEARCH('Quote reqeust'!$E$27,$BR1012)),MAX(BM$1:BM1011)+1,0)</f>
        <v>0</v>
      </c>
      <c r="BN1012" s="12">
        <f>IF(ISNUMBER(SEARCH('Quote reqeust'!$E$27,$BR1012)),MAX(BN$1:BN1011)+1,0)</f>
        <v>0</v>
      </c>
      <c r="BO1012" s="12">
        <f>IF(ISNUMBER(SEARCH('Quote reqeust'!$E$27,$BR1012)),MAX(BO$1:BO1011)+1,0)</f>
        <v>0</v>
      </c>
      <c r="BP1012" s="12">
        <f>IF(ISNUMBER(SEARCH('Quote reqeust'!$E$27,$BR1012)),MAX(BP$1:BP1011)+1,0)</f>
        <v>0</v>
      </c>
      <c r="BQ1012" s="12">
        <f>IF(ISNUMBER(SEARCH('Quote reqeust'!$E$27,$BR1012)),MAX(BQ$1:BQ1011)+1,0)</f>
        <v>0</v>
      </c>
      <c r="BT1012" s="12" t="str">
        <f>IFERROR(VLOOKUP(ROWS(BT$3:BT1012),BC$1:BR3009,BT$2,0),"")</f>
        <v/>
      </c>
      <c r="BU1012" s="12" t="str">
        <f>IFERROR(VLOOKUP(ROWS(BU$3:BU1012),BD$1:BS3009,BU$2,0),"")</f>
        <v/>
      </c>
      <c r="BV1012" s="12" t="str">
        <f>IFERROR(VLOOKUP(ROWS(BV$3:BV1012),BE$1:BT3009,BV$2,0),"")</f>
        <v/>
      </c>
      <c r="BW1012" s="12" t="str">
        <f>IFERROR(VLOOKUP(ROWS(BW$3:BW1012),BF$1:BU3009,BW$2,0),"")</f>
        <v/>
      </c>
      <c r="BX1012" s="12" t="str">
        <f>IFERROR(VLOOKUP(ROWS(BX$3:BX1012),BG$1:BV3009,BX$2,0),"")</f>
        <v/>
      </c>
      <c r="BY1012" s="12" t="str">
        <f>IFERROR(VLOOKUP(ROWS(BY$3:BY1012),BH$1:BW3009,BY$2,0),"")</f>
        <v/>
      </c>
      <c r="BZ1012" s="12" t="str">
        <f>IFERROR(VLOOKUP(ROWS(BZ$3:BZ1012),BI$1:BX3009,BZ$2,0),"")</f>
        <v/>
      </c>
      <c r="CA1012" s="12" t="str">
        <f>IFERROR(VLOOKUP(ROWS(CA$3:CA1012),BJ$1:BY3009,CA$2,0),"")</f>
        <v/>
      </c>
      <c r="CB1012" s="12" t="str">
        <f>IFERROR(VLOOKUP(ROWS(CB$3:CB1012),BK$1:BZ3009,CB$2,0),"")</f>
        <v/>
      </c>
      <c r="CC1012" s="12" t="str">
        <f>IFERROR(VLOOKUP(ROWS(CC$3:CC1012),BL$1:CA3009,CC$2,0),"")</f>
        <v/>
      </c>
      <c r="CD1012" s="12" t="str">
        <f>IFERROR(VLOOKUP(ROWS(CD$3:CD1012),BM$1:CB3009,CD$2,0),"")</f>
        <v/>
      </c>
      <c r="CE1012" s="12" t="str">
        <f>IFERROR(VLOOKUP(ROWS(CE$3:CE1012),BN$1:CC3009,CE$2,0),"")</f>
        <v/>
      </c>
      <c r="CF1012" s="12" t="str">
        <f>IFERROR(VLOOKUP(ROWS(CF$3:CF1012),BO$1:CD3009,CF$2,0),"")</f>
        <v/>
      </c>
      <c r="CG1012" s="12" t="str">
        <f>IFERROR(VLOOKUP(ROWS(CG$3:CG1012),BP$1:CE3009,CG$2,0),"")</f>
        <v/>
      </c>
      <c r="CH1012" s="12" t="str">
        <f>IFERROR(VLOOKUP(ROWS(CH$3:CH1012),BQ$1:CF3009,CH$2,0),"")</f>
        <v/>
      </c>
    </row>
    <row r="1013" spans="55:86" x14ac:dyDescent="0.25">
      <c r="BC1013" s="12">
        <f>IF(ISNUMBER(SEARCH('Quote reqeust'!$G$34,BR1013)),MAX(BC$1:BC1012)+1,0)</f>
        <v>0</v>
      </c>
      <c r="BD1013" s="12">
        <f>IF(ISNUMBER(SEARCH('Quote reqeust'!$E$35,BR1013)),MAX(BD$1:BD1012)+1,0)</f>
        <v>0</v>
      </c>
      <c r="BE1013" s="12">
        <f>IF(ISNUMBER(SEARCH('Quote reqeust'!$E$36,BR1013)),MAX(BE$1:BE1012)+1,0)</f>
        <v>0</v>
      </c>
      <c r="BF1013" s="12">
        <f>IF(ISNUMBER(SEARCH('Quote reqeust'!$E$37,BR1013)),MAX(BF$1:BF1012)+1,0)</f>
        <v>0</v>
      </c>
      <c r="BG1013" s="12">
        <f>IF(ISNUMBER(SEARCH('Quote reqeust'!$E$26,BR1013)),MAX(BG$1:BG1012)+1,0)</f>
        <v>0</v>
      </c>
      <c r="BH1013" s="12">
        <f>IF(ISNUMBER(SEARCH('Quote reqeust'!$E$27,BR1013)),MAX(BH$1:BH1012)+1,0)</f>
        <v>0</v>
      </c>
      <c r="BI1013" s="12">
        <f>IF(ISNUMBER(SEARCH('Quote reqeust'!$E$27,$BR1013)),MAX(BI$1:BI1012)+1,0)</f>
        <v>0</v>
      </c>
      <c r="BJ1013" s="12">
        <f>IF(ISNUMBER(SEARCH('Quote reqeust'!$E$27,$BR1013)),MAX(BJ$1:BJ1012)+1,0)</f>
        <v>0</v>
      </c>
      <c r="BK1013" s="12">
        <f>IF(ISNUMBER(SEARCH('Quote reqeust'!$E$27,$BR1013)),MAX(BK$1:BK1012)+1,0)</f>
        <v>0</v>
      </c>
      <c r="BL1013" s="12">
        <f>IF(ISNUMBER(SEARCH('Quote reqeust'!$E$27,$BR1013)),MAX(BL$1:BL1012)+1,0)</f>
        <v>0</v>
      </c>
      <c r="BM1013" s="12">
        <f>IF(ISNUMBER(SEARCH('Quote reqeust'!$E$27,$BR1013)),MAX(BM$1:BM1012)+1,0)</f>
        <v>0</v>
      </c>
      <c r="BN1013" s="12">
        <f>IF(ISNUMBER(SEARCH('Quote reqeust'!$E$27,$BR1013)),MAX(BN$1:BN1012)+1,0)</f>
        <v>0</v>
      </c>
      <c r="BO1013" s="12">
        <f>IF(ISNUMBER(SEARCH('Quote reqeust'!$E$27,$BR1013)),MAX(BO$1:BO1012)+1,0)</f>
        <v>0</v>
      </c>
      <c r="BP1013" s="12">
        <f>IF(ISNUMBER(SEARCH('Quote reqeust'!$E$27,$BR1013)),MAX(BP$1:BP1012)+1,0)</f>
        <v>0</v>
      </c>
      <c r="BQ1013" s="12">
        <f>IF(ISNUMBER(SEARCH('Quote reqeust'!$E$27,$BR1013)),MAX(BQ$1:BQ1012)+1,0)</f>
        <v>0</v>
      </c>
      <c r="BT1013" s="12" t="str">
        <f>IFERROR(VLOOKUP(ROWS(BT$3:BT1013),BC$1:BR3010,BT$2,0),"")</f>
        <v/>
      </c>
      <c r="BU1013" s="12" t="str">
        <f>IFERROR(VLOOKUP(ROWS(BU$3:BU1013),BD$1:BS3010,BU$2,0),"")</f>
        <v/>
      </c>
      <c r="BV1013" s="12" t="str">
        <f>IFERROR(VLOOKUP(ROWS(BV$3:BV1013),BE$1:BT3010,BV$2,0),"")</f>
        <v/>
      </c>
      <c r="BW1013" s="12" t="str">
        <f>IFERROR(VLOOKUP(ROWS(BW$3:BW1013),BF$1:BU3010,BW$2,0),"")</f>
        <v/>
      </c>
      <c r="BX1013" s="12" t="str">
        <f>IFERROR(VLOOKUP(ROWS(BX$3:BX1013),BG$1:BV3010,BX$2,0),"")</f>
        <v/>
      </c>
      <c r="BY1013" s="12" t="str">
        <f>IFERROR(VLOOKUP(ROWS(BY$3:BY1013),BH$1:BW3010,BY$2,0),"")</f>
        <v/>
      </c>
      <c r="BZ1013" s="12" t="str">
        <f>IFERROR(VLOOKUP(ROWS(BZ$3:BZ1013),BI$1:BX3010,BZ$2,0),"")</f>
        <v/>
      </c>
      <c r="CA1013" s="12" t="str">
        <f>IFERROR(VLOOKUP(ROWS(CA$3:CA1013),BJ$1:BY3010,CA$2,0),"")</f>
        <v/>
      </c>
      <c r="CB1013" s="12" t="str">
        <f>IFERROR(VLOOKUP(ROWS(CB$3:CB1013),BK$1:BZ3010,CB$2,0),"")</f>
        <v/>
      </c>
      <c r="CC1013" s="12" t="str">
        <f>IFERROR(VLOOKUP(ROWS(CC$3:CC1013),BL$1:CA3010,CC$2,0),"")</f>
        <v/>
      </c>
      <c r="CD1013" s="12" t="str">
        <f>IFERROR(VLOOKUP(ROWS(CD$3:CD1013),BM$1:CB3010,CD$2,0),"")</f>
        <v/>
      </c>
      <c r="CE1013" s="12" t="str">
        <f>IFERROR(VLOOKUP(ROWS(CE$3:CE1013),BN$1:CC3010,CE$2,0),"")</f>
        <v/>
      </c>
      <c r="CF1013" s="12" t="str">
        <f>IFERROR(VLOOKUP(ROWS(CF$3:CF1013),BO$1:CD3010,CF$2,0),"")</f>
        <v/>
      </c>
      <c r="CG1013" s="12" t="str">
        <f>IFERROR(VLOOKUP(ROWS(CG$3:CG1013),BP$1:CE3010,CG$2,0),"")</f>
        <v/>
      </c>
      <c r="CH1013" s="12" t="str">
        <f>IFERROR(VLOOKUP(ROWS(CH$3:CH1013),BQ$1:CF3010,CH$2,0),"")</f>
        <v/>
      </c>
    </row>
    <row r="1014" spans="55:86" x14ac:dyDescent="0.25">
      <c r="BC1014" s="12">
        <f>IF(ISNUMBER(SEARCH('Quote reqeust'!$G$34,BR1014)),MAX(BC$1:BC1013)+1,0)</f>
        <v>0</v>
      </c>
      <c r="BD1014" s="12">
        <f>IF(ISNUMBER(SEARCH('Quote reqeust'!$E$35,BR1014)),MAX(BD$1:BD1013)+1,0)</f>
        <v>0</v>
      </c>
      <c r="BE1014" s="12">
        <f>IF(ISNUMBER(SEARCH('Quote reqeust'!$E$36,BR1014)),MAX(BE$1:BE1013)+1,0)</f>
        <v>0</v>
      </c>
      <c r="BF1014" s="12">
        <f>IF(ISNUMBER(SEARCH('Quote reqeust'!$E$37,BR1014)),MAX(BF$1:BF1013)+1,0)</f>
        <v>0</v>
      </c>
      <c r="BG1014" s="12">
        <f>IF(ISNUMBER(SEARCH('Quote reqeust'!$E$26,BR1014)),MAX(BG$1:BG1013)+1,0)</f>
        <v>0</v>
      </c>
      <c r="BH1014" s="12">
        <f>IF(ISNUMBER(SEARCH('Quote reqeust'!$E$27,BR1014)),MAX(BH$1:BH1013)+1,0)</f>
        <v>0</v>
      </c>
      <c r="BI1014" s="12">
        <f>IF(ISNUMBER(SEARCH('Quote reqeust'!$E$27,$BR1014)),MAX(BI$1:BI1013)+1,0)</f>
        <v>0</v>
      </c>
      <c r="BJ1014" s="12">
        <f>IF(ISNUMBER(SEARCH('Quote reqeust'!$E$27,$BR1014)),MAX(BJ$1:BJ1013)+1,0)</f>
        <v>0</v>
      </c>
      <c r="BK1014" s="12">
        <f>IF(ISNUMBER(SEARCH('Quote reqeust'!$E$27,$BR1014)),MAX(BK$1:BK1013)+1,0)</f>
        <v>0</v>
      </c>
      <c r="BL1014" s="12">
        <f>IF(ISNUMBER(SEARCH('Quote reqeust'!$E$27,$BR1014)),MAX(BL$1:BL1013)+1,0)</f>
        <v>0</v>
      </c>
      <c r="BM1014" s="12">
        <f>IF(ISNUMBER(SEARCH('Quote reqeust'!$E$27,$BR1014)),MAX(BM$1:BM1013)+1,0)</f>
        <v>0</v>
      </c>
      <c r="BN1014" s="12">
        <f>IF(ISNUMBER(SEARCH('Quote reqeust'!$E$27,$BR1014)),MAX(BN$1:BN1013)+1,0)</f>
        <v>0</v>
      </c>
      <c r="BO1014" s="12">
        <f>IF(ISNUMBER(SEARCH('Quote reqeust'!$E$27,$BR1014)),MAX(BO$1:BO1013)+1,0)</f>
        <v>0</v>
      </c>
      <c r="BP1014" s="12">
        <f>IF(ISNUMBER(SEARCH('Quote reqeust'!$E$27,$BR1014)),MAX(BP$1:BP1013)+1,0)</f>
        <v>0</v>
      </c>
      <c r="BQ1014" s="12">
        <f>IF(ISNUMBER(SEARCH('Quote reqeust'!$E$27,$BR1014)),MAX(BQ$1:BQ1013)+1,0)</f>
        <v>0</v>
      </c>
      <c r="BT1014" s="12" t="str">
        <f>IFERROR(VLOOKUP(ROWS(BT$3:BT1014),BC$1:BR3011,BT$2,0),"")</f>
        <v/>
      </c>
      <c r="BU1014" s="12" t="str">
        <f>IFERROR(VLOOKUP(ROWS(BU$3:BU1014),BD$1:BS3011,BU$2,0),"")</f>
        <v/>
      </c>
      <c r="BV1014" s="12" t="str">
        <f>IFERROR(VLOOKUP(ROWS(BV$3:BV1014),BE$1:BT3011,BV$2,0),"")</f>
        <v/>
      </c>
      <c r="BW1014" s="12" t="str">
        <f>IFERROR(VLOOKUP(ROWS(BW$3:BW1014),BF$1:BU3011,BW$2,0),"")</f>
        <v/>
      </c>
      <c r="BX1014" s="12" t="str">
        <f>IFERROR(VLOOKUP(ROWS(BX$3:BX1014),BG$1:BV3011,BX$2,0),"")</f>
        <v/>
      </c>
      <c r="BY1014" s="12" t="str">
        <f>IFERROR(VLOOKUP(ROWS(BY$3:BY1014),BH$1:BW3011,BY$2,0),"")</f>
        <v/>
      </c>
      <c r="BZ1014" s="12" t="str">
        <f>IFERROR(VLOOKUP(ROWS(BZ$3:BZ1014),BI$1:BX3011,BZ$2,0),"")</f>
        <v/>
      </c>
      <c r="CA1014" s="12" t="str">
        <f>IFERROR(VLOOKUP(ROWS(CA$3:CA1014),BJ$1:BY3011,CA$2,0),"")</f>
        <v/>
      </c>
      <c r="CB1014" s="12" t="str">
        <f>IFERROR(VLOOKUP(ROWS(CB$3:CB1014),BK$1:BZ3011,CB$2,0),"")</f>
        <v/>
      </c>
      <c r="CC1014" s="12" t="str">
        <f>IFERROR(VLOOKUP(ROWS(CC$3:CC1014),BL$1:CA3011,CC$2,0),"")</f>
        <v/>
      </c>
      <c r="CD1014" s="12" t="str">
        <f>IFERROR(VLOOKUP(ROWS(CD$3:CD1014),BM$1:CB3011,CD$2,0),"")</f>
        <v/>
      </c>
      <c r="CE1014" s="12" t="str">
        <f>IFERROR(VLOOKUP(ROWS(CE$3:CE1014),BN$1:CC3011,CE$2,0),"")</f>
        <v/>
      </c>
      <c r="CF1014" s="12" t="str">
        <f>IFERROR(VLOOKUP(ROWS(CF$3:CF1014),BO$1:CD3011,CF$2,0),"")</f>
        <v/>
      </c>
      <c r="CG1014" s="12" t="str">
        <f>IFERROR(VLOOKUP(ROWS(CG$3:CG1014),BP$1:CE3011,CG$2,0),"")</f>
        <v/>
      </c>
      <c r="CH1014" s="12" t="str">
        <f>IFERROR(VLOOKUP(ROWS(CH$3:CH1014),BQ$1:CF3011,CH$2,0),"")</f>
        <v/>
      </c>
    </row>
    <row r="1015" spans="55:86" x14ac:dyDescent="0.25">
      <c r="BC1015" s="12">
        <f>IF(ISNUMBER(SEARCH('Quote reqeust'!$G$34,BR1015)),MAX(BC$1:BC1014)+1,0)</f>
        <v>0</v>
      </c>
      <c r="BD1015" s="12">
        <f>IF(ISNUMBER(SEARCH('Quote reqeust'!$E$35,BR1015)),MAX(BD$1:BD1014)+1,0)</f>
        <v>0</v>
      </c>
      <c r="BE1015" s="12">
        <f>IF(ISNUMBER(SEARCH('Quote reqeust'!$E$36,BR1015)),MAX(BE$1:BE1014)+1,0)</f>
        <v>0</v>
      </c>
      <c r="BF1015" s="12">
        <f>IF(ISNUMBER(SEARCH('Quote reqeust'!$E$37,BR1015)),MAX(BF$1:BF1014)+1,0)</f>
        <v>0</v>
      </c>
      <c r="BG1015" s="12">
        <f>IF(ISNUMBER(SEARCH('Quote reqeust'!$E$26,BR1015)),MAX(BG$1:BG1014)+1,0)</f>
        <v>0</v>
      </c>
      <c r="BH1015" s="12">
        <f>IF(ISNUMBER(SEARCH('Quote reqeust'!$E$27,BR1015)),MAX(BH$1:BH1014)+1,0)</f>
        <v>0</v>
      </c>
      <c r="BI1015" s="12">
        <f>IF(ISNUMBER(SEARCH('Quote reqeust'!$E$27,$BR1015)),MAX(BI$1:BI1014)+1,0)</f>
        <v>0</v>
      </c>
      <c r="BJ1015" s="12">
        <f>IF(ISNUMBER(SEARCH('Quote reqeust'!$E$27,$BR1015)),MAX(BJ$1:BJ1014)+1,0)</f>
        <v>0</v>
      </c>
      <c r="BK1015" s="12">
        <f>IF(ISNUMBER(SEARCH('Quote reqeust'!$E$27,$BR1015)),MAX(BK$1:BK1014)+1,0)</f>
        <v>0</v>
      </c>
      <c r="BL1015" s="12">
        <f>IF(ISNUMBER(SEARCH('Quote reqeust'!$E$27,$BR1015)),MAX(BL$1:BL1014)+1,0)</f>
        <v>0</v>
      </c>
      <c r="BM1015" s="12">
        <f>IF(ISNUMBER(SEARCH('Quote reqeust'!$E$27,$BR1015)),MAX(BM$1:BM1014)+1,0)</f>
        <v>0</v>
      </c>
      <c r="BN1015" s="12">
        <f>IF(ISNUMBER(SEARCH('Quote reqeust'!$E$27,$BR1015)),MAX(BN$1:BN1014)+1,0)</f>
        <v>0</v>
      </c>
      <c r="BO1015" s="12">
        <f>IF(ISNUMBER(SEARCH('Quote reqeust'!$E$27,$BR1015)),MAX(BO$1:BO1014)+1,0)</f>
        <v>0</v>
      </c>
      <c r="BP1015" s="12">
        <f>IF(ISNUMBER(SEARCH('Quote reqeust'!$E$27,$BR1015)),MAX(BP$1:BP1014)+1,0)</f>
        <v>0</v>
      </c>
      <c r="BQ1015" s="12">
        <f>IF(ISNUMBER(SEARCH('Quote reqeust'!$E$27,$BR1015)),MAX(BQ$1:BQ1014)+1,0)</f>
        <v>0</v>
      </c>
      <c r="BT1015" s="12" t="str">
        <f>IFERROR(VLOOKUP(ROWS(BT$3:BT1015),BC$1:BR3012,BT$2,0),"")</f>
        <v/>
      </c>
      <c r="BU1015" s="12" t="str">
        <f>IFERROR(VLOOKUP(ROWS(BU$3:BU1015),BD$1:BS3012,BU$2,0),"")</f>
        <v/>
      </c>
      <c r="BV1015" s="12" t="str">
        <f>IFERROR(VLOOKUP(ROWS(BV$3:BV1015),BE$1:BT3012,BV$2,0),"")</f>
        <v/>
      </c>
      <c r="BW1015" s="12" t="str">
        <f>IFERROR(VLOOKUP(ROWS(BW$3:BW1015),BF$1:BU3012,BW$2,0),"")</f>
        <v/>
      </c>
      <c r="BX1015" s="12" t="str">
        <f>IFERROR(VLOOKUP(ROWS(BX$3:BX1015),BG$1:BV3012,BX$2,0),"")</f>
        <v/>
      </c>
      <c r="BY1015" s="12" t="str">
        <f>IFERROR(VLOOKUP(ROWS(BY$3:BY1015),BH$1:BW3012,BY$2,0),"")</f>
        <v/>
      </c>
      <c r="BZ1015" s="12" t="str">
        <f>IFERROR(VLOOKUP(ROWS(BZ$3:BZ1015),BI$1:BX3012,BZ$2,0),"")</f>
        <v/>
      </c>
      <c r="CA1015" s="12" t="str">
        <f>IFERROR(VLOOKUP(ROWS(CA$3:CA1015),BJ$1:BY3012,CA$2,0),"")</f>
        <v/>
      </c>
      <c r="CB1015" s="12" t="str">
        <f>IFERROR(VLOOKUP(ROWS(CB$3:CB1015),BK$1:BZ3012,CB$2,0),"")</f>
        <v/>
      </c>
      <c r="CC1015" s="12" t="str">
        <f>IFERROR(VLOOKUP(ROWS(CC$3:CC1015),BL$1:CA3012,CC$2,0),"")</f>
        <v/>
      </c>
      <c r="CD1015" s="12" t="str">
        <f>IFERROR(VLOOKUP(ROWS(CD$3:CD1015),BM$1:CB3012,CD$2,0),"")</f>
        <v/>
      </c>
      <c r="CE1015" s="12" t="str">
        <f>IFERROR(VLOOKUP(ROWS(CE$3:CE1015),BN$1:CC3012,CE$2,0),"")</f>
        <v/>
      </c>
      <c r="CF1015" s="12" t="str">
        <f>IFERROR(VLOOKUP(ROWS(CF$3:CF1015),BO$1:CD3012,CF$2,0),"")</f>
        <v/>
      </c>
      <c r="CG1015" s="12" t="str">
        <f>IFERROR(VLOOKUP(ROWS(CG$3:CG1015),BP$1:CE3012,CG$2,0),"")</f>
        <v/>
      </c>
      <c r="CH1015" s="12" t="str">
        <f>IFERROR(VLOOKUP(ROWS(CH$3:CH1015),BQ$1:CF3012,CH$2,0),"")</f>
        <v/>
      </c>
    </row>
    <row r="1016" spans="55:86" x14ac:dyDescent="0.25">
      <c r="BC1016" s="12">
        <f>IF(ISNUMBER(SEARCH('Quote reqeust'!$G$34,BR1016)),MAX(BC$1:BC1015)+1,0)</f>
        <v>0</v>
      </c>
      <c r="BD1016" s="12">
        <f>IF(ISNUMBER(SEARCH('Quote reqeust'!$E$35,BR1016)),MAX(BD$1:BD1015)+1,0)</f>
        <v>0</v>
      </c>
      <c r="BE1016" s="12">
        <f>IF(ISNUMBER(SEARCH('Quote reqeust'!$E$36,BR1016)),MAX(BE$1:BE1015)+1,0)</f>
        <v>0</v>
      </c>
      <c r="BF1016" s="12">
        <f>IF(ISNUMBER(SEARCH('Quote reqeust'!$E$37,BR1016)),MAX(BF$1:BF1015)+1,0)</f>
        <v>0</v>
      </c>
      <c r="BG1016" s="12">
        <f>IF(ISNUMBER(SEARCH('Quote reqeust'!$E$26,BR1016)),MAX(BG$1:BG1015)+1,0)</f>
        <v>0</v>
      </c>
      <c r="BH1016" s="12">
        <f>IF(ISNUMBER(SEARCH('Quote reqeust'!$E$27,BR1016)),MAX(BH$1:BH1015)+1,0)</f>
        <v>0</v>
      </c>
      <c r="BI1016" s="12">
        <f>IF(ISNUMBER(SEARCH('Quote reqeust'!$E$27,$BR1016)),MAX(BI$1:BI1015)+1,0)</f>
        <v>0</v>
      </c>
      <c r="BJ1016" s="12">
        <f>IF(ISNUMBER(SEARCH('Quote reqeust'!$E$27,$BR1016)),MAX(BJ$1:BJ1015)+1,0)</f>
        <v>0</v>
      </c>
      <c r="BK1016" s="12">
        <f>IF(ISNUMBER(SEARCH('Quote reqeust'!$E$27,$BR1016)),MAX(BK$1:BK1015)+1,0)</f>
        <v>0</v>
      </c>
      <c r="BL1016" s="12">
        <f>IF(ISNUMBER(SEARCH('Quote reqeust'!$E$27,$BR1016)),MAX(BL$1:BL1015)+1,0)</f>
        <v>0</v>
      </c>
      <c r="BM1016" s="12">
        <f>IF(ISNUMBER(SEARCH('Quote reqeust'!$E$27,$BR1016)),MAX(BM$1:BM1015)+1,0)</f>
        <v>0</v>
      </c>
      <c r="BN1016" s="12">
        <f>IF(ISNUMBER(SEARCH('Quote reqeust'!$E$27,$BR1016)),MAX(BN$1:BN1015)+1,0)</f>
        <v>0</v>
      </c>
      <c r="BO1016" s="12">
        <f>IF(ISNUMBER(SEARCH('Quote reqeust'!$E$27,$BR1016)),MAX(BO$1:BO1015)+1,0)</f>
        <v>0</v>
      </c>
      <c r="BP1016" s="12">
        <f>IF(ISNUMBER(SEARCH('Quote reqeust'!$E$27,$BR1016)),MAX(BP$1:BP1015)+1,0)</f>
        <v>0</v>
      </c>
      <c r="BQ1016" s="12">
        <f>IF(ISNUMBER(SEARCH('Quote reqeust'!$E$27,$BR1016)),MAX(BQ$1:BQ1015)+1,0)</f>
        <v>0</v>
      </c>
      <c r="BT1016" s="12" t="str">
        <f>IFERROR(VLOOKUP(ROWS(BT$3:BT1016),BC$1:BR3013,BT$2,0),"")</f>
        <v/>
      </c>
      <c r="BU1016" s="12" t="str">
        <f>IFERROR(VLOOKUP(ROWS(BU$3:BU1016),BD$1:BS3013,BU$2,0),"")</f>
        <v/>
      </c>
      <c r="BV1016" s="12" t="str">
        <f>IFERROR(VLOOKUP(ROWS(BV$3:BV1016),BE$1:BT3013,BV$2,0),"")</f>
        <v/>
      </c>
      <c r="BW1016" s="12" t="str">
        <f>IFERROR(VLOOKUP(ROWS(BW$3:BW1016),BF$1:BU3013,BW$2,0),"")</f>
        <v/>
      </c>
      <c r="BX1016" s="12" t="str">
        <f>IFERROR(VLOOKUP(ROWS(BX$3:BX1016),BG$1:BV3013,BX$2,0),"")</f>
        <v/>
      </c>
      <c r="BY1016" s="12" t="str">
        <f>IFERROR(VLOOKUP(ROWS(BY$3:BY1016),BH$1:BW3013,BY$2,0),"")</f>
        <v/>
      </c>
      <c r="BZ1016" s="12" t="str">
        <f>IFERROR(VLOOKUP(ROWS(BZ$3:BZ1016),BI$1:BX3013,BZ$2,0),"")</f>
        <v/>
      </c>
      <c r="CA1016" s="12" t="str">
        <f>IFERROR(VLOOKUP(ROWS(CA$3:CA1016),BJ$1:BY3013,CA$2,0),"")</f>
        <v/>
      </c>
      <c r="CB1016" s="12" t="str">
        <f>IFERROR(VLOOKUP(ROWS(CB$3:CB1016),BK$1:BZ3013,CB$2,0),"")</f>
        <v/>
      </c>
      <c r="CC1016" s="12" t="str">
        <f>IFERROR(VLOOKUP(ROWS(CC$3:CC1016),BL$1:CA3013,CC$2,0),"")</f>
        <v/>
      </c>
      <c r="CD1016" s="12" t="str">
        <f>IFERROR(VLOOKUP(ROWS(CD$3:CD1016),BM$1:CB3013,CD$2,0),"")</f>
        <v/>
      </c>
      <c r="CE1016" s="12" t="str">
        <f>IFERROR(VLOOKUP(ROWS(CE$3:CE1016),BN$1:CC3013,CE$2,0),"")</f>
        <v/>
      </c>
      <c r="CF1016" s="12" t="str">
        <f>IFERROR(VLOOKUP(ROWS(CF$3:CF1016),BO$1:CD3013,CF$2,0),"")</f>
        <v/>
      </c>
      <c r="CG1016" s="12" t="str">
        <f>IFERROR(VLOOKUP(ROWS(CG$3:CG1016),BP$1:CE3013,CG$2,0),"")</f>
        <v/>
      </c>
      <c r="CH1016" s="12" t="str">
        <f>IFERROR(VLOOKUP(ROWS(CH$3:CH1016),BQ$1:CF3013,CH$2,0),"")</f>
        <v/>
      </c>
    </row>
    <row r="1017" spans="55:86" x14ac:dyDescent="0.25">
      <c r="BC1017" s="12">
        <f>IF(ISNUMBER(SEARCH('Quote reqeust'!$G$34,BR1017)),MAX(BC$1:BC1016)+1,0)</f>
        <v>0</v>
      </c>
      <c r="BD1017" s="12">
        <f>IF(ISNUMBER(SEARCH('Quote reqeust'!$E$35,BR1017)),MAX(BD$1:BD1016)+1,0)</f>
        <v>0</v>
      </c>
      <c r="BE1017" s="12">
        <f>IF(ISNUMBER(SEARCH('Quote reqeust'!$E$36,BR1017)),MAX(BE$1:BE1016)+1,0)</f>
        <v>0</v>
      </c>
      <c r="BF1017" s="12">
        <f>IF(ISNUMBER(SEARCH('Quote reqeust'!$E$37,BR1017)),MAX(BF$1:BF1016)+1,0)</f>
        <v>0</v>
      </c>
      <c r="BG1017" s="12">
        <f>IF(ISNUMBER(SEARCH('Quote reqeust'!$E$26,BR1017)),MAX(BG$1:BG1016)+1,0)</f>
        <v>0</v>
      </c>
      <c r="BH1017" s="12">
        <f>IF(ISNUMBER(SEARCH('Quote reqeust'!$E$27,BR1017)),MAX(BH$1:BH1016)+1,0)</f>
        <v>0</v>
      </c>
      <c r="BI1017" s="12">
        <f>IF(ISNUMBER(SEARCH('Quote reqeust'!$E$27,$BR1017)),MAX(BI$1:BI1016)+1,0)</f>
        <v>0</v>
      </c>
      <c r="BJ1017" s="12">
        <f>IF(ISNUMBER(SEARCH('Quote reqeust'!$E$27,$BR1017)),MAX(BJ$1:BJ1016)+1,0)</f>
        <v>0</v>
      </c>
      <c r="BK1017" s="12">
        <f>IF(ISNUMBER(SEARCH('Quote reqeust'!$E$27,$BR1017)),MAX(BK$1:BK1016)+1,0)</f>
        <v>0</v>
      </c>
      <c r="BL1017" s="12">
        <f>IF(ISNUMBER(SEARCH('Quote reqeust'!$E$27,$BR1017)),MAX(BL$1:BL1016)+1,0)</f>
        <v>0</v>
      </c>
      <c r="BM1017" s="12">
        <f>IF(ISNUMBER(SEARCH('Quote reqeust'!$E$27,$BR1017)),MAX(BM$1:BM1016)+1,0)</f>
        <v>0</v>
      </c>
      <c r="BN1017" s="12">
        <f>IF(ISNUMBER(SEARCH('Quote reqeust'!$E$27,$BR1017)),MAX(BN$1:BN1016)+1,0)</f>
        <v>0</v>
      </c>
      <c r="BO1017" s="12">
        <f>IF(ISNUMBER(SEARCH('Quote reqeust'!$E$27,$BR1017)),MAX(BO$1:BO1016)+1,0)</f>
        <v>0</v>
      </c>
      <c r="BP1017" s="12">
        <f>IF(ISNUMBER(SEARCH('Quote reqeust'!$E$27,$BR1017)),MAX(BP$1:BP1016)+1,0)</f>
        <v>0</v>
      </c>
      <c r="BQ1017" s="12">
        <f>IF(ISNUMBER(SEARCH('Quote reqeust'!$E$27,$BR1017)),MAX(BQ$1:BQ1016)+1,0)</f>
        <v>0</v>
      </c>
      <c r="BT1017" s="12" t="str">
        <f>IFERROR(VLOOKUP(ROWS(BT$3:BT1017),BC$1:BR3014,BT$2,0),"")</f>
        <v/>
      </c>
      <c r="BU1017" s="12" t="str">
        <f>IFERROR(VLOOKUP(ROWS(BU$3:BU1017),BD$1:BS3014,BU$2,0),"")</f>
        <v/>
      </c>
      <c r="BV1017" s="12" t="str">
        <f>IFERROR(VLOOKUP(ROWS(BV$3:BV1017),BE$1:BT3014,BV$2,0),"")</f>
        <v/>
      </c>
      <c r="BW1017" s="12" t="str">
        <f>IFERROR(VLOOKUP(ROWS(BW$3:BW1017),BF$1:BU3014,BW$2,0),"")</f>
        <v/>
      </c>
      <c r="BX1017" s="12" t="str">
        <f>IFERROR(VLOOKUP(ROWS(BX$3:BX1017),BG$1:BV3014,BX$2,0),"")</f>
        <v/>
      </c>
      <c r="BY1017" s="12" t="str">
        <f>IFERROR(VLOOKUP(ROWS(BY$3:BY1017),BH$1:BW3014,BY$2,0),"")</f>
        <v/>
      </c>
      <c r="BZ1017" s="12" t="str">
        <f>IFERROR(VLOOKUP(ROWS(BZ$3:BZ1017),BI$1:BX3014,BZ$2,0),"")</f>
        <v/>
      </c>
      <c r="CA1017" s="12" t="str">
        <f>IFERROR(VLOOKUP(ROWS(CA$3:CA1017),BJ$1:BY3014,CA$2,0),"")</f>
        <v/>
      </c>
      <c r="CB1017" s="12" t="str">
        <f>IFERROR(VLOOKUP(ROWS(CB$3:CB1017),BK$1:BZ3014,CB$2,0),"")</f>
        <v/>
      </c>
      <c r="CC1017" s="12" t="str">
        <f>IFERROR(VLOOKUP(ROWS(CC$3:CC1017),BL$1:CA3014,CC$2,0),"")</f>
        <v/>
      </c>
      <c r="CD1017" s="12" t="str">
        <f>IFERROR(VLOOKUP(ROWS(CD$3:CD1017),BM$1:CB3014,CD$2,0),"")</f>
        <v/>
      </c>
      <c r="CE1017" s="12" t="str">
        <f>IFERROR(VLOOKUP(ROWS(CE$3:CE1017),BN$1:CC3014,CE$2,0),"")</f>
        <v/>
      </c>
      <c r="CF1017" s="12" t="str">
        <f>IFERROR(VLOOKUP(ROWS(CF$3:CF1017),BO$1:CD3014,CF$2,0),"")</f>
        <v/>
      </c>
      <c r="CG1017" s="12" t="str">
        <f>IFERROR(VLOOKUP(ROWS(CG$3:CG1017),BP$1:CE3014,CG$2,0),"")</f>
        <v/>
      </c>
      <c r="CH1017" s="12" t="str">
        <f>IFERROR(VLOOKUP(ROWS(CH$3:CH1017),BQ$1:CF3014,CH$2,0),"")</f>
        <v/>
      </c>
    </row>
    <row r="1018" spans="55:86" x14ac:dyDescent="0.25">
      <c r="BC1018" s="12">
        <f>IF(ISNUMBER(SEARCH('Quote reqeust'!$G$34,BR1018)),MAX(BC$1:BC1017)+1,0)</f>
        <v>0</v>
      </c>
      <c r="BD1018" s="12">
        <f>IF(ISNUMBER(SEARCH('Quote reqeust'!$E$35,BR1018)),MAX(BD$1:BD1017)+1,0)</f>
        <v>0</v>
      </c>
      <c r="BE1018" s="12">
        <f>IF(ISNUMBER(SEARCH('Quote reqeust'!$E$36,BR1018)),MAX(BE$1:BE1017)+1,0)</f>
        <v>0</v>
      </c>
      <c r="BF1018" s="12">
        <f>IF(ISNUMBER(SEARCH('Quote reqeust'!$E$37,BR1018)),MAX(BF$1:BF1017)+1,0)</f>
        <v>0</v>
      </c>
      <c r="BG1018" s="12">
        <f>IF(ISNUMBER(SEARCH('Quote reqeust'!$E$26,BR1018)),MAX(BG$1:BG1017)+1,0)</f>
        <v>0</v>
      </c>
      <c r="BH1018" s="12">
        <f>IF(ISNUMBER(SEARCH('Quote reqeust'!$E$27,BR1018)),MAX(BH$1:BH1017)+1,0)</f>
        <v>0</v>
      </c>
      <c r="BI1018" s="12">
        <f>IF(ISNUMBER(SEARCH('Quote reqeust'!$E$27,$BR1018)),MAX(BI$1:BI1017)+1,0)</f>
        <v>0</v>
      </c>
      <c r="BJ1018" s="12">
        <f>IF(ISNUMBER(SEARCH('Quote reqeust'!$E$27,$BR1018)),MAX(BJ$1:BJ1017)+1,0)</f>
        <v>0</v>
      </c>
      <c r="BK1018" s="12">
        <f>IF(ISNUMBER(SEARCH('Quote reqeust'!$E$27,$BR1018)),MAX(BK$1:BK1017)+1,0)</f>
        <v>0</v>
      </c>
      <c r="BL1018" s="12">
        <f>IF(ISNUMBER(SEARCH('Quote reqeust'!$E$27,$BR1018)),MAX(BL$1:BL1017)+1,0)</f>
        <v>0</v>
      </c>
      <c r="BM1018" s="12">
        <f>IF(ISNUMBER(SEARCH('Quote reqeust'!$E$27,$BR1018)),MAX(BM$1:BM1017)+1,0)</f>
        <v>0</v>
      </c>
      <c r="BN1018" s="12">
        <f>IF(ISNUMBER(SEARCH('Quote reqeust'!$E$27,$BR1018)),MAX(BN$1:BN1017)+1,0)</f>
        <v>0</v>
      </c>
      <c r="BO1018" s="12">
        <f>IF(ISNUMBER(SEARCH('Quote reqeust'!$E$27,$BR1018)),MAX(BO$1:BO1017)+1,0)</f>
        <v>0</v>
      </c>
      <c r="BP1018" s="12">
        <f>IF(ISNUMBER(SEARCH('Quote reqeust'!$E$27,$BR1018)),MAX(BP$1:BP1017)+1,0)</f>
        <v>0</v>
      </c>
      <c r="BQ1018" s="12">
        <f>IF(ISNUMBER(SEARCH('Quote reqeust'!$E$27,$BR1018)),MAX(BQ$1:BQ1017)+1,0)</f>
        <v>0</v>
      </c>
      <c r="BT1018" s="12" t="str">
        <f>IFERROR(VLOOKUP(ROWS(BT$3:BT1018),BC$1:BR3015,BT$2,0),"")</f>
        <v/>
      </c>
      <c r="BU1018" s="12" t="str">
        <f>IFERROR(VLOOKUP(ROWS(BU$3:BU1018),BD$1:BS3015,BU$2,0),"")</f>
        <v/>
      </c>
      <c r="BV1018" s="12" t="str">
        <f>IFERROR(VLOOKUP(ROWS(BV$3:BV1018),BE$1:BT3015,BV$2,0),"")</f>
        <v/>
      </c>
      <c r="BW1018" s="12" t="str">
        <f>IFERROR(VLOOKUP(ROWS(BW$3:BW1018),BF$1:BU3015,BW$2,0),"")</f>
        <v/>
      </c>
      <c r="BX1018" s="12" t="str">
        <f>IFERROR(VLOOKUP(ROWS(BX$3:BX1018),BG$1:BV3015,BX$2,0),"")</f>
        <v/>
      </c>
      <c r="BY1018" s="12" t="str">
        <f>IFERROR(VLOOKUP(ROWS(BY$3:BY1018),BH$1:BW3015,BY$2,0),"")</f>
        <v/>
      </c>
      <c r="BZ1018" s="12" t="str">
        <f>IFERROR(VLOOKUP(ROWS(BZ$3:BZ1018),BI$1:BX3015,BZ$2,0),"")</f>
        <v/>
      </c>
      <c r="CA1018" s="12" t="str">
        <f>IFERROR(VLOOKUP(ROWS(CA$3:CA1018),BJ$1:BY3015,CA$2,0),"")</f>
        <v/>
      </c>
      <c r="CB1018" s="12" t="str">
        <f>IFERROR(VLOOKUP(ROWS(CB$3:CB1018),BK$1:BZ3015,CB$2,0),"")</f>
        <v/>
      </c>
      <c r="CC1018" s="12" t="str">
        <f>IFERROR(VLOOKUP(ROWS(CC$3:CC1018),BL$1:CA3015,CC$2,0),"")</f>
        <v/>
      </c>
      <c r="CD1018" s="12" t="str">
        <f>IFERROR(VLOOKUP(ROWS(CD$3:CD1018),BM$1:CB3015,CD$2,0),"")</f>
        <v/>
      </c>
      <c r="CE1018" s="12" t="str">
        <f>IFERROR(VLOOKUP(ROWS(CE$3:CE1018),BN$1:CC3015,CE$2,0),"")</f>
        <v/>
      </c>
      <c r="CF1018" s="12" t="str">
        <f>IFERROR(VLOOKUP(ROWS(CF$3:CF1018),BO$1:CD3015,CF$2,0),"")</f>
        <v/>
      </c>
      <c r="CG1018" s="12" t="str">
        <f>IFERROR(VLOOKUP(ROWS(CG$3:CG1018),BP$1:CE3015,CG$2,0),"")</f>
        <v/>
      </c>
      <c r="CH1018" s="12" t="str">
        <f>IFERROR(VLOOKUP(ROWS(CH$3:CH1018),BQ$1:CF3015,CH$2,0),"")</f>
        <v/>
      </c>
    </row>
    <row r="1019" spans="55:86" x14ac:dyDescent="0.25">
      <c r="BC1019" s="12">
        <f>IF(ISNUMBER(SEARCH('Quote reqeust'!$G$34,BR1019)),MAX(BC$1:BC1018)+1,0)</f>
        <v>0</v>
      </c>
      <c r="BD1019" s="12">
        <f>IF(ISNUMBER(SEARCH('Quote reqeust'!$E$35,BR1019)),MAX(BD$1:BD1018)+1,0)</f>
        <v>0</v>
      </c>
      <c r="BE1019" s="12">
        <f>IF(ISNUMBER(SEARCH('Quote reqeust'!$E$36,BR1019)),MAX(BE$1:BE1018)+1,0)</f>
        <v>0</v>
      </c>
      <c r="BF1019" s="12">
        <f>IF(ISNUMBER(SEARCH('Quote reqeust'!$E$37,BR1019)),MAX(BF$1:BF1018)+1,0)</f>
        <v>0</v>
      </c>
      <c r="BG1019" s="12">
        <f>IF(ISNUMBER(SEARCH('Quote reqeust'!$E$26,BR1019)),MAX(BG$1:BG1018)+1,0)</f>
        <v>0</v>
      </c>
      <c r="BH1019" s="12">
        <f>IF(ISNUMBER(SEARCH('Quote reqeust'!$E$27,BR1019)),MAX(BH$1:BH1018)+1,0)</f>
        <v>0</v>
      </c>
      <c r="BI1019" s="12">
        <f>IF(ISNUMBER(SEARCH('Quote reqeust'!$E$27,$BR1019)),MAX(BI$1:BI1018)+1,0)</f>
        <v>0</v>
      </c>
      <c r="BJ1019" s="12">
        <f>IF(ISNUMBER(SEARCH('Quote reqeust'!$E$27,$BR1019)),MAX(BJ$1:BJ1018)+1,0)</f>
        <v>0</v>
      </c>
      <c r="BK1019" s="12">
        <f>IF(ISNUMBER(SEARCH('Quote reqeust'!$E$27,$BR1019)),MAX(BK$1:BK1018)+1,0)</f>
        <v>0</v>
      </c>
      <c r="BL1019" s="12">
        <f>IF(ISNUMBER(SEARCH('Quote reqeust'!$E$27,$BR1019)),MAX(BL$1:BL1018)+1,0)</f>
        <v>0</v>
      </c>
      <c r="BM1019" s="12">
        <f>IF(ISNUMBER(SEARCH('Quote reqeust'!$E$27,$BR1019)),MAX(BM$1:BM1018)+1,0)</f>
        <v>0</v>
      </c>
      <c r="BN1019" s="12">
        <f>IF(ISNUMBER(SEARCH('Quote reqeust'!$E$27,$BR1019)),MAX(BN$1:BN1018)+1,0)</f>
        <v>0</v>
      </c>
      <c r="BO1019" s="12">
        <f>IF(ISNUMBER(SEARCH('Quote reqeust'!$E$27,$BR1019)),MAX(BO$1:BO1018)+1,0)</f>
        <v>0</v>
      </c>
      <c r="BP1019" s="12">
        <f>IF(ISNUMBER(SEARCH('Quote reqeust'!$E$27,$BR1019)),MAX(BP$1:BP1018)+1,0)</f>
        <v>0</v>
      </c>
      <c r="BQ1019" s="12">
        <f>IF(ISNUMBER(SEARCH('Quote reqeust'!$E$27,$BR1019)),MAX(BQ$1:BQ1018)+1,0)</f>
        <v>0</v>
      </c>
      <c r="BT1019" s="12" t="str">
        <f>IFERROR(VLOOKUP(ROWS(BT$3:BT1019),BC$1:BR3016,BT$2,0),"")</f>
        <v/>
      </c>
      <c r="BU1019" s="12" t="str">
        <f>IFERROR(VLOOKUP(ROWS(BU$3:BU1019),BD$1:BS3016,BU$2,0),"")</f>
        <v/>
      </c>
      <c r="BV1019" s="12" t="str">
        <f>IFERROR(VLOOKUP(ROWS(BV$3:BV1019),BE$1:BT3016,BV$2,0),"")</f>
        <v/>
      </c>
      <c r="BW1019" s="12" t="str">
        <f>IFERROR(VLOOKUP(ROWS(BW$3:BW1019),BF$1:BU3016,BW$2,0),"")</f>
        <v/>
      </c>
      <c r="BX1019" s="12" t="str">
        <f>IFERROR(VLOOKUP(ROWS(BX$3:BX1019),BG$1:BV3016,BX$2,0),"")</f>
        <v/>
      </c>
      <c r="BY1019" s="12" t="str">
        <f>IFERROR(VLOOKUP(ROWS(BY$3:BY1019),BH$1:BW3016,BY$2,0),"")</f>
        <v/>
      </c>
      <c r="BZ1019" s="12" t="str">
        <f>IFERROR(VLOOKUP(ROWS(BZ$3:BZ1019),BI$1:BX3016,BZ$2,0),"")</f>
        <v/>
      </c>
      <c r="CA1019" s="12" t="str">
        <f>IFERROR(VLOOKUP(ROWS(CA$3:CA1019),BJ$1:BY3016,CA$2,0),"")</f>
        <v/>
      </c>
      <c r="CB1019" s="12" t="str">
        <f>IFERROR(VLOOKUP(ROWS(CB$3:CB1019),BK$1:BZ3016,CB$2,0),"")</f>
        <v/>
      </c>
      <c r="CC1019" s="12" t="str">
        <f>IFERROR(VLOOKUP(ROWS(CC$3:CC1019),BL$1:CA3016,CC$2,0),"")</f>
        <v/>
      </c>
      <c r="CD1019" s="12" t="str">
        <f>IFERROR(VLOOKUP(ROWS(CD$3:CD1019),BM$1:CB3016,CD$2,0),"")</f>
        <v/>
      </c>
      <c r="CE1019" s="12" t="str">
        <f>IFERROR(VLOOKUP(ROWS(CE$3:CE1019),BN$1:CC3016,CE$2,0),"")</f>
        <v/>
      </c>
      <c r="CF1019" s="12" t="str">
        <f>IFERROR(VLOOKUP(ROWS(CF$3:CF1019),BO$1:CD3016,CF$2,0),"")</f>
        <v/>
      </c>
      <c r="CG1019" s="12" t="str">
        <f>IFERROR(VLOOKUP(ROWS(CG$3:CG1019),BP$1:CE3016,CG$2,0),"")</f>
        <v/>
      </c>
      <c r="CH1019" s="12" t="str">
        <f>IFERROR(VLOOKUP(ROWS(CH$3:CH1019),BQ$1:CF3016,CH$2,0),"")</f>
        <v/>
      </c>
    </row>
    <row r="1020" spans="55:86" x14ac:dyDescent="0.25">
      <c r="BC1020" s="12">
        <f>IF(ISNUMBER(SEARCH('Quote reqeust'!$G$34,BR1020)),MAX(BC$1:BC1019)+1,0)</f>
        <v>0</v>
      </c>
      <c r="BD1020" s="12">
        <f>IF(ISNUMBER(SEARCH('Quote reqeust'!$E$35,BR1020)),MAX(BD$1:BD1019)+1,0)</f>
        <v>0</v>
      </c>
      <c r="BE1020" s="12">
        <f>IF(ISNUMBER(SEARCH('Quote reqeust'!$E$36,BR1020)),MAX(BE$1:BE1019)+1,0)</f>
        <v>0</v>
      </c>
      <c r="BF1020" s="12">
        <f>IF(ISNUMBER(SEARCH('Quote reqeust'!$E$37,BR1020)),MAX(BF$1:BF1019)+1,0)</f>
        <v>0</v>
      </c>
      <c r="BG1020" s="12">
        <f>IF(ISNUMBER(SEARCH('Quote reqeust'!$E$26,BR1020)),MAX(BG$1:BG1019)+1,0)</f>
        <v>0</v>
      </c>
      <c r="BH1020" s="12">
        <f>IF(ISNUMBER(SEARCH('Quote reqeust'!$E$27,BR1020)),MAX(BH$1:BH1019)+1,0)</f>
        <v>0</v>
      </c>
      <c r="BI1020" s="12">
        <f>IF(ISNUMBER(SEARCH('Quote reqeust'!$E$27,$BR1020)),MAX(BI$1:BI1019)+1,0)</f>
        <v>0</v>
      </c>
      <c r="BJ1020" s="12">
        <f>IF(ISNUMBER(SEARCH('Quote reqeust'!$E$27,$BR1020)),MAX(BJ$1:BJ1019)+1,0)</f>
        <v>0</v>
      </c>
      <c r="BK1020" s="12">
        <f>IF(ISNUMBER(SEARCH('Quote reqeust'!$E$27,$BR1020)),MAX(BK$1:BK1019)+1,0)</f>
        <v>0</v>
      </c>
      <c r="BL1020" s="12">
        <f>IF(ISNUMBER(SEARCH('Quote reqeust'!$E$27,$BR1020)),MAX(BL$1:BL1019)+1,0)</f>
        <v>0</v>
      </c>
      <c r="BM1020" s="12">
        <f>IF(ISNUMBER(SEARCH('Quote reqeust'!$E$27,$BR1020)),MAX(BM$1:BM1019)+1,0)</f>
        <v>0</v>
      </c>
      <c r="BN1020" s="12">
        <f>IF(ISNUMBER(SEARCH('Quote reqeust'!$E$27,$BR1020)),MAX(BN$1:BN1019)+1,0)</f>
        <v>0</v>
      </c>
      <c r="BO1020" s="12">
        <f>IF(ISNUMBER(SEARCH('Quote reqeust'!$E$27,$BR1020)),MAX(BO$1:BO1019)+1,0)</f>
        <v>0</v>
      </c>
      <c r="BP1020" s="12">
        <f>IF(ISNUMBER(SEARCH('Quote reqeust'!$E$27,$BR1020)),MAX(BP$1:BP1019)+1,0)</f>
        <v>0</v>
      </c>
      <c r="BQ1020" s="12">
        <f>IF(ISNUMBER(SEARCH('Quote reqeust'!$E$27,$BR1020)),MAX(BQ$1:BQ1019)+1,0)</f>
        <v>0</v>
      </c>
      <c r="BT1020" s="12" t="str">
        <f>IFERROR(VLOOKUP(ROWS(BT$3:BT1020),BC$1:BR3017,BT$2,0),"")</f>
        <v/>
      </c>
      <c r="BU1020" s="12" t="str">
        <f>IFERROR(VLOOKUP(ROWS(BU$3:BU1020),BD$1:BS3017,BU$2,0),"")</f>
        <v/>
      </c>
      <c r="BV1020" s="12" t="str">
        <f>IFERROR(VLOOKUP(ROWS(BV$3:BV1020),BE$1:BT3017,BV$2,0),"")</f>
        <v/>
      </c>
      <c r="BW1020" s="12" t="str">
        <f>IFERROR(VLOOKUP(ROWS(BW$3:BW1020),BF$1:BU3017,BW$2,0),"")</f>
        <v/>
      </c>
      <c r="BX1020" s="12" t="str">
        <f>IFERROR(VLOOKUP(ROWS(BX$3:BX1020),BG$1:BV3017,BX$2,0),"")</f>
        <v/>
      </c>
      <c r="BY1020" s="12" t="str">
        <f>IFERROR(VLOOKUP(ROWS(BY$3:BY1020),BH$1:BW3017,BY$2,0),"")</f>
        <v/>
      </c>
      <c r="BZ1020" s="12" t="str">
        <f>IFERROR(VLOOKUP(ROWS(BZ$3:BZ1020),BI$1:BX3017,BZ$2,0),"")</f>
        <v/>
      </c>
      <c r="CA1020" s="12" t="str">
        <f>IFERROR(VLOOKUP(ROWS(CA$3:CA1020),BJ$1:BY3017,CA$2,0),"")</f>
        <v/>
      </c>
      <c r="CB1020" s="12" t="str">
        <f>IFERROR(VLOOKUP(ROWS(CB$3:CB1020),BK$1:BZ3017,CB$2,0),"")</f>
        <v/>
      </c>
      <c r="CC1020" s="12" t="str">
        <f>IFERROR(VLOOKUP(ROWS(CC$3:CC1020),BL$1:CA3017,CC$2,0),"")</f>
        <v/>
      </c>
      <c r="CD1020" s="12" t="str">
        <f>IFERROR(VLOOKUP(ROWS(CD$3:CD1020),BM$1:CB3017,CD$2,0),"")</f>
        <v/>
      </c>
      <c r="CE1020" s="12" t="str">
        <f>IFERROR(VLOOKUP(ROWS(CE$3:CE1020),BN$1:CC3017,CE$2,0),"")</f>
        <v/>
      </c>
      <c r="CF1020" s="12" t="str">
        <f>IFERROR(VLOOKUP(ROWS(CF$3:CF1020),BO$1:CD3017,CF$2,0),"")</f>
        <v/>
      </c>
      <c r="CG1020" s="12" t="str">
        <f>IFERROR(VLOOKUP(ROWS(CG$3:CG1020),BP$1:CE3017,CG$2,0),"")</f>
        <v/>
      </c>
      <c r="CH1020" s="12" t="str">
        <f>IFERROR(VLOOKUP(ROWS(CH$3:CH1020),BQ$1:CF3017,CH$2,0),"")</f>
        <v/>
      </c>
    </row>
    <row r="1021" spans="55:86" x14ac:dyDescent="0.25">
      <c r="BC1021" s="12">
        <f>IF(ISNUMBER(SEARCH('Quote reqeust'!$G$34,BR1021)),MAX(BC$1:BC1020)+1,0)</f>
        <v>0</v>
      </c>
      <c r="BD1021" s="12">
        <f>IF(ISNUMBER(SEARCH('Quote reqeust'!$E$35,BR1021)),MAX(BD$1:BD1020)+1,0)</f>
        <v>0</v>
      </c>
      <c r="BE1021" s="12">
        <f>IF(ISNUMBER(SEARCH('Quote reqeust'!$E$36,BR1021)),MAX(BE$1:BE1020)+1,0)</f>
        <v>0</v>
      </c>
      <c r="BF1021" s="12">
        <f>IF(ISNUMBER(SEARCH('Quote reqeust'!$E$37,BR1021)),MAX(BF$1:BF1020)+1,0)</f>
        <v>0</v>
      </c>
      <c r="BG1021" s="12">
        <f>IF(ISNUMBER(SEARCH('Quote reqeust'!$E$26,BR1021)),MAX(BG$1:BG1020)+1,0)</f>
        <v>0</v>
      </c>
      <c r="BH1021" s="12">
        <f>IF(ISNUMBER(SEARCH('Quote reqeust'!$E$27,BR1021)),MAX(BH$1:BH1020)+1,0)</f>
        <v>0</v>
      </c>
      <c r="BI1021" s="12">
        <f>IF(ISNUMBER(SEARCH('Quote reqeust'!$E$27,$BR1021)),MAX(BI$1:BI1020)+1,0)</f>
        <v>0</v>
      </c>
      <c r="BJ1021" s="12">
        <f>IF(ISNUMBER(SEARCH('Quote reqeust'!$E$27,$BR1021)),MAX(BJ$1:BJ1020)+1,0)</f>
        <v>0</v>
      </c>
      <c r="BK1021" s="12">
        <f>IF(ISNUMBER(SEARCH('Quote reqeust'!$E$27,$BR1021)),MAX(BK$1:BK1020)+1,0)</f>
        <v>0</v>
      </c>
      <c r="BL1021" s="12">
        <f>IF(ISNUMBER(SEARCH('Quote reqeust'!$E$27,$BR1021)),MAX(BL$1:BL1020)+1,0)</f>
        <v>0</v>
      </c>
      <c r="BM1021" s="12">
        <f>IF(ISNUMBER(SEARCH('Quote reqeust'!$E$27,$BR1021)),MAX(BM$1:BM1020)+1,0)</f>
        <v>0</v>
      </c>
      <c r="BN1021" s="12">
        <f>IF(ISNUMBER(SEARCH('Quote reqeust'!$E$27,$BR1021)),MAX(BN$1:BN1020)+1,0)</f>
        <v>0</v>
      </c>
      <c r="BO1021" s="12">
        <f>IF(ISNUMBER(SEARCH('Quote reqeust'!$E$27,$BR1021)),MAX(BO$1:BO1020)+1,0)</f>
        <v>0</v>
      </c>
      <c r="BP1021" s="12">
        <f>IF(ISNUMBER(SEARCH('Quote reqeust'!$E$27,$BR1021)),MAX(BP$1:BP1020)+1,0)</f>
        <v>0</v>
      </c>
      <c r="BQ1021" s="12">
        <f>IF(ISNUMBER(SEARCH('Quote reqeust'!$E$27,$BR1021)),MAX(BQ$1:BQ1020)+1,0)</f>
        <v>0</v>
      </c>
      <c r="BT1021" s="12" t="str">
        <f>IFERROR(VLOOKUP(ROWS(BT$3:BT1021),BC$1:BR3018,BT$2,0),"")</f>
        <v/>
      </c>
      <c r="BU1021" s="12" t="str">
        <f>IFERROR(VLOOKUP(ROWS(BU$3:BU1021),BD$1:BS3018,BU$2,0),"")</f>
        <v/>
      </c>
      <c r="BV1021" s="12" t="str">
        <f>IFERROR(VLOOKUP(ROWS(BV$3:BV1021),BE$1:BT3018,BV$2,0),"")</f>
        <v/>
      </c>
      <c r="BW1021" s="12" t="str">
        <f>IFERROR(VLOOKUP(ROWS(BW$3:BW1021),BF$1:BU3018,BW$2,0),"")</f>
        <v/>
      </c>
      <c r="BX1021" s="12" t="str">
        <f>IFERROR(VLOOKUP(ROWS(BX$3:BX1021),BG$1:BV3018,BX$2,0),"")</f>
        <v/>
      </c>
      <c r="BY1021" s="12" t="str">
        <f>IFERROR(VLOOKUP(ROWS(BY$3:BY1021),BH$1:BW3018,BY$2,0),"")</f>
        <v/>
      </c>
      <c r="BZ1021" s="12" t="str">
        <f>IFERROR(VLOOKUP(ROWS(BZ$3:BZ1021),BI$1:BX3018,BZ$2,0),"")</f>
        <v/>
      </c>
      <c r="CA1021" s="12" t="str">
        <f>IFERROR(VLOOKUP(ROWS(CA$3:CA1021),BJ$1:BY3018,CA$2,0),"")</f>
        <v/>
      </c>
      <c r="CB1021" s="12" t="str">
        <f>IFERROR(VLOOKUP(ROWS(CB$3:CB1021),BK$1:BZ3018,CB$2,0),"")</f>
        <v/>
      </c>
      <c r="CC1021" s="12" t="str">
        <f>IFERROR(VLOOKUP(ROWS(CC$3:CC1021),BL$1:CA3018,CC$2,0),"")</f>
        <v/>
      </c>
      <c r="CD1021" s="12" t="str">
        <f>IFERROR(VLOOKUP(ROWS(CD$3:CD1021),BM$1:CB3018,CD$2,0),"")</f>
        <v/>
      </c>
      <c r="CE1021" s="12" t="str">
        <f>IFERROR(VLOOKUP(ROWS(CE$3:CE1021),BN$1:CC3018,CE$2,0),"")</f>
        <v/>
      </c>
      <c r="CF1021" s="12" t="str">
        <f>IFERROR(VLOOKUP(ROWS(CF$3:CF1021),BO$1:CD3018,CF$2,0),"")</f>
        <v/>
      </c>
      <c r="CG1021" s="12" t="str">
        <f>IFERROR(VLOOKUP(ROWS(CG$3:CG1021),BP$1:CE3018,CG$2,0),"")</f>
        <v/>
      </c>
      <c r="CH1021" s="12" t="str">
        <f>IFERROR(VLOOKUP(ROWS(CH$3:CH1021),BQ$1:CF3018,CH$2,0),"")</f>
        <v/>
      </c>
    </row>
    <row r="1022" spans="55:86" x14ac:dyDescent="0.25">
      <c r="BC1022" s="12">
        <f>IF(ISNUMBER(SEARCH('Quote reqeust'!$G$34,BR1022)),MAX(BC$1:BC1021)+1,0)</f>
        <v>0</v>
      </c>
      <c r="BD1022" s="12">
        <f>IF(ISNUMBER(SEARCH('Quote reqeust'!$E$35,BR1022)),MAX(BD$1:BD1021)+1,0)</f>
        <v>0</v>
      </c>
      <c r="BE1022" s="12">
        <f>IF(ISNUMBER(SEARCH('Quote reqeust'!$E$36,BR1022)),MAX(BE$1:BE1021)+1,0)</f>
        <v>0</v>
      </c>
      <c r="BF1022" s="12">
        <f>IF(ISNUMBER(SEARCH('Quote reqeust'!$E$37,BR1022)),MAX(BF$1:BF1021)+1,0)</f>
        <v>0</v>
      </c>
      <c r="BG1022" s="12">
        <f>IF(ISNUMBER(SEARCH('Quote reqeust'!$E$26,BR1022)),MAX(BG$1:BG1021)+1,0)</f>
        <v>0</v>
      </c>
      <c r="BH1022" s="12">
        <f>IF(ISNUMBER(SEARCH('Quote reqeust'!$E$27,BR1022)),MAX(BH$1:BH1021)+1,0)</f>
        <v>0</v>
      </c>
      <c r="BI1022" s="12">
        <f>IF(ISNUMBER(SEARCH('Quote reqeust'!$E$27,$BR1022)),MAX(BI$1:BI1021)+1,0)</f>
        <v>0</v>
      </c>
      <c r="BJ1022" s="12">
        <f>IF(ISNUMBER(SEARCH('Quote reqeust'!$E$27,$BR1022)),MAX(BJ$1:BJ1021)+1,0)</f>
        <v>0</v>
      </c>
      <c r="BK1022" s="12">
        <f>IF(ISNUMBER(SEARCH('Quote reqeust'!$E$27,$BR1022)),MAX(BK$1:BK1021)+1,0)</f>
        <v>0</v>
      </c>
      <c r="BL1022" s="12">
        <f>IF(ISNUMBER(SEARCH('Quote reqeust'!$E$27,$BR1022)),MAX(BL$1:BL1021)+1,0)</f>
        <v>0</v>
      </c>
      <c r="BM1022" s="12">
        <f>IF(ISNUMBER(SEARCH('Quote reqeust'!$E$27,$BR1022)),MAX(BM$1:BM1021)+1,0)</f>
        <v>0</v>
      </c>
      <c r="BN1022" s="12">
        <f>IF(ISNUMBER(SEARCH('Quote reqeust'!$E$27,$BR1022)),MAX(BN$1:BN1021)+1,0)</f>
        <v>0</v>
      </c>
      <c r="BO1022" s="12">
        <f>IF(ISNUMBER(SEARCH('Quote reqeust'!$E$27,$BR1022)),MAX(BO$1:BO1021)+1,0)</f>
        <v>0</v>
      </c>
      <c r="BP1022" s="12">
        <f>IF(ISNUMBER(SEARCH('Quote reqeust'!$E$27,$BR1022)),MAX(BP$1:BP1021)+1,0)</f>
        <v>0</v>
      </c>
      <c r="BQ1022" s="12">
        <f>IF(ISNUMBER(SEARCH('Quote reqeust'!$E$27,$BR1022)),MAX(BQ$1:BQ1021)+1,0)</f>
        <v>0</v>
      </c>
      <c r="BT1022" s="12" t="str">
        <f>IFERROR(VLOOKUP(ROWS(BT$3:BT1022),BC$1:BR3019,BT$2,0),"")</f>
        <v/>
      </c>
      <c r="BU1022" s="12" t="str">
        <f>IFERROR(VLOOKUP(ROWS(BU$3:BU1022),BD$1:BS3019,BU$2,0),"")</f>
        <v/>
      </c>
      <c r="BV1022" s="12" t="str">
        <f>IFERROR(VLOOKUP(ROWS(BV$3:BV1022),BE$1:BT3019,BV$2,0),"")</f>
        <v/>
      </c>
      <c r="BW1022" s="12" t="str">
        <f>IFERROR(VLOOKUP(ROWS(BW$3:BW1022),BF$1:BU3019,BW$2,0),"")</f>
        <v/>
      </c>
      <c r="BX1022" s="12" t="str">
        <f>IFERROR(VLOOKUP(ROWS(BX$3:BX1022),BG$1:BV3019,BX$2,0),"")</f>
        <v/>
      </c>
      <c r="BY1022" s="12" t="str">
        <f>IFERROR(VLOOKUP(ROWS(BY$3:BY1022),BH$1:BW3019,BY$2,0),"")</f>
        <v/>
      </c>
      <c r="BZ1022" s="12" t="str">
        <f>IFERROR(VLOOKUP(ROWS(BZ$3:BZ1022),BI$1:BX3019,BZ$2,0),"")</f>
        <v/>
      </c>
      <c r="CA1022" s="12" t="str">
        <f>IFERROR(VLOOKUP(ROWS(CA$3:CA1022),BJ$1:BY3019,CA$2,0),"")</f>
        <v/>
      </c>
      <c r="CB1022" s="12" t="str">
        <f>IFERROR(VLOOKUP(ROWS(CB$3:CB1022),BK$1:BZ3019,CB$2,0),"")</f>
        <v/>
      </c>
      <c r="CC1022" s="12" t="str">
        <f>IFERROR(VLOOKUP(ROWS(CC$3:CC1022),BL$1:CA3019,CC$2,0),"")</f>
        <v/>
      </c>
      <c r="CD1022" s="12" t="str">
        <f>IFERROR(VLOOKUP(ROWS(CD$3:CD1022),BM$1:CB3019,CD$2,0),"")</f>
        <v/>
      </c>
      <c r="CE1022" s="12" t="str">
        <f>IFERROR(VLOOKUP(ROWS(CE$3:CE1022),BN$1:CC3019,CE$2,0),"")</f>
        <v/>
      </c>
      <c r="CF1022" s="12" t="str">
        <f>IFERROR(VLOOKUP(ROWS(CF$3:CF1022),BO$1:CD3019,CF$2,0),"")</f>
        <v/>
      </c>
      <c r="CG1022" s="12" t="str">
        <f>IFERROR(VLOOKUP(ROWS(CG$3:CG1022),BP$1:CE3019,CG$2,0),"")</f>
        <v/>
      </c>
      <c r="CH1022" s="12" t="str">
        <f>IFERROR(VLOOKUP(ROWS(CH$3:CH1022),BQ$1:CF3019,CH$2,0),"")</f>
        <v/>
      </c>
    </row>
    <row r="1023" spans="55:86" x14ac:dyDescent="0.25">
      <c r="BC1023" s="12">
        <f>IF(ISNUMBER(SEARCH('Quote reqeust'!$G$34,BR1023)),MAX(BC$1:BC1022)+1,0)</f>
        <v>0</v>
      </c>
      <c r="BD1023" s="12">
        <f>IF(ISNUMBER(SEARCH('Quote reqeust'!$E$35,BR1023)),MAX(BD$1:BD1022)+1,0)</f>
        <v>0</v>
      </c>
      <c r="BE1023" s="12">
        <f>IF(ISNUMBER(SEARCH('Quote reqeust'!$E$36,BR1023)),MAX(BE$1:BE1022)+1,0)</f>
        <v>0</v>
      </c>
      <c r="BF1023" s="12">
        <f>IF(ISNUMBER(SEARCH('Quote reqeust'!$E$37,BR1023)),MAX(BF$1:BF1022)+1,0)</f>
        <v>0</v>
      </c>
      <c r="BG1023" s="12">
        <f>IF(ISNUMBER(SEARCH('Quote reqeust'!$E$26,BR1023)),MAX(BG$1:BG1022)+1,0)</f>
        <v>0</v>
      </c>
      <c r="BH1023" s="12">
        <f>IF(ISNUMBER(SEARCH('Quote reqeust'!$E$27,BR1023)),MAX(BH$1:BH1022)+1,0)</f>
        <v>0</v>
      </c>
      <c r="BI1023" s="12">
        <f>IF(ISNUMBER(SEARCH('Quote reqeust'!$E$27,$BR1023)),MAX(BI$1:BI1022)+1,0)</f>
        <v>0</v>
      </c>
      <c r="BJ1023" s="12">
        <f>IF(ISNUMBER(SEARCH('Quote reqeust'!$E$27,$BR1023)),MAX(BJ$1:BJ1022)+1,0)</f>
        <v>0</v>
      </c>
      <c r="BK1023" s="12">
        <f>IF(ISNUMBER(SEARCH('Quote reqeust'!$E$27,$BR1023)),MAX(BK$1:BK1022)+1,0)</f>
        <v>0</v>
      </c>
      <c r="BL1023" s="12">
        <f>IF(ISNUMBER(SEARCH('Quote reqeust'!$E$27,$BR1023)),MAX(BL$1:BL1022)+1,0)</f>
        <v>0</v>
      </c>
      <c r="BM1023" s="12">
        <f>IF(ISNUMBER(SEARCH('Quote reqeust'!$E$27,$BR1023)),MAX(BM$1:BM1022)+1,0)</f>
        <v>0</v>
      </c>
      <c r="BN1023" s="12">
        <f>IF(ISNUMBER(SEARCH('Quote reqeust'!$E$27,$BR1023)),MAX(BN$1:BN1022)+1,0)</f>
        <v>0</v>
      </c>
      <c r="BO1023" s="12">
        <f>IF(ISNUMBER(SEARCH('Quote reqeust'!$E$27,$BR1023)),MAX(BO$1:BO1022)+1,0)</f>
        <v>0</v>
      </c>
      <c r="BP1023" s="12">
        <f>IF(ISNUMBER(SEARCH('Quote reqeust'!$E$27,$BR1023)),MAX(BP$1:BP1022)+1,0)</f>
        <v>0</v>
      </c>
      <c r="BQ1023" s="12">
        <f>IF(ISNUMBER(SEARCH('Quote reqeust'!$E$27,$BR1023)),MAX(BQ$1:BQ1022)+1,0)</f>
        <v>0</v>
      </c>
      <c r="BT1023" s="12" t="str">
        <f>IFERROR(VLOOKUP(ROWS(BT$3:BT1023),BC$1:BR3020,BT$2,0),"")</f>
        <v/>
      </c>
      <c r="BU1023" s="12" t="str">
        <f>IFERROR(VLOOKUP(ROWS(BU$3:BU1023),BD$1:BS3020,BU$2,0),"")</f>
        <v/>
      </c>
      <c r="BV1023" s="12" t="str">
        <f>IFERROR(VLOOKUP(ROWS(BV$3:BV1023),BE$1:BT3020,BV$2,0),"")</f>
        <v/>
      </c>
      <c r="BW1023" s="12" t="str">
        <f>IFERROR(VLOOKUP(ROWS(BW$3:BW1023),BF$1:BU3020,BW$2,0),"")</f>
        <v/>
      </c>
      <c r="BX1023" s="12" t="str">
        <f>IFERROR(VLOOKUP(ROWS(BX$3:BX1023),BG$1:BV3020,BX$2,0),"")</f>
        <v/>
      </c>
      <c r="BY1023" s="12" t="str">
        <f>IFERROR(VLOOKUP(ROWS(BY$3:BY1023),BH$1:BW3020,BY$2,0),"")</f>
        <v/>
      </c>
      <c r="BZ1023" s="12" t="str">
        <f>IFERROR(VLOOKUP(ROWS(BZ$3:BZ1023),BI$1:BX3020,BZ$2,0),"")</f>
        <v/>
      </c>
      <c r="CA1023" s="12" t="str">
        <f>IFERROR(VLOOKUP(ROWS(CA$3:CA1023),BJ$1:BY3020,CA$2,0),"")</f>
        <v/>
      </c>
      <c r="CB1023" s="12" t="str">
        <f>IFERROR(VLOOKUP(ROWS(CB$3:CB1023),BK$1:BZ3020,CB$2,0),"")</f>
        <v/>
      </c>
      <c r="CC1023" s="12" t="str">
        <f>IFERROR(VLOOKUP(ROWS(CC$3:CC1023),BL$1:CA3020,CC$2,0),"")</f>
        <v/>
      </c>
      <c r="CD1023" s="12" t="str">
        <f>IFERROR(VLOOKUP(ROWS(CD$3:CD1023),BM$1:CB3020,CD$2,0),"")</f>
        <v/>
      </c>
      <c r="CE1023" s="12" t="str">
        <f>IFERROR(VLOOKUP(ROWS(CE$3:CE1023),BN$1:CC3020,CE$2,0),"")</f>
        <v/>
      </c>
      <c r="CF1023" s="12" t="str">
        <f>IFERROR(VLOOKUP(ROWS(CF$3:CF1023),BO$1:CD3020,CF$2,0),"")</f>
        <v/>
      </c>
      <c r="CG1023" s="12" t="str">
        <f>IFERROR(VLOOKUP(ROWS(CG$3:CG1023),BP$1:CE3020,CG$2,0),"")</f>
        <v/>
      </c>
      <c r="CH1023" s="12" t="str">
        <f>IFERROR(VLOOKUP(ROWS(CH$3:CH1023),BQ$1:CF3020,CH$2,0),"")</f>
        <v/>
      </c>
    </row>
    <row r="1024" spans="55:86" x14ac:dyDescent="0.25">
      <c r="BC1024" s="12">
        <f>IF(ISNUMBER(SEARCH('Quote reqeust'!$G$34,BR1024)),MAX(BC$1:BC1023)+1,0)</f>
        <v>0</v>
      </c>
      <c r="BD1024" s="12">
        <f>IF(ISNUMBER(SEARCH('Quote reqeust'!$E$35,BR1024)),MAX(BD$1:BD1023)+1,0)</f>
        <v>0</v>
      </c>
      <c r="BE1024" s="12">
        <f>IF(ISNUMBER(SEARCH('Quote reqeust'!$E$36,BR1024)),MAX(BE$1:BE1023)+1,0)</f>
        <v>0</v>
      </c>
      <c r="BF1024" s="12">
        <f>IF(ISNUMBER(SEARCH('Quote reqeust'!$E$37,BR1024)),MAX(BF$1:BF1023)+1,0)</f>
        <v>0</v>
      </c>
      <c r="BG1024" s="12">
        <f>IF(ISNUMBER(SEARCH('Quote reqeust'!$E$26,BR1024)),MAX(BG$1:BG1023)+1,0)</f>
        <v>0</v>
      </c>
      <c r="BH1024" s="12">
        <f>IF(ISNUMBER(SEARCH('Quote reqeust'!$E$27,BR1024)),MAX(BH$1:BH1023)+1,0)</f>
        <v>0</v>
      </c>
      <c r="BI1024" s="12">
        <f>IF(ISNUMBER(SEARCH('Quote reqeust'!$E$27,$BR1024)),MAX(BI$1:BI1023)+1,0)</f>
        <v>0</v>
      </c>
      <c r="BJ1024" s="12">
        <f>IF(ISNUMBER(SEARCH('Quote reqeust'!$E$27,$BR1024)),MAX(BJ$1:BJ1023)+1,0)</f>
        <v>0</v>
      </c>
      <c r="BK1024" s="12">
        <f>IF(ISNUMBER(SEARCH('Quote reqeust'!$E$27,$BR1024)),MAX(BK$1:BK1023)+1,0)</f>
        <v>0</v>
      </c>
      <c r="BL1024" s="12">
        <f>IF(ISNUMBER(SEARCH('Quote reqeust'!$E$27,$BR1024)),MAX(BL$1:BL1023)+1,0)</f>
        <v>0</v>
      </c>
      <c r="BM1024" s="12">
        <f>IF(ISNUMBER(SEARCH('Quote reqeust'!$E$27,$BR1024)),MAX(BM$1:BM1023)+1,0)</f>
        <v>0</v>
      </c>
      <c r="BN1024" s="12">
        <f>IF(ISNUMBER(SEARCH('Quote reqeust'!$E$27,$BR1024)),MAX(BN$1:BN1023)+1,0)</f>
        <v>0</v>
      </c>
      <c r="BO1024" s="12">
        <f>IF(ISNUMBER(SEARCH('Quote reqeust'!$E$27,$BR1024)),MAX(BO$1:BO1023)+1,0)</f>
        <v>0</v>
      </c>
      <c r="BP1024" s="12">
        <f>IF(ISNUMBER(SEARCH('Quote reqeust'!$E$27,$BR1024)),MAX(BP$1:BP1023)+1,0)</f>
        <v>0</v>
      </c>
      <c r="BQ1024" s="12">
        <f>IF(ISNUMBER(SEARCH('Quote reqeust'!$E$27,$BR1024)),MAX(BQ$1:BQ1023)+1,0)</f>
        <v>0</v>
      </c>
      <c r="BT1024" s="12" t="str">
        <f>IFERROR(VLOOKUP(ROWS(BT$3:BT1024),BC$1:BR3021,BT$2,0),"")</f>
        <v/>
      </c>
      <c r="BU1024" s="12" t="str">
        <f>IFERROR(VLOOKUP(ROWS(BU$3:BU1024),BD$1:BS3021,BU$2,0),"")</f>
        <v/>
      </c>
      <c r="BV1024" s="12" t="str">
        <f>IFERROR(VLOOKUP(ROWS(BV$3:BV1024),BE$1:BT3021,BV$2,0),"")</f>
        <v/>
      </c>
      <c r="BW1024" s="12" t="str">
        <f>IFERROR(VLOOKUP(ROWS(BW$3:BW1024),BF$1:BU3021,BW$2,0),"")</f>
        <v/>
      </c>
      <c r="BX1024" s="12" t="str">
        <f>IFERROR(VLOOKUP(ROWS(BX$3:BX1024),BG$1:BV3021,BX$2,0),"")</f>
        <v/>
      </c>
      <c r="BY1024" s="12" t="str">
        <f>IFERROR(VLOOKUP(ROWS(BY$3:BY1024),BH$1:BW3021,BY$2,0),"")</f>
        <v/>
      </c>
      <c r="BZ1024" s="12" t="str">
        <f>IFERROR(VLOOKUP(ROWS(BZ$3:BZ1024),BI$1:BX3021,BZ$2,0),"")</f>
        <v/>
      </c>
      <c r="CA1024" s="12" t="str">
        <f>IFERROR(VLOOKUP(ROWS(CA$3:CA1024),BJ$1:BY3021,CA$2,0),"")</f>
        <v/>
      </c>
      <c r="CB1024" s="12" t="str">
        <f>IFERROR(VLOOKUP(ROWS(CB$3:CB1024),BK$1:BZ3021,CB$2,0),"")</f>
        <v/>
      </c>
      <c r="CC1024" s="12" t="str">
        <f>IFERROR(VLOOKUP(ROWS(CC$3:CC1024),BL$1:CA3021,CC$2,0),"")</f>
        <v/>
      </c>
      <c r="CD1024" s="12" t="str">
        <f>IFERROR(VLOOKUP(ROWS(CD$3:CD1024),BM$1:CB3021,CD$2,0),"")</f>
        <v/>
      </c>
      <c r="CE1024" s="12" t="str">
        <f>IFERROR(VLOOKUP(ROWS(CE$3:CE1024),BN$1:CC3021,CE$2,0),"")</f>
        <v/>
      </c>
      <c r="CF1024" s="12" t="str">
        <f>IFERROR(VLOOKUP(ROWS(CF$3:CF1024),BO$1:CD3021,CF$2,0),"")</f>
        <v/>
      </c>
      <c r="CG1024" s="12" t="str">
        <f>IFERROR(VLOOKUP(ROWS(CG$3:CG1024),BP$1:CE3021,CG$2,0),"")</f>
        <v/>
      </c>
      <c r="CH1024" s="12" t="str">
        <f>IFERROR(VLOOKUP(ROWS(CH$3:CH1024),BQ$1:CF3021,CH$2,0),"")</f>
        <v/>
      </c>
    </row>
    <row r="1025" spans="55:86" x14ac:dyDescent="0.25">
      <c r="BC1025" s="12">
        <f>IF(ISNUMBER(SEARCH('Quote reqeust'!$G$34,BR1025)),MAX(BC$1:BC1024)+1,0)</f>
        <v>0</v>
      </c>
      <c r="BD1025" s="12">
        <f>IF(ISNUMBER(SEARCH('Quote reqeust'!$E$35,BR1025)),MAX(BD$1:BD1024)+1,0)</f>
        <v>0</v>
      </c>
      <c r="BE1025" s="12">
        <f>IF(ISNUMBER(SEARCH('Quote reqeust'!$E$36,BR1025)),MAX(BE$1:BE1024)+1,0)</f>
        <v>0</v>
      </c>
      <c r="BF1025" s="12">
        <f>IF(ISNUMBER(SEARCH('Quote reqeust'!$E$37,BR1025)),MAX(BF$1:BF1024)+1,0)</f>
        <v>0</v>
      </c>
      <c r="BG1025" s="12">
        <f>IF(ISNUMBER(SEARCH('Quote reqeust'!$E$26,BR1025)),MAX(BG$1:BG1024)+1,0)</f>
        <v>0</v>
      </c>
      <c r="BH1025" s="12">
        <f>IF(ISNUMBER(SEARCH('Quote reqeust'!$E$27,BR1025)),MAX(BH$1:BH1024)+1,0)</f>
        <v>0</v>
      </c>
      <c r="BI1025" s="12">
        <f>IF(ISNUMBER(SEARCH('Quote reqeust'!$E$27,$BR1025)),MAX(BI$1:BI1024)+1,0)</f>
        <v>0</v>
      </c>
      <c r="BJ1025" s="12">
        <f>IF(ISNUMBER(SEARCH('Quote reqeust'!$E$27,$BR1025)),MAX(BJ$1:BJ1024)+1,0)</f>
        <v>0</v>
      </c>
      <c r="BK1025" s="12">
        <f>IF(ISNUMBER(SEARCH('Quote reqeust'!$E$27,$BR1025)),MAX(BK$1:BK1024)+1,0)</f>
        <v>0</v>
      </c>
      <c r="BL1025" s="12">
        <f>IF(ISNUMBER(SEARCH('Quote reqeust'!$E$27,$BR1025)),MAX(BL$1:BL1024)+1,0)</f>
        <v>0</v>
      </c>
      <c r="BM1025" s="12">
        <f>IF(ISNUMBER(SEARCH('Quote reqeust'!$E$27,$BR1025)),MAX(BM$1:BM1024)+1,0)</f>
        <v>0</v>
      </c>
      <c r="BN1025" s="12">
        <f>IF(ISNUMBER(SEARCH('Quote reqeust'!$E$27,$BR1025)),MAX(BN$1:BN1024)+1,0)</f>
        <v>0</v>
      </c>
      <c r="BO1025" s="12">
        <f>IF(ISNUMBER(SEARCH('Quote reqeust'!$E$27,$BR1025)),MAX(BO$1:BO1024)+1,0)</f>
        <v>0</v>
      </c>
      <c r="BP1025" s="12">
        <f>IF(ISNUMBER(SEARCH('Quote reqeust'!$E$27,$BR1025)),MAX(BP$1:BP1024)+1,0)</f>
        <v>0</v>
      </c>
      <c r="BQ1025" s="12">
        <f>IF(ISNUMBER(SEARCH('Quote reqeust'!$E$27,$BR1025)),MAX(BQ$1:BQ1024)+1,0)</f>
        <v>0</v>
      </c>
      <c r="BT1025" s="12" t="str">
        <f>IFERROR(VLOOKUP(ROWS(BT$3:BT1025),BC$1:BR3022,BT$2,0),"")</f>
        <v/>
      </c>
      <c r="BU1025" s="12" t="str">
        <f>IFERROR(VLOOKUP(ROWS(BU$3:BU1025),BD$1:BS3022,BU$2,0),"")</f>
        <v/>
      </c>
      <c r="BV1025" s="12" t="str">
        <f>IFERROR(VLOOKUP(ROWS(BV$3:BV1025),BE$1:BT3022,BV$2,0),"")</f>
        <v/>
      </c>
      <c r="BW1025" s="12" t="str">
        <f>IFERROR(VLOOKUP(ROWS(BW$3:BW1025),BF$1:BU3022,BW$2,0),"")</f>
        <v/>
      </c>
      <c r="BX1025" s="12" t="str">
        <f>IFERROR(VLOOKUP(ROWS(BX$3:BX1025),BG$1:BV3022,BX$2,0),"")</f>
        <v/>
      </c>
      <c r="BY1025" s="12" t="str">
        <f>IFERROR(VLOOKUP(ROWS(BY$3:BY1025),BH$1:BW3022,BY$2,0),"")</f>
        <v/>
      </c>
      <c r="BZ1025" s="12" t="str">
        <f>IFERROR(VLOOKUP(ROWS(BZ$3:BZ1025),BI$1:BX3022,BZ$2,0),"")</f>
        <v/>
      </c>
      <c r="CA1025" s="12" t="str">
        <f>IFERROR(VLOOKUP(ROWS(CA$3:CA1025),BJ$1:BY3022,CA$2,0),"")</f>
        <v/>
      </c>
      <c r="CB1025" s="12" t="str">
        <f>IFERROR(VLOOKUP(ROWS(CB$3:CB1025),BK$1:BZ3022,CB$2,0),"")</f>
        <v/>
      </c>
      <c r="CC1025" s="12" t="str">
        <f>IFERROR(VLOOKUP(ROWS(CC$3:CC1025),BL$1:CA3022,CC$2,0),"")</f>
        <v/>
      </c>
      <c r="CD1025" s="12" t="str">
        <f>IFERROR(VLOOKUP(ROWS(CD$3:CD1025),BM$1:CB3022,CD$2,0),"")</f>
        <v/>
      </c>
      <c r="CE1025" s="12" t="str">
        <f>IFERROR(VLOOKUP(ROWS(CE$3:CE1025),BN$1:CC3022,CE$2,0),"")</f>
        <v/>
      </c>
      <c r="CF1025" s="12" t="str">
        <f>IFERROR(VLOOKUP(ROWS(CF$3:CF1025),BO$1:CD3022,CF$2,0),"")</f>
        <v/>
      </c>
      <c r="CG1025" s="12" t="str">
        <f>IFERROR(VLOOKUP(ROWS(CG$3:CG1025),BP$1:CE3022,CG$2,0),"")</f>
        <v/>
      </c>
      <c r="CH1025" s="12" t="str">
        <f>IFERROR(VLOOKUP(ROWS(CH$3:CH1025),BQ$1:CF3022,CH$2,0),"")</f>
        <v/>
      </c>
    </row>
    <row r="1026" spans="55:86" x14ac:dyDescent="0.25">
      <c r="BC1026" s="12">
        <f>IF(ISNUMBER(SEARCH('Quote reqeust'!$G$34,BR1026)),MAX(BC$1:BC1025)+1,0)</f>
        <v>0</v>
      </c>
      <c r="BD1026" s="12">
        <f>IF(ISNUMBER(SEARCH('Quote reqeust'!$E$35,BR1026)),MAX(BD$1:BD1025)+1,0)</f>
        <v>0</v>
      </c>
      <c r="BE1026" s="12">
        <f>IF(ISNUMBER(SEARCH('Quote reqeust'!$E$36,BR1026)),MAX(BE$1:BE1025)+1,0)</f>
        <v>0</v>
      </c>
      <c r="BF1026" s="12">
        <f>IF(ISNUMBER(SEARCH('Quote reqeust'!$E$37,BR1026)),MAX(BF$1:BF1025)+1,0)</f>
        <v>0</v>
      </c>
      <c r="BG1026" s="12">
        <f>IF(ISNUMBER(SEARCH('Quote reqeust'!$E$26,BR1026)),MAX(BG$1:BG1025)+1,0)</f>
        <v>0</v>
      </c>
      <c r="BH1026" s="12">
        <f>IF(ISNUMBER(SEARCH('Quote reqeust'!$E$27,BR1026)),MAX(BH$1:BH1025)+1,0)</f>
        <v>0</v>
      </c>
      <c r="BI1026" s="12">
        <f>IF(ISNUMBER(SEARCH('Quote reqeust'!$E$27,$BR1026)),MAX(BI$1:BI1025)+1,0)</f>
        <v>0</v>
      </c>
      <c r="BJ1026" s="12">
        <f>IF(ISNUMBER(SEARCH('Quote reqeust'!$E$27,$BR1026)),MAX(BJ$1:BJ1025)+1,0)</f>
        <v>0</v>
      </c>
      <c r="BK1026" s="12">
        <f>IF(ISNUMBER(SEARCH('Quote reqeust'!$E$27,$BR1026)),MAX(BK$1:BK1025)+1,0)</f>
        <v>0</v>
      </c>
      <c r="BL1026" s="12">
        <f>IF(ISNUMBER(SEARCH('Quote reqeust'!$E$27,$BR1026)),MAX(BL$1:BL1025)+1,0)</f>
        <v>0</v>
      </c>
      <c r="BM1026" s="12">
        <f>IF(ISNUMBER(SEARCH('Quote reqeust'!$E$27,$BR1026)),MAX(BM$1:BM1025)+1,0)</f>
        <v>0</v>
      </c>
      <c r="BN1026" s="12">
        <f>IF(ISNUMBER(SEARCH('Quote reqeust'!$E$27,$BR1026)),MAX(BN$1:BN1025)+1,0)</f>
        <v>0</v>
      </c>
      <c r="BO1026" s="12">
        <f>IF(ISNUMBER(SEARCH('Quote reqeust'!$E$27,$BR1026)),MAX(BO$1:BO1025)+1,0)</f>
        <v>0</v>
      </c>
      <c r="BP1026" s="12">
        <f>IF(ISNUMBER(SEARCH('Quote reqeust'!$E$27,$BR1026)),MAX(BP$1:BP1025)+1,0)</f>
        <v>0</v>
      </c>
      <c r="BQ1026" s="12">
        <f>IF(ISNUMBER(SEARCH('Quote reqeust'!$E$27,$BR1026)),MAX(BQ$1:BQ1025)+1,0)</f>
        <v>0</v>
      </c>
      <c r="BT1026" s="12" t="str">
        <f>IFERROR(VLOOKUP(ROWS(BT$3:BT1026),BC$1:BR3023,BT$2,0),"")</f>
        <v/>
      </c>
      <c r="BU1026" s="12" t="str">
        <f>IFERROR(VLOOKUP(ROWS(BU$3:BU1026),BD$1:BS3023,BU$2,0),"")</f>
        <v/>
      </c>
      <c r="BV1026" s="12" t="str">
        <f>IFERROR(VLOOKUP(ROWS(BV$3:BV1026),BE$1:BT3023,BV$2,0),"")</f>
        <v/>
      </c>
      <c r="BW1026" s="12" t="str">
        <f>IFERROR(VLOOKUP(ROWS(BW$3:BW1026),BF$1:BU3023,BW$2,0),"")</f>
        <v/>
      </c>
      <c r="BX1026" s="12" t="str">
        <f>IFERROR(VLOOKUP(ROWS(BX$3:BX1026),BG$1:BV3023,BX$2,0),"")</f>
        <v/>
      </c>
      <c r="BY1026" s="12" t="str">
        <f>IFERROR(VLOOKUP(ROWS(BY$3:BY1026),BH$1:BW3023,BY$2,0),"")</f>
        <v/>
      </c>
      <c r="BZ1026" s="12" t="str">
        <f>IFERROR(VLOOKUP(ROWS(BZ$3:BZ1026),BI$1:BX3023,BZ$2,0),"")</f>
        <v/>
      </c>
      <c r="CA1026" s="12" t="str">
        <f>IFERROR(VLOOKUP(ROWS(CA$3:CA1026),BJ$1:BY3023,CA$2,0),"")</f>
        <v/>
      </c>
      <c r="CB1026" s="12" t="str">
        <f>IFERROR(VLOOKUP(ROWS(CB$3:CB1026),BK$1:BZ3023,CB$2,0),"")</f>
        <v/>
      </c>
      <c r="CC1026" s="12" t="str">
        <f>IFERROR(VLOOKUP(ROWS(CC$3:CC1026),BL$1:CA3023,CC$2,0),"")</f>
        <v/>
      </c>
      <c r="CD1026" s="12" t="str">
        <f>IFERROR(VLOOKUP(ROWS(CD$3:CD1026),BM$1:CB3023,CD$2,0),"")</f>
        <v/>
      </c>
      <c r="CE1026" s="12" t="str">
        <f>IFERROR(VLOOKUP(ROWS(CE$3:CE1026),BN$1:CC3023,CE$2,0),"")</f>
        <v/>
      </c>
      <c r="CF1026" s="12" t="str">
        <f>IFERROR(VLOOKUP(ROWS(CF$3:CF1026),BO$1:CD3023,CF$2,0),"")</f>
        <v/>
      </c>
      <c r="CG1026" s="12" t="str">
        <f>IFERROR(VLOOKUP(ROWS(CG$3:CG1026),BP$1:CE3023,CG$2,0),"")</f>
        <v/>
      </c>
      <c r="CH1026" s="12" t="str">
        <f>IFERROR(VLOOKUP(ROWS(CH$3:CH1026),BQ$1:CF3023,CH$2,0),"")</f>
        <v/>
      </c>
    </row>
    <row r="1027" spans="55:86" x14ac:dyDescent="0.25">
      <c r="BC1027" s="12">
        <f>IF(ISNUMBER(SEARCH('Quote reqeust'!$G$34,BR1027)),MAX(BC$1:BC1026)+1,0)</f>
        <v>0</v>
      </c>
      <c r="BD1027" s="12">
        <f>IF(ISNUMBER(SEARCH('Quote reqeust'!$E$35,BR1027)),MAX(BD$1:BD1026)+1,0)</f>
        <v>0</v>
      </c>
      <c r="BE1027" s="12">
        <f>IF(ISNUMBER(SEARCH('Quote reqeust'!$E$36,BR1027)),MAX(BE$1:BE1026)+1,0)</f>
        <v>0</v>
      </c>
      <c r="BF1027" s="12">
        <f>IF(ISNUMBER(SEARCH('Quote reqeust'!$E$37,BR1027)),MAX(BF$1:BF1026)+1,0)</f>
        <v>0</v>
      </c>
      <c r="BG1027" s="12">
        <f>IF(ISNUMBER(SEARCH('Quote reqeust'!$E$26,BR1027)),MAX(BG$1:BG1026)+1,0)</f>
        <v>0</v>
      </c>
      <c r="BH1027" s="12">
        <f>IF(ISNUMBER(SEARCH('Quote reqeust'!$E$27,BR1027)),MAX(BH$1:BH1026)+1,0)</f>
        <v>0</v>
      </c>
      <c r="BI1027" s="12">
        <f>IF(ISNUMBER(SEARCH('Quote reqeust'!$E$27,$BR1027)),MAX(BI$1:BI1026)+1,0)</f>
        <v>0</v>
      </c>
      <c r="BJ1027" s="12">
        <f>IF(ISNUMBER(SEARCH('Quote reqeust'!$E$27,$BR1027)),MAX(BJ$1:BJ1026)+1,0)</f>
        <v>0</v>
      </c>
      <c r="BK1027" s="12">
        <f>IF(ISNUMBER(SEARCH('Quote reqeust'!$E$27,$BR1027)),MAX(BK$1:BK1026)+1,0)</f>
        <v>0</v>
      </c>
      <c r="BL1027" s="12">
        <f>IF(ISNUMBER(SEARCH('Quote reqeust'!$E$27,$BR1027)),MAX(BL$1:BL1026)+1,0)</f>
        <v>0</v>
      </c>
      <c r="BM1027" s="12">
        <f>IF(ISNUMBER(SEARCH('Quote reqeust'!$E$27,$BR1027)),MAX(BM$1:BM1026)+1,0)</f>
        <v>0</v>
      </c>
      <c r="BN1027" s="12">
        <f>IF(ISNUMBER(SEARCH('Quote reqeust'!$E$27,$BR1027)),MAX(BN$1:BN1026)+1,0)</f>
        <v>0</v>
      </c>
      <c r="BO1027" s="12">
        <f>IF(ISNUMBER(SEARCH('Quote reqeust'!$E$27,$BR1027)),MAX(BO$1:BO1026)+1,0)</f>
        <v>0</v>
      </c>
      <c r="BP1027" s="12">
        <f>IF(ISNUMBER(SEARCH('Quote reqeust'!$E$27,$BR1027)),MAX(BP$1:BP1026)+1,0)</f>
        <v>0</v>
      </c>
      <c r="BQ1027" s="12">
        <f>IF(ISNUMBER(SEARCH('Quote reqeust'!$E$27,$BR1027)),MAX(BQ$1:BQ1026)+1,0)</f>
        <v>0</v>
      </c>
      <c r="BT1027" s="12" t="str">
        <f>IFERROR(VLOOKUP(ROWS(BT$3:BT1027),BC$1:BR3024,BT$2,0),"")</f>
        <v/>
      </c>
      <c r="BU1027" s="12" t="str">
        <f>IFERROR(VLOOKUP(ROWS(BU$3:BU1027),BD$1:BS3024,BU$2,0),"")</f>
        <v/>
      </c>
      <c r="BV1027" s="12" t="str">
        <f>IFERROR(VLOOKUP(ROWS(BV$3:BV1027),BE$1:BT3024,BV$2,0),"")</f>
        <v/>
      </c>
      <c r="BW1027" s="12" t="str">
        <f>IFERROR(VLOOKUP(ROWS(BW$3:BW1027),BF$1:BU3024,BW$2,0),"")</f>
        <v/>
      </c>
      <c r="BX1027" s="12" t="str">
        <f>IFERROR(VLOOKUP(ROWS(BX$3:BX1027),BG$1:BV3024,BX$2,0),"")</f>
        <v/>
      </c>
      <c r="BY1027" s="12" t="str">
        <f>IFERROR(VLOOKUP(ROWS(BY$3:BY1027),BH$1:BW3024,BY$2,0),"")</f>
        <v/>
      </c>
      <c r="BZ1027" s="12" t="str">
        <f>IFERROR(VLOOKUP(ROWS(BZ$3:BZ1027),BI$1:BX3024,BZ$2,0),"")</f>
        <v/>
      </c>
      <c r="CA1027" s="12" t="str">
        <f>IFERROR(VLOOKUP(ROWS(CA$3:CA1027),BJ$1:BY3024,CA$2,0),"")</f>
        <v/>
      </c>
      <c r="CB1027" s="12" t="str">
        <f>IFERROR(VLOOKUP(ROWS(CB$3:CB1027),BK$1:BZ3024,CB$2,0),"")</f>
        <v/>
      </c>
      <c r="CC1027" s="12" t="str">
        <f>IFERROR(VLOOKUP(ROWS(CC$3:CC1027),BL$1:CA3024,CC$2,0),"")</f>
        <v/>
      </c>
      <c r="CD1027" s="12" t="str">
        <f>IFERROR(VLOOKUP(ROWS(CD$3:CD1027),BM$1:CB3024,CD$2,0),"")</f>
        <v/>
      </c>
      <c r="CE1027" s="12" t="str">
        <f>IFERROR(VLOOKUP(ROWS(CE$3:CE1027),BN$1:CC3024,CE$2,0),"")</f>
        <v/>
      </c>
      <c r="CF1027" s="12" t="str">
        <f>IFERROR(VLOOKUP(ROWS(CF$3:CF1027),BO$1:CD3024,CF$2,0),"")</f>
        <v/>
      </c>
      <c r="CG1027" s="12" t="str">
        <f>IFERROR(VLOOKUP(ROWS(CG$3:CG1027),BP$1:CE3024,CG$2,0),"")</f>
        <v/>
      </c>
      <c r="CH1027" s="12" t="str">
        <f>IFERROR(VLOOKUP(ROWS(CH$3:CH1027),BQ$1:CF3024,CH$2,0),"")</f>
        <v/>
      </c>
    </row>
    <row r="1028" spans="55:86" x14ac:dyDescent="0.25">
      <c r="BC1028" s="12">
        <f>IF(ISNUMBER(SEARCH('Quote reqeust'!$G$34,BR1028)),MAX(BC$1:BC1027)+1,0)</f>
        <v>0</v>
      </c>
      <c r="BD1028" s="12">
        <f>IF(ISNUMBER(SEARCH('Quote reqeust'!$E$35,BR1028)),MAX(BD$1:BD1027)+1,0)</f>
        <v>0</v>
      </c>
      <c r="BE1028" s="12">
        <f>IF(ISNUMBER(SEARCH('Quote reqeust'!$E$36,BR1028)),MAX(BE$1:BE1027)+1,0)</f>
        <v>0</v>
      </c>
      <c r="BF1028" s="12">
        <f>IF(ISNUMBER(SEARCH('Quote reqeust'!$E$37,BR1028)),MAX(BF$1:BF1027)+1,0)</f>
        <v>0</v>
      </c>
      <c r="BG1028" s="12">
        <f>IF(ISNUMBER(SEARCH('Quote reqeust'!$E$26,BR1028)),MAX(BG$1:BG1027)+1,0)</f>
        <v>0</v>
      </c>
      <c r="BH1028" s="12">
        <f>IF(ISNUMBER(SEARCH('Quote reqeust'!$E$27,BR1028)),MAX(BH$1:BH1027)+1,0)</f>
        <v>0</v>
      </c>
      <c r="BI1028" s="12">
        <f>IF(ISNUMBER(SEARCH('Quote reqeust'!$E$27,$BR1028)),MAX(BI$1:BI1027)+1,0)</f>
        <v>0</v>
      </c>
      <c r="BJ1028" s="12">
        <f>IF(ISNUMBER(SEARCH('Quote reqeust'!$E$27,$BR1028)),MAX(BJ$1:BJ1027)+1,0)</f>
        <v>0</v>
      </c>
      <c r="BK1028" s="12">
        <f>IF(ISNUMBER(SEARCH('Quote reqeust'!$E$27,$BR1028)),MAX(BK$1:BK1027)+1,0)</f>
        <v>0</v>
      </c>
      <c r="BL1028" s="12">
        <f>IF(ISNUMBER(SEARCH('Quote reqeust'!$E$27,$BR1028)),MAX(BL$1:BL1027)+1,0)</f>
        <v>0</v>
      </c>
      <c r="BM1028" s="12">
        <f>IF(ISNUMBER(SEARCH('Quote reqeust'!$E$27,$BR1028)),MAX(BM$1:BM1027)+1,0)</f>
        <v>0</v>
      </c>
      <c r="BN1028" s="12">
        <f>IF(ISNUMBER(SEARCH('Quote reqeust'!$E$27,$BR1028)),MAX(BN$1:BN1027)+1,0)</f>
        <v>0</v>
      </c>
      <c r="BO1028" s="12">
        <f>IF(ISNUMBER(SEARCH('Quote reqeust'!$E$27,$BR1028)),MAX(BO$1:BO1027)+1,0)</f>
        <v>0</v>
      </c>
      <c r="BP1028" s="12">
        <f>IF(ISNUMBER(SEARCH('Quote reqeust'!$E$27,$BR1028)),MAX(BP$1:BP1027)+1,0)</f>
        <v>0</v>
      </c>
      <c r="BQ1028" s="12">
        <f>IF(ISNUMBER(SEARCH('Quote reqeust'!$E$27,$BR1028)),MAX(BQ$1:BQ1027)+1,0)</f>
        <v>0</v>
      </c>
      <c r="BT1028" s="12" t="str">
        <f>IFERROR(VLOOKUP(ROWS(BT$3:BT1028),BC$1:BR3025,BT$2,0),"")</f>
        <v/>
      </c>
      <c r="BU1028" s="12" t="str">
        <f>IFERROR(VLOOKUP(ROWS(BU$3:BU1028),BD$1:BS3025,BU$2,0),"")</f>
        <v/>
      </c>
      <c r="BV1028" s="12" t="str">
        <f>IFERROR(VLOOKUP(ROWS(BV$3:BV1028),BE$1:BT3025,BV$2,0),"")</f>
        <v/>
      </c>
      <c r="BW1028" s="12" t="str">
        <f>IFERROR(VLOOKUP(ROWS(BW$3:BW1028),BF$1:BU3025,BW$2,0),"")</f>
        <v/>
      </c>
      <c r="BX1028" s="12" t="str">
        <f>IFERROR(VLOOKUP(ROWS(BX$3:BX1028),BG$1:BV3025,BX$2,0),"")</f>
        <v/>
      </c>
      <c r="BY1028" s="12" t="str">
        <f>IFERROR(VLOOKUP(ROWS(BY$3:BY1028),BH$1:BW3025,BY$2,0),"")</f>
        <v/>
      </c>
      <c r="BZ1028" s="12" t="str">
        <f>IFERROR(VLOOKUP(ROWS(BZ$3:BZ1028),BI$1:BX3025,BZ$2,0),"")</f>
        <v/>
      </c>
      <c r="CA1028" s="12" t="str">
        <f>IFERROR(VLOOKUP(ROWS(CA$3:CA1028),BJ$1:BY3025,CA$2,0),"")</f>
        <v/>
      </c>
      <c r="CB1028" s="12" t="str">
        <f>IFERROR(VLOOKUP(ROWS(CB$3:CB1028),BK$1:BZ3025,CB$2,0),"")</f>
        <v/>
      </c>
      <c r="CC1028" s="12" t="str">
        <f>IFERROR(VLOOKUP(ROWS(CC$3:CC1028),BL$1:CA3025,CC$2,0),"")</f>
        <v/>
      </c>
      <c r="CD1028" s="12" t="str">
        <f>IFERROR(VLOOKUP(ROWS(CD$3:CD1028),BM$1:CB3025,CD$2,0),"")</f>
        <v/>
      </c>
      <c r="CE1028" s="12" t="str">
        <f>IFERROR(VLOOKUP(ROWS(CE$3:CE1028),BN$1:CC3025,CE$2,0),"")</f>
        <v/>
      </c>
      <c r="CF1028" s="12" t="str">
        <f>IFERROR(VLOOKUP(ROWS(CF$3:CF1028),BO$1:CD3025,CF$2,0),"")</f>
        <v/>
      </c>
      <c r="CG1028" s="12" t="str">
        <f>IFERROR(VLOOKUP(ROWS(CG$3:CG1028),BP$1:CE3025,CG$2,0),"")</f>
        <v/>
      </c>
      <c r="CH1028" s="12" t="str">
        <f>IFERROR(VLOOKUP(ROWS(CH$3:CH1028),BQ$1:CF3025,CH$2,0),"")</f>
        <v/>
      </c>
    </row>
    <row r="1029" spans="55:86" x14ac:dyDescent="0.25">
      <c r="BC1029" s="12">
        <f>IF(ISNUMBER(SEARCH('Quote reqeust'!$G$34,BR1029)),MAX(BC$1:BC1028)+1,0)</f>
        <v>0</v>
      </c>
      <c r="BD1029" s="12">
        <f>IF(ISNUMBER(SEARCH('Quote reqeust'!$E$35,BR1029)),MAX(BD$1:BD1028)+1,0)</f>
        <v>0</v>
      </c>
      <c r="BE1029" s="12">
        <f>IF(ISNUMBER(SEARCH('Quote reqeust'!$E$36,BR1029)),MAX(BE$1:BE1028)+1,0)</f>
        <v>0</v>
      </c>
      <c r="BF1029" s="12">
        <f>IF(ISNUMBER(SEARCH('Quote reqeust'!$E$37,BR1029)),MAX(BF$1:BF1028)+1,0)</f>
        <v>0</v>
      </c>
      <c r="BG1029" s="12">
        <f>IF(ISNUMBER(SEARCH('Quote reqeust'!$E$26,BR1029)),MAX(BG$1:BG1028)+1,0)</f>
        <v>0</v>
      </c>
      <c r="BH1029" s="12">
        <f>IF(ISNUMBER(SEARCH('Quote reqeust'!$E$27,BR1029)),MAX(BH$1:BH1028)+1,0)</f>
        <v>0</v>
      </c>
      <c r="BI1029" s="12">
        <f>IF(ISNUMBER(SEARCH('Quote reqeust'!$E$27,$BR1029)),MAX(BI$1:BI1028)+1,0)</f>
        <v>0</v>
      </c>
      <c r="BJ1029" s="12">
        <f>IF(ISNUMBER(SEARCH('Quote reqeust'!$E$27,$BR1029)),MAX(BJ$1:BJ1028)+1,0)</f>
        <v>0</v>
      </c>
      <c r="BK1029" s="12">
        <f>IF(ISNUMBER(SEARCH('Quote reqeust'!$E$27,$BR1029)),MAX(BK$1:BK1028)+1,0)</f>
        <v>0</v>
      </c>
      <c r="BL1029" s="12">
        <f>IF(ISNUMBER(SEARCH('Quote reqeust'!$E$27,$BR1029)),MAX(BL$1:BL1028)+1,0)</f>
        <v>0</v>
      </c>
      <c r="BM1029" s="12">
        <f>IF(ISNUMBER(SEARCH('Quote reqeust'!$E$27,$BR1029)),MAX(BM$1:BM1028)+1,0)</f>
        <v>0</v>
      </c>
      <c r="BN1029" s="12">
        <f>IF(ISNUMBER(SEARCH('Quote reqeust'!$E$27,$BR1029)),MAX(BN$1:BN1028)+1,0)</f>
        <v>0</v>
      </c>
      <c r="BO1029" s="12">
        <f>IF(ISNUMBER(SEARCH('Quote reqeust'!$E$27,$BR1029)),MAX(BO$1:BO1028)+1,0)</f>
        <v>0</v>
      </c>
      <c r="BP1029" s="12">
        <f>IF(ISNUMBER(SEARCH('Quote reqeust'!$E$27,$BR1029)),MAX(BP$1:BP1028)+1,0)</f>
        <v>0</v>
      </c>
      <c r="BQ1029" s="12">
        <f>IF(ISNUMBER(SEARCH('Quote reqeust'!$E$27,$BR1029)),MAX(BQ$1:BQ1028)+1,0)</f>
        <v>0</v>
      </c>
      <c r="BT1029" s="12" t="str">
        <f>IFERROR(VLOOKUP(ROWS(BT$3:BT1029),BC$1:BR3026,BT$2,0),"")</f>
        <v/>
      </c>
      <c r="BU1029" s="12" t="str">
        <f>IFERROR(VLOOKUP(ROWS(BU$3:BU1029),BD$1:BS3026,BU$2,0),"")</f>
        <v/>
      </c>
      <c r="BV1029" s="12" t="str">
        <f>IFERROR(VLOOKUP(ROWS(BV$3:BV1029),BE$1:BT3026,BV$2,0),"")</f>
        <v/>
      </c>
      <c r="BW1029" s="12" t="str">
        <f>IFERROR(VLOOKUP(ROWS(BW$3:BW1029),BF$1:BU3026,BW$2,0),"")</f>
        <v/>
      </c>
      <c r="BX1029" s="12" t="str">
        <f>IFERROR(VLOOKUP(ROWS(BX$3:BX1029),BG$1:BV3026,BX$2,0),"")</f>
        <v/>
      </c>
      <c r="BY1029" s="12" t="str">
        <f>IFERROR(VLOOKUP(ROWS(BY$3:BY1029),BH$1:BW3026,BY$2,0),"")</f>
        <v/>
      </c>
      <c r="BZ1029" s="12" t="str">
        <f>IFERROR(VLOOKUP(ROWS(BZ$3:BZ1029),BI$1:BX3026,BZ$2,0),"")</f>
        <v/>
      </c>
      <c r="CA1029" s="12" t="str">
        <f>IFERROR(VLOOKUP(ROWS(CA$3:CA1029),BJ$1:BY3026,CA$2,0),"")</f>
        <v/>
      </c>
      <c r="CB1029" s="12" t="str">
        <f>IFERROR(VLOOKUP(ROWS(CB$3:CB1029),BK$1:BZ3026,CB$2,0),"")</f>
        <v/>
      </c>
      <c r="CC1029" s="12" t="str">
        <f>IFERROR(VLOOKUP(ROWS(CC$3:CC1029),BL$1:CA3026,CC$2,0),"")</f>
        <v/>
      </c>
      <c r="CD1029" s="12" t="str">
        <f>IFERROR(VLOOKUP(ROWS(CD$3:CD1029),BM$1:CB3026,CD$2,0),"")</f>
        <v/>
      </c>
      <c r="CE1029" s="12" t="str">
        <f>IFERROR(VLOOKUP(ROWS(CE$3:CE1029),BN$1:CC3026,CE$2,0),"")</f>
        <v/>
      </c>
      <c r="CF1029" s="12" t="str">
        <f>IFERROR(VLOOKUP(ROWS(CF$3:CF1029),BO$1:CD3026,CF$2,0),"")</f>
        <v/>
      </c>
      <c r="CG1029" s="12" t="str">
        <f>IFERROR(VLOOKUP(ROWS(CG$3:CG1029),BP$1:CE3026,CG$2,0),"")</f>
        <v/>
      </c>
      <c r="CH1029" s="12" t="str">
        <f>IFERROR(VLOOKUP(ROWS(CH$3:CH1029),BQ$1:CF3026,CH$2,0),"")</f>
        <v/>
      </c>
    </row>
    <row r="1030" spans="55:86" x14ac:dyDescent="0.25">
      <c r="BC1030" s="12">
        <f>IF(ISNUMBER(SEARCH('Quote reqeust'!$G$34,BR1030)),MAX(BC$1:BC1029)+1,0)</f>
        <v>0</v>
      </c>
      <c r="BD1030" s="12">
        <f>IF(ISNUMBER(SEARCH('Quote reqeust'!$E$35,BR1030)),MAX(BD$1:BD1029)+1,0)</f>
        <v>0</v>
      </c>
      <c r="BE1030" s="12">
        <f>IF(ISNUMBER(SEARCH('Quote reqeust'!$E$36,BR1030)),MAX(BE$1:BE1029)+1,0)</f>
        <v>0</v>
      </c>
      <c r="BF1030" s="12">
        <f>IF(ISNUMBER(SEARCH('Quote reqeust'!$E$37,BR1030)),MAX(BF$1:BF1029)+1,0)</f>
        <v>0</v>
      </c>
      <c r="BG1030" s="12">
        <f>IF(ISNUMBER(SEARCH('Quote reqeust'!$E$26,BR1030)),MAX(BG$1:BG1029)+1,0)</f>
        <v>0</v>
      </c>
      <c r="BH1030" s="12">
        <f>IF(ISNUMBER(SEARCH('Quote reqeust'!$E$27,BR1030)),MAX(BH$1:BH1029)+1,0)</f>
        <v>0</v>
      </c>
      <c r="BI1030" s="12">
        <f>IF(ISNUMBER(SEARCH('Quote reqeust'!$E$27,$BR1030)),MAX(BI$1:BI1029)+1,0)</f>
        <v>0</v>
      </c>
      <c r="BJ1030" s="12">
        <f>IF(ISNUMBER(SEARCH('Quote reqeust'!$E$27,$BR1030)),MAX(BJ$1:BJ1029)+1,0)</f>
        <v>0</v>
      </c>
      <c r="BK1030" s="12">
        <f>IF(ISNUMBER(SEARCH('Quote reqeust'!$E$27,$BR1030)),MAX(BK$1:BK1029)+1,0)</f>
        <v>0</v>
      </c>
      <c r="BL1030" s="12">
        <f>IF(ISNUMBER(SEARCH('Quote reqeust'!$E$27,$BR1030)),MAX(BL$1:BL1029)+1,0)</f>
        <v>0</v>
      </c>
      <c r="BM1030" s="12">
        <f>IF(ISNUMBER(SEARCH('Quote reqeust'!$E$27,$BR1030)),MAX(BM$1:BM1029)+1,0)</f>
        <v>0</v>
      </c>
      <c r="BN1030" s="12">
        <f>IF(ISNUMBER(SEARCH('Quote reqeust'!$E$27,$BR1030)),MAX(BN$1:BN1029)+1,0)</f>
        <v>0</v>
      </c>
      <c r="BO1030" s="12">
        <f>IF(ISNUMBER(SEARCH('Quote reqeust'!$E$27,$BR1030)),MAX(BO$1:BO1029)+1,0)</f>
        <v>0</v>
      </c>
      <c r="BP1030" s="12">
        <f>IF(ISNUMBER(SEARCH('Quote reqeust'!$E$27,$BR1030)),MAX(BP$1:BP1029)+1,0)</f>
        <v>0</v>
      </c>
      <c r="BQ1030" s="12">
        <f>IF(ISNUMBER(SEARCH('Quote reqeust'!$E$27,$BR1030)),MAX(BQ$1:BQ1029)+1,0)</f>
        <v>0</v>
      </c>
      <c r="BT1030" s="12" t="str">
        <f>IFERROR(VLOOKUP(ROWS(BT$3:BT1030),BC$1:BR3027,BT$2,0),"")</f>
        <v/>
      </c>
      <c r="BU1030" s="12" t="str">
        <f>IFERROR(VLOOKUP(ROWS(BU$3:BU1030),BD$1:BS3027,BU$2,0),"")</f>
        <v/>
      </c>
      <c r="BV1030" s="12" t="str">
        <f>IFERROR(VLOOKUP(ROWS(BV$3:BV1030),BE$1:BT3027,BV$2,0),"")</f>
        <v/>
      </c>
      <c r="BW1030" s="12" t="str">
        <f>IFERROR(VLOOKUP(ROWS(BW$3:BW1030),BF$1:BU3027,BW$2,0),"")</f>
        <v/>
      </c>
      <c r="BX1030" s="12" t="str">
        <f>IFERROR(VLOOKUP(ROWS(BX$3:BX1030),BG$1:BV3027,BX$2,0),"")</f>
        <v/>
      </c>
      <c r="BY1030" s="12" t="str">
        <f>IFERROR(VLOOKUP(ROWS(BY$3:BY1030),BH$1:BW3027,BY$2,0),"")</f>
        <v/>
      </c>
      <c r="BZ1030" s="12" t="str">
        <f>IFERROR(VLOOKUP(ROWS(BZ$3:BZ1030),BI$1:BX3027,BZ$2,0),"")</f>
        <v/>
      </c>
      <c r="CA1030" s="12" t="str">
        <f>IFERROR(VLOOKUP(ROWS(CA$3:CA1030),BJ$1:BY3027,CA$2,0),"")</f>
        <v/>
      </c>
      <c r="CB1030" s="12" t="str">
        <f>IFERROR(VLOOKUP(ROWS(CB$3:CB1030),BK$1:BZ3027,CB$2,0),"")</f>
        <v/>
      </c>
      <c r="CC1030" s="12" t="str">
        <f>IFERROR(VLOOKUP(ROWS(CC$3:CC1030),BL$1:CA3027,CC$2,0),"")</f>
        <v/>
      </c>
      <c r="CD1030" s="12" t="str">
        <f>IFERROR(VLOOKUP(ROWS(CD$3:CD1030),BM$1:CB3027,CD$2,0),"")</f>
        <v/>
      </c>
      <c r="CE1030" s="12" t="str">
        <f>IFERROR(VLOOKUP(ROWS(CE$3:CE1030),BN$1:CC3027,CE$2,0),"")</f>
        <v/>
      </c>
      <c r="CF1030" s="12" t="str">
        <f>IFERROR(VLOOKUP(ROWS(CF$3:CF1030),BO$1:CD3027,CF$2,0),"")</f>
        <v/>
      </c>
      <c r="CG1030" s="12" t="str">
        <f>IFERROR(VLOOKUP(ROWS(CG$3:CG1030),BP$1:CE3027,CG$2,0),"")</f>
        <v/>
      </c>
      <c r="CH1030" s="12" t="str">
        <f>IFERROR(VLOOKUP(ROWS(CH$3:CH1030),BQ$1:CF3027,CH$2,0),"")</f>
        <v/>
      </c>
    </row>
    <row r="1031" spans="55:86" x14ac:dyDescent="0.25">
      <c r="BC1031" s="12">
        <f>IF(ISNUMBER(SEARCH('Quote reqeust'!$G$34,BR1031)),MAX(BC$1:BC1030)+1,0)</f>
        <v>0</v>
      </c>
      <c r="BD1031" s="12">
        <f>IF(ISNUMBER(SEARCH('Quote reqeust'!$E$35,BR1031)),MAX(BD$1:BD1030)+1,0)</f>
        <v>0</v>
      </c>
      <c r="BE1031" s="12">
        <f>IF(ISNUMBER(SEARCH('Quote reqeust'!$E$36,BR1031)),MAX(BE$1:BE1030)+1,0)</f>
        <v>0</v>
      </c>
      <c r="BF1031" s="12">
        <f>IF(ISNUMBER(SEARCH('Quote reqeust'!$E$37,BR1031)),MAX(BF$1:BF1030)+1,0)</f>
        <v>0</v>
      </c>
      <c r="BG1031" s="12">
        <f>IF(ISNUMBER(SEARCH('Quote reqeust'!$E$26,BR1031)),MAX(BG$1:BG1030)+1,0)</f>
        <v>0</v>
      </c>
      <c r="BH1031" s="12">
        <f>IF(ISNUMBER(SEARCH('Quote reqeust'!$E$27,BR1031)),MAX(BH$1:BH1030)+1,0)</f>
        <v>0</v>
      </c>
      <c r="BI1031" s="12">
        <f>IF(ISNUMBER(SEARCH('Quote reqeust'!$E$27,$BR1031)),MAX(BI$1:BI1030)+1,0)</f>
        <v>0</v>
      </c>
      <c r="BJ1031" s="12">
        <f>IF(ISNUMBER(SEARCH('Quote reqeust'!$E$27,$BR1031)),MAX(BJ$1:BJ1030)+1,0)</f>
        <v>0</v>
      </c>
      <c r="BK1031" s="12">
        <f>IF(ISNUMBER(SEARCH('Quote reqeust'!$E$27,$BR1031)),MAX(BK$1:BK1030)+1,0)</f>
        <v>0</v>
      </c>
      <c r="BL1031" s="12">
        <f>IF(ISNUMBER(SEARCH('Quote reqeust'!$E$27,$BR1031)),MAX(BL$1:BL1030)+1,0)</f>
        <v>0</v>
      </c>
      <c r="BM1031" s="12">
        <f>IF(ISNUMBER(SEARCH('Quote reqeust'!$E$27,$BR1031)),MAX(BM$1:BM1030)+1,0)</f>
        <v>0</v>
      </c>
      <c r="BN1031" s="12">
        <f>IF(ISNUMBER(SEARCH('Quote reqeust'!$E$27,$BR1031)),MAX(BN$1:BN1030)+1,0)</f>
        <v>0</v>
      </c>
      <c r="BO1031" s="12">
        <f>IF(ISNUMBER(SEARCH('Quote reqeust'!$E$27,$BR1031)),MAX(BO$1:BO1030)+1,0)</f>
        <v>0</v>
      </c>
      <c r="BP1031" s="12">
        <f>IF(ISNUMBER(SEARCH('Quote reqeust'!$E$27,$BR1031)),MAX(BP$1:BP1030)+1,0)</f>
        <v>0</v>
      </c>
      <c r="BQ1031" s="12">
        <f>IF(ISNUMBER(SEARCH('Quote reqeust'!$E$27,$BR1031)),MAX(BQ$1:BQ1030)+1,0)</f>
        <v>0</v>
      </c>
      <c r="BT1031" s="12" t="str">
        <f>IFERROR(VLOOKUP(ROWS(BT$3:BT1031),BC$1:BR3028,BT$2,0),"")</f>
        <v/>
      </c>
      <c r="BU1031" s="12" t="str">
        <f>IFERROR(VLOOKUP(ROWS(BU$3:BU1031),BD$1:BS3028,BU$2,0),"")</f>
        <v/>
      </c>
      <c r="BV1031" s="12" t="str">
        <f>IFERROR(VLOOKUP(ROWS(BV$3:BV1031),BE$1:BT3028,BV$2,0),"")</f>
        <v/>
      </c>
      <c r="BW1031" s="12" t="str">
        <f>IFERROR(VLOOKUP(ROWS(BW$3:BW1031),BF$1:BU3028,BW$2,0),"")</f>
        <v/>
      </c>
      <c r="BX1031" s="12" t="str">
        <f>IFERROR(VLOOKUP(ROWS(BX$3:BX1031),BG$1:BV3028,BX$2,0),"")</f>
        <v/>
      </c>
      <c r="BY1031" s="12" t="str">
        <f>IFERROR(VLOOKUP(ROWS(BY$3:BY1031),BH$1:BW3028,BY$2,0),"")</f>
        <v/>
      </c>
      <c r="BZ1031" s="12" t="str">
        <f>IFERROR(VLOOKUP(ROWS(BZ$3:BZ1031),BI$1:BX3028,BZ$2,0),"")</f>
        <v/>
      </c>
      <c r="CA1031" s="12" t="str">
        <f>IFERROR(VLOOKUP(ROWS(CA$3:CA1031),BJ$1:BY3028,CA$2,0),"")</f>
        <v/>
      </c>
      <c r="CB1031" s="12" t="str">
        <f>IFERROR(VLOOKUP(ROWS(CB$3:CB1031),BK$1:BZ3028,CB$2,0),"")</f>
        <v/>
      </c>
      <c r="CC1031" s="12" t="str">
        <f>IFERROR(VLOOKUP(ROWS(CC$3:CC1031),BL$1:CA3028,CC$2,0),"")</f>
        <v/>
      </c>
      <c r="CD1031" s="12" t="str">
        <f>IFERROR(VLOOKUP(ROWS(CD$3:CD1031),BM$1:CB3028,CD$2,0),"")</f>
        <v/>
      </c>
      <c r="CE1031" s="12" t="str">
        <f>IFERROR(VLOOKUP(ROWS(CE$3:CE1031),BN$1:CC3028,CE$2,0),"")</f>
        <v/>
      </c>
      <c r="CF1031" s="12" t="str">
        <f>IFERROR(VLOOKUP(ROWS(CF$3:CF1031),BO$1:CD3028,CF$2,0),"")</f>
        <v/>
      </c>
      <c r="CG1031" s="12" t="str">
        <f>IFERROR(VLOOKUP(ROWS(CG$3:CG1031),BP$1:CE3028,CG$2,0),"")</f>
        <v/>
      </c>
      <c r="CH1031" s="12" t="str">
        <f>IFERROR(VLOOKUP(ROWS(CH$3:CH1031),BQ$1:CF3028,CH$2,0),"")</f>
        <v/>
      </c>
    </row>
    <row r="1032" spans="55:86" x14ac:dyDescent="0.25">
      <c r="BC1032" s="12">
        <f>IF(ISNUMBER(SEARCH('Quote reqeust'!$G$34,BR1032)),MAX(BC$1:BC1031)+1,0)</f>
        <v>0</v>
      </c>
      <c r="BD1032" s="12">
        <f>IF(ISNUMBER(SEARCH('Quote reqeust'!$E$35,BR1032)),MAX(BD$1:BD1031)+1,0)</f>
        <v>0</v>
      </c>
      <c r="BE1032" s="12">
        <f>IF(ISNUMBER(SEARCH('Quote reqeust'!$E$36,BR1032)),MAX(BE$1:BE1031)+1,0)</f>
        <v>0</v>
      </c>
      <c r="BF1032" s="12">
        <f>IF(ISNUMBER(SEARCH('Quote reqeust'!$E$37,BR1032)),MAX(BF$1:BF1031)+1,0)</f>
        <v>0</v>
      </c>
      <c r="BG1032" s="12">
        <f>IF(ISNUMBER(SEARCH('Quote reqeust'!$E$26,BR1032)),MAX(BG$1:BG1031)+1,0)</f>
        <v>0</v>
      </c>
      <c r="BH1032" s="12">
        <f>IF(ISNUMBER(SEARCH('Quote reqeust'!$E$27,BR1032)),MAX(BH$1:BH1031)+1,0)</f>
        <v>0</v>
      </c>
      <c r="BI1032" s="12">
        <f>IF(ISNUMBER(SEARCH('Quote reqeust'!$E$27,$BR1032)),MAX(BI$1:BI1031)+1,0)</f>
        <v>0</v>
      </c>
      <c r="BJ1032" s="12">
        <f>IF(ISNUMBER(SEARCH('Quote reqeust'!$E$27,$BR1032)),MAX(BJ$1:BJ1031)+1,0)</f>
        <v>0</v>
      </c>
      <c r="BK1032" s="12">
        <f>IF(ISNUMBER(SEARCH('Quote reqeust'!$E$27,$BR1032)),MAX(BK$1:BK1031)+1,0)</f>
        <v>0</v>
      </c>
      <c r="BL1032" s="12">
        <f>IF(ISNUMBER(SEARCH('Quote reqeust'!$E$27,$BR1032)),MAX(BL$1:BL1031)+1,0)</f>
        <v>0</v>
      </c>
      <c r="BM1032" s="12">
        <f>IF(ISNUMBER(SEARCH('Quote reqeust'!$E$27,$BR1032)),MAX(BM$1:BM1031)+1,0)</f>
        <v>0</v>
      </c>
      <c r="BN1032" s="12">
        <f>IF(ISNUMBER(SEARCH('Quote reqeust'!$E$27,$BR1032)),MAX(BN$1:BN1031)+1,0)</f>
        <v>0</v>
      </c>
      <c r="BO1032" s="12">
        <f>IF(ISNUMBER(SEARCH('Quote reqeust'!$E$27,$BR1032)),MAX(BO$1:BO1031)+1,0)</f>
        <v>0</v>
      </c>
      <c r="BP1032" s="12">
        <f>IF(ISNUMBER(SEARCH('Quote reqeust'!$E$27,$BR1032)),MAX(BP$1:BP1031)+1,0)</f>
        <v>0</v>
      </c>
      <c r="BQ1032" s="12">
        <f>IF(ISNUMBER(SEARCH('Quote reqeust'!$E$27,$BR1032)),MAX(BQ$1:BQ1031)+1,0)</f>
        <v>0</v>
      </c>
      <c r="BT1032" s="12" t="str">
        <f>IFERROR(VLOOKUP(ROWS(BT$3:BT1032),BC$1:BR3029,BT$2,0),"")</f>
        <v/>
      </c>
      <c r="BU1032" s="12" t="str">
        <f>IFERROR(VLOOKUP(ROWS(BU$3:BU1032),BD$1:BS3029,BU$2,0),"")</f>
        <v/>
      </c>
      <c r="BV1032" s="12" t="str">
        <f>IFERROR(VLOOKUP(ROWS(BV$3:BV1032),BE$1:BT3029,BV$2,0),"")</f>
        <v/>
      </c>
      <c r="BW1032" s="12" t="str">
        <f>IFERROR(VLOOKUP(ROWS(BW$3:BW1032),BF$1:BU3029,BW$2,0),"")</f>
        <v/>
      </c>
      <c r="BX1032" s="12" t="str">
        <f>IFERROR(VLOOKUP(ROWS(BX$3:BX1032),BG$1:BV3029,BX$2,0),"")</f>
        <v/>
      </c>
      <c r="BY1032" s="12" t="str">
        <f>IFERROR(VLOOKUP(ROWS(BY$3:BY1032),BH$1:BW3029,BY$2,0),"")</f>
        <v/>
      </c>
      <c r="BZ1032" s="12" t="str">
        <f>IFERROR(VLOOKUP(ROWS(BZ$3:BZ1032),BI$1:BX3029,BZ$2,0),"")</f>
        <v/>
      </c>
      <c r="CA1032" s="12" t="str">
        <f>IFERROR(VLOOKUP(ROWS(CA$3:CA1032),BJ$1:BY3029,CA$2,0),"")</f>
        <v/>
      </c>
      <c r="CB1032" s="12" t="str">
        <f>IFERROR(VLOOKUP(ROWS(CB$3:CB1032),BK$1:BZ3029,CB$2,0),"")</f>
        <v/>
      </c>
      <c r="CC1032" s="12" t="str">
        <f>IFERROR(VLOOKUP(ROWS(CC$3:CC1032),BL$1:CA3029,CC$2,0),"")</f>
        <v/>
      </c>
      <c r="CD1032" s="12" t="str">
        <f>IFERROR(VLOOKUP(ROWS(CD$3:CD1032),BM$1:CB3029,CD$2,0),"")</f>
        <v/>
      </c>
      <c r="CE1032" s="12" t="str">
        <f>IFERROR(VLOOKUP(ROWS(CE$3:CE1032),BN$1:CC3029,CE$2,0),"")</f>
        <v/>
      </c>
      <c r="CF1032" s="12" t="str">
        <f>IFERROR(VLOOKUP(ROWS(CF$3:CF1032),BO$1:CD3029,CF$2,0),"")</f>
        <v/>
      </c>
      <c r="CG1032" s="12" t="str">
        <f>IFERROR(VLOOKUP(ROWS(CG$3:CG1032),BP$1:CE3029,CG$2,0),"")</f>
        <v/>
      </c>
      <c r="CH1032" s="12" t="str">
        <f>IFERROR(VLOOKUP(ROWS(CH$3:CH1032),BQ$1:CF3029,CH$2,0),"")</f>
        <v/>
      </c>
    </row>
    <row r="1033" spans="55:86" x14ac:dyDescent="0.25">
      <c r="BC1033" s="12">
        <f>IF(ISNUMBER(SEARCH('Quote reqeust'!$G$34,BR1033)),MAX(BC$1:BC1032)+1,0)</f>
        <v>0</v>
      </c>
      <c r="BD1033" s="12">
        <f>IF(ISNUMBER(SEARCH('Quote reqeust'!$E$35,BR1033)),MAX(BD$1:BD1032)+1,0)</f>
        <v>0</v>
      </c>
      <c r="BE1033" s="12">
        <f>IF(ISNUMBER(SEARCH('Quote reqeust'!$E$36,BR1033)),MAX(BE$1:BE1032)+1,0)</f>
        <v>0</v>
      </c>
      <c r="BF1033" s="12">
        <f>IF(ISNUMBER(SEARCH('Quote reqeust'!$E$37,BR1033)),MAX(BF$1:BF1032)+1,0)</f>
        <v>0</v>
      </c>
      <c r="BG1033" s="12">
        <f>IF(ISNUMBER(SEARCH('Quote reqeust'!$E$26,BR1033)),MAX(BG$1:BG1032)+1,0)</f>
        <v>0</v>
      </c>
      <c r="BH1033" s="12">
        <f>IF(ISNUMBER(SEARCH('Quote reqeust'!$E$27,BR1033)),MAX(BH$1:BH1032)+1,0)</f>
        <v>0</v>
      </c>
      <c r="BI1033" s="12">
        <f>IF(ISNUMBER(SEARCH('Quote reqeust'!$E$27,$BR1033)),MAX(BI$1:BI1032)+1,0)</f>
        <v>0</v>
      </c>
      <c r="BJ1033" s="12">
        <f>IF(ISNUMBER(SEARCH('Quote reqeust'!$E$27,$BR1033)),MAX(BJ$1:BJ1032)+1,0)</f>
        <v>0</v>
      </c>
      <c r="BK1033" s="12">
        <f>IF(ISNUMBER(SEARCH('Quote reqeust'!$E$27,$BR1033)),MAX(BK$1:BK1032)+1,0)</f>
        <v>0</v>
      </c>
      <c r="BL1033" s="12">
        <f>IF(ISNUMBER(SEARCH('Quote reqeust'!$E$27,$BR1033)),MAX(BL$1:BL1032)+1,0)</f>
        <v>0</v>
      </c>
      <c r="BM1033" s="12">
        <f>IF(ISNUMBER(SEARCH('Quote reqeust'!$E$27,$BR1033)),MAX(BM$1:BM1032)+1,0)</f>
        <v>0</v>
      </c>
      <c r="BN1033" s="12">
        <f>IF(ISNUMBER(SEARCH('Quote reqeust'!$E$27,$BR1033)),MAX(BN$1:BN1032)+1,0)</f>
        <v>0</v>
      </c>
      <c r="BO1033" s="12">
        <f>IF(ISNUMBER(SEARCH('Quote reqeust'!$E$27,$BR1033)),MAX(BO$1:BO1032)+1,0)</f>
        <v>0</v>
      </c>
      <c r="BP1033" s="12">
        <f>IF(ISNUMBER(SEARCH('Quote reqeust'!$E$27,$BR1033)),MAX(BP$1:BP1032)+1,0)</f>
        <v>0</v>
      </c>
      <c r="BQ1033" s="12">
        <f>IF(ISNUMBER(SEARCH('Quote reqeust'!$E$27,$BR1033)),MAX(BQ$1:BQ1032)+1,0)</f>
        <v>0</v>
      </c>
      <c r="BT1033" s="12" t="str">
        <f>IFERROR(VLOOKUP(ROWS(BT$3:BT1033),BC$1:BR3030,BT$2,0),"")</f>
        <v/>
      </c>
      <c r="BU1033" s="12" t="str">
        <f>IFERROR(VLOOKUP(ROWS(BU$3:BU1033),BD$1:BS3030,BU$2,0),"")</f>
        <v/>
      </c>
      <c r="BV1033" s="12" t="str">
        <f>IFERROR(VLOOKUP(ROWS(BV$3:BV1033),BE$1:BT3030,BV$2,0),"")</f>
        <v/>
      </c>
      <c r="BW1033" s="12" t="str">
        <f>IFERROR(VLOOKUP(ROWS(BW$3:BW1033),BF$1:BU3030,BW$2,0),"")</f>
        <v/>
      </c>
      <c r="BX1033" s="12" t="str">
        <f>IFERROR(VLOOKUP(ROWS(BX$3:BX1033),BG$1:BV3030,BX$2,0),"")</f>
        <v/>
      </c>
      <c r="BY1033" s="12" t="str">
        <f>IFERROR(VLOOKUP(ROWS(BY$3:BY1033),BH$1:BW3030,BY$2,0),"")</f>
        <v/>
      </c>
      <c r="BZ1033" s="12" t="str">
        <f>IFERROR(VLOOKUP(ROWS(BZ$3:BZ1033),BI$1:BX3030,BZ$2,0),"")</f>
        <v/>
      </c>
      <c r="CA1033" s="12" t="str">
        <f>IFERROR(VLOOKUP(ROWS(CA$3:CA1033),BJ$1:BY3030,CA$2,0),"")</f>
        <v/>
      </c>
      <c r="CB1033" s="12" t="str">
        <f>IFERROR(VLOOKUP(ROWS(CB$3:CB1033),BK$1:BZ3030,CB$2,0),"")</f>
        <v/>
      </c>
      <c r="CC1033" s="12" t="str">
        <f>IFERROR(VLOOKUP(ROWS(CC$3:CC1033),BL$1:CA3030,CC$2,0),"")</f>
        <v/>
      </c>
      <c r="CD1033" s="12" t="str">
        <f>IFERROR(VLOOKUP(ROWS(CD$3:CD1033),BM$1:CB3030,CD$2,0),"")</f>
        <v/>
      </c>
      <c r="CE1033" s="12" t="str">
        <f>IFERROR(VLOOKUP(ROWS(CE$3:CE1033),BN$1:CC3030,CE$2,0),"")</f>
        <v/>
      </c>
      <c r="CF1033" s="12" t="str">
        <f>IFERROR(VLOOKUP(ROWS(CF$3:CF1033),BO$1:CD3030,CF$2,0),"")</f>
        <v/>
      </c>
      <c r="CG1033" s="12" t="str">
        <f>IFERROR(VLOOKUP(ROWS(CG$3:CG1033),BP$1:CE3030,CG$2,0),"")</f>
        <v/>
      </c>
      <c r="CH1033" s="12" t="str">
        <f>IFERROR(VLOOKUP(ROWS(CH$3:CH1033),BQ$1:CF3030,CH$2,0),"")</f>
        <v/>
      </c>
    </row>
    <row r="1034" spans="55:86" x14ac:dyDescent="0.25">
      <c r="BC1034" s="12">
        <f>IF(ISNUMBER(SEARCH('Quote reqeust'!$G$34,BR1034)),MAX(BC$1:BC1033)+1,0)</f>
        <v>0</v>
      </c>
      <c r="BD1034" s="12">
        <f>IF(ISNUMBER(SEARCH('Quote reqeust'!$E$35,BR1034)),MAX(BD$1:BD1033)+1,0)</f>
        <v>0</v>
      </c>
      <c r="BE1034" s="12">
        <f>IF(ISNUMBER(SEARCH('Quote reqeust'!$E$36,BR1034)),MAX(BE$1:BE1033)+1,0)</f>
        <v>0</v>
      </c>
      <c r="BF1034" s="12">
        <f>IF(ISNUMBER(SEARCH('Quote reqeust'!$E$37,BR1034)),MAX(BF$1:BF1033)+1,0)</f>
        <v>0</v>
      </c>
      <c r="BG1034" s="12">
        <f>IF(ISNUMBER(SEARCH('Quote reqeust'!$E$26,BR1034)),MAX(BG$1:BG1033)+1,0)</f>
        <v>0</v>
      </c>
      <c r="BH1034" s="12">
        <f>IF(ISNUMBER(SEARCH('Quote reqeust'!$E$27,BR1034)),MAX(BH$1:BH1033)+1,0)</f>
        <v>0</v>
      </c>
      <c r="BI1034" s="12">
        <f>IF(ISNUMBER(SEARCH('Quote reqeust'!$E$27,$BR1034)),MAX(BI$1:BI1033)+1,0)</f>
        <v>0</v>
      </c>
      <c r="BJ1034" s="12">
        <f>IF(ISNUMBER(SEARCH('Quote reqeust'!$E$27,$BR1034)),MAX(BJ$1:BJ1033)+1,0)</f>
        <v>0</v>
      </c>
      <c r="BK1034" s="12">
        <f>IF(ISNUMBER(SEARCH('Quote reqeust'!$E$27,$BR1034)),MAX(BK$1:BK1033)+1,0)</f>
        <v>0</v>
      </c>
      <c r="BL1034" s="12">
        <f>IF(ISNUMBER(SEARCH('Quote reqeust'!$E$27,$BR1034)),MAX(BL$1:BL1033)+1,0)</f>
        <v>0</v>
      </c>
      <c r="BM1034" s="12">
        <f>IF(ISNUMBER(SEARCH('Quote reqeust'!$E$27,$BR1034)),MAX(BM$1:BM1033)+1,0)</f>
        <v>0</v>
      </c>
      <c r="BN1034" s="12">
        <f>IF(ISNUMBER(SEARCH('Quote reqeust'!$E$27,$BR1034)),MAX(BN$1:BN1033)+1,0)</f>
        <v>0</v>
      </c>
      <c r="BO1034" s="12">
        <f>IF(ISNUMBER(SEARCH('Quote reqeust'!$E$27,$BR1034)),MAX(BO$1:BO1033)+1,0)</f>
        <v>0</v>
      </c>
      <c r="BP1034" s="12">
        <f>IF(ISNUMBER(SEARCH('Quote reqeust'!$E$27,$BR1034)),MAX(BP$1:BP1033)+1,0)</f>
        <v>0</v>
      </c>
      <c r="BQ1034" s="12">
        <f>IF(ISNUMBER(SEARCH('Quote reqeust'!$E$27,$BR1034)),MAX(BQ$1:BQ1033)+1,0)</f>
        <v>0</v>
      </c>
      <c r="BT1034" s="12" t="str">
        <f>IFERROR(VLOOKUP(ROWS(BT$3:BT1034),BC$1:BR3031,BT$2,0),"")</f>
        <v/>
      </c>
      <c r="BU1034" s="12" t="str">
        <f>IFERROR(VLOOKUP(ROWS(BU$3:BU1034),BD$1:BS3031,BU$2,0),"")</f>
        <v/>
      </c>
      <c r="BV1034" s="12" t="str">
        <f>IFERROR(VLOOKUP(ROWS(BV$3:BV1034),BE$1:BT3031,BV$2,0),"")</f>
        <v/>
      </c>
      <c r="BW1034" s="12" t="str">
        <f>IFERROR(VLOOKUP(ROWS(BW$3:BW1034),BF$1:BU3031,BW$2,0),"")</f>
        <v/>
      </c>
      <c r="BX1034" s="12" t="str">
        <f>IFERROR(VLOOKUP(ROWS(BX$3:BX1034),BG$1:BV3031,BX$2,0),"")</f>
        <v/>
      </c>
      <c r="BY1034" s="12" t="str">
        <f>IFERROR(VLOOKUP(ROWS(BY$3:BY1034),BH$1:BW3031,BY$2,0),"")</f>
        <v/>
      </c>
      <c r="BZ1034" s="12" t="str">
        <f>IFERROR(VLOOKUP(ROWS(BZ$3:BZ1034),BI$1:BX3031,BZ$2,0),"")</f>
        <v/>
      </c>
      <c r="CA1034" s="12" t="str">
        <f>IFERROR(VLOOKUP(ROWS(CA$3:CA1034),BJ$1:BY3031,CA$2,0),"")</f>
        <v/>
      </c>
      <c r="CB1034" s="12" t="str">
        <f>IFERROR(VLOOKUP(ROWS(CB$3:CB1034),BK$1:BZ3031,CB$2,0),"")</f>
        <v/>
      </c>
      <c r="CC1034" s="12" t="str">
        <f>IFERROR(VLOOKUP(ROWS(CC$3:CC1034),BL$1:CA3031,CC$2,0),"")</f>
        <v/>
      </c>
      <c r="CD1034" s="12" t="str">
        <f>IFERROR(VLOOKUP(ROWS(CD$3:CD1034),BM$1:CB3031,CD$2,0),"")</f>
        <v/>
      </c>
      <c r="CE1034" s="12" t="str">
        <f>IFERROR(VLOOKUP(ROWS(CE$3:CE1034),BN$1:CC3031,CE$2,0),"")</f>
        <v/>
      </c>
      <c r="CF1034" s="12" t="str">
        <f>IFERROR(VLOOKUP(ROWS(CF$3:CF1034),BO$1:CD3031,CF$2,0),"")</f>
        <v/>
      </c>
      <c r="CG1034" s="12" t="str">
        <f>IFERROR(VLOOKUP(ROWS(CG$3:CG1034),BP$1:CE3031,CG$2,0),"")</f>
        <v/>
      </c>
      <c r="CH1034" s="12" t="str">
        <f>IFERROR(VLOOKUP(ROWS(CH$3:CH1034),BQ$1:CF3031,CH$2,0),"")</f>
        <v/>
      </c>
    </row>
    <row r="1035" spans="55:86" x14ac:dyDescent="0.25">
      <c r="BC1035" s="12">
        <f>IF(ISNUMBER(SEARCH('Quote reqeust'!$G$34,BR1035)),MAX(BC$1:BC1034)+1,0)</f>
        <v>0</v>
      </c>
      <c r="BD1035" s="12">
        <f>IF(ISNUMBER(SEARCH('Quote reqeust'!$E$35,BR1035)),MAX(BD$1:BD1034)+1,0)</f>
        <v>0</v>
      </c>
      <c r="BE1035" s="12">
        <f>IF(ISNUMBER(SEARCH('Quote reqeust'!$E$36,BR1035)),MAX(BE$1:BE1034)+1,0)</f>
        <v>0</v>
      </c>
      <c r="BF1035" s="12">
        <f>IF(ISNUMBER(SEARCH('Quote reqeust'!$E$37,BR1035)),MAX(BF$1:BF1034)+1,0)</f>
        <v>0</v>
      </c>
      <c r="BG1035" s="12">
        <f>IF(ISNUMBER(SEARCH('Quote reqeust'!$E$26,BR1035)),MAX(BG$1:BG1034)+1,0)</f>
        <v>0</v>
      </c>
      <c r="BH1035" s="12">
        <f>IF(ISNUMBER(SEARCH('Quote reqeust'!$E$27,BR1035)),MAX(BH$1:BH1034)+1,0)</f>
        <v>0</v>
      </c>
      <c r="BI1035" s="12">
        <f>IF(ISNUMBER(SEARCH('Quote reqeust'!$E$27,$BR1035)),MAX(BI$1:BI1034)+1,0)</f>
        <v>0</v>
      </c>
      <c r="BJ1035" s="12">
        <f>IF(ISNUMBER(SEARCH('Quote reqeust'!$E$27,$BR1035)),MAX(BJ$1:BJ1034)+1,0)</f>
        <v>0</v>
      </c>
      <c r="BK1035" s="12">
        <f>IF(ISNUMBER(SEARCH('Quote reqeust'!$E$27,$BR1035)),MAX(BK$1:BK1034)+1,0)</f>
        <v>0</v>
      </c>
      <c r="BL1035" s="12">
        <f>IF(ISNUMBER(SEARCH('Quote reqeust'!$E$27,$BR1035)),MAX(BL$1:BL1034)+1,0)</f>
        <v>0</v>
      </c>
      <c r="BM1035" s="12">
        <f>IF(ISNUMBER(SEARCH('Quote reqeust'!$E$27,$BR1035)),MAX(BM$1:BM1034)+1,0)</f>
        <v>0</v>
      </c>
      <c r="BN1035" s="12">
        <f>IF(ISNUMBER(SEARCH('Quote reqeust'!$E$27,$BR1035)),MAX(BN$1:BN1034)+1,0)</f>
        <v>0</v>
      </c>
      <c r="BO1035" s="12">
        <f>IF(ISNUMBER(SEARCH('Quote reqeust'!$E$27,$BR1035)),MAX(BO$1:BO1034)+1,0)</f>
        <v>0</v>
      </c>
      <c r="BP1035" s="12">
        <f>IF(ISNUMBER(SEARCH('Quote reqeust'!$E$27,$BR1035)),MAX(BP$1:BP1034)+1,0)</f>
        <v>0</v>
      </c>
      <c r="BQ1035" s="12">
        <f>IF(ISNUMBER(SEARCH('Quote reqeust'!$E$27,$BR1035)),MAX(BQ$1:BQ1034)+1,0)</f>
        <v>0</v>
      </c>
      <c r="BT1035" s="12" t="str">
        <f>IFERROR(VLOOKUP(ROWS(BT$3:BT1035),BC$1:BR3032,BT$2,0),"")</f>
        <v/>
      </c>
      <c r="BU1035" s="12" t="str">
        <f>IFERROR(VLOOKUP(ROWS(BU$3:BU1035),BD$1:BS3032,BU$2,0),"")</f>
        <v/>
      </c>
      <c r="BV1035" s="12" t="str">
        <f>IFERROR(VLOOKUP(ROWS(BV$3:BV1035),BE$1:BT3032,BV$2,0),"")</f>
        <v/>
      </c>
      <c r="BW1035" s="12" t="str">
        <f>IFERROR(VLOOKUP(ROWS(BW$3:BW1035),BF$1:BU3032,BW$2,0),"")</f>
        <v/>
      </c>
      <c r="BX1035" s="12" t="str">
        <f>IFERROR(VLOOKUP(ROWS(BX$3:BX1035),BG$1:BV3032,BX$2,0),"")</f>
        <v/>
      </c>
      <c r="BY1035" s="12" t="str">
        <f>IFERROR(VLOOKUP(ROWS(BY$3:BY1035),BH$1:BW3032,BY$2,0),"")</f>
        <v/>
      </c>
      <c r="BZ1035" s="12" t="str">
        <f>IFERROR(VLOOKUP(ROWS(BZ$3:BZ1035),BI$1:BX3032,BZ$2,0),"")</f>
        <v/>
      </c>
      <c r="CA1035" s="12" t="str">
        <f>IFERROR(VLOOKUP(ROWS(CA$3:CA1035),BJ$1:BY3032,CA$2,0),"")</f>
        <v/>
      </c>
      <c r="CB1035" s="12" t="str">
        <f>IFERROR(VLOOKUP(ROWS(CB$3:CB1035),BK$1:BZ3032,CB$2,0),"")</f>
        <v/>
      </c>
      <c r="CC1035" s="12" t="str">
        <f>IFERROR(VLOOKUP(ROWS(CC$3:CC1035),BL$1:CA3032,CC$2,0),"")</f>
        <v/>
      </c>
      <c r="CD1035" s="12" t="str">
        <f>IFERROR(VLOOKUP(ROWS(CD$3:CD1035),BM$1:CB3032,CD$2,0),"")</f>
        <v/>
      </c>
      <c r="CE1035" s="12" t="str">
        <f>IFERROR(VLOOKUP(ROWS(CE$3:CE1035),BN$1:CC3032,CE$2,0),"")</f>
        <v/>
      </c>
      <c r="CF1035" s="12" t="str">
        <f>IFERROR(VLOOKUP(ROWS(CF$3:CF1035),BO$1:CD3032,CF$2,0),"")</f>
        <v/>
      </c>
      <c r="CG1035" s="12" t="str">
        <f>IFERROR(VLOOKUP(ROWS(CG$3:CG1035),BP$1:CE3032,CG$2,0),"")</f>
        <v/>
      </c>
      <c r="CH1035" s="12" t="str">
        <f>IFERROR(VLOOKUP(ROWS(CH$3:CH1035),BQ$1:CF3032,CH$2,0),"")</f>
        <v/>
      </c>
    </row>
    <row r="1036" spans="55:86" x14ac:dyDescent="0.25">
      <c r="BC1036" s="12">
        <f>IF(ISNUMBER(SEARCH('Quote reqeust'!$G$34,BR1036)),MAX(BC$1:BC1035)+1,0)</f>
        <v>0</v>
      </c>
      <c r="BD1036" s="12">
        <f>IF(ISNUMBER(SEARCH('Quote reqeust'!$E$35,BR1036)),MAX(BD$1:BD1035)+1,0)</f>
        <v>0</v>
      </c>
      <c r="BE1036" s="12">
        <f>IF(ISNUMBER(SEARCH('Quote reqeust'!$E$36,BR1036)),MAX(BE$1:BE1035)+1,0)</f>
        <v>0</v>
      </c>
      <c r="BF1036" s="12">
        <f>IF(ISNUMBER(SEARCH('Quote reqeust'!$E$37,BR1036)),MAX(BF$1:BF1035)+1,0)</f>
        <v>0</v>
      </c>
      <c r="BG1036" s="12">
        <f>IF(ISNUMBER(SEARCH('Quote reqeust'!$E$26,BR1036)),MAX(BG$1:BG1035)+1,0)</f>
        <v>0</v>
      </c>
      <c r="BH1036" s="12">
        <f>IF(ISNUMBER(SEARCH('Quote reqeust'!$E$27,BR1036)),MAX(BH$1:BH1035)+1,0)</f>
        <v>0</v>
      </c>
      <c r="BI1036" s="12">
        <f>IF(ISNUMBER(SEARCH('Quote reqeust'!$E$27,$BR1036)),MAX(BI$1:BI1035)+1,0)</f>
        <v>0</v>
      </c>
      <c r="BJ1036" s="12">
        <f>IF(ISNUMBER(SEARCH('Quote reqeust'!$E$27,$BR1036)),MAX(BJ$1:BJ1035)+1,0)</f>
        <v>0</v>
      </c>
      <c r="BK1036" s="12">
        <f>IF(ISNUMBER(SEARCH('Quote reqeust'!$E$27,$BR1036)),MAX(BK$1:BK1035)+1,0)</f>
        <v>0</v>
      </c>
      <c r="BL1036" s="12">
        <f>IF(ISNUMBER(SEARCH('Quote reqeust'!$E$27,$BR1036)),MAX(BL$1:BL1035)+1,0)</f>
        <v>0</v>
      </c>
      <c r="BM1036" s="12">
        <f>IF(ISNUMBER(SEARCH('Quote reqeust'!$E$27,$BR1036)),MAX(BM$1:BM1035)+1,0)</f>
        <v>0</v>
      </c>
      <c r="BN1036" s="12">
        <f>IF(ISNUMBER(SEARCH('Quote reqeust'!$E$27,$BR1036)),MAX(BN$1:BN1035)+1,0)</f>
        <v>0</v>
      </c>
      <c r="BO1036" s="12">
        <f>IF(ISNUMBER(SEARCH('Quote reqeust'!$E$27,$BR1036)),MAX(BO$1:BO1035)+1,0)</f>
        <v>0</v>
      </c>
      <c r="BP1036" s="12">
        <f>IF(ISNUMBER(SEARCH('Quote reqeust'!$E$27,$BR1036)),MAX(BP$1:BP1035)+1,0)</f>
        <v>0</v>
      </c>
      <c r="BQ1036" s="12">
        <f>IF(ISNUMBER(SEARCH('Quote reqeust'!$E$27,$BR1036)),MAX(BQ$1:BQ1035)+1,0)</f>
        <v>0</v>
      </c>
      <c r="BT1036" s="12" t="str">
        <f>IFERROR(VLOOKUP(ROWS(BT$3:BT1036),BC$1:BR3033,BT$2,0),"")</f>
        <v/>
      </c>
      <c r="BU1036" s="12" t="str">
        <f>IFERROR(VLOOKUP(ROWS(BU$3:BU1036),BD$1:BS3033,BU$2,0),"")</f>
        <v/>
      </c>
      <c r="BV1036" s="12" t="str">
        <f>IFERROR(VLOOKUP(ROWS(BV$3:BV1036),BE$1:BT3033,BV$2,0),"")</f>
        <v/>
      </c>
      <c r="BW1036" s="12" t="str">
        <f>IFERROR(VLOOKUP(ROWS(BW$3:BW1036),BF$1:BU3033,BW$2,0),"")</f>
        <v/>
      </c>
      <c r="BX1036" s="12" t="str">
        <f>IFERROR(VLOOKUP(ROWS(BX$3:BX1036),BG$1:BV3033,BX$2,0),"")</f>
        <v/>
      </c>
      <c r="BY1036" s="12" t="str">
        <f>IFERROR(VLOOKUP(ROWS(BY$3:BY1036),BH$1:BW3033,BY$2,0),"")</f>
        <v/>
      </c>
      <c r="BZ1036" s="12" t="str">
        <f>IFERROR(VLOOKUP(ROWS(BZ$3:BZ1036),BI$1:BX3033,BZ$2,0),"")</f>
        <v/>
      </c>
      <c r="CA1036" s="12" t="str">
        <f>IFERROR(VLOOKUP(ROWS(CA$3:CA1036),BJ$1:BY3033,CA$2,0),"")</f>
        <v/>
      </c>
      <c r="CB1036" s="12" t="str">
        <f>IFERROR(VLOOKUP(ROWS(CB$3:CB1036),BK$1:BZ3033,CB$2,0),"")</f>
        <v/>
      </c>
      <c r="CC1036" s="12" t="str">
        <f>IFERROR(VLOOKUP(ROWS(CC$3:CC1036),BL$1:CA3033,CC$2,0),"")</f>
        <v/>
      </c>
      <c r="CD1036" s="12" t="str">
        <f>IFERROR(VLOOKUP(ROWS(CD$3:CD1036),BM$1:CB3033,CD$2,0),"")</f>
        <v/>
      </c>
      <c r="CE1036" s="12" t="str">
        <f>IFERROR(VLOOKUP(ROWS(CE$3:CE1036),BN$1:CC3033,CE$2,0),"")</f>
        <v/>
      </c>
      <c r="CF1036" s="12" t="str">
        <f>IFERROR(VLOOKUP(ROWS(CF$3:CF1036),BO$1:CD3033,CF$2,0),"")</f>
        <v/>
      </c>
      <c r="CG1036" s="12" t="str">
        <f>IFERROR(VLOOKUP(ROWS(CG$3:CG1036),BP$1:CE3033,CG$2,0),"")</f>
        <v/>
      </c>
      <c r="CH1036" s="12" t="str">
        <f>IFERROR(VLOOKUP(ROWS(CH$3:CH1036),BQ$1:CF3033,CH$2,0),"")</f>
        <v/>
      </c>
    </row>
    <row r="1037" spans="55:86" x14ac:dyDescent="0.25">
      <c r="BC1037" s="12">
        <f>IF(ISNUMBER(SEARCH('Quote reqeust'!$G$34,BR1037)),MAX(BC$1:BC1036)+1,0)</f>
        <v>0</v>
      </c>
      <c r="BD1037" s="12">
        <f>IF(ISNUMBER(SEARCH('Quote reqeust'!$E$35,BR1037)),MAX(BD$1:BD1036)+1,0)</f>
        <v>0</v>
      </c>
      <c r="BE1037" s="12">
        <f>IF(ISNUMBER(SEARCH('Quote reqeust'!$E$36,BR1037)),MAX(BE$1:BE1036)+1,0)</f>
        <v>0</v>
      </c>
      <c r="BF1037" s="12">
        <f>IF(ISNUMBER(SEARCH('Quote reqeust'!$E$37,BR1037)),MAX(BF$1:BF1036)+1,0)</f>
        <v>0</v>
      </c>
      <c r="BG1037" s="12">
        <f>IF(ISNUMBER(SEARCH('Quote reqeust'!$E$26,BR1037)),MAX(BG$1:BG1036)+1,0)</f>
        <v>0</v>
      </c>
      <c r="BH1037" s="12">
        <f>IF(ISNUMBER(SEARCH('Quote reqeust'!$E$27,BR1037)),MAX(BH$1:BH1036)+1,0)</f>
        <v>0</v>
      </c>
      <c r="BI1037" s="12">
        <f>IF(ISNUMBER(SEARCH('Quote reqeust'!$E$27,$BR1037)),MAX(BI$1:BI1036)+1,0)</f>
        <v>0</v>
      </c>
      <c r="BJ1037" s="12">
        <f>IF(ISNUMBER(SEARCH('Quote reqeust'!$E$27,$BR1037)),MAX(BJ$1:BJ1036)+1,0)</f>
        <v>0</v>
      </c>
      <c r="BK1037" s="12">
        <f>IF(ISNUMBER(SEARCH('Quote reqeust'!$E$27,$BR1037)),MAX(BK$1:BK1036)+1,0)</f>
        <v>0</v>
      </c>
      <c r="BL1037" s="12">
        <f>IF(ISNUMBER(SEARCH('Quote reqeust'!$E$27,$BR1037)),MAX(BL$1:BL1036)+1,0)</f>
        <v>0</v>
      </c>
      <c r="BM1037" s="12">
        <f>IF(ISNUMBER(SEARCH('Quote reqeust'!$E$27,$BR1037)),MAX(BM$1:BM1036)+1,0)</f>
        <v>0</v>
      </c>
      <c r="BN1037" s="12">
        <f>IF(ISNUMBER(SEARCH('Quote reqeust'!$E$27,$BR1037)),MAX(BN$1:BN1036)+1,0)</f>
        <v>0</v>
      </c>
      <c r="BO1037" s="12">
        <f>IF(ISNUMBER(SEARCH('Quote reqeust'!$E$27,$BR1037)),MAX(BO$1:BO1036)+1,0)</f>
        <v>0</v>
      </c>
      <c r="BP1037" s="12">
        <f>IF(ISNUMBER(SEARCH('Quote reqeust'!$E$27,$BR1037)),MAX(BP$1:BP1036)+1,0)</f>
        <v>0</v>
      </c>
      <c r="BQ1037" s="12">
        <f>IF(ISNUMBER(SEARCH('Quote reqeust'!$E$27,$BR1037)),MAX(BQ$1:BQ1036)+1,0)</f>
        <v>0</v>
      </c>
      <c r="BT1037" s="12" t="str">
        <f>IFERROR(VLOOKUP(ROWS(BT$3:BT1037),BC$1:BR3034,BT$2,0),"")</f>
        <v/>
      </c>
      <c r="BU1037" s="12" t="str">
        <f>IFERROR(VLOOKUP(ROWS(BU$3:BU1037),BD$1:BS3034,BU$2,0),"")</f>
        <v/>
      </c>
      <c r="BV1037" s="12" t="str">
        <f>IFERROR(VLOOKUP(ROWS(BV$3:BV1037),BE$1:BT3034,BV$2,0),"")</f>
        <v/>
      </c>
      <c r="BW1037" s="12" t="str">
        <f>IFERROR(VLOOKUP(ROWS(BW$3:BW1037),BF$1:BU3034,BW$2,0),"")</f>
        <v/>
      </c>
      <c r="BX1037" s="12" t="str">
        <f>IFERROR(VLOOKUP(ROWS(BX$3:BX1037),BG$1:BV3034,BX$2,0),"")</f>
        <v/>
      </c>
      <c r="BY1037" s="12" t="str">
        <f>IFERROR(VLOOKUP(ROWS(BY$3:BY1037),BH$1:BW3034,BY$2,0),"")</f>
        <v/>
      </c>
      <c r="BZ1037" s="12" t="str">
        <f>IFERROR(VLOOKUP(ROWS(BZ$3:BZ1037),BI$1:BX3034,BZ$2,0),"")</f>
        <v/>
      </c>
      <c r="CA1037" s="12" t="str">
        <f>IFERROR(VLOOKUP(ROWS(CA$3:CA1037),BJ$1:BY3034,CA$2,0),"")</f>
        <v/>
      </c>
      <c r="CB1037" s="12" t="str">
        <f>IFERROR(VLOOKUP(ROWS(CB$3:CB1037),BK$1:BZ3034,CB$2,0),"")</f>
        <v/>
      </c>
      <c r="CC1037" s="12" t="str">
        <f>IFERROR(VLOOKUP(ROWS(CC$3:CC1037),BL$1:CA3034,CC$2,0),"")</f>
        <v/>
      </c>
      <c r="CD1037" s="12" t="str">
        <f>IFERROR(VLOOKUP(ROWS(CD$3:CD1037),BM$1:CB3034,CD$2,0),"")</f>
        <v/>
      </c>
      <c r="CE1037" s="12" t="str">
        <f>IFERROR(VLOOKUP(ROWS(CE$3:CE1037),BN$1:CC3034,CE$2,0),"")</f>
        <v/>
      </c>
      <c r="CF1037" s="12" t="str">
        <f>IFERROR(VLOOKUP(ROWS(CF$3:CF1037),BO$1:CD3034,CF$2,0),"")</f>
        <v/>
      </c>
      <c r="CG1037" s="12" t="str">
        <f>IFERROR(VLOOKUP(ROWS(CG$3:CG1037),BP$1:CE3034,CG$2,0),"")</f>
        <v/>
      </c>
      <c r="CH1037" s="12" t="str">
        <f>IFERROR(VLOOKUP(ROWS(CH$3:CH1037),BQ$1:CF3034,CH$2,0),"")</f>
        <v/>
      </c>
    </row>
    <row r="1038" spans="55:86" x14ac:dyDescent="0.25">
      <c r="BC1038" s="12">
        <f>IF(ISNUMBER(SEARCH('Quote reqeust'!$G$34,BR1038)),MAX(BC$1:BC1037)+1,0)</f>
        <v>0</v>
      </c>
      <c r="BD1038" s="12">
        <f>IF(ISNUMBER(SEARCH('Quote reqeust'!$E$35,BR1038)),MAX(BD$1:BD1037)+1,0)</f>
        <v>0</v>
      </c>
      <c r="BE1038" s="12">
        <f>IF(ISNUMBER(SEARCH('Quote reqeust'!$E$36,BR1038)),MAX(BE$1:BE1037)+1,0)</f>
        <v>0</v>
      </c>
      <c r="BF1038" s="12">
        <f>IF(ISNUMBER(SEARCH('Quote reqeust'!$E$37,BR1038)),MAX(BF$1:BF1037)+1,0)</f>
        <v>0</v>
      </c>
      <c r="BG1038" s="12">
        <f>IF(ISNUMBER(SEARCH('Quote reqeust'!$E$26,BR1038)),MAX(BG$1:BG1037)+1,0)</f>
        <v>0</v>
      </c>
      <c r="BH1038" s="12">
        <f>IF(ISNUMBER(SEARCH('Quote reqeust'!$E$27,BR1038)),MAX(BH$1:BH1037)+1,0)</f>
        <v>0</v>
      </c>
      <c r="BI1038" s="12">
        <f>IF(ISNUMBER(SEARCH('Quote reqeust'!$E$27,$BR1038)),MAX(BI$1:BI1037)+1,0)</f>
        <v>0</v>
      </c>
      <c r="BJ1038" s="12">
        <f>IF(ISNUMBER(SEARCH('Quote reqeust'!$E$27,$BR1038)),MAX(BJ$1:BJ1037)+1,0)</f>
        <v>0</v>
      </c>
      <c r="BK1038" s="12">
        <f>IF(ISNUMBER(SEARCH('Quote reqeust'!$E$27,$BR1038)),MAX(BK$1:BK1037)+1,0)</f>
        <v>0</v>
      </c>
      <c r="BL1038" s="12">
        <f>IF(ISNUMBER(SEARCH('Quote reqeust'!$E$27,$BR1038)),MAX(BL$1:BL1037)+1,0)</f>
        <v>0</v>
      </c>
      <c r="BM1038" s="12">
        <f>IF(ISNUMBER(SEARCH('Quote reqeust'!$E$27,$BR1038)),MAX(BM$1:BM1037)+1,0)</f>
        <v>0</v>
      </c>
      <c r="BN1038" s="12">
        <f>IF(ISNUMBER(SEARCH('Quote reqeust'!$E$27,$BR1038)),MAX(BN$1:BN1037)+1,0)</f>
        <v>0</v>
      </c>
      <c r="BO1038" s="12">
        <f>IF(ISNUMBER(SEARCH('Quote reqeust'!$E$27,$BR1038)),MAX(BO$1:BO1037)+1,0)</f>
        <v>0</v>
      </c>
      <c r="BP1038" s="12">
        <f>IF(ISNUMBER(SEARCH('Quote reqeust'!$E$27,$BR1038)),MAX(BP$1:BP1037)+1,0)</f>
        <v>0</v>
      </c>
      <c r="BQ1038" s="12">
        <f>IF(ISNUMBER(SEARCH('Quote reqeust'!$E$27,$BR1038)),MAX(BQ$1:BQ1037)+1,0)</f>
        <v>0</v>
      </c>
      <c r="BT1038" s="12" t="str">
        <f>IFERROR(VLOOKUP(ROWS(BT$3:BT1038),BC$1:BR3035,BT$2,0),"")</f>
        <v/>
      </c>
      <c r="BU1038" s="12" t="str">
        <f>IFERROR(VLOOKUP(ROWS(BU$3:BU1038),BD$1:BS3035,BU$2,0),"")</f>
        <v/>
      </c>
      <c r="BV1038" s="12" t="str">
        <f>IFERROR(VLOOKUP(ROWS(BV$3:BV1038),BE$1:BT3035,BV$2,0),"")</f>
        <v/>
      </c>
      <c r="BW1038" s="12" t="str">
        <f>IFERROR(VLOOKUP(ROWS(BW$3:BW1038),BF$1:BU3035,BW$2,0),"")</f>
        <v/>
      </c>
      <c r="BX1038" s="12" t="str">
        <f>IFERROR(VLOOKUP(ROWS(BX$3:BX1038),BG$1:BV3035,BX$2,0),"")</f>
        <v/>
      </c>
      <c r="BY1038" s="12" t="str">
        <f>IFERROR(VLOOKUP(ROWS(BY$3:BY1038),BH$1:BW3035,BY$2,0),"")</f>
        <v/>
      </c>
      <c r="BZ1038" s="12" t="str">
        <f>IFERROR(VLOOKUP(ROWS(BZ$3:BZ1038),BI$1:BX3035,BZ$2,0),"")</f>
        <v/>
      </c>
      <c r="CA1038" s="12" t="str">
        <f>IFERROR(VLOOKUP(ROWS(CA$3:CA1038),BJ$1:BY3035,CA$2,0),"")</f>
        <v/>
      </c>
      <c r="CB1038" s="12" t="str">
        <f>IFERROR(VLOOKUP(ROWS(CB$3:CB1038),BK$1:BZ3035,CB$2,0),"")</f>
        <v/>
      </c>
      <c r="CC1038" s="12" t="str">
        <f>IFERROR(VLOOKUP(ROWS(CC$3:CC1038),BL$1:CA3035,CC$2,0),"")</f>
        <v/>
      </c>
      <c r="CD1038" s="12" t="str">
        <f>IFERROR(VLOOKUP(ROWS(CD$3:CD1038),BM$1:CB3035,CD$2,0),"")</f>
        <v/>
      </c>
      <c r="CE1038" s="12" t="str">
        <f>IFERROR(VLOOKUP(ROWS(CE$3:CE1038),BN$1:CC3035,CE$2,0),"")</f>
        <v/>
      </c>
      <c r="CF1038" s="12" t="str">
        <f>IFERROR(VLOOKUP(ROWS(CF$3:CF1038),BO$1:CD3035,CF$2,0),"")</f>
        <v/>
      </c>
      <c r="CG1038" s="12" t="str">
        <f>IFERROR(VLOOKUP(ROWS(CG$3:CG1038),BP$1:CE3035,CG$2,0),"")</f>
        <v/>
      </c>
      <c r="CH1038" s="12" t="str">
        <f>IFERROR(VLOOKUP(ROWS(CH$3:CH1038),BQ$1:CF3035,CH$2,0),"")</f>
        <v/>
      </c>
    </row>
    <row r="1039" spans="55:86" x14ac:dyDescent="0.25">
      <c r="BC1039" s="12">
        <f>IF(ISNUMBER(SEARCH('Quote reqeust'!$G$34,BR1039)),MAX(BC$1:BC1038)+1,0)</f>
        <v>0</v>
      </c>
      <c r="BD1039" s="12">
        <f>IF(ISNUMBER(SEARCH('Quote reqeust'!$E$35,BR1039)),MAX(BD$1:BD1038)+1,0)</f>
        <v>0</v>
      </c>
      <c r="BE1039" s="12">
        <f>IF(ISNUMBER(SEARCH('Quote reqeust'!$E$36,BR1039)),MAX(BE$1:BE1038)+1,0)</f>
        <v>0</v>
      </c>
      <c r="BF1039" s="12">
        <f>IF(ISNUMBER(SEARCH('Quote reqeust'!$E$37,BR1039)),MAX(BF$1:BF1038)+1,0)</f>
        <v>0</v>
      </c>
      <c r="BG1039" s="12">
        <f>IF(ISNUMBER(SEARCH('Quote reqeust'!$E$26,BR1039)),MAX(BG$1:BG1038)+1,0)</f>
        <v>0</v>
      </c>
      <c r="BH1039" s="12">
        <f>IF(ISNUMBER(SEARCH('Quote reqeust'!$E$27,BR1039)),MAX(BH$1:BH1038)+1,0)</f>
        <v>0</v>
      </c>
      <c r="BI1039" s="12">
        <f>IF(ISNUMBER(SEARCH('Quote reqeust'!$E$27,$BR1039)),MAX(BI$1:BI1038)+1,0)</f>
        <v>0</v>
      </c>
      <c r="BJ1039" s="12">
        <f>IF(ISNUMBER(SEARCH('Quote reqeust'!$E$27,$BR1039)),MAX(BJ$1:BJ1038)+1,0)</f>
        <v>0</v>
      </c>
      <c r="BK1039" s="12">
        <f>IF(ISNUMBER(SEARCH('Quote reqeust'!$E$27,$BR1039)),MAX(BK$1:BK1038)+1,0)</f>
        <v>0</v>
      </c>
      <c r="BL1039" s="12">
        <f>IF(ISNUMBER(SEARCH('Quote reqeust'!$E$27,$BR1039)),MAX(BL$1:BL1038)+1,0)</f>
        <v>0</v>
      </c>
      <c r="BM1039" s="12">
        <f>IF(ISNUMBER(SEARCH('Quote reqeust'!$E$27,$BR1039)),MAX(BM$1:BM1038)+1,0)</f>
        <v>0</v>
      </c>
      <c r="BN1039" s="12">
        <f>IF(ISNUMBER(SEARCH('Quote reqeust'!$E$27,$BR1039)),MAX(BN$1:BN1038)+1,0)</f>
        <v>0</v>
      </c>
      <c r="BO1039" s="12">
        <f>IF(ISNUMBER(SEARCH('Quote reqeust'!$E$27,$BR1039)),MAX(BO$1:BO1038)+1,0)</f>
        <v>0</v>
      </c>
      <c r="BP1039" s="12">
        <f>IF(ISNUMBER(SEARCH('Quote reqeust'!$E$27,$BR1039)),MAX(BP$1:BP1038)+1,0)</f>
        <v>0</v>
      </c>
      <c r="BQ1039" s="12">
        <f>IF(ISNUMBER(SEARCH('Quote reqeust'!$E$27,$BR1039)),MAX(BQ$1:BQ1038)+1,0)</f>
        <v>0</v>
      </c>
      <c r="BT1039" s="12" t="str">
        <f>IFERROR(VLOOKUP(ROWS(BT$3:BT1039),BC$1:BR3036,BT$2,0),"")</f>
        <v/>
      </c>
      <c r="BU1039" s="12" t="str">
        <f>IFERROR(VLOOKUP(ROWS(BU$3:BU1039),BD$1:BS3036,BU$2,0),"")</f>
        <v/>
      </c>
      <c r="BV1039" s="12" t="str">
        <f>IFERROR(VLOOKUP(ROWS(BV$3:BV1039),BE$1:BT3036,BV$2,0),"")</f>
        <v/>
      </c>
      <c r="BW1039" s="12" t="str">
        <f>IFERROR(VLOOKUP(ROWS(BW$3:BW1039),BF$1:BU3036,BW$2,0),"")</f>
        <v/>
      </c>
      <c r="BX1039" s="12" t="str">
        <f>IFERROR(VLOOKUP(ROWS(BX$3:BX1039),BG$1:BV3036,BX$2,0),"")</f>
        <v/>
      </c>
      <c r="BY1039" s="12" t="str">
        <f>IFERROR(VLOOKUP(ROWS(BY$3:BY1039),BH$1:BW3036,BY$2,0),"")</f>
        <v/>
      </c>
      <c r="BZ1039" s="12" t="str">
        <f>IFERROR(VLOOKUP(ROWS(BZ$3:BZ1039),BI$1:BX3036,BZ$2,0),"")</f>
        <v/>
      </c>
      <c r="CA1039" s="12" t="str">
        <f>IFERROR(VLOOKUP(ROWS(CA$3:CA1039),BJ$1:BY3036,CA$2,0),"")</f>
        <v/>
      </c>
      <c r="CB1039" s="12" t="str">
        <f>IFERROR(VLOOKUP(ROWS(CB$3:CB1039),BK$1:BZ3036,CB$2,0),"")</f>
        <v/>
      </c>
      <c r="CC1039" s="12" t="str">
        <f>IFERROR(VLOOKUP(ROWS(CC$3:CC1039),BL$1:CA3036,CC$2,0),"")</f>
        <v/>
      </c>
      <c r="CD1039" s="12" t="str">
        <f>IFERROR(VLOOKUP(ROWS(CD$3:CD1039),BM$1:CB3036,CD$2,0),"")</f>
        <v/>
      </c>
      <c r="CE1039" s="12" t="str">
        <f>IFERROR(VLOOKUP(ROWS(CE$3:CE1039),BN$1:CC3036,CE$2,0),"")</f>
        <v/>
      </c>
      <c r="CF1039" s="12" t="str">
        <f>IFERROR(VLOOKUP(ROWS(CF$3:CF1039),BO$1:CD3036,CF$2,0),"")</f>
        <v/>
      </c>
      <c r="CG1039" s="12" t="str">
        <f>IFERROR(VLOOKUP(ROWS(CG$3:CG1039),BP$1:CE3036,CG$2,0),"")</f>
        <v/>
      </c>
      <c r="CH1039" s="12" t="str">
        <f>IFERROR(VLOOKUP(ROWS(CH$3:CH1039),BQ$1:CF3036,CH$2,0),"")</f>
        <v/>
      </c>
    </row>
    <row r="1040" spans="55:86" x14ac:dyDescent="0.25">
      <c r="BC1040" s="12">
        <f>IF(ISNUMBER(SEARCH('Quote reqeust'!$G$34,BR1040)),MAX(BC$1:BC1039)+1,0)</f>
        <v>0</v>
      </c>
      <c r="BD1040" s="12">
        <f>IF(ISNUMBER(SEARCH('Quote reqeust'!$E$35,BR1040)),MAX(BD$1:BD1039)+1,0)</f>
        <v>0</v>
      </c>
      <c r="BE1040" s="12">
        <f>IF(ISNUMBER(SEARCH('Quote reqeust'!$E$36,BR1040)),MAX(BE$1:BE1039)+1,0)</f>
        <v>0</v>
      </c>
      <c r="BF1040" s="12">
        <f>IF(ISNUMBER(SEARCH('Quote reqeust'!$E$37,BR1040)),MAX(BF$1:BF1039)+1,0)</f>
        <v>0</v>
      </c>
      <c r="BG1040" s="12">
        <f>IF(ISNUMBER(SEARCH('Quote reqeust'!$E$26,BR1040)),MAX(BG$1:BG1039)+1,0)</f>
        <v>0</v>
      </c>
      <c r="BH1040" s="12">
        <f>IF(ISNUMBER(SEARCH('Quote reqeust'!$E$27,BR1040)),MAX(BH$1:BH1039)+1,0)</f>
        <v>0</v>
      </c>
      <c r="BI1040" s="12">
        <f>IF(ISNUMBER(SEARCH('Quote reqeust'!$E$27,$BR1040)),MAX(BI$1:BI1039)+1,0)</f>
        <v>0</v>
      </c>
      <c r="BJ1040" s="12">
        <f>IF(ISNUMBER(SEARCH('Quote reqeust'!$E$27,$BR1040)),MAX(BJ$1:BJ1039)+1,0)</f>
        <v>0</v>
      </c>
      <c r="BK1040" s="12">
        <f>IF(ISNUMBER(SEARCH('Quote reqeust'!$E$27,$BR1040)),MAX(BK$1:BK1039)+1,0)</f>
        <v>0</v>
      </c>
      <c r="BL1040" s="12">
        <f>IF(ISNUMBER(SEARCH('Quote reqeust'!$E$27,$BR1040)),MAX(BL$1:BL1039)+1,0)</f>
        <v>0</v>
      </c>
      <c r="BM1040" s="12">
        <f>IF(ISNUMBER(SEARCH('Quote reqeust'!$E$27,$BR1040)),MAX(BM$1:BM1039)+1,0)</f>
        <v>0</v>
      </c>
      <c r="BN1040" s="12">
        <f>IF(ISNUMBER(SEARCH('Quote reqeust'!$E$27,$BR1040)),MAX(BN$1:BN1039)+1,0)</f>
        <v>0</v>
      </c>
      <c r="BO1040" s="12">
        <f>IF(ISNUMBER(SEARCH('Quote reqeust'!$E$27,$BR1040)),MAX(BO$1:BO1039)+1,0)</f>
        <v>0</v>
      </c>
      <c r="BP1040" s="12">
        <f>IF(ISNUMBER(SEARCH('Quote reqeust'!$E$27,$BR1040)),MAX(BP$1:BP1039)+1,0)</f>
        <v>0</v>
      </c>
      <c r="BQ1040" s="12">
        <f>IF(ISNUMBER(SEARCH('Quote reqeust'!$E$27,$BR1040)),MAX(BQ$1:BQ1039)+1,0)</f>
        <v>0</v>
      </c>
      <c r="BT1040" s="12" t="str">
        <f>IFERROR(VLOOKUP(ROWS(BT$3:BT1040),BC$1:BR3037,BT$2,0),"")</f>
        <v/>
      </c>
      <c r="BU1040" s="12" t="str">
        <f>IFERROR(VLOOKUP(ROWS(BU$3:BU1040),BD$1:BS3037,BU$2,0),"")</f>
        <v/>
      </c>
      <c r="BV1040" s="12" t="str">
        <f>IFERROR(VLOOKUP(ROWS(BV$3:BV1040),BE$1:BT3037,BV$2,0),"")</f>
        <v/>
      </c>
      <c r="BW1040" s="12" t="str">
        <f>IFERROR(VLOOKUP(ROWS(BW$3:BW1040),BF$1:BU3037,BW$2,0),"")</f>
        <v/>
      </c>
      <c r="BX1040" s="12" t="str">
        <f>IFERROR(VLOOKUP(ROWS(BX$3:BX1040),BG$1:BV3037,BX$2,0),"")</f>
        <v/>
      </c>
      <c r="BY1040" s="12" t="str">
        <f>IFERROR(VLOOKUP(ROWS(BY$3:BY1040),BH$1:BW3037,BY$2,0),"")</f>
        <v/>
      </c>
      <c r="BZ1040" s="12" t="str">
        <f>IFERROR(VLOOKUP(ROWS(BZ$3:BZ1040),BI$1:BX3037,BZ$2,0),"")</f>
        <v/>
      </c>
      <c r="CA1040" s="12" t="str">
        <f>IFERROR(VLOOKUP(ROWS(CA$3:CA1040),BJ$1:BY3037,CA$2,0),"")</f>
        <v/>
      </c>
      <c r="CB1040" s="12" t="str">
        <f>IFERROR(VLOOKUP(ROWS(CB$3:CB1040),BK$1:BZ3037,CB$2,0),"")</f>
        <v/>
      </c>
      <c r="CC1040" s="12" t="str">
        <f>IFERROR(VLOOKUP(ROWS(CC$3:CC1040),BL$1:CA3037,CC$2,0),"")</f>
        <v/>
      </c>
      <c r="CD1040" s="12" t="str">
        <f>IFERROR(VLOOKUP(ROWS(CD$3:CD1040),BM$1:CB3037,CD$2,0),"")</f>
        <v/>
      </c>
      <c r="CE1040" s="12" t="str">
        <f>IFERROR(VLOOKUP(ROWS(CE$3:CE1040),BN$1:CC3037,CE$2,0),"")</f>
        <v/>
      </c>
      <c r="CF1040" s="12" t="str">
        <f>IFERROR(VLOOKUP(ROWS(CF$3:CF1040),BO$1:CD3037,CF$2,0),"")</f>
        <v/>
      </c>
      <c r="CG1040" s="12" t="str">
        <f>IFERROR(VLOOKUP(ROWS(CG$3:CG1040),BP$1:CE3037,CG$2,0),"")</f>
        <v/>
      </c>
      <c r="CH1040" s="12" t="str">
        <f>IFERROR(VLOOKUP(ROWS(CH$3:CH1040),BQ$1:CF3037,CH$2,0),"")</f>
        <v/>
      </c>
    </row>
    <row r="1041" spans="55:86" x14ac:dyDescent="0.25">
      <c r="BC1041" s="12">
        <f>IF(ISNUMBER(SEARCH('Quote reqeust'!$G$34,BR1041)),MAX(BC$1:BC1040)+1,0)</f>
        <v>0</v>
      </c>
      <c r="BD1041" s="12">
        <f>IF(ISNUMBER(SEARCH('Quote reqeust'!$E$35,BR1041)),MAX(BD$1:BD1040)+1,0)</f>
        <v>0</v>
      </c>
      <c r="BE1041" s="12">
        <f>IF(ISNUMBER(SEARCH('Quote reqeust'!$E$36,BR1041)),MAX(BE$1:BE1040)+1,0)</f>
        <v>0</v>
      </c>
      <c r="BF1041" s="12">
        <f>IF(ISNUMBER(SEARCH('Quote reqeust'!$E$37,BR1041)),MAX(BF$1:BF1040)+1,0)</f>
        <v>0</v>
      </c>
      <c r="BG1041" s="12">
        <f>IF(ISNUMBER(SEARCH('Quote reqeust'!$E$26,BR1041)),MAX(BG$1:BG1040)+1,0)</f>
        <v>0</v>
      </c>
      <c r="BH1041" s="12">
        <f>IF(ISNUMBER(SEARCH('Quote reqeust'!$E$27,BR1041)),MAX(BH$1:BH1040)+1,0)</f>
        <v>0</v>
      </c>
      <c r="BI1041" s="12">
        <f>IF(ISNUMBER(SEARCH('Quote reqeust'!$E$27,$BR1041)),MAX(BI$1:BI1040)+1,0)</f>
        <v>0</v>
      </c>
      <c r="BJ1041" s="12">
        <f>IF(ISNUMBER(SEARCH('Quote reqeust'!$E$27,$BR1041)),MAX(BJ$1:BJ1040)+1,0)</f>
        <v>0</v>
      </c>
      <c r="BK1041" s="12">
        <f>IF(ISNUMBER(SEARCH('Quote reqeust'!$E$27,$BR1041)),MAX(BK$1:BK1040)+1,0)</f>
        <v>0</v>
      </c>
      <c r="BL1041" s="12">
        <f>IF(ISNUMBER(SEARCH('Quote reqeust'!$E$27,$BR1041)),MAX(BL$1:BL1040)+1,0)</f>
        <v>0</v>
      </c>
      <c r="BM1041" s="12">
        <f>IF(ISNUMBER(SEARCH('Quote reqeust'!$E$27,$BR1041)),MAX(BM$1:BM1040)+1,0)</f>
        <v>0</v>
      </c>
      <c r="BN1041" s="12">
        <f>IF(ISNUMBER(SEARCH('Quote reqeust'!$E$27,$BR1041)),MAX(BN$1:BN1040)+1,0)</f>
        <v>0</v>
      </c>
      <c r="BO1041" s="12">
        <f>IF(ISNUMBER(SEARCH('Quote reqeust'!$E$27,$BR1041)),MAX(BO$1:BO1040)+1,0)</f>
        <v>0</v>
      </c>
      <c r="BP1041" s="12">
        <f>IF(ISNUMBER(SEARCH('Quote reqeust'!$E$27,$BR1041)),MAX(BP$1:BP1040)+1,0)</f>
        <v>0</v>
      </c>
      <c r="BQ1041" s="12">
        <f>IF(ISNUMBER(SEARCH('Quote reqeust'!$E$27,$BR1041)),MAX(BQ$1:BQ1040)+1,0)</f>
        <v>0</v>
      </c>
      <c r="BT1041" s="12" t="str">
        <f>IFERROR(VLOOKUP(ROWS(BT$3:BT1041),BC$1:BR3038,BT$2,0),"")</f>
        <v/>
      </c>
      <c r="BU1041" s="12" t="str">
        <f>IFERROR(VLOOKUP(ROWS(BU$3:BU1041),BD$1:BS3038,BU$2,0),"")</f>
        <v/>
      </c>
      <c r="BV1041" s="12" t="str">
        <f>IFERROR(VLOOKUP(ROWS(BV$3:BV1041),BE$1:BT3038,BV$2,0),"")</f>
        <v/>
      </c>
      <c r="BW1041" s="12" t="str">
        <f>IFERROR(VLOOKUP(ROWS(BW$3:BW1041),BF$1:BU3038,BW$2,0),"")</f>
        <v/>
      </c>
      <c r="BX1041" s="12" t="str">
        <f>IFERROR(VLOOKUP(ROWS(BX$3:BX1041),BG$1:BV3038,BX$2,0),"")</f>
        <v/>
      </c>
      <c r="BY1041" s="12" t="str">
        <f>IFERROR(VLOOKUP(ROWS(BY$3:BY1041),BH$1:BW3038,BY$2,0),"")</f>
        <v/>
      </c>
      <c r="BZ1041" s="12" t="str">
        <f>IFERROR(VLOOKUP(ROWS(BZ$3:BZ1041),BI$1:BX3038,BZ$2,0),"")</f>
        <v/>
      </c>
      <c r="CA1041" s="12" t="str">
        <f>IFERROR(VLOOKUP(ROWS(CA$3:CA1041),BJ$1:BY3038,CA$2,0),"")</f>
        <v/>
      </c>
      <c r="CB1041" s="12" t="str">
        <f>IFERROR(VLOOKUP(ROWS(CB$3:CB1041),BK$1:BZ3038,CB$2,0),"")</f>
        <v/>
      </c>
      <c r="CC1041" s="12" t="str">
        <f>IFERROR(VLOOKUP(ROWS(CC$3:CC1041),BL$1:CA3038,CC$2,0),"")</f>
        <v/>
      </c>
      <c r="CD1041" s="12" t="str">
        <f>IFERROR(VLOOKUP(ROWS(CD$3:CD1041),BM$1:CB3038,CD$2,0),"")</f>
        <v/>
      </c>
      <c r="CE1041" s="12" t="str">
        <f>IFERROR(VLOOKUP(ROWS(CE$3:CE1041),BN$1:CC3038,CE$2,0),"")</f>
        <v/>
      </c>
      <c r="CF1041" s="12" t="str">
        <f>IFERROR(VLOOKUP(ROWS(CF$3:CF1041),BO$1:CD3038,CF$2,0),"")</f>
        <v/>
      </c>
      <c r="CG1041" s="12" t="str">
        <f>IFERROR(VLOOKUP(ROWS(CG$3:CG1041),BP$1:CE3038,CG$2,0),"")</f>
        <v/>
      </c>
      <c r="CH1041" s="12" t="str">
        <f>IFERROR(VLOOKUP(ROWS(CH$3:CH1041),BQ$1:CF3038,CH$2,0),"")</f>
        <v/>
      </c>
    </row>
    <row r="1042" spans="55:86" x14ac:dyDescent="0.25">
      <c r="BC1042" s="12">
        <f>IF(ISNUMBER(SEARCH('Quote reqeust'!$G$34,BR1042)),MAX(BC$1:BC1041)+1,0)</f>
        <v>0</v>
      </c>
      <c r="BD1042" s="12">
        <f>IF(ISNUMBER(SEARCH('Quote reqeust'!$E$35,BR1042)),MAX(BD$1:BD1041)+1,0)</f>
        <v>0</v>
      </c>
      <c r="BE1042" s="12">
        <f>IF(ISNUMBER(SEARCH('Quote reqeust'!$E$36,BR1042)),MAX(BE$1:BE1041)+1,0)</f>
        <v>0</v>
      </c>
      <c r="BF1042" s="12">
        <f>IF(ISNUMBER(SEARCH('Quote reqeust'!$E$37,BR1042)),MAX(BF$1:BF1041)+1,0)</f>
        <v>0</v>
      </c>
      <c r="BG1042" s="12">
        <f>IF(ISNUMBER(SEARCH('Quote reqeust'!$E$26,BR1042)),MAX(BG$1:BG1041)+1,0)</f>
        <v>0</v>
      </c>
      <c r="BH1042" s="12">
        <f>IF(ISNUMBER(SEARCH('Quote reqeust'!$E$27,BR1042)),MAX(BH$1:BH1041)+1,0)</f>
        <v>0</v>
      </c>
      <c r="BI1042" s="12">
        <f>IF(ISNUMBER(SEARCH('Quote reqeust'!$E$27,$BR1042)),MAX(BI$1:BI1041)+1,0)</f>
        <v>0</v>
      </c>
      <c r="BJ1042" s="12">
        <f>IF(ISNUMBER(SEARCH('Quote reqeust'!$E$27,$BR1042)),MAX(BJ$1:BJ1041)+1,0)</f>
        <v>0</v>
      </c>
      <c r="BK1042" s="12">
        <f>IF(ISNUMBER(SEARCH('Quote reqeust'!$E$27,$BR1042)),MAX(BK$1:BK1041)+1,0)</f>
        <v>0</v>
      </c>
      <c r="BL1042" s="12">
        <f>IF(ISNUMBER(SEARCH('Quote reqeust'!$E$27,$BR1042)),MAX(BL$1:BL1041)+1,0)</f>
        <v>0</v>
      </c>
      <c r="BM1042" s="12">
        <f>IF(ISNUMBER(SEARCH('Quote reqeust'!$E$27,$BR1042)),MAX(BM$1:BM1041)+1,0)</f>
        <v>0</v>
      </c>
      <c r="BN1042" s="12">
        <f>IF(ISNUMBER(SEARCH('Quote reqeust'!$E$27,$BR1042)),MAX(BN$1:BN1041)+1,0)</f>
        <v>0</v>
      </c>
      <c r="BO1042" s="12">
        <f>IF(ISNUMBER(SEARCH('Quote reqeust'!$E$27,$BR1042)),MAX(BO$1:BO1041)+1,0)</f>
        <v>0</v>
      </c>
      <c r="BP1042" s="12">
        <f>IF(ISNUMBER(SEARCH('Quote reqeust'!$E$27,$BR1042)),MAX(BP$1:BP1041)+1,0)</f>
        <v>0</v>
      </c>
      <c r="BQ1042" s="12">
        <f>IF(ISNUMBER(SEARCH('Quote reqeust'!$E$27,$BR1042)),MAX(BQ$1:BQ1041)+1,0)</f>
        <v>0</v>
      </c>
      <c r="BT1042" s="12" t="str">
        <f>IFERROR(VLOOKUP(ROWS(BT$3:BT1042),BC$1:BR3039,BT$2,0),"")</f>
        <v/>
      </c>
      <c r="BU1042" s="12" t="str">
        <f>IFERROR(VLOOKUP(ROWS(BU$3:BU1042),BD$1:BS3039,BU$2,0),"")</f>
        <v/>
      </c>
      <c r="BV1042" s="12" t="str">
        <f>IFERROR(VLOOKUP(ROWS(BV$3:BV1042),BE$1:BT3039,BV$2,0),"")</f>
        <v/>
      </c>
      <c r="BW1042" s="12" t="str">
        <f>IFERROR(VLOOKUP(ROWS(BW$3:BW1042),BF$1:BU3039,BW$2,0),"")</f>
        <v/>
      </c>
      <c r="BX1042" s="12" t="str">
        <f>IFERROR(VLOOKUP(ROWS(BX$3:BX1042),BG$1:BV3039,BX$2,0),"")</f>
        <v/>
      </c>
      <c r="BY1042" s="12" t="str">
        <f>IFERROR(VLOOKUP(ROWS(BY$3:BY1042),BH$1:BW3039,BY$2,0),"")</f>
        <v/>
      </c>
      <c r="BZ1042" s="12" t="str">
        <f>IFERROR(VLOOKUP(ROWS(BZ$3:BZ1042),BI$1:BX3039,BZ$2,0),"")</f>
        <v/>
      </c>
      <c r="CA1042" s="12" t="str">
        <f>IFERROR(VLOOKUP(ROWS(CA$3:CA1042),BJ$1:BY3039,CA$2,0),"")</f>
        <v/>
      </c>
      <c r="CB1042" s="12" t="str">
        <f>IFERROR(VLOOKUP(ROWS(CB$3:CB1042),BK$1:BZ3039,CB$2,0),"")</f>
        <v/>
      </c>
      <c r="CC1042" s="12" t="str">
        <f>IFERROR(VLOOKUP(ROWS(CC$3:CC1042),BL$1:CA3039,CC$2,0),"")</f>
        <v/>
      </c>
      <c r="CD1042" s="12" t="str">
        <f>IFERROR(VLOOKUP(ROWS(CD$3:CD1042),BM$1:CB3039,CD$2,0),"")</f>
        <v/>
      </c>
      <c r="CE1042" s="12" t="str">
        <f>IFERROR(VLOOKUP(ROWS(CE$3:CE1042),BN$1:CC3039,CE$2,0),"")</f>
        <v/>
      </c>
      <c r="CF1042" s="12" t="str">
        <f>IFERROR(VLOOKUP(ROWS(CF$3:CF1042),BO$1:CD3039,CF$2,0),"")</f>
        <v/>
      </c>
      <c r="CG1042" s="12" t="str">
        <f>IFERROR(VLOOKUP(ROWS(CG$3:CG1042),BP$1:CE3039,CG$2,0),"")</f>
        <v/>
      </c>
      <c r="CH1042" s="12" t="str">
        <f>IFERROR(VLOOKUP(ROWS(CH$3:CH1042),BQ$1:CF3039,CH$2,0),"")</f>
        <v/>
      </c>
    </row>
    <row r="1043" spans="55:86" x14ac:dyDescent="0.25">
      <c r="BC1043" s="12">
        <f>IF(ISNUMBER(SEARCH('Quote reqeust'!$G$34,BR1043)),MAX(BC$1:BC1042)+1,0)</f>
        <v>0</v>
      </c>
      <c r="BD1043" s="12">
        <f>IF(ISNUMBER(SEARCH('Quote reqeust'!$E$35,BR1043)),MAX(BD$1:BD1042)+1,0)</f>
        <v>0</v>
      </c>
      <c r="BE1043" s="12">
        <f>IF(ISNUMBER(SEARCH('Quote reqeust'!$E$36,BR1043)),MAX(BE$1:BE1042)+1,0)</f>
        <v>0</v>
      </c>
      <c r="BF1043" s="12">
        <f>IF(ISNUMBER(SEARCH('Quote reqeust'!$E$37,BR1043)),MAX(BF$1:BF1042)+1,0)</f>
        <v>0</v>
      </c>
      <c r="BG1043" s="12">
        <f>IF(ISNUMBER(SEARCH('Quote reqeust'!$E$26,BR1043)),MAX(BG$1:BG1042)+1,0)</f>
        <v>0</v>
      </c>
      <c r="BH1043" s="12">
        <f>IF(ISNUMBER(SEARCH('Quote reqeust'!$E$27,BR1043)),MAX(BH$1:BH1042)+1,0)</f>
        <v>0</v>
      </c>
      <c r="BI1043" s="12">
        <f>IF(ISNUMBER(SEARCH('Quote reqeust'!$E$27,$BR1043)),MAX(BI$1:BI1042)+1,0)</f>
        <v>0</v>
      </c>
      <c r="BJ1043" s="12">
        <f>IF(ISNUMBER(SEARCH('Quote reqeust'!$E$27,$BR1043)),MAX(BJ$1:BJ1042)+1,0)</f>
        <v>0</v>
      </c>
      <c r="BK1043" s="12">
        <f>IF(ISNUMBER(SEARCH('Quote reqeust'!$E$27,$BR1043)),MAX(BK$1:BK1042)+1,0)</f>
        <v>0</v>
      </c>
      <c r="BL1043" s="12">
        <f>IF(ISNUMBER(SEARCH('Quote reqeust'!$E$27,$BR1043)),MAX(BL$1:BL1042)+1,0)</f>
        <v>0</v>
      </c>
      <c r="BM1043" s="12">
        <f>IF(ISNUMBER(SEARCH('Quote reqeust'!$E$27,$BR1043)),MAX(BM$1:BM1042)+1,0)</f>
        <v>0</v>
      </c>
      <c r="BN1043" s="12">
        <f>IF(ISNUMBER(SEARCH('Quote reqeust'!$E$27,$BR1043)),MAX(BN$1:BN1042)+1,0)</f>
        <v>0</v>
      </c>
      <c r="BO1043" s="12">
        <f>IF(ISNUMBER(SEARCH('Quote reqeust'!$E$27,$BR1043)),MAX(BO$1:BO1042)+1,0)</f>
        <v>0</v>
      </c>
      <c r="BP1043" s="12">
        <f>IF(ISNUMBER(SEARCH('Quote reqeust'!$E$27,$BR1043)),MAX(BP$1:BP1042)+1,0)</f>
        <v>0</v>
      </c>
      <c r="BQ1043" s="12">
        <f>IF(ISNUMBER(SEARCH('Quote reqeust'!$E$27,$BR1043)),MAX(BQ$1:BQ1042)+1,0)</f>
        <v>0</v>
      </c>
      <c r="BT1043" s="12" t="str">
        <f>IFERROR(VLOOKUP(ROWS(BT$3:BT1043),BC$1:BR3040,BT$2,0),"")</f>
        <v/>
      </c>
      <c r="BU1043" s="12" t="str">
        <f>IFERROR(VLOOKUP(ROWS(BU$3:BU1043),BD$1:BS3040,BU$2,0),"")</f>
        <v/>
      </c>
      <c r="BV1043" s="12" t="str">
        <f>IFERROR(VLOOKUP(ROWS(BV$3:BV1043),BE$1:BT3040,BV$2,0),"")</f>
        <v/>
      </c>
      <c r="BW1043" s="12" t="str">
        <f>IFERROR(VLOOKUP(ROWS(BW$3:BW1043),BF$1:BU3040,BW$2,0),"")</f>
        <v/>
      </c>
      <c r="BX1043" s="12" t="str">
        <f>IFERROR(VLOOKUP(ROWS(BX$3:BX1043),BG$1:BV3040,BX$2,0),"")</f>
        <v/>
      </c>
      <c r="BY1043" s="12" t="str">
        <f>IFERROR(VLOOKUP(ROWS(BY$3:BY1043),BH$1:BW3040,BY$2,0),"")</f>
        <v/>
      </c>
      <c r="BZ1043" s="12" t="str">
        <f>IFERROR(VLOOKUP(ROWS(BZ$3:BZ1043),BI$1:BX3040,BZ$2,0),"")</f>
        <v/>
      </c>
      <c r="CA1043" s="12" t="str">
        <f>IFERROR(VLOOKUP(ROWS(CA$3:CA1043),BJ$1:BY3040,CA$2,0),"")</f>
        <v/>
      </c>
      <c r="CB1043" s="12" t="str">
        <f>IFERROR(VLOOKUP(ROWS(CB$3:CB1043),BK$1:BZ3040,CB$2,0),"")</f>
        <v/>
      </c>
      <c r="CC1043" s="12" t="str">
        <f>IFERROR(VLOOKUP(ROWS(CC$3:CC1043),BL$1:CA3040,CC$2,0),"")</f>
        <v/>
      </c>
      <c r="CD1043" s="12" t="str">
        <f>IFERROR(VLOOKUP(ROWS(CD$3:CD1043),BM$1:CB3040,CD$2,0),"")</f>
        <v/>
      </c>
      <c r="CE1043" s="12" t="str">
        <f>IFERROR(VLOOKUP(ROWS(CE$3:CE1043),BN$1:CC3040,CE$2,0),"")</f>
        <v/>
      </c>
      <c r="CF1043" s="12" t="str">
        <f>IFERROR(VLOOKUP(ROWS(CF$3:CF1043),BO$1:CD3040,CF$2,0),"")</f>
        <v/>
      </c>
      <c r="CG1043" s="12" t="str">
        <f>IFERROR(VLOOKUP(ROWS(CG$3:CG1043),BP$1:CE3040,CG$2,0),"")</f>
        <v/>
      </c>
      <c r="CH1043" s="12" t="str">
        <f>IFERROR(VLOOKUP(ROWS(CH$3:CH1043),BQ$1:CF3040,CH$2,0),"")</f>
        <v/>
      </c>
    </row>
    <row r="1044" spans="55:86" x14ac:dyDescent="0.25">
      <c r="BC1044" s="12">
        <f>IF(ISNUMBER(SEARCH('Quote reqeust'!$G$34,BR1044)),MAX(BC$1:BC1043)+1,0)</f>
        <v>0</v>
      </c>
      <c r="BD1044" s="12">
        <f>IF(ISNUMBER(SEARCH('Quote reqeust'!$E$35,BR1044)),MAX(BD$1:BD1043)+1,0)</f>
        <v>0</v>
      </c>
      <c r="BE1044" s="12">
        <f>IF(ISNUMBER(SEARCH('Quote reqeust'!$E$36,BR1044)),MAX(BE$1:BE1043)+1,0)</f>
        <v>0</v>
      </c>
      <c r="BF1044" s="12">
        <f>IF(ISNUMBER(SEARCH('Quote reqeust'!$E$37,BR1044)),MAX(BF$1:BF1043)+1,0)</f>
        <v>0</v>
      </c>
      <c r="BG1044" s="12">
        <f>IF(ISNUMBER(SEARCH('Quote reqeust'!$E$26,BR1044)),MAX(BG$1:BG1043)+1,0)</f>
        <v>0</v>
      </c>
      <c r="BH1044" s="12">
        <f>IF(ISNUMBER(SEARCH('Quote reqeust'!$E$27,BR1044)),MAX(BH$1:BH1043)+1,0)</f>
        <v>0</v>
      </c>
      <c r="BI1044" s="12">
        <f>IF(ISNUMBER(SEARCH('Quote reqeust'!$E$27,$BR1044)),MAX(BI$1:BI1043)+1,0)</f>
        <v>0</v>
      </c>
      <c r="BJ1044" s="12">
        <f>IF(ISNUMBER(SEARCH('Quote reqeust'!$E$27,$BR1044)),MAX(BJ$1:BJ1043)+1,0)</f>
        <v>0</v>
      </c>
      <c r="BK1044" s="12">
        <f>IF(ISNUMBER(SEARCH('Quote reqeust'!$E$27,$BR1044)),MAX(BK$1:BK1043)+1,0)</f>
        <v>0</v>
      </c>
      <c r="BL1044" s="12">
        <f>IF(ISNUMBER(SEARCH('Quote reqeust'!$E$27,$BR1044)),MAX(BL$1:BL1043)+1,0)</f>
        <v>0</v>
      </c>
      <c r="BM1044" s="12">
        <f>IF(ISNUMBER(SEARCH('Quote reqeust'!$E$27,$BR1044)),MAX(BM$1:BM1043)+1,0)</f>
        <v>0</v>
      </c>
      <c r="BN1044" s="12">
        <f>IF(ISNUMBER(SEARCH('Quote reqeust'!$E$27,$BR1044)),MAX(BN$1:BN1043)+1,0)</f>
        <v>0</v>
      </c>
      <c r="BO1044" s="12">
        <f>IF(ISNUMBER(SEARCH('Quote reqeust'!$E$27,$BR1044)),MAX(BO$1:BO1043)+1,0)</f>
        <v>0</v>
      </c>
      <c r="BP1044" s="12">
        <f>IF(ISNUMBER(SEARCH('Quote reqeust'!$E$27,$BR1044)),MAX(BP$1:BP1043)+1,0)</f>
        <v>0</v>
      </c>
      <c r="BQ1044" s="12">
        <f>IF(ISNUMBER(SEARCH('Quote reqeust'!$E$27,$BR1044)),MAX(BQ$1:BQ1043)+1,0)</f>
        <v>0</v>
      </c>
      <c r="BT1044" s="12" t="str">
        <f>IFERROR(VLOOKUP(ROWS(BT$3:BT1044),BC$1:BR3041,BT$2,0),"")</f>
        <v/>
      </c>
      <c r="BU1044" s="12" t="str">
        <f>IFERROR(VLOOKUP(ROWS(BU$3:BU1044),BD$1:BS3041,BU$2,0),"")</f>
        <v/>
      </c>
      <c r="BV1044" s="12" t="str">
        <f>IFERROR(VLOOKUP(ROWS(BV$3:BV1044),BE$1:BT3041,BV$2,0),"")</f>
        <v/>
      </c>
      <c r="BW1044" s="12" t="str">
        <f>IFERROR(VLOOKUP(ROWS(BW$3:BW1044),BF$1:BU3041,BW$2,0),"")</f>
        <v/>
      </c>
      <c r="BX1044" s="12" t="str">
        <f>IFERROR(VLOOKUP(ROWS(BX$3:BX1044),BG$1:BV3041,BX$2,0),"")</f>
        <v/>
      </c>
      <c r="BY1044" s="12" t="str">
        <f>IFERROR(VLOOKUP(ROWS(BY$3:BY1044),BH$1:BW3041,BY$2,0),"")</f>
        <v/>
      </c>
      <c r="BZ1044" s="12" t="str">
        <f>IFERROR(VLOOKUP(ROWS(BZ$3:BZ1044),BI$1:BX3041,BZ$2,0),"")</f>
        <v/>
      </c>
      <c r="CA1044" s="12" t="str">
        <f>IFERROR(VLOOKUP(ROWS(CA$3:CA1044),BJ$1:BY3041,CA$2,0),"")</f>
        <v/>
      </c>
      <c r="CB1044" s="12" t="str">
        <f>IFERROR(VLOOKUP(ROWS(CB$3:CB1044),BK$1:BZ3041,CB$2,0),"")</f>
        <v/>
      </c>
      <c r="CC1044" s="12" t="str">
        <f>IFERROR(VLOOKUP(ROWS(CC$3:CC1044),BL$1:CA3041,CC$2,0),"")</f>
        <v/>
      </c>
      <c r="CD1044" s="12" t="str">
        <f>IFERROR(VLOOKUP(ROWS(CD$3:CD1044),BM$1:CB3041,CD$2,0),"")</f>
        <v/>
      </c>
      <c r="CE1044" s="12" t="str">
        <f>IFERROR(VLOOKUP(ROWS(CE$3:CE1044),BN$1:CC3041,CE$2,0),"")</f>
        <v/>
      </c>
      <c r="CF1044" s="12" t="str">
        <f>IFERROR(VLOOKUP(ROWS(CF$3:CF1044),BO$1:CD3041,CF$2,0),"")</f>
        <v/>
      </c>
      <c r="CG1044" s="12" t="str">
        <f>IFERROR(VLOOKUP(ROWS(CG$3:CG1044),BP$1:CE3041,CG$2,0),"")</f>
        <v/>
      </c>
      <c r="CH1044" s="12" t="str">
        <f>IFERROR(VLOOKUP(ROWS(CH$3:CH1044),BQ$1:CF3041,CH$2,0),"")</f>
        <v/>
      </c>
    </row>
    <row r="1045" spans="55:86" x14ac:dyDescent="0.25">
      <c r="BC1045" s="12">
        <f>IF(ISNUMBER(SEARCH('Quote reqeust'!$G$34,BR1045)),MAX(BC$1:BC1044)+1,0)</f>
        <v>0</v>
      </c>
      <c r="BD1045" s="12">
        <f>IF(ISNUMBER(SEARCH('Quote reqeust'!$E$35,BR1045)),MAX(BD$1:BD1044)+1,0)</f>
        <v>0</v>
      </c>
      <c r="BE1045" s="12">
        <f>IF(ISNUMBER(SEARCH('Quote reqeust'!$E$36,BR1045)),MAX(BE$1:BE1044)+1,0)</f>
        <v>0</v>
      </c>
      <c r="BF1045" s="12">
        <f>IF(ISNUMBER(SEARCH('Quote reqeust'!$E$37,BR1045)),MAX(BF$1:BF1044)+1,0)</f>
        <v>0</v>
      </c>
      <c r="BG1045" s="12">
        <f>IF(ISNUMBER(SEARCH('Quote reqeust'!$E$26,BR1045)),MAX(BG$1:BG1044)+1,0)</f>
        <v>0</v>
      </c>
      <c r="BH1045" s="12">
        <f>IF(ISNUMBER(SEARCH('Quote reqeust'!$E$27,BR1045)),MAX(BH$1:BH1044)+1,0)</f>
        <v>0</v>
      </c>
      <c r="BI1045" s="12">
        <f>IF(ISNUMBER(SEARCH('Quote reqeust'!$E$27,$BR1045)),MAX(BI$1:BI1044)+1,0)</f>
        <v>0</v>
      </c>
      <c r="BJ1045" s="12">
        <f>IF(ISNUMBER(SEARCH('Quote reqeust'!$E$27,$BR1045)),MAX(BJ$1:BJ1044)+1,0)</f>
        <v>0</v>
      </c>
      <c r="BK1045" s="12">
        <f>IF(ISNUMBER(SEARCH('Quote reqeust'!$E$27,$BR1045)),MAX(BK$1:BK1044)+1,0)</f>
        <v>0</v>
      </c>
      <c r="BL1045" s="12">
        <f>IF(ISNUMBER(SEARCH('Quote reqeust'!$E$27,$BR1045)),MAX(BL$1:BL1044)+1,0)</f>
        <v>0</v>
      </c>
      <c r="BM1045" s="12">
        <f>IF(ISNUMBER(SEARCH('Quote reqeust'!$E$27,$BR1045)),MAX(BM$1:BM1044)+1,0)</f>
        <v>0</v>
      </c>
      <c r="BN1045" s="12">
        <f>IF(ISNUMBER(SEARCH('Quote reqeust'!$E$27,$BR1045)),MAX(BN$1:BN1044)+1,0)</f>
        <v>0</v>
      </c>
      <c r="BO1045" s="12">
        <f>IF(ISNUMBER(SEARCH('Quote reqeust'!$E$27,$BR1045)),MAX(BO$1:BO1044)+1,0)</f>
        <v>0</v>
      </c>
      <c r="BP1045" s="12">
        <f>IF(ISNUMBER(SEARCH('Quote reqeust'!$E$27,$BR1045)),MAX(BP$1:BP1044)+1,0)</f>
        <v>0</v>
      </c>
      <c r="BQ1045" s="12">
        <f>IF(ISNUMBER(SEARCH('Quote reqeust'!$E$27,$BR1045)),MAX(BQ$1:BQ1044)+1,0)</f>
        <v>0</v>
      </c>
      <c r="BT1045" s="12" t="str">
        <f>IFERROR(VLOOKUP(ROWS(BT$3:BT1045),BC$1:BR3042,BT$2,0),"")</f>
        <v/>
      </c>
      <c r="BU1045" s="12" t="str">
        <f>IFERROR(VLOOKUP(ROWS(BU$3:BU1045),BD$1:BS3042,BU$2,0),"")</f>
        <v/>
      </c>
      <c r="BV1045" s="12" t="str">
        <f>IFERROR(VLOOKUP(ROWS(BV$3:BV1045),BE$1:BT3042,BV$2,0),"")</f>
        <v/>
      </c>
      <c r="BW1045" s="12" t="str">
        <f>IFERROR(VLOOKUP(ROWS(BW$3:BW1045),BF$1:BU3042,BW$2,0),"")</f>
        <v/>
      </c>
      <c r="BX1045" s="12" t="str">
        <f>IFERROR(VLOOKUP(ROWS(BX$3:BX1045),BG$1:BV3042,BX$2,0),"")</f>
        <v/>
      </c>
      <c r="BY1045" s="12" t="str">
        <f>IFERROR(VLOOKUP(ROWS(BY$3:BY1045),BH$1:BW3042,BY$2,0),"")</f>
        <v/>
      </c>
      <c r="BZ1045" s="12" t="str">
        <f>IFERROR(VLOOKUP(ROWS(BZ$3:BZ1045),BI$1:BX3042,BZ$2,0),"")</f>
        <v/>
      </c>
      <c r="CA1045" s="12" t="str">
        <f>IFERROR(VLOOKUP(ROWS(CA$3:CA1045),BJ$1:BY3042,CA$2,0),"")</f>
        <v/>
      </c>
      <c r="CB1045" s="12" t="str">
        <f>IFERROR(VLOOKUP(ROWS(CB$3:CB1045),BK$1:BZ3042,CB$2,0),"")</f>
        <v/>
      </c>
      <c r="CC1045" s="12" t="str">
        <f>IFERROR(VLOOKUP(ROWS(CC$3:CC1045),BL$1:CA3042,CC$2,0),"")</f>
        <v/>
      </c>
      <c r="CD1045" s="12" t="str">
        <f>IFERROR(VLOOKUP(ROWS(CD$3:CD1045),BM$1:CB3042,CD$2,0),"")</f>
        <v/>
      </c>
      <c r="CE1045" s="12" t="str">
        <f>IFERROR(VLOOKUP(ROWS(CE$3:CE1045),BN$1:CC3042,CE$2,0),"")</f>
        <v/>
      </c>
      <c r="CF1045" s="12" t="str">
        <f>IFERROR(VLOOKUP(ROWS(CF$3:CF1045),BO$1:CD3042,CF$2,0),"")</f>
        <v/>
      </c>
      <c r="CG1045" s="12" t="str">
        <f>IFERROR(VLOOKUP(ROWS(CG$3:CG1045),BP$1:CE3042,CG$2,0),"")</f>
        <v/>
      </c>
      <c r="CH1045" s="12" t="str">
        <f>IFERROR(VLOOKUP(ROWS(CH$3:CH1045),BQ$1:CF3042,CH$2,0),"")</f>
        <v/>
      </c>
    </row>
    <row r="1046" spans="55:86" x14ac:dyDescent="0.25">
      <c r="BC1046" s="12">
        <f>IF(ISNUMBER(SEARCH('Quote reqeust'!$G$34,BR1046)),MAX(BC$1:BC1045)+1,0)</f>
        <v>0</v>
      </c>
      <c r="BD1046" s="12">
        <f>IF(ISNUMBER(SEARCH('Quote reqeust'!$E$35,BR1046)),MAX(BD$1:BD1045)+1,0)</f>
        <v>0</v>
      </c>
      <c r="BE1046" s="12">
        <f>IF(ISNUMBER(SEARCH('Quote reqeust'!$E$36,BR1046)),MAX(BE$1:BE1045)+1,0)</f>
        <v>0</v>
      </c>
      <c r="BF1046" s="12">
        <f>IF(ISNUMBER(SEARCH('Quote reqeust'!$E$37,BR1046)),MAX(BF$1:BF1045)+1,0)</f>
        <v>0</v>
      </c>
      <c r="BG1046" s="12">
        <f>IF(ISNUMBER(SEARCH('Quote reqeust'!$E$26,BR1046)),MAX(BG$1:BG1045)+1,0)</f>
        <v>0</v>
      </c>
      <c r="BH1046" s="12">
        <f>IF(ISNUMBER(SEARCH('Quote reqeust'!$E$27,BR1046)),MAX(BH$1:BH1045)+1,0)</f>
        <v>0</v>
      </c>
      <c r="BI1046" s="12">
        <f>IF(ISNUMBER(SEARCH('Quote reqeust'!$E$27,$BR1046)),MAX(BI$1:BI1045)+1,0)</f>
        <v>0</v>
      </c>
      <c r="BJ1046" s="12">
        <f>IF(ISNUMBER(SEARCH('Quote reqeust'!$E$27,$BR1046)),MAX(BJ$1:BJ1045)+1,0)</f>
        <v>0</v>
      </c>
      <c r="BK1046" s="12">
        <f>IF(ISNUMBER(SEARCH('Quote reqeust'!$E$27,$BR1046)),MAX(BK$1:BK1045)+1,0)</f>
        <v>0</v>
      </c>
      <c r="BL1046" s="12">
        <f>IF(ISNUMBER(SEARCH('Quote reqeust'!$E$27,$BR1046)),MAX(BL$1:BL1045)+1,0)</f>
        <v>0</v>
      </c>
      <c r="BM1046" s="12">
        <f>IF(ISNUMBER(SEARCH('Quote reqeust'!$E$27,$BR1046)),MAX(BM$1:BM1045)+1,0)</f>
        <v>0</v>
      </c>
      <c r="BN1046" s="12">
        <f>IF(ISNUMBER(SEARCH('Quote reqeust'!$E$27,$BR1046)),MAX(BN$1:BN1045)+1,0)</f>
        <v>0</v>
      </c>
      <c r="BO1046" s="12">
        <f>IF(ISNUMBER(SEARCH('Quote reqeust'!$E$27,$BR1046)),MAX(BO$1:BO1045)+1,0)</f>
        <v>0</v>
      </c>
      <c r="BP1046" s="12">
        <f>IF(ISNUMBER(SEARCH('Quote reqeust'!$E$27,$BR1046)),MAX(BP$1:BP1045)+1,0)</f>
        <v>0</v>
      </c>
      <c r="BQ1046" s="12">
        <f>IF(ISNUMBER(SEARCH('Quote reqeust'!$E$27,$BR1046)),MAX(BQ$1:BQ1045)+1,0)</f>
        <v>0</v>
      </c>
      <c r="BT1046" s="12" t="str">
        <f>IFERROR(VLOOKUP(ROWS(BT$3:BT1046),BC$1:BR3043,BT$2,0),"")</f>
        <v/>
      </c>
      <c r="BU1046" s="12" t="str">
        <f>IFERROR(VLOOKUP(ROWS(BU$3:BU1046),BD$1:BS3043,BU$2,0),"")</f>
        <v/>
      </c>
      <c r="BV1046" s="12" t="str">
        <f>IFERROR(VLOOKUP(ROWS(BV$3:BV1046),BE$1:BT3043,BV$2,0),"")</f>
        <v/>
      </c>
      <c r="BW1046" s="12" t="str">
        <f>IFERROR(VLOOKUP(ROWS(BW$3:BW1046),BF$1:BU3043,BW$2,0),"")</f>
        <v/>
      </c>
      <c r="BX1046" s="12" t="str">
        <f>IFERROR(VLOOKUP(ROWS(BX$3:BX1046),BG$1:BV3043,BX$2,0),"")</f>
        <v/>
      </c>
      <c r="BY1046" s="12" t="str">
        <f>IFERROR(VLOOKUP(ROWS(BY$3:BY1046),BH$1:BW3043,BY$2,0),"")</f>
        <v/>
      </c>
      <c r="BZ1046" s="12" t="str">
        <f>IFERROR(VLOOKUP(ROWS(BZ$3:BZ1046),BI$1:BX3043,BZ$2,0),"")</f>
        <v/>
      </c>
      <c r="CA1046" s="12" t="str">
        <f>IFERROR(VLOOKUP(ROWS(CA$3:CA1046),BJ$1:BY3043,CA$2,0),"")</f>
        <v/>
      </c>
      <c r="CB1046" s="12" t="str">
        <f>IFERROR(VLOOKUP(ROWS(CB$3:CB1046),BK$1:BZ3043,CB$2,0),"")</f>
        <v/>
      </c>
      <c r="CC1046" s="12" t="str">
        <f>IFERROR(VLOOKUP(ROWS(CC$3:CC1046),BL$1:CA3043,CC$2,0),"")</f>
        <v/>
      </c>
      <c r="CD1046" s="12" t="str">
        <f>IFERROR(VLOOKUP(ROWS(CD$3:CD1046),BM$1:CB3043,CD$2,0),"")</f>
        <v/>
      </c>
      <c r="CE1046" s="12" t="str">
        <f>IFERROR(VLOOKUP(ROWS(CE$3:CE1046),BN$1:CC3043,CE$2,0),"")</f>
        <v/>
      </c>
      <c r="CF1046" s="12" t="str">
        <f>IFERROR(VLOOKUP(ROWS(CF$3:CF1046),BO$1:CD3043,CF$2,0),"")</f>
        <v/>
      </c>
      <c r="CG1046" s="12" t="str">
        <f>IFERROR(VLOOKUP(ROWS(CG$3:CG1046),BP$1:CE3043,CG$2,0),"")</f>
        <v/>
      </c>
      <c r="CH1046" s="12" t="str">
        <f>IFERROR(VLOOKUP(ROWS(CH$3:CH1046),BQ$1:CF3043,CH$2,0),"")</f>
        <v/>
      </c>
    </row>
    <row r="1047" spans="55:86" x14ac:dyDescent="0.25">
      <c r="BC1047" s="12">
        <f>IF(ISNUMBER(SEARCH('Quote reqeust'!$G$34,BR1047)),MAX(BC$1:BC1046)+1,0)</f>
        <v>0</v>
      </c>
      <c r="BD1047" s="12">
        <f>IF(ISNUMBER(SEARCH('Quote reqeust'!$E$35,BR1047)),MAX(BD$1:BD1046)+1,0)</f>
        <v>0</v>
      </c>
      <c r="BE1047" s="12">
        <f>IF(ISNUMBER(SEARCH('Quote reqeust'!$E$36,BR1047)),MAX(BE$1:BE1046)+1,0)</f>
        <v>0</v>
      </c>
      <c r="BF1047" s="12">
        <f>IF(ISNUMBER(SEARCH('Quote reqeust'!$E$37,BR1047)),MAX(BF$1:BF1046)+1,0)</f>
        <v>0</v>
      </c>
      <c r="BG1047" s="12">
        <f>IF(ISNUMBER(SEARCH('Quote reqeust'!$E$26,BR1047)),MAX(BG$1:BG1046)+1,0)</f>
        <v>0</v>
      </c>
      <c r="BH1047" s="12">
        <f>IF(ISNUMBER(SEARCH('Quote reqeust'!$E$27,BR1047)),MAX(BH$1:BH1046)+1,0)</f>
        <v>0</v>
      </c>
      <c r="BI1047" s="12">
        <f>IF(ISNUMBER(SEARCH('Quote reqeust'!$E$27,$BR1047)),MAX(BI$1:BI1046)+1,0)</f>
        <v>0</v>
      </c>
      <c r="BJ1047" s="12">
        <f>IF(ISNUMBER(SEARCH('Quote reqeust'!$E$27,$BR1047)),MAX(BJ$1:BJ1046)+1,0)</f>
        <v>0</v>
      </c>
      <c r="BK1047" s="12">
        <f>IF(ISNUMBER(SEARCH('Quote reqeust'!$E$27,$BR1047)),MAX(BK$1:BK1046)+1,0)</f>
        <v>0</v>
      </c>
      <c r="BL1047" s="12">
        <f>IF(ISNUMBER(SEARCH('Quote reqeust'!$E$27,$BR1047)),MAX(BL$1:BL1046)+1,0)</f>
        <v>0</v>
      </c>
      <c r="BM1047" s="12">
        <f>IF(ISNUMBER(SEARCH('Quote reqeust'!$E$27,$BR1047)),MAX(BM$1:BM1046)+1,0)</f>
        <v>0</v>
      </c>
      <c r="BN1047" s="12">
        <f>IF(ISNUMBER(SEARCH('Quote reqeust'!$E$27,$BR1047)),MAX(BN$1:BN1046)+1,0)</f>
        <v>0</v>
      </c>
      <c r="BO1047" s="12">
        <f>IF(ISNUMBER(SEARCH('Quote reqeust'!$E$27,$BR1047)),MAX(BO$1:BO1046)+1,0)</f>
        <v>0</v>
      </c>
      <c r="BP1047" s="12">
        <f>IF(ISNUMBER(SEARCH('Quote reqeust'!$E$27,$BR1047)),MAX(BP$1:BP1046)+1,0)</f>
        <v>0</v>
      </c>
      <c r="BQ1047" s="12">
        <f>IF(ISNUMBER(SEARCH('Quote reqeust'!$E$27,$BR1047)),MAX(BQ$1:BQ1046)+1,0)</f>
        <v>0</v>
      </c>
      <c r="BT1047" s="12" t="str">
        <f>IFERROR(VLOOKUP(ROWS(BT$3:BT1047),BC$1:BR3044,BT$2,0),"")</f>
        <v/>
      </c>
      <c r="BU1047" s="12" t="str">
        <f>IFERROR(VLOOKUP(ROWS(BU$3:BU1047),BD$1:BS3044,BU$2,0),"")</f>
        <v/>
      </c>
      <c r="BV1047" s="12" t="str">
        <f>IFERROR(VLOOKUP(ROWS(BV$3:BV1047),BE$1:BT3044,BV$2,0),"")</f>
        <v/>
      </c>
      <c r="BW1047" s="12" t="str">
        <f>IFERROR(VLOOKUP(ROWS(BW$3:BW1047),BF$1:BU3044,BW$2,0),"")</f>
        <v/>
      </c>
      <c r="BX1047" s="12" t="str">
        <f>IFERROR(VLOOKUP(ROWS(BX$3:BX1047),BG$1:BV3044,BX$2,0),"")</f>
        <v/>
      </c>
      <c r="BY1047" s="12" t="str">
        <f>IFERROR(VLOOKUP(ROWS(BY$3:BY1047),BH$1:BW3044,BY$2,0),"")</f>
        <v/>
      </c>
      <c r="BZ1047" s="12" t="str">
        <f>IFERROR(VLOOKUP(ROWS(BZ$3:BZ1047),BI$1:BX3044,BZ$2,0),"")</f>
        <v/>
      </c>
      <c r="CA1047" s="12" t="str">
        <f>IFERROR(VLOOKUP(ROWS(CA$3:CA1047),BJ$1:BY3044,CA$2,0),"")</f>
        <v/>
      </c>
      <c r="CB1047" s="12" t="str">
        <f>IFERROR(VLOOKUP(ROWS(CB$3:CB1047),BK$1:BZ3044,CB$2,0),"")</f>
        <v/>
      </c>
      <c r="CC1047" s="12" t="str">
        <f>IFERROR(VLOOKUP(ROWS(CC$3:CC1047),BL$1:CA3044,CC$2,0),"")</f>
        <v/>
      </c>
      <c r="CD1047" s="12" t="str">
        <f>IFERROR(VLOOKUP(ROWS(CD$3:CD1047),BM$1:CB3044,CD$2,0),"")</f>
        <v/>
      </c>
      <c r="CE1047" s="12" t="str">
        <f>IFERROR(VLOOKUP(ROWS(CE$3:CE1047),BN$1:CC3044,CE$2,0),"")</f>
        <v/>
      </c>
      <c r="CF1047" s="12" t="str">
        <f>IFERROR(VLOOKUP(ROWS(CF$3:CF1047),BO$1:CD3044,CF$2,0),"")</f>
        <v/>
      </c>
      <c r="CG1047" s="12" t="str">
        <f>IFERROR(VLOOKUP(ROWS(CG$3:CG1047),BP$1:CE3044,CG$2,0),"")</f>
        <v/>
      </c>
      <c r="CH1047" s="12" t="str">
        <f>IFERROR(VLOOKUP(ROWS(CH$3:CH1047),BQ$1:CF3044,CH$2,0),"")</f>
        <v/>
      </c>
    </row>
    <row r="1048" spans="55:86" x14ac:dyDescent="0.25">
      <c r="BC1048" s="12">
        <f>IF(ISNUMBER(SEARCH('Quote reqeust'!$G$34,BR1048)),MAX(BC$1:BC1047)+1,0)</f>
        <v>0</v>
      </c>
      <c r="BD1048" s="12">
        <f>IF(ISNUMBER(SEARCH('Quote reqeust'!$E$35,BR1048)),MAX(BD$1:BD1047)+1,0)</f>
        <v>0</v>
      </c>
      <c r="BE1048" s="12">
        <f>IF(ISNUMBER(SEARCH('Quote reqeust'!$E$36,BR1048)),MAX(BE$1:BE1047)+1,0)</f>
        <v>0</v>
      </c>
      <c r="BF1048" s="12">
        <f>IF(ISNUMBER(SEARCH('Quote reqeust'!$E$37,BR1048)),MAX(BF$1:BF1047)+1,0)</f>
        <v>0</v>
      </c>
      <c r="BG1048" s="12">
        <f>IF(ISNUMBER(SEARCH('Quote reqeust'!$E$26,BR1048)),MAX(BG$1:BG1047)+1,0)</f>
        <v>0</v>
      </c>
      <c r="BH1048" s="12">
        <f>IF(ISNUMBER(SEARCH('Quote reqeust'!$E$27,BR1048)),MAX(BH$1:BH1047)+1,0)</f>
        <v>0</v>
      </c>
      <c r="BI1048" s="12">
        <f>IF(ISNUMBER(SEARCH('Quote reqeust'!$E$27,$BR1048)),MAX(BI$1:BI1047)+1,0)</f>
        <v>0</v>
      </c>
      <c r="BJ1048" s="12">
        <f>IF(ISNUMBER(SEARCH('Quote reqeust'!$E$27,$BR1048)),MAX(BJ$1:BJ1047)+1,0)</f>
        <v>0</v>
      </c>
      <c r="BK1048" s="12">
        <f>IF(ISNUMBER(SEARCH('Quote reqeust'!$E$27,$BR1048)),MAX(BK$1:BK1047)+1,0)</f>
        <v>0</v>
      </c>
      <c r="BL1048" s="12">
        <f>IF(ISNUMBER(SEARCH('Quote reqeust'!$E$27,$BR1048)),MAX(BL$1:BL1047)+1,0)</f>
        <v>0</v>
      </c>
      <c r="BM1048" s="12">
        <f>IF(ISNUMBER(SEARCH('Quote reqeust'!$E$27,$BR1048)),MAX(BM$1:BM1047)+1,0)</f>
        <v>0</v>
      </c>
      <c r="BN1048" s="12">
        <f>IF(ISNUMBER(SEARCH('Quote reqeust'!$E$27,$BR1048)),MAX(BN$1:BN1047)+1,0)</f>
        <v>0</v>
      </c>
      <c r="BO1048" s="12">
        <f>IF(ISNUMBER(SEARCH('Quote reqeust'!$E$27,$BR1048)),MAX(BO$1:BO1047)+1,0)</f>
        <v>0</v>
      </c>
      <c r="BP1048" s="12">
        <f>IF(ISNUMBER(SEARCH('Quote reqeust'!$E$27,$BR1048)),MAX(BP$1:BP1047)+1,0)</f>
        <v>0</v>
      </c>
      <c r="BQ1048" s="12">
        <f>IF(ISNUMBER(SEARCH('Quote reqeust'!$E$27,$BR1048)),MAX(BQ$1:BQ1047)+1,0)</f>
        <v>0</v>
      </c>
      <c r="BT1048" s="12" t="str">
        <f>IFERROR(VLOOKUP(ROWS(BT$3:BT1048),BC$1:BR3045,BT$2,0),"")</f>
        <v/>
      </c>
      <c r="BU1048" s="12" t="str">
        <f>IFERROR(VLOOKUP(ROWS(BU$3:BU1048),BD$1:BS3045,BU$2,0),"")</f>
        <v/>
      </c>
      <c r="BV1048" s="12" t="str">
        <f>IFERROR(VLOOKUP(ROWS(BV$3:BV1048),BE$1:BT3045,BV$2,0),"")</f>
        <v/>
      </c>
      <c r="BW1048" s="12" t="str">
        <f>IFERROR(VLOOKUP(ROWS(BW$3:BW1048),BF$1:BU3045,BW$2,0),"")</f>
        <v/>
      </c>
      <c r="BX1048" s="12" t="str">
        <f>IFERROR(VLOOKUP(ROWS(BX$3:BX1048),BG$1:BV3045,BX$2,0),"")</f>
        <v/>
      </c>
      <c r="BY1048" s="12" t="str">
        <f>IFERROR(VLOOKUP(ROWS(BY$3:BY1048),BH$1:BW3045,BY$2,0),"")</f>
        <v/>
      </c>
      <c r="BZ1048" s="12" t="str">
        <f>IFERROR(VLOOKUP(ROWS(BZ$3:BZ1048),BI$1:BX3045,BZ$2,0),"")</f>
        <v/>
      </c>
      <c r="CA1048" s="12" t="str">
        <f>IFERROR(VLOOKUP(ROWS(CA$3:CA1048),BJ$1:BY3045,CA$2,0),"")</f>
        <v/>
      </c>
      <c r="CB1048" s="12" t="str">
        <f>IFERROR(VLOOKUP(ROWS(CB$3:CB1048),BK$1:BZ3045,CB$2,0),"")</f>
        <v/>
      </c>
      <c r="CC1048" s="12" t="str">
        <f>IFERROR(VLOOKUP(ROWS(CC$3:CC1048),BL$1:CA3045,CC$2,0),"")</f>
        <v/>
      </c>
      <c r="CD1048" s="12" t="str">
        <f>IFERROR(VLOOKUP(ROWS(CD$3:CD1048),BM$1:CB3045,CD$2,0),"")</f>
        <v/>
      </c>
      <c r="CE1048" s="12" t="str">
        <f>IFERROR(VLOOKUP(ROWS(CE$3:CE1048),BN$1:CC3045,CE$2,0),"")</f>
        <v/>
      </c>
      <c r="CF1048" s="12" t="str">
        <f>IFERROR(VLOOKUP(ROWS(CF$3:CF1048),BO$1:CD3045,CF$2,0),"")</f>
        <v/>
      </c>
      <c r="CG1048" s="12" t="str">
        <f>IFERROR(VLOOKUP(ROWS(CG$3:CG1048),BP$1:CE3045,CG$2,0),"")</f>
        <v/>
      </c>
      <c r="CH1048" s="12" t="str">
        <f>IFERROR(VLOOKUP(ROWS(CH$3:CH1048),BQ$1:CF3045,CH$2,0),"")</f>
        <v/>
      </c>
    </row>
    <row r="1049" spans="55:86" x14ac:dyDescent="0.25">
      <c r="BC1049" s="12">
        <f>IF(ISNUMBER(SEARCH('Quote reqeust'!$G$34,BR1049)),MAX(BC$1:BC1048)+1,0)</f>
        <v>0</v>
      </c>
      <c r="BD1049" s="12">
        <f>IF(ISNUMBER(SEARCH('Quote reqeust'!$E$35,BR1049)),MAX(BD$1:BD1048)+1,0)</f>
        <v>0</v>
      </c>
      <c r="BE1049" s="12">
        <f>IF(ISNUMBER(SEARCH('Quote reqeust'!$E$36,BR1049)),MAX(BE$1:BE1048)+1,0)</f>
        <v>0</v>
      </c>
      <c r="BF1049" s="12">
        <f>IF(ISNUMBER(SEARCH('Quote reqeust'!$E$37,BR1049)),MAX(BF$1:BF1048)+1,0)</f>
        <v>0</v>
      </c>
      <c r="BG1049" s="12">
        <f>IF(ISNUMBER(SEARCH('Quote reqeust'!$E$26,BR1049)),MAX(BG$1:BG1048)+1,0)</f>
        <v>0</v>
      </c>
      <c r="BH1049" s="12">
        <f>IF(ISNUMBER(SEARCH('Quote reqeust'!$E$27,BR1049)),MAX(BH$1:BH1048)+1,0)</f>
        <v>0</v>
      </c>
      <c r="BI1049" s="12">
        <f>IF(ISNUMBER(SEARCH('Quote reqeust'!$E$27,$BR1049)),MAX(BI$1:BI1048)+1,0)</f>
        <v>0</v>
      </c>
      <c r="BJ1049" s="12">
        <f>IF(ISNUMBER(SEARCH('Quote reqeust'!$E$27,$BR1049)),MAX(BJ$1:BJ1048)+1,0)</f>
        <v>0</v>
      </c>
      <c r="BK1049" s="12">
        <f>IF(ISNUMBER(SEARCH('Quote reqeust'!$E$27,$BR1049)),MAX(BK$1:BK1048)+1,0)</f>
        <v>0</v>
      </c>
      <c r="BL1049" s="12">
        <f>IF(ISNUMBER(SEARCH('Quote reqeust'!$E$27,$BR1049)),MAX(BL$1:BL1048)+1,0)</f>
        <v>0</v>
      </c>
      <c r="BM1049" s="12">
        <f>IF(ISNUMBER(SEARCH('Quote reqeust'!$E$27,$BR1049)),MAX(BM$1:BM1048)+1,0)</f>
        <v>0</v>
      </c>
      <c r="BN1049" s="12">
        <f>IF(ISNUMBER(SEARCH('Quote reqeust'!$E$27,$BR1049)),MAX(BN$1:BN1048)+1,0)</f>
        <v>0</v>
      </c>
      <c r="BO1049" s="12">
        <f>IF(ISNUMBER(SEARCH('Quote reqeust'!$E$27,$BR1049)),MAX(BO$1:BO1048)+1,0)</f>
        <v>0</v>
      </c>
      <c r="BP1049" s="12">
        <f>IF(ISNUMBER(SEARCH('Quote reqeust'!$E$27,$BR1049)),MAX(BP$1:BP1048)+1,0)</f>
        <v>0</v>
      </c>
      <c r="BQ1049" s="12">
        <f>IF(ISNUMBER(SEARCH('Quote reqeust'!$E$27,$BR1049)),MAX(BQ$1:BQ1048)+1,0)</f>
        <v>0</v>
      </c>
      <c r="BT1049" s="12" t="str">
        <f>IFERROR(VLOOKUP(ROWS(BT$3:BT1049),BC$1:BR3046,BT$2,0),"")</f>
        <v/>
      </c>
      <c r="BU1049" s="12" t="str">
        <f>IFERROR(VLOOKUP(ROWS(BU$3:BU1049),BD$1:BS3046,BU$2,0),"")</f>
        <v/>
      </c>
      <c r="BV1049" s="12" t="str">
        <f>IFERROR(VLOOKUP(ROWS(BV$3:BV1049),BE$1:BT3046,BV$2,0),"")</f>
        <v/>
      </c>
      <c r="BW1049" s="12" t="str">
        <f>IFERROR(VLOOKUP(ROWS(BW$3:BW1049),BF$1:BU3046,BW$2,0),"")</f>
        <v/>
      </c>
      <c r="BX1049" s="12" t="str">
        <f>IFERROR(VLOOKUP(ROWS(BX$3:BX1049),BG$1:BV3046,BX$2,0),"")</f>
        <v/>
      </c>
      <c r="BY1049" s="12" t="str">
        <f>IFERROR(VLOOKUP(ROWS(BY$3:BY1049),BH$1:BW3046,BY$2,0),"")</f>
        <v/>
      </c>
      <c r="BZ1049" s="12" t="str">
        <f>IFERROR(VLOOKUP(ROWS(BZ$3:BZ1049),BI$1:BX3046,BZ$2,0),"")</f>
        <v/>
      </c>
      <c r="CA1049" s="12" t="str">
        <f>IFERROR(VLOOKUP(ROWS(CA$3:CA1049),BJ$1:BY3046,CA$2,0),"")</f>
        <v/>
      </c>
      <c r="CB1049" s="12" t="str">
        <f>IFERROR(VLOOKUP(ROWS(CB$3:CB1049),BK$1:BZ3046,CB$2,0),"")</f>
        <v/>
      </c>
      <c r="CC1049" s="12" t="str">
        <f>IFERROR(VLOOKUP(ROWS(CC$3:CC1049),BL$1:CA3046,CC$2,0),"")</f>
        <v/>
      </c>
      <c r="CD1049" s="12" t="str">
        <f>IFERROR(VLOOKUP(ROWS(CD$3:CD1049),BM$1:CB3046,CD$2,0),"")</f>
        <v/>
      </c>
      <c r="CE1049" s="12" t="str">
        <f>IFERROR(VLOOKUP(ROWS(CE$3:CE1049),BN$1:CC3046,CE$2,0),"")</f>
        <v/>
      </c>
      <c r="CF1049" s="12" t="str">
        <f>IFERROR(VLOOKUP(ROWS(CF$3:CF1049),BO$1:CD3046,CF$2,0),"")</f>
        <v/>
      </c>
      <c r="CG1049" s="12" t="str">
        <f>IFERROR(VLOOKUP(ROWS(CG$3:CG1049),BP$1:CE3046,CG$2,0),"")</f>
        <v/>
      </c>
      <c r="CH1049" s="12" t="str">
        <f>IFERROR(VLOOKUP(ROWS(CH$3:CH1049),BQ$1:CF3046,CH$2,0),"")</f>
        <v/>
      </c>
    </row>
    <row r="1050" spans="55:86" x14ac:dyDescent="0.25">
      <c r="BC1050" s="12">
        <f>IF(ISNUMBER(SEARCH('Quote reqeust'!$G$34,BR1050)),MAX(BC$1:BC1049)+1,0)</f>
        <v>0</v>
      </c>
      <c r="BD1050" s="12">
        <f>IF(ISNUMBER(SEARCH('Quote reqeust'!$E$35,BR1050)),MAX(BD$1:BD1049)+1,0)</f>
        <v>0</v>
      </c>
      <c r="BE1050" s="12">
        <f>IF(ISNUMBER(SEARCH('Quote reqeust'!$E$36,BR1050)),MAX(BE$1:BE1049)+1,0)</f>
        <v>0</v>
      </c>
      <c r="BF1050" s="12">
        <f>IF(ISNUMBER(SEARCH('Quote reqeust'!$E$37,BR1050)),MAX(BF$1:BF1049)+1,0)</f>
        <v>0</v>
      </c>
      <c r="BG1050" s="12">
        <f>IF(ISNUMBER(SEARCH('Quote reqeust'!$E$26,BR1050)),MAX(BG$1:BG1049)+1,0)</f>
        <v>0</v>
      </c>
      <c r="BH1050" s="12">
        <f>IF(ISNUMBER(SEARCH('Quote reqeust'!$E$27,BR1050)),MAX(BH$1:BH1049)+1,0)</f>
        <v>0</v>
      </c>
      <c r="BI1050" s="12">
        <f>IF(ISNUMBER(SEARCH('Quote reqeust'!$E$27,$BR1050)),MAX(BI$1:BI1049)+1,0)</f>
        <v>0</v>
      </c>
      <c r="BJ1050" s="12">
        <f>IF(ISNUMBER(SEARCH('Quote reqeust'!$E$27,$BR1050)),MAX(BJ$1:BJ1049)+1,0)</f>
        <v>0</v>
      </c>
      <c r="BK1050" s="12">
        <f>IF(ISNUMBER(SEARCH('Quote reqeust'!$E$27,$BR1050)),MAX(BK$1:BK1049)+1,0)</f>
        <v>0</v>
      </c>
      <c r="BL1050" s="12">
        <f>IF(ISNUMBER(SEARCH('Quote reqeust'!$E$27,$BR1050)),MAX(BL$1:BL1049)+1,0)</f>
        <v>0</v>
      </c>
      <c r="BM1050" s="12">
        <f>IF(ISNUMBER(SEARCH('Quote reqeust'!$E$27,$BR1050)),MAX(BM$1:BM1049)+1,0)</f>
        <v>0</v>
      </c>
      <c r="BN1050" s="12">
        <f>IF(ISNUMBER(SEARCH('Quote reqeust'!$E$27,$BR1050)),MAX(BN$1:BN1049)+1,0)</f>
        <v>0</v>
      </c>
      <c r="BO1050" s="12">
        <f>IF(ISNUMBER(SEARCH('Quote reqeust'!$E$27,$BR1050)),MAX(BO$1:BO1049)+1,0)</f>
        <v>0</v>
      </c>
      <c r="BP1050" s="12">
        <f>IF(ISNUMBER(SEARCH('Quote reqeust'!$E$27,$BR1050)),MAX(BP$1:BP1049)+1,0)</f>
        <v>0</v>
      </c>
      <c r="BQ1050" s="12">
        <f>IF(ISNUMBER(SEARCH('Quote reqeust'!$E$27,$BR1050)),MAX(BQ$1:BQ1049)+1,0)</f>
        <v>0</v>
      </c>
      <c r="BT1050" s="12" t="str">
        <f>IFERROR(VLOOKUP(ROWS(BT$3:BT1050),BC$1:BR3047,BT$2,0),"")</f>
        <v/>
      </c>
      <c r="BU1050" s="12" t="str">
        <f>IFERROR(VLOOKUP(ROWS(BU$3:BU1050),BD$1:BS3047,BU$2,0),"")</f>
        <v/>
      </c>
      <c r="BV1050" s="12" t="str">
        <f>IFERROR(VLOOKUP(ROWS(BV$3:BV1050),BE$1:BT3047,BV$2,0),"")</f>
        <v/>
      </c>
      <c r="BW1050" s="12" t="str">
        <f>IFERROR(VLOOKUP(ROWS(BW$3:BW1050),BF$1:BU3047,BW$2,0),"")</f>
        <v/>
      </c>
      <c r="BX1050" s="12" t="str">
        <f>IFERROR(VLOOKUP(ROWS(BX$3:BX1050),BG$1:BV3047,BX$2,0),"")</f>
        <v/>
      </c>
      <c r="BY1050" s="12" t="str">
        <f>IFERROR(VLOOKUP(ROWS(BY$3:BY1050),BH$1:BW3047,BY$2,0),"")</f>
        <v/>
      </c>
      <c r="BZ1050" s="12" t="str">
        <f>IFERROR(VLOOKUP(ROWS(BZ$3:BZ1050),BI$1:BX3047,BZ$2,0),"")</f>
        <v/>
      </c>
      <c r="CA1050" s="12" t="str">
        <f>IFERROR(VLOOKUP(ROWS(CA$3:CA1050),BJ$1:BY3047,CA$2,0),"")</f>
        <v/>
      </c>
      <c r="CB1050" s="12" t="str">
        <f>IFERROR(VLOOKUP(ROWS(CB$3:CB1050),BK$1:BZ3047,CB$2,0),"")</f>
        <v/>
      </c>
      <c r="CC1050" s="12" t="str">
        <f>IFERROR(VLOOKUP(ROWS(CC$3:CC1050),BL$1:CA3047,CC$2,0),"")</f>
        <v/>
      </c>
      <c r="CD1050" s="12" t="str">
        <f>IFERROR(VLOOKUP(ROWS(CD$3:CD1050),BM$1:CB3047,CD$2,0),"")</f>
        <v/>
      </c>
      <c r="CE1050" s="12" t="str">
        <f>IFERROR(VLOOKUP(ROWS(CE$3:CE1050),BN$1:CC3047,CE$2,0),"")</f>
        <v/>
      </c>
      <c r="CF1050" s="12" t="str">
        <f>IFERROR(VLOOKUP(ROWS(CF$3:CF1050),BO$1:CD3047,CF$2,0),"")</f>
        <v/>
      </c>
      <c r="CG1050" s="12" t="str">
        <f>IFERROR(VLOOKUP(ROWS(CG$3:CG1050),BP$1:CE3047,CG$2,0),"")</f>
        <v/>
      </c>
      <c r="CH1050" s="12" t="str">
        <f>IFERROR(VLOOKUP(ROWS(CH$3:CH1050),BQ$1:CF3047,CH$2,0),"")</f>
        <v/>
      </c>
    </row>
    <row r="1051" spans="55:86" x14ac:dyDescent="0.25">
      <c r="BC1051" s="12">
        <f>IF(ISNUMBER(SEARCH('Quote reqeust'!$G$34,BR1051)),MAX(BC$1:BC1050)+1,0)</f>
        <v>0</v>
      </c>
      <c r="BD1051" s="12">
        <f>IF(ISNUMBER(SEARCH('Quote reqeust'!$E$35,BR1051)),MAX(BD$1:BD1050)+1,0)</f>
        <v>0</v>
      </c>
      <c r="BE1051" s="12">
        <f>IF(ISNUMBER(SEARCH('Quote reqeust'!$E$36,BR1051)),MAX(BE$1:BE1050)+1,0)</f>
        <v>0</v>
      </c>
      <c r="BF1051" s="12">
        <f>IF(ISNUMBER(SEARCH('Quote reqeust'!$E$37,BR1051)),MAX(BF$1:BF1050)+1,0)</f>
        <v>0</v>
      </c>
      <c r="BG1051" s="12">
        <f>IF(ISNUMBER(SEARCH('Quote reqeust'!$E$26,BR1051)),MAX(BG$1:BG1050)+1,0)</f>
        <v>0</v>
      </c>
      <c r="BH1051" s="12">
        <f>IF(ISNUMBER(SEARCH('Quote reqeust'!$E$27,BR1051)),MAX(BH$1:BH1050)+1,0)</f>
        <v>0</v>
      </c>
      <c r="BI1051" s="12">
        <f>IF(ISNUMBER(SEARCH('Quote reqeust'!$E$27,$BR1051)),MAX(BI$1:BI1050)+1,0)</f>
        <v>0</v>
      </c>
      <c r="BJ1051" s="12">
        <f>IF(ISNUMBER(SEARCH('Quote reqeust'!$E$27,$BR1051)),MAX(BJ$1:BJ1050)+1,0)</f>
        <v>0</v>
      </c>
      <c r="BK1051" s="12">
        <f>IF(ISNUMBER(SEARCH('Quote reqeust'!$E$27,$BR1051)),MAX(BK$1:BK1050)+1,0)</f>
        <v>0</v>
      </c>
      <c r="BL1051" s="12">
        <f>IF(ISNUMBER(SEARCH('Quote reqeust'!$E$27,$BR1051)),MAX(BL$1:BL1050)+1,0)</f>
        <v>0</v>
      </c>
      <c r="BM1051" s="12">
        <f>IF(ISNUMBER(SEARCH('Quote reqeust'!$E$27,$BR1051)),MAX(BM$1:BM1050)+1,0)</f>
        <v>0</v>
      </c>
      <c r="BN1051" s="12">
        <f>IF(ISNUMBER(SEARCH('Quote reqeust'!$E$27,$BR1051)),MAX(BN$1:BN1050)+1,0)</f>
        <v>0</v>
      </c>
      <c r="BO1051" s="12">
        <f>IF(ISNUMBER(SEARCH('Quote reqeust'!$E$27,$BR1051)),MAX(BO$1:BO1050)+1,0)</f>
        <v>0</v>
      </c>
      <c r="BP1051" s="12">
        <f>IF(ISNUMBER(SEARCH('Quote reqeust'!$E$27,$BR1051)),MAX(BP$1:BP1050)+1,0)</f>
        <v>0</v>
      </c>
      <c r="BQ1051" s="12">
        <f>IF(ISNUMBER(SEARCH('Quote reqeust'!$E$27,$BR1051)),MAX(BQ$1:BQ1050)+1,0)</f>
        <v>0</v>
      </c>
      <c r="BT1051" s="12" t="str">
        <f>IFERROR(VLOOKUP(ROWS(BT$3:BT1051),BC$1:BR3048,BT$2,0),"")</f>
        <v/>
      </c>
      <c r="BU1051" s="12" t="str">
        <f>IFERROR(VLOOKUP(ROWS(BU$3:BU1051),BD$1:BS3048,BU$2,0),"")</f>
        <v/>
      </c>
      <c r="BV1051" s="12" t="str">
        <f>IFERROR(VLOOKUP(ROWS(BV$3:BV1051),BE$1:BT3048,BV$2,0),"")</f>
        <v/>
      </c>
      <c r="BW1051" s="12" t="str">
        <f>IFERROR(VLOOKUP(ROWS(BW$3:BW1051),BF$1:BU3048,BW$2,0),"")</f>
        <v/>
      </c>
      <c r="BX1051" s="12" t="str">
        <f>IFERROR(VLOOKUP(ROWS(BX$3:BX1051),BG$1:BV3048,BX$2,0),"")</f>
        <v/>
      </c>
      <c r="BY1051" s="12" t="str">
        <f>IFERROR(VLOOKUP(ROWS(BY$3:BY1051),BH$1:BW3048,BY$2,0),"")</f>
        <v/>
      </c>
      <c r="BZ1051" s="12" t="str">
        <f>IFERROR(VLOOKUP(ROWS(BZ$3:BZ1051),BI$1:BX3048,BZ$2,0),"")</f>
        <v/>
      </c>
      <c r="CA1051" s="12" t="str">
        <f>IFERROR(VLOOKUP(ROWS(CA$3:CA1051),BJ$1:BY3048,CA$2,0),"")</f>
        <v/>
      </c>
      <c r="CB1051" s="12" t="str">
        <f>IFERROR(VLOOKUP(ROWS(CB$3:CB1051),BK$1:BZ3048,CB$2,0),"")</f>
        <v/>
      </c>
      <c r="CC1051" s="12" t="str">
        <f>IFERROR(VLOOKUP(ROWS(CC$3:CC1051),BL$1:CA3048,CC$2,0),"")</f>
        <v/>
      </c>
      <c r="CD1051" s="12" t="str">
        <f>IFERROR(VLOOKUP(ROWS(CD$3:CD1051),BM$1:CB3048,CD$2,0),"")</f>
        <v/>
      </c>
      <c r="CE1051" s="12" t="str">
        <f>IFERROR(VLOOKUP(ROWS(CE$3:CE1051),BN$1:CC3048,CE$2,0),"")</f>
        <v/>
      </c>
      <c r="CF1051" s="12" t="str">
        <f>IFERROR(VLOOKUP(ROWS(CF$3:CF1051),BO$1:CD3048,CF$2,0),"")</f>
        <v/>
      </c>
      <c r="CG1051" s="12" t="str">
        <f>IFERROR(VLOOKUP(ROWS(CG$3:CG1051),BP$1:CE3048,CG$2,0),"")</f>
        <v/>
      </c>
      <c r="CH1051" s="12" t="str">
        <f>IFERROR(VLOOKUP(ROWS(CH$3:CH1051),BQ$1:CF3048,CH$2,0),"")</f>
        <v/>
      </c>
    </row>
    <row r="1052" spans="55:86" x14ac:dyDescent="0.25">
      <c r="BC1052" s="12">
        <f>IF(ISNUMBER(SEARCH('Quote reqeust'!$G$34,BR1052)),MAX(BC$1:BC1051)+1,0)</f>
        <v>0</v>
      </c>
      <c r="BD1052" s="12">
        <f>IF(ISNUMBER(SEARCH('Quote reqeust'!$E$35,BR1052)),MAX(BD$1:BD1051)+1,0)</f>
        <v>0</v>
      </c>
      <c r="BE1052" s="12">
        <f>IF(ISNUMBER(SEARCH('Quote reqeust'!$E$36,BR1052)),MAX(BE$1:BE1051)+1,0)</f>
        <v>0</v>
      </c>
      <c r="BF1052" s="12">
        <f>IF(ISNUMBER(SEARCH('Quote reqeust'!$E$37,BR1052)),MAX(BF$1:BF1051)+1,0)</f>
        <v>0</v>
      </c>
      <c r="BG1052" s="12">
        <f>IF(ISNUMBER(SEARCH('Quote reqeust'!$E$26,BR1052)),MAX(BG$1:BG1051)+1,0)</f>
        <v>0</v>
      </c>
      <c r="BH1052" s="12">
        <f>IF(ISNUMBER(SEARCH('Quote reqeust'!$E$27,BR1052)),MAX(BH$1:BH1051)+1,0)</f>
        <v>0</v>
      </c>
      <c r="BI1052" s="12">
        <f>IF(ISNUMBER(SEARCH('Quote reqeust'!$E$27,$BR1052)),MAX(BI$1:BI1051)+1,0)</f>
        <v>0</v>
      </c>
      <c r="BJ1052" s="12">
        <f>IF(ISNUMBER(SEARCH('Quote reqeust'!$E$27,$BR1052)),MAX(BJ$1:BJ1051)+1,0)</f>
        <v>0</v>
      </c>
      <c r="BK1052" s="12">
        <f>IF(ISNUMBER(SEARCH('Quote reqeust'!$E$27,$BR1052)),MAX(BK$1:BK1051)+1,0)</f>
        <v>0</v>
      </c>
      <c r="BL1052" s="12">
        <f>IF(ISNUMBER(SEARCH('Quote reqeust'!$E$27,$BR1052)),MAX(BL$1:BL1051)+1,0)</f>
        <v>0</v>
      </c>
      <c r="BM1052" s="12">
        <f>IF(ISNUMBER(SEARCH('Quote reqeust'!$E$27,$BR1052)),MAX(BM$1:BM1051)+1,0)</f>
        <v>0</v>
      </c>
      <c r="BN1052" s="12">
        <f>IF(ISNUMBER(SEARCH('Quote reqeust'!$E$27,$BR1052)),MAX(BN$1:BN1051)+1,0)</f>
        <v>0</v>
      </c>
      <c r="BO1052" s="12">
        <f>IF(ISNUMBER(SEARCH('Quote reqeust'!$E$27,$BR1052)),MAX(BO$1:BO1051)+1,0)</f>
        <v>0</v>
      </c>
      <c r="BP1052" s="12">
        <f>IF(ISNUMBER(SEARCH('Quote reqeust'!$E$27,$BR1052)),MAX(BP$1:BP1051)+1,0)</f>
        <v>0</v>
      </c>
      <c r="BQ1052" s="12">
        <f>IF(ISNUMBER(SEARCH('Quote reqeust'!$E$27,$BR1052)),MAX(BQ$1:BQ1051)+1,0)</f>
        <v>0</v>
      </c>
      <c r="BT1052" s="12" t="str">
        <f>IFERROR(VLOOKUP(ROWS(BT$3:BT1052),BC$1:BR3049,BT$2,0),"")</f>
        <v/>
      </c>
      <c r="BU1052" s="12" t="str">
        <f>IFERROR(VLOOKUP(ROWS(BU$3:BU1052),BD$1:BS3049,BU$2,0),"")</f>
        <v/>
      </c>
      <c r="BV1052" s="12" t="str">
        <f>IFERROR(VLOOKUP(ROWS(BV$3:BV1052),BE$1:BT3049,BV$2,0),"")</f>
        <v/>
      </c>
      <c r="BW1052" s="12" t="str">
        <f>IFERROR(VLOOKUP(ROWS(BW$3:BW1052),BF$1:BU3049,BW$2,0),"")</f>
        <v/>
      </c>
      <c r="BX1052" s="12" t="str">
        <f>IFERROR(VLOOKUP(ROWS(BX$3:BX1052),BG$1:BV3049,BX$2,0),"")</f>
        <v/>
      </c>
      <c r="BY1052" s="12" t="str">
        <f>IFERROR(VLOOKUP(ROWS(BY$3:BY1052),BH$1:BW3049,BY$2,0),"")</f>
        <v/>
      </c>
      <c r="BZ1052" s="12" t="str">
        <f>IFERROR(VLOOKUP(ROWS(BZ$3:BZ1052),BI$1:BX3049,BZ$2,0),"")</f>
        <v/>
      </c>
      <c r="CA1052" s="12" t="str">
        <f>IFERROR(VLOOKUP(ROWS(CA$3:CA1052),BJ$1:BY3049,CA$2,0),"")</f>
        <v/>
      </c>
      <c r="CB1052" s="12" t="str">
        <f>IFERROR(VLOOKUP(ROWS(CB$3:CB1052),BK$1:BZ3049,CB$2,0),"")</f>
        <v/>
      </c>
      <c r="CC1052" s="12" t="str">
        <f>IFERROR(VLOOKUP(ROWS(CC$3:CC1052),BL$1:CA3049,CC$2,0),"")</f>
        <v/>
      </c>
      <c r="CD1052" s="12" t="str">
        <f>IFERROR(VLOOKUP(ROWS(CD$3:CD1052),BM$1:CB3049,CD$2,0),"")</f>
        <v/>
      </c>
      <c r="CE1052" s="12" t="str">
        <f>IFERROR(VLOOKUP(ROWS(CE$3:CE1052),BN$1:CC3049,CE$2,0),"")</f>
        <v/>
      </c>
      <c r="CF1052" s="12" t="str">
        <f>IFERROR(VLOOKUP(ROWS(CF$3:CF1052),BO$1:CD3049,CF$2,0),"")</f>
        <v/>
      </c>
      <c r="CG1052" s="12" t="str">
        <f>IFERROR(VLOOKUP(ROWS(CG$3:CG1052),BP$1:CE3049,CG$2,0),"")</f>
        <v/>
      </c>
      <c r="CH1052" s="12" t="str">
        <f>IFERROR(VLOOKUP(ROWS(CH$3:CH1052),BQ$1:CF3049,CH$2,0),"")</f>
        <v/>
      </c>
    </row>
    <row r="1053" spans="55:86" x14ac:dyDescent="0.25">
      <c r="BC1053" s="12">
        <f>IF(ISNUMBER(SEARCH('Quote reqeust'!$G$34,BR1053)),MAX(BC$1:BC1052)+1,0)</f>
        <v>0</v>
      </c>
      <c r="BD1053" s="12">
        <f>IF(ISNUMBER(SEARCH('Quote reqeust'!$E$35,BR1053)),MAX(BD$1:BD1052)+1,0)</f>
        <v>0</v>
      </c>
      <c r="BE1053" s="12">
        <f>IF(ISNUMBER(SEARCH('Quote reqeust'!$E$36,BR1053)),MAX(BE$1:BE1052)+1,0)</f>
        <v>0</v>
      </c>
      <c r="BF1053" s="12">
        <f>IF(ISNUMBER(SEARCH('Quote reqeust'!$E$37,BR1053)),MAX(BF$1:BF1052)+1,0)</f>
        <v>0</v>
      </c>
      <c r="BG1053" s="12">
        <f>IF(ISNUMBER(SEARCH('Quote reqeust'!$E$26,BR1053)),MAX(BG$1:BG1052)+1,0)</f>
        <v>0</v>
      </c>
      <c r="BH1053" s="12">
        <f>IF(ISNUMBER(SEARCH('Quote reqeust'!$E$27,BR1053)),MAX(BH$1:BH1052)+1,0)</f>
        <v>0</v>
      </c>
      <c r="BI1053" s="12">
        <f>IF(ISNUMBER(SEARCH('Quote reqeust'!$E$27,$BR1053)),MAX(BI$1:BI1052)+1,0)</f>
        <v>0</v>
      </c>
      <c r="BJ1053" s="12">
        <f>IF(ISNUMBER(SEARCH('Quote reqeust'!$E$27,$BR1053)),MAX(BJ$1:BJ1052)+1,0)</f>
        <v>0</v>
      </c>
      <c r="BK1053" s="12">
        <f>IF(ISNUMBER(SEARCH('Quote reqeust'!$E$27,$BR1053)),MAX(BK$1:BK1052)+1,0)</f>
        <v>0</v>
      </c>
      <c r="BL1053" s="12">
        <f>IF(ISNUMBER(SEARCH('Quote reqeust'!$E$27,$BR1053)),MAX(BL$1:BL1052)+1,0)</f>
        <v>0</v>
      </c>
      <c r="BM1053" s="12">
        <f>IF(ISNUMBER(SEARCH('Quote reqeust'!$E$27,$BR1053)),MAX(BM$1:BM1052)+1,0)</f>
        <v>0</v>
      </c>
      <c r="BN1053" s="12">
        <f>IF(ISNUMBER(SEARCH('Quote reqeust'!$E$27,$BR1053)),MAX(BN$1:BN1052)+1,0)</f>
        <v>0</v>
      </c>
      <c r="BO1053" s="12">
        <f>IF(ISNUMBER(SEARCH('Quote reqeust'!$E$27,$BR1053)),MAX(BO$1:BO1052)+1,0)</f>
        <v>0</v>
      </c>
      <c r="BP1053" s="12">
        <f>IF(ISNUMBER(SEARCH('Quote reqeust'!$E$27,$BR1053)),MAX(BP$1:BP1052)+1,0)</f>
        <v>0</v>
      </c>
      <c r="BQ1053" s="12">
        <f>IF(ISNUMBER(SEARCH('Quote reqeust'!$E$27,$BR1053)),MAX(BQ$1:BQ1052)+1,0)</f>
        <v>0</v>
      </c>
      <c r="BT1053" s="12" t="str">
        <f>IFERROR(VLOOKUP(ROWS(BT$3:BT1053),BC$1:BR3050,BT$2,0),"")</f>
        <v/>
      </c>
      <c r="BU1053" s="12" t="str">
        <f>IFERROR(VLOOKUP(ROWS(BU$3:BU1053),BD$1:BS3050,BU$2,0),"")</f>
        <v/>
      </c>
      <c r="BV1053" s="12" t="str">
        <f>IFERROR(VLOOKUP(ROWS(BV$3:BV1053),BE$1:BT3050,BV$2,0),"")</f>
        <v/>
      </c>
      <c r="BW1053" s="12" t="str">
        <f>IFERROR(VLOOKUP(ROWS(BW$3:BW1053),BF$1:BU3050,BW$2,0),"")</f>
        <v/>
      </c>
      <c r="BX1053" s="12" t="str">
        <f>IFERROR(VLOOKUP(ROWS(BX$3:BX1053),BG$1:BV3050,BX$2,0),"")</f>
        <v/>
      </c>
      <c r="BY1053" s="12" t="str">
        <f>IFERROR(VLOOKUP(ROWS(BY$3:BY1053),BH$1:BW3050,BY$2,0),"")</f>
        <v/>
      </c>
      <c r="BZ1053" s="12" t="str">
        <f>IFERROR(VLOOKUP(ROWS(BZ$3:BZ1053),BI$1:BX3050,BZ$2,0),"")</f>
        <v/>
      </c>
      <c r="CA1053" s="12" t="str">
        <f>IFERROR(VLOOKUP(ROWS(CA$3:CA1053),BJ$1:BY3050,CA$2,0),"")</f>
        <v/>
      </c>
      <c r="CB1053" s="12" t="str">
        <f>IFERROR(VLOOKUP(ROWS(CB$3:CB1053),BK$1:BZ3050,CB$2,0),"")</f>
        <v/>
      </c>
      <c r="CC1053" s="12" t="str">
        <f>IFERROR(VLOOKUP(ROWS(CC$3:CC1053),BL$1:CA3050,CC$2,0),"")</f>
        <v/>
      </c>
      <c r="CD1053" s="12" t="str">
        <f>IFERROR(VLOOKUP(ROWS(CD$3:CD1053),BM$1:CB3050,CD$2,0),"")</f>
        <v/>
      </c>
      <c r="CE1053" s="12" t="str">
        <f>IFERROR(VLOOKUP(ROWS(CE$3:CE1053),BN$1:CC3050,CE$2,0),"")</f>
        <v/>
      </c>
      <c r="CF1053" s="12" t="str">
        <f>IFERROR(VLOOKUP(ROWS(CF$3:CF1053),BO$1:CD3050,CF$2,0),"")</f>
        <v/>
      </c>
      <c r="CG1053" s="12" t="str">
        <f>IFERROR(VLOOKUP(ROWS(CG$3:CG1053),BP$1:CE3050,CG$2,0),"")</f>
        <v/>
      </c>
      <c r="CH1053" s="12" t="str">
        <f>IFERROR(VLOOKUP(ROWS(CH$3:CH1053),BQ$1:CF3050,CH$2,0),"")</f>
        <v/>
      </c>
    </row>
    <row r="1054" spans="55:86" x14ac:dyDescent="0.25">
      <c r="BC1054" s="12">
        <f>IF(ISNUMBER(SEARCH('Quote reqeust'!$G$34,BR1054)),MAX(BC$1:BC1053)+1,0)</f>
        <v>0</v>
      </c>
      <c r="BD1054" s="12">
        <f>IF(ISNUMBER(SEARCH('Quote reqeust'!$E$35,BR1054)),MAX(BD$1:BD1053)+1,0)</f>
        <v>0</v>
      </c>
      <c r="BE1054" s="12">
        <f>IF(ISNUMBER(SEARCH('Quote reqeust'!$E$36,BR1054)),MAX(BE$1:BE1053)+1,0)</f>
        <v>0</v>
      </c>
      <c r="BF1054" s="12">
        <f>IF(ISNUMBER(SEARCH('Quote reqeust'!$E$37,BR1054)),MAX(BF$1:BF1053)+1,0)</f>
        <v>0</v>
      </c>
      <c r="BG1054" s="12">
        <f>IF(ISNUMBER(SEARCH('Quote reqeust'!$E$26,BR1054)),MAX(BG$1:BG1053)+1,0)</f>
        <v>0</v>
      </c>
      <c r="BH1054" s="12">
        <f>IF(ISNUMBER(SEARCH('Quote reqeust'!$E$27,BR1054)),MAX(BH$1:BH1053)+1,0)</f>
        <v>0</v>
      </c>
      <c r="BI1054" s="12">
        <f>IF(ISNUMBER(SEARCH('Quote reqeust'!$E$27,$BR1054)),MAX(BI$1:BI1053)+1,0)</f>
        <v>0</v>
      </c>
      <c r="BJ1054" s="12">
        <f>IF(ISNUMBER(SEARCH('Quote reqeust'!$E$27,$BR1054)),MAX(BJ$1:BJ1053)+1,0)</f>
        <v>0</v>
      </c>
      <c r="BK1054" s="12">
        <f>IF(ISNUMBER(SEARCH('Quote reqeust'!$E$27,$BR1054)),MAX(BK$1:BK1053)+1,0)</f>
        <v>0</v>
      </c>
      <c r="BL1054" s="12">
        <f>IF(ISNUMBER(SEARCH('Quote reqeust'!$E$27,$BR1054)),MAX(BL$1:BL1053)+1,0)</f>
        <v>0</v>
      </c>
      <c r="BM1054" s="12">
        <f>IF(ISNUMBER(SEARCH('Quote reqeust'!$E$27,$BR1054)),MAX(BM$1:BM1053)+1,0)</f>
        <v>0</v>
      </c>
      <c r="BN1054" s="12">
        <f>IF(ISNUMBER(SEARCH('Quote reqeust'!$E$27,$BR1054)),MAX(BN$1:BN1053)+1,0)</f>
        <v>0</v>
      </c>
      <c r="BO1054" s="12">
        <f>IF(ISNUMBER(SEARCH('Quote reqeust'!$E$27,$BR1054)),MAX(BO$1:BO1053)+1,0)</f>
        <v>0</v>
      </c>
      <c r="BP1054" s="12">
        <f>IF(ISNUMBER(SEARCH('Quote reqeust'!$E$27,$BR1054)),MAX(BP$1:BP1053)+1,0)</f>
        <v>0</v>
      </c>
      <c r="BQ1054" s="12">
        <f>IF(ISNUMBER(SEARCH('Quote reqeust'!$E$27,$BR1054)),MAX(BQ$1:BQ1053)+1,0)</f>
        <v>0</v>
      </c>
      <c r="BT1054" s="12" t="str">
        <f>IFERROR(VLOOKUP(ROWS(BT$3:BT1054),BC$1:BR3051,BT$2,0),"")</f>
        <v/>
      </c>
      <c r="BU1054" s="12" t="str">
        <f>IFERROR(VLOOKUP(ROWS(BU$3:BU1054),BD$1:BS3051,BU$2,0),"")</f>
        <v/>
      </c>
      <c r="BV1054" s="12" t="str">
        <f>IFERROR(VLOOKUP(ROWS(BV$3:BV1054),BE$1:BT3051,BV$2,0),"")</f>
        <v/>
      </c>
      <c r="BW1054" s="12" t="str">
        <f>IFERROR(VLOOKUP(ROWS(BW$3:BW1054),BF$1:BU3051,BW$2,0),"")</f>
        <v/>
      </c>
      <c r="BX1054" s="12" t="str">
        <f>IFERROR(VLOOKUP(ROWS(BX$3:BX1054),BG$1:BV3051,BX$2,0),"")</f>
        <v/>
      </c>
      <c r="BY1054" s="12" t="str">
        <f>IFERROR(VLOOKUP(ROWS(BY$3:BY1054),BH$1:BW3051,BY$2,0),"")</f>
        <v/>
      </c>
      <c r="BZ1054" s="12" t="str">
        <f>IFERROR(VLOOKUP(ROWS(BZ$3:BZ1054),BI$1:BX3051,BZ$2,0),"")</f>
        <v/>
      </c>
      <c r="CA1054" s="12" t="str">
        <f>IFERROR(VLOOKUP(ROWS(CA$3:CA1054),BJ$1:BY3051,CA$2,0),"")</f>
        <v/>
      </c>
      <c r="CB1054" s="12" t="str">
        <f>IFERROR(VLOOKUP(ROWS(CB$3:CB1054),BK$1:BZ3051,CB$2,0),"")</f>
        <v/>
      </c>
      <c r="CC1054" s="12" t="str">
        <f>IFERROR(VLOOKUP(ROWS(CC$3:CC1054),BL$1:CA3051,CC$2,0),"")</f>
        <v/>
      </c>
      <c r="CD1054" s="12" t="str">
        <f>IFERROR(VLOOKUP(ROWS(CD$3:CD1054),BM$1:CB3051,CD$2,0),"")</f>
        <v/>
      </c>
      <c r="CE1054" s="12" t="str">
        <f>IFERROR(VLOOKUP(ROWS(CE$3:CE1054),BN$1:CC3051,CE$2,0),"")</f>
        <v/>
      </c>
      <c r="CF1054" s="12" t="str">
        <f>IFERROR(VLOOKUP(ROWS(CF$3:CF1054),BO$1:CD3051,CF$2,0),"")</f>
        <v/>
      </c>
      <c r="CG1054" s="12" t="str">
        <f>IFERROR(VLOOKUP(ROWS(CG$3:CG1054),BP$1:CE3051,CG$2,0),"")</f>
        <v/>
      </c>
      <c r="CH1054" s="12" t="str">
        <f>IFERROR(VLOOKUP(ROWS(CH$3:CH1054),BQ$1:CF3051,CH$2,0),"")</f>
        <v/>
      </c>
    </row>
    <row r="1055" spans="55:86" x14ac:dyDescent="0.25">
      <c r="BC1055" s="12">
        <f>IF(ISNUMBER(SEARCH('Quote reqeust'!$G$34,BR1055)),MAX(BC$1:BC1054)+1,0)</f>
        <v>0</v>
      </c>
      <c r="BD1055" s="12">
        <f>IF(ISNUMBER(SEARCH('Quote reqeust'!$E$35,BR1055)),MAX(BD$1:BD1054)+1,0)</f>
        <v>0</v>
      </c>
      <c r="BE1055" s="12">
        <f>IF(ISNUMBER(SEARCH('Quote reqeust'!$E$36,BR1055)),MAX(BE$1:BE1054)+1,0)</f>
        <v>0</v>
      </c>
      <c r="BF1055" s="12">
        <f>IF(ISNUMBER(SEARCH('Quote reqeust'!$E$37,BR1055)),MAX(BF$1:BF1054)+1,0)</f>
        <v>0</v>
      </c>
      <c r="BG1055" s="12">
        <f>IF(ISNUMBER(SEARCH('Quote reqeust'!$E$26,BR1055)),MAX(BG$1:BG1054)+1,0)</f>
        <v>0</v>
      </c>
      <c r="BH1055" s="12">
        <f>IF(ISNUMBER(SEARCH('Quote reqeust'!$E$27,BR1055)),MAX(BH$1:BH1054)+1,0)</f>
        <v>0</v>
      </c>
      <c r="BI1055" s="12">
        <f>IF(ISNUMBER(SEARCH('Quote reqeust'!$E$27,$BR1055)),MAX(BI$1:BI1054)+1,0)</f>
        <v>0</v>
      </c>
      <c r="BJ1055" s="12">
        <f>IF(ISNUMBER(SEARCH('Quote reqeust'!$E$27,$BR1055)),MAX(BJ$1:BJ1054)+1,0)</f>
        <v>0</v>
      </c>
      <c r="BK1055" s="12">
        <f>IF(ISNUMBER(SEARCH('Quote reqeust'!$E$27,$BR1055)),MAX(BK$1:BK1054)+1,0)</f>
        <v>0</v>
      </c>
      <c r="BL1055" s="12">
        <f>IF(ISNUMBER(SEARCH('Quote reqeust'!$E$27,$BR1055)),MAX(BL$1:BL1054)+1,0)</f>
        <v>0</v>
      </c>
      <c r="BM1055" s="12">
        <f>IF(ISNUMBER(SEARCH('Quote reqeust'!$E$27,$BR1055)),MAX(BM$1:BM1054)+1,0)</f>
        <v>0</v>
      </c>
      <c r="BN1055" s="12">
        <f>IF(ISNUMBER(SEARCH('Quote reqeust'!$E$27,$BR1055)),MAX(BN$1:BN1054)+1,0)</f>
        <v>0</v>
      </c>
      <c r="BO1055" s="12">
        <f>IF(ISNUMBER(SEARCH('Quote reqeust'!$E$27,$BR1055)),MAX(BO$1:BO1054)+1,0)</f>
        <v>0</v>
      </c>
      <c r="BP1055" s="12">
        <f>IF(ISNUMBER(SEARCH('Quote reqeust'!$E$27,$BR1055)),MAX(BP$1:BP1054)+1,0)</f>
        <v>0</v>
      </c>
      <c r="BQ1055" s="12">
        <f>IF(ISNUMBER(SEARCH('Quote reqeust'!$E$27,$BR1055)),MAX(BQ$1:BQ1054)+1,0)</f>
        <v>0</v>
      </c>
      <c r="BT1055" s="12" t="str">
        <f>IFERROR(VLOOKUP(ROWS(BT$3:BT1055),BC$1:BR3052,BT$2,0),"")</f>
        <v/>
      </c>
      <c r="BU1055" s="12" t="str">
        <f>IFERROR(VLOOKUP(ROWS(BU$3:BU1055),BD$1:BS3052,BU$2,0),"")</f>
        <v/>
      </c>
      <c r="BV1055" s="12" t="str">
        <f>IFERROR(VLOOKUP(ROWS(BV$3:BV1055),BE$1:BT3052,BV$2,0),"")</f>
        <v/>
      </c>
      <c r="BW1055" s="12" t="str">
        <f>IFERROR(VLOOKUP(ROWS(BW$3:BW1055),BF$1:BU3052,BW$2,0),"")</f>
        <v/>
      </c>
      <c r="BX1055" s="12" t="str">
        <f>IFERROR(VLOOKUP(ROWS(BX$3:BX1055),BG$1:BV3052,BX$2,0),"")</f>
        <v/>
      </c>
      <c r="BY1055" s="12" t="str">
        <f>IFERROR(VLOOKUP(ROWS(BY$3:BY1055),BH$1:BW3052,BY$2,0),"")</f>
        <v/>
      </c>
      <c r="BZ1055" s="12" t="str">
        <f>IFERROR(VLOOKUP(ROWS(BZ$3:BZ1055),BI$1:BX3052,BZ$2,0),"")</f>
        <v/>
      </c>
      <c r="CA1055" s="12" t="str">
        <f>IFERROR(VLOOKUP(ROWS(CA$3:CA1055),BJ$1:BY3052,CA$2,0),"")</f>
        <v/>
      </c>
      <c r="CB1055" s="12" t="str">
        <f>IFERROR(VLOOKUP(ROWS(CB$3:CB1055),BK$1:BZ3052,CB$2,0),"")</f>
        <v/>
      </c>
      <c r="CC1055" s="12" t="str">
        <f>IFERROR(VLOOKUP(ROWS(CC$3:CC1055),BL$1:CA3052,CC$2,0),"")</f>
        <v/>
      </c>
      <c r="CD1055" s="12" t="str">
        <f>IFERROR(VLOOKUP(ROWS(CD$3:CD1055),BM$1:CB3052,CD$2,0),"")</f>
        <v/>
      </c>
      <c r="CE1055" s="12" t="str">
        <f>IFERROR(VLOOKUP(ROWS(CE$3:CE1055),BN$1:CC3052,CE$2,0),"")</f>
        <v/>
      </c>
      <c r="CF1055" s="12" t="str">
        <f>IFERROR(VLOOKUP(ROWS(CF$3:CF1055),BO$1:CD3052,CF$2,0),"")</f>
        <v/>
      </c>
      <c r="CG1055" s="12" t="str">
        <f>IFERROR(VLOOKUP(ROWS(CG$3:CG1055),BP$1:CE3052,CG$2,0),"")</f>
        <v/>
      </c>
      <c r="CH1055" s="12" t="str">
        <f>IFERROR(VLOOKUP(ROWS(CH$3:CH1055),BQ$1:CF3052,CH$2,0),"")</f>
        <v/>
      </c>
    </row>
    <row r="1056" spans="55:86" x14ac:dyDescent="0.25">
      <c r="BC1056" s="12">
        <f>IF(ISNUMBER(SEARCH('Quote reqeust'!$G$34,BR1056)),MAX(BC$1:BC1055)+1,0)</f>
        <v>0</v>
      </c>
      <c r="BD1056" s="12">
        <f>IF(ISNUMBER(SEARCH('Quote reqeust'!$E$35,BR1056)),MAX(BD$1:BD1055)+1,0)</f>
        <v>0</v>
      </c>
      <c r="BE1056" s="12">
        <f>IF(ISNUMBER(SEARCH('Quote reqeust'!$E$36,BR1056)),MAX(BE$1:BE1055)+1,0)</f>
        <v>0</v>
      </c>
      <c r="BF1056" s="12">
        <f>IF(ISNUMBER(SEARCH('Quote reqeust'!$E$37,BR1056)),MAX(BF$1:BF1055)+1,0)</f>
        <v>0</v>
      </c>
      <c r="BG1056" s="12">
        <f>IF(ISNUMBER(SEARCH('Quote reqeust'!$E$26,BR1056)),MAX(BG$1:BG1055)+1,0)</f>
        <v>0</v>
      </c>
      <c r="BH1056" s="12">
        <f>IF(ISNUMBER(SEARCH('Quote reqeust'!$E$27,BR1056)),MAX(BH$1:BH1055)+1,0)</f>
        <v>0</v>
      </c>
      <c r="BI1056" s="12">
        <f>IF(ISNUMBER(SEARCH('Quote reqeust'!$E$27,$BR1056)),MAX(BI$1:BI1055)+1,0)</f>
        <v>0</v>
      </c>
      <c r="BJ1056" s="12">
        <f>IF(ISNUMBER(SEARCH('Quote reqeust'!$E$27,$BR1056)),MAX(BJ$1:BJ1055)+1,0)</f>
        <v>0</v>
      </c>
      <c r="BK1056" s="12">
        <f>IF(ISNUMBER(SEARCH('Quote reqeust'!$E$27,$BR1056)),MAX(BK$1:BK1055)+1,0)</f>
        <v>0</v>
      </c>
      <c r="BL1056" s="12">
        <f>IF(ISNUMBER(SEARCH('Quote reqeust'!$E$27,$BR1056)),MAX(BL$1:BL1055)+1,0)</f>
        <v>0</v>
      </c>
      <c r="BM1056" s="12">
        <f>IF(ISNUMBER(SEARCH('Quote reqeust'!$E$27,$BR1056)),MAX(BM$1:BM1055)+1,0)</f>
        <v>0</v>
      </c>
      <c r="BN1056" s="12">
        <f>IF(ISNUMBER(SEARCH('Quote reqeust'!$E$27,$BR1056)),MAX(BN$1:BN1055)+1,0)</f>
        <v>0</v>
      </c>
      <c r="BO1056" s="12">
        <f>IF(ISNUMBER(SEARCH('Quote reqeust'!$E$27,$BR1056)),MAX(BO$1:BO1055)+1,0)</f>
        <v>0</v>
      </c>
      <c r="BP1056" s="12">
        <f>IF(ISNUMBER(SEARCH('Quote reqeust'!$E$27,$BR1056)),MAX(BP$1:BP1055)+1,0)</f>
        <v>0</v>
      </c>
      <c r="BQ1056" s="12">
        <f>IF(ISNUMBER(SEARCH('Quote reqeust'!$E$27,$BR1056)),MAX(BQ$1:BQ1055)+1,0)</f>
        <v>0</v>
      </c>
      <c r="BT1056" s="12" t="str">
        <f>IFERROR(VLOOKUP(ROWS(BT$3:BT1056),BC$1:BR3053,BT$2,0),"")</f>
        <v/>
      </c>
      <c r="BU1056" s="12" t="str">
        <f>IFERROR(VLOOKUP(ROWS(BU$3:BU1056),BD$1:BS3053,BU$2,0),"")</f>
        <v/>
      </c>
      <c r="BV1056" s="12" t="str">
        <f>IFERROR(VLOOKUP(ROWS(BV$3:BV1056),BE$1:BT3053,BV$2,0),"")</f>
        <v/>
      </c>
      <c r="BW1056" s="12" t="str">
        <f>IFERROR(VLOOKUP(ROWS(BW$3:BW1056),BF$1:BU3053,BW$2,0),"")</f>
        <v/>
      </c>
      <c r="BX1056" s="12" t="str">
        <f>IFERROR(VLOOKUP(ROWS(BX$3:BX1056),BG$1:BV3053,BX$2,0),"")</f>
        <v/>
      </c>
      <c r="BY1056" s="12" t="str">
        <f>IFERROR(VLOOKUP(ROWS(BY$3:BY1056),BH$1:BW3053,BY$2,0),"")</f>
        <v/>
      </c>
      <c r="BZ1056" s="12" t="str">
        <f>IFERROR(VLOOKUP(ROWS(BZ$3:BZ1056),BI$1:BX3053,BZ$2,0),"")</f>
        <v/>
      </c>
      <c r="CA1056" s="12" t="str">
        <f>IFERROR(VLOOKUP(ROWS(CA$3:CA1056),BJ$1:BY3053,CA$2,0),"")</f>
        <v/>
      </c>
      <c r="CB1056" s="12" t="str">
        <f>IFERROR(VLOOKUP(ROWS(CB$3:CB1056),BK$1:BZ3053,CB$2,0),"")</f>
        <v/>
      </c>
      <c r="CC1056" s="12" t="str">
        <f>IFERROR(VLOOKUP(ROWS(CC$3:CC1056),BL$1:CA3053,CC$2,0),"")</f>
        <v/>
      </c>
      <c r="CD1056" s="12" t="str">
        <f>IFERROR(VLOOKUP(ROWS(CD$3:CD1056),BM$1:CB3053,CD$2,0),"")</f>
        <v/>
      </c>
      <c r="CE1056" s="12" t="str">
        <f>IFERROR(VLOOKUP(ROWS(CE$3:CE1056),BN$1:CC3053,CE$2,0),"")</f>
        <v/>
      </c>
      <c r="CF1056" s="12" t="str">
        <f>IFERROR(VLOOKUP(ROWS(CF$3:CF1056),BO$1:CD3053,CF$2,0),"")</f>
        <v/>
      </c>
      <c r="CG1056" s="12" t="str">
        <f>IFERROR(VLOOKUP(ROWS(CG$3:CG1056),BP$1:CE3053,CG$2,0),"")</f>
        <v/>
      </c>
      <c r="CH1056" s="12" t="str">
        <f>IFERROR(VLOOKUP(ROWS(CH$3:CH1056),BQ$1:CF3053,CH$2,0),"")</f>
        <v/>
      </c>
    </row>
    <row r="1057" spans="55:86" x14ac:dyDescent="0.25">
      <c r="BC1057" s="12">
        <f>IF(ISNUMBER(SEARCH('Quote reqeust'!$G$34,BR1057)),MAX(BC$1:BC1056)+1,0)</f>
        <v>0</v>
      </c>
      <c r="BD1057" s="12">
        <f>IF(ISNUMBER(SEARCH('Quote reqeust'!$E$35,BR1057)),MAX(BD$1:BD1056)+1,0)</f>
        <v>0</v>
      </c>
      <c r="BE1057" s="12">
        <f>IF(ISNUMBER(SEARCH('Quote reqeust'!$E$36,BR1057)),MAX(BE$1:BE1056)+1,0)</f>
        <v>0</v>
      </c>
      <c r="BF1057" s="12">
        <f>IF(ISNUMBER(SEARCH('Quote reqeust'!$E$37,BR1057)),MAX(BF$1:BF1056)+1,0)</f>
        <v>0</v>
      </c>
      <c r="BG1057" s="12">
        <f>IF(ISNUMBER(SEARCH('Quote reqeust'!$E$26,BR1057)),MAX(BG$1:BG1056)+1,0)</f>
        <v>0</v>
      </c>
      <c r="BH1057" s="12">
        <f>IF(ISNUMBER(SEARCH('Quote reqeust'!$E$27,BR1057)),MAX(BH$1:BH1056)+1,0)</f>
        <v>0</v>
      </c>
      <c r="BI1057" s="12">
        <f>IF(ISNUMBER(SEARCH('Quote reqeust'!$E$27,$BR1057)),MAX(BI$1:BI1056)+1,0)</f>
        <v>0</v>
      </c>
      <c r="BJ1057" s="12">
        <f>IF(ISNUMBER(SEARCH('Quote reqeust'!$E$27,$BR1057)),MAX(BJ$1:BJ1056)+1,0)</f>
        <v>0</v>
      </c>
      <c r="BK1057" s="12">
        <f>IF(ISNUMBER(SEARCH('Quote reqeust'!$E$27,$BR1057)),MAX(BK$1:BK1056)+1,0)</f>
        <v>0</v>
      </c>
      <c r="BL1057" s="12">
        <f>IF(ISNUMBER(SEARCH('Quote reqeust'!$E$27,$BR1057)),MAX(BL$1:BL1056)+1,0)</f>
        <v>0</v>
      </c>
      <c r="BM1057" s="12">
        <f>IF(ISNUMBER(SEARCH('Quote reqeust'!$E$27,$BR1057)),MAX(BM$1:BM1056)+1,0)</f>
        <v>0</v>
      </c>
      <c r="BN1057" s="12">
        <f>IF(ISNUMBER(SEARCH('Quote reqeust'!$E$27,$BR1057)),MAX(BN$1:BN1056)+1,0)</f>
        <v>0</v>
      </c>
      <c r="BO1057" s="12">
        <f>IF(ISNUMBER(SEARCH('Quote reqeust'!$E$27,$BR1057)),MAX(BO$1:BO1056)+1,0)</f>
        <v>0</v>
      </c>
      <c r="BP1057" s="12">
        <f>IF(ISNUMBER(SEARCH('Quote reqeust'!$E$27,$BR1057)),MAX(BP$1:BP1056)+1,0)</f>
        <v>0</v>
      </c>
      <c r="BQ1057" s="12">
        <f>IF(ISNUMBER(SEARCH('Quote reqeust'!$E$27,$BR1057)),MAX(BQ$1:BQ1056)+1,0)</f>
        <v>0</v>
      </c>
      <c r="BT1057" s="12" t="str">
        <f>IFERROR(VLOOKUP(ROWS(BT$3:BT1057),BC$1:BR3054,BT$2,0),"")</f>
        <v/>
      </c>
      <c r="BU1057" s="12" t="str">
        <f>IFERROR(VLOOKUP(ROWS(BU$3:BU1057),BD$1:BS3054,BU$2,0),"")</f>
        <v/>
      </c>
      <c r="BV1057" s="12" t="str">
        <f>IFERROR(VLOOKUP(ROWS(BV$3:BV1057),BE$1:BT3054,BV$2,0),"")</f>
        <v/>
      </c>
      <c r="BW1057" s="12" t="str">
        <f>IFERROR(VLOOKUP(ROWS(BW$3:BW1057),BF$1:BU3054,BW$2,0),"")</f>
        <v/>
      </c>
      <c r="BX1057" s="12" t="str">
        <f>IFERROR(VLOOKUP(ROWS(BX$3:BX1057),BG$1:BV3054,BX$2,0),"")</f>
        <v/>
      </c>
      <c r="BY1057" s="12" t="str">
        <f>IFERROR(VLOOKUP(ROWS(BY$3:BY1057),BH$1:BW3054,BY$2,0),"")</f>
        <v/>
      </c>
      <c r="BZ1057" s="12" t="str">
        <f>IFERROR(VLOOKUP(ROWS(BZ$3:BZ1057),BI$1:BX3054,BZ$2,0),"")</f>
        <v/>
      </c>
      <c r="CA1057" s="12" t="str">
        <f>IFERROR(VLOOKUP(ROWS(CA$3:CA1057),BJ$1:BY3054,CA$2,0),"")</f>
        <v/>
      </c>
      <c r="CB1057" s="12" t="str">
        <f>IFERROR(VLOOKUP(ROWS(CB$3:CB1057),BK$1:BZ3054,CB$2,0),"")</f>
        <v/>
      </c>
      <c r="CC1057" s="12" t="str">
        <f>IFERROR(VLOOKUP(ROWS(CC$3:CC1057),BL$1:CA3054,CC$2,0),"")</f>
        <v/>
      </c>
      <c r="CD1057" s="12" t="str">
        <f>IFERROR(VLOOKUP(ROWS(CD$3:CD1057),BM$1:CB3054,CD$2,0),"")</f>
        <v/>
      </c>
      <c r="CE1057" s="12" t="str">
        <f>IFERROR(VLOOKUP(ROWS(CE$3:CE1057),BN$1:CC3054,CE$2,0),"")</f>
        <v/>
      </c>
      <c r="CF1057" s="12" t="str">
        <f>IFERROR(VLOOKUP(ROWS(CF$3:CF1057),BO$1:CD3054,CF$2,0),"")</f>
        <v/>
      </c>
      <c r="CG1057" s="12" t="str">
        <f>IFERROR(VLOOKUP(ROWS(CG$3:CG1057),BP$1:CE3054,CG$2,0),"")</f>
        <v/>
      </c>
      <c r="CH1057" s="12" t="str">
        <f>IFERROR(VLOOKUP(ROWS(CH$3:CH1057),BQ$1:CF3054,CH$2,0),"")</f>
        <v/>
      </c>
    </row>
    <row r="1058" spans="55:86" x14ac:dyDescent="0.25">
      <c r="BC1058" s="12">
        <f>IF(ISNUMBER(SEARCH('Quote reqeust'!$G$34,BR1058)),MAX(BC$1:BC1057)+1,0)</f>
        <v>0</v>
      </c>
      <c r="BD1058" s="12">
        <f>IF(ISNUMBER(SEARCH('Quote reqeust'!$E$35,BR1058)),MAX(BD$1:BD1057)+1,0)</f>
        <v>0</v>
      </c>
      <c r="BE1058" s="12">
        <f>IF(ISNUMBER(SEARCH('Quote reqeust'!$E$36,BR1058)),MAX(BE$1:BE1057)+1,0)</f>
        <v>0</v>
      </c>
      <c r="BF1058" s="12">
        <f>IF(ISNUMBER(SEARCH('Quote reqeust'!$E$37,BR1058)),MAX(BF$1:BF1057)+1,0)</f>
        <v>0</v>
      </c>
      <c r="BG1058" s="12">
        <f>IF(ISNUMBER(SEARCH('Quote reqeust'!$E$26,BR1058)),MAX(BG$1:BG1057)+1,0)</f>
        <v>0</v>
      </c>
      <c r="BH1058" s="12">
        <f>IF(ISNUMBER(SEARCH('Quote reqeust'!$E$27,BR1058)),MAX(BH$1:BH1057)+1,0)</f>
        <v>0</v>
      </c>
      <c r="BI1058" s="12">
        <f>IF(ISNUMBER(SEARCH('Quote reqeust'!$E$27,$BR1058)),MAX(BI$1:BI1057)+1,0)</f>
        <v>0</v>
      </c>
      <c r="BJ1058" s="12">
        <f>IF(ISNUMBER(SEARCH('Quote reqeust'!$E$27,$BR1058)),MAX(BJ$1:BJ1057)+1,0)</f>
        <v>0</v>
      </c>
      <c r="BK1058" s="12">
        <f>IF(ISNUMBER(SEARCH('Quote reqeust'!$E$27,$BR1058)),MAX(BK$1:BK1057)+1,0)</f>
        <v>0</v>
      </c>
      <c r="BL1058" s="12">
        <f>IF(ISNUMBER(SEARCH('Quote reqeust'!$E$27,$BR1058)),MAX(BL$1:BL1057)+1,0)</f>
        <v>0</v>
      </c>
      <c r="BM1058" s="12">
        <f>IF(ISNUMBER(SEARCH('Quote reqeust'!$E$27,$BR1058)),MAX(BM$1:BM1057)+1,0)</f>
        <v>0</v>
      </c>
      <c r="BN1058" s="12">
        <f>IF(ISNUMBER(SEARCH('Quote reqeust'!$E$27,$BR1058)),MAX(BN$1:BN1057)+1,0)</f>
        <v>0</v>
      </c>
      <c r="BO1058" s="12">
        <f>IF(ISNUMBER(SEARCH('Quote reqeust'!$E$27,$BR1058)),MAX(BO$1:BO1057)+1,0)</f>
        <v>0</v>
      </c>
      <c r="BP1058" s="12">
        <f>IF(ISNUMBER(SEARCH('Quote reqeust'!$E$27,$BR1058)),MAX(BP$1:BP1057)+1,0)</f>
        <v>0</v>
      </c>
      <c r="BQ1058" s="12">
        <f>IF(ISNUMBER(SEARCH('Quote reqeust'!$E$27,$BR1058)),MAX(BQ$1:BQ1057)+1,0)</f>
        <v>0</v>
      </c>
      <c r="BT1058" s="12" t="str">
        <f>IFERROR(VLOOKUP(ROWS(BT$3:BT1058),BC$1:BR3055,BT$2,0),"")</f>
        <v/>
      </c>
      <c r="BU1058" s="12" t="str">
        <f>IFERROR(VLOOKUP(ROWS(BU$3:BU1058),BD$1:BS3055,BU$2,0),"")</f>
        <v/>
      </c>
      <c r="BV1058" s="12" t="str">
        <f>IFERROR(VLOOKUP(ROWS(BV$3:BV1058),BE$1:BT3055,BV$2,0),"")</f>
        <v/>
      </c>
      <c r="BW1058" s="12" t="str">
        <f>IFERROR(VLOOKUP(ROWS(BW$3:BW1058),BF$1:BU3055,BW$2,0),"")</f>
        <v/>
      </c>
      <c r="BX1058" s="12" t="str">
        <f>IFERROR(VLOOKUP(ROWS(BX$3:BX1058),BG$1:BV3055,BX$2,0),"")</f>
        <v/>
      </c>
      <c r="BY1058" s="12" t="str">
        <f>IFERROR(VLOOKUP(ROWS(BY$3:BY1058),BH$1:BW3055,BY$2,0),"")</f>
        <v/>
      </c>
      <c r="BZ1058" s="12" t="str">
        <f>IFERROR(VLOOKUP(ROWS(BZ$3:BZ1058),BI$1:BX3055,BZ$2,0),"")</f>
        <v/>
      </c>
      <c r="CA1058" s="12" t="str">
        <f>IFERROR(VLOOKUP(ROWS(CA$3:CA1058),BJ$1:BY3055,CA$2,0),"")</f>
        <v/>
      </c>
      <c r="CB1058" s="12" t="str">
        <f>IFERROR(VLOOKUP(ROWS(CB$3:CB1058),BK$1:BZ3055,CB$2,0),"")</f>
        <v/>
      </c>
      <c r="CC1058" s="12" t="str">
        <f>IFERROR(VLOOKUP(ROWS(CC$3:CC1058),BL$1:CA3055,CC$2,0),"")</f>
        <v/>
      </c>
      <c r="CD1058" s="12" t="str">
        <f>IFERROR(VLOOKUP(ROWS(CD$3:CD1058),BM$1:CB3055,CD$2,0),"")</f>
        <v/>
      </c>
      <c r="CE1058" s="12" t="str">
        <f>IFERROR(VLOOKUP(ROWS(CE$3:CE1058),BN$1:CC3055,CE$2,0),"")</f>
        <v/>
      </c>
      <c r="CF1058" s="12" t="str">
        <f>IFERROR(VLOOKUP(ROWS(CF$3:CF1058),BO$1:CD3055,CF$2,0),"")</f>
        <v/>
      </c>
      <c r="CG1058" s="12" t="str">
        <f>IFERROR(VLOOKUP(ROWS(CG$3:CG1058),BP$1:CE3055,CG$2,0),"")</f>
        <v/>
      </c>
      <c r="CH1058" s="12" t="str">
        <f>IFERROR(VLOOKUP(ROWS(CH$3:CH1058),BQ$1:CF3055,CH$2,0),"")</f>
        <v/>
      </c>
    </row>
    <row r="1059" spans="55:86" x14ac:dyDescent="0.25">
      <c r="BC1059" s="12">
        <f>IF(ISNUMBER(SEARCH('Quote reqeust'!$G$34,BR1059)),MAX(BC$1:BC1058)+1,0)</f>
        <v>0</v>
      </c>
      <c r="BD1059" s="12">
        <f>IF(ISNUMBER(SEARCH('Quote reqeust'!$E$35,BR1059)),MAX(BD$1:BD1058)+1,0)</f>
        <v>0</v>
      </c>
      <c r="BE1059" s="12">
        <f>IF(ISNUMBER(SEARCH('Quote reqeust'!$E$36,BR1059)),MAX(BE$1:BE1058)+1,0)</f>
        <v>0</v>
      </c>
      <c r="BF1059" s="12">
        <f>IF(ISNUMBER(SEARCH('Quote reqeust'!$E$37,BR1059)),MAX(BF$1:BF1058)+1,0)</f>
        <v>0</v>
      </c>
      <c r="BG1059" s="12">
        <f>IF(ISNUMBER(SEARCH('Quote reqeust'!$E$26,BR1059)),MAX(BG$1:BG1058)+1,0)</f>
        <v>0</v>
      </c>
      <c r="BH1059" s="12">
        <f>IF(ISNUMBER(SEARCH('Quote reqeust'!$E$27,BR1059)),MAX(BH$1:BH1058)+1,0)</f>
        <v>0</v>
      </c>
      <c r="BI1059" s="12">
        <f>IF(ISNUMBER(SEARCH('Quote reqeust'!$E$27,$BR1059)),MAX(BI$1:BI1058)+1,0)</f>
        <v>0</v>
      </c>
      <c r="BJ1059" s="12">
        <f>IF(ISNUMBER(SEARCH('Quote reqeust'!$E$27,$BR1059)),MAX(BJ$1:BJ1058)+1,0)</f>
        <v>0</v>
      </c>
      <c r="BK1059" s="12">
        <f>IF(ISNUMBER(SEARCH('Quote reqeust'!$E$27,$BR1059)),MAX(BK$1:BK1058)+1,0)</f>
        <v>0</v>
      </c>
      <c r="BL1059" s="12">
        <f>IF(ISNUMBER(SEARCH('Quote reqeust'!$E$27,$BR1059)),MAX(BL$1:BL1058)+1,0)</f>
        <v>0</v>
      </c>
      <c r="BM1059" s="12">
        <f>IF(ISNUMBER(SEARCH('Quote reqeust'!$E$27,$BR1059)),MAX(BM$1:BM1058)+1,0)</f>
        <v>0</v>
      </c>
      <c r="BN1059" s="12">
        <f>IF(ISNUMBER(SEARCH('Quote reqeust'!$E$27,$BR1059)),MAX(BN$1:BN1058)+1,0)</f>
        <v>0</v>
      </c>
      <c r="BO1059" s="12">
        <f>IF(ISNUMBER(SEARCH('Quote reqeust'!$E$27,$BR1059)),MAX(BO$1:BO1058)+1,0)</f>
        <v>0</v>
      </c>
      <c r="BP1059" s="12">
        <f>IF(ISNUMBER(SEARCH('Quote reqeust'!$E$27,$BR1059)),MAX(BP$1:BP1058)+1,0)</f>
        <v>0</v>
      </c>
      <c r="BQ1059" s="12">
        <f>IF(ISNUMBER(SEARCH('Quote reqeust'!$E$27,$BR1059)),MAX(BQ$1:BQ1058)+1,0)</f>
        <v>0</v>
      </c>
      <c r="BT1059" s="12" t="str">
        <f>IFERROR(VLOOKUP(ROWS(BT$3:BT1059),BC$1:BR3056,BT$2,0),"")</f>
        <v/>
      </c>
      <c r="BU1059" s="12" t="str">
        <f>IFERROR(VLOOKUP(ROWS(BU$3:BU1059),BD$1:BS3056,BU$2,0),"")</f>
        <v/>
      </c>
      <c r="BV1059" s="12" t="str">
        <f>IFERROR(VLOOKUP(ROWS(BV$3:BV1059),BE$1:BT3056,BV$2,0),"")</f>
        <v/>
      </c>
      <c r="BW1059" s="12" t="str">
        <f>IFERROR(VLOOKUP(ROWS(BW$3:BW1059),BF$1:BU3056,BW$2,0),"")</f>
        <v/>
      </c>
      <c r="BX1059" s="12" t="str">
        <f>IFERROR(VLOOKUP(ROWS(BX$3:BX1059),BG$1:BV3056,BX$2,0),"")</f>
        <v/>
      </c>
      <c r="BY1059" s="12" t="str">
        <f>IFERROR(VLOOKUP(ROWS(BY$3:BY1059),BH$1:BW3056,BY$2,0),"")</f>
        <v/>
      </c>
      <c r="BZ1059" s="12" t="str">
        <f>IFERROR(VLOOKUP(ROWS(BZ$3:BZ1059),BI$1:BX3056,BZ$2,0),"")</f>
        <v/>
      </c>
      <c r="CA1059" s="12" t="str">
        <f>IFERROR(VLOOKUP(ROWS(CA$3:CA1059),BJ$1:BY3056,CA$2,0),"")</f>
        <v/>
      </c>
      <c r="CB1059" s="12" t="str">
        <f>IFERROR(VLOOKUP(ROWS(CB$3:CB1059),BK$1:BZ3056,CB$2,0),"")</f>
        <v/>
      </c>
      <c r="CC1059" s="12" t="str">
        <f>IFERROR(VLOOKUP(ROWS(CC$3:CC1059),BL$1:CA3056,CC$2,0),"")</f>
        <v/>
      </c>
      <c r="CD1059" s="12" t="str">
        <f>IFERROR(VLOOKUP(ROWS(CD$3:CD1059),BM$1:CB3056,CD$2,0),"")</f>
        <v/>
      </c>
      <c r="CE1059" s="12" t="str">
        <f>IFERROR(VLOOKUP(ROWS(CE$3:CE1059),BN$1:CC3056,CE$2,0),"")</f>
        <v/>
      </c>
      <c r="CF1059" s="12" t="str">
        <f>IFERROR(VLOOKUP(ROWS(CF$3:CF1059),BO$1:CD3056,CF$2,0),"")</f>
        <v/>
      </c>
      <c r="CG1059" s="12" t="str">
        <f>IFERROR(VLOOKUP(ROWS(CG$3:CG1059),BP$1:CE3056,CG$2,0),"")</f>
        <v/>
      </c>
      <c r="CH1059" s="12" t="str">
        <f>IFERROR(VLOOKUP(ROWS(CH$3:CH1059),BQ$1:CF3056,CH$2,0),"")</f>
        <v/>
      </c>
    </row>
    <row r="1060" spans="55:86" x14ac:dyDescent="0.25">
      <c r="BC1060" s="12">
        <f>IF(ISNUMBER(SEARCH('Quote reqeust'!$G$34,BR1060)),MAX(BC$1:BC1059)+1,0)</f>
        <v>0</v>
      </c>
      <c r="BD1060" s="12">
        <f>IF(ISNUMBER(SEARCH('Quote reqeust'!$E$35,BR1060)),MAX(BD$1:BD1059)+1,0)</f>
        <v>0</v>
      </c>
      <c r="BE1060" s="12">
        <f>IF(ISNUMBER(SEARCH('Quote reqeust'!$E$36,BR1060)),MAX(BE$1:BE1059)+1,0)</f>
        <v>0</v>
      </c>
      <c r="BF1060" s="12">
        <f>IF(ISNUMBER(SEARCH('Quote reqeust'!$E$37,BR1060)),MAX(BF$1:BF1059)+1,0)</f>
        <v>0</v>
      </c>
      <c r="BG1060" s="12">
        <f>IF(ISNUMBER(SEARCH('Quote reqeust'!$E$26,BR1060)),MAX(BG$1:BG1059)+1,0)</f>
        <v>0</v>
      </c>
      <c r="BH1060" s="12">
        <f>IF(ISNUMBER(SEARCH('Quote reqeust'!$E$27,BR1060)),MAX(BH$1:BH1059)+1,0)</f>
        <v>0</v>
      </c>
      <c r="BI1060" s="12">
        <f>IF(ISNUMBER(SEARCH('Quote reqeust'!$E$27,$BR1060)),MAX(BI$1:BI1059)+1,0)</f>
        <v>0</v>
      </c>
      <c r="BJ1060" s="12">
        <f>IF(ISNUMBER(SEARCH('Quote reqeust'!$E$27,$BR1060)),MAX(BJ$1:BJ1059)+1,0)</f>
        <v>0</v>
      </c>
      <c r="BK1060" s="12">
        <f>IF(ISNUMBER(SEARCH('Quote reqeust'!$E$27,$BR1060)),MAX(BK$1:BK1059)+1,0)</f>
        <v>0</v>
      </c>
      <c r="BL1060" s="12">
        <f>IF(ISNUMBER(SEARCH('Quote reqeust'!$E$27,$BR1060)),MAX(BL$1:BL1059)+1,0)</f>
        <v>0</v>
      </c>
      <c r="BM1060" s="12">
        <f>IF(ISNUMBER(SEARCH('Quote reqeust'!$E$27,$BR1060)),MAX(BM$1:BM1059)+1,0)</f>
        <v>0</v>
      </c>
      <c r="BN1060" s="12">
        <f>IF(ISNUMBER(SEARCH('Quote reqeust'!$E$27,$BR1060)),MAX(BN$1:BN1059)+1,0)</f>
        <v>0</v>
      </c>
      <c r="BO1060" s="12">
        <f>IF(ISNUMBER(SEARCH('Quote reqeust'!$E$27,$BR1060)),MAX(BO$1:BO1059)+1,0)</f>
        <v>0</v>
      </c>
      <c r="BP1060" s="12">
        <f>IF(ISNUMBER(SEARCH('Quote reqeust'!$E$27,$BR1060)),MAX(BP$1:BP1059)+1,0)</f>
        <v>0</v>
      </c>
      <c r="BQ1060" s="12">
        <f>IF(ISNUMBER(SEARCH('Quote reqeust'!$E$27,$BR1060)),MAX(BQ$1:BQ1059)+1,0)</f>
        <v>0</v>
      </c>
      <c r="BT1060" s="12" t="str">
        <f>IFERROR(VLOOKUP(ROWS(BT$3:BT1060),BC$1:BR3057,BT$2,0),"")</f>
        <v/>
      </c>
      <c r="BU1060" s="12" t="str">
        <f>IFERROR(VLOOKUP(ROWS(BU$3:BU1060),BD$1:BS3057,BU$2,0),"")</f>
        <v/>
      </c>
      <c r="BV1060" s="12" t="str">
        <f>IFERROR(VLOOKUP(ROWS(BV$3:BV1060),BE$1:BT3057,BV$2,0),"")</f>
        <v/>
      </c>
      <c r="BW1060" s="12" t="str">
        <f>IFERROR(VLOOKUP(ROWS(BW$3:BW1060),BF$1:BU3057,BW$2,0),"")</f>
        <v/>
      </c>
      <c r="BX1060" s="12" t="str">
        <f>IFERROR(VLOOKUP(ROWS(BX$3:BX1060),BG$1:BV3057,BX$2,0),"")</f>
        <v/>
      </c>
      <c r="BY1060" s="12" t="str">
        <f>IFERROR(VLOOKUP(ROWS(BY$3:BY1060),BH$1:BW3057,BY$2,0),"")</f>
        <v/>
      </c>
      <c r="BZ1060" s="12" t="str">
        <f>IFERROR(VLOOKUP(ROWS(BZ$3:BZ1060),BI$1:BX3057,BZ$2,0),"")</f>
        <v/>
      </c>
      <c r="CA1060" s="12" t="str">
        <f>IFERROR(VLOOKUP(ROWS(CA$3:CA1060),BJ$1:BY3057,CA$2,0),"")</f>
        <v/>
      </c>
      <c r="CB1060" s="12" t="str">
        <f>IFERROR(VLOOKUP(ROWS(CB$3:CB1060),BK$1:BZ3057,CB$2,0),"")</f>
        <v/>
      </c>
      <c r="CC1060" s="12" t="str">
        <f>IFERROR(VLOOKUP(ROWS(CC$3:CC1060),BL$1:CA3057,CC$2,0),"")</f>
        <v/>
      </c>
      <c r="CD1060" s="12" t="str">
        <f>IFERROR(VLOOKUP(ROWS(CD$3:CD1060),BM$1:CB3057,CD$2,0),"")</f>
        <v/>
      </c>
      <c r="CE1060" s="12" t="str">
        <f>IFERROR(VLOOKUP(ROWS(CE$3:CE1060),BN$1:CC3057,CE$2,0),"")</f>
        <v/>
      </c>
      <c r="CF1060" s="12" t="str">
        <f>IFERROR(VLOOKUP(ROWS(CF$3:CF1060),BO$1:CD3057,CF$2,0),"")</f>
        <v/>
      </c>
      <c r="CG1060" s="12" t="str">
        <f>IFERROR(VLOOKUP(ROWS(CG$3:CG1060),BP$1:CE3057,CG$2,0),"")</f>
        <v/>
      </c>
      <c r="CH1060" s="12" t="str">
        <f>IFERROR(VLOOKUP(ROWS(CH$3:CH1060),BQ$1:CF3057,CH$2,0),"")</f>
        <v/>
      </c>
    </row>
    <row r="1061" spans="55:86" x14ac:dyDescent="0.25">
      <c r="BC1061" s="12">
        <f>IF(ISNUMBER(SEARCH('Quote reqeust'!$G$34,BR1061)),MAX(BC$1:BC1060)+1,0)</f>
        <v>0</v>
      </c>
      <c r="BD1061" s="12">
        <f>IF(ISNUMBER(SEARCH('Quote reqeust'!$E$35,BR1061)),MAX(BD$1:BD1060)+1,0)</f>
        <v>0</v>
      </c>
      <c r="BE1061" s="12">
        <f>IF(ISNUMBER(SEARCH('Quote reqeust'!$E$36,BR1061)),MAX(BE$1:BE1060)+1,0)</f>
        <v>0</v>
      </c>
      <c r="BF1061" s="12">
        <f>IF(ISNUMBER(SEARCH('Quote reqeust'!$E$37,BR1061)),MAX(BF$1:BF1060)+1,0)</f>
        <v>0</v>
      </c>
      <c r="BG1061" s="12">
        <f>IF(ISNUMBER(SEARCH('Quote reqeust'!$E$26,BR1061)),MAX(BG$1:BG1060)+1,0)</f>
        <v>0</v>
      </c>
      <c r="BH1061" s="12">
        <f>IF(ISNUMBER(SEARCH('Quote reqeust'!$E$27,BR1061)),MAX(BH$1:BH1060)+1,0)</f>
        <v>0</v>
      </c>
      <c r="BI1061" s="12">
        <f>IF(ISNUMBER(SEARCH('Quote reqeust'!$E$27,$BR1061)),MAX(BI$1:BI1060)+1,0)</f>
        <v>0</v>
      </c>
      <c r="BJ1061" s="12">
        <f>IF(ISNUMBER(SEARCH('Quote reqeust'!$E$27,$BR1061)),MAX(BJ$1:BJ1060)+1,0)</f>
        <v>0</v>
      </c>
      <c r="BK1061" s="12">
        <f>IF(ISNUMBER(SEARCH('Quote reqeust'!$E$27,$BR1061)),MAX(BK$1:BK1060)+1,0)</f>
        <v>0</v>
      </c>
      <c r="BL1061" s="12">
        <f>IF(ISNUMBER(SEARCH('Quote reqeust'!$E$27,$BR1061)),MAX(BL$1:BL1060)+1,0)</f>
        <v>0</v>
      </c>
      <c r="BM1061" s="12">
        <f>IF(ISNUMBER(SEARCH('Quote reqeust'!$E$27,$BR1061)),MAX(BM$1:BM1060)+1,0)</f>
        <v>0</v>
      </c>
      <c r="BN1061" s="12">
        <f>IF(ISNUMBER(SEARCH('Quote reqeust'!$E$27,$BR1061)),MAX(BN$1:BN1060)+1,0)</f>
        <v>0</v>
      </c>
      <c r="BO1061" s="12">
        <f>IF(ISNUMBER(SEARCH('Quote reqeust'!$E$27,$BR1061)),MAX(BO$1:BO1060)+1,0)</f>
        <v>0</v>
      </c>
      <c r="BP1061" s="12">
        <f>IF(ISNUMBER(SEARCH('Quote reqeust'!$E$27,$BR1061)),MAX(BP$1:BP1060)+1,0)</f>
        <v>0</v>
      </c>
      <c r="BQ1061" s="12">
        <f>IF(ISNUMBER(SEARCH('Quote reqeust'!$E$27,$BR1061)),MAX(BQ$1:BQ1060)+1,0)</f>
        <v>0</v>
      </c>
      <c r="BT1061" s="12" t="str">
        <f>IFERROR(VLOOKUP(ROWS(BT$3:BT1061),BC$1:BR3058,BT$2,0),"")</f>
        <v/>
      </c>
      <c r="BU1061" s="12" t="str">
        <f>IFERROR(VLOOKUP(ROWS(BU$3:BU1061),BD$1:BS3058,BU$2,0),"")</f>
        <v/>
      </c>
      <c r="BV1061" s="12" t="str">
        <f>IFERROR(VLOOKUP(ROWS(BV$3:BV1061),BE$1:BT3058,BV$2,0),"")</f>
        <v/>
      </c>
      <c r="BW1061" s="12" t="str">
        <f>IFERROR(VLOOKUP(ROWS(BW$3:BW1061),BF$1:BU3058,BW$2,0),"")</f>
        <v/>
      </c>
      <c r="BX1061" s="12" t="str">
        <f>IFERROR(VLOOKUP(ROWS(BX$3:BX1061),BG$1:BV3058,BX$2,0),"")</f>
        <v/>
      </c>
      <c r="BY1061" s="12" t="str">
        <f>IFERROR(VLOOKUP(ROWS(BY$3:BY1061),BH$1:BW3058,BY$2,0),"")</f>
        <v/>
      </c>
      <c r="BZ1061" s="12" t="str">
        <f>IFERROR(VLOOKUP(ROWS(BZ$3:BZ1061),BI$1:BX3058,BZ$2,0),"")</f>
        <v/>
      </c>
      <c r="CA1061" s="12" t="str">
        <f>IFERROR(VLOOKUP(ROWS(CA$3:CA1061),BJ$1:BY3058,CA$2,0),"")</f>
        <v/>
      </c>
      <c r="CB1061" s="12" t="str">
        <f>IFERROR(VLOOKUP(ROWS(CB$3:CB1061),BK$1:BZ3058,CB$2,0),"")</f>
        <v/>
      </c>
      <c r="CC1061" s="12" t="str">
        <f>IFERROR(VLOOKUP(ROWS(CC$3:CC1061),BL$1:CA3058,CC$2,0),"")</f>
        <v/>
      </c>
      <c r="CD1061" s="12" t="str">
        <f>IFERROR(VLOOKUP(ROWS(CD$3:CD1061),BM$1:CB3058,CD$2,0),"")</f>
        <v/>
      </c>
      <c r="CE1061" s="12" t="str">
        <f>IFERROR(VLOOKUP(ROWS(CE$3:CE1061),BN$1:CC3058,CE$2,0),"")</f>
        <v/>
      </c>
      <c r="CF1061" s="12" t="str">
        <f>IFERROR(VLOOKUP(ROWS(CF$3:CF1061),BO$1:CD3058,CF$2,0),"")</f>
        <v/>
      </c>
      <c r="CG1061" s="12" t="str">
        <f>IFERROR(VLOOKUP(ROWS(CG$3:CG1061),BP$1:CE3058,CG$2,0),"")</f>
        <v/>
      </c>
      <c r="CH1061" s="12" t="str">
        <f>IFERROR(VLOOKUP(ROWS(CH$3:CH1061),BQ$1:CF3058,CH$2,0),"")</f>
        <v/>
      </c>
    </row>
    <row r="1062" spans="55:86" x14ac:dyDescent="0.25">
      <c r="BC1062" s="12">
        <f>IF(ISNUMBER(SEARCH('Quote reqeust'!$G$34,BR1062)),MAX(BC$1:BC1061)+1,0)</f>
        <v>0</v>
      </c>
      <c r="BD1062" s="12">
        <f>IF(ISNUMBER(SEARCH('Quote reqeust'!$E$35,BR1062)),MAX(BD$1:BD1061)+1,0)</f>
        <v>0</v>
      </c>
      <c r="BE1062" s="12">
        <f>IF(ISNUMBER(SEARCH('Quote reqeust'!$E$36,BR1062)),MAX(BE$1:BE1061)+1,0)</f>
        <v>0</v>
      </c>
      <c r="BF1062" s="12">
        <f>IF(ISNUMBER(SEARCH('Quote reqeust'!$E$37,BR1062)),MAX(BF$1:BF1061)+1,0)</f>
        <v>0</v>
      </c>
      <c r="BG1062" s="12">
        <f>IF(ISNUMBER(SEARCH('Quote reqeust'!$E$26,BR1062)),MAX(BG$1:BG1061)+1,0)</f>
        <v>0</v>
      </c>
      <c r="BH1062" s="12">
        <f>IF(ISNUMBER(SEARCH('Quote reqeust'!$E$27,BR1062)),MAX(BH$1:BH1061)+1,0)</f>
        <v>0</v>
      </c>
      <c r="BI1062" s="12">
        <f>IF(ISNUMBER(SEARCH('Quote reqeust'!$E$27,$BR1062)),MAX(BI$1:BI1061)+1,0)</f>
        <v>0</v>
      </c>
      <c r="BJ1062" s="12">
        <f>IF(ISNUMBER(SEARCH('Quote reqeust'!$E$27,$BR1062)),MAX(BJ$1:BJ1061)+1,0)</f>
        <v>0</v>
      </c>
      <c r="BK1062" s="12">
        <f>IF(ISNUMBER(SEARCH('Quote reqeust'!$E$27,$BR1062)),MAX(BK$1:BK1061)+1,0)</f>
        <v>0</v>
      </c>
      <c r="BL1062" s="12">
        <f>IF(ISNUMBER(SEARCH('Quote reqeust'!$E$27,$BR1062)),MAX(BL$1:BL1061)+1,0)</f>
        <v>0</v>
      </c>
      <c r="BM1062" s="12">
        <f>IF(ISNUMBER(SEARCH('Quote reqeust'!$E$27,$BR1062)),MAX(BM$1:BM1061)+1,0)</f>
        <v>0</v>
      </c>
      <c r="BN1062" s="12">
        <f>IF(ISNUMBER(SEARCH('Quote reqeust'!$E$27,$BR1062)),MAX(BN$1:BN1061)+1,0)</f>
        <v>0</v>
      </c>
      <c r="BO1062" s="12">
        <f>IF(ISNUMBER(SEARCH('Quote reqeust'!$E$27,$BR1062)),MAX(BO$1:BO1061)+1,0)</f>
        <v>0</v>
      </c>
      <c r="BP1062" s="12">
        <f>IF(ISNUMBER(SEARCH('Quote reqeust'!$E$27,$BR1062)),MAX(BP$1:BP1061)+1,0)</f>
        <v>0</v>
      </c>
      <c r="BQ1062" s="12">
        <f>IF(ISNUMBER(SEARCH('Quote reqeust'!$E$27,$BR1062)),MAX(BQ$1:BQ1061)+1,0)</f>
        <v>0</v>
      </c>
      <c r="BT1062" s="12" t="str">
        <f>IFERROR(VLOOKUP(ROWS(BT$3:BT1062),BC$1:BR3059,BT$2,0),"")</f>
        <v/>
      </c>
      <c r="BU1062" s="12" t="str">
        <f>IFERROR(VLOOKUP(ROWS(BU$3:BU1062),BD$1:BS3059,BU$2,0),"")</f>
        <v/>
      </c>
      <c r="BV1062" s="12" t="str">
        <f>IFERROR(VLOOKUP(ROWS(BV$3:BV1062),BE$1:BT3059,BV$2,0),"")</f>
        <v/>
      </c>
      <c r="BW1062" s="12" t="str">
        <f>IFERROR(VLOOKUP(ROWS(BW$3:BW1062),BF$1:BU3059,BW$2,0),"")</f>
        <v/>
      </c>
      <c r="BX1062" s="12" t="str">
        <f>IFERROR(VLOOKUP(ROWS(BX$3:BX1062),BG$1:BV3059,BX$2,0),"")</f>
        <v/>
      </c>
      <c r="BY1062" s="12" t="str">
        <f>IFERROR(VLOOKUP(ROWS(BY$3:BY1062),BH$1:BW3059,BY$2,0),"")</f>
        <v/>
      </c>
      <c r="BZ1062" s="12" t="str">
        <f>IFERROR(VLOOKUP(ROWS(BZ$3:BZ1062),BI$1:BX3059,BZ$2,0),"")</f>
        <v/>
      </c>
      <c r="CA1062" s="12" t="str">
        <f>IFERROR(VLOOKUP(ROWS(CA$3:CA1062),BJ$1:BY3059,CA$2,0),"")</f>
        <v/>
      </c>
      <c r="CB1062" s="12" t="str">
        <f>IFERROR(VLOOKUP(ROWS(CB$3:CB1062),BK$1:BZ3059,CB$2,0),"")</f>
        <v/>
      </c>
      <c r="CC1062" s="12" t="str">
        <f>IFERROR(VLOOKUP(ROWS(CC$3:CC1062),BL$1:CA3059,CC$2,0),"")</f>
        <v/>
      </c>
      <c r="CD1062" s="12" t="str">
        <f>IFERROR(VLOOKUP(ROWS(CD$3:CD1062),BM$1:CB3059,CD$2,0),"")</f>
        <v/>
      </c>
      <c r="CE1062" s="12" t="str">
        <f>IFERROR(VLOOKUP(ROWS(CE$3:CE1062),BN$1:CC3059,CE$2,0),"")</f>
        <v/>
      </c>
      <c r="CF1062" s="12" t="str">
        <f>IFERROR(VLOOKUP(ROWS(CF$3:CF1062),BO$1:CD3059,CF$2,0),"")</f>
        <v/>
      </c>
      <c r="CG1062" s="12" t="str">
        <f>IFERROR(VLOOKUP(ROWS(CG$3:CG1062),BP$1:CE3059,CG$2,0),"")</f>
        <v/>
      </c>
      <c r="CH1062" s="12" t="str">
        <f>IFERROR(VLOOKUP(ROWS(CH$3:CH1062),BQ$1:CF3059,CH$2,0),"")</f>
        <v/>
      </c>
    </row>
    <row r="1063" spans="55:86" x14ac:dyDescent="0.25">
      <c r="BC1063" s="12">
        <f>IF(ISNUMBER(SEARCH('Quote reqeust'!$G$34,BR1063)),MAX(BC$1:BC1062)+1,0)</f>
        <v>0</v>
      </c>
      <c r="BD1063" s="12">
        <f>IF(ISNUMBER(SEARCH('Quote reqeust'!$E$35,BR1063)),MAX(BD$1:BD1062)+1,0)</f>
        <v>0</v>
      </c>
      <c r="BE1063" s="12">
        <f>IF(ISNUMBER(SEARCH('Quote reqeust'!$E$36,BR1063)),MAX(BE$1:BE1062)+1,0)</f>
        <v>0</v>
      </c>
      <c r="BF1063" s="12">
        <f>IF(ISNUMBER(SEARCH('Quote reqeust'!$E$37,BR1063)),MAX(BF$1:BF1062)+1,0)</f>
        <v>0</v>
      </c>
      <c r="BG1063" s="12">
        <f>IF(ISNUMBER(SEARCH('Quote reqeust'!$E$26,BR1063)),MAX(BG$1:BG1062)+1,0)</f>
        <v>0</v>
      </c>
      <c r="BH1063" s="12">
        <f>IF(ISNUMBER(SEARCH('Quote reqeust'!$E$27,BR1063)),MAX(BH$1:BH1062)+1,0)</f>
        <v>0</v>
      </c>
      <c r="BI1063" s="12">
        <f>IF(ISNUMBER(SEARCH('Quote reqeust'!$E$27,$BR1063)),MAX(BI$1:BI1062)+1,0)</f>
        <v>0</v>
      </c>
      <c r="BJ1063" s="12">
        <f>IF(ISNUMBER(SEARCH('Quote reqeust'!$E$27,$BR1063)),MAX(BJ$1:BJ1062)+1,0)</f>
        <v>0</v>
      </c>
      <c r="BK1063" s="12">
        <f>IF(ISNUMBER(SEARCH('Quote reqeust'!$E$27,$BR1063)),MAX(BK$1:BK1062)+1,0)</f>
        <v>0</v>
      </c>
      <c r="BL1063" s="12">
        <f>IF(ISNUMBER(SEARCH('Quote reqeust'!$E$27,$BR1063)),MAX(BL$1:BL1062)+1,0)</f>
        <v>0</v>
      </c>
      <c r="BM1063" s="12">
        <f>IF(ISNUMBER(SEARCH('Quote reqeust'!$E$27,$BR1063)),MAX(BM$1:BM1062)+1,0)</f>
        <v>0</v>
      </c>
      <c r="BN1063" s="12">
        <f>IF(ISNUMBER(SEARCH('Quote reqeust'!$E$27,$BR1063)),MAX(BN$1:BN1062)+1,0)</f>
        <v>0</v>
      </c>
      <c r="BO1063" s="12">
        <f>IF(ISNUMBER(SEARCH('Quote reqeust'!$E$27,$BR1063)),MAX(BO$1:BO1062)+1,0)</f>
        <v>0</v>
      </c>
      <c r="BP1063" s="12">
        <f>IF(ISNUMBER(SEARCH('Quote reqeust'!$E$27,$BR1063)),MAX(BP$1:BP1062)+1,0)</f>
        <v>0</v>
      </c>
      <c r="BQ1063" s="12">
        <f>IF(ISNUMBER(SEARCH('Quote reqeust'!$E$27,$BR1063)),MAX(BQ$1:BQ1062)+1,0)</f>
        <v>0</v>
      </c>
      <c r="BT1063" s="12" t="str">
        <f>IFERROR(VLOOKUP(ROWS(BT$3:BT1063),BC$1:BR3060,BT$2,0),"")</f>
        <v/>
      </c>
      <c r="BU1063" s="12" t="str">
        <f>IFERROR(VLOOKUP(ROWS(BU$3:BU1063),BD$1:BS3060,BU$2,0),"")</f>
        <v/>
      </c>
      <c r="BV1063" s="12" t="str">
        <f>IFERROR(VLOOKUP(ROWS(BV$3:BV1063),BE$1:BT3060,BV$2,0),"")</f>
        <v/>
      </c>
      <c r="BW1063" s="12" t="str">
        <f>IFERROR(VLOOKUP(ROWS(BW$3:BW1063),BF$1:BU3060,BW$2,0),"")</f>
        <v/>
      </c>
      <c r="BX1063" s="12" t="str">
        <f>IFERROR(VLOOKUP(ROWS(BX$3:BX1063),BG$1:BV3060,BX$2,0),"")</f>
        <v/>
      </c>
      <c r="BY1063" s="12" t="str">
        <f>IFERROR(VLOOKUP(ROWS(BY$3:BY1063),BH$1:BW3060,BY$2,0),"")</f>
        <v/>
      </c>
      <c r="BZ1063" s="12" t="str">
        <f>IFERROR(VLOOKUP(ROWS(BZ$3:BZ1063),BI$1:BX3060,BZ$2,0),"")</f>
        <v/>
      </c>
      <c r="CA1063" s="12" t="str">
        <f>IFERROR(VLOOKUP(ROWS(CA$3:CA1063),BJ$1:BY3060,CA$2,0),"")</f>
        <v/>
      </c>
      <c r="CB1063" s="12" t="str">
        <f>IFERROR(VLOOKUP(ROWS(CB$3:CB1063),BK$1:BZ3060,CB$2,0),"")</f>
        <v/>
      </c>
      <c r="CC1063" s="12" t="str">
        <f>IFERROR(VLOOKUP(ROWS(CC$3:CC1063),BL$1:CA3060,CC$2,0),"")</f>
        <v/>
      </c>
      <c r="CD1063" s="12" t="str">
        <f>IFERROR(VLOOKUP(ROWS(CD$3:CD1063),BM$1:CB3060,CD$2,0),"")</f>
        <v/>
      </c>
      <c r="CE1063" s="12" t="str">
        <f>IFERROR(VLOOKUP(ROWS(CE$3:CE1063),BN$1:CC3060,CE$2,0),"")</f>
        <v/>
      </c>
      <c r="CF1063" s="12" t="str">
        <f>IFERROR(VLOOKUP(ROWS(CF$3:CF1063),BO$1:CD3060,CF$2,0),"")</f>
        <v/>
      </c>
      <c r="CG1063" s="12" t="str">
        <f>IFERROR(VLOOKUP(ROWS(CG$3:CG1063),BP$1:CE3060,CG$2,0),"")</f>
        <v/>
      </c>
      <c r="CH1063" s="12" t="str">
        <f>IFERROR(VLOOKUP(ROWS(CH$3:CH1063),BQ$1:CF3060,CH$2,0),"")</f>
        <v/>
      </c>
    </row>
    <row r="1064" spans="55:86" x14ac:dyDescent="0.25">
      <c r="BC1064" s="12">
        <f>IF(ISNUMBER(SEARCH('Quote reqeust'!$G$34,BR1064)),MAX(BC$1:BC1063)+1,0)</f>
        <v>0</v>
      </c>
      <c r="BD1064" s="12">
        <f>IF(ISNUMBER(SEARCH('Quote reqeust'!$E$35,BR1064)),MAX(BD$1:BD1063)+1,0)</f>
        <v>0</v>
      </c>
      <c r="BE1064" s="12">
        <f>IF(ISNUMBER(SEARCH('Quote reqeust'!$E$36,BR1064)),MAX(BE$1:BE1063)+1,0)</f>
        <v>0</v>
      </c>
      <c r="BF1064" s="12">
        <f>IF(ISNUMBER(SEARCH('Quote reqeust'!$E$37,BR1064)),MAX(BF$1:BF1063)+1,0)</f>
        <v>0</v>
      </c>
      <c r="BG1064" s="12">
        <f>IF(ISNUMBER(SEARCH('Quote reqeust'!$E$26,BR1064)),MAX(BG$1:BG1063)+1,0)</f>
        <v>0</v>
      </c>
      <c r="BH1064" s="12">
        <f>IF(ISNUMBER(SEARCH('Quote reqeust'!$E$27,BR1064)),MAX(BH$1:BH1063)+1,0)</f>
        <v>0</v>
      </c>
      <c r="BI1064" s="12">
        <f>IF(ISNUMBER(SEARCH('Quote reqeust'!$E$27,$BR1064)),MAX(BI$1:BI1063)+1,0)</f>
        <v>0</v>
      </c>
      <c r="BJ1064" s="12">
        <f>IF(ISNUMBER(SEARCH('Quote reqeust'!$E$27,$BR1064)),MAX(BJ$1:BJ1063)+1,0)</f>
        <v>0</v>
      </c>
      <c r="BK1064" s="12">
        <f>IF(ISNUMBER(SEARCH('Quote reqeust'!$E$27,$BR1064)),MAX(BK$1:BK1063)+1,0)</f>
        <v>0</v>
      </c>
      <c r="BL1064" s="12">
        <f>IF(ISNUMBER(SEARCH('Quote reqeust'!$E$27,$BR1064)),MAX(BL$1:BL1063)+1,0)</f>
        <v>0</v>
      </c>
      <c r="BM1064" s="12">
        <f>IF(ISNUMBER(SEARCH('Quote reqeust'!$E$27,$BR1064)),MAX(BM$1:BM1063)+1,0)</f>
        <v>0</v>
      </c>
      <c r="BN1064" s="12">
        <f>IF(ISNUMBER(SEARCH('Quote reqeust'!$E$27,$BR1064)),MAX(BN$1:BN1063)+1,0)</f>
        <v>0</v>
      </c>
      <c r="BO1064" s="12">
        <f>IF(ISNUMBER(SEARCH('Quote reqeust'!$E$27,$BR1064)),MAX(BO$1:BO1063)+1,0)</f>
        <v>0</v>
      </c>
      <c r="BP1064" s="12">
        <f>IF(ISNUMBER(SEARCH('Quote reqeust'!$E$27,$BR1064)),MAX(BP$1:BP1063)+1,0)</f>
        <v>0</v>
      </c>
      <c r="BQ1064" s="12">
        <f>IF(ISNUMBER(SEARCH('Quote reqeust'!$E$27,$BR1064)),MAX(BQ$1:BQ1063)+1,0)</f>
        <v>0</v>
      </c>
      <c r="BT1064" s="12" t="str">
        <f>IFERROR(VLOOKUP(ROWS(BT$3:BT1064),BC$1:BR3061,BT$2,0),"")</f>
        <v/>
      </c>
      <c r="BU1064" s="12" t="str">
        <f>IFERROR(VLOOKUP(ROWS(BU$3:BU1064),BD$1:BS3061,BU$2,0),"")</f>
        <v/>
      </c>
      <c r="BV1064" s="12" t="str">
        <f>IFERROR(VLOOKUP(ROWS(BV$3:BV1064),BE$1:BT3061,BV$2,0),"")</f>
        <v/>
      </c>
      <c r="BW1064" s="12" t="str">
        <f>IFERROR(VLOOKUP(ROWS(BW$3:BW1064),BF$1:BU3061,BW$2,0),"")</f>
        <v/>
      </c>
      <c r="BX1064" s="12" t="str">
        <f>IFERROR(VLOOKUP(ROWS(BX$3:BX1064),BG$1:BV3061,BX$2,0),"")</f>
        <v/>
      </c>
      <c r="BY1064" s="12" t="str">
        <f>IFERROR(VLOOKUP(ROWS(BY$3:BY1064),BH$1:BW3061,BY$2,0),"")</f>
        <v/>
      </c>
      <c r="BZ1064" s="12" t="str">
        <f>IFERROR(VLOOKUP(ROWS(BZ$3:BZ1064),BI$1:BX3061,BZ$2,0),"")</f>
        <v/>
      </c>
      <c r="CA1064" s="12" t="str">
        <f>IFERROR(VLOOKUP(ROWS(CA$3:CA1064),BJ$1:BY3061,CA$2,0),"")</f>
        <v/>
      </c>
      <c r="CB1064" s="12" t="str">
        <f>IFERROR(VLOOKUP(ROWS(CB$3:CB1064),BK$1:BZ3061,CB$2,0),"")</f>
        <v/>
      </c>
      <c r="CC1064" s="12" t="str">
        <f>IFERROR(VLOOKUP(ROWS(CC$3:CC1064),BL$1:CA3061,CC$2,0),"")</f>
        <v/>
      </c>
      <c r="CD1064" s="12" t="str">
        <f>IFERROR(VLOOKUP(ROWS(CD$3:CD1064),BM$1:CB3061,CD$2,0),"")</f>
        <v/>
      </c>
      <c r="CE1064" s="12" t="str">
        <f>IFERROR(VLOOKUP(ROWS(CE$3:CE1064),BN$1:CC3061,CE$2,0),"")</f>
        <v/>
      </c>
      <c r="CF1064" s="12" t="str">
        <f>IFERROR(VLOOKUP(ROWS(CF$3:CF1064),BO$1:CD3061,CF$2,0),"")</f>
        <v/>
      </c>
      <c r="CG1064" s="12" t="str">
        <f>IFERROR(VLOOKUP(ROWS(CG$3:CG1064),BP$1:CE3061,CG$2,0),"")</f>
        <v/>
      </c>
      <c r="CH1064" s="12" t="str">
        <f>IFERROR(VLOOKUP(ROWS(CH$3:CH1064),BQ$1:CF3061,CH$2,0),"")</f>
        <v/>
      </c>
    </row>
    <row r="1065" spans="55:86" x14ac:dyDescent="0.25">
      <c r="BC1065" s="12">
        <f>IF(ISNUMBER(SEARCH('Quote reqeust'!$G$34,BR1065)),MAX(BC$1:BC1064)+1,0)</f>
        <v>0</v>
      </c>
      <c r="BD1065" s="12">
        <f>IF(ISNUMBER(SEARCH('Quote reqeust'!$E$35,BR1065)),MAX(BD$1:BD1064)+1,0)</f>
        <v>0</v>
      </c>
      <c r="BE1065" s="12">
        <f>IF(ISNUMBER(SEARCH('Quote reqeust'!$E$36,BR1065)),MAX(BE$1:BE1064)+1,0)</f>
        <v>0</v>
      </c>
      <c r="BF1065" s="12">
        <f>IF(ISNUMBER(SEARCH('Quote reqeust'!$E$37,BR1065)),MAX(BF$1:BF1064)+1,0)</f>
        <v>0</v>
      </c>
      <c r="BG1065" s="12">
        <f>IF(ISNUMBER(SEARCH('Quote reqeust'!$E$26,BR1065)),MAX(BG$1:BG1064)+1,0)</f>
        <v>0</v>
      </c>
      <c r="BH1065" s="12">
        <f>IF(ISNUMBER(SEARCH('Quote reqeust'!$E$27,BR1065)),MAX(BH$1:BH1064)+1,0)</f>
        <v>0</v>
      </c>
      <c r="BI1065" s="12">
        <f>IF(ISNUMBER(SEARCH('Quote reqeust'!$E$27,$BR1065)),MAX(BI$1:BI1064)+1,0)</f>
        <v>0</v>
      </c>
      <c r="BJ1065" s="12">
        <f>IF(ISNUMBER(SEARCH('Quote reqeust'!$E$27,$BR1065)),MAX(BJ$1:BJ1064)+1,0)</f>
        <v>0</v>
      </c>
      <c r="BK1065" s="12">
        <f>IF(ISNUMBER(SEARCH('Quote reqeust'!$E$27,$BR1065)),MAX(BK$1:BK1064)+1,0)</f>
        <v>0</v>
      </c>
      <c r="BL1065" s="12">
        <f>IF(ISNUMBER(SEARCH('Quote reqeust'!$E$27,$BR1065)),MAX(BL$1:BL1064)+1,0)</f>
        <v>0</v>
      </c>
      <c r="BM1065" s="12">
        <f>IF(ISNUMBER(SEARCH('Quote reqeust'!$E$27,$BR1065)),MAX(BM$1:BM1064)+1,0)</f>
        <v>0</v>
      </c>
      <c r="BN1065" s="12">
        <f>IF(ISNUMBER(SEARCH('Quote reqeust'!$E$27,$BR1065)),MAX(BN$1:BN1064)+1,0)</f>
        <v>0</v>
      </c>
      <c r="BO1065" s="12">
        <f>IF(ISNUMBER(SEARCH('Quote reqeust'!$E$27,$BR1065)),MAX(BO$1:BO1064)+1,0)</f>
        <v>0</v>
      </c>
      <c r="BP1065" s="12">
        <f>IF(ISNUMBER(SEARCH('Quote reqeust'!$E$27,$BR1065)),MAX(BP$1:BP1064)+1,0)</f>
        <v>0</v>
      </c>
      <c r="BQ1065" s="12">
        <f>IF(ISNUMBER(SEARCH('Quote reqeust'!$E$27,$BR1065)),MAX(BQ$1:BQ1064)+1,0)</f>
        <v>0</v>
      </c>
      <c r="BT1065" s="12" t="str">
        <f>IFERROR(VLOOKUP(ROWS(BT$3:BT1065),BC$1:BR3062,BT$2,0),"")</f>
        <v/>
      </c>
      <c r="BU1065" s="12" t="str">
        <f>IFERROR(VLOOKUP(ROWS(BU$3:BU1065),BD$1:BS3062,BU$2,0),"")</f>
        <v/>
      </c>
      <c r="BV1065" s="12" t="str">
        <f>IFERROR(VLOOKUP(ROWS(BV$3:BV1065),BE$1:BT3062,BV$2,0),"")</f>
        <v/>
      </c>
      <c r="BW1065" s="12" t="str">
        <f>IFERROR(VLOOKUP(ROWS(BW$3:BW1065),BF$1:BU3062,BW$2,0),"")</f>
        <v/>
      </c>
      <c r="BX1065" s="12" t="str">
        <f>IFERROR(VLOOKUP(ROWS(BX$3:BX1065),BG$1:BV3062,BX$2,0),"")</f>
        <v/>
      </c>
      <c r="BY1065" s="12" t="str">
        <f>IFERROR(VLOOKUP(ROWS(BY$3:BY1065),BH$1:BW3062,BY$2,0),"")</f>
        <v/>
      </c>
      <c r="BZ1065" s="12" t="str">
        <f>IFERROR(VLOOKUP(ROWS(BZ$3:BZ1065),BI$1:BX3062,BZ$2,0),"")</f>
        <v/>
      </c>
      <c r="CA1065" s="12" t="str">
        <f>IFERROR(VLOOKUP(ROWS(CA$3:CA1065),BJ$1:BY3062,CA$2,0),"")</f>
        <v/>
      </c>
      <c r="CB1065" s="12" t="str">
        <f>IFERROR(VLOOKUP(ROWS(CB$3:CB1065),BK$1:BZ3062,CB$2,0),"")</f>
        <v/>
      </c>
      <c r="CC1065" s="12" t="str">
        <f>IFERROR(VLOOKUP(ROWS(CC$3:CC1065),BL$1:CA3062,CC$2,0),"")</f>
        <v/>
      </c>
      <c r="CD1065" s="12" t="str">
        <f>IFERROR(VLOOKUP(ROWS(CD$3:CD1065),BM$1:CB3062,CD$2,0),"")</f>
        <v/>
      </c>
      <c r="CE1065" s="12" t="str">
        <f>IFERROR(VLOOKUP(ROWS(CE$3:CE1065),BN$1:CC3062,CE$2,0),"")</f>
        <v/>
      </c>
      <c r="CF1065" s="12" t="str">
        <f>IFERROR(VLOOKUP(ROWS(CF$3:CF1065),BO$1:CD3062,CF$2,0),"")</f>
        <v/>
      </c>
      <c r="CG1065" s="12" t="str">
        <f>IFERROR(VLOOKUP(ROWS(CG$3:CG1065),BP$1:CE3062,CG$2,0),"")</f>
        <v/>
      </c>
      <c r="CH1065" s="12" t="str">
        <f>IFERROR(VLOOKUP(ROWS(CH$3:CH1065),BQ$1:CF3062,CH$2,0),"")</f>
        <v/>
      </c>
    </row>
    <row r="1066" spans="55:86" x14ac:dyDescent="0.25">
      <c r="BC1066" s="12">
        <f>IF(ISNUMBER(SEARCH('Quote reqeust'!$G$34,BR1066)),MAX(BC$1:BC1065)+1,0)</f>
        <v>0</v>
      </c>
      <c r="BD1066" s="12">
        <f>IF(ISNUMBER(SEARCH('Quote reqeust'!$E$35,BR1066)),MAX(BD$1:BD1065)+1,0)</f>
        <v>0</v>
      </c>
      <c r="BE1066" s="12">
        <f>IF(ISNUMBER(SEARCH('Quote reqeust'!$E$36,BR1066)),MAX(BE$1:BE1065)+1,0)</f>
        <v>0</v>
      </c>
      <c r="BF1066" s="12">
        <f>IF(ISNUMBER(SEARCH('Quote reqeust'!$E$37,BR1066)),MAX(BF$1:BF1065)+1,0)</f>
        <v>0</v>
      </c>
      <c r="BG1066" s="12">
        <f>IF(ISNUMBER(SEARCH('Quote reqeust'!$E$26,BR1066)),MAX(BG$1:BG1065)+1,0)</f>
        <v>0</v>
      </c>
      <c r="BH1066" s="12">
        <f>IF(ISNUMBER(SEARCH('Quote reqeust'!$E$27,BR1066)),MAX(BH$1:BH1065)+1,0)</f>
        <v>0</v>
      </c>
      <c r="BI1066" s="12">
        <f>IF(ISNUMBER(SEARCH('Quote reqeust'!$E$27,$BR1066)),MAX(BI$1:BI1065)+1,0)</f>
        <v>0</v>
      </c>
      <c r="BJ1066" s="12">
        <f>IF(ISNUMBER(SEARCH('Quote reqeust'!$E$27,$BR1066)),MAX(BJ$1:BJ1065)+1,0)</f>
        <v>0</v>
      </c>
      <c r="BK1066" s="12">
        <f>IF(ISNUMBER(SEARCH('Quote reqeust'!$E$27,$BR1066)),MAX(BK$1:BK1065)+1,0)</f>
        <v>0</v>
      </c>
      <c r="BL1066" s="12">
        <f>IF(ISNUMBER(SEARCH('Quote reqeust'!$E$27,$BR1066)),MAX(BL$1:BL1065)+1,0)</f>
        <v>0</v>
      </c>
      <c r="BM1066" s="12">
        <f>IF(ISNUMBER(SEARCH('Quote reqeust'!$E$27,$BR1066)),MAX(BM$1:BM1065)+1,0)</f>
        <v>0</v>
      </c>
      <c r="BN1066" s="12">
        <f>IF(ISNUMBER(SEARCH('Quote reqeust'!$E$27,$BR1066)),MAX(BN$1:BN1065)+1,0)</f>
        <v>0</v>
      </c>
      <c r="BO1066" s="12">
        <f>IF(ISNUMBER(SEARCH('Quote reqeust'!$E$27,$BR1066)),MAX(BO$1:BO1065)+1,0)</f>
        <v>0</v>
      </c>
      <c r="BP1066" s="12">
        <f>IF(ISNUMBER(SEARCH('Quote reqeust'!$E$27,$BR1066)),MAX(BP$1:BP1065)+1,0)</f>
        <v>0</v>
      </c>
      <c r="BQ1066" s="12">
        <f>IF(ISNUMBER(SEARCH('Quote reqeust'!$E$27,$BR1066)),MAX(BQ$1:BQ1065)+1,0)</f>
        <v>0</v>
      </c>
      <c r="BT1066" s="12" t="str">
        <f>IFERROR(VLOOKUP(ROWS(BT$3:BT1066),BC$1:BR3063,BT$2,0),"")</f>
        <v/>
      </c>
      <c r="BU1066" s="12" t="str">
        <f>IFERROR(VLOOKUP(ROWS(BU$3:BU1066),BD$1:BS3063,BU$2,0),"")</f>
        <v/>
      </c>
      <c r="BV1066" s="12" t="str">
        <f>IFERROR(VLOOKUP(ROWS(BV$3:BV1066),BE$1:BT3063,BV$2,0),"")</f>
        <v/>
      </c>
      <c r="BW1066" s="12" t="str">
        <f>IFERROR(VLOOKUP(ROWS(BW$3:BW1066),BF$1:BU3063,BW$2,0),"")</f>
        <v/>
      </c>
      <c r="BX1066" s="12" t="str">
        <f>IFERROR(VLOOKUP(ROWS(BX$3:BX1066),BG$1:BV3063,BX$2,0),"")</f>
        <v/>
      </c>
      <c r="BY1066" s="12" t="str">
        <f>IFERROR(VLOOKUP(ROWS(BY$3:BY1066),BH$1:BW3063,BY$2,0),"")</f>
        <v/>
      </c>
      <c r="BZ1066" s="12" t="str">
        <f>IFERROR(VLOOKUP(ROWS(BZ$3:BZ1066),BI$1:BX3063,BZ$2,0),"")</f>
        <v/>
      </c>
      <c r="CA1066" s="12" t="str">
        <f>IFERROR(VLOOKUP(ROWS(CA$3:CA1066),BJ$1:BY3063,CA$2,0),"")</f>
        <v/>
      </c>
      <c r="CB1066" s="12" t="str">
        <f>IFERROR(VLOOKUP(ROWS(CB$3:CB1066),BK$1:BZ3063,CB$2,0),"")</f>
        <v/>
      </c>
      <c r="CC1066" s="12" t="str">
        <f>IFERROR(VLOOKUP(ROWS(CC$3:CC1066),BL$1:CA3063,CC$2,0),"")</f>
        <v/>
      </c>
      <c r="CD1066" s="12" t="str">
        <f>IFERROR(VLOOKUP(ROWS(CD$3:CD1066),BM$1:CB3063,CD$2,0),"")</f>
        <v/>
      </c>
      <c r="CE1066" s="12" t="str">
        <f>IFERROR(VLOOKUP(ROWS(CE$3:CE1066),BN$1:CC3063,CE$2,0),"")</f>
        <v/>
      </c>
      <c r="CF1066" s="12" t="str">
        <f>IFERROR(VLOOKUP(ROWS(CF$3:CF1066),BO$1:CD3063,CF$2,0),"")</f>
        <v/>
      </c>
      <c r="CG1066" s="12" t="str">
        <f>IFERROR(VLOOKUP(ROWS(CG$3:CG1066),BP$1:CE3063,CG$2,0),"")</f>
        <v/>
      </c>
      <c r="CH1066" s="12" t="str">
        <f>IFERROR(VLOOKUP(ROWS(CH$3:CH1066),BQ$1:CF3063,CH$2,0),"")</f>
        <v/>
      </c>
    </row>
    <row r="1067" spans="55:86" x14ac:dyDescent="0.25">
      <c r="BC1067" s="12">
        <f>IF(ISNUMBER(SEARCH('Quote reqeust'!$G$34,BR1067)),MAX(BC$1:BC1066)+1,0)</f>
        <v>0</v>
      </c>
      <c r="BD1067" s="12">
        <f>IF(ISNUMBER(SEARCH('Quote reqeust'!$E$35,BR1067)),MAX(BD$1:BD1066)+1,0)</f>
        <v>0</v>
      </c>
      <c r="BE1067" s="12">
        <f>IF(ISNUMBER(SEARCH('Quote reqeust'!$E$36,BR1067)),MAX(BE$1:BE1066)+1,0)</f>
        <v>0</v>
      </c>
      <c r="BF1067" s="12">
        <f>IF(ISNUMBER(SEARCH('Quote reqeust'!$E$37,BR1067)),MAX(BF$1:BF1066)+1,0)</f>
        <v>0</v>
      </c>
      <c r="BG1067" s="12">
        <f>IF(ISNUMBER(SEARCH('Quote reqeust'!$E$26,BR1067)),MAX(BG$1:BG1066)+1,0)</f>
        <v>0</v>
      </c>
      <c r="BH1067" s="12">
        <f>IF(ISNUMBER(SEARCH('Quote reqeust'!$E$27,BR1067)),MAX(BH$1:BH1066)+1,0)</f>
        <v>0</v>
      </c>
      <c r="BI1067" s="12">
        <f>IF(ISNUMBER(SEARCH('Quote reqeust'!$E$27,$BR1067)),MAX(BI$1:BI1066)+1,0)</f>
        <v>0</v>
      </c>
      <c r="BJ1067" s="12">
        <f>IF(ISNUMBER(SEARCH('Quote reqeust'!$E$27,$BR1067)),MAX(BJ$1:BJ1066)+1,0)</f>
        <v>0</v>
      </c>
      <c r="BK1067" s="12">
        <f>IF(ISNUMBER(SEARCH('Quote reqeust'!$E$27,$BR1067)),MAX(BK$1:BK1066)+1,0)</f>
        <v>0</v>
      </c>
      <c r="BL1067" s="12">
        <f>IF(ISNUMBER(SEARCH('Quote reqeust'!$E$27,$BR1067)),MAX(BL$1:BL1066)+1,0)</f>
        <v>0</v>
      </c>
      <c r="BM1067" s="12">
        <f>IF(ISNUMBER(SEARCH('Quote reqeust'!$E$27,$BR1067)),MAX(BM$1:BM1066)+1,0)</f>
        <v>0</v>
      </c>
      <c r="BN1067" s="12">
        <f>IF(ISNUMBER(SEARCH('Quote reqeust'!$E$27,$BR1067)),MAX(BN$1:BN1066)+1,0)</f>
        <v>0</v>
      </c>
      <c r="BO1067" s="12">
        <f>IF(ISNUMBER(SEARCH('Quote reqeust'!$E$27,$BR1067)),MAX(BO$1:BO1066)+1,0)</f>
        <v>0</v>
      </c>
      <c r="BP1067" s="12">
        <f>IF(ISNUMBER(SEARCH('Quote reqeust'!$E$27,$BR1067)),MAX(BP$1:BP1066)+1,0)</f>
        <v>0</v>
      </c>
      <c r="BQ1067" s="12">
        <f>IF(ISNUMBER(SEARCH('Quote reqeust'!$E$27,$BR1067)),MAX(BQ$1:BQ1066)+1,0)</f>
        <v>0</v>
      </c>
      <c r="BT1067" s="12" t="str">
        <f>IFERROR(VLOOKUP(ROWS(BT$3:BT1067),BC$1:BR3064,BT$2,0),"")</f>
        <v/>
      </c>
      <c r="BU1067" s="12" t="str">
        <f>IFERROR(VLOOKUP(ROWS(BU$3:BU1067),BD$1:BS3064,BU$2,0),"")</f>
        <v/>
      </c>
      <c r="BV1067" s="12" t="str">
        <f>IFERROR(VLOOKUP(ROWS(BV$3:BV1067),BE$1:BT3064,BV$2,0),"")</f>
        <v/>
      </c>
      <c r="BW1067" s="12" t="str">
        <f>IFERROR(VLOOKUP(ROWS(BW$3:BW1067),BF$1:BU3064,BW$2,0),"")</f>
        <v/>
      </c>
      <c r="BX1067" s="12" t="str">
        <f>IFERROR(VLOOKUP(ROWS(BX$3:BX1067),BG$1:BV3064,BX$2,0),"")</f>
        <v/>
      </c>
      <c r="BY1067" s="12" t="str">
        <f>IFERROR(VLOOKUP(ROWS(BY$3:BY1067),BH$1:BW3064,BY$2,0),"")</f>
        <v/>
      </c>
      <c r="BZ1067" s="12" t="str">
        <f>IFERROR(VLOOKUP(ROWS(BZ$3:BZ1067),BI$1:BX3064,BZ$2,0),"")</f>
        <v/>
      </c>
      <c r="CA1067" s="12" t="str">
        <f>IFERROR(VLOOKUP(ROWS(CA$3:CA1067),BJ$1:BY3064,CA$2,0),"")</f>
        <v/>
      </c>
      <c r="CB1067" s="12" t="str">
        <f>IFERROR(VLOOKUP(ROWS(CB$3:CB1067),BK$1:BZ3064,CB$2,0),"")</f>
        <v/>
      </c>
      <c r="CC1067" s="12" t="str">
        <f>IFERROR(VLOOKUP(ROWS(CC$3:CC1067),BL$1:CA3064,CC$2,0),"")</f>
        <v/>
      </c>
      <c r="CD1067" s="12" t="str">
        <f>IFERROR(VLOOKUP(ROWS(CD$3:CD1067),BM$1:CB3064,CD$2,0),"")</f>
        <v/>
      </c>
      <c r="CE1067" s="12" t="str">
        <f>IFERROR(VLOOKUP(ROWS(CE$3:CE1067),BN$1:CC3064,CE$2,0),"")</f>
        <v/>
      </c>
      <c r="CF1067" s="12" t="str">
        <f>IFERROR(VLOOKUP(ROWS(CF$3:CF1067),BO$1:CD3064,CF$2,0),"")</f>
        <v/>
      </c>
      <c r="CG1067" s="12" t="str">
        <f>IFERROR(VLOOKUP(ROWS(CG$3:CG1067),BP$1:CE3064,CG$2,0),"")</f>
        <v/>
      </c>
      <c r="CH1067" s="12" t="str">
        <f>IFERROR(VLOOKUP(ROWS(CH$3:CH1067),BQ$1:CF3064,CH$2,0),"")</f>
        <v/>
      </c>
    </row>
    <row r="1068" spans="55:86" x14ac:dyDescent="0.25">
      <c r="BC1068" s="12">
        <f>IF(ISNUMBER(SEARCH('Quote reqeust'!$G$34,BR1068)),MAX(BC$1:BC1067)+1,0)</f>
        <v>0</v>
      </c>
      <c r="BD1068" s="12">
        <f>IF(ISNUMBER(SEARCH('Quote reqeust'!$E$35,BR1068)),MAX(BD$1:BD1067)+1,0)</f>
        <v>0</v>
      </c>
      <c r="BE1068" s="12">
        <f>IF(ISNUMBER(SEARCH('Quote reqeust'!$E$36,BR1068)),MAX(BE$1:BE1067)+1,0)</f>
        <v>0</v>
      </c>
      <c r="BF1068" s="12">
        <f>IF(ISNUMBER(SEARCH('Quote reqeust'!$E$37,BR1068)),MAX(BF$1:BF1067)+1,0)</f>
        <v>0</v>
      </c>
      <c r="BG1068" s="12">
        <f>IF(ISNUMBER(SEARCH('Quote reqeust'!$E$26,BR1068)),MAX(BG$1:BG1067)+1,0)</f>
        <v>0</v>
      </c>
      <c r="BH1068" s="12">
        <f>IF(ISNUMBER(SEARCH('Quote reqeust'!$E$27,BR1068)),MAX(BH$1:BH1067)+1,0)</f>
        <v>0</v>
      </c>
      <c r="BI1068" s="12">
        <f>IF(ISNUMBER(SEARCH('Quote reqeust'!$E$27,$BR1068)),MAX(BI$1:BI1067)+1,0)</f>
        <v>0</v>
      </c>
      <c r="BJ1068" s="12">
        <f>IF(ISNUMBER(SEARCH('Quote reqeust'!$E$27,$BR1068)),MAX(BJ$1:BJ1067)+1,0)</f>
        <v>0</v>
      </c>
      <c r="BK1068" s="12">
        <f>IF(ISNUMBER(SEARCH('Quote reqeust'!$E$27,$BR1068)),MAX(BK$1:BK1067)+1,0)</f>
        <v>0</v>
      </c>
      <c r="BL1068" s="12">
        <f>IF(ISNUMBER(SEARCH('Quote reqeust'!$E$27,$BR1068)),MAX(BL$1:BL1067)+1,0)</f>
        <v>0</v>
      </c>
      <c r="BM1068" s="12">
        <f>IF(ISNUMBER(SEARCH('Quote reqeust'!$E$27,$BR1068)),MAX(BM$1:BM1067)+1,0)</f>
        <v>0</v>
      </c>
      <c r="BN1068" s="12">
        <f>IF(ISNUMBER(SEARCH('Quote reqeust'!$E$27,$BR1068)),MAX(BN$1:BN1067)+1,0)</f>
        <v>0</v>
      </c>
      <c r="BO1068" s="12">
        <f>IF(ISNUMBER(SEARCH('Quote reqeust'!$E$27,$BR1068)),MAX(BO$1:BO1067)+1,0)</f>
        <v>0</v>
      </c>
      <c r="BP1068" s="12">
        <f>IF(ISNUMBER(SEARCH('Quote reqeust'!$E$27,$BR1068)),MAX(BP$1:BP1067)+1,0)</f>
        <v>0</v>
      </c>
      <c r="BQ1068" s="12">
        <f>IF(ISNUMBER(SEARCH('Quote reqeust'!$E$27,$BR1068)),MAX(BQ$1:BQ1067)+1,0)</f>
        <v>0</v>
      </c>
      <c r="BT1068" s="12" t="str">
        <f>IFERROR(VLOOKUP(ROWS(BT$3:BT1068),BC$1:BR3065,BT$2,0),"")</f>
        <v/>
      </c>
      <c r="BU1068" s="12" t="str">
        <f>IFERROR(VLOOKUP(ROWS(BU$3:BU1068),BD$1:BS3065,BU$2,0),"")</f>
        <v/>
      </c>
      <c r="BV1068" s="12" t="str">
        <f>IFERROR(VLOOKUP(ROWS(BV$3:BV1068),BE$1:BT3065,BV$2,0),"")</f>
        <v/>
      </c>
      <c r="BW1068" s="12" t="str">
        <f>IFERROR(VLOOKUP(ROWS(BW$3:BW1068),BF$1:BU3065,BW$2,0),"")</f>
        <v/>
      </c>
      <c r="BX1068" s="12" t="str">
        <f>IFERROR(VLOOKUP(ROWS(BX$3:BX1068),BG$1:BV3065,BX$2,0),"")</f>
        <v/>
      </c>
      <c r="BY1068" s="12" t="str">
        <f>IFERROR(VLOOKUP(ROWS(BY$3:BY1068),BH$1:BW3065,BY$2,0),"")</f>
        <v/>
      </c>
      <c r="BZ1068" s="12" t="str">
        <f>IFERROR(VLOOKUP(ROWS(BZ$3:BZ1068),BI$1:BX3065,BZ$2,0),"")</f>
        <v/>
      </c>
      <c r="CA1068" s="12" t="str">
        <f>IFERROR(VLOOKUP(ROWS(CA$3:CA1068),BJ$1:BY3065,CA$2,0),"")</f>
        <v/>
      </c>
      <c r="CB1068" s="12" t="str">
        <f>IFERROR(VLOOKUP(ROWS(CB$3:CB1068),BK$1:BZ3065,CB$2,0),"")</f>
        <v/>
      </c>
      <c r="CC1068" s="12" t="str">
        <f>IFERROR(VLOOKUP(ROWS(CC$3:CC1068),BL$1:CA3065,CC$2,0),"")</f>
        <v/>
      </c>
      <c r="CD1068" s="12" t="str">
        <f>IFERROR(VLOOKUP(ROWS(CD$3:CD1068),BM$1:CB3065,CD$2,0),"")</f>
        <v/>
      </c>
      <c r="CE1068" s="12" t="str">
        <f>IFERROR(VLOOKUP(ROWS(CE$3:CE1068),BN$1:CC3065,CE$2,0),"")</f>
        <v/>
      </c>
      <c r="CF1068" s="12" t="str">
        <f>IFERROR(VLOOKUP(ROWS(CF$3:CF1068),BO$1:CD3065,CF$2,0),"")</f>
        <v/>
      </c>
      <c r="CG1068" s="12" t="str">
        <f>IFERROR(VLOOKUP(ROWS(CG$3:CG1068),BP$1:CE3065,CG$2,0),"")</f>
        <v/>
      </c>
      <c r="CH1068" s="12" t="str">
        <f>IFERROR(VLOOKUP(ROWS(CH$3:CH1068),BQ$1:CF3065,CH$2,0),"")</f>
        <v/>
      </c>
    </row>
    <row r="1069" spans="55:86" x14ac:dyDescent="0.25">
      <c r="BC1069" s="12">
        <f>IF(ISNUMBER(SEARCH('Quote reqeust'!$G$34,BR1069)),MAX(BC$1:BC1068)+1,0)</f>
        <v>0</v>
      </c>
      <c r="BD1069" s="12">
        <f>IF(ISNUMBER(SEARCH('Quote reqeust'!$E$35,BR1069)),MAX(BD$1:BD1068)+1,0)</f>
        <v>0</v>
      </c>
      <c r="BE1069" s="12">
        <f>IF(ISNUMBER(SEARCH('Quote reqeust'!$E$36,BR1069)),MAX(BE$1:BE1068)+1,0)</f>
        <v>0</v>
      </c>
      <c r="BF1069" s="12">
        <f>IF(ISNUMBER(SEARCH('Quote reqeust'!$E$37,BR1069)),MAX(BF$1:BF1068)+1,0)</f>
        <v>0</v>
      </c>
      <c r="BG1069" s="12">
        <f>IF(ISNUMBER(SEARCH('Quote reqeust'!$E$26,BR1069)),MAX(BG$1:BG1068)+1,0)</f>
        <v>0</v>
      </c>
      <c r="BH1069" s="12">
        <f>IF(ISNUMBER(SEARCH('Quote reqeust'!$E$27,BR1069)),MAX(BH$1:BH1068)+1,0)</f>
        <v>0</v>
      </c>
      <c r="BI1069" s="12">
        <f>IF(ISNUMBER(SEARCH('Quote reqeust'!$E$27,$BR1069)),MAX(BI$1:BI1068)+1,0)</f>
        <v>0</v>
      </c>
      <c r="BJ1069" s="12">
        <f>IF(ISNUMBER(SEARCH('Quote reqeust'!$E$27,$BR1069)),MAX(BJ$1:BJ1068)+1,0)</f>
        <v>0</v>
      </c>
      <c r="BK1069" s="12">
        <f>IF(ISNUMBER(SEARCH('Quote reqeust'!$E$27,$BR1069)),MAX(BK$1:BK1068)+1,0)</f>
        <v>0</v>
      </c>
      <c r="BL1069" s="12">
        <f>IF(ISNUMBER(SEARCH('Quote reqeust'!$E$27,$BR1069)),MAX(BL$1:BL1068)+1,0)</f>
        <v>0</v>
      </c>
      <c r="BM1069" s="12">
        <f>IF(ISNUMBER(SEARCH('Quote reqeust'!$E$27,$BR1069)),MAX(BM$1:BM1068)+1,0)</f>
        <v>0</v>
      </c>
      <c r="BN1069" s="12">
        <f>IF(ISNUMBER(SEARCH('Quote reqeust'!$E$27,$BR1069)),MAX(BN$1:BN1068)+1,0)</f>
        <v>0</v>
      </c>
      <c r="BO1069" s="12">
        <f>IF(ISNUMBER(SEARCH('Quote reqeust'!$E$27,$BR1069)),MAX(BO$1:BO1068)+1,0)</f>
        <v>0</v>
      </c>
      <c r="BP1069" s="12">
        <f>IF(ISNUMBER(SEARCH('Quote reqeust'!$E$27,$BR1069)),MAX(BP$1:BP1068)+1,0)</f>
        <v>0</v>
      </c>
      <c r="BQ1069" s="12">
        <f>IF(ISNUMBER(SEARCH('Quote reqeust'!$E$27,$BR1069)),MAX(BQ$1:BQ1068)+1,0)</f>
        <v>0</v>
      </c>
      <c r="BT1069" s="12" t="str">
        <f>IFERROR(VLOOKUP(ROWS(BT$3:BT1069),BC$1:BR3066,BT$2,0),"")</f>
        <v/>
      </c>
      <c r="BU1069" s="12" t="str">
        <f>IFERROR(VLOOKUP(ROWS(BU$3:BU1069),BD$1:BS3066,BU$2,0),"")</f>
        <v/>
      </c>
      <c r="BV1069" s="12" t="str">
        <f>IFERROR(VLOOKUP(ROWS(BV$3:BV1069),BE$1:BT3066,BV$2,0),"")</f>
        <v/>
      </c>
      <c r="BW1069" s="12" t="str">
        <f>IFERROR(VLOOKUP(ROWS(BW$3:BW1069),BF$1:BU3066,BW$2,0),"")</f>
        <v/>
      </c>
      <c r="BX1069" s="12" t="str">
        <f>IFERROR(VLOOKUP(ROWS(BX$3:BX1069),BG$1:BV3066,BX$2,0),"")</f>
        <v/>
      </c>
      <c r="BY1069" s="12" t="str">
        <f>IFERROR(VLOOKUP(ROWS(BY$3:BY1069),BH$1:BW3066,BY$2,0),"")</f>
        <v/>
      </c>
      <c r="BZ1069" s="12" t="str">
        <f>IFERROR(VLOOKUP(ROWS(BZ$3:BZ1069),BI$1:BX3066,BZ$2,0),"")</f>
        <v/>
      </c>
      <c r="CA1069" s="12" t="str">
        <f>IFERROR(VLOOKUP(ROWS(CA$3:CA1069),BJ$1:BY3066,CA$2,0),"")</f>
        <v/>
      </c>
      <c r="CB1069" s="12" t="str">
        <f>IFERROR(VLOOKUP(ROWS(CB$3:CB1069),BK$1:BZ3066,CB$2,0),"")</f>
        <v/>
      </c>
      <c r="CC1069" s="12" t="str">
        <f>IFERROR(VLOOKUP(ROWS(CC$3:CC1069),BL$1:CA3066,CC$2,0),"")</f>
        <v/>
      </c>
      <c r="CD1069" s="12" t="str">
        <f>IFERROR(VLOOKUP(ROWS(CD$3:CD1069),BM$1:CB3066,CD$2,0),"")</f>
        <v/>
      </c>
      <c r="CE1069" s="12" t="str">
        <f>IFERROR(VLOOKUP(ROWS(CE$3:CE1069),BN$1:CC3066,CE$2,0),"")</f>
        <v/>
      </c>
      <c r="CF1069" s="12" t="str">
        <f>IFERROR(VLOOKUP(ROWS(CF$3:CF1069),BO$1:CD3066,CF$2,0),"")</f>
        <v/>
      </c>
      <c r="CG1069" s="12" t="str">
        <f>IFERROR(VLOOKUP(ROWS(CG$3:CG1069),BP$1:CE3066,CG$2,0),"")</f>
        <v/>
      </c>
      <c r="CH1069" s="12" t="str">
        <f>IFERROR(VLOOKUP(ROWS(CH$3:CH1069),BQ$1:CF3066,CH$2,0),"")</f>
        <v/>
      </c>
    </row>
    <row r="1070" spans="55:86" x14ac:dyDescent="0.25">
      <c r="BC1070" s="12">
        <f>IF(ISNUMBER(SEARCH('Quote reqeust'!$G$34,BR1070)),MAX(BC$1:BC1069)+1,0)</f>
        <v>0</v>
      </c>
      <c r="BD1070" s="12">
        <f>IF(ISNUMBER(SEARCH('Quote reqeust'!$E$35,BR1070)),MAX(BD$1:BD1069)+1,0)</f>
        <v>0</v>
      </c>
      <c r="BE1070" s="12">
        <f>IF(ISNUMBER(SEARCH('Quote reqeust'!$E$36,BR1070)),MAX(BE$1:BE1069)+1,0)</f>
        <v>0</v>
      </c>
      <c r="BF1070" s="12">
        <f>IF(ISNUMBER(SEARCH('Quote reqeust'!$E$37,BR1070)),MAX(BF$1:BF1069)+1,0)</f>
        <v>0</v>
      </c>
      <c r="BG1070" s="12">
        <f>IF(ISNUMBER(SEARCH('Quote reqeust'!$E$26,BR1070)),MAX(BG$1:BG1069)+1,0)</f>
        <v>0</v>
      </c>
      <c r="BH1070" s="12">
        <f>IF(ISNUMBER(SEARCH('Quote reqeust'!$E$27,BR1070)),MAX(BH$1:BH1069)+1,0)</f>
        <v>0</v>
      </c>
      <c r="BI1070" s="12">
        <f>IF(ISNUMBER(SEARCH('Quote reqeust'!$E$27,$BR1070)),MAX(BI$1:BI1069)+1,0)</f>
        <v>0</v>
      </c>
      <c r="BJ1070" s="12">
        <f>IF(ISNUMBER(SEARCH('Quote reqeust'!$E$27,$BR1070)),MAX(BJ$1:BJ1069)+1,0)</f>
        <v>0</v>
      </c>
      <c r="BK1070" s="12">
        <f>IF(ISNUMBER(SEARCH('Quote reqeust'!$E$27,$BR1070)),MAX(BK$1:BK1069)+1,0)</f>
        <v>0</v>
      </c>
      <c r="BL1070" s="12">
        <f>IF(ISNUMBER(SEARCH('Quote reqeust'!$E$27,$BR1070)),MAX(BL$1:BL1069)+1,0)</f>
        <v>0</v>
      </c>
      <c r="BM1070" s="12">
        <f>IF(ISNUMBER(SEARCH('Quote reqeust'!$E$27,$BR1070)),MAX(BM$1:BM1069)+1,0)</f>
        <v>0</v>
      </c>
      <c r="BN1070" s="12">
        <f>IF(ISNUMBER(SEARCH('Quote reqeust'!$E$27,$BR1070)),MAX(BN$1:BN1069)+1,0)</f>
        <v>0</v>
      </c>
      <c r="BO1070" s="12">
        <f>IF(ISNUMBER(SEARCH('Quote reqeust'!$E$27,$BR1070)),MAX(BO$1:BO1069)+1,0)</f>
        <v>0</v>
      </c>
      <c r="BP1070" s="12">
        <f>IF(ISNUMBER(SEARCH('Quote reqeust'!$E$27,$BR1070)),MAX(BP$1:BP1069)+1,0)</f>
        <v>0</v>
      </c>
      <c r="BQ1070" s="12">
        <f>IF(ISNUMBER(SEARCH('Quote reqeust'!$E$27,$BR1070)),MAX(BQ$1:BQ1069)+1,0)</f>
        <v>0</v>
      </c>
      <c r="BT1070" s="12" t="str">
        <f>IFERROR(VLOOKUP(ROWS(BT$3:BT1070),BC$1:BR3067,BT$2,0),"")</f>
        <v/>
      </c>
      <c r="BU1070" s="12" t="str">
        <f>IFERROR(VLOOKUP(ROWS(BU$3:BU1070),BD$1:BS3067,BU$2,0),"")</f>
        <v/>
      </c>
      <c r="BV1070" s="12" t="str">
        <f>IFERROR(VLOOKUP(ROWS(BV$3:BV1070),BE$1:BT3067,BV$2,0),"")</f>
        <v/>
      </c>
      <c r="BW1070" s="12" t="str">
        <f>IFERROR(VLOOKUP(ROWS(BW$3:BW1070),BF$1:BU3067,BW$2,0),"")</f>
        <v/>
      </c>
      <c r="BX1070" s="12" t="str">
        <f>IFERROR(VLOOKUP(ROWS(BX$3:BX1070),BG$1:BV3067,BX$2,0),"")</f>
        <v/>
      </c>
      <c r="BY1070" s="12" t="str">
        <f>IFERROR(VLOOKUP(ROWS(BY$3:BY1070),BH$1:BW3067,BY$2,0),"")</f>
        <v/>
      </c>
      <c r="BZ1070" s="12" t="str">
        <f>IFERROR(VLOOKUP(ROWS(BZ$3:BZ1070),BI$1:BX3067,BZ$2,0),"")</f>
        <v/>
      </c>
      <c r="CA1070" s="12" t="str">
        <f>IFERROR(VLOOKUP(ROWS(CA$3:CA1070),BJ$1:BY3067,CA$2,0),"")</f>
        <v/>
      </c>
      <c r="CB1070" s="12" t="str">
        <f>IFERROR(VLOOKUP(ROWS(CB$3:CB1070),BK$1:BZ3067,CB$2,0),"")</f>
        <v/>
      </c>
      <c r="CC1070" s="12" t="str">
        <f>IFERROR(VLOOKUP(ROWS(CC$3:CC1070),BL$1:CA3067,CC$2,0),"")</f>
        <v/>
      </c>
      <c r="CD1070" s="12" t="str">
        <f>IFERROR(VLOOKUP(ROWS(CD$3:CD1070),BM$1:CB3067,CD$2,0),"")</f>
        <v/>
      </c>
      <c r="CE1070" s="12" t="str">
        <f>IFERROR(VLOOKUP(ROWS(CE$3:CE1070),BN$1:CC3067,CE$2,0),"")</f>
        <v/>
      </c>
      <c r="CF1070" s="12" t="str">
        <f>IFERROR(VLOOKUP(ROWS(CF$3:CF1070),BO$1:CD3067,CF$2,0),"")</f>
        <v/>
      </c>
      <c r="CG1070" s="12" t="str">
        <f>IFERROR(VLOOKUP(ROWS(CG$3:CG1070),BP$1:CE3067,CG$2,0),"")</f>
        <v/>
      </c>
      <c r="CH1070" s="12" t="str">
        <f>IFERROR(VLOOKUP(ROWS(CH$3:CH1070),BQ$1:CF3067,CH$2,0),"")</f>
        <v/>
      </c>
    </row>
    <row r="1071" spans="55:86" x14ac:dyDescent="0.25">
      <c r="BC1071" s="12">
        <f>IF(ISNUMBER(SEARCH('Quote reqeust'!$G$34,BR1071)),MAX(BC$1:BC1070)+1,0)</f>
        <v>0</v>
      </c>
      <c r="BD1071" s="12">
        <f>IF(ISNUMBER(SEARCH('Quote reqeust'!$E$35,BR1071)),MAX(BD$1:BD1070)+1,0)</f>
        <v>0</v>
      </c>
      <c r="BE1071" s="12">
        <f>IF(ISNUMBER(SEARCH('Quote reqeust'!$E$36,BR1071)),MAX(BE$1:BE1070)+1,0)</f>
        <v>0</v>
      </c>
      <c r="BF1071" s="12">
        <f>IF(ISNUMBER(SEARCH('Quote reqeust'!$E$37,BR1071)),MAX(BF$1:BF1070)+1,0)</f>
        <v>0</v>
      </c>
      <c r="BG1071" s="12">
        <f>IF(ISNUMBER(SEARCH('Quote reqeust'!$E$26,BR1071)),MAX(BG$1:BG1070)+1,0)</f>
        <v>0</v>
      </c>
      <c r="BH1071" s="12">
        <f>IF(ISNUMBER(SEARCH('Quote reqeust'!$E$27,BR1071)),MAX(BH$1:BH1070)+1,0)</f>
        <v>0</v>
      </c>
      <c r="BI1071" s="12">
        <f>IF(ISNUMBER(SEARCH('Quote reqeust'!$E$27,$BR1071)),MAX(BI$1:BI1070)+1,0)</f>
        <v>0</v>
      </c>
      <c r="BJ1071" s="12">
        <f>IF(ISNUMBER(SEARCH('Quote reqeust'!$E$27,$BR1071)),MAX(BJ$1:BJ1070)+1,0)</f>
        <v>0</v>
      </c>
      <c r="BK1071" s="12">
        <f>IF(ISNUMBER(SEARCH('Quote reqeust'!$E$27,$BR1071)),MAX(BK$1:BK1070)+1,0)</f>
        <v>0</v>
      </c>
      <c r="BL1071" s="12">
        <f>IF(ISNUMBER(SEARCH('Quote reqeust'!$E$27,$BR1071)),MAX(BL$1:BL1070)+1,0)</f>
        <v>0</v>
      </c>
      <c r="BM1071" s="12">
        <f>IF(ISNUMBER(SEARCH('Quote reqeust'!$E$27,$BR1071)),MAX(BM$1:BM1070)+1,0)</f>
        <v>0</v>
      </c>
      <c r="BN1071" s="12">
        <f>IF(ISNUMBER(SEARCH('Quote reqeust'!$E$27,$BR1071)),MAX(BN$1:BN1070)+1,0)</f>
        <v>0</v>
      </c>
      <c r="BO1071" s="12">
        <f>IF(ISNUMBER(SEARCH('Quote reqeust'!$E$27,$BR1071)),MAX(BO$1:BO1070)+1,0)</f>
        <v>0</v>
      </c>
      <c r="BP1071" s="12">
        <f>IF(ISNUMBER(SEARCH('Quote reqeust'!$E$27,$BR1071)),MAX(BP$1:BP1070)+1,0)</f>
        <v>0</v>
      </c>
      <c r="BQ1071" s="12">
        <f>IF(ISNUMBER(SEARCH('Quote reqeust'!$E$27,$BR1071)),MAX(BQ$1:BQ1070)+1,0)</f>
        <v>0</v>
      </c>
      <c r="BT1071" s="12" t="str">
        <f>IFERROR(VLOOKUP(ROWS(BT$3:BT1071),BC$1:BR3068,BT$2,0),"")</f>
        <v/>
      </c>
      <c r="BU1071" s="12" t="str">
        <f>IFERROR(VLOOKUP(ROWS(BU$3:BU1071),BD$1:BS3068,BU$2,0),"")</f>
        <v/>
      </c>
      <c r="BV1071" s="12" t="str">
        <f>IFERROR(VLOOKUP(ROWS(BV$3:BV1071),BE$1:BT3068,BV$2,0),"")</f>
        <v/>
      </c>
      <c r="BW1071" s="12" t="str">
        <f>IFERROR(VLOOKUP(ROWS(BW$3:BW1071),BF$1:BU3068,BW$2,0),"")</f>
        <v/>
      </c>
      <c r="BX1071" s="12" t="str">
        <f>IFERROR(VLOOKUP(ROWS(BX$3:BX1071),BG$1:BV3068,BX$2,0),"")</f>
        <v/>
      </c>
      <c r="BY1071" s="12" t="str">
        <f>IFERROR(VLOOKUP(ROWS(BY$3:BY1071),BH$1:BW3068,BY$2,0),"")</f>
        <v/>
      </c>
      <c r="BZ1071" s="12" t="str">
        <f>IFERROR(VLOOKUP(ROWS(BZ$3:BZ1071),BI$1:BX3068,BZ$2,0),"")</f>
        <v/>
      </c>
      <c r="CA1071" s="12" t="str">
        <f>IFERROR(VLOOKUP(ROWS(CA$3:CA1071),BJ$1:BY3068,CA$2,0),"")</f>
        <v/>
      </c>
      <c r="CB1071" s="12" t="str">
        <f>IFERROR(VLOOKUP(ROWS(CB$3:CB1071),BK$1:BZ3068,CB$2,0),"")</f>
        <v/>
      </c>
      <c r="CC1071" s="12" t="str">
        <f>IFERROR(VLOOKUP(ROWS(CC$3:CC1071),BL$1:CA3068,CC$2,0),"")</f>
        <v/>
      </c>
      <c r="CD1071" s="12" t="str">
        <f>IFERROR(VLOOKUP(ROWS(CD$3:CD1071),BM$1:CB3068,CD$2,0),"")</f>
        <v/>
      </c>
      <c r="CE1071" s="12" t="str">
        <f>IFERROR(VLOOKUP(ROWS(CE$3:CE1071),BN$1:CC3068,CE$2,0),"")</f>
        <v/>
      </c>
      <c r="CF1071" s="12" t="str">
        <f>IFERROR(VLOOKUP(ROWS(CF$3:CF1071),BO$1:CD3068,CF$2,0),"")</f>
        <v/>
      </c>
      <c r="CG1071" s="12" t="str">
        <f>IFERROR(VLOOKUP(ROWS(CG$3:CG1071),BP$1:CE3068,CG$2,0),"")</f>
        <v/>
      </c>
      <c r="CH1071" s="12" t="str">
        <f>IFERROR(VLOOKUP(ROWS(CH$3:CH1071),BQ$1:CF3068,CH$2,0),"")</f>
        <v/>
      </c>
    </row>
    <row r="1072" spans="55:86" x14ac:dyDescent="0.25">
      <c r="BC1072" s="12">
        <f>IF(ISNUMBER(SEARCH('Quote reqeust'!$G$34,BR1072)),MAX(BC$1:BC1071)+1,0)</f>
        <v>0</v>
      </c>
      <c r="BD1072" s="12">
        <f>IF(ISNUMBER(SEARCH('Quote reqeust'!$E$35,BR1072)),MAX(BD$1:BD1071)+1,0)</f>
        <v>0</v>
      </c>
      <c r="BE1072" s="12">
        <f>IF(ISNUMBER(SEARCH('Quote reqeust'!$E$36,BR1072)),MAX(BE$1:BE1071)+1,0)</f>
        <v>0</v>
      </c>
      <c r="BF1072" s="12">
        <f>IF(ISNUMBER(SEARCH('Quote reqeust'!$E$37,BR1072)),MAX(BF$1:BF1071)+1,0)</f>
        <v>0</v>
      </c>
      <c r="BG1072" s="12">
        <f>IF(ISNUMBER(SEARCH('Quote reqeust'!$E$26,BR1072)),MAX(BG$1:BG1071)+1,0)</f>
        <v>0</v>
      </c>
      <c r="BH1072" s="12">
        <f>IF(ISNUMBER(SEARCH('Quote reqeust'!$E$27,BR1072)),MAX(BH$1:BH1071)+1,0)</f>
        <v>0</v>
      </c>
      <c r="BI1072" s="12">
        <f>IF(ISNUMBER(SEARCH('Quote reqeust'!$E$27,$BR1072)),MAX(BI$1:BI1071)+1,0)</f>
        <v>0</v>
      </c>
      <c r="BJ1072" s="12">
        <f>IF(ISNUMBER(SEARCH('Quote reqeust'!$E$27,$BR1072)),MAX(BJ$1:BJ1071)+1,0)</f>
        <v>0</v>
      </c>
      <c r="BK1072" s="12">
        <f>IF(ISNUMBER(SEARCH('Quote reqeust'!$E$27,$BR1072)),MAX(BK$1:BK1071)+1,0)</f>
        <v>0</v>
      </c>
      <c r="BL1072" s="12">
        <f>IF(ISNUMBER(SEARCH('Quote reqeust'!$E$27,$BR1072)),MAX(BL$1:BL1071)+1,0)</f>
        <v>0</v>
      </c>
      <c r="BM1072" s="12">
        <f>IF(ISNUMBER(SEARCH('Quote reqeust'!$E$27,$BR1072)),MAX(BM$1:BM1071)+1,0)</f>
        <v>0</v>
      </c>
      <c r="BN1072" s="12">
        <f>IF(ISNUMBER(SEARCH('Quote reqeust'!$E$27,$BR1072)),MAX(BN$1:BN1071)+1,0)</f>
        <v>0</v>
      </c>
      <c r="BO1072" s="12">
        <f>IF(ISNUMBER(SEARCH('Quote reqeust'!$E$27,$BR1072)),MAX(BO$1:BO1071)+1,0)</f>
        <v>0</v>
      </c>
      <c r="BP1072" s="12">
        <f>IF(ISNUMBER(SEARCH('Quote reqeust'!$E$27,$BR1072)),MAX(BP$1:BP1071)+1,0)</f>
        <v>0</v>
      </c>
      <c r="BQ1072" s="12">
        <f>IF(ISNUMBER(SEARCH('Quote reqeust'!$E$27,$BR1072)),MAX(BQ$1:BQ1071)+1,0)</f>
        <v>0</v>
      </c>
      <c r="BT1072" s="12" t="str">
        <f>IFERROR(VLOOKUP(ROWS(BT$3:BT1072),BC$1:BR3069,BT$2,0),"")</f>
        <v/>
      </c>
      <c r="BU1072" s="12" t="str">
        <f>IFERROR(VLOOKUP(ROWS(BU$3:BU1072),BD$1:BS3069,BU$2,0),"")</f>
        <v/>
      </c>
      <c r="BV1072" s="12" t="str">
        <f>IFERROR(VLOOKUP(ROWS(BV$3:BV1072),BE$1:BT3069,BV$2,0),"")</f>
        <v/>
      </c>
      <c r="BW1072" s="12" t="str">
        <f>IFERROR(VLOOKUP(ROWS(BW$3:BW1072),BF$1:BU3069,BW$2,0),"")</f>
        <v/>
      </c>
      <c r="BX1072" s="12" t="str">
        <f>IFERROR(VLOOKUP(ROWS(BX$3:BX1072),BG$1:BV3069,BX$2,0),"")</f>
        <v/>
      </c>
      <c r="BY1072" s="12" t="str">
        <f>IFERROR(VLOOKUP(ROWS(BY$3:BY1072),BH$1:BW3069,BY$2,0),"")</f>
        <v/>
      </c>
      <c r="BZ1072" s="12" t="str">
        <f>IFERROR(VLOOKUP(ROWS(BZ$3:BZ1072),BI$1:BX3069,BZ$2,0),"")</f>
        <v/>
      </c>
      <c r="CA1072" s="12" t="str">
        <f>IFERROR(VLOOKUP(ROWS(CA$3:CA1072),BJ$1:BY3069,CA$2,0),"")</f>
        <v/>
      </c>
      <c r="CB1072" s="12" t="str">
        <f>IFERROR(VLOOKUP(ROWS(CB$3:CB1072),BK$1:BZ3069,CB$2,0),"")</f>
        <v/>
      </c>
      <c r="CC1072" s="12" t="str">
        <f>IFERROR(VLOOKUP(ROWS(CC$3:CC1072),BL$1:CA3069,CC$2,0),"")</f>
        <v/>
      </c>
      <c r="CD1072" s="12" t="str">
        <f>IFERROR(VLOOKUP(ROWS(CD$3:CD1072),BM$1:CB3069,CD$2,0),"")</f>
        <v/>
      </c>
      <c r="CE1072" s="12" t="str">
        <f>IFERROR(VLOOKUP(ROWS(CE$3:CE1072),BN$1:CC3069,CE$2,0),"")</f>
        <v/>
      </c>
      <c r="CF1072" s="12" t="str">
        <f>IFERROR(VLOOKUP(ROWS(CF$3:CF1072),BO$1:CD3069,CF$2,0),"")</f>
        <v/>
      </c>
      <c r="CG1072" s="12" t="str">
        <f>IFERROR(VLOOKUP(ROWS(CG$3:CG1072),BP$1:CE3069,CG$2,0),"")</f>
        <v/>
      </c>
      <c r="CH1072" s="12" t="str">
        <f>IFERROR(VLOOKUP(ROWS(CH$3:CH1072),BQ$1:CF3069,CH$2,0),"")</f>
        <v/>
      </c>
    </row>
    <row r="1073" spans="55:86" x14ac:dyDescent="0.25">
      <c r="BC1073" s="12">
        <f>IF(ISNUMBER(SEARCH('Quote reqeust'!$G$34,BR1073)),MAX(BC$1:BC1072)+1,0)</f>
        <v>0</v>
      </c>
      <c r="BD1073" s="12">
        <f>IF(ISNUMBER(SEARCH('Quote reqeust'!$E$35,BR1073)),MAX(BD$1:BD1072)+1,0)</f>
        <v>0</v>
      </c>
      <c r="BE1073" s="12">
        <f>IF(ISNUMBER(SEARCH('Quote reqeust'!$E$36,BR1073)),MAX(BE$1:BE1072)+1,0)</f>
        <v>0</v>
      </c>
      <c r="BF1073" s="12">
        <f>IF(ISNUMBER(SEARCH('Quote reqeust'!$E$37,BR1073)),MAX(BF$1:BF1072)+1,0)</f>
        <v>0</v>
      </c>
      <c r="BG1073" s="12">
        <f>IF(ISNUMBER(SEARCH('Quote reqeust'!$E$26,BR1073)),MAX(BG$1:BG1072)+1,0)</f>
        <v>0</v>
      </c>
      <c r="BH1073" s="12">
        <f>IF(ISNUMBER(SEARCH('Quote reqeust'!$E$27,BR1073)),MAX(BH$1:BH1072)+1,0)</f>
        <v>0</v>
      </c>
      <c r="BI1073" s="12">
        <f>IF(ISNUMBER(SEARCH('Quote reqeust'!$E$27,$BR1073)),MAX(BI$1:BI1072)+1,0)</f>
        <v>0</v>
      </c>
      <c r="BJ1073" s="12">
        <f>IF(ISNUMBER(SEARCH('Quote reqeust'!$E$27,$BR1073)),MAX(BJ$1:BJ1072)+1,0)</f>
        <v>0</v>
      </c>
      <c r="BK1073" s="12">
        <f>IF(ISNUMBER(SEARCH('Quote reqeust'!$E$27,$BR1073)),MAX(BK$1:BK1072)+1,0)</f>
        <v>0</v>
      </c>
      <c r="BL1073" s="12">
        <f>IF(ISNUMBER(SEARCH('Quote reqeust'!$E$27,$BR1073)),MAX(BL$1:BL1072)+1,0)</f>
        <v>0</v>
      </c>
      <c r="BM1073" s="12">
        <f>IF(ISNUMBER(SEARCH('Quote reqeust'!$E$27,$BR1073)),MAX(BM$1:BM1072)+1,0)</f>
        <v>0</v>
      </c>
      <c r="BN1073" s="12">
        <f>IF(ISNUMBER(SEARCH('Quote reqeust'!$E$27,$BR1073)),MAX(BN$1:BN1072)+1,0)</f>
        <v>0</v>
      </c>
      <c r="BO1073" s="12">
        <f>IF(ISNUMBER(SEARCH('Quote reqeust'!$E$27,$BR1073)),MAX(BO$1:BO1072)+1,0)</f>
        <v>0</v>
      </c>
      <c r="BP1073" s="12">
        <f>IF(ISNUMBER(SEARCH('Quote reqeust'!$E$27,$BR1073)),MAX(BP$1:BP1072)+1,0)</f>
        <v>0</v>
      </c>
      <c r="BQ1073" s="12">
        <f>IF(ISNUMBER(SEARCH('Quote reqeust'!$E$27,$BR1073)),MAX(BQ$1:BQ1072)+1,0)</f>
        <v>0</v>
      </c>
      <c r="BT1073" s="12" t="str">
        <f>IFERROR(VLOOKUP(ROWS(BT$3:BT1073),BC$1:BR3070,BT$2,0),"")</f>
        <v/>
      </c>
      <c r="BU1073" s="12" t="str">
        <f>IFERROR(VLOOKUP(ROWS(BU$3:BU1073),BD$1:BS3070,BU$2,0),"")</f>
        <v/>
      </c>
      <c r="BV1073" s="12" t="str">
        <f>IFERROR(VLOOKUP(ROWS(BV$3:BV1073),BE$1:BT3070,BV$2,0),"")</f>
        <v/>
      </c>
      <c r="BW1073" s="12" t="str">
        <f>IFERROR(VLOOKUP(ROWS(BW$3:BW1073),BF$1:BU3070,BW$2,0),"")</f>
        <v/>
      </c>
      <c r="BX1073" s="12" t="str">
        <f>IFERROR(VLOOKUP(ROWS(BX$3:BX1073),BG$1:BV3070,BX$2,0),"")</f>
        <v/>
      </c>
      <c r="BY1073" s="12" t="str">
        <f>IFERROR(VLOOKUP(ROWS(BY$3:BY1073),BH$1:BW3070,BY$2,0),"")</f>
        <v/>
      </c>
      <c r="BZ1073" s="12" t="str">
        <f>IFERROR(VLOOKUP(ROWS(BZ$3:BZ1073),BI$1:BX3070,BZ$2,0),"")</f>
        <v/>
      </c>
      <c r="CA1073" s="12" t="str">
        <f>IFERROR(VLOOKUP(ROWS(CA$3:CA1073),BJ$1:BY3070,CA$2,0),"")</f>
        <v/>
      </c>
      <c r="CB1073" s="12" t="str">
        <f>IFERROR(VLOOKUP(ROWS(CB$3:CB1073),BK$1:BZ3070,CB$2,0),"")</f>
        <v/>
      </c>
      <c r="CC1073" s="12" t="str">
        <f>IFERROR(VLOOKUP(ROWS(CC$3:CC1073),BL$1:CA3070,CC$2,0),"")</f>
        <v/>
      </c>
      <c r="CD1073" s="12" t="str">
        <f>IFERROR(VLOOKUP(ROWS(CD$3:CD1073),BM$1:CB3070,CD$2,0),"")</f>
        <v/>
      </c>
      <c r="CE1073" s="12" t="str">
        <f>IFERROR(VLOOKUP(ROWS(CE$3:CE1073),BN$1:CC3070,CE$2,0),"")</f>
        <v/>
      </c>
      <c r="CF1073" s="12" t="str">
        <f>IFERROR(VLOOKUP(ROWS(CF$3:CF1073),BO$1:CD3070,CF$2,0),"")</f>
        <v/>
      </c>
      <c r="CG1073" s="12" t="str">
        <f>IFERROR(VLOOKUP(ROWS(CG$3:CG1073),BP$1:CE3070,CG$2,0),"")</f>
        <v/>
      </c>
      <c r="CH1073" s="12" t="str">
        <f>IFERROR(VLOOKUP(ROWS(CH$3:CH1073),BQ$1:CF3070,CH$2,0),"")</f>
        <v/>
      </c>
    </row>
    <row r="1074" spans="55:86" x14ac:dyDescent="0.25">
      <c r="BC1074" s="12">
        <f>IF(ISNUMBER(SEARCH('Quote reqeust'!$G$34,BR1074)),MAX(BC$1:BC1073)+1,0)</f>
        <v>0</v>
      </c>
      <c r="BD1074" s="12">
        <f>IF(ISNUMBER(SEARCH('Quote reqeust'!$E$35,BR1074)),MAX(BD$1:BD1073)+1,0)</f>
        <v>0</v>
      </c>
      <c r="BE1074" s="12">
        <f>IF(ISNUMBER(SEARCH('Quote reqeust'!$E$36,BR1074)),MAX(BE$1:BE1073)+1,0)</f>
        <v>0</v>
      </c>
      <c r="BF1074" s="12">
        <f>IF(ISNUMBER(SEARCH('Quote reqeust'!$E$37,BR1074)),MAX(BF$1:BF1073)+1,0)</f>
        <v>0</v>
      </c>
      <c r="BG1074" s="12">
        <f>IF(ISNUMBER(SEARCH('Quote reqeust'!$E$26,BR1074)),MAX(BG$1:BG1073)+1,0)</f>
        <v>0</v>
      </c>
      <c r="BH1074" s="12">
        <f>IF(ISNUMBER(SEARCH('Quote reqeust'!$E$27,BR1074)),MAX(BH$1:BH1073)+1,0)</f>
        <v>0</v>
      </c>
      <c r="BI1074" s="12">
        <f>IF(ISNUMBER(SEARCH('Quote reqeust'!$E$27,$BR1074)),MAX(BI$1:BI1073)+1,0)</f>
        <v>0</v>
      </c>
      <c r="BJ1074" s="12">
        <f>IF(ISNUMBER(SEARCH('Quote reqeust'!$E$27,$BR1074)),MAX(BJ$1:BJ1073)+1,0)</f>
        <v>0</v>
      </c>
      <c r="BK1074" s="12">
        <f>IF(ISNUMBER(SEARCH('Quote reqeust'!$E$27,$BR1074)),MAX(BK$1:BK1073)+1,0)</f>
        <v>0</v>
      </c>
      <c r="BL1074" s="12">
        <f>IF(ISNUMBER(SEARCH('Quote reqeust'!$E$27,$BR1074)),MAX(BL$1:BL1073)+1,0)</f>
        <v>0</v>
      </c>
      <c r="BM1074" s="12">
        <f>IF(ISNUMBER(SEARCH('Quote reqeust'!$E$27,$BR1074)),MAX(BM$1:BM1073)+1,0)</f>
        <v>0</v>
      </c>
      <c r="BN1074" s="12">
        <f>IF(ISNUMBER(SEARCH('Quote reqeust'!$E$27,$BR1074)),MAX(BN$1:BN1073)+1,0)</f>
        <v>0</v>
      </c>
      <c r="BO1074" s="12">
        <f>IF(ISNUMBER(SEARCH('Quote reqeust'!$E$27,$BR1074)),MAX(BO$1:BO1073)+1,0)</f>
        <v>0</v>
      </c>
      <c r="BP1074" s="12">
        <f>IF(ISNUMBER(SEARCH('Quote reqeust'!$E$27,$BR1074)),MAX(BP$1:BP1073)+1,0)</f>
        <v>0</v>
      </c>
      <c r="BQ1074" s="12">
        <f>IF(ISNUMBER(SEARCH('Quote reqeust'!$E$27,$BR1074)),MAX(BQ$1:BQ1073)+1,0)</f>
        <v>0</v>
      </c>
      <c r="BT1074" s="12" t="str">
        <f>IFERROR(VLOOKUP(ROWS(BT$3:BT1074),BC$1:BR3071,BT$2,0),"")</f>
        <v/>
      </c>
      <c r="BU1074" s="12" t="str">
        <f>IFERROR(VLOOKUP(ROWS(BU$3:BU1074),BD$1:BS3071,BU$2,0),"")</f>
        <v/>
      </c>
      <c r="BV1074" s="12" t="str">
        <f>IFERROR(VLOOKUP(ROWS(BV$3:BV1074),BE$1:BT3071,BV$2,0),"")</f>
        <v/>
      </c>
      <c r="BW1074" s="12" t="str">
        <f>IFERROR(VLOOKUP(ROWS(BW$3:BW1074),BF$1:BU3071,BW$2,0),"")</f>
        <v/>
      </c>
      <c r="BX1074" s="12" t="str">
        <f>IFERROR(VLOOKUP(ROWS(BX$3:BX1074),BG$1:BV3071,BX$2,0),"")</f>
        <v/>
      </c>
      <c r="BY1074" s="12" t="str">
        <f>IFERROR(VLOOKUP(ROWS(BY$3:BY1074),BH$1:BW3071,BY$2,0),"")</f>
        <v/>
      </c>
      <c r="BZ1074" s="12" t="str">
        <f>IFERROR(VLOOKUP(ROWS(BZ$3:BZ1074),BI$1:BX3071,BZ$2,0),"")</f>
        <v/>
      </c>
      <c r="CA1074" s="12" t="str">
        <f>IFERROR(VLOOKUP(ROWS(CA$3:CA1074),BJ$1:BY3071,CA$2,0),"")</f>
        <v/>
      </c>
      <c r="CB1074" s="12" t="str">
        <f>IFERROR(VLOOKUP(ROWS(CB$3:CB1074),BK$1:BZ3071,CB$2,0),"")</f>
        <v/>
      </c>
      <c r="CC1074" s="12" t="str">
        <f>IFERROR(VLOOKUP(ROWS(CC$3:CC1074),BL$1:CA3071,CC$2,0),"")</f>
        <v/>
      </c>
      <c r="CD1074" s="12" t="str">
        <f>IFERROR(VLOOKUP(ROWS(CD$3:CD1074),BM$1:CB3071,CD$2,0),"")</f>
        <v/>
      </c>
      <c r="CE1074" s="12" t="str">
        <f>IFERROR(VLOOKUP(ROWS(CE$3:CE1074),BN$1:CC3071,CE$2,0),"")</f>
        <v/>
      </c>
      <c r="CF1074" s="12" t="str">
        <f>IFERROR(VLOOKUP(ROWS(CF$3:CF1074),BO$1:CD3071,CF$2,0),"")</f>
        <v/>
      </c>
      <c r="CG1074" s="12" t="str">
        <f>IFERROR(VLOOKUP(ROWS(CG$3:CG1074),BP$1:CE3071,CG$2,0),"")</f>
        <v/>
      </c>
      <c r="CH1074" s="12" t="str">
        <f>IFERROR(VLOOKUP(ROWS(CH$3:CH1074),BQ$1:CF3071,CH$2,0),"")</f>
        <v/>
      </c>
    </row>
    <row r="1075" spans="55:86" x14ac:dyDescent="0.25">
      <c r="BC1075" s="12">
        <f>IF(ISNUMBER(SEARCH('Quote reqeust'!$G$34,BR1075)),MAX(BC$1:BC1074)+1,0)</f>
        <v>0</v>
      </c>
      <c r="BD1075" s="12">
        <f>IF(ISNUMBER(SEARCH('Quote reqeust'!$E$35,BR1075)),MAX(BD$1:BD1074)+1,0)</f>
        <v>0</v>
      </c>
      <c r="BE1075" s="12">
        <f>IF(ISNUMBER(SEARCH('Quote reqeust'!$E$36,BR1075)),MAX(BE$1:BE1074)+1,0)</f>
        <v>0</v>
      </c>
      <c r="BF1075" s="12">
        <f>IF(ISNUMBER(SEARCH('Quote reqeust'!$E$37,BR1075)),MAX(BF$1:BF1074)+1,0)</f>
        <v>0</v>
      </c>
      <c r="BG1075" s="12">
        <f>IF(ISNUMBER(SEARCH('Quote reqeust'!$E$26,BR1075)),MAX(BG$1:BG1074)+1,0)</f>
        <v>0</v>
      </c>
      <c r="BH1075" s="12">
        <f>IF(ISNUMBER(SEARCH('Quote reqeust'!$E$27,BR1075)),MAX(BH$1:BH1074)+1,0)</f>
        <v>0</v>
      </c>
      <c r="BI1075" s="12">
        <f>IF(ISNUMBER(SEARCH('Quote reqeust'!$E$27,$BR1075)),MAX(BI$1:BI1074)+1,0)</f>
        <v>0</v>
      </c>
      <c r="BJ1075" s="12">
        <f>IF(ISNUMBER(SEARCH('Quote reqeust'!$E$27,$BR1075)),MAX(BJ$1:BJ1074)+1,0)</f>
        <v>0</v>
      </c>
      <c r="BK1075" s="12">
        <f>IF(ISNUMBER(SEARCH('Quote reqeust'!$E$27,$BR1075)),MAX(BK$1:BK1074)+1,0)</f>
        <v>0</v>
      </c>
      <c r="BL1075" s="12">
        <f>IF(ISNUMBER(SEARCH('Quote reqeust'!$E$27,$BR1075)),MAX(BL$1:BL1074)+1,0)</f>
        <v>0</v>
      </c>
      <c r="BM1075" s="12">
        <f>IF(ISNUMBER(SEARCH('Quote reqeust'!$E$27,$BR1075)),MAX(BM$1:BM1074)+1,0)</f>
        <v>0</v>
      </c>
      <c r="BN1075" s="12">
        <f>IF(ISNUMBER(SEARCH('Quote reqeust'!$E$27,$BR1075)),MAX(BN$1:BN1074)+1,0)</f>
        <v>0</v>
      </c>
      <c r="BO1075" s="12">
        <f>IF(ISNUMBER(SEARCH('Quote reqeust'!$E$27,$BR1075)),MAX(BO$1:BO1074)+1,0)</f>
        <v>0</v>
      </c>
      <c r="BP1075" s="12">
        <f>IF(ISNUMBER(SEARCH('Quote reqeust'!$E$27,$BR1075)),MAX(BP$1:BP1074)+1,0)</f>
        <v>0</v>
      </c>
      <c r="BQ1075" s="12">
        <f>IF(ISNUMBER(SEARCH('Quote reqeust'!$E$27,$BR1075)),MAX(BQ$1:BQ1074)+1,0)</f>
        <v>0</v>
      </c>
      <c r="BT1075" s="12" t="str">
        <f>IFERROR(VLOOKUP(ROWS(BT$3:BT1075),BC$1:BR3072,BT$2,0),"")</f>
        <v/>
      </c>
      <c r="BU1075" s="12" t="str">
        <f>IFERROR(VLOOKUP(ROWS(BU$3:BU1075),BD$1:BS3072,BU$2,0),"")</f>
        <v/>
      </c>
      <c r="BV1075" s="12" t="str">
        <f>IFERROR(VLOOKUP(ROWS(BV$3:BV1075),BE$1:BT3072,BV$2,0),"")</f>
        <v/>
      </c>
      <c r="BW1075" s="12" t="str">
        <f>IFERROR(VLOOKUP(ROWS(BW$3:BW1075),BF$1:BU3072,BW$2,0),"")</f>
        <v/>
      </c>
      <c r="BX1075" s="12" t="str">
        <f>IFERROR(VLOOKUP(ROWS(BX$3:BX1075),BG$1:BV3072,BX$2,0),"")</f>
        <v/>
      </c>
      <c r="BY1075" s="12" t="str">
        <f>IFERROR(VLOOKUP(ROWS(BY$3:BY1075),BH$1:BW3072,BY$2,0),"")</f>
        <v/>
      </c>
      <c r="BZ1075" s="12" t="str">
        <f>IFERROR(VLOOKUP(ROWS(BZ$3:BZ1075),BI$1:BX3072,BZ$2,0),"")</f>
        <v/>
      </c>
      <c r="CA1075" s="12" t="str">
        <f>IFERROR(VLOOKUP(ROWS(CA$3:CA1075),BJ$1:BY3072,CA$2,0),"")</f>
        <v/>
      </c>
      <c r="CB1075" s="12" t="str">
        <f>IFERROR(VLOOKUP(ROWS(CB$3:CB1075),BK$1:BZ3072,CB$2,0),"")</f>
        <v/>
      </c>
      <c r="CC1075" s="12" t="str">
        <f>IFERROR(VLOOKUP(ROWS(CC$3:CC1075),BL$1:CA3072,CC$2,0),"")</f>
        <v/>
      </c>
      <c r="CD1075" s="12" t="str">
        <f>IFERROR(VLOOKUP(ROWS(CD$3:CD1075),BM$1:CB3072,CD$2,0),"")</f>
        <v/>
      </c>
      <c r="CE1075" s="12" t="str">
        <f>IFERROR(VLOOKUP(ROWS(CE$3:CE1075),BN$1:CC3072,CE$2,0),"")</f>
        <v/>
      </c>
      <c r="CF1075" s="12" t="str">
        <f>IFERROR(VLOOKUP(ROWS(CF$3:CF1075),BO$1:CD3072,CF$2,0),"")</f>
        <v/>
      </c>
      <c r="CG1075" s="12" t="str">
        <f>IFERROR(VLOOKUP(ROWS(CG$3:CG1075),BP$1:CE3072,CG$2,0),"")</f>
        <v/>
      </c>
      <c r="CH1075" s="12" t="str">
        <f>IFERROR(VLOOKUP(ROWS(CH$3:CH1075),BQ$1:CF3072,CH$2,0),"")</f>
        <v/>
      </c>
    </row>
    <row r="1076" spans="55:86" x14ac:dyDescent="0.25">
      <c r="BC1076" s="12">
        <f>IF(ISNUMBER(SEARCH('Quote reqeust'!$G$34,BR1076)),MAX(BC$1:BC1075)+1,0)</f>
        <v>0</v>
      </c>
      <c r="BD1076" s="12">
        <f>IF(ISNUMBER(SEARCH('Quote reqeust'!$E$35,BR1076)),MAX(BD$1:BD1075)+1,0)</f>
        <v>0</v>
      </c>
      <c r="BE1076" s="12">
        <f>IF(ISNUMBER(SEARCH('Quote reqeust'!$E$36,BR1076)),MAX(BE$1:BE1075)+1,0)</f>
        <v>0</v>
      </c>
      <c r="BF1076" s="12">
        <f>IF(ISNUMBER(SEARCH('Quote reqeust'!$E$37,BR1076)),MAX(BF$1:BF1075)+1,0)</f>
        <v>0</v>
      </c>
      <c r="BG1076" s="12">
        <f>IF(ISNUMBER(SEARCH('Quote reqeust'!$E$26,BR1076)),MAX(BG$1:BG1075)+1,0)</f>
        <v>0</v>
      </c>
      <c r="BH1076" s="12">
        <f>IF(ISNUMBER(SEARCH('Quote reqeust'!$E$27,BR1076)),MAX(BH$1:BH1075)+1,0)</f>
        <v>0</v>
      </c>
      <c r="BI1076" s="12">
        <f>IF(ISNUMBER(SEARCH('Quote reqeust'!$E$27,$BR1076)),MAX(BI$1:BI1075)+1,0)</f>
        <v>0</v>
      </c>
      <c r="BJ1076" s="12">
        <f>IF(ISNUMBER(SEARCH('Quote reqeust'!$E$27,$BR1076)),MAX(BJ$1:BJ1075)+1,0)</f>
        <v>0</v>
      </c>
      <c r="BK1076" s="12">
        <f>IF(ISNUMBER(SEARCH('Quote reqeust'!$E$27,$BR1076)),MAX(BK$1:BK1075)+1,0)</f>
        <v>0</v>
      </c>
      <c r="BL1076" s="12">
        <f>IF(ISNUMBER(SEARCH('Quote reqeust'!$E$27,$BR1076)),MAX(BL$1:BL1075)+1,0)</f>
        <v>0</v>
      </c>
      <c r="BM1076" s="12">
        <f>IF(ISNUMBER(SEARCH('Quote reqeust'!$E$27,$BR1076)),MAX(BM$1:BM1075)+1,0)</f>
        <v>0</v>
      </c>
      <c r="BN1076" s="12">
        <f>IF(ISNUMBER(SEARCH('Quote reqeust'!$E$27,$BR1076)),MAX(BN$1:BN1075)+1,0)</f>
        <v>0</v>
      </c>
      <c r="BO1076" s="12">
        <f>IF(ISNUMBER(SEARCH('Quote reqeust'!$E$27,$BR1076)),MAX(BO$1:BO1075)+1,0)</f>
        <v>0</v>
      </c>
      <c r="BP1076" s="12">
        <f>IF(ISNUMBER(SEARCH('Quote reqeust'!$E$27,$BR1076)),MAX(BP$1:BP1075)+1,0)</f>
        <v>0</v>
      </c>
      <c r="BQ1076" s="12">
        <f>IF(ISNUMBER(SEARCH('Quote reqeust'!$E$27,$BR1076)),MAX(BQ$1:BQ1075)+1,0)</f>
        <v>0</v>
      </c>
      <c r="BT1076" s="12" t="str">
        <f>IFERROR(VLOOKUP(ROWS(BT$3:BT1076),BC$1:BR3073,BT$2,0),"")</f>
        <v/>
      </c>
      <c r="BU1076" s="12" t="str">
        <f>IFERROR(VLOOKUP(ROWS(BU$3:BU1076),BD$1:BS3073,BU$2,0),"")</f>
        <v/>
      </c>
      <c r="BV1076" s="12" t="str">
        <f>IFERROR(VLOOKUP(ROWS(BV$3:BV1076),BE$1:BT3073,BV$2,0),"")</f>
        <v/>
      </c>
      <c r="BW1076" s="12" t="str">
        <f>IFERROR(VLOOKUP(ROWS(BW$3:BW1076),BF$1:BU3073,BW$2,0),"")</f>
        <v/>
      </c>
      <c r="BX1076" s="12" t="str">
        <f>IFERROR(VLOOKUP(ROWS(BX$3:BX1076),BG$1:BV3073,BX$2,0),"")</f>
        <v/>
      </c>
      <c r="BY1076" s="12" t="str">
        <f>IFERROR(VLOOKUP(ROWS(BY$3:BY1076),BH$1:BW3073,BY$2,0),"")</f>
        <v/>
      </c>
      <c r="BZ1076" s="12" t="str">
        <f>IFERROR(VLOOKUP(ROWS(BZ$3:BZ1076),BI$1:BX3073,BZ$2,0),"")</f>
        <v/>
      </c>
      <c r="CA1076" s="12" t="str">
        <f>IFERROR(VLOOKUP(ROWS(CA$3:CA1076),BJ$1:BY3073,CA$2,0),"")</f>
        <v/>
      </c>
      <c r="CB1076" s="12" t="str">
        <f>IFERROR(VLOOKUP(ROWS(CB$3:CB1076),BK$1:BZ3073,CB$2,0),"")</f>
        <v/>
      </c>
      <c r="CC1076" s="12" t="str">
        <f>IFERROR(VLOOKUP(ROWS(CC$3:CC1076),BL$1:CA3073,CC$2,0),"")</f>
        <v/>
      </c>
      <c r="CD1076" s="12" t="str">
        <f>IFERROR(VLOOKUP(ROWS(CD$3:CD1076),BM$1:CB3073,CD$2,0),"")</f>
        <v/>
      </c>
      <c r="CE1076" s="12" t="str">
        <f>IFERROR(VLOOKUP(ROWS(CE$3:CE1076),BN$1:CC3073,CE$2,0),"")</f>
        <v/>
      </c>
      <c r="CF1076" s="12" t="str">
        <f>IFERROR(VLOOKUP(ROWS(CF$3:CF1076),BO$1:CD3073,CF$2,0),"")</f>
        <v/>
      </c>
      <c r="CG1076" s="12" t="str">
        <f>IFERROR(VLOOKUP(ROWS(CG$3:CG1076),BP$1:CE3073,CG$2,0),"")</f>
        <v/>
      </c>
      <c r="CH1076" s="12" t="str">
        <f>IFERROR(VLOOKUP(ROWS(CH$3:CH1076),BQ$1:CF3073,CH$2,0),"")</f>
        <v/>
      </c>
    </row>
    <row r="1077" spans="55:86" x14ac:dyDescent="0.25">
      <c r="BC1077" s="12">
        <f>IF(ISNUMBER(SEARCH('Quote reqeust'!$G$34,BR1077)),MAX(BC$1:BC1076)+1,0)</f>
        <v>0</v>
      </c>
      <c r="BD1077" s="12">
        <f>IF(ISNUMBER(SEARCH('Quote reqeust'!$E$35,BR1077)),MAX(BD$1:BD1076)+1,0)</f>
        <v>0</v>
      </c>
      <c r="BE1077" s="12">
        <f>IF(ISNUMBER(SEARCH('Quote reqeust'!$E$36,BR1077)),MAX(BE$1:BE1076)+1,0)</f>
        <v>0</v>
      </c>
      <c r="BF1077" s="12">
        <f>IF(ISNUMBER(SEARCH('Quote reqeust'!$E$37,BR1077)),MAX(BF$1:BF1076)+1,0)</f>
        <v>0</v>
      </c>
      <c r="BG1077" s="12">
        <f>IF(ISNUMBER(SEARCH('Quote reqeust'!$E$26,BR1077)),MAX(BG$1:BG1076)+1,0)</f>
        <v>0</v>
      </c>
      <c r="BH1077" s="12">
        <f>IF(ISNUMBER(SEARCH('Quote reqeust'!$E$27,BR1077)),MAX(BH$1:BH1076)+1,0)</f>
        <v>0</v>
      </c>
      <c r="BI1077" s="12">
        <f>IF(ISNUMBER(SEARCH('Quote reqeust'!$E$27,$BR1077)),MAX(BI$1:BI1076)+1,0)</f>
        <v>0</v>
      </c>
      <c r="BJ1077" s="12">
        <f>IF(ISNUMBER(SEARCH('Quote reqeust'!$E$27,$BR1077)),MAX(BJ$1:BJ1076)+1,0)</f>
        <v>0</v>
      </c>
      <c r="BK1077" s="12">
        <f>IF(ISNUMBER(SEARCH('Quote reqeust'!$E$27,$BR1077)),MAX(BK$1:BK1076)+1,0)</f>
        <v>0</v>
      </c>
      <c r="BL1077" s="12">
        <f>IF(ISNUMBER(SEARCH('Quote reqeust'!$E$27,$BR1077)),MAX(BL$1:BL1076)+1,0)</f>
        <v>0</v>
      </c>
      <c r="BM1077" s="12">
        <f>IF(ISNUMBER(SEARCH('Quote reqeust'!$E$27,$BR1077)),MAX(BM$1:BM1076)+1,0)</f>
        <v>0</v>
      </c>
      <c r="BN1077" s="12">
        <f>IF(ISNUMBER(SEARCH('Quote reqeust'!$E$27,$BR1077)),MAX(BN$1:BN1076)+1,0)</f>
        <v>0</v>
      </c>
      <c r="BO1077" s="12">
        <f>IF(ISNUMBER(SEARCH('Quote reqeust'!$E$27,$BR1077)),MAX(BO$1:BO1076)+1,0)</f>
        <v>0</v>
      </c>
      <c r="BP1077" s="12">
        <f>IF(ISNUMBER(SEARCH('Quote reqeust'!$E$27,$BR1077)),MAX(BP$1:BP1076)+1,0)</f>
        <v>0</v>
      </c>
      <c r="BQ1077" s="12">
        <f>IF(ISNUMBER(SEARCH('Quote reqeust'!$E$27,$BR1077)),MAX(BQ$1:BQ1076)+1,0)</f>
        <v>0</v>
      </c>
      <c r="BT1077" s="12" t="str">
        <f>IFERROR(VLOOKUP(ROWS(BT$3:BT1077),BC$1:BR3074,BT$2,0),"")</f>
        <v/>
      </c>
      <c r="BU1077" s="12" t="str">
        <f>IFERROR(VLOOKUP(ROWS(BU$3:BU1077),BD$1:BS3074,BU$2,0),"")</f>
        <v/>
      </c>
      <c r="BV1077" s="12" t="str">
        <f>IFERROR(VLOOKUP(ROWS(BV$3:BV1077),BE$1:BT3074,BV$2,0),"")</f>
        <v/>
      </c>
      <c r="BW1077" s="12" t="str">
        <f>IFERROR(VLOOKUP(ROWS(BW$3:BW1077),BF$1:BU3074,BW$2,0),"")</f>
        <v/>
      </c>
      <c r="BX1077" s="12" t="str">
        <f>IFERROR(VLOOKUP(ROWS(BX$3:BX1077),BG$1:BV3074,BX$2,0),"")</f>
        <v/>
      </c>
      <c r="BY1077" s="12" t="str">
        <f>IFERROR(VLOOKUP(ROWS(BY$3:BY1077),BH$1:BW3074,BY$2,0),"")</f>
        <v/>
      </c>
      <c r="BZ1077" s="12" t="str">
        <f>IFERROR(VLOOKUP(ROWS(BZ$3:BZ1077),BI$1:BX3074,BZ$2,0),"")</f>
        <v/>
      </c>
      <c r="CA1077" s="12" t="str">
        <f>IFERROR(VLOOKUP(ROWS(CA$3:CA1077),BJ$1:BY3074,CA$2,0),"")</f>
        <v/>
      </c>
      <c r="CB1077" s="12" t="str">
        <f>IFERROR(VLOOKUP(ROWS(CB$3:CB1077),BK$1:BZ3074,CB$2,0),"")</f>
        <v/>
      </c>
      <c r="CC1077" s="12" t="str">
        <f>IFERROR(VLOOKUP(ROWS(CC$3:CC1077),BL$1:CA3074,CC$2,0),"")</f>
        <v/>
      </c>
      <c r="CD1077" s="12" t="str">
        <f>IFERROR(VLOOKUP(ROWS(CD$3:CD1077),BM$1:CB3074,CD$2,0),"")</f>
        <v/>
      </c>
      <c r="CE1077" s="12" t="str">
        <f>IFERROR(VLOOKUP(ROWS(CE$3:CE1077),BN$1:CC3074,CE$2,0),"")</f>
        <v/>
      </c>
      <c r="CF1077" s="12" t="str">
        <f>IFERROR(VLOOKUP(ROWS(CF$3:CF1077),BO$1:CD3074,CF$2,0),"")</f>
        <v/>
      </c>
      <c r="CG1077" s="12" t="str">
        <f>IFERROR(VLOOKUP(ROWS(CG$3:CG1077),BP$1:CE3074,CG$2,0),"")</f>
        <v/>
      </c>
      <c r="CH1077" s="12" t="str">
        <f>IFERROR(VLOOKUP(ROWS(CH$3:CH1077),BQ$1:CF3074,CH$2,0),"")</f>
        <v/>
      </c>
    </row>
    <row r="1078" spans="55:86" x14ac:dyDescent="0.25">
      <c r="BC1078" s="12">
        <f>IF(ISNUMBER(SEARCH('Quote reqeust'!$G$34,BR1078)),MAX(BC$1:BC1077)+1,0)</f>
        <v>0</v>
      </c>
      <c r="BD1078" s="12">
        <f>IF(ISNUMBER(SEARCH('Quote reqeust'!$E$35,BR1078)),MAX(BD$1:BD1077)+1,0)</f>
        <v>0</v>
      </c>
      <c r="BE1078" s="12">
        <f>IF(ISNUMBER(SEARCH('Quote reqeust'!$E$36,BR1078)),MAX(BE$1:BE1077)+1,0)</f>
        <v>0</v>
      </c>
      <c r="BF1078" s="12">
        <f>IF(ISNUMBER(SEARCH('Quote reqeust'!$E$37,BR1078)),MAX(BF$1:BF1077)+1,0)</f>
        <v>0</v>
      </c>
      <c r="BG1078" s="12">
        <f>IF(ISNUMBER(SEARCH('Quote reqeust'!$E$26,BR1078)),MAX(BG$1:BG1077)+1,0)</f>
        <v>0</v>
      </c>
      <c r="BH1078" s="12">
        <f>IF(ISNUMBER(SEARCH('Quote reqeust'!$E$27,BR1078)),MAX(BH$1:BH1077)+1,0)</f>
        <v>0</v>
      </c>
      <c r="BI1078" s="12">
        <f>IF(ISNUMBER(SEARCH('Quote reqeust'!$E$27,$BR1078)),MAX(BI$1:BI1077)+1,0)</f>
        <v>0</v>
      </c>
      <c r="BJ1078" s="12">
        <f>IF(ISNUMBER(SEARCH('Quote reqeust'!$E$27,$BR1078)),MAX(BJ$1:BJ1077)+1,0)</f>
        <v>0</v>
      </c>
      <c r="BK1078" s="12">
        <f>IF(ISNUMBER(SEARCH('Quote reqeust'!$E$27,$BR1078)),MAX(BK$1:BK1077)+1,0)</f>
        <v>0</v>
      </c>
      <c r="BL1078" s="12">
        <f>IF(ISNUMBER(SEARCH('Quote reqeust'!$E$27,$BR1078)),MAX(BL$1:BL1077)+1,0)</f>
        <v>0</v>
      </c>
      <c r="BM1078" s="12">
        <f>IF(ISNUMBER(SEARCH('Quote reqeust'!$E$27,$BR1078)),MAX(BM$1:BM1077)+1,0)</f>
        <v>0</v>
      </c>
      <c r="BN1078" s="12">
        <f>IF(ISNUMBER(SEARCH('Quote reqeust'!$E$27,$BR1078)),MAX(BN$1:BN1077)+1,0)</f>
        <v>0</v>
      </c>
      <c r="BO1078" s="12">
        <f>IF(ISNUMBER(SEARCH('Quote reqeust'!$E$27,$BR1078)),MAX(BO$1:BO1077)+1,0)</f>
        <v>0</v>
      </c>
      <c r="BP1078" s="12">
        <f>IF(ISNUMBER(SEARCH('Quote reqeust'!$E$27,$BR1078)),MAX(BP$1:BP1077)+1,0)</f>
        <v>0</v>
      </c>
      <c r="BQ1078" s="12">
        <f>IF(ISNUMBER(SEARCH('Quote reqeust'!$E$27,$BR1078)),MAX(BQ$1:BQ1077)+1,0)</f>
        <v>0</v>
      </c>
      <c r="BT1078" s="12" t="str">
        <f>IFERROR(VLOOKUP(ROWS(BT$3:BT1078),BC$1:BR3075,BT$2,0),"")</f>
        <v/>
      </c>
      <c r="BU1078" s="12" t="str">
        <f>IFERROR(VLOOKUP(ROWS(BU$3:BU1078),BD$1:BS3075,BU$2,0),"")</f>
        <v/>
      </c>
      <c r="BV1078" s="12" t="str">
        <f>IFERROR(VLOOKUP(ROWS(BV$3:BV1078),BE$1:BT3075,BV$2,0),"")</f>
        <v/>
      </c>
      <c r="BW1078" s="12" t="str">
        <f>IFERROR(VLOOKUP(ROWS(BW$3:BW1078),BF$1:BU3075,BW$2,0),"")</f>
        <v/>
      </c>
      <c r="BX1078" s="12" t="str">
        <f>IFERROR(VLOOKUP(ROWS(BX$3:BX1078),BG$1:BV3075,BX$2,0),"")</f>
        <v/>
      </c>
      <c r="BY1078" s="12" t="str">
        <f>IFERROR(VLOOKUP(ROWS(BY$3:BY1078),BH$1:BW3075,BY$2,0),"")</f>
        <v/>
      </c>
      <c r="BZ1078" s="12" t="str">
        <f>IFERROR(VLOOKUP(ROWS(BZ$3:BZ1078),BI$1:BX3075,BZ$2,0),"")</f>
        <v/>
      </c>
      <c r="CA1078" s="12" t="str">
        <f>IFERROR(VLOOKUP(ROWS(CA$3:CA1078),BJ$1:BY3075,CA$2,0),"")</f>
        <v/>
      </c>
      <c r="CB1078" s="12" t="str">
        <f>IFERROR(VLOOKUP(ROWS(CB$3:CB1078),BK$1:BZ3075,CB$2,0),"")</f>
        <v/>
      </c>
      <c r="CC1078" s="12" t="str">
        <f>IFERROR(VLOOKUP(ROWS(CC$3:CC1078),BL$1:CA3075,CC$2,0),"")</f>
        <v/>
      </c>
      <c r="CD1078" s="12" t="str">
        <f>IFERROR(VLOOKUP(ROWS(CD$3:CD1078),BM$1:CB3075,CD$2,0),"")</f>
        <v/>
      </c>
      <c r="CE1078" s="12" t="str">
        <f>IFERROR(VLOOKUP(ROWS(CE$3:CE1078),BN$1:CC3075,CE$2,0),"")</f>
        <v/>
      </c>
      <c r="CF1078" s="12" t="str">
        <f>IFERROR(VLOOKUP(ROWS(CF$3:CF1078),BO$1:CD3075,CF$2,0),"")</f>
        <v/>
      </c>
      <c r="CG1078" s="12" t="str">
        <f>IFERROR(VLOOKUP(ROWS(CG$3:CG1078),BP$1:CE3075,CG$2,0),"")</f>
        <v/>
      </c>
      <c r="CH1078" s="12" t="str">
        <f>IFERROR(VLOOKUP(ROWS(CH$3:CH1078),BQ$1:CF3075,CH$2,0),"")</f>
        <v/>
      </c>
    </row>
    <row r="1079" spans="55:86" x14ac:dyDescent="0.25">
      <c r="BC1079" s="12">
        <f>IF(ISNUMBER(SEARCH('Quote reqeust'!$G$34,BR1079)),MAX(BC$1:BC1078)+1,0)</f>
        <v>0</v>
      </c>
      <c r="BD1079" s="12">
        <f>IF(ISNUMBER(SEARCH('Quote reqeust'!$E$35,BR1079)),MAX(BD$1:BD1078)+1,0)</f>
        <v>0</v>
      </c>
      <c r="BE1079" s="12">
        <f>IF(ISNUMBER(SEARCH('Quote reqeust'!$E$36,BR1079)),MAX(BE$1:BE1078)+1,0)</f>
        <v>0</v>
      </c>
      <c r="BF1079" s="12">
        <f>IF(ISNUMBER(SEARCH('Quote reqeust'!$E$37,BR1079)),MAX(BF$1:BF1078)+1,0)</f>
        <v>0</v>
      </c>
      <c r="BG1079" s="12">
        <f>IF(ISNUMBER(SEARCH('Quote reqeust'!$E$26,BR1079)),MAX(BG$1:BG1078)+1,0)</f>
        <v>0</v>
      </c>
      <c r="BH1079" s="12">
        <f>IF(ISNUMBER(SEARCH('Quote reqeust'!$E$27,BR1079)),MAX(BH$1:BH1078)+1,0)</f>
        <v>0</v>
      </c>
      <c r="BI1079" s="12">
        <f>IF(ISNUMBER(SEARCH('Quote reqeust'!$E$27,$BR1079)),MAX(BI$1:BI1078)+1,0)</f>
        <v>0</v>
      </c>
      <c r="BJ1079" s="12">
        <f>IF(ISNUMBER(SEARCH('Quote reqeust'!$E$27,$BR1079)),MAX(BJ$1:BJ1078)+1,0)</f>
        <v>0</v>
      </c>
      <c r="BK1079" s="12">
        <f>IF(ISNUMBER(SEARCH('Quote reqeust'!$E$27,$BR1079)),MAX(BK$1:BK1078)+1,0)</f>
        <v>0</v>
      </c>
      <c r="BL1079" s="12">
        <f>IF(ISNUMBER(SEARCH('Quote reqeust'!$E$27,$BR1079)),MAX(BL$1:BL1078)+1,0)</f>
        <v>0</v>
      </c>
      <c r="BM1079" s="12">
        <f>IF(ISNUMBER(SEARCH('Quote reqeust'!$E$27,$BR1079)),MAX(BM$1:BM1078)+1,0)</f>
        <v>0</v>
      </c>
      <c r="BN1079" s="12">
        <f>IF(ISNUMBER(SEARCH('Quote reqeust'!$E$27,$BR1079)),MAX(BN$1:BN1078)+1,0)</f>
        <v>0</v>
      </c>
      <c r="BO1079" s="12">
        <f>IF(ISNUMBER(SEARCH('Quote reqeust'!$E$27,$BR1079)),MAX(BO$1:BO1078)+1,0)</f>
        <v>0</v>
      </c>
      <c r="BP1079" s="12">
        <f>IF(ISNUMBER(SEARCH('Quote reqeust'!$E$27,$BR1079)),MAX(BP$1:BP1078)+1,0)</f>
        <v>0</v>
      </c>
      <c r="BQ1079" s="12">
        <f>IF(ISNUMBER(SEARCH('Quote reqeust'!$E$27,$BR1079)),MAX(BQ$1:BQ1078)+1,0)</f>
        <v>0</v>
      </c>
      <c r="BT1079" s="12" t="str">
        <f>IFERROR(VLOOKUP(ROWS(BT$3:BT1079),BC$1:BR3076,BT$2,0),"")</f>
        <v/>
      </c>
      <c r="BU1079" s="12" t="str">
        <f>IFERROR(VLOOKUP(ROWS(BU$3:BU1079),BD$1:BS3076,BU$2,0),"")</f>
        <v/>
      </c>
      <c r="BV1079" s="12" t="str">
        <f>IFERROR(VLOOKUP(ROWS(BV$3:BV1079),BE$1:BT3076,BV$2,0),"")</f>
        <v/>
      </c>
      <c r="BW1079" s="12" t="str">
        <f>IFERROR(VLOOKUP(ROWS(BW$3:BW1079),BF$1:BU3076,BW$2,0),"")</f>
        <v/>
      </c>
      <c r="BX1079" s="12" t="str">
        <f>IFERROR(VLOOKUP(ROWS(BX$3:BX1079),BG$1:BV3076,BX$2,0),"")</f>
        <v/>
      </c>
      <c r="BY1079" s="12" t="str">
        <f>IFERROR(VLOOKUP(ROWS(BY$3:BY1079),BH$1:BW3076,BY$2,0),"")</f>
        <v/>
      </c>
      <c r="BZ1079" s="12" t="str">
        <f>IFERROR(VLOOKUP(ROWS(BZ$3:BZ1079),BI$1:BX3076,BZ$2,0),"")</f>
        <v/>
      </c>
      <c r="CA1079" s="12" t="str">
        <f>IFERROR(VLOOKUP(ROWS(CA$3:CA1079),BJ$1:BY3076,CA$2,0),"")</f>
        <v/>
      </c>
      <c r="CB1079" s="12" t="str">
        <f>IFERROR(VLOOKUP(ROWS(CB$3:CB1079),BK$1:BZ3076,CB$2,0),"")</f>
        <v/>
      </c>
      <c r="CC1079" s="12" t="str">
        <f>IFERROR(VLOOKUP(ROWS(CC$3:CC1079),BL$1:CA3076,CC$2,0),"")</f>
        <v/>
      </c>
      <c r="CD1079" s="12" t="str">
        <f>IFERROR(VLOOKUP(ROWS(CD$3:CD1079),BM$1:CB3076,CD$2,0),"")</f>
        <v/>
      </c>
      <c r="CE1079" s="12" t="str">
        <f>IFERROR(VLOOKUP(ROWS(CE$3:CE1079),BN$1:CC3076,CE$2,0),"")</f>
        <v/>
      </c>
      <c r="CF1079" s="12" t="str">
        <f>IFERROR(VLOOKUP(ROWS(CF$3:CF1079),BO$1:CD3076,CF$2,0),"")</f>
        <v/>
      </c>
      <c r="CG1079" s="12" t="str">
        <f>IFERROR(VLOOKUP(ROWS(CG$3:CG1079),BP$1:CE3076,CG$2,0),"")</f>
        <v/>
      </c>
      <c r="CH1079" s="12" t="str">
        <f>IFERROR(VLOOKUP(ROWS(CH$3:CH1079),BQ$1:CF3076,CH$2,0),"")</f>
        <v/>
      </c>
    </row>
    <row r="1080" spans="55:86" x14ac:dyDescent="0.25">
      <c r="BC1080" s="12">
        <f>IF(ISNUMBER(SEARCH('Quote reqeust'!$G$34,BR1080)),MAX(BC$1:BC1079)+1,0)</f>
        <v>0</v>
      </c>
      <c r="BD1080" s="12">
        <f>IF(ISNUMBER(SEARCH('Quote reqeust'!$E$35,BR1080)),MAX(BD$1:BD1079)+1,0)</f>
        <v>0</v>
      </c>
      <c r="BE1080" s="12">
        <f>IF(ISNUMBER(SEARCH('Quote reqeust'!$E$36,BR1080)),MAX(BE$1:BE1079)+1,0)</f>
        <v>0</v>
      </c>
      <c r="BF1080" s="12">
        <f>IF(ISNUMBER(SEARCH('Quote reqeust'!$E$37,BR1080)),MAX(BF$1:BF1079)+1,0)</f>
        <v>0</v>
      </c>
      <c r="BG1080" s="12">
        <f>IF(ISNUMBER(SEARCH('Quote reqeust'!$E$26,BR1080)),MAX(BG$1:BG1079)+1,0)</f>
        <v>0</v>
      </c>
      <c r="BH1080" s="12">
        <f>IF(ISNUMBER(SEARCH('Quote reqeust'!$E$27,BR1080)),MAX(BH$1:BH1079)+1,0)</f>
        <v>0</v>
      </c>
      <c r="BI1080" s="12">
        <f>IF(ISNUMBER(SEARCH('Quote reqeust'!$E$27,$BR1080)),MAX(BI$1:BI1079)+1,0)</f>
        <v>0</v>
      </c>
      <c r="BJ1080" s="12">
        <f>IF(ISNUMBER(SEARCH('Quote reqeust'!$E$27,$BR1080)),MAX(BJ$1:BJ1079)+1,0)</f>
        <v>0</v>
      </c>
      <c r="BK1080" s="12">
        <f>IF(ISNUMBER(SEARCH('Quote reqeust'!$E$27,$BR1080)),MAX(BK$1:BK1079)+1,0)</f>
        <v>0</v>
      </c>
      <c r="BL1080" s="12">
        <f>IF(ISNUMBER(SEARCH('Quote reqeust'!$E$27,$BR1080)),MAX(BL$1:BL1079)+1,0)</f>
        <v>0</v>
      </c>
      <c r="BM1080" s="12">
        <f>IF(ISNUMBER(SEARCH('Quote reqeust'!$E$27,$BR1080)),MAX(BM$1:BM1079)+1,0)</f>
        <v>0</v>
      </c>
      <c r="BN1080" s="12">
        <f>IF(ISNUMBER(SEARCH('Quote reqeust'!$E$27,$BR1080)),MAX(BN$1:BN1079)+1,0)</f>
        <v>0</v>
      </c>
      <c r="BO1080" s="12">
        <f>IF(ISNUMBER(SEARCH('Quote reqeust'!$E$27,$BR1080)),MAX(BO$1:BO1079)+1,0)</f>
        <v>0</v>
      </c>
      <c r="BP1080" s="12">
        <f>IF(ISNUMBER(SEARCH('Quote reqeust'!$E$27,$BR1080)),MAX(BP$1:BP1079)+1,0)</f>
        <v>0</v>
      </c>
      <c r="BQ1080" s="12">
        <f>IF(ISNUMBER(SEARCH('Quote reqeust'!$E$27,$BR1080)),MAX(BQ$1:BQ1079)+1,0)</f>
        <v>0</v>
      </c>
      <c r="BT1080" s="12" t="str">
        <f>IFERROR(VLOOKUP(ROWS(BT$3:BT1080),BC$1:BR3077,BT$2,0),"")</f>
        <v/>
      </c>
      <c r="BU1080" s="12" t="str">
        <f>IFERROR(VLOOKUP(ROWS(BU$3:BU1080),BD$1:BS3077,BU$2,0),"")</f>
        <v/>
      </c>
      <c r="BV1080" s="12" t="str">
        <f>IFERROR(VLOOKUP(ROWS(BV$3:BV1080),BE$1:BT3077,BV$2,0),"")</f>
        <v/>
      </c>
      <c r="BW1080" s="12" t="str">
        <f>IFERROR(VLOOKUP(ROWS(BW$3:BW1080),BF$1:BU3077,BW$2,0),"")</f>
        <v/>
      </c>
      <c r="BX1080" s="12" t="str">
        <f>IFERROR(VLOOKUP(ROWS(BX$3:BX1080),BG$1:BV3077,BX$2,0),"")</f>
        <v/>
      </c>
      <c r="BY1080" s="12" t="str">
        <f>IFERROR(VLOOKUP(ROWS(BY$3:BY1080),BH$1:BW3077,BY$2,0),"")</f>
        <v/>
      </c>
      <c r="BZ1080" s="12" t="str">
        <f>IFERROR(VLOOKUP(ROWS(BZ$3:BZ1080),BI$1:BX3077,BZ$2,0),"")</f>
        <v/>
      </c>
      <c r="CA1080" s="12" t="str">
        <f>IFERROR(VLOOKUP(ROWS(CA$3:CA1080),BJ$1:BY3077,CA$2,0),"")</f>
        <v/>
      </c>
      <c r="CB1080" s="12" t="str">
        <f>IFERROR(VLOOKUP(ROWS(CB$3:CB1080),BK$1:BZ3077,CB$2,0),"")</f>
        <v/>
      </c>
      <c r="CC1080" s="12" t="str">
        <f>IFERROR(VLOOKUP(ROWS(CC$3:CC1080),BL$1:CA3077,CC$2,0),"")</f>
        <v/>
      </c>
      <c r="CD1080" s="12" t="str">
        <f>IFERROR(VLOOKUP(ROWS(CD$3:CD1080),BM$1:CB3077,CD$2,0),"")</f>
        <v/>
      </c>
      <c r="CE1080" s="12" t="str">
        <f>IFERROR(VLOOKUP(ROWS(CE$3:CE1080),BN$1:CC3077,CE$2,0),"")</f>
        <v/>
      </c>
      <c r="CF1080" s="12" t="str">
        <f>IFERROR(VLOOKUP(ROWS(CF$3:CF1080),BO$1:CD3077,CF$2,0),"")</f>
        <v/>
      </c>
      <c r="CG1080" s="12" t="str">
        <f>IFERROR(VLOOKUP(ROWS(CG$3:CG1080),BP$1:CE3077,CG$2,0),"")</f>
        <v/>
      </c>
      <c r="CH1080" s="12" t="str">
        <f>IFERROR(VLOOKUP(ROWS(CH$3:CH1080),BQ$1:CF3077,CH$2,0),"")</f>
        <v/>
      </c>
    </row>
    <row r="1081" spans="55:86" x14ac:dyDescent="0.25">
      <c r="BC1081" s="12">
        <f>IF(ISNUMBER(SEARCH('Quote reqeust'!$G$34,BR1081)),MAX(BC$1:BC1080)+1,0)</f>
        <v>0</v>
      </c>
      <c r="BD1081" s="12">
        <f>IF(ISNUMBER(SEARCH('Quote reqeust'!$E$35,BR1081)),MAX(BD$1:BD1080)+1,0)</f>
        <v>0</v>
      </c>
      <c r="BE1081" s="12">
        <f>IF(ISNUMBER(SEARCH('Quote reqeust'!$E$36,BR1081)),MAX(BE$1:BE1080)+1,0)</f>
        <v>0</v>
      </c>
      <c r="BF1081" s="12">
        <f>IF(ISNUMBER(SEARCH('Quote reqeust'!$E$37,BR1081)),MAX(BF$1:BF1080)+1,0)</f>
        <v>0</v>
      </c>
      <c r="BG1081" s="12">
        <f>IF(ISNUMBER(SEARCH('Quote reqeust'!$E$26,BR1081)),MAX(BG$1:BG1080)+1,0)</f>
        <v>0</v>
      </c>
      <c r="BH1081" s="12">
        <f>IF(ISNUMBER(SEARCH('Quote reqeust'!$E$27,BR1081)),MAX(BH$1:BH1080)+1,0)</f>
        <v>0</v>
      </c>
      <c r="BI1081" s="12">
        <f>IF(ISNUMBER(SEARCH('Quote reqeust'!$E$27,$BR1081)),MAX(BI$1:BI1080)+1,0)</f>
        <v>0</v>
      </c>
      <c r="BJ1081" s="12">
        <f>IF(ISNUMBER(SEARCH('Quote reqeust'!$E$27,$BR1081)),MAX(BJ$1:BJ1080)+1,0)</f>
        <v>0</v>
      </c>
      <c r="BK1081" s="12">
        <f>IF(ISNUMBER(SEARCH('Quote reqeust'!$E$27,$BR1081)),MAX(BK$1:BK1080)+1,0)</f>
        <v>0</v>
      </c>
      <c r="BL1081" s="12">
        <f>IF(ISNUMBER(SEARCH('Quote reqeust'!$E$27,$BR1081)),MAX(BL$1:BL1080)+1,0)</f>
        <v>0</v>
      </c>
      <c r="BM1081" s="12">
        <f>IF(ISNUMBER(SEARCH('Quote reqeust'!$E$27,$BR1081)),MAX(BM$1:BM1080)+1,0)</f>
        <v>0</v>
      </c>
      <c r="BN1081" s="12">
        <f>IF(ISNUMBER(SEARCH('Quote reqeust'!$E$27,$BR1081)),MAX(BN$1:BN1080)+1,0)</f>
        <v>0</v>
      </c>
      <c r="BO1081" s="12">
        <f>IF(ISNUMBER(SEARCH('Quote reqeust'!$E$27,$BR1081)),MAX(BO$1:BO1080)+1,0)</f>
        <v>0</v>
      </c>
      <c r="BP1081" s="12">
        <f>IF(ISNUMBER(SEARCH('Quote reqeust'!$E$27,$BR1081)),MAX(BP$1:BP1080)+1,0)</f>
        <v>0</v>
      </c>
      <c r="BQ1081" s="12">
        <f>IF(ISNUMBER(SEARCH('Quote reqeust'!$E$27,$BR1081)),MAX(BQ$1:BQ1080)+1,0)</f>
        <v>0</v>
      </c>
      <c r="BT1081" s="12" t="str">
        <f>IFERROR(VLOOKUP(ROWS(BT$3:BT1081),BC$1:BR3078,BT$2,0),"")</f>
        <v/>
      </c>
      <c r="BU1081" s="12" t="str">
        <f>IFERROR(VLOOKUP(ROWS(BU$3:BU1081),BD$1:BS3078,BU$2,0),"")</f>
        <v/>
      </c>
      <c r="BV1081" s="12" t="str">
        <f>IFERROR(VLOOKUP(ROWS(BV$3:BV1081),BE$1:BT3078,BV$2,0),"")</f>
        <v/>
      </c>
      <c r="BW1081" s="12" t="str">
        <f>IFERROR(VLOOKUP(ROWS(BW$3:BW1081),BF$1:BU3078,BW$2,0),"")</f>
        <v/>
      </c>
      <c r="BX1081" s="12" t="str">
        <f>IFERROR(VLOOKUP(ROWS(BX$3:BX1081),BG$1:BV3078,BX$2,0),"")</f>
        <v/>
      </c>
      <c r="BY1081" s="12" t="str">
        <f>IFERROR(VLOOKUP(ROWS(BY$3:BY1081),BH$1:BW3078,BY$2,0),"")</f>
        <v/>
      </c>
      <c r="BZ1081" s="12" t="str">
        <f>IFERROR(VLOOKUP(ROWS(BZ$3:BZ1081),BI$1:BX3078,BZ$2,0),"")</f>
        <v/>
      </c>
      <c r="CA1081" s="12" t="str">
        <f>IFERROR(VLOOKUP(ROWS(CA$3:CA1081),BJ$1:BY3078,CA$2,0),"")</f>
        <v/>
      </c>
      <c r="CB1081" s="12" t="str">
        <f>IFERROR(VLOOKUP(ROWS(CB$3:CB1081),BK$1:BZ3078,CB$2,0),"")</f>
        <v/>
      </c>
      <c r="CC1081" s="12" t="str">
        <f>IFERROR(VLOOKUP(ROWS(CC$3:CC1081),BL$1:CA3078,CC$2,0),"")</f>
        <v/>
      </c>
      <c r="CD1081" s="12" t="str">
        <f>IFERROR(VLOOKUP(ROWS(CD$3:CD1081),BM$1:CB3078,CD$2,0),"")</f>
        <v/>
      </c>
      <c r="CE1081" s="12" t="str">
        <f>IFERROR(VLOOKUP(ROWS(CE$3:CE1081),BN$1:CC3078,CE$2,0),"")</f>
        <v/>
      </c>
      <c r="CF1081" s="12" t="str">
        <f>IFERROR(VLOOKUP(ROWS(CF$3:CF1081),BO$1:CD3078,CF$2,0),"")</f>
        <v/>
      </c>
      <c r="CG1081" s="12" t="str">
        <f>IFERROR(VLOOKUP(ROWS(CG$3:CG1081),BP$1:CE3078,CG$2,0),"")</f>
        <v/>
      </c>
      <c r="CH1081" s="12" t="str">
        <f>IFERROR(VLOOKUP(ROWS(CH$3:CH1081),BQ$1:CF3078,CH$2,0),"")</f>
        <v/>
      </c>
    </row>
    <row r="1082" spans="55:86" x14ac:dyDescent="0.25">
      <c r="BC1082" s="12">
        <f>IF(ISNUMBER(SEARCH('Quote reqeust'!$G$34,BR1082)),MAX(BC$1:BC1081)+1,0)</f>
        <v>0</v>
      </c>
      <c r="BD1082" s="12">
        <f>IF(ISNUMBER(SEARCH('Quote reqeust'!$E$35,BR1082)),MAX(BD$1:BD1081)+1,0)</f>
        <v>0</v>
      </c>
      <c r="BE1082" s="12">
        <f>IF(ISNUMBER(SEARCH('Quote reqeust'!$E$36,BR1082)),MAX(BE$1:BE1081)+1,0)</f>
        <v>0</v>
      </c>
      <c r="BF1082" s="12">
        <f>IF(ISNUMBER(SEARCH('Quote reqeust'!$E$37,BR1082)),MAX(BF$1:BF1081)+1,0)</f>
        <v>0</v>
      </c>
      <c r="BG1082" s="12">
        <f>IF(ISNUMBER(SEARCH('Quote reqeust'!$E$26,BR1082)),MAX(BG$1:BG1081)+1,0)</f>
        <v>0</v>
      </c>
      <c r="BH1082" s="12">
        <f>IF(ISNUMBER(SEARCH('Quote reqeust'!$E$27,BR1082)),MAX(BH$1:BH1081)+1,0)</f>
        <v>0</v>
      </c>
      <c r="BI1082" s="12">
        <f>IF(ISNUMBER(SEARCH('Quote reqeust'!$E$27,$BR1082)),MAX(BI$1:BI1081)+1,0)</f>
        <v>0</v>
      </c>
      <c r="BJ1082" s="12">
        <f>IF(ISNUMBER(SEARCH('Quote reqeust'!$E$27,$BR1082)),MAX(BJ$1:BJ1081)+1,0)</f>
        <v>0</v>
      </c>
      <c r="BK1082" s="12">
        <f>IF(ISNUMBER(SEARCH('Quote reqeust'!$E$27,$BR1082)),MAX(BK$1:BK1081)+1,0)</f>
        <v>0</v>
      </c>
      <c r="BL1082" s="12">
        <f>IF(ISNUMBER(SEARCH('Quote reqeust'!$E$27,$BR1082)),MAX(BL$1:BL1081)+1,0)</f>
        <v>0</v>
      </c>
      <c r="BM1082" s="12">
        <f>IF(ISNUMBER(SEARCH('Quote reqeust'!$E$27,$BR1082)),MAX(BM$1:BM1081)+1,0)</f>
        <v>0</v>
      </c>
      <c r="BN1082" s="12">
        <f>IF(ISNUMBER(SEARCH('Quote reqeust'!$E$27,$BR1082)),MAX(BN$1:BN1081)+1,0)</f>
        <v>0</v>
      </c>
      <c r="BO1082" s="12">
        <f>IF(ISNUMBER(SEARCH('Quote reqeust'!$E$27,$BR1082)),MAX(BO$1:BO1081)+1,0)</f>
        <v>0</v>
      </c>
      <c r="BP1082" s="12">
        <f>IF(ISNUMBER(SEARCH('Quote reqeust'!$E$27,$BR1082)),MAX(BP$1:BP1081)+1,0)</f>
        <v>0</v>
      </c>
      <c r="BQ1082" s="12">
        <f>IF(ISNUMBER(SEARCH('Quote reqeust'!$E$27,$BR1082)),MAX(BQ$1:BQ1081)+1,0)</f>
        <v>0</v>
      </c>
      <c r="BT1082" s="12" t="str">
        <f>IFERROR(VLOOKUP(ROWS(BT$3:BT1082),BC$1:BR3079,BT$2,0),"")</f>
        <v/>
      </c>
      <c r="BU1082" s="12" t="str">
        <f>IFERROR(VLOOKUP(ROWS(BU$3:BU1082),BD$1:BS3079,BU$2,0),"")</f>
        <v/>
      </c>
      <c r="BV1082" s="12" t="str">
        <f>IFERROR(VLOOKUP(ROWS(BV$3:BV1082),BE$1:BT3079,BV$2,0),"")</f>
        <v/>
      </c>
      <c r="BW1082" s="12" t="str">
        <f>IFERROR(VLOOKUP(ROWS(BW$3:BW1082),BF$1:BU3079,BW$2,0),"")</f>
        <v/>
      </c>
      <c r="BX1082" s="12" t="str">
        <f>IFERROR(VLOOKUP(ROWS(BX$3:BX1082),BG$1:BV3079,BX$2,0),"")</f>
        <v/>
      </c>
      <c r="BY1082" s="12" t="str">
        <f>IFERROR(VLOOKUP(ROWS(BY$3:BY1082),BH$1:BW3079,BY$2,0),"")</f>
        <v/>
      </c>
      <c r="BZ1082" s="12" t="str">
        <f>IFERROR(VLOOKUP(ROWS(BZ$3:BZ1082),BI$1:BX3079,BZ$2,0),"")</f>
        <v/>
      </c>
      <c r="CA1082" s="12" t="str">
        <f>IFERROR(VLOOKUP(ROWS(CA$3:CA1082),BJ$1:BY3079,CA$2,0),"")</f>
        <v/>
      </c>
      <c r="CB1082" s="12" t="str">
        <f>IFERROR(VLOOKUP(ROWS(CB$3:CB1082),BK$1:BZ3079,CB$2,0),"")</f>
        <v/>
      </c>
      <c r="CC1082" s="12" t="str">
        <f>IFERROR(VLOOKUP(ROWS(CC$3:CC1082),BL$1:CA3079,CC$2,0),"")</f>
        <v/>
      </c>
      <c r="CD1082" s="12" t="str">
        <f>IFERROR(VLOOKUP(ROWS(CD$3:CD1082),BM$1:CB3079,CD$2,0),"")</f>
        <v/>
      </c>
      <c r="CE1082" s="12" t="str">
        <f>IFERROR(VLOOKUP(ROWS(CE$3:CE1082),BN$1:CC3079,CE$2,0),"")</f>
        <v/>
      </c>
      <c r="CF1082" s="12" t="str">
        <f>IFERROR(VLOOKUP(ROWS(CF$3:CF1082),BO$1:CD3079,CF$2,0),"")</f>
        <v/>
      </c>
      <c r="CG1082" s="12" t="str">
        <f>IFERROR(VLOOKUP(ROWS(CG$3:CG1082),BP$1:CE3079,CG$2,0),"")</f>
        <v/>
      </c>
      <c r="CH1082" s="12" t="str">
        <f>IFERROR(VLOOKUP(ROWS(CH$3:CH1082),BQ$1:CF3079,CH$2,0),"")</f>
        <v/>
      </c>
    </row>
    <row r="1083" spans="55:86" x14ac:dyDescent="0.25">
      <c r="BC1083" s="12">
        <f>IF(ISNUMBER(SEARCH('Quote reqeust'!$G$34,BR1083)),MAX(BC$1:BC1082)+1,0)</f>
        <v>0</v>
      </c>
      <c r="BD1083" s="12">
        <f>IF(ISNUMBER(SEARCH('Quote reqeust'!$E$35,BR1083)),MAX(BD$1:BD1082)+1,0)</f>
        <v>0</v>
      </c>
      <c r="BE1083" s="12">
        <f>IF(ISNUMBER(SEARCH('Quote reqeust'!$E$36,BR1083)),MAX(BE$1:BE1082)+1,0)</f>
        <v>0</v>
      </c>
      <c r="BF1083" s="12">
        <f>IF(ISNUMBER(SEARCH('Quote reqeust'!$E$37,BR1083)),MAX(BF$1:BF1082)+1,0)</f>
        <v>0</v>
      </c>
      <c r="BG1083" s="12">
        <f>IF(ISNUMBER(SEARCH('Quote reqeust'!$E$26,BR1083)),MAX(BG$1:BG1082)+1,0)</f>
        <v>0</v>
      </c>
      <c r="BH1083" s="12">
        <f>IF(ISNUMBER(SEARCH('Quote reqeust'!$E$27,BR1083)),MAX(BH$1:BH1082)+1,0)</f>
        <v>0</v>
      </c>
      <c r="BI1083" s="12">
        <f>IF(ISNUMBER(SEARCH('Quote reqeust'!$E$27,$BR1083)),MAX(BI$1:BI1082)+1,0)</f>
        <v>0</v>
      </c>
      <c r="BJ1083" s="12">
        <f>IF(ISNUMBER(SEARCH('Quote reqeust'!$E$27,$BR1083)),MAX(BJ$1:BJ1082)+1,0)</f>
        <v>0</v>
      </c>
      <c r="BK1083" s="12">
        <f>IF(ISNUMBER(SEARCH('Quote reqeust'!$E$27,$BR1083)),MAX(BK$1:BK1082)+1,0)</f>
        <v>0</v>
      </c>
      <c r="BL1083" s="12">
        <f>IF(ISNUMBER(SEARCH('Quote reqeust'!$E$27,$BR1083)),MAX(BL$1:BL1082)+1,0)</f>
        <v>0</v>
      </c>
      <c r="BM1083" s="12">
        <f>IF(ISNUMBER(SEARCH('Quote reqeust'!$E$27,$BR1083)),MAX(BM$1:BM1082)+1,0)</f>
        <v>0</v>
      </c>
      <c r="BN1083" s="12">
        <f>IF(ISNUMBER(SEARCH('Quote reqeust'!$E$27,$BR1083)),MAX(BN$1:BN1082)+1,0)</f>
        <v>0</v>
      </c>
      <c r="BO1083" s="12">
        <f>IF(ISNUMBER(SEARCH('Quote reqeust'!$E$27,$BR1083)),MAX(BO$1:BO1082)+1,0)</f>
        <v>0</v>
      </c>
      <c r="BP1083" s="12">
        <f>IF(ISNUMBER(SEARCH('Quote reqeust'!$E$27,$BR1083)),MAX(BP$1:BP1082)+1,0)</f>
        <v>0</v>
      </c>
      <c r="BQ1083" s="12">
        <f>IF(ISNUMBER(SEARCH('Quote reqeust'!$E$27,$BR1083)),MAX(BQ$1:BQ1082)+1,0)</f>
        <v>0</v>
      </c>
      <c r="BT1083" s="12" t="str">
        <f>IFERROR(VLOOKUP(ROWS(BT$3:BT1083),BC$1:BR3080,BT$2,0),"")</f>
        <v/>
      </c>
      <c r="BU1083" s="12" t="str">
        <f>IFERROR(VLOOKUP(ROWS(BU$3:BU1083),BD$1:BS3080,BU$2,0),"")</f>
        <v/>
      </c>
      <c r="BV1083" s="12" t="str">
        <f>IFERROR(VLOOKUP(ROWS(BV$3:BV1083),BE$1:BT3080,BV$2,0),"")</f>
        <v/>
      </c>
      <c r="BW1083" s="12" t="str">
        <f>IFERROR(VLOOKUP(ROWS(BW$3:BW1083),BF$1:BU3080,BW$2,0),"")</f>
        <v/>
      </c>
      <c r="BX1083" s="12" t="str">
        <f>IFERROR(VLOOKUP(ROWS(BX$3:BX1083),BG$1:BV3080,BX$2,0),"")</f>
        <v/>
      </c>
      <c r="BY1083" s="12" t="str">
        <f>IFERROR(VLOOKUP(ROWS(BY$3:BY1083),BH$1:BW3080,BY$2,0),"")</f>
        <v/>
      </c>
      <c r="BZ1083" s="12" t="str">
        <f>IFERROR(VLOOKUP(ROWS(BZ$3:BZ1083),BI$1:BX3080,BZ$2,0),"")</f>
        <v/>
      </c>
      <c r="CA1083" s="12" t="str">
        <f>IFERROR(VLOOKUP(ROWS(CA$3:CA1083),BJ$1:BY3080,CA$2,0),"")</f>
        <v/>
      </c>
      <c r="CB1083" s="12" t="str">
        <f>IFERROR(VLOOKUP(ROWS(CB$3:CB1083),BK$1:BZ3080,CB$2,0),"")</f>
        <v/>
      </c>
      <c r="CC1083" s="12" t="str">
        <f>IFERROR(VLOOKUP(ROWS(CC$3:CC1083),BL$1:CA3080,CC$2,0),"")</f>
        <v/>
      </c>
      <c r="CD1083" s="12" t="str">
        <f>IFERROR(VLOOKUP(ROWS(CD$3:CD1083),BM$1:CB3080,CD$2,0),"")</f>
        <v/>
      </c>
      <c r="CE1083" s="12" t="str">
        <f>IFERROR(VLOOKUP(ROWS(CE$3:CE1083),BN$1:CC3080,CE$2,0),"")</f>
        <v/>
      </c>
      <c r="CF1083" s="12" t="str">
        <f>IFERROR(VLOOKUP(ROWS(CF$3:CF1083),BO$1:CD3080,CF$2,0),"")</f>
        <v/>
      </c>
      <c r="CG1083" s="12" t="str">
        <f>IFERROR(VLOOKUP(ROWS(CG$3:CG1083),BP$1:CE3080,CG$2,0),"")</f>
        <v/>
      </c>
      <c r="CH1083" s="12" t="str">
        <f>IFERROR(VLOOKUP(ROWS(CH$3:CH1083),BQ$1:CF3080,CH$2,0),"")</f>
        <v/>
      </c>
    </row>
    <row r="1084" spans="55:86" x14ac:dyDescent="0.25">
      <c r="BC1084" s="12">
        <f>IF(ISNUMBER(SEARCH('Quote reqeust'!$G$34,BR1084)),MAX(BC$1:BC1083)+1,0)</f>
        <v>0</v>
      </c>
      <c r="BD1084" s="12">
        <f>IF(ISNUMBER(SEARCH('Quote reqeust'!$E$35,BR1084)),MAX(BD$1:BD1083)+1,0)</f>
        <v>0</v>
      </c>
      <c r="BE1084" s="12">
        <f>IF(ISNUMBER(SEARCH('Quote reqeust'!$E$36,BR1084)),MAX(BE$1:BE1083)+1,0)</f>
        <v>0</v>
      </c>
      <c r="BF1084" s="12">
        <f>IF(ISNUMBER(SEARCH('Quote reqeust'!$E$37,BR1084)),MAX(BF$1:BF1083)+1,0)</f>
        <v>0</v>
      </c>
      <c r="BG1084" s="12">
        <f>IF(ISNUMBER(SEARCH('Quote reqeust'!$E$26,BR1084)),MAX(BG$1:BG1083)+1,0)</f>
        <v>0</v>
      </c>
      <c r="BH1084" s="12">
        <f>IF(ISNUMBER(SEARCH('Quote reqeust'!$E$27,BR1084)),MAX(BH$1:BH1083)+1,0)</f>
        <v>0</v>
      </c>
      <c r="BI1084" s="12">
        <f>IF(ISNUMBER(SEARCH('Quote reqeust'!$E$27,$BR1084)),MAX(BI$1:BI1083)+1,0)</f>
        <v>0</v>
      </c>
      <c r="BJ1084" s="12">
        <f>IF(ISNUMBER(SEARCH('Quote reqeust'!$E$27,$BR1084)),MAX(BJ$1:BJ1083)+1,0)</f>
        <v>0</v>
      </c>
      <c r="BK1084" s="12">
        <f>IF(ISNUMBER(SEARCH('Quote reqeust'!$E$27,$BR1084)),MAX(BK$1:BK1083)+1,0)</f>
        <v>0</v>
      </c>
      <c r="BL1084" s="12">
        <f>IF(ISNUMBER(SEARCH('Quote reqeust'!$E$27,$BR1084)),MAX(BL$1:BL1083)+1,0)</f>
        <v>0</v>
      </c>
      <c r="BM1084" s="12">
        <f>IF(ISNUMBER(SEARCH('Quote reqeust'!$E$27,$BR1084)),MAX(BM$1:BM1083)+1,0)</f>
        <v>0</v>
      </c>
      <c r="BN1084" s="12">
        <f>IF(ISNUMBER(SEARCH('Quote reqeust'!$E$27,$BR1084)),MAX(BN$1:BN1083)+1,0)</f>
        <v>0</v>
      </c>
      <c r="BO1084" s="12">
        <f>IF(ISNUMBER(SEARCH('Quote reqeust'!$E$27,$BR1084)),MAX(BO$1:BO1083)+1,0)</f>
        <v>0</v>
      </c>
      <c r="BP1084" s="12">
        <f>IF(ISNUMBER(SEARCH('Quote reqeust'!$E$27,$BR1084)),MAX(BP$1:BP1083)+1,0)</f>
        <v>0</v>
      </c>
      <c r="BQ1084" s="12">
        <f>IF(ISNUMBER(SEARCH('Quote reqeust'!$E$27,$BR1084)),MAX(BQ$1:BQ1083)+1,0)</f>
        <v>0</v>
      </c>
      <c r="BT1084" s="12" t="str">
        <f>IFERROR(VLOOKUP(ROWS(BT$3:BT1084),BC$1:BR3081,BT$2,0),"")</f>
        <v/>
      </c>
      <c r="BU1084" s="12" t="str">
        <f>IFERROR(VLOOKUP(ROWS(BU$3:BU1084),BD$1:BS3081,BU$2,0),"")</f>
        <v/>
      </c>
      <c r="BV1084" s="12" t="str">
        <f>IFERROR(VLOOKUP(ROWS(BV$3:BV1084),BE$1:BT3081,BV$2,0),"")</f>
        <v/>
      </c>
      <c r="BW1084" s="12" t="str">
        <f>IFERROR(VLOOKUP(ROWS(BW$3:BW1084),BF$1:BU3081,BW$2,0),"")</f>
        <v/>
      </c>
      <c r="BX1084" s="12" t="str">
        <f>IFERROR(VLOOKUP(ROWS(BX$3:BX1084),BG$1:BV3081,BX$2,0),"")</f>
        <v/>
      </c>
      <c r="BY1084" s="12" t="str">
        <f>IFERROR(VLOOKUP(ROWS(BY$3:BY1084),BH$1:BW3081,BY$2,0),"")</f>
        <v/>
      </c>
      <c r="BZ1084" s="12" t="str">
        <f>IFERROR(VLOOKUP(ROWS(BZ$3:BZ1084),BI$1:BX3081,BZ$2,0),"")</f>
        <v/>
      </c>
      <c r="CA1084" s="12" t="str">
        <f>IFERROR(VLOOKUP(ROWS(CA$3:CA1084),BJ$1:BY3081,CA$2,0),"")</f>
        <v/>
      </c>
      <c r="CB1084" s="12" t="str">
        <f>IFERROR(VLOOKUP(ROWS(CB$3:CB1084),BK$1:BZ3081,CB$2,0),"")</f>
        <v/>
      </c>
      <c r="CC1084" s="12" t="str">
        <f>IFERROR(VLOOKUP(ROWS(CC$3:CC1084),BL$1:CA3081,CC$2,0),"")</f>
        <v/>
      </c>
      <c r="CD1084" s="12" t="str">
        <f>IFERROR(VLOOKUP(ROWS(CD$3:CD1084),BM$1:CB3081,CD$2,0),"")</f>
        <v/>
      </c>
      <c r="CE1084" s="12" t="str">
        <f>IFERROR(VLOOKUP(ROWS(CE$3:CE1084),BN$1:CC3081,CE$2,0),"")</f>
        <v/>
      </c>
      <c r="CF1084" s="12" t="str">
        <f>IFERROR(VLOOKUP(ROWS(CF$3:CF1084),BO$1:CD3081,CF$2,0),"")</f>
        <v/>
      </c>
      <c r="CG1084" s="12" t="str">
        <f>IFERROR(VLOOKUP(ROWS(CG$3:CG1084),BP$1:CE3081,CG$2,0),"")</f>
        <v/>
      </c>
      <c r="CH1084" s="12" t="str">
        <f>IFERROR(VLOOKUP(ROWS(CH$3:CH1084),BQ$1:CF3081,CH$2,0),"")</f>
        <v/>
      </c>
    </row>
    <row r="1085" spans="55:86" x14ac:dyDescent="0.25">
      <c r="BC1085" s="12">
        <f>IF(ISNUMBER(SEARCH('Quote reqeust'!$G$34,BR1085)),MAX(BC$1:BC1084)+1,0)</f>
        <v>0</v>
      </c>
      <c r="BD1085" s="12">
        <f>IF(ISNUMBER(SEARCH('Quote reqeust'!$E$35,BR1085)),MAX(BD$1:BD1084)+1,0)</f>
        <v>0</v>
      </c>
      <c r="BE1085" s="12">
        <f>IF(ISNUMBER(SEARCH('Quote reqeust'!$E$36,BR1085)),MAX(BE$1:BE1084)+1,0)</f>
        <v>0</v>
      </c>
      <c r="BF1085" s="12">
        <f>IF(ISNUMBER(SEARCH('Quote reqeust'!$E$37,BR1085)),MAX(BF$1:BF1084)+1,0)</f>
        <v>0</v>
      </c>
      <c r="BG1085" s="12">
        <f>IF(ISNUMBER(SEARCH('Quote reqeust'!$E$26,BR1085)),MAX(BG$1:BG1084)+1,0)</f>
        <v>0</v>
      </c>
      <c r="BH1085" s="12">
        <f>IF(ISNUMBER(SEARCH('Quote reqeust'!$E$27,BR1085)),MAX(BH$1:BH1084)+1,0)</f>
        <v>0</v>
      </c>
      <c r="BI1085" s="12">
        <f>IF(ISNUMBER(SEARCH('Quote reqeust'!$E$27,$BR1085)),MAX(BI$1:BI1084)+1,0)</f>
        <v>0</v>
      </c>
      <c r="BJ1085" s="12">
        <f>IF(ISNUMBER(SEARCH('Quote reqeust'!$E$27,$BR1085)),MAX(BJ$1:BJ1084)+1,0)</f>
        <v>0</v>
      </c>
      <c r="BK1085" s="12">
        <f>IF(ISNUMBER(SEARCH('Quote reqeust'!$E$27,$BR1085)),MAX(BK$1:BK1084)+1,0)</f>
        <v>0</v>
      </c>
      <c r="BL1085" s="12">
        <f>IF(ISNUMBER(SEARCH('Quote reqeust'!$E$27,$BR1085)),MAX(BL$1:BL1084)+1,0)</f>
        <v>0</v>
      </c>
      <c r="BM1085" s="12">
        <f>IF(ISNUMBER(SEARCH('Quote reqeust'!$E$27,$BR1085)),MAX(BM$1:BM1084)+1,0)</f>
        <v>0</v>
      </c>
      <c r="BN1085" s="12">
        <f>IF(ISNUMBER(SEARCH('Quote reqeust'!$E$27,$BR1085)),MAX(BN$1:BN1084)+1,0)</f>
        <v>0</v>
      </c>
      <c r="BO1085" s="12">
        <f>IF(ISNUMBER(SEARCH('Quote reqeust'!$E$27,$BR1085)),MAX(BO$1:BO1084)+1,0)</f>
        <v>0</v>
      </c>
      <c r="BP1085" s="12">
        <f>IF(ISNUMBER(SEARCH('Quote reqeust'!$E$27,$BR1085)),MAX(BP$1:BP1084)+1,0)</f>
        <v>0</v>
      </c>
      <c r="BQ1085" s="12">
        <f>IF(ISNUMBER(SEARCH('Quote reqeust'!$E$27,$BR1085)),MAX(BQ$1:BQ1084)+1,0)</f>
        <v>0</v>
      </c>
      <c r="BT1085" s="12" t="str">
        <f>IFERROR(VLOOKUP(ROWS(BT$3:BT1085),BC$1:BR3082,BT$2,0),"")</f>
        <v/>
      </c>
      <c r="BU1085" s="12" t="str">
        <f>IFERROR(VLOOKUP(ROWS(BU$3:BU1085),BD$1:BS3082,BU$2,0),"")</f>
        <v/>
      </c>
      <c r="BV1085" s="12" t="str">
        <f>IFERROR(VLOOKUP(ROWS(BV$3:BV1085),BE$1:BT3082,BV$2,0),"")</f>
        <v/>
      </c>
      <c r="BW1085" s="12" t="str">
        <f>IFERROR(VLOOKUP(ROWS(BW$3:BW1085),BF$1:BU3082,BW$2,0),"")</f>
        <v/>
      </c>
      <c r="BX1085" s="12" t="str">
        <f>IFERROR(VLOOKUP(ROWS(BX$3:BX1085),BG$1:BV3082,BX$2,0),"")</f>
        <v/>
      </c>
      <c r="BY1085" s="12" t="str">
        <f>IFERROR(VLOOKUP(ROWS(BY$3:BY1085),BH$1:BW3082,BY$2,0),"")</f>
        <v/>
      </c>
      <c r="BZ1085" s="12" t="str">
        <f>IFERROR(VLOOKUP(ROWS(BZ$3:BZ1085),BI$1:BX3082,BZ$2,0),"")</f>
        <v/>
      </c>
      <c r="CA1085" s="12" t="str">
        <f>IFERROR(VLOOKUP(ROWS(CA$3:CA1085),BJ$1:BY3082,CA$2,0),"")</f>
        <v/>
      </c>
      <c r="CB1085" s="12" t="str">
        <f>IFERROR(VLOOKUP(ROWS(CB$3:CB1085),BK$1:BZ3082,CB$2,0),"")</f>
        <v/>
      </c>
      <c r="CC1085" s="12" t="str">
        <f>IFERROR(VLOOKUP(ROWS(CC$3:CC1085),BL$1:CA3082,CC$2,0),"")</f>
        <v/>
      </c>
      <c r="CD1085" s="12" t="str">
        <f>IFERROR(VLOOKUP(ROWS(CD$3:CD1085),BM$1:CB3082,CD$2,0),"")</f>
        <v/>
      </c>
      <c r="CE1085" s="12" t="str">
        <f>IFERROR(VLOOKUP(ROWS(CE$3:CE1085),BN$1:CC3082,CE$2,0),"")</f>
        <v/>
      </c>
      <c r="CF1085" s="12" t="str">
        <f>IFERROR(VLOOKUP(ROWS(CF$3:CF1085),BO$1:CD3082,CF$2,0),"")</f>
        <v/>
      </c>
      <c r="CG1085" s="12" t="str">
        <f>IFERROR(VLOOKUP(ROWS(CG$3:CG1085),BP$1:CE3082,CG$2,0),"")</f>
        <v/>
      </c>
      <c r="CH1085" s="12" t="str">
        <f>IFERROR(VLOOKUP(ROWS(CH$3:CH1085),BQ$1:CF3082,CH$2,0),"")</f>
        <v/>
      </c>
    </row>
    <row r="1086" spans="55:86" x14ac:dyDescent="0.25">
      <c r="BC1086" s="12">
        <f>IF(ISNUMBER(SEARCH('Quote reqeust'!$G$34,BR1086)),MAX(BC$1:BC1085)+1,0)</f>
        <v>0</v>
      </c>
      <c r="BD1086" s="12">
        <f>IF(ISNUMBER(SEARCH('Quote reqeust'!$E$35,BR1086)),MAX(BD$1:BD1085)+1,0)</f>
        <v>0</v>
      </c>
      <c r="BE1086" s="12">
        <f>IF(ISNUMBER(SEARCH('Quote reqeust'!$E$36,BR1086)),MAX(BE$1:BE1085)+1,0)</f>
        <v>0</v>
      </c>
      <c r="BF1086" s="12">
        <f>IF(ISNUMBER(SEARCH('Quote reqeust'!$E$37,BR1086)),MAX(BF$1:BF1085)+1,0)</f>
        <v>0</v>
      </c>
      <c r="BG1086" s="12">
        <f>IF(ISNUMBER(SEARCH('Quote reqeust'!$E$26,BR1086)),MAX(BG$1:BG1085)+1,0)</f>
        <v>0</v>
      </c>
      <c r="BH1086" s="12">
        <f>IF(ISNUMBER(SEARCH('Quote reqeust'!$E$27,BR1086)),MAX(BH$1:BH1085)+1,0)</f>
        <v>0</v>
      </c>
      <c r="BI1086" s="12">
        <f>IF(ISNUMBER(SEARCH('Quote reqeust'!$E$27,$BR1086)),MAX(BI$1:BI1085)+1,0)</f>
        <v>0</v>
      </c>
      <c r="BJ1086" s="12">
        <f>IF(ISNUMBER(SEARCH('Quote reqeust'!$E$27,$BR1086)),MAX(BJ$1:BJ1085)+1,0)</f>
        <v>0</v>
      </c>
      <c r="BK1086" s="12">
        <f>IF(ISNUMBER(SEARCH('Quote reqeust'!$E$27,$BR1086)),MAX(BK$1:BK1085)+1,0)</f>
        <v>0</v>
      </c>
      <c r="BL1086" s="12">
        <f>IF(ISNUMBER(SEARCH('Quote reqeust'!$E$27,$BR1086)),MAX(BL$1:BL1085)+1,0)</f>
        <v>0</v>
      </c>
      <c r="BM1086" s="12">
        <f>IF(ISNUMBER(SEARCH('Quote reqeust'!$E$27,$BR1086)),MAX(BM$1:BM1085)+1,0)</f>
        <v>0</v>
      </c>
      <c r="BN1086" s="12">
        <f>IF(ISNUMBER(SEARCH('Quote reqeust'!$E$27,$BR1086)),MAX(BN$1:BN1085)+1,0)</f>
        <v>0</v>
      </c>
      <c r="BO1086" s="12">
        <f>IF(ISNUMBER(SEARCH('Quote reqeust'!$E$27,$BR1086)),MAX(BO$1:BO1085)+1,0)</f>
        <v>0</v>
      </c>
      <c r="BP1086" s="12">
        <f>IF(ISNUMBER(SEARCH('Quote reqeust'!$E$27,$BR1086)),MAX(BP$1:BP1085)+1,0)</f>
        <v>0</v>
      </c>
      <c r="BQ1086" s="12">
        <f>IF(ISNUMBER(SEARCH('Quote reqeust'!$E$27,$BR1086)),MAX(BQ$1:BQ1085)+1,0)</f>
        <v>0</v>
      </c>
      <c r="BT1086" s="12" t="str">
        <f>IFERROR(VLOOKUP(ROWS(BT$3:BT1086),BC$1:BR3083,BT$2,0),"")</f>
        <v/>
      </c>
      <c r="BU1086" s="12" t="str">
        <f>IFERROR(VLOOKUP(ROWS(BU$3:BU1086),BD$1:BS3083,BU$2,0),"")</f>
        <v/>
      </c>
      <c r="BV1086" s="12" t="str">
        <f>IFERROR(VLOOKUP(ROWS(BV$3:BV1086),BE$1:BT3083,BV$2,0),"")</f>
        <v/>
      </c>
      <c r="BW1086" s="12" t="str">
        <f>IFERROR(VLOOKUP(ROWS(BW$3:BW1086),BF$1:BU3083,BW$2,0),"")</f>
        <v/>
      </c>
      <c r="BX1086" s="12" t="str">
        <f>IFERROR(VLOOKUP(ROWS(BX$3:BX1086),BG$1:BV3083,BX$2,0),"")</f>
        <v/>
      </c>
      <c r="BY1086" s="12" t="str">
        <f>IFERROR(VLOOKUP(ROWS(BY$3:BY1086),BH$1:BW3083,BY$2,0),"")</f>
        <v/>
      </c>
      <c r="BZ1086" s="12" t="str">
        <f>IFERROR(VLOOKUP(ROWS(BZ$3:BZ1086),BI$1:BX3083,BZ$2,0),"")</f>
        <v/>
      </c>
      <c r="CA1086" s="12" t="str">
        <f>IFERROR(VLOOKUP(ROWS(CA$3:CA1086),BJ$1:BY3083,CA$2,0),"")</f>
        <v/>
      </c>
      <c r="CB1086" s="12" t="str">
        <f>IFERROR(VLOOKUP(ROWS(CB$3:CB1086),BK$1:BZ3083,CB$2,0),"")</f>
        <v/>
      </c>
      <c r="CC1086" s="12" t="str">
        <f>IFERROR(VLOOKUP(ROWS(CC$3:CC1086),BL$1:CA3083,CC$2,0),"")</f>
        <v/>
      </c>
      <c r="CD1086" s="12" t="str">
        <f>IFERROR(VLOOKUP(ROWS(CD$3:CD1086),BM$1:CB3083,CD$2,0),"")</f>
        <v/>
      </c>
      <c r="CE1086" s="12" t="str">
        <f>IFERROR(VLOOKUP(ROWS(CE$3:CE1086),BN$1:CC3083,CE$2,0),"")</f>
        <v/>
      </c>
      <c r="CF1086" s="12" t="str">
        <f>IFERROR(VLOOKUP(ROWS(CF$3:CF1086),BO$1:CD3083,CF$2,0),"")</f>
        <v/>
      </c>
      <c r="CG1086" s="12" t="str">
        <f>IFERROR(VLOOKUP(ROWS(CG$3:CG1086),BP$1:CE3083,CG$2,0),"")</f>
        <v/>
      </c>
      <c r="CH1086" s="12" t="str">
        <f>IFERROR(VLOOKUP(ROWS(CH$3:CH1086),BQ$1:CF3083,CH$2,0),"")</f>
        <v/>
      </c>
    </row>
    <row r="1087" spans="55:86" x14ac:dyDescent="0.25">
      <c r="BC1087" s="12">
        <f>IF(ISNUMBER(SEARCH('Quote reqeust'!$G$34,BR1087)),MAX(BC$1:BC1086)+1,0)</f>
        <v>0</v>
      </c>
      <c r="BD1087" s="12">
        <f>IF(ISNUMBER(SEARCH('Quote reqeust'!$E$35,BR1087)),MAX(BD$1:BD1086)+1,0)</f>
        <v>0</v>
      </c>
      <c r="BE1087" s="12">
        <f>IF(ISNUMBER(SEARCH('Quote reqeust'!$E$36,BR1087)),MAX(BE$1:BE1086)+1,0)</f>
        <v>0</v>
      </c>
      <c r="BF1087" s="12">
        <f>IF(ISNUMBER(SEARCH('Quote reqeust'!$E$37,BR1087)),MAX(BF$1:BF1086)+1,0)</f>
        <v>0</v>
      </c>
      <c r="BG1087" s="12">
        <f>IF(ISNUMBER(SEARCH('Quote reqeust'!$E$26,BR1087)),MAX(BG$1:BG1086)+1,0)</f>
        <v>0</v>
      </c>
      <c r="BH1087" s="12">
        <f>IF(ISNUMBER(SEARCH('Quote reqeust'!$E$27,BR1087)),MAX(BH$1:BH1086)+1,0)</f>
        <v>0</v>
      </c>
      <c r="BI1087" s="12">
        <f>IF(ISNUMBER(SEARCH('Quote reqeust'!$E$27,$BR1087)),MAX(BI$1:BI1086)+1,0)</f>
        <v>0</v>
      </c>
      <c r="BJ1087" s="12">
        <f>IF(ISNUMBER(SEARCH('Quote reqeust'!$E$27,$BR1087)),MAX(BJ$1:BJ1086)+1,0)</f>
        <v>0</v>
      </c>
      <c r="BK1087" s="12">
        <f>IF(ISNUMBER(SEARCH('Quote reqeust'!$E$27,$BR1087)),MAX(BK$1:BK1086)+1,0)</f>
        <v>0</v>
      </c>
      <c r="BL1087" s="12">
        <f>IF(ISNUMBER(SEARCH('Quote reqeust'!$E$27,$BR1087)),MAX(BL$1:BL1086)+1,0)</f>
        <v>0</v>
      </c>
      <c r="BM1087" s="12">
        <f>IF(ISNUMBER(SEARCH('Quote reqeust'!$E$27,$BR1087)),MAX(BM$1:BM1086)+1,0)</f>
        <v>0</v>
      </c>
      <c r="BN1087" s="12">
        <f>IF(ISNUMBER(SEARCH('Quote reqeust'!$E$27,$BR1087)),MAX(BN$1:BN1086)+1,0)</f>
        <v>0</v>
      </c>
      <c r="BO1087" s="12">
        <f>IF(ISNUMBER(SEARCH('Quote reqeust'!$E$27,$BR1087)),MAX(BO$1:BO1086)+1,0)</f>
        <v>0</v>
      </c>
      <c r="BP1087" s="12">
        <f>IF(ISNUMBER(SEARCH('Quote reqeust'!$E$27,$BR1087)),MAX(BP$1:BP1086)+1,0)</f>
        <v>0</v>
      </c>
      <c r="BQ1087" s="12">
        <f>IF(ISNUMBER(SEARCH('Quote reqeust'!$E$27,$BR1087)),MAX(BQ$1:BQ1086)+1,0)</f>
        <v>0</v>
      </c>
      <c r="BT1087" s="12" t="str">
        <f>IFERROR(VLOOKUP(ROWS(BT$3:BT1087),BC$1:BR3084,BT$2,0),"")</f>
        <v/>
      </c>
      <c r="BU1087" s="12" t="str">
        <f>IFERROR(VLOOKUP(ROWS(BU$3:BU1087),BD$1:BS3084,BU$2,0),"")</f>
        <v/>
      </c>
      <c r="BV1087" s="12" t="str">
        <f>IFERROR(VLOOKUP(ROWS(BV$3:BV1087),BE$1:BT3084,BV$2,0),"")</f>
        <v/>
      </c>
      <c r="BW1087" s="12" t="str">
        <f>IFERROR(VLOOKUP(ROWS(BW$3:BW1087),BF$1:BU3084,BW$2,0),"")</f>
        <v/>
      </c>
      <c r="BX1087" s="12" t="str">
        <f>IFERROR(VLOOKUP(ROWS(BX$3:BX1087),BG$1:BV3084,BX$2,0),"")</f>
        <v/>
      </c>
      <c r="BY1087" s="12" t="str">
        <f>IFERROR(VLOOKUP(ROWS(BY$3:BY1087),BH$1:BW3084,BY$2,0),"")</f>
        <v/>
      </c>
      <c r="BZ1087" s="12" t="str">
        <f>IFERROR(VLOOKUP(ROWS(BZ$3:BZ1087),BI$1:BX3084,BZ$2,0),"")</f>
        <v/>
      </c>
      <c r="CA1087" s="12" t="str">
        <f>IFERROR(VLOOKUP(ROWS(CA$3:CA1087),BJ$1:BY3084,CA$2,0),"")</f>
        <v/>
      </c>
      <c r="CB1087" s="12" t="str">
        <f>IFERROR(VLOOKUP(ROWS(CB$3:CB1087),BK$1:BZ3084,CB$2,0),"")</f>
        <v/>
      </c>
      <c r="CC1087" s="12" t="str">
        <f>IFERROR(VLOOKUP(ROWS(CC$3:CC1087),BL$1:CA3084,CC$2,0),"")</f>
        <v/>
      </c>
      <c r="CD1087" s="12" t="str">
        <f>IFERROR(VLOOKUP(ROWS(CD$3:CD1087),BM$1:CB3084,CD$2,0),"")</f>
        <v/>
      </c>
      <c r="CE1087" s="12" t="str">
        <f>IFERROR(VLOOKUP(ROWS(CE$3:CE1087),BN$1:CC3084,CE$2,0),"")</f>
        <v/>
      </c>
      <c r="CF1087" s="12" t="str">
        <f>IFERROR(VLOOKUP(ROWS(CF$3:CF1087),BO$1:CD3084,CF$2,0),"")</f>
        <v/>
      </c>
      <c r="CG1087" s="12" t="str">
        <f>IFERROR(VLOOKUP(ROWS(CG$3:CG1087),BP$1:CE3084,CG$2,0),"")</f>
        <v/>
      </c>
      <c r="CH1087" s="12" t="str">
        <f>IFERROR(VLOOKUP(ROWS(CH$3:CH1087),BQ$1:CF3084,CH$2,0),"")</f>
        <v/>
      </c>
    </row>
    <row r="1088" spans="55:86" x14ac:dyDescent="0.25">
      <c r="BC1088" s="12">
        <f>IF(ISNUMBER(SEARCH('Quote reqeust'!$G$34,BR1088)),MAX(BC$1:BC1087)+1,0)</f>
        <v>0</v>
      </c>
      <c r="BD1088" s="12">
        <f>IF(ISNUMBER(SEARCH('Quote reqeust'!$E$35,BR1088)),MAX(BD$1:BD1087)+1,0)</f>
        <v>0</v>
      </c>
      <c r="BE1088" s="12">
        <f>IF(ISNUMBER(SEARCH('Quote reqeust'!$E$36,BR1088)),MAX(BE$1:BE1087)+1,0)</f>
        <v>0</v>
      </c>
      <c r="BF1088" s="12">
        <f>IF(ISNUMBER(SEARCH('Quote reqeust'!$E$37,BR1088)),MAX(BF$1:BF1087)+1,0)</f>
        <v>0</v>
      </c>
      <c r="BG1088" s="12">
        <f>IF(ISNUMBER(SEARCH('Quote reqeust'!$E$26,BR1088)),MAX(BG$1:BG1087)+1,0)</f>
        <v>0</v>
      </c>
      <c r="BH1088" s="12">
        <f>IF(ISNUMBER(SEARCH('Quote reqeust'!$E$27,BR1088)),MAX(BH$1:BH1087)+1,0)</f>
        <v>0</v>
      </c>
      <c r="BI1088" s="12">
        <f>IF(ISNUMBER(SEARCH('Quote reqeust'!$E$27,$BR1088)),MAX(BI$1:BI1087)+1,0)</f>
        <v>0</v>
      </c>
      <c r="BJ1088" s="12">
        <f>IF(ISNUMBER(SEARCH('Quote reqeust'!$E$27,$BR1088)),MAX(BJ$1:BJ1087)+1,0)</f>
        <v>0</v>
      </c>
      <c r="BK1088" s="12">
        <f>IF(ISNUMBER(SEARCH('Quote reqeust'!$E$27,$BR1088)),MAX(BK$1:BK1087)+1,0)</f>
        <v>0</v>
      </c>
      <c r="BL1088" s="12">
        <f>IF(ISNUMBER(SEARCH('Quote reqeust'!$E$27,$BR1088)),MAX(BL$1:BL1087)+1,0)</f>
        <v>0</v>
      </c>
      <c r="BM1088" s="12">
        <f>IF(ISNUMBER(SEARCH('Quote reqeust'!$E$27,$BR1088)),MAX(BM$1:BM1087)+1,0)</f>
        <v>0</v>
      </c>
      <c r="BN1088" s="12">
        <f>IF(ISNUMBER(SEARCH('Quote reqeust'!$E$27,$BR1088)),MAX(BN$1:BN1087)+1,0)</f>
        <v>0</v>
      </c>
      <c r="BO1088" s="12">
        <f>IF(ISNUMBER(SEARCH('Quote reqeust'!$E$27,$BR1088)),MAX(BO$1:BO1087)+1,0)</f>
        <v>0</v>
      </c>
      <c r="BP1088" s="12">
        <f>IF(ISNUMBER(SEARCH('Quote reqeust'!$E$27,$BR1088)),MAX(BP$1:BP1087)+1,0)</f>
        <v>0</v>
      </c>
      <c r="BQ1088" s="12">
        <f>IF(ISNUMBER(SEARCH('Quote reqeust'!$E$27,$BR1088)),MAX(BQ$1:BQ1087)+1,0)</f>
        <v>0</v>
      </c>
      <c r="BT1088" s="12" t="str">
        <f>IFERROR(VLOOKUP(ROWS(BT$3:BT1088),BC$1:BR3085,BT$2,0),"")</f>
        <v/>
      </c>
      <c r="BU1088" s="12" t="str">
        <f>IFERROR(VLOOKUP(ROWS(BU$3:BU1088),BD$1:BS3085,BU$2,0),"")</f>
        <v/>
      </c>
      <c r="BV1088" s="12" t="str">
        <f>IFERROR(VLOOKUP(ROWS(BV$3:BV1088),BE$1:BT3085,BV$2,0),"")</f>
        <v/>
      </c>
      <c r="BW1088" s="12" t="str">
        <f>IFERROR(VLOOKUP(ROWS(BW$3:BW1088),BF$1:BU3085,BW$2,0),"")</f>
        <v/>
      </c>
      <c r="BX1088" s="12" t="str">
        <f>IFERROR(VLOOKUP(ROWS(BX$3:BX1088),BG$1:BV3085,BX$2,0),"")</f>
        <v/>
      </c>
      <c r="BY1088" s="12" t="str">
        <f>IFERROR(VLOOKUP(ROWS(BY$3:BY1088),BH$1:BW3085,BY$2,0),"")</f>
        <v/>
      </c>
      <c r="BZ1088" s="12" t="str">
        <f>IFERROR(VLOOKUP(ROWS(BZ$3:BZ1088),BI$1:BX3085,BZ$2,0),"")</f>
        <v/>
      </c>
      <c r="CA1088" s="12" t="str">
        <f>IFERROR(VLOOKUP(ROWS(CA$3:CA1088),BJ$1:BY3085,CA$2,0),"")</f>
        <v/>
      </c>
      <c r="CB1088" s="12" t="str">
        <f>IFERROR(VLOOKUP(ROWS(CB$3:CB1088),BK$1:BZ3085,CB$2,0),"")</f>
        <v/>
      </c>
      <c r="CC1088" s="12" t="str">
        <f>IFERROR(VLOOKUP(ROWS(CC$3:CC1088),BL$1:CA3085,CC$2,0),"")</f>
        <v/>
      </c>
      <c r="CD1088" s="12" t="str">
        <f>IFERROR(VLOOKUP(ROWS(CD$3:CD1088),BM$1:CB3085,CD$2,0),"")</f>
        <v/>
      </c>
      <c r="CE1088" s="12" t="str">
        <f>IFERROR(VLOOKUP(ROWS(CE$3:CE1088),BN$1:CC3085,CE$2,0),"")</f>
        <v/>
      </c>
      <c r="CF1088" s="12" t="str">
        <f>IFERROR(VLOOKUP(ROWS(CF$3:CF1088),BO$1:CD3085,CF$2,0),"")</f>
        <v/>
      </c>
      <c r="CG1088" s="12" t="str">
        <f>IFERROR(VLOOKUP(ROWS(CG$3:CG1088),BP$1:CE3085,CG$2,0),"")</f>
        <v/>
      </c>
      <c r="CH1088" s="12" t="str">
        <f>IFERROR(VLOOKUP(ROWS(CH$3:CH1088),BQ$1:CF3085,CH$2,0),"")</f>
        <v/>
      </c>
    </row>
    <row r="1089" spans="55:86" x14ac:dyDescent="0.25">
      <c r="BC1089" s="12">
        <f>IF(ISNUMBER(SEARCH('Quote reqeust'!$G$34,BR1089)),MAX(BC$1:BC1088)+1,0)</f>
        <v>0</v>
      </c>
      <c r="BD1089" s="12">
        <f>IF(ISNUMBER(SEARCH('Quote reqeust'!$E$35,BR1089)),MAX(BD$1:BD1088)+1,0)</f>
        <v>0</v>
      </c>
      <c r="BE1089" s="12">
        <f>IF(ISNUMBER(SEARCH('Quote reqeust'!$E$36,BR1089)),MAX(BE$1:BE1088)+1,0)</f>
        <v>0</v>
      </c>
      <c r="BF1089" s="12">
        <f>IF(ISNUMBER(SEARCH('Quote reqeust'!$E$37,BR1089)),MAX(BF$1:BF1088)+1,0)</f>
        <v>0</v>
      </c>
      <c r="BG1089" s="12">
        <f>IF(ISNUMBER(SEARCH('Quote reqeust'!$E$26,BR1089)),MAX(BG$1:BG1088)+1,0)</f>
        <v>0</v>
      </c>
      <c r="BH1089" s="12">
        <f>IF(ISNUMBER(SEARCH('Quote reqeust'!$E$27,BR1089)),MAX(BH$1:BH1088)+1,0)</f>
        <v>0</v>
      </c>
      <c r="BI1089" s="12">
        <f>IF(ISNUMBER(SEARCH('Quote reqeust'!$E$27,$BR1089)),MAX(BI$1:BI1088)+1,0)</f>
        <v>0</v>
      </c>
      <c r="BJ1089" s="12">
        <f>IF(ISNUMBER(SEARCH('Quote reqeust'!$E$27,$BR1089)),MAX(BJ$1:BJ1088)+1,0)</f>
        <v>0</v>
      </c>
      <c r="BK1089" s="12">
        <f>IF(ISNUMBER(SEARCH('Quote reqeust'!$E$27,$BR1089)),MAX(BK$1:BK1088)+1,0)</f>
        <v>0</v>
      </c>
      <c r="BL1089" s="12">
        <f>IF(ISNUMBER(SEARCH('Quote reqeust'!$E$27,$BR1089)),MAX(BL$1:BL1088)+1,0)</f>
        <v>0</v>
      </c>
      <c r="BM1089" s="12">
        <f>IF(ISNUMBER(SEARCH('Quote reqeust'!$E$27,$BR1089)),MAX(BM$1:BM1088)+1,0)</f>
        <v>0</v>
      </c>
      <c r="BN1089" s="12">
        <f>IF(ISNUMBER(SEARCH('Quote reqeust'!$E$27,$BR1089)),MAX(BN$1:BN1088)+1,0)</f>
        <v>0</v>
      </c>
      <c r="BO1089" s="12">
        <f>IF(ISNUMBER(SEARCH('Quote reqeust'!$E$27,$BR1089)),MAX(BO$1:BO1088)+1,0)</f>
        <v>0</v>
      </c>
      <c r="BP1089" s="12">
        <f>IF(ISNUMBER(SEARCH('Quote reqeust'!$E$27,$BR1089)),MAX(BP$1:BP1088)+1,0)</f>
        <v>0</v>
      </c>
      <c r="BQ1089" s="12">
        <f>IF(ISNUMBER(SEARCH('Quote reqeust'!$E$27,$BR1089)),MAX(BQ$1:BQ1088)+1,0)</f>
        <v>0</v>
      </c>
      <c r="BT1089" s="12" t="str">
        <f>IFERROR(VLOOKUP(ROWS(BT$3:BT1089),BC$1:BR3086,BT$2,0),"")</f>
        <v/>
      </c>
      <c r="BU1089" s="12" t="str">
        <f>IFERROR(VLOOKUP(ROWS(BU$3:BU1089),BD$1:BS3086,BU$2,0),"")</f>
        <v/>
      </c>
      <c r="BV1089" s="12" t="str">
        <f>IFERROR(VLOOKUP(ROWS(BV$3:BV1089),BE$1:BT3086,BV$2,0),"")</f>
        <v/>
      </c>
      <c r="BW1089" s="12" t="str">
        <f>IFERROR(VLOOKUP(ROWS(BW$3:BW1089),BF$1:BU3086,BW$2,0),"")</f>
        <v/>
      </c>
      <c r="BX1089" s="12" t="str">
        <f>IFERROR(VLOOKUP(ROWS(BX$3:BX1089),BG$1:BV3086,BX$2,0),"")</f>
        <v/>
      </c>
      <c r="BY1089" s="12" t="str">
        <f>IFERROR(VLOOKUP(ROWS(BY$3:BY1089),BH$1:BW3086,BY$2,0),"")</f>
        <v/>
      </c>
      <c r="BZ1089" s="12" t="str">
        <f>IFERROR(VLOOKUP(ROWS(BZ$3:BZ1089),BI$1:BX3086,BZ$2,0),"")</f>
        <v/>
      </c>
      <c r="CA1089" s="12" t="str">
        <f>IFERROR(VLOOKUP(ROWS(CA$3:CA1089),BJ$1:BY3086,CA$2,0),"")</f>
        <v/>
      </c>
      <c r="CB1089" s="12" t="str">
        <f>IFERROR(VLOOKUP(ROWS(CB$3:CB1089),BK$1:BZ3086,CB$2,0),"")</f>
        <v/>
      </c>
      <c r="CC1089" s="12" t="str">
        <f>IFERROR(VLOOKUP(ROWS(CC$3:CC1089),BL$1:CA3086,CC$2,0),"")</f>
        <v/>
      </c>
      <c r="CD1089" s="12" t="str">
        <f>IFERROR(VLOOKUP(ROWS(CD$3:CD1089),BM$1:CB3086,CD$2,0),"")</f>
        <v/>
      </c>
      <c r="CE1089" s="12" t="str">
        <f>IFERROR(VLOOKUP(ROWS(CE$3:CE1089),BN$1:CC3086,CE$2,0),"")</f>
        <v/>
      </c>
      <c r="CF1089" s="12" t="str">
        <f>IFERROR(VLOOKUP(ROWS(CF$3:CF1089),BO$1:CD3086,CF$2,0),"")</f>
        <v/>
      </c>
      <c r="CG1089" s="12" t="str">
        <f>IFERROR(VLOOKUP(ROWS(CG$3:CG1089),BP$1:CE3086,CG$2,0),"")</f>
        <v/>
      </c>
      <c r="CH1089" s="12" t="str">
        <f>IFERROR(VLOOKUP(ROWS(CH$3:CH1089),BQ$1:CF3086,CH$2,0),"")</f>
        <v/>
      </c>
    </row>
    <row r="1090" spans="55:86" x14ac:dyDescent="0.25">
      <c r="BC1090" s="12">
        <f>IF(ISNUMBER(SEARCH('Quote reqeust'!$G$34,BR1090)),MAX(BC$1:BC1089)+1,0)</f>
        <v>0</v>
      </c>
      <c r="BD1090" s="12">
        <f>IF(ISNUMBER(SEARCH('Quote reqeust'!$E$35,BR1090)),MAX(BD$1:BD1089)+1,0)</f>
        <v>0</v>
      </c>
      <c r="BE1090" s="12">
        <f>IF(ISNUMBER(SEARCH('Quote reqeust'!$E$36,BR1090)),MAX(BE$1:BE1089)+1,0)</f>
        <v>0</v>
      </c>
      <c r="BF1090" s="12">
        <f>IF(ISNUMBER(SEARCH('Quote reqeust'!$E$37,BR1090)),MAX(BF$1:BF1089)+1,0)</f>
        <v>0</v>
      </c>
      <c r="BG1090" s="12">
        <f>IF(ISNUMBER(SEARCH('Quote reqeust'!$E$26,BR1090)),MAX(BG$1:BG1089)+1,0)</f>
        <v>0</v>
      </c>
      <c r="BH1090" s="12">
        <f>IF(ISNUMBER(SEARCH('Quote reqeust'!$E$27,BR1090)),MAX(BH$1:BH1089)+1,0)</f>
        <v>0</v>
      </c>
      <c r="BI1090" s="12">
        <f>IF(ISNUMBER(SEARCH('Quote reqeust'!$E$27,$BR1090)),MAX(BI$1:BI1089)+1,0)</f>
        <v>0</v>
      </c>
      <c r="BJ1090" s="12">
        <f>IF(ISNUMBER(SEARCH('Quote reqeust'!$E$27,$BR1090)),MAX(BJ$1:BJ1089)+1,0)</f>
        <v>0</v>
      </c>
      <c r="BK1090" s="12">
        <f>IF(ISNUMBER(SEARCH('Quote reqeust'!$E$27,$BR1090)),MAX(BK$1:BK1089)+1,0)</f>
        <v>0</v>
      </c>
      <c r="BL1090" s="12">
        <f>IF(ISNUMBER(SEARCH('Quote reqeust'!$E$27,$BR1090)),MAX(BL$1:BL1089)+1,0)</f>
        <v>0</v>
      </c>
      <c r="BM1090" s="12">
        <f>IF(ISNUMBER(SEARCH('Quote reqeust'!$E$27,$BR1090)),MAX(BM$1:BM1089)+1,0)</f>
        <v>0</v>
      </c>
      <c r="BN1090" s="12">
        <f>IF(ISNUMBER(SEARCH('Quote reqeust'!$E$27,$BR1090)),MAX(BN$1:BN1089)+1,0)</f>
        <v>0</v>
      </c>
      <c r="BO1090" s="12">
        <f>IF(ISNUMBER(SEARCH('Quote reqeust'!$E$27,$BR1090)),MAX(BO$1:BO1089)+1,0)</f>
        <v>0</v>
      </c>
      <c r="BP1090" s="12">
        <f>IF(ISNUMBER(SEARCH('Quote reqeust'!$E$27,$BR1090)),MAX(BP$1:BP1089)+1,0)</f>
        <v>0</v>
      </c>
      <c r="BQ1090" s="12">
        <f>IF(ISNUMBER(SEARCH('Quote reqeust'!$E$27,$BR1090)),MAX(BQ$1:BQ1089)+1,0)</f>
        <v>0</v>
      </c>
      <c r="BT1090" s="12" t="str">
        <f>IFERROR(VLOOKUP(ROWS(BT$3:BT1090),BC$1:BR3087,BT$2,0),"")</f>
        <v/>
      </c>
      <c r="BU1090" s="12" t="str">
        <f>IFERROR(VLOOKUP(ROWS(BU$3:BU1090),BD$1:BS3087,BU$2,0),"")</f>
        <v/>
      </c>
      <c r="BV1090" s="12" t="str">
        <f>IFERROR(VLOOKUP(ROWS(BV$3:BV1090),BE$1:BT3087,BV$2,0),"")</f>
        <v/>
      </c>
      <c r="BW1090" s="12" t="str">
        <f>IFERROR(VLOOKUP(ROWS(BW$3:BW1090),BF$1:BU3087,BW$2,0),"")</f>
        <v/>
      </c>
      <c r="BX1090" s="12" t="str">
        <f>IFERROR(VLOOKUP(ROWS(BX$3:BX1090),BG$1:BV3087,BX$2,0),"")</f>
        <v/>
      </c>
      <c r="BY1090" s="12" t="str">
        <f>IFERROR(VLOOKUP(ROWS(BY$3:BY1090),BH$1:BW3087,BY$2,0),"")</f>
        <v/>
      </c>
      <c r="BZ1090" s="12" t="str">
        <f>IFERROR(VLOOKUP(ROWS(BZ$3:BZ1090),BI$1:BX3087,BZ$2,0),"")</f>
        <v/>
      </c>
      <c r="CA1090" s="12" t="str">
        <f>IFERROR(VLOOKUP(ROWS(CA$3:CA1090),BJ$1:BY3087,CA$2,0),"")</f>
        <v/>
      </c>
      <c r="CB1090" s="12" t="str">
        <f>IFERROR(VLOOKUP(ROWS(CB$3:CB1090),BK$1:BZ3087,CB$2,0),"")</f>
        <v/>
      </c>
      <c r="CC1090" s="12" t="str">
        <f>IFERROR(VLOOKUP(ROWS(CC$3:CC1090),BL$1:CA3087,CC$2,0),"")</f>
        <v/>
      </c>
      <c r="CD1090" s="12" t="str">
        <f>IFERROR(VLOOKUP(ROWS(CD$3:CD1090),BM$1:CB3087,CD$2,0),"")</f>
        <v/>
      </c>
      <c r="CE1090" s="12" t="str">
        <f>IFERROR(VLOOKUP(ROWS(CE$3:CE1090),BN$1:CC3087,CE$2,0),"")</f>
        <v/>
      </c>
      <c r="CF1090" s="12" t="str">
        <f>IFERROR(VLOOKUP(ROWS(CF$3:CF1090),BO$1:CD3087,CF$2,0),"")</f>
        <v/>
      </c>
      <c r="CG1090" s="12" t="str">
        <f>IFERROR(VLOOKUP(ROWS(CG$3:CG1090),BP$1:CE3087,CG$2,0),"")</f>
        <v/>
      </c>
      <c r="CH1090" s="12" t="str">
        <f>IFERROR(VLOOKUP(ROWS(CH$3:CH1090),BQ$1:CF3087,CH$2,0),"")</f>
        <v/>
      </c>
    </row>
    <row r="1091" spans="55:86" x14ac:dyDescent="0.25">
      <c r="BC1091" s="12">
        <f>IF(ISNUMBER(SEARCH('Quote reqeust'!$G$34,BR1091)),MAX(BC$1:BC1090)+1,0)</f>
        <v>0</v>
      </c>
      <c r="BD1091" s="12">
        <f>IF(ISNUMBER(SEARCH('Quote reqeust'!$E$35,BR1091)),MAX(BD$1:BD1090)+1,0)</f>
        <v>0</v>
      </c>
      <c r="BE1091" s="12">
        <f>IF(ISNUMBER(SEARCH('Quote reqeust'!$E$36,BR1091)),MAX(BE$1:BE1090)+1,0)</f>
        <v>0</v>
      </c>
      <c r="BF1091" s="12">
        <f>IF(ISNUMBER(SEARCH('Quote reqeust'!$E$37,BR1091)),MAX(BF$1:BF1090)+1,0)</f>
        <v>0</v>
      </c>
      <c r="BG1091" s="12">
        <f>IF(ISNUMBER(SEARCH('Quote reqeust'!$E$26,BR1091)),MAX(BG$1:BG1090)+1,0)</f>
        <v>0</v>
      </c>
      <c r="BH1091" s="12">
        <f>IF(ISNUMBER(SEARCH('Quote reqeust'!$E$27,BR1091)),MAX(BH$1:BH1090)+1,0)</f>
        <v>0</v>
      </c>
      <c r="BI1091" s="12">
        <f>IF(ISNUMBER(SEARCH('Quote reqeust'!$E$27,$BR1091)),MAX(BI$1:BI1090)+1,0)</f>
        <v>0</v>
      </c>
      <c r="BJ1091" s="12">
        <f>IF(ISNUMBER(SEARCH('Quote reqeust'!$E$27,$BR1091)),MAX(BJ$1:BJ1090)+1,0)</f>
        <v>0</v>
      </c>
      <c r="BK1091" s="12">
        <f>IF(ISNUMBER(SEARCH('Quote reqeust'!$E$27,$BR1091)),MAX(BK$1:BK1090)+1,0)</f>
        <v>0</v>
      </c>
      <c r="BL1091" s="12">
        <f>IF(ISNUMBER(SEARCH('Quote reqeust'!$E$27,$BR1091)),MAX(BL$1:BL1090)+1,0)</f>
        <v>0</v>
      </c>
      <c r="BM1091" s="12">
        <f>IF(ISNUMBER(SEARCH('Quote reqeust'!$E$27,$BR1091)),MAX(BM$1:BM1090)+1,0)</f>
        <v>0</v>
      </c>
      <c r="BN1091" s="12">
        <f>IF(ISNUMBER(SEARCH('Quote reqeust'!$E$27,$BR1091)),MAX(BN$1:BN1090)+1,0)</f>
        <v>0</v>
      </c>
      <c r="BO1091" s="12">
        <f>IF(ISNUMBER(SEARCH('Quote reqeust'!$E$27,$BR1091)),MAX(BO$1:BO1090)+1,0)</f>
        <v>0</v>
      </c>
      <c r="BP1091" s="12">
        <f>IF(ISNUMBER(SEARCH('Quote reqeust'!$E$27,$BR1091)),MAX(BP$1:BP1090)+1,0)</f>
        <v>0</v>
      </c>
      <c r="BQ1091" s="12">
        <f>IF(ISNUMBER(SEARCH('Quote reqeust'!$E$27,$BR1091)),MAX(BQ$1:BQ1090)+1,0)</f>
        <v>0</v>
      </c>
      <c r="BT1091" s="12" t="str">
        <f>IFERROR(VLOOKUP(ROWS(BT$3:BT1091),BC$1:BR3088,BT$2,0),"")</f>
        <v/>
      </c>
      <c r="BU1091" s="12" t="str">
        <f>IFERROR(VLOOKUP(ROWS(BU$3:BU1091),BD$1:BS3088,BU$2,0),"")</f>
        <v/>
      </c>
      <c r="BV1091" s="12" t="str">
        <f>IFERROR(VLOOKUP(ROWS(BV$3:BV1091),BE$1:BT3088,BV$2,0),"")</f>
        <v/>
      </c>
      <c r="BW1091" s="12" t="str">
        <f>IFERROR(VLOOKUP(ROWS(BW$3:BW1091),BF$1:BU3088,BW$2,0),"")</f>
        <v/>
      </c>
      <c r="BX1091" s="12" t="str">
        <f>IFERROR(VLOOKUP(ROWS(BX$3:BX1091),BG$1:BV3088,BX$2,0),"")</f>
        <v/>
      </c>
      <c r="BY1091" s="12" t="str">
        <f>IFERROR(VLOOKUP(ROWS(BY$3:BY1091),BH$1:BW3088,BY$2,0),"")</f>
        <v/>
      </c>
      <c r="BZ1091" s="12" t="str">
        <f>IFERROR(VLOOKUP(ROWS(BZ$3:BZ1091),BI$1:BX3088,BZ$2,0),"")</f>
        <v/>
      </c>
      <c r="CA1091" s="12" t="str">
        <f>IFERROR(VLOOKUP(ROWS(CA$3:CA1091),BJ$1:BY3088,CA$2,0),"")</f>
        <v/>
      </c>
      <c r="CB1091" s="12" t="str">
        <f>IFERROR(VLOOKUP(ROWS(CB$3:CB1091),BK$1:BZ3088,CB$2,0),"")</f>
        <v/>
      </c>
      <c r="CC1091" s="12" t="str">
        <f>IFERROR(VLOOKUP(ROWS(CC$3:CC1091),BL$1:CA3088,CC$2,0),"")</f>
        <v/>
      </c>
      <c r="CD1091" s="12" t="str">
        <f>IFERROR(VLOOKUP(ROWS(CD$3:CD1091),BM$1:CB3088,CD$2,0),"")</f>
        <v/>
      </c>
      <c r="CE1091" s="12" t="str">
        <f>IFERROR(VLOOKUP(ROWS(CE$3:CE1091),BN$1:CC3088,CE$2,0),"")</f>
        <v/>
      </c>
      <c r="CF1091" s="12" t="str">
        <f>IFERROR(VLOOKUP(ROWS(CF$3:CF1091),BO$1:CD3088,CF$2,0),"")</f>
        <v/>
      </c>
      <c r="CG1091" s="12" t="str">
        <f>IFERROR(VLOOKUP(ROWS(CG$3:CG1091),BP$1:CE3088,CG$2,0),"")</f>
        <v/>
      </c>
      <c r="CH1091" s="12" t="str">
        <f>IFERROR(VLOOKUP(ROWS(CH$3:CH1091),BQ$1:CF3088,CH$2,0),"")</f>
        <v/>
      </c>
    </row>
    <row r="1092" spans="55:86" x14ac:dyDescent="0.25">
      <c r="BC1092" s="12">
        <f>IF(ISNUMBER(SEARCH('Quote reqeust'!$G$34,BR1092)),MAX(BC$1:BC1091)+1,0)</f>
        <v>0</v>
      </c>
      <c r="BD1092" s="12">
        <f>IF(ISNUMBER(SEARCH('Quote reqeust'!$E$35,BR1092)),MAX(BD$1:BD1091)+1,0)</f>
        <v>0</v>
      </c>
      <c r="BE1092" s="12">
        <f>IF(ISNUMBER(SEARCH('Quote reqeust'!$E$36,BR1092)),MAX(BE$1:BE1091)+1,0)</f>
        <v>0</v>
      </c>
      <c r="BF1092" s="12">
        <f>IF(ISNUMBER(SEARCH('Quote reqeust'!$E$37,BR1092)),MAX(BF$1:BF1091)+1,0)</f>
        <v>0</v>
      </c>
      <c r="BG1092" s="12">
        <f>IF(ISNUMBER(SEARCH('Quote reqeust'!$E$26,BR1092)),MAX(BG$1:BG1091)+1,0)</f>
        <v>0</v>
      </c>
      <c r="BH1092" s="12">
        <f>IF(ISNUMBER(SEARCH('Quote reqeust'!$E$27,BR1092)),MAX(BH$1:BH1091)+1,0)</f>
        <v>0</v>
      </c>
      <c r="BI1092" s="12">
        <f>IF(ISNUMBER(SEARCH('Quote reqeust'!$E$27,$BR1092)),MAX(BI$1:BI1091)+1,0)</f>
        <v>0</v>
      </c>
      <c r="BJ1092" s="12">
        <f>IF(ISNUMBER(SEARCH('Quote reqeust'!$E$27,$BR1092)),MAX(BJ$1:BJ1091)+1,0)</f>
        <v>0</v>
      </c>
      <c r="BK1092" s="12">
        <f>IF(ISNUMBER(SEARCH('Quote reqeust'!$E$27,$BR1092)),MAX(BK$1:BK1091)+1,0)</f>
        <v>0</v>
      </c>
      <c r="BL1092" s="12">
        <f>IF(ISNUMBER(SEARCH('Quote reqeust'!$E$27,$BR1092)),MAX(BL$1:BL1091)+1,0)</f>
        <v>0</v>
      </c>
      <c r="BM1092" s="12">
        <f>IF(ISNUMBER(SEARCH('Quote reqeust'!$E$27,$BR1092)),MAX(BM$1:BM1091)+1,0)</f>
        <v>0</v>
      </c>
      <c r="BN1092" s="12">
        <f>IF(ISNUMBER(SEARCH('Quote reqeust'!$E$27,$BR1092)),MAX(BN$1:BN1091)+1,0)</f>
        <v>0</v>
      </c>
      <c r="BO1092" s="12">
        <f>IF(ISNUMBER(SEARCH('Quote reqeust'!$E$27,$BR1092)),MAX(BO$1:BO1091)+1,0)</f>
        <v>0</v>
      </c>
      <c r="BP1092" s="12">
        <f>IF(ISNUMBER(SEARCH('Quote reqeust'!$E$27,$BR1092)),MAX(BP$1:BP1091)+1,0)</f>
        <v>0</v>
      </c>
      <c r="BQ1092" s="12">
        <f>IF(ISNUMBER(SEARCH('Quote reqeust'!$E$27,$BR1092)),MAX(BQ$1:BQ1091)+1,0)</f>
        <v>0</v>
      </c>
      <c r="BT1092" s="12" t="str">
        <f>IFERROR(VLOOKUP(ROWS(BT$3:BT1092),BC$1:BR3089,BT$2,0),"")</f>
        <v/>
      </c>
      <c r="BU1092" s="12" t="str">
        <f>IFERROR(VLOOKUP(ROWS(BU$3:BU1092),BD$1:BS3089,BU$2,0),"")</f>
        <v/>
      </c>
      <c r="BV1092" s="12" t="str">
        <f>IFERROR(VLOOKUP(ROWS(BV$3:BV1092),BE$1:BT3089,BV$2,0),"")</f>
        <v/>
      </c>
      <c r="BW1092" s="12" t="str">
        <f>IFERROR(VLOOKUP(ROWS(BW$3:BW1092),BF$1:BU3089,BW$2,0),"")</f>
        <v/>
      </c>
      <c r="BX1092" s="12" t="str">
        <f>IFERROR(VLOOKUP(ROWS(BX$3:BX1092),BG$1:BV3089,BX$2,0),"")</f>
        <v/>
      </c>
      <c r="BY1092" s="12" t="str">
        <f>IFERROR(VLOOKUP(ROWS(BY$3:BY1092),BH$1:BW3089,BY$2,0),"")</f>
        <v/>
      </c>
      <c r="BZ1092" s="12" t="str">
        <f>IFERROR(VLOOKUP(ROWS(BZ$3:BZ1092),BI$1:BX3089,BZ$2,0),"")</f>
        <v/>
      </c>
      <c r="CA1092" s="12" t="str">
        <f>IFERROR(VLOOKUP(ROWS(CA$3:CA1092),BJ$1:BY3089,CA$2,0),"")</f>
        <v/>
      </c>
      <c r="CB1092" s="12" t="str">
        <f>IFERROR(VLOOKUP(ROWS(CB$3:CB1092),BK$1:BZ3089,CB$2,0),"")</f>
        <v/>
      </c>
      <c r="CC1092" s="12" t="str">
        <f>IFERROR(VLOOKUP(ROWS(CC$3:CC1092),BL$1:CA3089,CC$2,0),"")</f>
        <v/>
      </c>
      <c r="CD1092" s="12" t="str">
        <f>IFERROR(VLOOKUP(ROWS(CD$3:CD1092),BM$1:CB3089,CD$2,0),"")</f>
        <v/>
      </c>
      <c r="CE1092" s="12" t="str">
        <f>IFERROR(VLOOKUP(ROWS(CE$3:CE1092),BN$1:CC3089,CE$2,0),"")</f>
        <v/>
      </c>
      <c r="CF1092" s="12" t="str">
        <f>IFERROR(VLOOKUP(ROWS(CF$3:CF1092),BO$1:CD3089,CF$2,0),"")</f>
        <v/>
      </c>
      <c r="CG1092" s="12" t="str">
        <f>IFERROR(VLOOKUP(ROWS(CG$3:CG1092),BP$1:CE3089,CG$2,0),"")</f>
        <v/>
      </c>
      <c r="CH1092" s="12" t="str">
        <f>IFERROR(VLOOKUP(ROWS(CH$3:CH1092),BQ$1:CF3089,CH$2,0),"")</f>
        <v/>
      </c>
    </row>
    <row r="1093" spans="55:86" x14ac:dyDescent="0.25">
      <c r="BC1093" s="12">
        <f>IF(ISNUMBER(SEARCH('Quote reqeust'!$G$34,BR1093)),MAX(BC$1:BC1092)+1,0)</f>
        <v>0</v>
      </c>
      <c r="BD1093" s="12">
        <f>IF(ISNUMBER(SEARCH('Quote reqeust'!$E$35,BR1093)),MAX(BD$1:BD1092)+1,0)</f>
        <v>0</v>
      </c>
      <c r="BE1093" s="12">
        <f>IF(ISNUMBER(SEARCH('Quote reqeust'!$E$36,BR1093)),MAX(BE$1:BE1092)+1,0)</f>
        <v>0</v>
      </c>
      <c r="BF1093" s="12">
        <f>IF(ISNUMBER(SEARCH('Quote reqeust'!$E$37,BR1093)),MAX(BF$1:BF1092)+1,0)</f>
        <v>0</v>
      </c>
      <c r="BG1093" s="12">
        <f>IF(ISNUMBER(SEARCH('Quote reqeust'!$E$26,BR1093)),MAX(BG$1:BG1092)+1,0)</f>
        <v>0</v>
      </c>
      <c r="BH1093" s="12">
        <f>IF(ISNUMBER(SEARCH('Quote reqeust'!$E$27,BR1093)),MAX(BH$1:BH1092)+1,0)</f>
        <v>0</v>
      </c>
      <c r="BI1093" s="12">
        <f>IF(ISNUMBER(SEARCH('Quote reqeust'!$E$27,$BR1093)),MAX(BI$1:BI1092)+1,0)</f>
        <v>0</v>
      </c>
      <c r="BJ1093" s="12">
        <f>IF(ISNUMBER(SEARCH('Quote reqeust'!$E$27,$BR1093)),MAX(BJ$1:BJ1092)+1,0)</f>
        <v>0</v>
      </c>
      <c r="BK1093" s="12">
        <f>IF(ISNUMBER(SEARCH('Quote reqeust'!$E$27,$BR1093)),MAX(BK$1:BK1092)+1,0)</f>
        <v>0</v>
      </c>
      <c r="BL1093" s="12">
        <f>IF(ISNUMBER(SEARCH('Quote reqeust'!$E$27,$BR1093)),MAX(BL$1:BL1092)+1,0)</f>
        <v>0</v>
      </c>
      <c r="BM1093" s="12">
        <f>IF(ISNUMBER(SEARCH('Quote reqeust'!$E$27,$BR1093)),MAX(BM$1:BM1092)+1,0)</f>
        <v>0</v>
      </c>
      <c r="BN1093" s="12">
        <f>IF(ISNUMBER(SEARCH('Quote reqeust'!$E$27,$BR1093)),MAX(BN$1:BN1092)+1,0)</f>
        <v>0</v>
      </c>
      <c r="BO1093" s="12">
        <f>IF(ISNUMBER(SEARCH('Quote reqeust'!$E$27,$BR1093)),MAX(BO$1:BO1092)+1,0)</f>
        <v>0</v>
      </c>
      <c r="BP1093" s="12">
        <f>IF(ISNUMBER(SEARCH('Quote reqeust'!$E$27,$BR1093)),MAX(BP$1:BP1092)+1,0)</f>
        <v>0</v>
      </c>
      <c r="BQ1093" s="12">
        <f>IF(ISNUMBER(SEARCH('Quote reqeust'!$E$27,$BR1093)),MAX(BQ$1:BQ1092)+1,0)</f>
        <v>0</v>
      </c>
      <c r="BT1093" s="12" t="str">
        <f>IFERROR(VLOOKUP(ROWS(BT$3:BT1093),BC$1:BR3090,BT$2,0),"")</f>
        <v/>
      </c>
      <c r="BU1093" s="12" t="str">
        <f>IFERROR(VLOOKUP(ROWS(BU$3:BU1093),BD$1:BS3090,BU$2,0),"")</f>
        <v/>
      </c>
      <c r="BV1093" s="12" t="str">
        <f>IFERROR(VLOOKUP(ROWS(BV$3:BV1093),BE$1:BT3090,BV$2,0),"")</f>
        <v/>
      </c>
      <c r="BW1093" s="12" t="str">
        <f>IFERROR(VLOOKUP(ROWS(BW$3:BW1093),BF$1:BU3090,BW$2,0),"")</f>
        <v/>
      </c>
      <c r="BX1093" s="12" t="str">
        <f>IFERROR(VLOOKUP(ROWS(BX$3:BX1093),BG$1:BV3090,BX$2,0),"")</f>
        <v/>
      </c>
      <c r="BY1093" s="12" t="str">
        <f>IFERROR(VLOOKUP(ROWS(BY$3:BY1093),BH$1:BW3090,BY$2,0),"")</f>
        <v/>
      </c>
      <c r="BZ1093" s="12" t="str">
        <f>IFERROR(VLOOKUP(ROWS(BZ$3:BZ1093),BI$1:BX3090,BZ$2,0),"")</f>
        <v/>
      </c>
      <c r="CA1093" s="12" t="str">
        <f>IFERROR(VLOOKUP(ROWS(CA$3:CA1093),BJ$1:BY3090,CA$2,0),"")</f>
        <v/>
      </c>
      <c r="CB1093" s="12" t="str">
        <f>IFERROR(VLOOKUP(ROWS(CB$3:CB1093),BK$1:BZ3090,CB$2,0),"")</f>
        <v/>
      </c>
      <c r="CC1093" s="12" t="str">
        <f>IFERROR(VLOOKUP(ROWS(CC$3:CC1093),BL$1:CA3090,CC$2,0),"")</f>
        <v/>
      </c>
      <c r="CD1093" s="12" t="str">
        <f>IFERROR(VLOOKUP(ROWS(CD$3:CD1093),BM$1:CB3090,CD$2,0),"")</f>
        <v/>
      </c>
      <c r="CE1093" s="12" t="str">
        <f>IFERROR(VLOOKUP(ROWS(CE$3:CE1093),BN$1:CC3090,CE$2,0),"")</f>
        <v/>
      </c>
      <c r="CF1093" s="12" t="str">
        <f>IFERROR(VLOOKUP(ROWS(CF$3:CF1093),BO$1:CD3090,CF$2,0),"")</f>
        <v/>
      </c>
      <c r="CG1093" s="12" t="str">
        <f>IFERROR(VLOOKUP(ROWS(CG$3:CG1093),BP$1:CE3090,CG$2,0),"")</f>
        <v/>
      </c>
      <c r="CH1093" s="12" t="str">
        <f>IFERROR(VLOOKUP(ROWS(CH$3:CH1093),BQ$1:CF3090,CH$2,0),"")</f>
        <v/>
      </c>
    </row>
    <row r="1094" spans="55:86" x14ac:dyDescent="0.25">
      <c r="BC1094" s="12">
        <f>IF(ISNUMBER(SEARCH('Quote reqeust'!$G$34,BR1094)),MAX(BC$1:BC1093)+1,0)</f>
        <v>0</v>
      </c>
      <c r="BD1094" s="12">
        <f>IF(ISNUMBER(SEARCH('Quote reqeust'!$E$35,BR1094)),MAX(BD$1:BD1093)+1,0)</f>
        <v>0</v>
      </c>
      <c r="BE1094" s="12">
        <f>IF(ISNUMBER(SEARCH('Quote reqeust'!$E$36,BR1094)),MAX(BE$1:BE1093)+1,0)</f>
        <v>0</v>
      </c>
      <c r="BF1094" s="12">
        <f>IF(ISNUMBER(SEARCH('Quote reqeust'!$E$37,BR1094)),MAX(BF$1:BF1093)+1,0)</f>
        <v>0</v>
      </c>
      <c r="BG1094" s="12">
        <f>IF(ISNUMBER(SEARCH('Quote reqeust'!$E$26,BR1094)),MAX(BG$1:BG1093)+1,0)</f>
        <v>0</v>
      </c>
      <c r="BH1094" s="12">
        <f>IF(ISNUMBER(SEARCH('Quote reqeust'!$E$27,BR1094)),MAX(BH$1:BH1093)+1,0)</f>
        <v>0</v>
      </c>
      <c r="BI1094" s="12">
        <f>IF(ISNUMBER(SEARCH('Quote reqeust'!$E$27,$BR1094)),MAX(BI$1:BI1093)+1,0)</f>
        <v>0</v>
      </c>
      <c r="BJ1094" s="12">
        <f>IF(ISNUMBER(SEARCH('Quote reqeust'!$E$27,$BR1094)),MAX(BJ$1:BJ1093)+1,0)</f>
        <v>0</v>
      </c>
      <c r="BK1094" s="12">
        <f>IF(ISNUMBER(SEARCH('Quote reqeust'!$E$27,$BR1094)),MAX(BK$1:BK1093)+1,0)</f>
        <v>0</v>
      </c>
      <c r="BL1094" s="12">
        <f>IF(ISNUMBER(SEARCH('Quote reqeust'!$E$27,$BR1094)),MAX(BL$1:BL1093)+1,0)</f>
        <v>0</v>
      </c>
      <c r="BM1094" s="12">
        <f>IF(ISNUMBER(SEARCH('Quote reqeust'!$E$27,$BR1094)),MAX(BM$1:BM1093)+1,0)</f>
        <v>0</v>
      </c>
      <c r="BN1094" s="12">
        <f>IF(ISNUMBER(SEARCH('Quote reqeust'!$E$27,$BR1094)),MAX(BN$1:BN1093)+1,0)</f>
        <v>0</v>
      </c>
      <c r="BO1094" s="12">
        <f>IF(ISNUMBER(SEARCH('Quote reqeust'!$E$27,$BR1094)),MAX(BO$1:BO1093)+1,0)</f>
        <v>0</v>
      </c>
      <c r="BP1094" s="12">
        <f>IF(ISNUMBER(SEARCH('Quote reqeust'!$E$27,$BR1094)),MAX(BP$1:BP1093)+1,0)</f>
        <v>0</v>
      </c>
      <c r="BQ1094" s="12">
        <f>IF(ISNUMBER(SEARCH('Quote reqeust'!$E$27,$BR1094)),MAX(BQ$1:BQ1093)+1,0)</f>
        <v>0</v>
      </c>
      <c r="BT1094" s="12" t="str">
        <f>IFERROR(VLOOKUP(ROWS(BT$3:BT1094),BC$1:BR3091,BT$2,0),"")</f>
        <v/>
      </c>
      <c r="BU1094" s="12" t="str">
        <f>IFERROR(VLOOKUP(ROWS(BU$3:BU1094),BD$1:BS3091,BU$2,0),"")</f>
        <v/>
      </c>
      <c r="BV1094" s="12" t="str">
        <f>IFERROR(VLOOKUP(ROWS(BV$3:BV1094),BE$1:BT3091,BV$2,0),"")</f>
        <v/>
      </c>
      <c r="BW1094" s="12" t="str">
        <f>IFERROR(VLOOKUP(ROWS(BW$3:BW1094),BF$1:BU3091,BW$2,0),"")</f>
        <v/>
      </c>
      <c r="BX1094" s="12" t="str">
        <f>IFERROR(VLOOKUP(ROWS(BX$3:BX1094),BG$1:BV3091,BX$2,0),"")</f>
        <v/>
      </c>
      <c r="BY1094" s="12" t="str">
        <f>IFERROR(VLOOKUP(ROWS(BY$3:BY1094),BH$1:BW3091,BY$2,0),"")</f>
        <v/>
      </c>
      <c r="BZ1094" s="12" t="str">
        <f>IFERROR(VLOOKUP(ROWS(BZ$3:BZ1094),BI$1:BX3091,BZ$2,0),"")</f>
        <v/>
      </c>
      <c r="CA1094" s="12" t="str">
        <f>IFERROR(VLOOKUP(ROWS(CA$3:CA1094),BJ$1:BY3091,CA$2,0),"")</f>
        <v/>
      </c>
      <c r="CB1094" s="12" t="str">
        <f>IFERROR(VLOOKUP(ROWS(CB$3:CB1094),BK$1:BZ3091,CB$2,0),"")</f>
        <v/>
      </c>
      <c r="CC1094" s="12" t="str">
        <f>IFERROR(VLOOKUP(ROWS(CC$3:CC1094),BL$1:CA3091,CC$2,0),"")</f>
        <v/>
      </c>
      <c r="CD1094" s="12" t="str">
        <f>IFERROR(VLOOKUP(ROWS(CD$3:CD1094),BM$1:CB3091,CD$2,0),"")</f>
        <v/>
      </c>
      <c r="CE1094" s="12" t="str">
        <f>IFERROR(VLOOKUP(ROWS(CE$3:CE1094),BN$1:CC3091,CE$2,0),"")</f>
        <v/>
      </c>
      <c r="CF1094" s="12" t="str">
        <f>IFERROR(VLOOKUP(ROWS(CF$3:CF1094),BO$1:CD3091,CF$2,0),"")</f>
        <v/>
      </c>
      <c r="CG1094" s="12" t="str">
        <f>IFERROR(VLOOKUP(ROWS(CG$3:CG1094),BP$1:CE3091,CG$2,0),"")</f>
        <v/>
      </c>
      <c r="CH1094" s="12" t="str">
        <f>IFERROR(VLOOKUP(ROWS(CH$3:CH1094),BQ$1:CF3091,CH$2,0),"")</f>
        <v/>
      </c>
    </row>
    <row r="1095" spans="55:86" x14ac:dyDescent="0.25">
      <c r="BC1095" s="12">
        <f>IF(ISNUMBER(SEARCH('Quote reqeust'!$G$34,BR1095)),MAX(BC$1:BC1094)+1,0)</f>
        <v>0</v>
      </c>
      <c r="BD1095" s="12">
        <f>IF(ISNUMBER(SEARCH('Quote reqeust'!$E$35,BR1095)),MAX(BD$1:BD1094)+1,0)</f>
        <v>0</v>
      </c>
      <c r="BE1095" s="12">
        <f>IF(ISNUMBER(SEARCH('Quote reqeust'!$E$36,BR1095)),MAX(BE$1:BE1094)+1,0)</f>
        <v>0</v>
      </c>
      <c r="BF1095" s="12">
        <f>IF(ISNUMBER(SEARCH('Quote reqeust'!$E$37,BR1095)),MAX(BF$1:BF1094)+1,0)</f>
        <v>0</v>
      </c>
      <c r="BG1095" s="12">
        <f>IF(ISNUMBER(SEARCH('Quote reqeust'!$E$26,BR1095)),MAX(BG$1:BG1094)+1,0)</f>
        <v>0</v>
      </c>
      <c r="BH1095" s="12">
        <f>IF(ISNUMBER(SEARCH('Quote reqeust'!$E$27,BR1095)),MAX(BH$1:BH1094)+1,0)</f>
        <v>0</v>
      </c>
      <c r="BI1095" s="12">
        <f>IF(ISNUMBER(SEARCH('Quote reqeust'!$E$27,$BR1095)),MAX(BI$1:BI1094)+1,0)</f>
        <v>0</v>
      </c>
      <c r="BJ1095" s="12">
        <f>IF(ISNUMBER(SEARCH('Quote reqeust'!$E$27,$BR1095)),MAX(BJ$1:BJ1094)+1,0)</f>
        <v>0</v>
      </c>
      <c r="BK1095" s="12">
        <f>IF(ISNUMBER(SEARCH('Quote reqeust'!$E$27,$BR1095)),MAX(BK$1:BK1094)+1,0)</f>
        <v>0</v>
      </c>
      <c r="BL1095" s="12">
        <f>IF(ISNUMBER(SEARCH('Quote reqeust'!$E$27,$BR1095)),MAX(BL$1:BL1094)+1,0)</f>
        <v>0</v>
      </c>
      <c r="BM1095" s="12">
        <f>IF(ISNUMBER(SEARCH('Quote reqeust'!$E$27,$BR1095)),MAX(BM$1:BM1094)+1,0)</f>
        <v>0</v>
      </c>
      <c r="BN1095" s="12">
        <f>IF(ISNUMBER(SEARCH('Quote reqeust'!$E$27,$BR1095)),MAX(BN$1:BN1094)+1,0)</f>
        <v>0</v>
      </c>
      <c r="BO1095" s="12">
        <f>IF(ISNUMBER(SEARCH('Quote reqeust'!$E$27,$BR1095)),MAX(BO$1:BO1094)+1,0)</f>
        <v>0</v>
      </c>
      <c r="BP1095" s="12">
        <f>IF(ISNUMBER(SEARCH('Quote reqeust'!$E$27,$BR1095)),MAX(BP$1:BP1094)+1,0)</f>
        <v>0</v>
      </c>
      <c r="BQ1095" s="12">
        <f>IF(ISNUMBER(SEARCH('Quote reqeust'!$E$27,$BR1095)),MAX(BQ$1:BQ1094)+1,0)</f>
        <v>0</v>
      </c>
      <c r="BT1095" s="12" t="str">
        <f>IFERROR(VLOOKUP(ROWS(BT$3:BT1095),BC$1:BR3092,BT$2,0),"")</f>
        <v/>
      </c>
      <c r="BU1095" s="12" t="str">
        <f>IFERROR(VLOOKUP(ROWS(BU$3:BU1095),BD$1:BS3092,BU$2,0),"")</f>
        <v/>
      </c>
      <c r="BV1095" s="12" t="str">
        <f>IFERROR(VLOOKUP(ROWS(BV$3:BV1095),BE$1:BT3092,BV$2,0),"")</f>
        <v/>
      </c>
      <c r="BW1095" s="12" t="str">
        <f>IFERROR(VLOOKUP(ROWS(BW$3:BW1095),BF$1:BU3092,BW$2,0),"")</f>
        <v/>
      </c>
      <c r="BX1095" s="12" t="str">
        <f>IFERROR(VLOOKUP(ROWS(BX$3:BX1095),BG$1:BV3092,BX$2,0),"")</f>
        <v/>
      </c>
      <c r="BY1095" s="12" t="str">
        <f>IFERROR(VLOOKUP(ROWS(BY$3:BY1095),BH$1:BW3092,BY$2,0),"")</f>
        <v/>
      </c>
      <c r="BZ1095" s="12" t="str">
        <f>IFERROR(VLOOKUP(ROWS(BZ$3:BZ1095),BI$1:BX3092,BZ$2,0),"")</f>
        <v/>
      </c>
      <c r="CA1095" s="12" t="str">
        <f>IFERROR(VLOOKUP(ROWS(CA$3:CA1095),BJ$1:BY3092,CA$2,0),"")</f>
        <v/>
      </c>
      <c r="CB1095" s="12" t="str">
        <f>IFERROR(VLOOKUP(ROWS(CB$3:CB1095),BK$1:BZ3092,CB$2,0),"")</f>
        <v/>
      </c>
      <c r="CC1095" s="12" t="str">
        <f>IFERROR(VLOOKUP(ROWS(CC$3:CC1095),BL$1:CA3092,CC$2,0),"")</f>
        <v/>
      </c>
      <c r="CD1095" s="12" t="str">
        <f>IFERROR(VLOOKUP(ROWS(CD$3:CD1095),BM$1:CB3092,CD$2,0),"")</f>
        <v/>
      </c>
      <c r="CE1095" s="12" t="str">
        <f>IFERROR(VLOOKUP(ROWS(CE$3:CE1095),BN$1:CC3092,CE$2,0),"")</f>
        <v/>
      </c>
      <c r="CF1095" s="12" t="str">
        <f>IFERROR(VLOOKUP(ROWS(CF$3:CF1095),BO$1:CD3092,CF$2,0),"")</f>
        <v/>
      </c>
      <c r="CG1095" s="12" t="str">
        <f>IFERROR(VLOOKUP(ROWS(CG$3:CG1095),BP$1:CE3092,CG$2,0),"")</f>
        <v/>
      </c>
      <c r="CH1095" s="12" t="str">
        <f>IFERROR(VLOOKUP(ROWS(CH$3:CH1095),BQ$1:CF3092,CH$2,0),"")</f>
        <v/>
      </c>
    </row>
    <row r="1096" spans="55:86" x14ac:dyDescent="0.25">
      <c r="BC1096" s="12">
        <f>IF(ISNUMBER(SEARCH('Quote reqeust'!$G$34,BR1096)),MAX(BC$1:BC1095)+1,0)</f>
        <v>0</v>
      </c>
      <c r="BD1096" s="12">
        <f>IF(ISNUMBER(SEARCH('Quote reqeust'!$E$35,BR1096)),MAX(BD$1:BD1095)+1,0)</f>
        <v>0</v>
      </c>
      <c r="BE1096" s="12">
        <f>IF(ISNUMBER(SEARCH('Quote reqeust'!$E$36,BR1096)),MAX(BE$1:BE1095)+1,0)</f>
        <v>0</v>
      </c>
      <c r="BF1096" s="12">
        <f>IF(ISNUMBER(SEARCH('Quote reqeust'!$E$37,BR1096)),MAX(BF$1:BF1095)+1,0)</f>
        <v>0</v>
      </c>
      <c r="BG1096" s="12">
        <f>IF(ISNUMBER(SEARCH('Quote reqeust'!$E$26,BR1096)),MAX(BG$1:BG1095)+1,0)</f>
        <v>0</v>
      </c>
      <c r="BH1096" s="12">
        <f>IF(ISNUMBER(SEARCH('Quote reqeust'!$E$27,BR1096)),MAX(BH$1:BH1095)+1,0)</f>
        <v>0</v>
      </c>
      <c r="BI1096" s="12">
        <f>IF(ISNUMBER(SEARCH('Quote reqeust'!$E$27,$BR1096)),MAX(BI$1:BI1095)+1,0)</f>
        <v>0</v>
      </c>
      <c r="BJ1096" s="12">
        <f>IF(ISNUMBER(SEARCH('Quote reqeust'!$E$27,$BR1096)),MAX(BJ$1:BJ1095)+1,0)</f>
        <v>0</v>
      </c>
      <c r="BK1096" s="12">
        <f>IF(ISNUMBER(SEARCH('Quote reqeust'!$E$27,$BR1096)),MAX(BK$1:BK1095)+1,0)</f>
        <v>0</v>
      </c>
      <c r="BL1096" s="12">
        <f>IF(ISNUMBER(SEARCH('Quote reqeust'!$E$27,$BR1096)),MAX(BL$1:BL1095)+1,0)</f>
        <v>0</v>
      </c>
      <c r="BM1096" s="12">
        <f>IF(ISNUMBER(SEARCH('Quote reqeust'!$E$27,$BR1096)),MAX(BM$1:BM1095)+1,0)</f>
        <v>0</v>
      </c>
      <c r="BN1096" s="12">
        <f>IF(ISNUMBER(SEARCH('Quote reqeust'!$E$27,$BR1096)),MAX(BN$1:BN1095)+1,0)</f>
        <v>0</v>
      </c>
      <c r="BO1096" s="12">
        <f>IF(ISNUMBER(SEARCH('Quote reqeust'!$E$27,$BR1096)),MAX(BO$1:BO1095)+1,0)</f>
        <v>0</v>
      </c>
      <c r="BP1096" s="12">
        <f>IF(ISNUMBER(SEARCH('Quote reqeust'!$E$27,$BR1096)),MAX(BP$1:BP1095)+1,0)</f>
        <v>0</v>
      </c>
      <c r="BQ1096" s="12">
        <f>IF(ISNUMBER(SEARCH('Quote reqeust'!$E$27,$BR1096)),MAX(BQ$1:BQ1095)+1,0)</f>
        <v>0</v>
      </c>
      <c r="BT1096" s="12" t="str">
        <f>IFERROR(VLOOKUP(ROWS(BT$3:BT1096),BC$1:BR3093,BT$2,0),"")</f>
        <v/>
      </c>
      <c r="BU1096" s="12" t="str">
        <f>IFERROR(VLOOKUP(ROWS(BU$3:BU1096),BD$1:BS3093,BU$2,0),"")</f>
        <v/>
      </c>
      <c r="BV1096" s="12" t="str">
        <f>IFERROR(VLOOKUP(ROWS(BV$3:BV1096),BE$1:BT3093,BV$2,0),"")</f>
        <v/>
      </c>
      <c r="BW1096" s="12" t="str">
        <f>IFERROR(VLOOKUP(ROWS(BW$3:BW1096),BF$1:BU3093,BW$2,0),"")</f>
        <v/>
      </c>
      <c r="BX1096" s="12" t="str">
        <f>IFERROR(VLOOKUP(ROWS(BX$3:BX1096),BG$1:BV3093,BX$2,0),"")</f>
        <v/>
      </c>
      <c r="BY1096" s="12" t="str">
        <f>IFERROR(VLOOKUP(ROWS(BY$3:BY1096),BH$1:BW3093,BY$2,0),"")</f>
        <v/>
      </c>
      <c r="BZ1096" s="12" t="str">
        <f>IFERROR(VLOOKUP(ROWS(BZ$3:BZ1096),BI$1:BX3093,BZ$2,0),"")</f>
        <v/>
      </c>
      <c r="CA1096" s="12" t="str">
        <f>IFERROR(VLOOKUP(ROWS(CA$3:CA1096),BJ$1:BY3093,CA$2,0),"")</f>
        <v/>
      </c>
      <c r="CB1096" s="12" t="str">
        <f>IFERROR(VLOOKUP(ROWS(CB$3:CB1096),BK$1:BZ3093,CB$2,0),"")</f>
        <v/>
      </c>
      <c r="CC1096" s="12" t="str">
        <f>IFERROR(VLOOKUP(ROWS(CC$3:CC1096),BL$1:CA3093,CC$2,0),"")</f>
        <v/>
      </c>
      <c r="CD1096" s="12" t="str">
        <f>IFERROR(VLOOKUP(ROWS(CD$3:CD1096),BM$1:CB3093,CD$2,0),"")</f>
        <v/>
      </c>
      <c r="CE1096" s="12" t="str">
        <f>IFERROR(VLOOKUP(ROWS(CE$3:CE1096),BN$1:CC3093,CE$2,0),"")</f>
        <v/>
      </c>
      <c r="CF1096" s="12" t="str">
        <f>IFERROR(VLOOKUP(ROWS(CF$3:CF1096),BO$1:CD3093,CF$2,0),"")</f>
        <v/>
      </c>
      <c r="CG1096" s="12" t="str">
        <f>IFERROR(VLOOKUP(ROWS(CG$3:CG1096),BP$1:CE3093,CG$2,0),"")</f>
        <v/>
      </c>
      <c r="CH1096" s="12" t="str">
        <f>IFERROR(VLOOKUP(ROWS(CH$3:CH1096),BQ$1:CF3093,CH$2,0),"")</f>
        <v/>
      </c>
    </row>
    <row r="1097" spans="55:86" x14ac:dyDescent="0.25">
      <c r="BC1097" s="12">
        <f>IF(ISNUMBER(SEARCH('Quote reqeust'!$G$34,BR1097)),MAX(BC$1:BC1096)+1,0)</f>
        <v>0</v>
      </c>
      <c r="BD1097" s="12">
        <f>IF(ISNUMBER(SEARCH('Quote reqeust'!$E$35,BR1097)),MAX(BD$1:BD1096)+1,0)</f>
        <v>0</v>
      </c>
      <c r="BE1097" s="12">
        <f>IF(ISNUMBER(SEARCH('Quote reqeust'!$E$36,BR1097)),MAX(BE$1:BE1096)+1,0)</f>
        <v>0</v>
      </c>
      <c r="BF1097" s="12">
        <f>IF(ISNUMBER(SEARCH('Quote reqeust'!$E$37,BR1097)),MAX(BF$1:BF1096)+1,0)</f>
        <v>0</v>
      </c>
      <c r="BG1097" s="12">
        <f>IF(ISNUMBER(SEARCH('Quote reqeust'!$E$26,BR1097)),MAX(BG$1:BG1096)+1,0)</f>
        <v>0</v>
      </c>
      <c r="BH1097" s="12">
        <f>IF(ISNUMBER(SEARCH('Quote reqeust'!$E$27,BR1097)),MAX(BH$1:BH1096)+1,0)</f>
        <v>0</v>
      </c>
      <c r="BI1097" s="12">
        <f>IF(ISNUMBER(SEARCH('Quote reqeust'!$E$27,$BR1097)),MAX(BI$1:BI1096)+1,0)</f>
        <v>0</v>
      </c>
      <c r="BJ1097" s="12">
        <f>IF(ISNUMBER(SEARCH('Quote reqeust'!$E$27,$BR1097)),MAX(BJ$1:BJ1096)+1,0)</f>
        <v>0</v>
      </c>
      <c r="BK1097" s="12">
        <f>IF(ISNUMBER(SEARCH('Quote reqeust'!$E$27,$BR1097)),MAX(BK$1:BK1096)+1,0)</f>
        <v>0</v>
      </c>
      <c r="BL1097" s="12">
        <f>IF(ISNUMBER(SEARCH('Quote reqeust'!$E$27,$BR1097)),MAX(BL$1:BL1096)+1,0)</f>
        <v>0</v>
      </c>
      <c r="BM1097" s="12">
        <f>IF(ISNUMBER(SEARCH('Quote reqeust'!$E$27,$BR1097)),MAX(BM$1:BM1096)+1,0)</f>
        <v>0</v>
      </c>
      <c r="BN1097" s="12">
        <f>IF(ISNUMBER(SEARCH('Quote reqeust'!$E$27,$BR1097)),MAX(BN$1:BN1096)+1,0)</f>
        <v>0</v>
      </c>
      <c r="BO1097" s="12">
        <f>IF(ISNUMBER(SEARCH('Quote reqeust'!$E$27,$BR1097)),MAX(BO$1:BO1096)+1,0)</f>
        <v>0</v>
      </c>
      <c r="BP1097" s="12">
        <f>IF(ISNUMBER(SEARCH('Quote reqeust'!$E$27,$BR1097)),MAX(BP$1:BP1096)+1,0)</f>
        <v>0</v>
      </c>
      <c r="BQ1097" s="12">
        <f>IF(ISNUMBER(SEARCH('Quote reqeust'!$E$27,$BR1097)),MAX(BQ$1:BQ1096)+1,0)</f>
        <v>0</v>
      </c>
      <c r="BT1097" s="12" t="str">
        <f>IFERROR(VLOOKUP(ROWS(BT$3:BT1097),BC$1:BR3094,BT$2,0),"")</f>
        <v/>
      </c>
      <c r="BU1097" s="12" t="str">
        <f>IFERROR(VLOOKUP(ROWS(BU$3:BU1097),BD$1:BS3094,BU$2,0),"")</f>
        <v/>
      </c>
      <c r="BV1097" s="12" t="str">
        <f>IFERROR(VLOOKUP(ROWS(BV$3:BV1097),BE$1:BT3094,BV$2,0),"")</f>
        <v/>
      </c>
      <c r="BW1097" s="12" t="str">
        <f>IFERROR(VLOOKUP(ROWS(BW$3:BW1097),BF$1:BU3094,BW$2,0),"")</f>
        <v/>
      </c>
      <c r="BX1097" s="12" t="str">
        <f>IFERROR(VLOOKUP(ROWS(BX$3:BX1097),BG$1:BV3094,BX$2,0),"")</f>
        <v/>
      </c>
      <c r="BY1097" s="12" t="str">
        <f>IFERROR(VLOOKUP(ROWS(BY$3:BY1097),BH$1:BW3094,BY$2,0),"")</f>
        <v/>
      </c>
      <c r="BZ1097" s="12" t="str">
        <f>IFERROR(VLOOKUP(ROWS(BZ$3:BZ1097),BI$1:BX3094,BZ$2,0),"")</f>
        <v/>
      </c>
      <c r="CA1097" s="12" t="str">
        <f>IFERROR(VLOOKUP(ROWS(CA$3:CA1097),BJ$1:BY3094,CA$2,0),"")</f>
        <v/>
      </c>
      <c r="CB1097" s="12" t="str">
        <f>IFERROR(VLOOKUP(ROWS(CB$3:CB1097),BK$1:BZ3094,CB$2,0),"")</f>
        <v/>
      </c>
      <c r="CC1097" s="12" t="str">
        <f>IFERROR(VLOOKUP(ROWS(CC$3:CC1097),BL$1:CA3094,CC$2,0),"")</f>
        <v/>
      </c>
      <c r="CD1097" s="12" t="str">
        <f>IFERROR(VLOOKUP(ROWS(CD$3:CD1097),BM$1:CB3094,CD$2,0),"")</f>
        <v/>
      </c>
      <c r="CE1097" s="12" t="str">
        <f>IFERROR(VLOOKUP(ROWS(CE$3:CE1097),BN$1:CC3094,CE$2,0),"")</f>
        <v/>
      </c>
      <c r="CF1097" s="12" t="str">
        <f>IFERROR(VLOOKUP(ROWS(CF$3:CF1097),BO$1:CD3094,CF$2,0),"")</f>
        <v/>
      </c>
      <c r="CG1097" s="12" t="str">
        <f>IFERROR(VLOOKUP(ROWS(CG$3:CG1097),BP$1:CE3094,CG$2,0),"")</f>
        <v/>
      </c>
      <c r="CH1097" s="12" t="str">
        <f>IFERROR(VLOOKUP(ROWS(CH$3:CH1097),BQ$1:CF3094,CH$2,0),"")</f>
        <v/>
      </c>
    </row>
    <row r="1098" spans="55:86" x14ac:dyDescent="0.25">
      <c r="BC1098" s="12">
        <f>IF(ISNUMBER(SEARCH('Quote reqeust'!$G$34,BR1098)),MAX(BC$1:BC1097)+1,0)</f>
        <v>0</v>
      </c>
      <c r="BD1098" s="12">
        <f>IF(ISNUMBER(SEARCH('Quote reqeust'!$E$35,BR1098)),MAX(BD$1:BD1097)+1,0)</f>
        <v>0</v>
      </c>
      <c r="BE1098" s="12">
        <f>IF(ISNUMBER(SEARCH('Quote reqeust'!$E$36,BR1098)),MAX(BE$1:BE1097)+1,0)</f>
        <v>0</v>
      </c>
      <c r="BF1098" s="12">
        <f>IF(ISNUMBER(SEARCH('Quote reqeust'!$E$37,BR1098)),MAX(BF$1:BF1097)+1,0)</f>
        <v>0</v>
      </c>
      <c r="BG1098" s="12">
        <f>IF(ISNUMBER(SEARCH('Quote reqeust'!$E$26,BR1098)),MAX(BG$1:BG1097)+1,0)</f>
        <v>0</v>
      </c>
      <c r="BH1098" s="12">
        <f>IF(ISNUMBER(SEARCH('Quote reqeust'!$E$27,BR1098)),MAX(BH$1:BH1097)+1,0)</f>
        <v>0</v>
      </c>
      <c r="BI1098" s="12">
        <f>IF(ISNUMBER(SEARCH('Quote reqeust'!$E$27,$BR1098)),MAX(BI$1:BI1097)+1,0)</f>
        <v>0</v>
      </c>
      <c r="BJ1098" s="12">
        <f>IF(ISNUMBER(SEARCH('Quote reqeust'!$E$27,$BR1098)),MAX(BJ$1:BJ1097)+1,0)</f>
        <v>0</v>
      </c>
      <c r="BK1098" s="12">
        <f>IF(ISNUMBER(SEARCH('Quote reqeust'!$E$27,$BR1098)),MAX(BK$1:BK1097)+1,0)</f>
        <v>0</v>
      </c>
      <c r="BL1098" s="12">
        <f>IF(ISNUMBER(SEARCH('Quote reqeust'!$E$27,$BR1098)),MAX(BL$1:BL1097)+1,0)</f>
        <v>0</v>
      </c>
      <c r="BM1098" s="12">
        <f>IF(ISNUMBER(SEARCH('Quote reqeust'!$E$27,$BR1098)),MAX(BM$1:BM1097)+1,0)</f>
        <v>0</v>
      </c>
      <c r="BN1098" s="12">
        <f>IF(ISNUMBER(SEARCH('Quote reqeust'!$E$27,$BR1098)),MAX(BN$1:BN1097)+1,0)</f>
        <v>0</v>
      </c>
      <c r="BO1098" s="12">
        <f>IF(ISNUMBER(SEARCH('Quote reqeust'!$E$27,$BR1098)),MAX(BO$1:BO1097)+1,0)</f>
        <v>0</v>
      </c>
      <c r="BP1098" s="12">
        <f>IF(ISNUMBER(SEARCH('Quote reqeust'!$E$27,$BR1098)),MAX(BP$1:BP1097)+1,0)</f>
        <v>0</v>
      </c>
      <c r="BQ1098" s="12">
        <f>IF(ISNUMBER(SEARCH('Quote reqeust'!$E$27,$BR1098)),MAX(BQ$1:BQ1097)+1,0)</f>
        <v>0</v>
      </c>
      <c r="BT1098" s="12" t="str">
        <f>IFERROR(VLOOKUP(ROWS(BT$3:BT1098),BC$1:BR3095,BT$2,0),"")</f>
        <v/>
      </c>
      <c r="BU1098" s="12" t="str">
        <f>IFERROR(VLOOKUP(ROWS(BU$3:BU1098),BD$1:BS3095,BU$2,0),"")</f>
        <v/>
      </c>
      <c r="BV1098" s="12" t="str">
        <f>IFERROR(VLOOKUP(ROWS(BV$3:BV1098),BE$1:BT3095,BV$2,0),"")</f>
        <v/>
      </c>
      <c r="BW1098" s="12" t="str">
        <f>IFERROR(VLOOKUP(ROWS(BW$3:BW1098),BF$1:BU3095,BW$2,0),"")</f>
        <v/>
      </c>
      <c r="BX1098" s="12" t="str">
        <f>IFERROR(VLOOKUP(ROWS(BX$3:BX1098),BG$1:BV3095,BX$2,0),"")</f>
        <v/>
      </c>
      <c r="BY1098" s="12" t="str">
        <f>IFERROR(VLOOKUP(ROWS(BY$3:BY1098),BH$1:BW3095,BY$2,0),"")</f>
        <v/>
      </c>
      <c r="BZ1098" s="12" t="str">
        <f>IFERROR(VLOOKUP(ROWS(BZ$3:BZ1098),BI$1:BX3095,BZ$2,0),"")</f>
        <v/>
      </c>
      <c r="CA1098" s="12" t="str">
        <f>IFERROR(VLOOKUP(ROWS(CA$3:CA1098),BJ$1:BY3095,CA$2,0),"")</f>
        <v/>
      </c>
      <c r="CB1098" s="12" t="str">
        <f>IFERROR(VLOOKUP(ROWS(CB$3:CB1098),BK$1:BZ3095,CB$2,0),"")</f>
        <v/>
      </c>
      <c r="CC1098" s="12" t="str">
        <f>IFERROR(VLOOKUP(ROWS(CC$3:CC1098),BL$1:CA3095,CC$2,0),"")</f>
        <v/>
      </c>
      <c r="CD1098" s="12" t="str">
        <f>IFERROR(VLOOKUP(ROWS(CD$3:CD1098),BM$1:CB3095,CD$2,0),"")</f>
        <v/>
      </c>
      <c r="CE1098" s="12" t="str">
        <f>IFERROR(VLOOKUP(ROWS(CE$3:CE1098),BN$1:CC3095,CE$2,0),"")</f>
        <v/>
      </c>
      <c r="CF1098" s="12" t="str">
        <f>IFERROR(VLOOKUP(ROWS(CF$3:CF1098),BO$1:CD3095,CF$2,0),"")</f>
        <v/>
      </c>
      <c r="CG1098" s="12" t="str">
        <f>IFERROR(VLOOKUP(ROWS(CG$3:CG1098),BP$1:CE3095,CG$2,0),"")</f>
        <v/>
      </c>
      <c r="CH1098" s="12" t="str">
        <f>IFERROR(VLOOKUP(ROWS(CH$3:CH1098),BQ$1:CF3095,CH$2,0),"")</f>
        <v/>
      </c>
    </row>
    <row r="1099" spans="55:86" x14ac:dyDescent="0.25">
      <c r="BC1099" s="12">
        <f>IF(ISNUMBER(SEARCH('Quote reqeust'!$G$34,BR1099)),MAX(BC$1:BC1098)+1,0)</f>
        <v>0</v>
      </c>
      <c r="BD1099" s="12">
        <f>IF(ISNUMBER(SEARCH('Quote reqeust'!$E$35,BR1099)),MAX(BD$1:BD1098)+1,0)</f>
        <v>0</v>
      </c>
      <c r="BE1099" s="12">
        <f>IF(ISNUMBER(SEARCH('Quote reqeust'!$E$36,BR1099)),MAX(BE$1:BE1098)+1,0)</f>
        <v>0</v>
      </c>
      <c r="BF1099" s="12">
        <f>IF(ISNUMBER(SEARCH('Quote reqeust'!$E$37,BR1099)),MAX(BF$1:BF1098)+1,0)</f>
        <v>0</v>
      </c>
      <c r="BG1099" s="12">
        <f>IF(ISNUMBER(SEARCH('Quote reqeust'!$E$26,BR1099)),MAX(BG$1:BG1098)+1,0)</f>
        <v>0</v>
      </c>
      <c r="BH1099" s="12">
        <f>IF(ISNUMBER(SEARCH('Quote reqeust'!$E$27,BR1099)),MAX(BH$1:BH1098)+1,0)</f>
        <v>0</v>
      </c>
      <c r="BI1099" s="12">
        <f>IF(ISNUMBER(SEARCH('Quote reqeust'!$E$27,$BR1099)),MAX(BI$1:BI1098)+1,0)</f>
        <v>0</v>
      </c>
      <c r="BJ1099" s="12">
        <f>IF(ISNUMBER(SEARCH('Quote reqeust'!$E$27,$BR1099)),MAX(BJ$1:BJ1098)+1,0)</f>
        <v>0</v>
      </c>
      <c r="BK1099" s="12">
        <f>IF(ISNUMBER(SEARCH('Quote reqeust'!$E$27,$BR1099)),MAX(BK$1:BK1098)+1,0)</f>
        <v>0</v>
      </c>
      <c r="BL1099" s="12">
        <f>IF(ISNUMBER(SEARCH('Quote reqeust'!$E$27,$BR1099)),MAX(BL$1:BL1098)+1,0)</f>
        <v>0</v>
      </c>
      <c r="BM1099" s="12">
        <f>IF(ISNUMBER(SEARCH('Quote reqeust'!$E$27,$BR1099)),MAX(BM$1:BM1098)+1,0)</f>
        <v>0</v>
      </c>
      <c r="BN1099" s="12">
        <f>IF(ISNUMBER(SEARCH('Quote reqeust'!$E$27,$BR1099)),MAX(BN$1:BN1098)+1,0)</f>
        <v>0</v>
      </c>
      <c r="BO1099" s="12">
        <f>IF(ISNUMBER(SEARCH('Quote reqeust'!$E$27,$BR1099)),MAX(BO$1:BO1098)+1,0)</f>
        <v>0</v>
      </c>
      <c r="BP1099" s="12">
        <f>IF(ISNUMBER(SEARCH('Quote reqeust'!$E$27,$BR1099)),MAX(BP$1:BP1098)+1,0)</f>
        <v>0</v>
      </c>
      <c r="BQ1099" s="12">
        <f>IF(ISNUMBER(SEARCH('Quote reqeust'!$E$27,$BR1099)),MAX(BQ$1:BQ1098)+1,0)</f>
        <v>0</v>
      </c>
      <c r="BT1099" s="12" t="str">
        <f>IFERROR(VLOOKUP(ROWS(BT$3:BT1099),BC$1:BR3096,BT$2,0),"")</f>
        <v/>
      </c>
      <c r="BU1099" s="12" t="str">
        <f>IFERROR(VLOOKUP(ROWS(BU$3:BU1099),BD$1:BS3096,BU$2,0),"")</f>
        <v/>
      </c>
      <c r="BV1099" s="12" t="str">
        <f>IFERROR(VLOOKUP(ROWS(BV$3:BV1099),BE$1:BT3096,BV$2,0),"")</f>
        <v/>
      </c>
      <c r="BW1099" s="12" t="str">
        <f>IFERROR(VLOOKUP(ROWS(BW$3:BW1099),BF$1:BU3096,BW$2,0),"")</f>
        <v/>
      </c>
      <c r="BX1099" s="12" t="str">
        <f>IFERROR(VLOOKUP(ROWS(BX$3:BX1099),BG$1:BV3096,BX$2,0),"")</f>
        <v/>
      </c>
      <c r="BY1099" s="12" t="str">
        <f>IFERROR(VLOOKUP(ROWS(BY$3:BY1099),BH$1:BW3096,BY$2,0),"")</f>
        <v/>
      </c>
      <c r="BZ1099" s="12" t="str">
        <f>IFERROR(VLOOKUP(ROWS(BZ$3:BZ1099),BI$1:BX3096,BZ$2,0),"")</f>
        <v/>
      </c>
      <c r="CA1099" s="12" t="str">
        <f>IFERROR(VLOOKUP(ROWS(CA$3:CA1099),BJ$1:BY3096,CA$2,0),"")</f>
        <v/>
      </c>
      <c r="CB1099" s="12" t="str">
        <f>IFERROR(VLOOKUP(ROWS(CB$3:CB1099),BK$1:BZ3096,CB$2,0),"")</f>
        <v/>
      </c>
      <c r="CC1099" s="12" t="str">
        <f>IFERROR(VLOOKUP(ROWS(CC$3:CC1099),BL$1:CA3096,CC$2,0),"")</f>
        <v/>
      </c>
      <c r="CD1099" s="12" t="str">
        <f>IFERROR(VLOOKUP(ROWS(CD$3:CD1099),BM$1:CB3096,CD$2,0),"")</f>
        <v/>
      </c>
      <c r="CE1099" s="12" t="str">
        <f>IFERROR(VLOOKUP(ROWS(CE$3:CE1099),BN$1:CC3096,CE$2,0),"")</f>
        <v/>
      </c>
      <c r="CF1099" s="12" t="str">
        <f>IFERROR(VLOOKUP(ROWS(CF$3:CF1099),BO$1:CD3096,CF$2,0),"")</f>
        <v/>
      </c>
      <c r="CG1099" s="12" t="str">
        <f>IFERROR(VLOOKUP(ROWS(CG$3:CG1099),BP$1:CE3096,CG$2,0),"")</f>
        <v/>
      </c>
      <c r="CH1099" s="12" t="str">
        <f>IFERROR(VLOOKUP(ROWS(CH$3:CH1099),BQ$1:CF3096,CH$2,0),"")</f>
        <v/>
      </c>
    </row>
    <row r="1100" spans="55:86" x14ac:dyDescent="0.25">
      <c r="BC1100" s="12">
        <f>IF(ISNUMBER(SEARCH('Quote reqeust'!$G$34,BR1100)),MAX(BC$1:BC1099)+1,0)</f>
        <v>0</v>
      </c>
      <c r="BD1100" s="12">
        <f>IF(ISNUMBER(SEARCH('Quote reqeust'!$E$35,BR1100)),MAX(BD$1:BD1099)+1,0)</f>
        <v>0</v>
      </c>
      <c r="BE1100" s="12">
        <f>IF(ISNUMBER(SEARCH('Quote reqeust'!$E$36,BR1100)),MAX(BE$1:BE1099)+1,0)</f>
        <v>0</v>
      </c>
      <c r="BF1100" s="12">
        <f>IF(ISNUMBER(SEARCH('Quote reqeust'!$E$37,BR1100)),MAX(BF$1:BF1099)+1,0)</f>
        <v>0</v>
      </c>
      <c r="BG1100" s="12">
        <f>IF(ISNUMBER(SEARCH('Quote reqeust'!$E$26,BR1100)),MAX(BG$1:BG1099)+1,0)</f>
        <v>0</v>
      </c>
      <c r="BH1100" s="12">
        <f>IF(ISNUMBER(SEARCH('Quote reqeust'!$E$27,BR1100)),MAX(BH$1:BH1099)+1,0)</f>
        <v>0</v>
      </c>
      <c r="BI1100" s="12">
        <f>IF(ISNUMBER(SEARCH('Quote reqeust'!$E$27,$BR1100)),MAX(BI$1:BI1099)+1,0)</f>
        <v>0</v>
      </c>
      <c r="BJ1100" s="12">
        <f>IF(ISNUMBER(SEARCH('Quote reqeust'!$E$27,$BR1100)),MAX(BJ$1:BJ1099)+1,0)</f>
        <v>0</v>
      </c>
      <c r="BK1100" s="12">
        <f>IF(ISNUMBER(SEARCH('Quote reqeust'!$E$27,$BR1100)),MAX(BK$1:BK1099)+1,0)</f>
        <v>0</v>
      </c>
      <c r="BL1100" s="12">
        <f>IF(ISNUMBER(SEARCH('Quote reqeust'!$E$27,$BR1100)),MAX(BL$1:BL1099)+1,0)</f>
        <v>0</v>
      </c>
      <c r="BM1100" s="12">
        <f>IF(ISNUMBER(SEARCH('Quote reqeust'!$E$27,$BR1100)),MAX(BM$1:BM1099)+1,0)</f>
        <v>0</v>
      </c>
      <c r="BN1100" s="12">
        <f>IF(ISNUMBER(SEARCH('Quote reqeust'!$E$27,$BR1100)),MAX(BN$1:BN1099)+1,0)</f>
        <v>0</v>
      </c>
      <c r="BO1100" s="12">
        <f>IF(ISNUMBER(SEARCH('Quote reqeust'!$E$27,$BR1100)),MAX(BO$1:BO1099)+1,0)</f>
        <v>0</v>
      </c>
      <c r="BP1100" s="12">
        <f>IF(ISNUMBER(SEARCH('Quote reqeust'!$E$27,$BR1100)),MAX(BP$1:BP1099)+1,0)</f>
        <v>0</v>
      </c>
      <c r="BQ1100" s="12">
        <f>IF(ISNUMBER(SEARCH('Quote reqeust'!$E$27,$BR1100)),MAX(BQ$1:BQ1099)+1,0)</f>
        <v>0</v>
      </c>
      <c r="BT1100" s="12" t="str">
        <f>IFERROR(VLOOKUP(ROWS(BT$3:BT1100),BC$1:BR3097,BT$2,0),"")</f>
        <v/>
      </c>
      <c r="BU1100" s="12" t="str">
        <f>IFERROR(VLOOKUP(ROWS(BU$3:BU1100),BD$1:BS3097,BU$2,0),"")</f>
        <v/>
      </c>
      <c r="BV1100" s="12" t="str">
        <f>IFERROR(VLOOKUP(ROWS(BV$3:BV1100),BE$1:BT3097,BV$2,0),"")</f>
        <v/>
      </c>
      <c r="BW1100" s="12" t="str">
        <f>IFERROR(VLOOKUP(ROWS(BW$3:BW1100),BF$1:BU3097,BW$2,0),"")</f>
        <v/>
      </c>
      <c r="BX1100" s="12" t="str">
        <f>IFERROR(VLOOKUP(ROWS(BX$3:BX1100),BG$1:BV3097,BX$2,0),"")</f>
        <v/>
      </c>
      <c r="BY1100" s="12" t="str">
        <f>IFERROR(VLOOKUP(ROWS(BY$3:BY1100),BH$1:BW3097,BY$2,0),"")</f>
        <v/>
      </c>
      <c r="BZ1100" s="12" t="str">
        <f>IFERROR(VLOOKUP(ROWS(BZ$3:BZ1100),BI$1:BX3097,BZ$2,0),"")</f>
        <v/>
      </c>
      <c r="CA1100" s="12" t="str">
        <f>IFERROR(VLOOKUP(ROWS(CA$3:CA1100),BJ$1:BY3097,CA$2,0),"")</f>
        <v/>
      </c>
      <c r="CB1100" s="12" t="str">
        <f>IFERROR(VLOOKUP(ROWS(CB$3:CB1100),BK$1:BZ3097,CB$2,0),"")</f>
        <v/>
      </c>
      <c r="CC1100" s="12" t="str">
        <f>IFERROR(VLOOKUP(ROWS(CC$3:CC1100),BL$1:CA3097,CC$2,0),"")</f>
        <v/>
      </c>
      <c r="CD1100" s="12" t="str">
        <f>IFERROR(VLOOKUP(ROWS(CD$3:CD1100),BM$1:CB3097,CD$2,0),"")</f>
        <v/>
      </c>
      <c r="CE1100" s="12" t="str">
        <f>IFERROR(VLOOKUP(ROWS(CE$3:CE1100),BN$1:CC3097,CE$2,0),"")</f>
        <v/>
      </c>
      <c r="CF1100" s="12" t="str">
        <f>IFERROR(VLOOKUP(ROWS(CF$3:CF1100),BO$1:CD3097,CF$2,0),"")</f>
        <v/>
      </c>
      <c r="CG1100" s="12" t="str">
        <f>IFERROR(VLOOKUP(ROWS(CG$3:CG1100),BP$1:CE3097,CG$2,0),"")</f>
        <v/>
      </c>
      <c r="CH1100" s="12" t="str">
        <f>IFERROR(VLOOKUP(ROWS(CH$3:CH1100),BQ$1:CF3097,CH$2,0),"")</f>
        <v/>
      </c>
    </row>
    <row r="1101" spans="55:86" x14ac:dyDescent="0.25">
      <c r="BC1101" s="12">
        <f>IF(ISNUMBER(SEARCH('Quote reqeust'!$G$34,BR1101)),MAX(BC$1:BC1100)+1,0)</f>
        <v>0</v>
      </c>
      <c r="BD1101" s="12">
        <f>IF(ISNUMBER(SEARCH('Quote reqeust'!$E$35,BR1101)),MAX(BD$1:BD1100)+1,0)</f>
        <v>0</v>
      </c>
      <c r="BE1101" s="12">
        <f>IF(ISNUMBER(SEARCH('Quote reqeust'!$E$36,BR1101)),MAX(BE$1:BE1100)+1,0)</f>
        <v>0</v>
      </c>
      <c r="BF1101" s="12">
        <f>IF(ISNUMBER(SEARCH('Quote reqeust'!$E$37,BR1101)),MAX(BF$1:BF1100)+1,0)</f>
        <v>0</v>
      </c>
      <c r="BG1101" s="12">
        <f>IF(ISNUMBER(SEARCH('Quote reqeust'!$E$26,BR1101)),MAX(BG$1:BG1100)+1,0)</f>
        <v>0</v>
      </c>
      <c r="BH1101" s="12">
        <f>IF(ISNUMBER(SEARCH('Quote reqeust'!$E$27,BR1101)),MAX(BH$1:BH1100)+1,0)</f>
        <v>0</v>
      </c>
      <c r="BI1101" s="12">
        <f>IF(ISNUMBER(SEARCH('Quote reqeust'!$E$27,$BR1101)),MAX(BI$1:BI1100)+1,0)</f>
        <v>0</v>
      </c>
      <c r="BJ1101" s="12">
        <f>IF(ISNUMBER(SEARCH('Quote reqeust'!$E$27,$BR1101)),MAX(BJ$1:BJ1100)+1,0)</f>
        <v>0</v>
      </c>
      <c r="BK1101" s="12">
        <f>IF(ISNUMBER(SEARCH('Quote reqeust'!$E$27,$BR1101)),MAX(BK$1:BK1100)+1,0)</f>
        <v>0</v>
      </c>
      <c r="BL1101" s="12">
        <f>IF(ISNUMBER(SEARCH('Quote reqeust'!$E$27,$BR1101)),MAX(BL$1:BL1100)+1,0)</f>
        <v>0</v>
      </c>
      <c r="BM1101" s="12">
        <f>IF(ISNUMBER(SEARCH('Quote reqeust'!$E$27,$BR1101)),MAX(BM$1:BM1100)+1,0)</f>
        <v>0</v>
      </c>
      <c r="BN1101" s="12">
        <f>IF(ISNUMBER(SEARCH('Quote reqeust'!$E$27,$BR1101)),MAX(BN$1:BN1100)+1,0)</f>
        <v>0</v>
      </c>
      <c r="BO1101" s="12">
        <f>IF(ISNUMBER(SEARCH('Quote reqeust'!$E$27,$BR1101)),MAX(BO$1:BO1100)+1,0)</f>
        <v>0</v>
      </c>
      <c r="BP1101" s="12">
        <f>IF(ISNUMBER(SEARCH('Quote reqeust'!$E$27,$BR1101)),MAX(BP$1:BP1100)+1,0)</f>
        <v>0</v>
      </c>
      <c r="BQ1101" s="12">
        <f>IF(ISNUMBER(SEARCH('Quote reqeust'!$E$27,$BR1101)),MAX(BQ$1:BQ1100)+1,0)</f>
        <v>0</v>
      </c>
      <c r="BT1101" s="12" t="str">
        <f>IFERROR(VLOOKUP(ROWS(BT$3:BT1101),BC$1:BR3098,BT$2,0),"")</f>
        <v/>
      </c>
      <c r="BU1101" s="12" t="str">
        <f>IFERROR(VLOOKUP(ROWS(BU$3:BU1101),BD$1:BS3098,BU$2,0),"")</f>
        <v/>
      </c>
      <c r="BV1101" s="12" t="str">
        <f>IFERROR(VLOOKUP(ROWS(BV$3:BV1101),BE$1:BT3098,BV$2,0),"")</f>
        <v/>
      </c>
      <c r="BW1101" s="12" t="str">
        <f>IFERROR(VLOOKUP(ROWS(BW$3:BW1101),BF$1:BU3098,BW$2,0),"")</f>
        <v/>
      </c>
      <c r="BX1101" s="12" t="str">
        <f>IFERROR(VLOOKUP(ROWS(BX$3:BX1101),BG$1:BV3098,BX$2,0),"")</f>
        <v/>
      </c>
      <c r="BY1101" s="12" t="str">
        <f>IFERROR(VLOOKUP(ROWS(BY$3:BY1101),BH$1:BW3098,BY$2,0),"")</f>
        <v/>
      </c>
      <c r="BZ1101" s="12" t="str">
        <f>IFERROR(VLOOKUP(ROWS(BZ$3:BZ1101),BI$1:BX3098,BZ$2,0),"")</f>
        <v/>
      </c>
      <c r="CA1101" s="12" t="str">
        <f>IFERROR(VLOOKUP(ROWS(CA$3:CA1101),BJ$1:BY3098,CA$2,0),"")</f>
        <v/>
      </c>
      <c r="CB1101" s="12" t="str">
        <f>IFERROR(VLOOKUP(ROWS(CB$3:CB1101),BK$1:BZ3098,CB$2,0),"")</f>
        <v/>
      </c>
      <c r="CC1101" s="12" t="str">
        <f>IFERROR(VLOOKUP(ROWS(CC$3:CC1101),BL$1:CA3098,CC$2,0),"")</f>
        <v/>
      </c>
      <c r="CD1101" s="12" t="str">
        <f>IFERROR(VLOOKUP(ROWS(CD$3:CD1101),BM$1:CB3098,CD$2,0),"")</f>
        <v/>
      </c>
      <c r="CE1101" s="12" t="str">
        <f>IFERROR(VLOOKUP(ROWS(CE$3:CE1101),BN$1:CC3098,CE$2,0),"")</f>
        <v/>
      </c>
      <c r="CF1101" s="12" t="str">
        <f>IFERROR(VLOOKUP(ROWS(CF$3:CF1101),BO$1:CD3098,CF$2,0),"")</f>
        <v/>
      </c>
      <c r="CG1101" s="12" t="str">
        <f>IFERROR(VLOOKUP(ROWS(CG$3:CG1101),BP$1:CE3098,CG$2,0),"")</f>
        <v/>
      </c>
      <c r="CH1101" s="12" t="str">
        <f>IFERROR(VLOOKUP(ROWS(CH$3:CH1101),BQ$1:CF3098,CH$2,0),"")</f>
        <v/>
      </c>
    </row>
    <row r="1102" spans="55:86" x14ac:dyDescent="0.25">
      <c r="BC1102" s="12">
        <f>IF(ISNUMBER(SEARCH('Quote reqeust'!$G$34,BR1102)),MAX(BC$1:BC1101)+1,0)</f>
        <v>0</v>
      </c>
      <c r="BD1102" s="12">
        <f>IF(ISNUMBER(SEARCH('Quote reqeust'!$E$35,BR1102)),MAX(BD$1:BD1101)+1,0)</f>
        <v>0</v>
      </c>
      <c r="BE1102" s="12">
        <f>IF(ISNUMBER(SEARCH('Quote reqeust'!$E$36,BR1102)),MAX(BE$1:BE1101)+1,0)</f>
        <v>0</v>
      </c>
      <c r="BF1102" s="12">
        <f>IF(ISNUMBER(SEARCH('Quote reqeust'!$E$37,BR1102)),MAX(BF$1:BF1101)+1,0)</f>
        <v>0</v>
      </c>
      <c r="BG1102" s="12">
        <f>IF(ISNUMBER(SEARCH('Quote reqeust'!$E$26,BR1102)),MAX(BG$1:BG1101)+1,0)</f>
        <v>0</v>
      </c>
      <c r="BH1102" s="12">
        <f>IF(ISNUMBER(SEARCH('Quote reqeust'!$E$27,BR1102)),MAX(BH$1:BH1101)+1,0)</f>
        <v>0</v>
      </c>
      <c r="BI1102" s="12">
        <f>IF(ISNUMBER(SEARCH('Quote reqeust'!$E$27,$BR1102)),MAX(BI$1:BI1101)+1,0)</f>
        <v>0</v>
      </c>
      <c r="BJ1102" s="12">
        <f>IF(ISNUMBER(SEARCH('Quote reqeust'!$E$27,$BR1102)),MAX(BJ$1:BJ1101)+1,0)</f>
        <v>0</v>
      </c>
      <c r="BK1102" s="12">
        <f>IF(ISNUMBER(SEARCH('Quote reqeust'!$E$27,$BR1102)),MAX(BK$1:BK1101)+1,0)</f>
        <v>0</v>
      </c>
      <c r="BL1102" s="12">
        <f>IF(ISNUMBER(SEARCH('Quote reqeust'!$E$27,$BR1102)),MAX(BL$1:BL1101)+1,0)</f>
        <v>0</v>
      </c>
      <c r="BM1102" s="12">
        <f>IF(ISNUMBER(SEARCH('Quote reqeust'!$E$27,$BR1102)),MAX(BM$1:BM1101)+1,0)</f>
        <v>0</v>
      </c>
      <c r="BN1102" s="12">
        <f>IF(ISNUMBER(SEARCH('Quote reqeust'!$E$27,$BR1102)),MAX(BN$1:BN1101)+1,0)</f>
        <v>0</v>
      </c>
      <c r="BO1102" s="12">
        <f>IF(ISNUMBER(SEARCH('Quote reqeust'!$E$27,$BR1102)),MAX(BO$1:BO1101)+1,0)</f>
        <v>0</v>
      </c>
      <c r="BP1102" s="12">
        <f>IF(ISNUMBER(SEARCH('Quote reqeust'!$E$27,$BR1102)),MAX(BP$1:BP1101)+1,0)</f>
        <v>0</v>
      </c>
      <c r="BQ1102" s="12">
        <f>IF(ISNUMBER(SEARCH('Quote reqeust'!$E$27,$BR1102)),MAX(BQ$1:BQ1101)+1,0)</f>
        <v>0</v>
      </c>
      <c r="BT1102" s="12" t="str">
        <f>IFERROR(VLOOKUP(ROWS(BT$3:BT1102),BC$1:BR3099,BT$2,0),"")</f>
        <v/>
      </c>
      <c r="BU1102" s="12" t="str">
        <f>IFERROR(VLOOKUP(ROWS(BU$3:BU1102),BD$1:BS3099,BU$2,0),"")</f>
        <v/>
      </c>
      <c r="BV1102" s="12" t="str">
        <f>IFERROR(VLOOKUP(ROWS(BV$3:BV1102),BE$1:BT3099,BV$2,0),"")</f>
        <v/>
      </c>
      <c r="BW1102" s="12" t="str">
        <f>IFERROR(VLOOKUP(ROWS(BW$3:BW1102),BF$1:BU3099,BW$2,0),"")</f>
        <v/>
      </c>
      <c r="BX1102" s="12" t="str">
        <f>IFERROR(VLOOKUP(ROWS(BX$3:BX1102),BG$1:BV3099,BX$2,0),"")</f>
        <v/>
      </c>
      <c r="BY1102" s="12" t="str">
        <f>IFERROR(VLOOKUP(ROWS(BY$3:BY1102),BH$1:BW3099,BY$2,0),"")</f>
        <v/>
      </c>
      <c r="BZ1102" s="12" t="str">
        <f>IFERROR(VLOOKUP(ROWS(BZ$3:BZ1102),BI$1:BX3099,BZ$2,0),"")</f>
        <v/>
      </c>
      <c r="CA1102" s="12" t="str">
        <f>IFERROR(VLOOKUP(ROWS(CA$3:CA1102),BJ$1:BY3099,CA$2,0),"")</f>
        <v/>
      </c>
      <c r="CB1102" s="12" t="str">
        <f>IFERROR(VLOOKUP(ROWS(CB$3:CB1102),BK$1:BZ3099,CB$2,0),"")</f>
        <v/>
      </c>
      <c r="CC1102" s="12" t="str">
        <f>IFERROR(VLOOKUP(ROWS(CC$3:CC1102),BL$1:CA3099,CC$2,0),"")</f>
        <v/>
      </c>
      <c r="CD1102" s="12" t="str">
        <f>IFERROR(VLOOKUP(ROWS(CD$3:CD1102),BM$1:CB3099,CD$2,0),"")</f>
        <v/>
      </c>
      <c r="CE1102" s="12" t="str">
        <f>IFERROR(VLOOKUP(ROWS(CE$3:CE1102),BN$1:CC3099,CE$2,0),"")</f>
        <v/>
      </c>
      <c r="CF1102" s="12" t="str">
        <f>IFERROR(VLOOKUP(ROWS(CF$3:CF1102),BO$1:CD3099,CF$2,0),"")</f>
        <v/>
      </c>
      <c r="CG1102" s="12" t="str">
        <f>IFERROR(VLOOKUP(ROWS(CG$3:CG1102),BP$1:CE3099,CG$2,0),"")</f>
        <v/>
      </c>
      <c r="CH1102" s="12" t="str">
        <f>IFERROR(VLOOKUP(ROWS(CH$3:CH1102),BQ$1:CF3099,CH$2,0),"")</f>
        <v/>
      </c>
    </row>
    <row r="1103" spans="55:86" x14ac:dyDescent="0.25">
      <c r="BC1103" s="12">
        <f>IF(ISNUMBER(SEARCH('Quote reqeust'!$G$34,BR1103)),MAX(BC$1:BC1102)+1,0)</f>
        <v>0</v>
      </c>
      <c r="BD1103" s="12">
        <f>IF(ISNUMBER(SEARCH('Quote reqeust'!$E$35,BR1103)),MAX(BD$1:BD1102)+1,0)</f>
        <v>0</v>
      </c>
      <c r="BE1103" s="12">
        <f>IF(ISNUMBER(SEARCH('Quote reqeust'!$E$36,BR1103)),MAX(BE$1:BE1102)+1,0)</f>
        <v>0</v>
      </c>
      <c r="BF1103" s="12">
        <f>IF(ISNUMBER(SEARCH('Quote reqeust'!$E$37,BR1103)),MAX(BF$1:BF1102)+1,0)</f>
        <v>0</v>
      </c>
      <c r="BG1103" s="12">
        <f>IF(ISNUMBER(SEARCH('Quote reqeust'!$E$26,BR1103)),MAX(BG$1:BG1102)+1,0)</f>
        <v>0</v>
      </c>
      <c r="BH1103" s="12">
        <f>IF(ISNUMBER(SEARCH('Quote reqeust'!$E$27,BR1103)),MAX(BH$1:BH1102)+1,0)</f>
        <v>0</v>
      </c>
      <c r="BI1103" s="12">
        <f>IF(ISNUMBER(SEARCH('Quote reqeust'!$E$27,$BR1103)),MAX(BI$1:BI1102)+1,0)</f>
        <v>0</v>
      </c>
      <c r="BJ1103" s="12">
        <f>IF(ISNUMBER(SEARCH('Quote reqeust'!$E$27,$BR1103)),MAX(BJ$1:BJ1102)+1,0)</f>
        <v>0</v>
      </c>
      <c r="BK1103" s="12">
        <f>IF(ISNUMBER(SEARCH('Quote reqeust'!$E$27,$BR1103)),MAX(BK$1:BK1102)+1,0)</f>
        <v>0</v>
      </c>
      <c r="BL1103" s="12">
        <f>IF(ISNUMBER(SEARCH('Quote reqeust'!$E$27,$BR1103)),MAX(BL$1:BL1102)+1,0)</f>
        <v>0</v>
      </c>
      <c r="BM1103" s="12">
        <f>IF(ISNUMBER(SEARCH('Quote reqeust'!$E$27,$BR1103)),MAX(BM$1:BM1102)+1,0)</f>
        <v>0</v>
      </c>
      <c r="BN1103" s="12">
        <f>IF(ISNUMBER(SEARCH('Quote reqeust'!$E$27,$BR1103)),MAX(BN$1:BN1102)+1,0)</f>
        <v>0</v>
      </c>
      <c r="BO1103" s="12">
        <f>IF(ISNUMBER(SEARCH('Quote reqeust'!$E$27,$BR1103)),MAX(BO$1:BO1102)+1,0)</f>
        <v>0</v>
      </c>
      <c r="BP1103" s="12">
        <f>IF(ISNUMBER(SEARCH('Quote reqeust'!$E$27,$BR1103)),MAX(BP$1:BP1102)+1,0)</f>
        <v>0</v>
      </c>
      <c r="BQ1103" s="12">
        <f>IF(ISNUMBER(SEARCH('Quote reqeust'!$E$27,$BR1103)),MAX(BQ$1:BQ1102)+1,0)</f>
        <v>0</v>
      </c>
      <c r="BT1103" s="12" t="str">
        <f>IFERROR(VLOOKUP(ROWS(BT$3:BT1103),BC$1:BR3100,BT$2,0),"")</f>
        <v/>
      </c>
      <c r="BU1103" s="12" t="str">
        <f>IFERROR(VLOOKUP(ROWS(BU$3:BU1103),BD$1:BS3100,BU$2,0),"")</f>
        <v/>
      </c>
      <c r="BV1103" s="12" t="str">
        <f>IFERROR(VLOOKUP(ROWS(BV$3:BV1103),BE$1:BT3100,BV$2,0),"")</f>
        <v/>
      </c>
      <c r="BW1103" s="12" t="str">
        <f>IFERROR(VLOOKUP(ROWS(BW$3:BW1103),BF$1:BU3100,BW$2,0),"")</f>
        <v/>
      </c>
      <c r="BX1103" s="12" t="str">
        <f>IFERROR(VLOOKUP(ROWS(BX$3:BX1103),BG$1:BV3100,BX$2,0),"")</f>
        <v/>
      </c>
      <c r="BY1103" s="12" t="str">
        <f>IFERROR(VLOOKUP(ROWS(BY$3:BY1103),BH$1:BW3100,BY$2,0),"")</f>
        <v/>
      </c>
      <c r="BZ1103" s="12" t="str">
        <f>IFERROR(VLOOKUP(ROWS(BZ$3:BZ1103),BI$1:BX3100,BZ$2,0),"")</f>
        <v/>
      </c>
      <c r="CA1103" s="12" t="str">
        <f>IFERROR(VLOOKUP(ROWS(CA$3:CA1103),BJ$1:BY3100,CA$2,0),"")</f>
        <v/>
      </c>
      <c r="CB1103" s="12" t="str">
        <f>IFERROR(VLOOKUP(ROWS(CB$3:CB1103),BK$1:BZ3100,CB$2,0),"")</f>
        <v/>
      </c>
      <c r="CC1103" s="12" t="str">
        <f>IFERROR(VLOOKUP(ROWS(CC$3:CC1103),BL$1:CA3100,CC$2,0),"")</f>
        <v/>
      </c>
      <c r="CD1103" s="12" t="str">
        <f>IFERROR(VLOOKUP(ROWS(CD$3:CD1103),BM$1:CB3100,CD$2,0),"")</f>
        <v/>
      </c>
      <c r="CE1103" s="12" t="str">
        <f>IFERROR(VLOOKUP(ROWS(CE$3:CE1103),BN$1:CC3100,CE$2,0),"")</f>
        <v/>
      </c>
      <c r="CF1103" s="12" t="str">
        <f>IFERROR(VLOOKUP(ROWS(CF$3:CF1103),BO$1:CD3100,CF$2,0),"")</f>
        <v/>
      </c>
      <c r="CG1103" s="12" t="str">
        <f>IFERROR(VLOOKUP(ROWS(CG$3:CG1103),BP$1:CE3100,CG$2,0),"")</f>
        <v/>
      </c>
      <c r="CH1103" s="12" t="str">
        <f>IFERROR(VLOOKUP(ROWS(CH$3:CH1103),BQ$1:CF3100,CH$2,0),"")</f>
        <v/>
      </c>
    </row>
    <row r="1104" spans="55:86" x14ac:dyDescent="0.25">
      <c r="BC1104" s="12">
        <f>IF(ISNUMBER(SEARCH('Quote reqeust'!$G$34,BR1104)),MAX(BC$1:BC1103)+1,0)</f>
        <v>0</v>
      </c>
      <c r="BD1104" s="12">
        <f>IF(ISNUMBER(SEARCH('Quote reqeust'!$E$35,BR1104)),MAX(BD$1:BD1103)+1,0)</f>
        <v>0</v>
      </c>
      <c r="BE1104" s="12">
        <f>IF(ISNUMBER(SEARCH('Quote reqeust'!$E$36,BR1104)),MAX(BE$1:BE1103)+1,0)</f>
        <v>0</v>
      </c>
      <c r="BF1104" s="12">
        <f>IF(ISNUMBER(SEARCH('Quote reqeust'!$E$37,BR1104)),MAX(BF$1:BF1103)+1,0)</f>
        <v>0</v>
      </c>
      <c r="BG1104" s="12">
        <f>IF(ISNUMBER(SEARCH('Quote reqeust'!$E$26,BR1104)),MAX(BG$1:BG1103)+1,0)</f>
        <v>0</v>
      </c>
      <c r="BH1104" s="12">
        <f>IF(ISNUMBER(SEARCH('Quote reqeust'!$E$27,BR1104)),MAX(BH$1:BH1103)+1,0)</f>
        <v>0</v>
      </c>
      <c r="BI1104" s="12">
        <f>IF(ISNUMBER(SEARCH('Quote reqeust'!$E$27,$BR1104)),MAX(BI$1:BI1103)+1,0)</f>
        <v>0</v>
      </c>
      <c r="BJ1104" s="12">
        <f>IF(ISNUMBER(SEARCH('Quote reqeust'!$E$27,$BR1104)),MAX(BJ$1:BJ1103)+1,0)</f>
        <v>0</v>
      </c>
      <c r="BK1104" s="12">
        <f>IF(ISNUMBER(SEARCH('Quote reqeust'!$E$27,$BR1104)),MAX(BK$1:BK1103)+1,0)</f>
        <v>0</v>
      </c>
      <c r="BL1104" s="12">
        <f>IF(ISNUMBER(SEARCH('Quote reqeust'!$E$27,$BR1104)),MAX(BL$1:BL1103)+1,0)</f>
        <v>0</v>
      </c>
      <c r="BM1104" s="12">
        <f>IF(ISNUMBER(SEARCH('Quote reqeust'!$E$27,$BR1104)),MAX(BM$1:BM1103)+1,0)</f>
        <v>0</v>
      </c>
      <c r="BN1104" s="12">
        <f>IF(ISNUMBER(SEARCH('Quote reqeust'!$E$27,$BR1104)),MAX(BN$1:BN1103)+1,0)</f>
        <v>0</v>
      </c>
      <c r="BO1104" s="12">
        <f>IF(ISNUMBER(SEARCH('Quote reqeust'!$E$27,$BR1104)),MAX(BO$1:BO1103)+1,0)</f>
        <v>0</v>
      </c>
      <c r="BP1104" s="12">
        <f>IF(ISNUMBER(SEARCH('Quote reqeust'!$E$27,$BR1104)),MAX(BP$1:BP1103)+1,0)</f>
        <v>0</v>
      </c>
      <c r="BQ1104" s="12">
        <f>IF(ISNUMBER(SEARCH('Quote reqeust'!$E$27,$BR1104)),MAX(BQ$1:BQ1103)+1,0)</f>
        <v>0</v>
      </c>
      <c r="BT1104" s="12" t="str">
        <f>IFERROR(VLOOKUP(ROWS(BT$3:BT1104),BC$1:BR3101,BT$2,0),"")</f>
        <v/>
      </c>
      <c r="BU1104" s="12" t="str">
        <f>IFERROR(VLOOKUP(ROWS(BU$3:BU1104),BD$1:BS3101,BU$2,0),"")</f>
        <v/>
      </c>
      <c r="BV1104" s="12" t="str">
        <f>IFERROR(VLOOKUP(ROWS(BV$3:BV1104),BE$1:BT3101,BV$2,0),"")</f>
        <v/>
      </c>
      <c r="BW1104" s="12" t="str">
        <f>IFERROR(VLOOKUP(ROWS(BW$3:BW1104),BF$1:BU3101,BW$2,0),"")</f>
        <v/>
      </c>
      <c r="BX1104" s="12" t="str">
        <f>IFERROR(VLOOKUP(ROWS(BX$3:BX1104),BG$1:BV3101,BX$2,0),"")</f>
        <v/>
      </c>
      <c r="BY1104" s="12" t="str">
        <f>IFERROR(VLOOKUP(ROWS(BY$3:BY1104),BH$1:BW3101,BY$2,0),"")</f>
        <v/>
      </c>
      <c r="BZ1104" s="12" t="str">
        <f>IFERROR(VLOOKUP(ROWS(BZ$3:BZ1104),BI$1:BX3101,BZ$2,0),"")</f>
        <v/>
      </c>
      <c r="CA1104" s="12" t="str">
        <f>IFERROR(VLOOKUP(ROWS(CA$3:CA1104),BJ$1:BY3101,CA$2,0),"")</f>
        <v/>
      </c>
      <c r="CB1104" s="12" t="str">
        <f>IFERROR(VLOOKUP(ROWS(CB$3:CB1104),BK$1:BZ3101,CB$2,0),"")</f>
        <v/>
      </c>
      <c r="CC1104" s="12" t="str">
        <f>IFERROR(VLOOKUP(ROWS(CC$3:CC1104),BL$1:CA3101,CC$2,0),"")</f>
        <v/>
      </c>
      <c r="CD1104" s="12" t="str">
        <f>IFERROR(VLOOKUP(ROWS(CD$3:CD1104),BM$1:CB3101,CD$2,0),"")</f>
        <v/>
      </c>
      <c r="CE1104" s="12" t="str">
        <f>IFERROR(VLOOKUP(ROWS(CE$3:CE1104),BN$1:CC3101,CE$2,0),"")</f>
        <v/>
      </c>
      <c r="CF1104" s="12" t="str">
        <f>IFERROR(VLOOKUP(ROWS(CF$3:CF1104),BO$1:CD3101,CF$2,0),"")</f>
        <v/>
      </c>
      <c r="CG1104" s="12" t="str">
        <f>IFERROR(VLOOKUP(ROWS(CG$3:CG1104),BP$1:CE3101,CG$2,0),"")</f>
        <v/>
      </c>
      <c r="CH1104" s="12" t="str">
        <f>IFERROR(VLOOKUP(ROWS(CH$3:CH1104),BQ$1:CF3101,CH$2,0),"")</f>
        <v/>
      </c>
    </row>
    <row r="1105" spans="55:86" x14ac:dyDescent="0.25">
      <c r="BC1105" s="12">
        <f>IF(ISNUMBER(SEARCH('Quote reqeust'!$G$34,BR1105)),MAX(BC$1:BC1104)+1,0)</f>
        <v>0</v>
      </c>
      <c r="BD1105" s="12">
        <f>IF(ISNUMBER(SEARCH('Quote reqeust'!$E$35,BR1105)),MAX(BD$1:BD1104)+1,0)</f>
        <v>0</v>
      </c>
      <c r="BE1105" s="12">
        <f>IF(ISNUMBER(SEARCH('Quote reqeust'!$E$36,BR1105)),MAX(BE$1:BE1104)+1,0)</f>
        <v>0</v>
      </c>
      <c r="BF1105" s="12">
        <f>IF(ISNUMBER(SEARCH('Quote reqeust'!$E$37,BR1105)),MAX(BF$1:BF1104)+1,0)</f>
        <v>0</v>
      </c>
      <c r="BG1105" s="12">
        <f>IF(ISNUMBER(SEARCH('Quote reqeust'!$E$26,BR1105)),MAX(BG$1:BG1104)+1,0)</f>
        <v>0</v>
      </c>
      <c r="BH1105" s="12">
        <f>IF(ISNUMBER(SEARCH('Quote reqeust'!$E$27,BR1105)),MAX(BH$1:BH1104)+1,0)</f>
        <v>0</v>
      </c>
      <c r="BI1105" s="12">
        <f>IF(ISNUMBER(SEARCH('Quote reqeust'!$E$27,$BR1105)),MAX(BI$1:BI1104)+1,0)</f>
        <v>0</v>
      </c>
      <c r="BJ1105" s="12">
        <f>IF(ISNUMBER(SEARCH('Quote reqeust'!$E$27,$BR1105)),MAX(BJ$1:BJ1104)+1,0)</f>
        <v>0</v>
      </c>
      <c r="BK1105" s="12">
        <f>IF(ISNUMBER(SEARCH('Quote reqeust'!$E$27,$BR1105)),MAX(BK$1:BK1104)+1,0)</f>
        <v>0</v>
      </c>
      <c r="BL1105" s="12">
        <f>IF(ISNUMBER(SEARCH('Quote reqeust'!$E$27,$BR1105)),MAX(BL$1:BL1104)+1,0)</f>
        <v>0</v>
      </c>
      <c r="BM1105" s="12">
        <f>IF(ISNUMBER(SEARCH('Quote reqeust'!$E$27,$BR1105)),MAX(BM$1:BM1104)+1,0)</f>
        <v>0</v>
      </c>
      <c r="BN1105" s="12">
        <f>IF(ISNUMBER(SEARCH('Quote reqeust'!$E$27,$BR1105)),MAX(BN$1:BN1104)+1,0)</f>
        <v>0</v>
      </c>
      <c r="BO1105" s="12">
        <f>IF(ISNUMBER(SEARCH('Quote reqeust'!$E$27,$BR1105)),MAX(BO$1:BO1104)+1,0)</f>
        <v>0</v>
      </c>
      <c r="BP1105" s="12">
        <f>IF(ISNUMBER(SEARCH('Quote reqeust'!$E$27,$BR1105)),MAX(BP$1:BP1104)+1,0)</f>
        <v>0</v>
      </c>
      <c r="BQ1105" s="12">
        <f>IF(ISNUMBER(SEARCH('Quote reqeust'!$E$27,$BR1105)),MAX(BQ$1:BQ1104)+1,0)</f>
        <v>0</v>
      </c>
      <c r="BT1105" s="12" t="str">
        <f>IFERROR(VLOOKUP(ROWS(BT$3:BT1105),BC$1:BR3102,BT$2,0),"")</f>
        <v/>
      </c>
      <c r="BU1105" s="12" t="str">
        <f>IFERROR(VLOOKUP(ROWS(BU$3:BU1105),BD$1:BS3102,BU$2,0),"")</f>
        <v/>
      </c>
      <c r="BV1105" s="12" t="str">
        <f>IFERROR(VLOOKUP(ROWS(BV$3:BV1105),BE$1:BT3102,BV$2,0),"")</f>
        <v/>
      </c>
      <c r="BW1105" s="12" t="str">
        <f>IFERROR(VLOOKUP(ROWS(BW$3:BW1105),BF$1:BU3102,BW$2,0),"")</f>
        <v/>
      </c>
      <c r="BX1105" s="12" t="str">
        <f>IFERROR(VLOOKUP(ROWS(BX$3:BX1105),BG$1:BV3102,BX$2,0),"")</f>
        <v/>
      </c>
      <c r="BY1105" s="12" t="str">
        <f>IFERROR(VLOOKUP(ROWS(BY$3:BY1105),BH$1:BW3102,BY$2,0),"")</f>
        <v/>
      </c>
      <c r="BZ1105" s="12" t="str">
        <f>IFERROR(VLOOKUP(ROWS(BZ$3:BZ1105),BI$1:BX3102,BZ$2,0),"")</f>
        <v/>
      </c>
      <c r="CA1105" s="12" t="str">
        <f>IFERROR(VLOOKUP(ROWS(CA$3:CA1105),BJ$1:BY3102,CA$2,0),"")</f>
        <v/>
      </c>
      <c r="CB1105" s="12" t="str">
        <f>IFERROR(VLOOKUP(ROWS(CB$3:CB1105),BK$1:BZ3102,CB$2,0),"")</f>
        <v/>
      </c>
      <c r="CC1105" s="12" t="str">
        <f>IFERROR(VLOOKUP(ROWS(CC$3:CC1105),BL$1:CA3102,CC$2,0),"")</f>
        <v/>
      </c>
      <c r="CD1105" s="12" t="str">
        <f>IFERROR(VLOOKUP(ROWS(CD$3:CD1105),BM$1:CB3102,CD$2,0),"")</f>
        <v/>
      </c>
      <c r="CE1105" s="12" t="str">
        <f>IFERROR(VLOOKUP(ROWS(CE$3:CE1105),BN$1:CC3102,CE$2,0),"")</f>
        <v/>
      </c>
      <c r="CF1105" s="12" t="str">
        <f>IFERROR(VLOOKUP(ROWS(CF$3:CF1105),BO$1:CD3102,CF$2,0),"")</f>
        <v/>
      </c>
      <c r="CG1105" s="12" t="str">
        <f>IFERROR(VLOOKUP(ROWS(CG$3:CG1105),BP$1:CE3102,CG$2,0),"")</f>
        <v/>
      </c>
      <c r="CH1105" s="12" t="str">
        <f>IFERROR(VLOOKUP(ROWS(CH$3:CH1105),BQ$1:CF3102,CH$2,0),"")</f>
        <v/>
      </c>
    </row>
    <row r="1106" spans="55:86" x14ac:dyDescent="0.25">
      <c r="BC1106" s="12">
        <f>IF(ISNUMBER(SEARCH('Quote reqeust'!$G$34,BR1106)),MAX(BC$1:BC1105)+1,0)</f>
        <v>0</v>
      </c>
      <c r="BD1106" s="12">
        <f>IF(ISNUMBER(SEARCH('Quote reqeust'!$E$35,BR1106)),MAX(BD$1:BD1105)+1,0)</f>
        <v>0</v>
      </c>
      <c r="BE1106" s="12">
        <f>IF(ISNUMBER(SEARCH('Quote reqeust'!$E$36,BR1106)),MAX(BE$1:BE1105)+1,0)</f>
        <v>0</v>
      </c>
      <c r="BF1106" s="12">
        <f>IF(ISNUMBER(SEARCH('Quote reqeust'!$E$37,BR1106)),MAX(BF$1:BF1105)+1,0)</f>
        <v>0</v>
      </c>
      <c r="BG1106" s="12">
        <f>IF(ISNUMBER(SEARCH('Quote reqeust'!$E$26,BR1106)),MAX(BG$1:BG1105)+1,0)</f>
        <v>0</v>
      </c>
      <c r="BH1106" s="12">
        <f>IF(ISNUMBER(SEARCH('Quote reqeust'!$E$27,BR1106)),MAX(BH$1:BH1105)+1,0)</f>
        <v>0</v>
      </c>
      <c r="BI1106" s="12">
        <f>IF(ISNUMBER(SEARCH('Quote reqeust'!$E$27,$BR1106)),MAX(BI$1:BI1105)+1,0)</f>
        <v>0</v>
      </c>
      <c r="BJ1106" s="12">
        <f>IF(ISNUMBER(SEARCH('Quote reqeust'!$E$27,$BR1106)),MAX(BJ$1:BJ1105)+1,0)</f>
        <v>0</v>
      </c>
      <c r="BK1106" s="12">
        <f>IF(ISNUMBER(SEARCH('Quote reqeust'!$E$27,$BR1106)),MAX(BK$1:BK1105)+1,0)</f>
        <v>0</v>
      </c>
      <c r="BL1106" s="12">
        <f>IF(ISNUMBER(SEARCH('Quote reqeust'!$E$27,$BR1106)),MAX(BL$1:BL1105)+1,0)</f>
        <v>0</v>
      </c>
      <c r="BM1106" s="12">
        <f>IF(ISNUMBER(SEARCH('Quote reqeust'!$E$27,$BR1106)),MAX(BM$1:BM1105)+1,0)</f>
        <v>0</v>
      </c>
      <c r="BN1106" s="12">
        <f>IF(ISNUMBER(SEARCH('Quote reqeust'!$E$27,$BR1106)),MAX(BN$1:BN1105)+1,0)</f>
        <v>0</v>
      </c>
      <c r="BO1106" s="12">
        <f>IF(ISNUMBER(SEARCH('Quote reqeust'!$E$27,$BR1106)),MAX(BO$1:BO1105)+1,0)</f>
        <v>0</v>
      </c>
      <c r="BP1106" s="12">
        <f>IF(ISNUMBER(SEARCH('Quote reqeust'!$E$27,$BR1106)),MAX(BP$1:BP1105)+1,0)</f>
        <v>0</v>
      </c>
      <c r="BQ1106" s="12">
        <f>IF(ISNUMBER(SEARCH('Quote reqeust'!$E$27,$BR1106)),MAX(BQ$1:BQ1105)+1,0)</f>
        <v>0</v>
      </c>
      <c r="BT1106" s="12" t="str">
        <f>IFERROR(VLOOKUP(ROWS(BT$3:BT1106),BC$1:BR3103,BT$2,0),"")</f>
        <v/>
      </c>
      <c r="BU1106" s="12" t="str">
        <f>IFERROR(VLOOKUP(ROWS(BU$3:BU1106),BD$1:BS3103,BU$2,0),"")</f>
        <v/>
      </c>
      <c r="BV1106" s="12" t="str">
        <f>IFERROR(VLOOKUP(ROWS(BV$3:BV1106),BE$1:BT3103,BV$2,0),"")</f>
        <v/>
      </c>
      <c r="BW1106" s="12" t="str">
        <f>IFERROR(VLOOKUP(ROWS(BW$3:BW1106),BF$1:BU3103,BW$2,0),"")</f>
        <v/>
      </c>
      <c r="BX1106" s="12" t="str">
        <f>IFERROR(VLOOKUP(ROWS(BX$3:BX1106),BG$1:BV3103,BX$2,0),"")</f>
        <v/>
      </c>
      <c r="BY1106" s="12" t="str">
        <f>IFERROR(VLOOKUP(ROWS(BY$3:BY1106),BH$1:BW3103,BY$2,0),"")</f>
        <v/>
      </c>
      <c r="BZ1106" s="12" t="str">
        <f>IFERROR(VLOOKUP(ROWS(BZ$3:BZ1106),BI$1:BX3103,BZ$2,0),"")</f>
        <v/>
      </c>
      <c r="CA1106" s="12" t="str">
        <f>IFERROR(VLOOKUP(ROWS(CA$3:CA1106),BJ$1:BY3103,CA$2,0),"")</f>
        <v/>
      </c>
      <c r="CB1106" s="12" t="str">
        <f>IFERROR(VLOOKUP(ROWS(CB$3:CB1106),BK$1:BZ3103,CB$2,0),"")</f>
        <v/>
      </c>
      <c r="CC1106" s="12" t="str">
        <f>IFERROR(VLOOKUP(ROWS(CC$3:CC1106),BL$1:CA3103,CC$2,0),"")</f>
        <v/>
      </c>
      <c r="CD1106" s="12" t="str">
        <f>IFERROR(VLOOKUP(ROWS(CD$3:CD1106),BM$1:CB3103,CD$2,0),"")</f>
        <v/>
      </c>
      <c r="CE1106" s="12" t="str">
        <f>IFERROR(VLOOKUP(ROWS(CE$3:CE1106),BN$1:CC3103,CE$2,0),"")</f>
        <v/>
      </c>
      <c r="CF1106" s="12" t="str">
        <f>IFERROR(VLOOKUP(ROWS(CF$3:CF1106),BO$1:CD3103,CF$2,0),"")</f>
        <v/>
      </c>
      <c r="CG1106" s="12" t="str">
        <f>IFERROR(VLOOKUP(ROWS(CG$3:CG1106),BP$1:CE3103,CG$2,0),"")</f>
        <v/>
      </c>
      <c r="CH1106" s="12" t="str">
        <f>IFERROR(VLOOKUP(ROWS(CH$3:CH1106),BQ$1:CF3103,CH$2,0),"")</f>
        <v/>
      </c>
    </row>
    <row r="1107" spans="55:86" x14ac:dyDescent="0.25">
      <c r="BC1107" s="12">
        <f>IF(ISNUMBER(SEARCH('Quote reqeust'!$G$34,BR1107)),MAX(BC$1:BC1106)+1,0)</f>
        <v>0</v>
      </c>
      <c r="BD1107" s="12">
        <f>IF(ISNUMBER(SEARCH('Quote reqeust'!$E$35,BR1107)),MAX(BD$1:BD1106)+1,0)</f>
        <v>0</v>
      </c>
      <c r="BE1107" s="12">
        <f>IF(ISNUMBER(SEARCH('Quote reqeust'!$E$36,BR1107)),MAX(BE$1:BE1106)+1,0)</f>
        <v>0</v>
      </c>
      <c r="BF1107" s="12">
        <f>IF(ISNUMBER(SEARCH('Quote reqeust'!$E$37,BR1107)),MAX(BF$1:BF1106)+1,0)</f>
        <v>0</v>
      </c>
      <c r="BG1107" s="12">
        <f>IF(ISNUMBER(SEARCH('Quote reqeust'!$E$26,BR1107)),MAX(BG$1:BG1106)+1,0)</f>
        <v>0</v>
      </c>
      <c r="BH1107" s="12">
        <f>IF(ISNUMBER(SEARCH('Quote reqeust'!$E$27,BR1107)),MAX(BH$1:BH1106)+1,0)</f>
        <v>0</v>
      </c>
      <c r="BI1107" s="12">
        <f>IF(ISNUMBER(SEARCH('Quote reqeust'!$E$27,$BR1107)),MAX(BI$1:BI1106)+1,0)</f>
        <v>0</v>
      </c>
      <c r="BJ1107" s="12">
        <f>IF(ISNUMBER(SEARCH('Quote reqeust'!$E$27,$BR1107)),MAX(BJ$1:BJ1106)+1,0)</f>
        <v>0</v>
      </c>
      <c r="BK1107" s="12">
        <f>IF(ISNUMBER(SEARCH('Quote reqeust'!$E$27,$BR1107)),MAX(BK$1:BK1106)+1,0)</f>
        <v>0</v>
      </c>
      <c r="BL1107" s="12">
        <f>IF(ISNUMBER(SEARCH('Quote reqeust'!$E$27,$BR1107)),MAX(BL$1:BL1106)+1,0)</f>
        <v>0</v>
      </c>
      <c r="BM1107" s="12">
        <f>IF(ISNUMBER(SEARCH('Quote reqeust'!$E$27,$BR1107)),MAX(BM$1:BM1106)+1,0)</f>
        <v>0</v>
      </c>
      <c r="BN1107" s="12">
        <f>IF(ISNUMBER(SEARCH('Quote reqeust'!$E$27,$BR1107)),MAX(BN$1:BN1106)+1,0)</f>
        <v>0</v>
      </c>
      <c r="BO1107" s="12">
        <f>IF(ISNUMBER(SEARCH('Quote reqeust'!$E$27,$BR1107)),MAX(BO$1:BO1106)+1,0)</f>
        <v>0</v>
      </c>
      <c r="BP1107" s="12">
        <f>IF(ISNUMBER(SEARCH('Quote reqeust'!$E$27,$BR1107)),MAX(BP$1:BP1106)+1,0)</f>
        <v>0</v>
      </c>
      <c r="BQ1107" s="12">
        <f>IF(ISNUMBER(SEARCH('Quote reqeust'!$E$27,$BR1107)),MAX(BQ$1:BQ1106)+1,0)</f>
        <v>0</v>
      </c>
      <c r="BT1107" s="12" t="str">
        <f>IFERROR(VLOOKUP(ROWS(BT$3:BT1107),BC$1:BR3104,BT$2,0),"")</f>
        <v/>
      </c>
      <c r="BU1107" s="12" t="str">
        <f>IFERROR(VLOOKUP(ROWS(BU$3:BU1107),BD$1:BS3104,BU$2,0),"")</f>
        <v/>
      </c>
      <c r="BV1107" s="12" t="str">
        <f>IFERROR(VLOOKUP(ROWS(BV$3:BV1107),BE$1:BT3104,BV$2,0),"")</f>
        <v/>
      </c>
      <c r="BW1107" s="12" t="str">
        <f>IFERROR(VLOOKUP(ROWS(BW$3:BW1107),BF$1:BU3104,BW$2,0),"")</f>
        <v/>
      </c>
      <c r="BX1107" s="12" t="str">
        <f>IFERROR(VLOOKUP(ROWS(BX$3:BX1107),BG$1:BV3104,BX$2,0),"")</f>
        <v/>
      </c>
      <c r="BY1107" s="12" t="str">
        <f>IFERROR(VLOOKUP(ROWS(BY$3:BY1107),BH$1:BW3104,BY$2,0),"")</f>
        <v/>
      </c>
      <c r="BZ1107" s="12" t="str">
        <f>IFERROR(VLOOKUP(ROWS(BZ$3:BZ1107),BI$1:BX3104,BZ$2,0),"")</f>
        <v/>
      </c>
      <c r="CA1107" s="12" t="str">
        <f>IFERROR(VLOOKUP(ROWS(CA$3:CA1107),BJ$1:BY3104,CA$2,0),"")</f>
        <v/>
      </c>
      <c r="CB1107" s="12" t="str">
        <f>IFERROR(VLOOKUP(ROWS(CB$3:CB1107),BK$1:BZ3104,CB$2,0),"")</f>
        <v/>
      </c>
      <c r="CC1107" s="12" t="str">
        <f>IFERROR(VLOOKUP(ROWS(CC$3:CC1107),BL$1:CA3104,CC$2,0),"")</f>
        <v/>
      </c>
      <c r="CD1107" s="12" t="str">
        <f>IFERROR(VLOOKUP(ROWS(CD$3:CD1107),BM$1:CB3104,CD$2,0),"")</f>
        <v/>
      </c>
      <c r="CE1107" s="12" t="str">
        <f>IFERROR(VLOOKUP(ROWS(CE$3:CE1107),BN$1:CC3104,CE$2,0),"")</f>
        <v/>
      </c>
      <c r="CF1107" s="12" t="str">
        <f>IFERROR(VLOOKUP(ROWS(CF$3:CF1107),BO$1:CD3104,CF$2,0),"")</f>
        <v/>
      </c>
      <c r="CG1107" s="12" t="str">
        <f>IFERROR(VLOOKUP(ROWS(CG$3:CG1107),BP$1:CE3104,CG$2,0),"")</f>
        <v/>
      </c>
      <c r="CH1107" s="12" t="str">
        <f>IFERROR(VLOOKUP(ROWS(CH$3:CH1107),BQ$1:CF3104,CH$2,0),"")</f>
        <v/>
      </c>
    </row>
    <row r="1108" spans="55:86" x14ac:dyDescent="0.25">
      <c r="BC1108" s="12">
        <f>IF(ISNUMBER(SEARCH('Quote reqeust'!$G$34,BR1108)),MAX(BC$1:BC1107)+1,0)</f>
        <v>0</v>
      </c>
      <c r="BD1108" s="12">
        <f>IF(ISNUMBER(SEARCH('Quote reqeust'!$E$35,BR1108)),MAX(BD$1:BD1107)+1,0)</f>
        <v>0</v>
      </c>
      <c r="BE1108" s="12">
        <f>IF(ISNUMBER(SEARCH('Quote reqeust'!$E$36,BR1108)),MAX(BE$1:BE1107)+1,0)</f>
        <v>0</v>
      </c>
      <c r="BF1108" s="12">
        <f>IF(ISNUMBER(SEARCH('Quote reqeust'!$E$37,BR1108)),MAX(BF$1:BF1107)+1,0)</f>
        <v>0</v>
      </c>
      <c r="BG1108" s="12">
        <f>IF(ISNUMBER(SEARCH('Quote reqeust'!$E$26,BR1108)),MAX(BG$1:BG1107)+1,0)</f>
        <v>0</v>
      </c>
      <c r="BH1108" s="12">
        <f>IF(ISNUMBER(SEARCH('Quote reqeust'!$E$27,BR1108)),MAX(BH$1:BH1107)+1,0)</f>
        <v>0</v>
      </c>
      <c r="BI1108" s="12">
        <f>IF(ISNUMBER(SEARCH('Quote reqeust'!$E$27,$BR1108)),MAX(BI$1:BI1107)+1,0)</f>
        <v>0</v>
      </c>
      <c r="BJ1108" s="12">
        <f>IF(ISNUMBER(SEARCH('Quote reqeust'!$E$27,$BR1108)),MAX(BJ$1:BJ1107)+1,0)</f>
        <v>0</v>
      </c>
      <c r="BK1108" s="12">
        <f>IF(ISNUMBER(SEARCH('Quote reqeust'!$E$27,$BR1108)),MAX(BK$1:BK1107)+1,0)</f>
        <v>0</v>
      </c>
      <c r="BL1108" s="12">
        <f>IF(ISNUMBER(SEARCH('Quote reqeust'!$E$27,$BR1108)),MAX(BL$1:BL1107)+1,0)</f>
        <v>0</v>
      </c>
      <c r="BM1108" s="12">
        <f>IF(ISNUMBER(SEARCH('Quote reqeust'!$E$27,$BR1108)),MAX(BM$1:BM1107)+1,0)</f>
        <v>0</v>
      </c>
      <c r="BN1108" s="12">
        <f>IF(ISNUMBER(SEARCH('Quote reqeust'!$E$27,$BR1108)),MAX(BN$1:BN1107)+1,0)</f>
        <v>0</v>
      </c>
      <c r="BO1108" s="12">
        <f>IF(ISNUMBER(SEARCH('Quote reqeust'!$E$27,$BR1108)),MAX(BO$1:BO1107)+1,0)</f>
        <v>0</v>
      </c>
      <c r="BP1108" s="12">
        <f>IF(ISNUMBER(SEARCH('Quote reqeust'!$E$27,$BR1108)),MAX(BP$1:BP1107)+1,0)</f>
        <v>0</v>
      </c>
      <c r="BQ1108" s="12">
        <f>IF(ISNUMBER(SEARCH('Quote reqeust'!$E$27,$BR1108)),MAX(BQ$1:BQ1107)+1,0)</f>
        <v>0</v>
      </c>
      <c r="BT1108" s="12" t="str">
        <f>IFERROR(VLOOKUP(ROWS(BT$3:BT1108),BC$1:BR3105,BT$2,0),"")</f>
        <v/>
      </c>
      <c r="BU1108" s="12" t="str">
        <f>IFERROR(VLOOKUP(ROWS(BU$3:BU1108),BD$1:BS3105,BU$2,0),"")</f>
        <v/>
      </c>
      <c r="BV1108" s="12" t="str">
        <f>IFERROR(VLOOKUP(ROWS(BV$3:BV1108),BE$1:BT3105,BV$2,0),"")</f>
        <v/>
      </c>
      <c r="BW1108" s="12" t="str">
        <f>IFERROR(VLOOKUP(ROWS(BW$3:BW1108),BF$1:BU3105,BW$2,0),"")</f>
        <v/>
      </c>
      <c r="BX1108" s="12" t="str">
        <f>IFERROR(VLOOKUP(ROWS(BX$3:BX1108),BG$1:BV3105,BX$2,0),"")</f>
        <v/>
      </c>
      <c r="BY1108" s="12" t="str">
        <f>IFERROR(VLOOKUP(ROWS(BY$3:BY1108),BH$1:BW3105,BY$2,0),"")</f>
        <v/>
      </c>
      <c r="BZ1108" s="12" t="str">
        <f>IFERROR(VLOOKUP(ROWS(BZ$3:BZ1108),BI$1:BX3105,BZ$2,0),"")</f>
        <v/>
      </c>
      <c r="CA1108" s="12" t="str">
        <f>IFERROR(VLOOKUP(ROWS(CA$3:CA1108),BJ$1:BY3105,CA$2,0),"")</f>
        <v/>
      </c>
      <c r="CB1108" s="12" t="str">
        <f>IFERROR(VLOOKUP(ROWS(CB$3:CB1108),BK$1:BZ3105,CB$2,0),"")</f>
        <v/>
      </c>
      <c r="CC1108" s="12" t="str">
        <f>IFERROR(VLOOKUP(ROWS(CC$3:CC1108),BL$1:CA3105,CC$2,0),"")</f>
        <v/>
      </c>
      <c r="CD1108" s="12" t="str">
        <f>IFERROR(VLOOKUP(ROWS(CD$3:CD1108),BM$1:CB3105,CD$2,0),"")</f>
        <v/>
      </c>
      <c r="CE1108" s="12" t="str">
        <f>IFERROR(VLOOKUP(ROWS(CE$3:CE1108),BN$1:CC3105,CE$2,0),"")</f>
        <v/>
      </c>
      <c r="CF1108" s="12" t="str">
        <f>IFERROR(VLOOKUP(ROWS(CF$3:CF1108),BO$1:CD3105,CF$2,0),"")</f>
        <v/>
      </c>
      <c r="CG1108" s="12" t="str">
        <f>IFERROR(VLOOKUP(ROWS(CG$3:CG1108),BP$1:CE3105,CG$2,0),"")</f>
        <v/>
      </c>
      <c r="CH1108" s="12" t="str">
        <f>IFERROR(VLOOKUP(ROWS(CH$3:CH1108),BQ$1:CF3105,CH$2,0),"")</f>
        <v/>
      </c>
    </row>
    <row r="1109" spans="55:86" x14ac:dyDescent="0.25">
      <c r="BC1109" s="12">
        <f>IF(ISNUMBER(SEARCH('Quote reqeust'!$G$34,BR1109)),MAX(BC$1:BC1108)+1,0)</f>
        <v>0</v>
      </c>
      <c r="BD1109" s="12">
        <f>IF(ISNUMBER(SEARCH('Quote reqeust'!$E$35,BR1109)),MAX(BD$1:BD1108)+1,0)</f>
        <v>0</v>
      </c>
      <c r="BE1109" s="12">
        <f>IF(ISNUMBER(SEARCH('Quote reqeust'!$E$36,BR1109)),MAX(BE$1:BE1108)+1,0)</f>
        <v>0</v>
      </c>
      <c r="BF1109" s="12">
        <f>IF(ISNUMBER(SEARCH('Quote reqeust'!$E$37,BR1109)),MAX(BF$1:BF1108)+1,0)</f>
        <v>0</v>
      </c>
      <c r="BG1109" s="12">
        <f>IF(ISNUMBER(SEARCH('Quote reqeust'!$E$26,BR1109)),MAX(BG$1:BG1108)+1,0)</f>
        <v>0</v>
      </c>
      <c r="BH1109" s="12">
        <f>IF(ISNUMBER(SEARCH('Quote reqeust'!$E$27,BR1109)),MAX(BH$1:BH1108)+1,0)</f>
        <v>0</v>
      </c>
      <c r="BI1109" s="12">
        <f>IF(ISNUMBER(SEARCH('Quote reqeust'!$E$27,$BR1109)),MAX(BI$1:BI1108)+1,0)</f>
        <v>0</v>
      </c>
      <c r="BJ1109" s="12">
        <f>IF(ISNUMBER(SEARCH('Quote reqeust'!$E$27,$BR1109)),MAX(BJ$1:BJ1108)+1,0)</f>
        <v>0</v>
      </c>
      <c r="BK1109" s="12">
        <f>IF(ISNUMBER(SEARCH('Quote reqeust'!$E$27,$BR1109)),MAX(BK$1:BK1108)+1,0)</f>
        <v>0</v>
      </c>
      <c r="BL1109" s="12">
        <f>IF(ISNUMBER(SEARCH('Quote reqeust'!$E$27,$BR1109)),MAX(BL$1:BL1108)+1,0)</f>
        <v>0</v>
      </c>
      <c r="BM1109" s="12">
        <f>IF(ISNUMBER(SEARCH('Quote reqeust'!$E$27,$BR1109)),MAX(BM$1:BM1108)+1,0)</f>
        <v>0</v>
      </c>
      <c r="BN1109" s="12">
        <f>IF(ISNUMBER(SEARCH('Quote reqeust'!$E$27,$BR1109)),MAX(BN$1:BN1108)+1,0)</f>
        <v>0</v>
      </c>
      <c r="BO1109" s="12">
        <f>IF(ISNUMBER(SEARCH('Quote reqeust'!$E$27,$BR1109)),MAX(BO$1:BO1108)+1,0)</f>
        <v>0</v>
      </c>
      <c r="BP1109" s="12">
        <f>IF(ISNUMBER(SEARCH('Quote reqeust'!$E$27,$BR1109)),MAX(BP$1:BP1108)+1,0)</f>
        <v>0</v>
      </c>
      <c r="BQ1109" s="12">
        <f>IF(ISNUMBER(SEARCH('Quote reqeust'!$E$27,$BR1109)),MAX(BQ$1:BQ1108)+1,0)</f>
        <v>0</v>
      </c>
      <c r="BT1109" s="12" t="str">
        <f>IFERROR(VLOOKUP(ROWS(BT$3:BT1109),BC$1:BR3106,BT$2,0),"")</f>
        <v/>
      </c>
      <c r="BU1109" s="12" t="str">
        <f>IFERROR(VLOOKUP(ROWS(BU$3:BU1109),BD$1:BS3106,BU$2,0),"")</f>
        <v/>
      </c>
      <c r="BV1109" s="12" t="str">
        <f>IFERROR(VLOOKUP(ROWS(BV$3:BV1109),BE$1:BT3106,BV$2,0),"")</f>
        <v/>
      </c>
      <c r="BW1109" s="12" t="str">
        <f>IFERROR(VLOOKUP(ROWS(BW$3:BW1109),BF$1:BU3106,BW$2,0),"")</f>
        <v/>
      </c>
      <c r="BX1109" s="12" t="str">
        <f>IFERROR(VLOOKUP(ROWS(BX$3:BX1109),BG$1:BV3106,BX$2,0),"")</f>
        <v/>
      </c>
      <c r="BY1109" s="12" t="str">
        <f>IFERROR(VLOOKUP(ROWS(BY$3:BY1109),BH$1:BW3106,BY$2,0),"")</f>
        <v/>
      </c>
      <c r="BZ1109" s="12" t="str">
        <f>IFERROR(VLOOKUP(ROWS(BZ$3:BZ1109),BI$1:BX3106,BZ$2,0),"")</f>
        <v/>
      </c>
      <c r="CA1109" s="12" t="str">
        <f>IFERROR(VLOOKUP(ROWS(CA$3:CA1109),BJ$1:BY3106,CA$2,0),"")</f>
        <v/>
      </c>
      <c r="CB1109" s="12" t="str">
        <f>IFERROR(VLOOKUP(ROWS(CB$3:CB1109),BK$1:BZ3106,CB$2,0),"")</f>
        <v/>
      </c>
      <c r="CC1109" s="12" t="str">
        <f>IFERROR(VLOOKUP(ROWS(CC$3:CC1109),BL$1:CA3106,CC$2,0),"")</f>
        <v/>
      </c>
      <c r="CD1109" s="12" t="str">
        <f>IFERROR(VLOOKUP(ROWS(CD$3:CD1109),BM$1:CB3106,CD$2,0),"")</f>
        <v/>
      </c>
      <c r="CE1109" s="12" t="str">
        <f>IFERROR(VLOOKUP(ROWS(CE$3:CE1109),BN$1:CC3106,CE$2,0),"")</f>
        <v/>
      </c>
      <c r="CF1109" s="12" t="str">
        <f>IFERROR(VLOOKUP(ROWS(CF$3:CF1109),BO$1:CD3106,CF$2,0),"")</f>
        <v/>
      </c>
      <c r="CG1109" s="12" t="str">
        <f>IFERROR(VLOOKUP(ROWS(CG$3:CG1109),BP$1:CE3106,CG$2,0),"")</f>
        <v/>
      </c>
      <c r="CH1109" s="12" t="str">
        <f>IFERROR(VLOOKUP(ROWS(CH$3:CH1109),BQ$1:CF3106,CH$2,0),"")</f>
        <v/>
      </c>
    </row>
    <row r="1110" spans="55:86" x14ac:dyDescent="0.25">
      <c r="BC1110" s="12">
        <f>IF(ISNUMBER(SEARCH('Quote reqeust'!$G$34,BR1110)),MAX(BC$1:BC1109)+1,0)</f>
        <v>0</v>
      </c>
      <c r="BD1110" s="12">
        <f>IF(ISNUMBER(SEARCH('Quote reqeust'!$E$35,BR1110)),MAX(BD$1:BD1109)+1,0)</f>
        <v>0</v>
      </c>
      <c r="BE1110" s="12">
        <f>IF(ISNUMBER(SEARCH('Quote reqeust'!$E$36,BR1110)),MAX(BE$1:BE1109)+1,0)</f>
        <v>0</v>
      </c>
      <c r="BF1110" s="12">
        <f>IF(ISNUMBER(SEARCH('Quote reqeust'!$E$37,BR1110)),MAX(BF$1:BF1109)+1,0)</f>
        <v>0</v>
      </c>
      <c r="BG1110" s="12">
        <f>IF(ISNUMBER(SEARCH('Quote reqeust'!$E$26,BR1110)),MAX(BG$1:BG1109)+1,0)</f>
        <v>0</v>
      </c>
      <c r="BH1110" s="12">
        <f>IF(ISNUMBER(SEARCH('Quote reqeust'!$E$27,BR1110)),MAX(BH$1:BH1109)+1,0)</f>
        <v>0</v>
      </c>
      <c r="BI1110" s="12">
        <f>IF(ISNUMBER(SEARCH('Quote reqeust'!$E$27,$BR1110)),MAX(BI$1:BI1109)+1,0)</f>
        <v>0</v>
      </c>
      <c r="BJ1110" s="12">
        <f>IF(ISNUMBER(SEARCH('Quote reqeust'!$E$27,$BR1110)),MAX(BJ$1:BJ1109)+1,0)</f>
        <v>0</v>
      </c>
      <c r="BK1110" s="12">
        <f>IF(ISNUMBER(SEARCH('Quote reqeust'!$E$27,$BR1110)),MAX(BK$1:BK1109)+1,0)</f>
        <v>0</v>
      </c>
      <c r="BL1110" s="12">
        <f>IF(ISNUMBER(SEARCH('Quote reqeust'!$E$27,$BR1110)),MAX(BL$1:BL1109)+1,0)</f>
        <v>0</v>
      </c>
      <c r="BM1110" s="12">
        <f>IF(ISNUMBER(SEARCH('Quote reqeust'!$E$27,$BR1110)),MAX(BM$1:BM1109)+1,0)</f>
        <v>0</v>
      </c>
      <c r="BN1110" s="12">
        <f>IF(ISNUMBER(SEARCH('Quote reqeust'!$E$27,$BR1110)),MAX(BN$1:BN1109)+1,0)</f>
        <v>0</v>
      </c>
      <c r="BO1110" s="12">
        <f>IF(ISNUMBER(SEARCH('Quote reqeust'!$E$27,$BR1110)),MAX(BO$1:BO1109)+1,0)</f>
        <v>0</v>
      </c>
      <c r="BP1110" s="12">
        <f>IF(ISNUMBER(SEARCH('Quote reqeust'!$E$27,$BR1110)),MAX(BP$1:BP1109)+1,0)</f>
        <v>0</v>
      </c>
      <c r="BQ1110" s="12">
        <f>IF(ISNUMBER(SEARCH('Quote reqeust'!$E$27,$BR1110)),MAX(BQ$1:BQ1109)+1,0)</f>
        <v>0</v>
      </c>
      <c r="BT1110" s="12" t="str">
        <f>IFERROR(VLOOKUP(ROWS(BT$3:BT1110),BC$1:BR3107,BT$2,0),"")</f>
        <v/>
      </c>
      <c r="BU1110" s="12" t="str">
        <f>IFERROR(VLOOKUP(ROWS(BU$3:BU1110),BD$1:BS3107,BU$2,0),"")</f>
        <v/>
      </c>
      <c r="BV1110" s="12" t="str">
        <f>IFERROR(VLOOKUP(ROWS(BV$3:BV1110),BE$1:BT3107,BV$2,0),"")</f>
        <v/>
      </c>
      <c r="BW1110" s="12" t="str">
        <f>IFERROR(VLOOKUP(ROWS(BW$3:BW1110),BF$1:BU3107,BW$2,0),"")</f>
        <v/>
      </c>
      <c r="BX1110" s="12" t="str">
        <f>IFERROR(VLOOKUP(ROWS(BX$3:BX1110),BG$1:BV3107,BX$2,0),"")</f>
        <v/>
      </c>
      <c r="BY1110" s="12" t="str">
        <f>IFERROR(VLOOKUP(ROWS(BY$3:BY1110),BH$1:BW3107,BY$2,0),"")</f>
        <v/>
      </c>
      <c r="BZ1110" s="12" t="str">
        <f>IFERROR(VLOOKUP(ROWS(BZ$3:BZ1110),BI$1:BX3107,BZ$2,0),"")</f>
        <v/>
      </c>
      <c r="CA1110" s="12" t="str">
        <f>IFERROR(VLOOKUP(ROWS(CA$3:CA1110),BJ$1:BY3107,CA$2,0),"")</f>
        <v/>
      </c>
      <c r="CB1110" s="12" t="str">
        <f>IFERROR(VLOOKUP(ROWS(CB$3:CB1110),BK$1:BZ3107,CB$2,0),"")</f>
        <v/>
      </c>
      <c r="CC1110" s="12" t="str">
        <f>IFERROR(VLOOKUP(ROWS(CC$3:CC1110),BL$1:CA3107,CC$2,0),"")</f>
        <v/>
      </c>
      <c r="CD1110" s="12" t="str">
        <f>IFERROR(VLOOKUP(ROWS(CD$3:CD1110),BM$1:CB3107,CD$2,0),"")</f>
        <v/>
      </c>
      <c r="CE1110" s="12" t="str">
        <f>IFERROR(VLOOKUP(ROWS(CE$3:CE1110),BN$1:CC3107,CE$2,0),"")</f>
        <v/>
      </c>
      <c r="CF1110" s="12" t="str">
        <f>IFERROR(VLOOKUP(ROWS(CF$3:CF1110),BO$1:CD3107,CF$2,0),"")</f>
        <v/>
      </c>
      <c r="CG1110" s="12" t="str">
        <f>IFERROR(VLOOKUP(ROWS(CG$3:CG1110),BP$1:CE3107,CG$2,0),"")</f>
        <v/>
      </c>
      <c r="CH1110" s="12" t="str">
        <f>IFERROR(VLOOKUP(ROWS(CH$3:CH1110),BQ$1:CF3107,CH$2,0),"")</f>
        <v/>
      </c>
    </row>
    <row r="1111" spans="55:86" x14ac:dyDescent="0.25">
      <c r="BC1111" s="12">
        <f>IF(ISNUMBER(SEARCH('Quote reqeust'!$G$34,BR1111)),MAX(BC$1:BC1110)+1,0)</f>
        <v>0</v>
      </c>
      <c r="BD1111" s="12">
        <f>IF(ISNUMBER(SEARCH('Quote reqeust'!$E$35,BR1111)),MAX(BD$1:BD1110)+1,0)</f>
        <v>0</v>
      </c>
      <c r="BE1111" s="12">
        <f>IF(ISNUMBER(SEARCH('Quote reqeust'!$E$36,BR1111)),MAX(BE$1:BE1110)+1,0)</f>
        <v>0</v>
      </c>
      <c r="BF1111" s="12">
        <f>IF(ISNUMBER(SEARCH('Quote reqeust'!$E$37,BR1111)),MAX(BF$1:BF1110)+1,0)</f>
        <v>0</v>
      </c>
      <c r="BG1111" s="12">
        <f>IF(ISNUMBER(SEARCH('Quote reqeust'!$E$26,BR1111)),MAX(BG$1:BG1110)+1,0)</f>
        <v>0</v>
      </c>
      <c r="BH1111" s="12">
        <f>IF(ISNUMBER(SEARCH('Quote reqeust'!$E$27,BR1111)),MAX(BH$1:BH1110)+1,0)</f>
        <v>0</v>
      </c>
      <c r="BI1111" s="12">
        <f>IF(ISNUMBER(SEARCH('Quote reqeust'!$E$27,$BR1111)),MAX(BI$1:BI1110)+1,0)</f>
        <v>0</v>
      </c>
      <c r="BJ1111" s="12">
        <f>IF(ISNUMBER(SEARCH('Quote reqeust'!$E$27,$BR1111)),MAX(BJ$1:BJ1110)+1,0)</f>
        <v>0</v>
      </c>
      <c r="BK1111" s="12">
        <f>IF(ISNUMBER(SEARCH('Quote reqeust'!$E$27,$BR1111)),MAX(BK$1:BK1110)+1,0)</f>
        <v>0</v>
      </c>
      <c r="BL1111" s="12">
        <f>IF(ISNUMBER(SEARCH('Quote reqeust'!$E$27,$BR1111)),MAX(BL$1:BL1110)+1,0)</f>
        <v>0</v>
      </c>
      <c r="BM1111" s="12">
        <f>IF(ISNUMBER(SEARCH('Quote reqeust'!$E$27,$BR1111)),MAX(BM$1:BM1110)+1,0)</f>
        <v>0</v>
      </c>
      <c r="BN1111" s="12">
        <f>IF(ISNUMBER(SEARCH('Quote reqeust'!$E$27,$BR1111)),MAX(BN$1:BN1110)+1,0)</f>
        <v>0</v>
      </c>
      <c r="BO1111" s="12">
        <f>IF(ISNUMBER(SEARCH('Quote reqeust'!$E$27,$BR1111)),MAX(BO$1:BO1110)+1,0)</f>
        <v>0</v>
      </c>
      <c r="BP1111" s="12">
        <f>IF(ISNUMBER(SEARCH('Quote reqeust'!$E$27,$BR1111)),MAX(BP$1:BP1110)+1,0)</f>
        <v>0</v>
      </c>
      <c r="BQ1111" s="12">
        <f>IF(ISNUMBER(SEARCH('Quote reqeust'!$E$27,$BR1111)),MAX(BQ$1:BQ1110)+1,0)</f>
        <v>0</v>
      </c>
      <c r="BT1111" s="12" t="str">
        <f>IFERROR(VLOOKUP(ROWS(BT$3:BT1111),BC$1:BR3108,BT$2,0),"")</f>
        <v/>
      </c>
      <c r="BU1111" s="12" t="str">
        <f>IFERROR(VLOOKUP(ROWS(BU$3:BU1111),BD$1:BS3108,BU$2,0),"")</f>
        <v/>
      </c>
      <c r="BV1111" s="12" t="str">
        <f>IFERROR(VLOOKUP(ROWS(BV$3:BV1111),BE$1:BT3108,BV$2,0),"")</f>
        <v/>
      </c>
      <c r="BW1111" s="12" t="str">
        <f>IFERROR(VLOOKUP(ROWS(BW$3:BW1111),BF$1:BU3108,BW$2,0),"")</f>
        <v/>
      </c>
      <c r="BX1111" s="12" t="str">
        <f>IFERROR(VLOOKUP(ROWS(BX$3:BX1111),BG$1:BV3108,BX$2,0),"")</f>
        <v/>
      </c>
      <c r="BY1111" s="12" t="str">
        <f>IFERROR(VLOOKUP(ROWS(BY$3:BY1111),BH$1:BW3108,BY$2,0),"")</f>
        <v/>
      </c>
      <c r="BZ1111" s="12" t="str">
        <f>IFERROR(VLOOKUP(ROWS(BZ$3:BZ1111),BI$1:BX3108,BZ$2,0),"")</f>
        <v/>
      </c>
      <c r="CA1111" s="12" t="str">
        <f>IFERROR(VLOOKUP(ROWS(CA$3:CA1111),BJ$1:BY3108,CA$2,0),"")</f>
        <v/>
      </c>
      <c r="CB1111" s="12" t="str">
        <f>IFERROR(VLOOKUP(ROWS(CB$3:CB1111),BK$1:BZ3108,CB$2,0),"")</f>
        <v/>
      </c>
      <c r="CC1111" s="12" t="str">
        <f>IFERROR(VLOOKUP(ROWS(CC$3:CC1111),BL$1:CA3108,CC$2,0),"")</f>
        <v/>
      </c>
      <c r="CD1111" s="12" t="str">
        <f>IFERROR(VLOOKUP(ROWS(CD$3:CD1111),BM$1:CB3108,CD$2,0),"")</f>
        <v/>
      </c>
      <c r="CE1111" s="12" t="str">
        <f>IFERROR(VLOOKUP(ROWS(CE$3:CE1111),BN$1:CC3108,CE$2,0),"")</f>
        <v/>
      </c>
      <c r="CF1111" s="12" t="str">
        <f>IFERROR(VLOOKUP(ROWS(CF$3:CF1111),BO$1:CD3108,CF$2,0),"")</f>
        <v/>
      </c>
      <c r="CG1111" s="12" t="str">
        <f>IFERROR(VLOOKUP(ROWS(CG$3:CG1111),BP$1:CE3108,CG$2,0),"")</f>
        <v/>
      </c>
      <c r="CH1111" s="12" t="str">
        <f>IFERROR(VLOOKUP(ROWS(CH$3:CH1111),BQ$1:CF3108,CH$2,0),"")</f>
        <v/>
      </c>
    </row>
    <row r="1112" spans="55:86" x14ac:dyDescent="0.25">
      <c r="BC1112" s="12">
        <f>IF(ISNUMBER(SEARCH('Quote reqeust'!$G$34,BR1112)),MAX(BC$1:BC1111)+1,0)</f>
        <v>0</v>
      </c>
      <c r="BD1112" s="12">
        <f>IF(ISNUMBER(SEARCH('Quote reqeust'!$E$35,BR1112)),MAX(BD$1:BD1111)+1,0)</f>
        <v>0</v>
      </c>
      <c r="BE1112" s="12">
        <f>IF(ISNUMBER(SEARCH('Quote reqeust'!$E$36,BR1112)),MAX(BE$1:BE1111)+1,0)</f>
        <v>0</v>
      </c>
      <c r="BF1112" s="12">
        <f>IF(ISNUMBER(SEARCH('Quote reqeust'!$E$37,BR1112)),MAX(BF$1:BF1111)+1,0)</f>
        <v>0</v>
      </c>
      <c r="BG1112" s="12">
        <f>IF(ISNUMBER(SEARCH('Quote reqeust'!$E$26,BR1112)),MAX(BG$1:BG1111)+1,0)</f>
        <v>0</v>
      </c>
      <c r="BH1112" s="12">
        <f>IF(ISNUMBER(SEARCH('Quote reqeust'!$E$27,BR1112)),MAX(BH$1:BH1111)+1,0)</f>
        <v>0</v>
      </c>
      <c r="BI1112" s="12">
        <f>IF(ISNUMBER(SEARCH('Quote reqeust'!$E$27,$BR1112)),MAX(BI$1:BI1111)+1,0)</f>
        <v>0</v>
      </c>
      <c r="BJ1112" s="12">
        <f>IF(ISNUMBER(SEARCH('Quote reqeust'!$E$27,$BR1112)),MAX(BJ$1:BJ1111)+1,0)</f>
        <v>0</v>
      </c>
      <c r="BK1112" s="12">
        <f>IF(ISNUMBER(SEARCH('Quote reqeust'!$E$27,$BR1112)),MAX(BK$1:BK1111)+1,0)</f>
        <v>0</v>
      </c>
      <c r="BL1112" s="12">
        <f>IF(ISNUMBER(SEARCH('Quote reqeust'!$E$27,$BR1112)),MAX(BL$1:BL1111)+1,0)</f>
        <v>0</v>
      </c>
      <c r="BM1112" s="12">
        <f>IF(ISNUMBER(SEARCH('Quote reqeust'!$E$27,$BR1112)),MAX(BM$1:BM1111)+1,0)</f>
        <v>0</v>
      </c>
      <c r="BN1112" s="12">
        <f>IF(ISNUMBER(SEARCH('Quote reqeust'!$E$27,$BR1112)),MAX(BN$1:BN1111)+1,0)</f>
        <v>0</v>
      </c>
      <c r="BO1112" s="12">
        <f>IF(ISNUMBER(SEARCH('Quote reqeust'!$E$27,$BR1112)),MAX(BO$1:BO1111)+1,0)</f>
        <v>0</v>
      </c>
      <c r="BP1112" s="12">
        <f>IF(ISNUMBER(SEARCH('Quote reqeust'!$E$27,$BR1112)),MAX(BP$1:BP1111)+1,0)</f>
        <v>0</v>
      </c>
      <c r="BQ1112" s="12">
        <f>IF(ISNUMBER(SEARCH('Quote reqeust'!$E$27,$BR1112)),MAX(BQ$1:BQ1111)+1,0)</f>
        <v>0</v>
      </c>
      <c r="BT1112" s="12" t="str">
        <f>IFERROR(VLOOKUP(ROWS(BT$3:BT1112),BC$1:BR3109,BT$2,0),"")</f>
        <v/>
      </c>
      <c r="BU1112" s="12" t="str">
        <f>IFERROR(VLOOKUP(ROWS(BU$3:BU1112),BD$1:BS3109,BU$2,0),"")</f>
        <v/>
      </c>
      <c r="BV1112" s="12" t="str">
        <f>IFERROR(VLOOKUP(ROWS(BV$3:BV1112),BE$1:BT3109,BV$2,0),"")</f>
        <v/>
      </c>
      <c r="BW1112" s="12" t="str">
        <f>IFERROR(VLOOKUP(ROWS(BW$3:BW1112),BF$1:BU3109,BW$2,0),"")</f>
        <v/>
      </c>
      <c r="BX1112" s="12" t="str">
        <f>IFERROR(VLOOKUP(ROWS(BX$3:BX1112),BG$1:BV3109,BX$2,0),"")</f>
        <v/>
      </c>
      <c r="BY1112" s="12" t="str">
        <f>IFERROR(VLOOKUP(ROWS(BY$3:BY1112),BH$1:BW3109,BY$2,0),"")</f>
        <v/>
      </c>
      <c r="BZ1112" s="12" t="str">
        <f>IFERROR(VLOOKUP(ROWS(BZ$3:BZ1112),BI$1:BX3109,BZ$2,0),"")</f>
        <v/>
      </c>
      <c r="CA1112" s="12" t="str">
        <f>IFERROR(VLOOKUP(ROWS(CA$3:CA1112),BJ$1:BY3109,CA$2,0),"")</f>
        <v/>
      </c>
      <c r="CB1112" s="12" t="str">
        <f>IFERROR(VLOOKUP(ROWS(CB$3:CB1112),BK$1:BZ3109,CB$2,0),"")</f>
        <v/>
      </c>
      <c r="CC1112" s="12" t="str">
        <f>IFERROR(VLOOKUP(ROWS(CC$3:CC1112),BL$1:CA3109,CC$2,0),"")</f>
        <v/>
      </c>
      <c r="CD1112" s="12" t="str">
        <f>IFERROR(VLOOKUP(ROWS(CD$3:CD1112),BM$1:CB3109,CD$2,0),"")</f>
        <v/>
      </c>
      <c r="CE1112" s="12" t="str">
        <f>IFERROR(VLOOKUP(ROWS(CE$3:CE1112),BN$1:CC3109,CE$2,0),"")</f>
        <v/>
      </c>
      <c r="CF1112" s="12" t="str">
        <f>IFERROR(VLOOKUP(ROWS(CF$3:CF1112),BO$1:CD3109,CF$2,0),"")</f>
        <v/>
      </c>
      <c r="CG1112" s="12" t="str">
        <f>IFERROR(VLOOKUP(ROWS(CG$3:CG1112),BP$1:CE3109,CG$2,0),"")</f>
        <v/>
      </c>
      <c r="CH1112" s="12" t="str">
        <f>IFERROR(VLOOKUP(ROWS(CH$3:CH1112),BQ$1:CF3109,CH$2,0),"")</f>
        <v/>
      </c>
    </row>
    <row r="1113" spans="55:86" x14ac:dyDescent="0.25">
      <c r="BC1113" s="12">
        <f>IF(ISNUMBER(SEARCH('Quote reqeust'!$G$34,BR1113)),MAX(BC$1:BC1112)+1,0)</f>
        <v>0</v>
      </c>
      <c r="BD1113" s="12">
        <f>IF(ISNUMBER(SEARCH('Quote reqeust'!$E$35,BR1113)),MAX(BD$1:BD1112)+1,0)</f>
        <v>0</v>
      </c>
      <c r="BE1113" s="12">
        <f>IF(ISNUMBER(SEARCH('Quote reqeust'!$E$36,BR1113)),MAX(BE$1:BE1112)+1,0)</f>
        <v>0</v>
      </c>
      <c r="BF1113" s="12">
        <f>IF(ISNUMBER(SEARCH('Quote reqeust'!$E$37,BR1113)),MAX(BF$1:BF1112)+1,0)</f>
        <v>0</v>
      </c>
      <c r="BG1113" s="12">
        <f>IF(ISNUMBER(SEARCH('Quote reqeust'!$E$26,BR1113)),MAX(BG$1:BG1112)+1,0)</f>
        <v>0</v>
      </c>
      <c r="BH1113" s="12">
        <f>IF(ISNUMBER(SEARCH('Quote reqeust'!$E$27,BR1113)),MAX(BH$1:BH1112)+1,0)</f>
        <v>0</v>
      </c>
      <c r="BI1113" s="12">
        <f>IF(ISNUMBER(SEARCH('Quote reqeust'!$E$27,$BR1113)),MAX(BI$1:BI1112)+1,0)</f>
        <v>0</v>
      </c>
      <c r="BJ1113" s="12">
        <f>IF(ISNUMBER(SEARCH('Quote reqeust'!$E$27,$BR1113)),MAX(BJ$1:BJ1112)+1,0)</f>
        <v>0</v>
      </c>
      <c r="BK1113" s="12">
        <f>IF(ISNUMBER(SEARCH('Quote reqeust'!$E$27,$BR1113)),MAX(BK$1:BK1112)+1,0)</f>
        <v>0</v>
      </c>
      <c r="BL1113" s="12">
        <f>IF(ISNUMBER(SEARCH('Quote reqeust'!$E$27,$BR1113)),MAX(BL$1:BL1112)+1,0)</f>
        <v>0</v>
      </c>
      <c r="BM1113" s="12">
        <f>IF(ISNUMBER(SEARCH('Quote reqeust'!$E$27,$BR1113)),MAX(BM$1:BM1112)+1,0)</f>
        <v>0</v>
      </c>
      <c r="BN1113" s="12">
        <f>IF(ISNUMBER(SEARCH('Quote reqeust'!$E$27,$BR1113)),MAX(BN$1:BN1112)+1,0)</f>
        <v>0</v>
      </c>
      <c r="BO1113" s="12">
        <f>IF(ISNUMBER(SEARCH('Quote reqeust'!$E$27,$BR1113)),MAX(BO$1:BO1112)+1,0)</f>
        <v>0</v>
      </c>
      <c r="BP1113" s="12">
        <f>IF(ISNUMBER(SEARCH('Quote reqeust'!$E$27,$BR1113)),MAX(BP$1:BP1112)+1,0)</f>
        <v>0</v>
      </c>
      <c r="BQ1113" s="12">
        <f>IF(ISNUMBER(SEARCH('Quote reqeust'!$E$27,$BR1113)),MAX(BQ$1:BQ1112)+1,0)</f>
        <v>0</v>
      </c>
      <c r="BT1113" s="12" t="str">
        <f>IFERROR(VLOOKUP(ROWS(BT$3:BT1113),BC$1:BR3110,BT$2,0),"")</f>
        <v/>
      </c>
      <c r="BU1113" s="12" t="str">
        <f>IFERROR(VLOOKUP(ROWS(BU$3:BU1113),BD$1:BS3110,BU$2,0),"")</f>
        <v/>
      </c>
      <c r="BV1113" s="12" t="str">
        <f>IFERROR(VLOOKUP(ROWS(BV$3:BV1113),BE$1:BT3110,BV$2,0),"")</f>
        <v/>
      </c>
      <c r="BW1113" s="12" t="str">
        <f>IFERROR(VLOOKUP(ROWS(BW$3:BW1113),BF$1:BU3110,BW$2,0),"")</f>
        <v/>
      </c>
      <c r="BX1113" s="12" t="str">
        <f>IFERROR(VLOOKUP(ROWS(BX$3:BX1113),BG$1:BV3110,BX$2,0),"")</f>
        <v/>
      </c>
      <c r="BY1113" s="12" t="str">
        <f>IFERROR(VLOOKUP(ROWS(BY$3:BY1113),BH$1:BW3110,BY$2,0),"")</f>
        <v/>
      </c>
      <c r="BZ1113" s="12" t="str">
        <f>IFERROR(VLOOKUP(ROWS(BZ$3:BZ1113),BI$1:BX3110,BZ$2,0),"")</f>
        <v/>
      </c>
      <c r="CA1113" s="12" t="str">
        <f>IFERROR(VLOOKUP(ROWS(CA$3:CA1113),BJ$1:BY3110,CA$2,0),"")</f>
        <v/>
      </c>
      <c r="CB1113" s="12" t="str">
        <f>IFERROR(VLOOKUP(ROWS(CB$3:CB1113),BK$1:BZ3110,CB$2,0),"")</f>
        <v/>
      </c>
      <c r="CC1113" s="12" t="str">
        <f>IFERROR(VLOOKUP(ROWS(CC$3:CC1113),BL$1:CA3110,CC$2,0),"")</f>
        <v/>
      </c>
      <c r="CD1113" s="12" t="str">
        <f>IFERROR(VLOOKUP(ROWS(CD$3:CD1113),BM$1:CB3110,CD$2,0),"")</f>
        <v/>
      </c>
      <c r="CE1113" s="12" t="str">
        <f>IFERROR(VLOOKUP(ROWS(CE$3:CE1113),BN$1:CC3110,CE$2,0),"")</f>
        <v/>
      </c>
      <c r="CF1113" s="12" t="str">
        <f>IFERROR(VLOOKUP(ROWS(CF$3:CF1113),BO$1:CD3110,CF$2,0),"")</f>
        <v/>
      </c>
      <c r="CG1113" s="12" t="str">
        <f>IFERROR(VLOOKUP(ROWS(CG$3:CG1113),BP$1:CE3110,CG$2,0),"")</f>
        <v/>
      </c>
      <c r="CH1113" s="12" t="str">
        <f>IFERROR(VLOOKUP(ROWS(CH$3:CH1113),BQ$1:CF3110,CH$2,0),"")</f>
        <v/>
      </c>
    </row>
    <row r="1114" spans="55:86" x14ac:dyDescent="0.25">
      <c r="BC1114" s="12">
        <f>IF(ISNUMBER(SEARCH('Quote reqeust'!$G$34,BR1114)),MAX(BC$1:BC1113)+1,0)</f>
        <v>0</v>
      </c>
      <c r="BD1114" s="12">
        <f>IF(ISNUMBER(SEARCH('Quote reqeust'!$E$35,BR1114)),MAX(BD$1:BD1113)+1,0)</f>
        <v>0</v>
      </c>
      <c r="BE1114" s="12">
        <f>IF(ISNUMBER(SEARCH('Quote reqeust'!$E$36,BR1114)),MAX(BE$1:BE1113)+1,0)</f>
        <v>0</v>
      </c>
      <c r="BF1114" s="12">
        <f>IF(ISNUMBER(SEARCH('Quote reqeust'!$E$37,BR1114)),MAX(BF$1:BF1113)+1,0)</f>
        <v>0</v>
      </c>
      <c r="BG1114" s="12">
        <f>IF(ISNUMBER(SEARCH('Quote reqeust'!$E$26,BR1114)),MAX(BG$1:BG1113)+1,0)</f>
        <v>0</v>
      </c>
      <c r="BH1114" s="12">
        <f>IF(ISNUMBER(SEARCH('Quote reqeust'!$E$27,BR1114)),MAX(BH$1:BH1113)+1,0)</f>
        <v>0</v>
      </c>
      <c r="BI1114" s="12">
        <f>IF(ISNUMBER(SEARCH('Quote reqeust'!$E$27,$BR1114)),MAX(BI$1:BI1113)+1,0)</f>
        <v>0</v>
      </c>
      <c r="BJ1114" s="12">
        <f>IF(ISNUMBER(SEARCH('Quote reqeust'!$E$27,$BR1114)),MAX(BJ$1:BJ1113)+1,0)</f>
        <v>0</v>
      </c>
      <c r="BK1114" s="12">
        <f>IF(ISNUMBER(SEARCH('Quote reqeust'!$E$27,$BR1114)),MAX(BK$1:BK1113)+1,0)</f>
        <v>0</v>
      </c>
      <c r="BL1114" s="12">
        <f>IF(ISNUMBER(SEARCH('Quote reqeust'!$E$27,$BR1114)),MAX(BL$1:BL1113)+1,0)</f>
        <v>0</v>
      </c>
      <c r="BM1114" s="12">
        <f>IF(ISNUMBER(SEARCH('Quote reqeust'!$E$27,$BR1114)),MAX(BM$1:BM1113)+1,0)</f>
        <v>0</v>
      </c>
      <c r="BN1114" s="12">
        <f>IF(ISNUMBER(SEARCH('Quote reqeust'!$E$27,$BR1114)),MAX(BN$1:BN1113)+1,0)</f>
        <v>0</v>
      </c>
      <c r="BO1114" s="12">
        <f>IF(ISNUMBER(SEARCH('Quote reqeust'!$E$27,$BR1114)),MAX(BO$1:BO1113)+1,0)</f>
        <v>0</v>
      </c>
      <c r="BP1114" s="12">
        <f>IF(ISNUMBER(SEARCH('Quote reqeust'!$E$27,$BR1114)),MAX(BP$1:BP1113)+1,0)</f>
        <v>0</v>
      </c>
      <c r="BQ1114" s="12">
        <f>IF(ISNUMBER(SEARCH('Quote reqeust'!$E$27,$BR1114)),MAX(BQ$1:BQ1113)+1,0)</f>
        <v>0</v>
      </c>
      <c r="BT1114" s="12" t="str">
        <f>IFERROR(VLOOKUP(ROWS(BT$3:BT1114),BC$1:BR3111,BT$2,0),"")</f>
        <v/>
      </c>
      <c r="BU1114" s="12" t="str">
        <f>IFERROR(VLOOKUP(ROWS(BU$3:BU1114),BD$1:BS3111,BU$2,0),"")</f>
        <v/>
      </c>
      <c r="BV1114" s="12" t="str">
        <f>IFERROR(VLOOKUP(ROWS(BV$3:BV1114),BE$1:BT3111,BV$2,0),"")</f>
        <v/>
      </c>
      <c r="BW1114" s="12" t="str">
        <f>IFERROR(VLOOKUP(ROWS(BW$3:BW1114),BF$1:BU3111,BW$2,0),"")</f>
        <v/>
      </c>
      <c r="BX1114" s="12" t="str">
        <f>IFERROR(VLOOKUP(ROWS(BX$3:BX1114),BG$1:BV3111,BX$2,0),"")</f>
        <v/>
      </c>
      <c r="BY1114" s="12" t="str">
        <f>IFERROR(VLOOKUP(ROWS(BY$3:BY1114),BH$1:BW3111,BY$2,0),"")</f>
        <v/>
      </c>
      <c r="BZ1114" s="12" t="str">
        <f>IFERROR(VLOOKUP(ROWS(BZ$3:BZ1114),BI$1:BX3111,BZ$2,0),"")</f>
        <v/>
      </c>
      <c r="CA1114" s="12" t="str">
        <f>IFERROR(VLOOKUP(ROWS(CA$3:CA1114),BJ$1:BY3111,CA$2,0),"")</f>
        <v/>
      </c>
      <c r="CB1114" s="12" t="str">
        <f>IFERROR(VLOOKUP(ROWS(CB$3:CB1114),BK$1:BZ3111,CB$2,0),"")</f>
        <v/>
      </c>
      <c r="CC1114" s="12" t="str">
        <f>IFERROR(VLOOKUP(ROWS(CC$3:CC1114),BL$1:CA3111,CC$2,0),"")</f>
        <v/>
      </c>
      <c r="CD1114" s="12" t="str">
        <f>IFERROR(VLOOKUP(ROWS(CD$3:CD1114),BM$1:CB3111,CD$2,0),"")</f>
        <v/>
      </c>
      <c r="CE1114" s="12" t="str">
        <f>IFERROR(VLOOKUP(ROWS(CE$3:CE1114),BN$1:CC3111,CE$2,0),"")</f>
        <v/>
      </c>
      <c r="CF1114" s="12" t="str">
        <f>IFERROR(VLOOKUP(ROWS(CF$3:CF1114),BO$1:CD3111,CF$2,0),"")</f>
        <v/>
      </c>
      <c r="CG1114" s="12" t="str">
        <f>IFERROR(VLOOKUP(ROWS(CG$3:CG1114),BP$1:CE3111,CG$2,0),"")</f>
        <v/>
      </c>
      <c r="CH1114" s="12" t="str">
        <f>IFERROR(VLOOKUP(ROWS(CH$3:CH1114),BQ$1:CF3111,CH$2,0),"")</f>
        <v/>
      </c>
    </row>
    <row r="1115" spans="55:86" x14ac:dyDescent="0.25">
      <c r="BC1115" s="12">
        <f>IF(ISNUMBER(SEARCH('Quote reqeust'!$G$34,BR1115)),MAX(BC$1:BC1114)+1,0)</f>
        <v>0</v>
      </c>
      <c r="BD1115" s="12">
        <f>IF(ISNUMBER(SEARCH('Quote reqeust'!$E$35,BR1115)),MAX(BD$1:BD1114)+1,0)</f>
        <v>0</v>
      </c>
      <c r="BE1115" s="12">
        <f>IF(ISNUMBER(SEARCH('Quote reqeust'!$E$36,BR1115)),MAX(BE$1:BE1114)+1,0)</f>
        <v>0</v>
      </c>
      <c r="BF1115" s="12">
        <f>IF(ISNUMBER(SEARCH('Quote reqeust'!$E$37,BR1115)),MAX(BF$1:BF1114)+1,0)</f>
        <v>0</v>
      </c>
      <c r="BG1115" s="12">
        <f>IF(ISNUMBER(SEARCH('Quote reqeust'!$E$26,BR1115)),MAX(BG$1:BG1114)+1,0)</f>
        <v>0</v>
      </c>
      <c r="BH1115" s="12">
        <f>IF(ISNUMBER(SEARCH('Quote reqeust'!$E$27,BR1115)),MAX(BH$1:BH1114)+1,0)</f>
        <v>0</v>
      </c>
      <c r="BI1115" s="12">
        <f>IF(ISNUMBER(SEARCH('Quote reqeust'!$E$27,$BR1115)),MAX(BI$1:BI1114)+1,0)</f>
        <v>0</v>
      </c>
      <c r="BJ1115" s="12">
        <f>IF(ISNUMBER(SEARCH('Quote reqeust'!$E$27,$BR1115)),MAX(BJ$1:BJ1114)+1,0)</f>
        <v>0</v>
      </c>
      <c r="BK1115" s="12">
        <f>IF(ISNUMBER(SEARCH('Quote reqeust'!$E$27,$BR1115)),MAX(BK$1:BK1114)+1,0)</f>
        <v>0</v>
      </c>
      <c r="BL1115" s="12">
        <f>IF(ISNUMBER(SEARCH('Quote reqeust'!$E$27,$BR1115)),MAX(BL$1:BL1114)+1,0)</f>
        <v>0</v>
      </c>
      <c r="BM1115" s="12">
        <f>IF(ISNUMBER(SEARCH('Quote reqeust'!$E$27,$BR1115)),MAX(BM$1:BM1114)+1,0)</f>
        <v>0</v>
      </c>
      <c r="BN1115" s="12">
        <f>IF(ISNUMBER(SEARCH('Quote reqeust'!$E$27,$BR1115)),MAX(BN$1:BN1114)+1,0)</f>
        <v>0</v>
      </c>
      <c r="BO1115" s="12">
        <f>IF(ISNUMBER(SEARCH('Quote reqeust'!$E$27,$BR1115)),MAX(BO$1:BO1114)+1,0)</f>
        <v>0</v>
      </c>
      <c r="BP1115" s="12">
        <f>IF(ISNUMBER(SEARCH('Quote reqeust'!$E$27,$BR1115)),MAX(BP$1:BP1114)+1,0)</f>
        <v>0</v>
      </c>
      <c r="BQ1115" s="12">
        <f>IF(ISNUMBER(SEARCH('Quote reqeust'!$E$27,$BR1115)),MAX(BQ$1:BQ1114)+1,0)</f>
        <v>0</v>
      </c>
      <c r="BT1115" s="12" t="str">
        <f>IFERROR(VLOOKUP(ROWS(BT$3:BT1115),BC$1:BR3112,BT$2,0),"")</f>
        <v/>
      </c>
      <c r="BU1115" s="12" t="str">
        <f>IFERROR(VLOOKUP(ROWS(BU$3:BU1115),BD$1:BS3112,BU$2,0),"")</f>
        <v/>
      </c>
      <c r="BV1115" s="12" t="str">
        <f>IFERROR(VLOOKUP(ROWS(BV$3:BV1115),BE$1:BT3112,BV$2,0),"")</f>
        <v/>
      </c>
      <c r="BW1115" s="12" t="str">
        <f>IFERROR(VLOOKUP(ROWS(BW$3:BW1115),BF$1:BU3112,BW$2,0),"")</f>
        <v/>
      </c>
      <c r="BX1115" s="12" t="str">
        <f>IFERROR(VLOOKUP(ROWS(BX$3:BX1115),BG$1:BV3112,BX$2,0),"")</f>
        <v/>
      </c>
      <c r="BY1115" s="12" t="str">
        <f>IFERROR(VLOOKUP(ROWS(BY$3:BY1115),BH$1:BW3112,BY$2,0),"")</f>
        <v/>
      </c>
      <c r="BZ1115" s="12" t="str">
        <f>IFERROR(VLOOKUP(ROWS(BZ$3:BZ1115),BI$1:BX3112,BZ$2,0),"")</f>
        <v/>
      </c>
      <c r="CA1115" s="12" t="str">
        <f>IFERROR(VLOOKUP(ROWS(CA$3:CA1115),BJ$1:BY3112,CA$2,0),"")</f>
        <v/>
      </c>
      <c r="CB1115" s="12" t="str">
        <f>IFERROR(VLOOKUP(ROWS(CB$3:CB1115),BK$1:BZ3112,CB$2,0),"")</f>
        <v/>
      </c>
      <c r="CC1115" s="12" t="str">
        <f>IFERROR(VLOOKUP(ROWS(CC$3:CC1115),BL$1:CA3112,CC$2,0),"")</f>
        <v/>
      </c>
      <c r="CD1115" s="12" t="str">
        <f>IFERROR(VLOOKUP(ROWS(CD$3:CD1115),BM$1:CB3112,CD$2,0),"")</f>
        <v/>
      </c>
      <c r="CE1115" s="12" t="str">
        <f>IFERROR(VLOOKUP(ROWS(CE$3:CE1115),BN$1:CC3112,CE$2,0),"")</f>
        <v/>
      </c>
      <c r="CF1115" s="12" t="str">
        <f>IFERROR(VLOOKUP(ROWS(CF$3:CF1115),BO$1:CD3112,CF$2,0),"")</f>
        <v/>
      </c>
      <c r="CG1115" s="12" t="str">
        <f>IFERROR(VLOOKUP(ROWS(CG$3:CG1115),BP$1:CE3112,CG$2,0),"")</f>
        <v/>
      </c>
      <c r="CH1115" s="12" t="str">
        <f>IFERROR(VLOOKUP(ROWS(CH$3:CH1115),BQ$1:CF3112,CH$2,0),"")</f>
        <v/>
      </c>
    </row>
    <row r="1116" spans="55:86" x14ac:dyDescent="0.25">
      <c r="BC1116" s="12">
        <f>IF(ISNUMBER(SEARCH('Quote reqeust'!$G$34,BR1116)),MAX(BC$1:BC1115)+1,0)</f>
        <v>0</v>
      </c>
      <c r="BD1116" s="12">
        <f>IF(ISNUMBER(SEARCH('Quote reqeust'!$E$35,BR1116)),MAX(BD$1:BD1115)+1,0)</f>
        <v>0</v>
      </c>
      <c r="BE1116" s="12">
        <f>IF(ISNUMBER(SEARCH('Quote reqeust'!$E$36,BR1116)),MAX(BE$1:BE1115)+1,0)</f>
        <v>0</v>
      </c>
      <c r="BF1116" s="12">
        <f>IF(ISNUMBER(SEARCH('Quote reqeust'!$E$37,BR1116)),MAX(BF$1:BF1115)+1,0)</f>
        <v>0</v>
      </c>
      <c r="BG1116" s="12">
        <f>IF(ISNUMBER(SEARCH('Quote reqeust'!$E$26,BR1116)),MAX(BG$1:BG1115)+1,0)</f>
        <v>0</v>
      </c>
      <c r="BH1116" s="12">
        <f>IF(ISNUMBER(SEARCH('Quote reqeust'!$E$27,BR1116)),MAX(BH$1:BH1115)+1,0)</f>
        <v>0</v>
      </c>
      <c r="BI1116" s="12">
        <f>IF(ISNUMBER(SEARCH('Quote reqeust'!$E$27,$BR1116)),MAX(BI$1:BI1115)+1,0)</f>
        <v>0</v>
      </c>
      <c r="BJ1116" s="12">
        <f>IF(ISNUMBER(SEARCH('Quote reqeust'!$E$27,$BR1116)),MAX(BJ$1:BJ1115)+1,0)</f>
        <v>0</v>
      </c>
      <c r="BK1116" s="12">
        <f>IF(ISNUMBER(SEARCH('Quote reqeust'!$E$27,$BR1116)),MAX(BK$1:BK1115)+1,0)</f>
        <v>0</v>
      </c>
      <c r="BL1116" s="12">
        <f>IF(ISNUMBER(SEARCH('Quote reqeust'!$E$27,$BR1116)),MAX(BL$1:BL1115)+1,0)</f>
        <v>0</v>
      </c>
      <c r="BM1116" s="12">
        <f>IF(ISNUMBER(SEARCH('Quote reqeust'!$E$27,$BR1116)),MAX(BM$1:BM1115)+1,0)</f>
        <v>0</v>
      </c>
      <c r="BN1116" s="12">
        <f>IF(ISNUMBER(SEARCH('Quote reqeust'!$E$27,$BR1116)),MAX(BN$1:BN1115)+1,0)</f>
        <v>0</v>
      </c>
      <c r="BO1116" s="12">
        <f>IF(ISNUMBER(SEARCH('Quote reqeust'!$E$27,$BR1116)),MAX(BO$1:BO1115)+1,0)</f>
        <v>0</v>
      </c>
      <c r="BP1116" s="12">
        <f>IF(ISNUMBER(SEARCH('Quote reqeust'!$E$27,$BR1116)),MAX(BP$1:BP1115)+1,0)</f>
        <v>0</v>
      </c>
      <c r="BQ1116" s="12">
        <f>IF(ISNUMBER(SEARCH('Quote reqeust'!$E$27,$BR1116)),MAX(BQ$1:BQ1115)+1,0)</f>
        <v>0</v>
      </c>
      <c r="BT1116" s="12" t="str">
        <f>IFERROR(VLOOKUP(ROWS(BT$3:BT1116),BC$1:BR3113,BT$2,0),"")</f>
        <v/>
      </c>
      <c r="BU1116" s="12" t="str">
        <f>IFERROR(VLOOKUP(ROWS(BU$3:BU1116),BD$1:BS3113,BU$2,0),"")</f>
        <v/>
      </c>
      <c r="BV1116" s="12" t="str">
        <f>IFERROR(VLOOKUP(ROWS(BV$3:BV1116),BE$1:BT3113,BV$2,0),"")</f>
        <v/>
      </c>
      <c r="BW1116" s="12" t="str">
        <f>IFERROR(VLOOKUP(ROWS(BW$3:BW1116),BF$1:BU3113,BW$2,0),"")</f>
        <v/>
      </c>
      <c r="BX1116" s="12" t="str">
        <f>IFERROR(VLOOKUP(ROWS(BX$3:BX1116),BG$1:BV3113,BX$2,0),"")</f>
        <v/>
      </c>
      <c r="BY1116" s="12" t="str">
        <f>IFERROR(VLOOKUP(ROWS(BY$3:BY1116),BH$1:BW3113,BY$2,0),"")</f>
        <v/>
      </c>
      <c r="BZ1116" s="12" t="str">
        <f>IFERROR(VLOOKUP(ROWS(BZ$3:BZ1116),BI$1:BX3113,BZ$2,0),"")</f>
        <v/>
      </c>
      <c r="CA1116" s="12" t="str">
        <f>IFERROR(VLOOKUP(ROWS(CA$3:CA1116),BJ$1:BY3113,CA$2,0),"")</f>
        <v/>
      </c>
      <c r="CB1116" s="12" t="str">
        <f>IFERROR(VLOOKUP(ROWS(CB$3:CB1116),BK$1:BZ3113,CB$2,0),"")</f>
        <v/>
      </c>
      <c r="CC1116" s="12" t="str">
        <f>IFERROR(VLOOKUP(ROWS(CC$3:CC1116),BL$1:CA3113,CC$2,0),"")</f>
        <v/>
      </c>
      <c r="CD1116" s="12" t="str">
        <f>IFERROR(VLOOKUP(ROWS(CD$3:CD1116),BM$1:CB3113,CD$2,0),"")</f>
        <v/>
      </c>
      <c r="CE1116" s="12" t="str">
        <f>IFERROR(VLOOKUP(ROWS(CE$3:CE1116),BN$1:CC3113,CE$2,0),"")</f>
        <v/>
      </c>
      <c r="CF1116" s="12" t="str">
        <f>IFERROR(VLOOKUP(ROWS(CF$3:CF1116),BO$1:CD3113,CF$2,0),"")</f>
        <v/>
      </c>
      <c r="CG1116" s="12" t="str">
        <f>IFERROR(VLOOKUP(ROWS(CG$3:CG1116),BP$1:CE3113,CG$2,0),"")</f>
        <v/>
      </c>
      <c r="CH1116" s="12" t="str">
        <f>IFERROR(VLOOKUP(ROWS(CH$3:CH1116),BQ$1:CF3113,CH$2,0),"")</f>
        <v/>
      </c>
    </row>
    <row r="1117" spans="55:86" x14ac:dyDescent="0.25">
      <c r="BC1117" s="12">
        <f>IF(ISNUMBER(SEARCH('Quote reqeust'!$G$34,BR1117)),MAX(BC$1:BC1116)+1,0)</f>
        <v>0</v>
      </c>
      <c r="BD1117" s="12">
        <f>IF(ISNUMBER(SEARCH('Quote reqeust'!$E$35,BR1117)),MAX(BD$1:BD1116)+1,0)</f>
        <v>0</v>
      </c>
      <c r="BE1117" s="12">
        <f>IF(ISNUMBER(SEARCH('Quote reqeust'!$E$36,BR1117)),MAX(BE$1:BE1116)+1,0)</f>
        <v>0</v>
      </c>
      <c r="BF1117" s="12">
        <f>IF(ISNUMBER(SEARCH('Quote reqeust'!$E$37,BR1117)),MAX(BF$1:BF1116)+1,0)</f>
        <v>0</v>
      </c>
      <c r="BG1117" s="12">
        <f>IF(ISNUMBER(SEARCH('Quote reqeust'!$E$26,BR1117)),MAX(BG$1:BG1116)+1,0)</f>
        <v>0</v>
      </c>
      <c r="BH1117" s="12">
        <f>IF(ISNUMBER(SEARCH('Quote reqeust'!$E$27,BR1117)),MAX(BH$1:BH1116)+1,0)</f>
        <v>0</v>
      </c>
      <c r="BI1117" s="12">
        <f>IF(ISNUMBER(SEARCH('Quote reqeust'!$E$27,$BR1117)),MAX(BI$1:BI1116)+1,0)</f>
        <v>0</v>
      </c>
      <c r="BJ1117" s="12">
        <f>IF(ISNUMBER(SEARCH('Quote reqeust'!$E$27,$BR1117)),MAX(BJ$1:BJ1116)+1,0)</f>
        <v>0</v>
      </c>
      <c r="BK1117" s="12">
        <f>IF(ISNUMBER(SEARCH('Quote reqeust'!$E$27,$BR1117)),MAX(BK$1:BK1116)+1,0)</f>
        <v>0</v>
      </c>
      <c r="BL1117" s="12">
        <f>IF(ISNUMBER(SEARCH('Quote reqeust'!$E$27,$BR1117)),MAX(BL$1:BL1116)+1,0)</f>
        <v>0</v>
      </c>
      <c r="BM1117" s="12">
        <f>IF(ISNUMBER(SEARCH('Quote reqeust'!$E$27,$BR1117)),MAX(BM$1:BM1116)+1,0)</f>
        <v>0</v>
      </c>
      <c r="BN1117" s="12">
        <f>IF(ISNUMBER(SEARCH('Quote reqeust'!$E$27,$BR1117)),MAX(BN$1:BN1116)+1,0)</f>
        <v>0</v>
      </c>
      <c r="BO1117" s="12">
        <f>IF(ISNUMBER(SEARCH('Quote reqeust'!$E$27,$BR1117)),MAX(BO$1:BO1116)+1,0)</f>
        <v>0</v>
      </c>
      <c r="BP1117" s="12">
        <f>IF(ISNUMBER(SEARCH('Quote reqeust'!$E$27,$BR1117)),MAX(BP$1:BP1116)+1,0)</f>
        <v>0</v>
      </c>
      <c r="BQ1117" s="12">
        <f>IF(ISNUMBER(SEARCH('Quote reqeust'!$E$27,$BR1117)),MAX(BQ$1:BQ1116)+1,0)</f>
        <v>0</v>
      </c>
      <c r="BT1117" s="12" t="str">
        <f>IFERROR(VLOOKUP(ROWS(BT$3:BT1117),BC$1:BR3114,BT$2,0),"")</f>
        <v/>
      </c>
      <c r="BU1117" s="12" t="str">
        <f>IFERROR(VLOOKUP(ROWS(BU$3:BU1117),BD$1:BS3114,BU$2,0),"")</f>
        <v/>
      </c>
      <c r="BV1117" s="12" t="str">
        <f>IFERROR(VLOOKUP(ROWS(BV$3:BV1117),BE$1:BT3114,BV$2,0),"")</f>
        <v/>
      </c>
      <c r="BW1117" s="12" t="str">
        <f>IFERROR(VLOOKUP(ROWS(BW$3:BW1117),BF$1:BU3114,BW$2,0),"")</f>
        <v/>
      </c>
      <c r="BX1117" s="12" t="str">
        <f>IFERROR(VLOOKUP(ROWS(BX$3:BX1117),BG$1:BV3114,BX$2,0),"")</f>
        <v/>
      </c>
      <c r="BY1117" s="12" t="str">
        <f>IFERROR(VLOOKUP(ROWS(BY$3:BY1117),BH$1:BW3114,BY$2,0),"")</f>
        <v/>
      </c>
      <c r="BZ1117" s="12" t="str">
        <f>IFERROR(VLOOKUP(ROWS(BZ$3:BZ1117),BI$1:BX3114,BZ$2,0),"")</f>
        <v/>
      </c>
      <c r="CA1117" s="12" t="str">
        <f>IFERROR(VLOOKUP(ROWS(CA$3:CA1117),BJ$1:BY3114,CA$2,0),"")</f>
        <v/>
      </c>
      <c r="CB1117" s="12" t="str">
        <f>IFERROR(VLOOKUP(ROWS(CB$3:CB1117),BK$1:BZ3114,CB$2,0),"")</f>
        <v/>
      </c>
      <c r="CC1117" s="12" t="str">
        <f>IFERROR(VLOOKUP(ROWS(CC$3:CC1117),BL$1:CA3114,CC$2,0),"")</f>
        <v/>
      </c>
      <c r="CD1117" s="12" t="str">
        <f>IFERROR(VLOOKUP(ROWS(CD$3:CD1117),BM$1:CB3114,CD$2,0),"")</f>
        <v/>
      </c>
      <c r="CE1117" s="12" t="str">
        <f>IFERROR(VLOOKUP(ROWS(CE$3:CE1117),BN$1:CC3114,CE$2,0),"")</f>
        <v/>
      </c>
      <c r="CF1117" s="12" t="str">
        <f>IFERROR(VLOOKUP(ROWS(CF$3:CF1117),BO$1:CD3114,CF$2,0),"")</f>
        <v/>
      </c>
      <c r="CG1117" s="12" t="str">
        <f>IFERROR(VLOOKUP(ROWS(CG$3:CG1117),BP$1:CE3114,CG$2,0),"")</f>
        <v/>
      </c>
      <c r="CH1117" s="12" t="str">
        <f>IFERROR(VLOOKUP(ROWS(CH$3:CH1117),BQ$1:CF3114,CH$2,0),"")</f>
        <v/>
      </c>
    </row>
    <row r="1118" spans="55:86" x14ac:dyDescent="0.25">
      <c r="BC1118" s="12">
        <f>IF(ISNUMBER(SEARCH('Quote reqeust'!$G$34,BR1118)),MAX(BC$1:BC1117)+1,0)</f>
        <v>0</v>
      </c>
      <c r="BD1118" s="12">
        <f>IF(ISNUMBER(SEARCH('Quote reqeust'!$E$35,BR1118)),MAX(BD$1:BD1117)+1,0)</f>
        <v>0</v>
      </c>
      <c r="BE1118" s="12">
        <f>IF(ISNUMBER(SEARCH('Quote reqeust'!$E$36,BR1118)),MAX(BE$1:BE1117)+1,0)</f>
        <v>0</v>
      </c>
      <c r="BF1118" s="12">
        <f>IF(ISNUMBER(SEARCH('Quote reqeust'!$E$37,BR1118)),MAX(BF$1:BF1117)+1,0)</f>
        <v>0</v>
      </c>
      <c r="BG1118" s="12">
        <f>IF(ISNUMBER(SEARCH('Quote reqeust'!$E$26,BR1118)),MAX(BG$1:BG1117)+1,0)</f>
        <v>0</v>
      </c>
      <c r="BH1118" s="12">
        <f>IF(ISNUMBER(SEARCH('Quote reqeust'!$E$27,BR1118)),MAX(BH$1:BH1117)+1,0)</f>
        <v>0</v>
      </c>
      <c r="BI1118" s="12">
        <f>IF(ISNUMBER(SEARCH('Quote reqeust'!$E$27,$BR1118)),MAX(BI$1:BI1117)+1,0)</f>
        <v>0</v>
      </c>
      <c r="BJ1118" s="12">
        <f>IF(ISNUMBER(SEARCH('Quote reqeust'!$E$27,$BR1118)),MAX(BJ$1:BJ1117)+1,0)</f>
        <v>0</v>
      </c>
      <c r="BK1118" s="12">
        <f>IF(ISNUMBER(SEARCH('Quote reqeust'!$E$27,$BR1118)),MAX(BK$1:BK1117)+1,0)</f>
        <v>0</v>
      </c>
      <c r="BL1118" s="12">
        <f>IF(ISNUMBER(SEARCH('Quote reqeust'!$E$27,$BR1118)),MAX(BL$1:BL1117)+1,0)</f>
        <v>0</v>
      </c>
      <c r="BM1118" s="12">
        <f>IF(ISNUMBER(SEARCH('Quote reqeust'!$E$27,$BR1118)),MAX(BM$1:BM1117)+1,0)</f>
        <v>0</v>
      </c>
      <c r="BN1118" s="12">
        <f>IF(ISNUMBER(SEARCH('Quote reqeust'!$E$27,$BR1118)),MAX(BN$1:BN1117)+1,0)</f>
        <v>0</v>
      </c>
      <c r="BO1118" s="12">
        <f>IF(ISNUMBER(SEARCH('Quote reqeust'!$E$27,$BR1118)),MAX(BO$1:BO1117)+1,0)</f>
        <v>0</v>
      </c>
      <c r="BP1118" s="12">
        <f>IF(ISNUMBER(SEARCH('Quote reqeust'!$E$27,$BR1118)),MAX(BP$1:BP1117)+1,0)</f>
        <v>0</v>
      </c>
      <c r="BQ1118" s="12">
        <f>IF(ISNUMBER(SEARCH('Quote reqeust'!$E$27,$BR1118)),MAX(BQ$1:BQ1117)+1,0)</f>
        <v>0</v>
      </c>
      <c r="BT1118" s="12" t="str">
        <f>IFERROR(VLOOKUP(ROWS(BT$3:BT1118),BC$1:BR3115,BT$2,0),"")</f>
        <v/>
      </c>
      <c r="BU1118" s="12" t="str">
        <f>IFERROR(VLOOKUP(ROWS(BU$3:BU1118),BD$1:BS3115,BU$2,0),"")</f>
        <v/>
      </c>
      <c r="BV1118" s="12" t="str">
        <f>IFERROR(VLOOKUP(ROWS(BV$3:BV1118),BE$1:BT3115,BV$2,0),"")</f>
        <v/>
      </c>
      <c r="BW1118" s="12" t="str">
        <f>IFERROR(VLOOKUP(ROWS(BW$3:BW1118),BF$1:BU3115,BW$2,0),"")</f>
        <v/>
      </c>
      <c r="BX1118" s="12" t="str">
        <f>IFERROR(VLOOKUP(ROWS(BX$3:BX1118),BG$1:BV3115,BX$2,0),"")</f>
        <v/>
      </c>
      <c r="BY1118" s="12" t="str">
        <f>IFERROR(VLOOKUP(ROWS(BY$3:BY1118),BH$1:BW3115,BY$2,0),"")</f>
        <v/>
      </c>
      <c r="BZ1118" s="12" t="str">
        <f>IFERROR(VLOOKUP(ROWS(BZ$3:BZ1118),BI$1:BX3115,BZ$2,0),"")</f>
        <v/>
      </c>
      <c r="CA1118" s="12" t="str">
        <f>IFERROR(VLOOKUP(ROWS(CA$3:CA1118),BJ$1:BY3115,CA$2,0),"")</f>
        <v/>
      </c>
      <c r="CB1118" s="12" t="str">
        <f>IFERROR(VLOOKUP(ROWS(CB$3:CB1118),BK$1:BZ3115,CB$2,0),"")</f>
        <v/>
      </c>
      <c r="CC1118" s="12" t="str">
        <f>IFERROR(VLOOKUP(ROWS(CC$3:CC1118),BL$1:CA3115,CC$2,0),"")</f>
        <v/>
      </c>
      <c r="CD1118" s="12" t="str">
        <f>IFERROR(VLOOKUP(ROWS(CD$3:CD1118),BM$1:CB3115,CD$2,0),"")</f>
        <v/>
      </c>
      <c r="CE1118" s="12" t="str">
        <f>IFERROR(VLOOKUP(ROWS(CE$3:CE1118),BN$1:CC3115,CE$2,0),"")</f>
        <v/>
      </c>
      <c r="CF1118" s="12" t="str">
        <f>IFERROR(VLOOKUP(ROWS(CF$3:CF1118),BO$1:CD3115,CF$2,0),"")</f>
        <v/>
      </c>
      <c r="CG1118" s="12" t="str">
        <f>IFERROR(VLOOKUP(ROWS(CG$3:CG1118),BP$1:CE3115,CG$2,0),"")</f>
        <v/>
      </c>
      <c r="CH1118" s="12" t="str">
        <f>IFERROR(VLOOKUP(ROWS(CH$3:CH1118),BQ$1:CF3115,CH$2,0),"")</f>
        <v/>
      </c>
    </row>
    <row r="1119" spans="55:86" x14ac:dyDescent="0.25">
      <c r="BC1119" s="12">
        <f>IF(ISNUMBER(SEARCH('Quote reqeust'!$G$34,BR1119)),MAX(BC$1:BC1118)+1,0)</f>
        <v>0</v>
      </c>
      <c r="BD1119" s="12">
        <f>IF(ISNUMBER(SEARCH('Quote reqeust'!$E$35,BR1119)),MAX(BD$1:BD1118)+1,0)</f>
        <v>0</v>
      </c>
      <c r="BE1119" s="12">
        <f>IF(ISNUMBER(SEARCH('Quote reqeust'!$E$36,BR1119)),MAX(BE$1:BE1118)+1,0)</f>
        <v>0</v>
      </c>
      <c r="BF1119" s="12">
        <f>IF(ISNUMBER(SEARCH('Quote reqeust'!$E$37,BR1119)),MAX(BF$1:BF1118)+1,0)</f>
        <v>0</v>
      </c>
      <c r="BG1119" s="12">
        <f>IF(ISNUMBER(SEARCH('Quote reqeust'!$E$26,BR1119)),MAX(BG$1:BG1118)+1,0)</f>
        <v>0</v>
      </c>
      <c r="BH1119" s="12">
        <f>IF(ISNUMBER(SEARCH('Quote reqeust'!$E$27,BR1119)),MAX(BH$1:BH1118)+1,0)</f>
        <v>0</v>
      </c>
      <c r="BI1119" s="12">
        <f>IF(ISNUMBER(SEARCH('Quote reqeust'!$E$27,$BR1119)),MAX(BI$1:BI1118)+1,0)</f>
        <v>0</v>
      </c>
      <c r="BJ1119" s="12">
        <f>IF(ISNUMBER(SEARCH('Quote reqeust'!$E$27,$BR1119)),MAX(BJ$1:BJ1118)+1,0)</f>
        <v>0</v>
      </c>
      <c r="BK1119" s="12">
        <f>IF(ISNUMBER(SEARCH('Quote reqeust'!$E$27,$BR1119)),MAX(BK$1:BK1118)+1,0)</f>
        <v>0</v>
      </c>
      <c r="BL1119" s="12">
        <f>IF(ISNUMBER(SEARCH('Quote reqeust'!$E$27,$BR1119)),MAX(BL$1:BL1118)+1,0)</f>
        <v>0</v>
      </c>
      <c r="BM1119" s="12">
        <f>IF(ISNUMBER(SEARCH('Quote reqeust'!$E$27,$BR1119)),MAX(BM$1:BM1118)+1,0)</f>
        <v>0</v>
      </c>
      <c r="BN1119" s="12">
        <f>IF(ISNUMBER(SEARCH('Quote reqeust'!$E$27,$BR1119)),MAX(BN$1:BN1118)+1,0)</f>
        <v>0</v>
      </c>
      <c r="BO1119" s="12">
        <f>IF(ISNUMBER(SEARCH('Quote reqeust'!$E$27,$BR1119)),MAX(BO$1:BO1118)+1,0)</f>
        <v>0</v>
      </c>
      <c r="BP1119" s="12">
        <f>IF(ISNUMBER(SEARCH('Quote reqeust'!$E$27,$BR1119)),MAX(BP$1:BP1118)+1,0)</f>
        <v>0</v>
      </c>
      <c r="BQ1119" s="12">
        <f>IF(ISNUMBER(SEARCH('Quote reqeust'!$E$27,$BR1119)),MAX(BQ$1:BQ1118)+1,0)</f>
        <v>0</v>
      </c>
      <c r="BT1119" s="12" t="str">
        <f>IFERROR(VLOOKUP(ROWS(BT$3:BT1119),BC$1:BR3116,BT$2,0),"")</f>
        <v/>
      </c>
      <c r="BU1119" s="12" t="str">
        <f>IFERROR(VLOOKUP(ROWS(BU$3:BU1119),BD$1:BS3116,BU$2,0),"")</f>
        <v/>
      </c>
      <c r="BV1119" s="12" t="str">
        <f>IFERROR(VLOOKUP(ROWS(BV$3:BV1119),BE$1:BT3116,BV$2,0),"")</f>
        <v/>
      </c>
      <c r="BW1119" s="12" t="str">
        <f>IFERROR(VLOOKUP(ROWS(BW$3:BW1119),BF$1:BU3116,BW$2,0),"")</f>
        <v/>
      </c>
      <c r="BX1119" s="12" t="str">
        <f>IFERROR(VLOOKUP(ROWS(BX$3:BX1119),BG$1:BV3116,BX$2,0),"")</f>
        <v/>
      </c>
      <c r="BY1119" s="12" t="str">
        <f>IFERROR(VLOOKUP(ROWS(BY$3:BY1119),BH$1:BW3116,BY$2,0),"")</f>
        <v/>
      </c>
      <c r="BZ1119" s="12" t="str">
        <f>IFERROR(VLOOKUP(ROWS(BZ$3:BZ1119),BI$1:BX3116,BZ$2,0),"")</f>
        <v/>
      </c>
      <c r="CA1119" s="12" t="str">
        <f>IFERROR(VLOOKUP(ROWS(CA$3:CA1119),BJ$1:BY3116,CA$2,0),"")</f>
        <v/>
      </c>
      <c r="CB1119" s="12" t="str">
        <f>IFERROR(VLOOKUP(ROWS(CB$3:CB1119),BK$1:BZ3116,CB$2,0),"")</f>
        <v/>
      </c>
      <c r="CC1119" s="12" t="str">
        <f>IFERROR(VLOOKUP(ROWS(CC$3:CC1119),BL$1:CA3116,CC$2,0),"")</f>
        <v/>
      </c>
      <c r="CD1119" s="12" t="str">
        <f>IFERROR(VLOOKUP(ROWS(CD$3:CD1119),BM$1:CB3116,CD$2,0),"")</f>
        <v/>
      </c>
      <c r="CE1119" s="12" t="str">
        <f>IFERROR(VLOOKUP(ROWS(CE$3:CE1119),BN$1:CC3116,CE$2,0),"")</f>
        <v/>
      </c>
      <c r="CF1119" s="12" t="str">
        <f>IFERROR(VLOOKUP(ROWS(CF$3:CF1119),BO$1:CD3116,CF$2,0),"")</f>
        <v/>
      </c>
      <c r="CG1119" s="12" t="str">
        <f>IFERROR(VLOOKUP(ROWS(CG$3:CG1119),BP$1:CE3116,CG$2,0),"")</f>
        <v/>
      </c>
      <c r="CH1119" s="12" t="str">
        <f>IFERROR(VLOOKUP(ROWS(CH$3:CH1119),BQ$1:CF3116,CH$2,0),"")</f>
        <v/>
      </c>
    </row>
    <row r="1120" spans="55:86" x14ac:dyDescent="0.25">
      <c r="BC1120" s="12">
        <f>IF(ISNUMBER(SEARCH('Quote reqeust'!$G$34,BR1120)),MAX(BC$1:BC1119)+1,0)</f>
        <v>0</v>
      </c>
      <c r="BD1120" s="12">
        <f>IF(ISNUMBER(SEARCH('Quote reqeust'!$E$35,BR1120)),MAX(BD$1:BD1119)+1,0)</f>
        <v>0</v>
      </c>
      <c r="BE1120" s="12">
        <f>IF(ISNUMBER(SEARCH('Quote reqeust'!$E$36,BR1120)),MAX(BE$1:BE1119)+1,0)</f>
        <v>0</v>
      </c>
      <c r="BF1120" s="12">
        <f>IF(ISNUMBER(SEARCH('Quote reqeust'!$E$37,BR1120)),MAX(BF$1:BF1119)+1,0)</f>
        <v>0</v>
      </c>
      <c r="BG1120" s="12">
        <f>IF(ISNUMBER(SEARCH('Quote reqeust'!$E$26,BR1120)),MAX(BG$1:BG1119)+1,0)</f>
        <v>0</v>
      </c>
      <c r="BH1120" s="12">
        <f>IF(ISNUMBER(SEARCH('Quote reqeust'!$E$27,BR1120)),MAX(BH$1:BH1119)+1,0)</f>
        <v>0</v>
      </c>
      <c r="BI1120" s="12">
        <f>IF(ISNUMBER(SEARCH('Quote reqeust'!$E$27,$BR1120)),MAX(BI$1:BI1119)+1,0)</f>
        <v>0</v>
      </c>
      <c r="BJ1120" s="12">
        <f>IF(ISNUMBER(SEARCH('Quote reqeust'!$E$27,$BR1120)),MAX(BJ$1:BJ1119)+1,0)</f>
        <v>0</v>
      </c>
      <c r="BK1120" s="12">
        <f>IF(ISNUMBER(SEARCH('Quote reqeust'!$E$27,$BR1120)),MAX(BK$1:BK1119)+1,0)</f>
        <v>0</v>
      </c>
      <c r="BL1120" s="12">
        <f>IF(ISNUMBER(SEARCH('Quote reqeust'!$E$27,$BR1120)),MAX(BL$1:BL1119)+1,0)</f>
        <v>0</v>
      </c>
      <c r="BM1120" s="12">
        <f>IF(ISNUMBER(SEARCH('Quote reqeust'!$E$27,$BR1120)),MAX(BM$1:BM1119)+1,0)</f>
        <v>0</v>
      </c>
      <c r="BN1120" s="12">
        <f>IF(ISNUMBER(SEARCH('Quote reqeust'!$E$27,$BR1120)),MAX(BN$1:BN1119)+1,0)</f>
        <v>0</v>
      </c>
      <c r="BO1120" s="12">
        <f>IF(ISNUMBER(SEARCH('Quote reqeust'!$E$27,$BR1120)),MAX(BO$1:BO1119)+1,0)</f>
        <v>0</v>
      </c>
      <c r="BP1120" s="12">
        <f>IF(ISNUMBER(SEARCH('Quote reqeust'!$E$27,$BR1120)),MAX(BP$1:BP1119)+1,0)</f>
        <v>0</v>
      </c>
      <c r="BQ1120" s="12">
        <f>IF(ISNUMBER(SEARCH('Quote reqeust'!$E$27,$BR1120)),MAX(BQ$1:BQ1119)+1,0)</f>
        <v>0</v>
      </c>
      <c r="BT1120" s="12" t="str">
        <f>IFERROR(VLOOKUP(ROWS(BT$3:BT1120),BC$1:BR3117,BT$2,0),"")</f>
        <v/>
      </c>
      <c r="BU1120" s="12" t="str">
        <f>IFERROR(VLOOKUP(ROWS(BU$3:BU1120),BD$1:BS3117,BU$2,0),"")</f>
        <v/>
      </c>
      <c r="BV1120" s="12" t="str">
        <f>IFERROR(VLOOKUP(ROWS(BV$3:BV1120),BE$1:BT3117,BV$2,0),"")</f>
        <v/>
      </c>
      <c r="BW1120" s="12" t="str">
        <f>IFERROR(VLOOKUP(ROWS(BW$3:BW1120),BF$1:BU3117,BW$2,0),"")</f>
        <v/>
      </c>
      <c r="BX1120" s="12" t="str">
        <f>IFERROR(VLOOKUP(ROWS(BX$3:BX1120),BG$1:BV3117,BX$2,0),"")</f>
        <v/>
      </c>
      <c r="BY1120" s="12" t="str">
        <f>IFERROR(VLOOKUP(ROWS(BY$3:BY1120),BH$1:BW3117,BY$2,0),"")</f>
        <v/>
      </c>
      <c r="BZ1120" s="12" t="str">
        <f>IFERROR(VLOOKUP(ROWS(BZ$3:BZ1120),BI$1:BX3117,BZ$2,0),"")</f>
        <v/>
      </c>
      <c r="CA1120" s="12" t="str">
        <f>IFERROR(VLOOKUP(ROWS(CA$3:CA1120),BJ$1:BY3117,CA$2,0),"")</f>
        <v/>
      </c>
      <c r="CB1120" s="12" t="str">
        <f>IFERROR(VLOOKUP(ROWS(CB$3:CB1120),BK$1:BZ3117,CB$2,0),"")</f>
        <v/>
      </c>
      <c r="CC1120" s="12" t="str">
        <f>IFERROR(VLOOKUP(ROWS(CC$3:CC1120),BL$1:CA3117,CC$2,0),"")</f>
        <v/>
      </c>
      <c r="CD1120" s="12" t="str">
        <f>IFERROR(VLOOKUP(ROWS(CD$3:CD1120),BM$1:CB3117,CD$2,0),"")</f>
        <v/>
      </c>
      <c r="CE1120" s="12" t="str">
        <f>IFERROR(VLOOKUP(ROWS(CE$3:CE1120),BN$1:CC3117,CE$2,0),"")</f>
        <v/>
      </c>
      <c r="CF1120" s="12" t="str">
        <f>IFERROR(VLOOKUP(ROWS(CF$3:CF1120),BO$1:CD3117,CF$2,0),"")</f>
        <v/>
      </c>
      <c r="CG1120" s="12" t="str">
        <f>IFERROR(VLOOKUP(ROWS(CG$3:CG1120),BP$1:CE3117,CG$2,0),"")</f>
        <v/>
      </c>
      <c r="CH1120" s="12" t="str">
        <f>IFERROR(VLOOKUP(ROWS(CH$3:CH1120),BQ$1:CF3117,CH$2,0),"")</f>
        <v/>
      </c>
    </row>
    <row r="1121" spans="55:86" x14ac:dyDescent="0.25">
      <c r="BC1121" s="12">
        <f>IF(ISNUMBER(SEARCH('Quote reqeust'!$G$34,BR1121)),MAX(BC$1:BC1120)+1,0)</f>
        <v>0</v>
      </c>
      <c r="BD1121" s="12">
        <f>IF(ISNUMBER(SEARCH('Quote reqeust'!$E$35,BR1121)),MAX(BD$1:BD1120)+1,0)</f>
        <v>0</v>
      </c>
      <c r="BE1121" s="12">
        <f>IF(ISNUMBER(SEARCH('Quote reqeust'!$E$36,BR1121)),MAX(BE$1:BE1120)+1,0)</f>
        <v>0</v>
      </c>
      <c r="BF1121" s="12">
        <f>IF(ISNUMBER(SEARCH('Quote reqeust'!$E$37,BR1121)),MAX(BF$1:BF1120)+1,0)</f>
        <v>0</v>
      </c>
      <c r="BG1121" s="12">
        <f>IF(ISNUMBER(SEARCH('Quote reqeust'!$E$26,BR1121)),MAX(BG$1:BG1120)+1,0)</f>
        <v>0</v>
      </c>
      <c r="BH1121" s="12">
        <f>IF(ISNUMBER(SEARCH('Quote reqeust'!$E$27,BR1121)),MAX(BH$1:BH1120)+1,0)</f>
        <v>0</v>
      </c>
      <c r="BI1121" s="12">
        <f>IF(ISNUMBER(SEARCH('Quote reqeust'!$E$27,$BR1121)),MAX(BI$1:BI1120)+1,0)</f>
        <v>0</v>
      </c>
      <c r="BJ1121" s="12">
        <f>IF(ISNUMBER(SEARCH('Quote reqeust'!$E$27,$BR1121)),MAX(BJ$1:BJ1120)+1,0)</f>
        <v>0</v>
      </c>
      <c r="BK1121" s="12">
        <f>IF(ISNUMBER(SEARCH('Quote reqeust'!$E$27,$BR1121)),MAX(BK$1:BK1120)+1,0)</f>
        <v>0</v>
      </c>
      <c r="BL1121" s="12">
        <f>IF(ISNUMBER(SEARCH('Quote reqeust'!$E$27,$BR1121)),MAX(BL$1:BL1120)+1,0)</f>
        <v>0</v>
      </c>
      <c r="BM1121" s="12">
        <f>IF(ISNUMBER(SEARCH('Quote reqeust'!$E$27,$BR1121)),MAX(BM$1:BM1120)+1,0)</f>
        <v>0</v>
      </c>
      <c r="BN1121" s="12">
        <f>IF(ISNUMBER(SEARCH('Quote reqeust'!$E$27,$BR1121)),MAX(BN$1:BN1120)+1,0)</f>
        <v>0</v>
      </c>
      <c r="BO1121" s="12">
        <f>IF(ISNUMBER(SEARCH('Quote reqeust'!$E$27,$BR1121)),MAX(BO$1:BO1120)+1,0)</f>
        <v>0</v>
      </c>
      <c r="BP1121" s="12">
        <f>IF(ISNUMBER(SEARCH('Quote reqeust'!$E$27,$BR1121)),MAX(BP$1:BP1120)+1,0)</f>
        <v>0</v>
      </c>
      <c r="BQ1121" s="12">
        <f>IF(ISNUMBER(SEARCH('Quote reqeust'!$E$27,$BR1121)),MAX(BQ$1:BQ1120)+1,0)</f>
        <v>0</v>
      </c>
      <c r="BT1121" s="12" t="str">
        <f>IFERROR(VLOOKUP(ROWS(BT$3:BT1121),BC$1:BR3118,BT$2,0),"")</f>
        <v/>
      </c>
      <c r="BU1121" s="12" t="str">
        <f>IFERROR(VLOOKUP(ROWS(BU$3:BU1121),BD$1:BS3118,BU$2,0),"")</f>
        <v/>
      </c>
      <c r="BV1121" s="12" t="str">
        <f>IFERROR(VLOOKUP(ROWS(BV$3:BV1121),BE$1:BT3118,BV$2,0),"")</f>
        <v/>
      </c>
      <c r="BW1121" s="12" t="str">
        <f>IFERROR(VLOOKUP(ROWS(BW$3:BW1121),BF$1:BU3118,BW$2,0),"")</f>
        <v/>
      </c>
      <c r="BX1121" s="12" t="str">
        <f>IFERROR(VLOOKUP(ROWS(BX$3:BX1121),BG$1:BV3118,BX$2,0),"")</f>
        <v/>
      </c>
      <c r="BY1121" s="12" t="str">
        <f>IFERROR(VLOOKUP(ROWS(BY$3:BY1121),BH$1:BW3118,BY$2,0),"")</f>
        <v/>
      </c>
      <c r="BZ1121" s="12" t="str">
        <f>IFERROR(VLOOKUP(ROWS(BZ$3:BZ1121),BI$1:BX3118,BZ$2,0),"")</f>
        <v/>
      </c>
      <c r="CA1121" s="12" t="str">
        <f>IFERROR(VLOOKUP(ROWS(CA$3:CA1121),BJ$1:BY3118,CA$2,0),"")</f>
        <v/>
      </c>
      <c r="CB1121" s="12" t="str">
        <f>IFERROR(VLOOKUP(ROWS(CB$3:CB1121),BK$1:BZ3118,CB$2,0),"")</f>
        <v/>
      </c>
      <c r="CC1121" s="12" t="str">
        <f>IFERROR(VLOOKUP(ROWS(CC$3:CC1121),BL$1:CA3118,CC$2,0),"")</f>
        <v/>
      </c>
      <c r="CD1121" s="12" t="str">
        <f>IFERROR(VLOOKUP(ROWS(CD$3:CD1121),BM$1:CB3118,CD$2,0),"")</f>
        <v/>
      </c>
      <c r="CE1121" s="12" t="str">
        <f>IFERROR(VLOOKUP(ROWS(CE$3:CE1121),BN$1:CC3118,CE$2,0),"")</f>
        <v/>
      </c>
      <c r="CF1121" s="12" t="str">
        <f>IFERROR(VLOOKUP(ROWS(CF$3:CF1121),BO$1:CD3118,CF$2,0),"")</f>
        <v/>
      </c>
      <c r="CG1121" s="12" t="str">
        <f>IFERROR(VLOOKUP(ROWS(CG$3:CG1121),BP$1:CE3118,CG$2,0),"")</f>
        <v/>
      </c>
      <c r="CH1121" s="12" t="str">
        <f>IFERROR(VLOOKUP(ROWS(CH$3:CH1121),BQ$1:CF3118,CH$2,0),"")</f>
        <v/>
      </c>
    </row>
    <row r="1122" spans="55:86" x14ac:dyDescent="0.25">
      <c r="BC1122" s="12">
        <f>IF(ISNUMBER(SEARCH('Quote reqeust'!$G$34,BR1122)),MAX(BC$1:BC1121)+1,0)</f>
        <v>0</v>
      </c>
      <c r="BD1122" s="12">
        <f>IF(ISNUMBER(SEARCH('Quote reqeust'!$E$35,BR1122)),MAX(BD$1:BD1121)+1,0)</f>
        <v>0</v>
      </c>
      <c r="BE1122" s="12">
        <f>IF(ISNUMBER(SEARCH('Quote reqeust'!$E$36,BR1122)),MAX(BE$1:BE1121)+1,0)</f>
        <v>0</v>
      </c>
      <c r="BF1122" s="12">
        <f>IF(ISNUMBER(SEARCH('Quote reqeust'!$E$37,BR1122)),MAX(BF$1:BF1121)+1,0)</f>
        <v>0</v>
      </c>
      <c r="BG1122" s="12">
        <f>IF(ISNUMBER(SEARCH('Quote reqeust'!$E$26,BR1122)),MAX(BG$1:BG1121)+1,0)</f>
        <v>0</v>
      </c>
      <c r="BH1122" s="12">
        <f>IF(ISNUMBER(SEARCH('Quote reqeust'!$E$27,BR1122)),MAX(BH$1:BH1121)+1,0)</f>
        <v>0</v>
      </c>
      <c r="BI1122" s="12">
        <f>IF(ISNUMBER(SEARCH('Quote reqeust'!$E$27,$BR1122)),MAX(BI$1:BI1121)+1,0)</f>
        <v>0</v>
      </c>
      <c r="BJ1122" s="12">
        <f>IF(ISNUMBER(SEARCH('Quote reqeust'!$E$27,$BR1122)),MAX(BJ$1:BJ1121)+1,0)</f>
        <v>0</v>
      </c>
      <c r="BK1122" s="12">
        <f>IF(ISNUMBER(SEARCH('Quote reqeust'!$E$27,$BR1122)),MAX(BK$1:BK1121)+1,0)</f>
        <v>0</v>
      </c>
      <c r="BL1122" s="12">
        <f>IF(ISNUMBER(SEARCH('Quote reqeust'!$E$27,$BR1122)),MAX(BL$1:BL1121)+1,0)</f>
        <v>0</v>
      </c>
      <c r="BM1122" s="12">
        <f>IF(ISNUMBER(SEARCH('Quote reqeust'!$E$27,$BR1122)),MAX(BM$1:BM1121)+1,0)</f>
        <v>0</v>
      </c>
      <c r="BN1122" s="12">
        <f>IF(ISNUMBER(SEARCH('Quote reqeust'!$E$27,$BR1122)),MAX(BN$1:BN1121)+1,0)</f>
        <v>0</v>
      </c>
      <c r="BO1122" s="12">
        <f>IF(ISNUMBER(SEARCH('Quote reqeust'!$E$27,$BR1122)),MAX(BO$1:BO1121)+1,0)</f>
        <v>0</v>
      </c>
      <c r="BP1122" s="12">
        <f>IF(ISNUMBER(SEARCH('Quote reqeust'!$E$27,$BR1122)),MAX(BP$1:BP1121)+1,0)</f>
        <v>0</v>
      </c>
      <c r="BQ1122" s="12">
        <f>IF(ISNUMBER(SEARCH('Quote reqeust'!$E$27,$BR1122)),MAX(BQ$1:BQ1121)+1,0)</f>
        <v>0</v>
      </c>
      <c r="BT1122" s="12" t="str">
        <f>IFERROR(VLOOKUP(ROWS(BT$3:BT1122),BC$1:BR3119,BT$2,0),"")</f>
        <v/>
      </c>
      <c r="BU1122" s="12" t="str">
        <f>IFERROR(VLOOKUP(ROWS(BU$3:BU1122),BD$1:BS3119,BU$2,0),"")</f>
        <v/>
      </c>
      <c r="BV1122" s="12" t="str">
        <f>IFERROR(VLOOKUP(ROWS(BV$3:BV1122),BE$1:BT3119,BV$2,0),"")</f>
        <v/>
      </c>
      <c r="BW1122" s="12" t="str">
        <f>IFERROR(VLOOKUP(ROWS(BW$3:BW1122),BF$1:BU3119,BW$2,0),"")</f>
        <v/>
      </c>
      <c r="BX1122" s="12" t="str">
        <f>IFERROR(VLOOKUP(ROWS(BX$3:BX1122),BG$1:BV3119,BX$2,0),"")</f>
        <v/>
      </c>
      <c r="BY1122" s="12" t="str">
        <f>IFERROR(VLOOKUP(ROWS(BY$3:BY1122),BH$1:BW3119,BY$2,0),"")</f>
        <v/>
      </c>
      <c r="BZ1122" s="12" t="str">
        <f>IFERROR(VLOOKUP(ROWS(BZ$3:BZ1122),BI$1:BX3119,BZ$2,0),"")</f>
        <v/>
      </c>
      <c r="CA1122" s="12" t="str">
        <f>IFERROR(VLOOKUP(ROWS(CA$3:CA1122),BJ$1:BY3119,CA$2,0),"")</f>
        <v/>
      </c>
      <c r="CB1122" s="12" t="str">
        <f>IFERROR(VLOOKUP(ROWS(CB$3:CB1122),BK$1:BZ3119,CB$2,0),"")</f>
        <v/>
      </c>
      <c r="CC1122" s="12" t="str">
        <f>IFERROR(VLOOKUP(ROWS(CC$3:CC1122),BL$1:CA3119,CC$2,0),"")</f>
        <v/>
      </c>
      <c r="CD1122" s="12" t="str">
        <f>IFERROR(VLOOKUP(ROWS(CD$3:CD1122),BM$1:CB3119,CD$2,0),"")</f>
        <v/>
      </c>
      <c r="CE1122" s="12" t="str">
        <f>IFERROR(VLOOKUP(ROWS(CE$3:CE1122),BN$1:CC3119,CE$2,0),"")</f>
        <v/>
      </c>
      <c r="CF1122" s="12" t="str">
        <f>IFERROR(VLOOKUP(ROWS(CF$3:CF1122),BO$1:CD3119,CF$2,0),"")</f>
        <v/>
      </c>
      <c r="CG1122" s="12" t="str">
        <f>IFERROR(VLOOKUP(ROWS(CG$3:CG1122),BP$1:CE3119,CG$2,0),"")</f>
        <v/>
      </c>
      <c r="CH1122" s="12" t="str">
        <f>IFERROR(VLOOKUP(ROWS(CH$3:CH1122),BQ$1:CF3119,CH$2,0),"")</f>
        <v/>
      </c>
    </row>
    <row r="1123" spans="55:86" x14ac:dyDescent="0.25">
      <c r="BC1123" s="12">
        <f>IF(ISNUMBER(SEARCH('Quote reqeust'!$G$34,BR1123)),MAX(BC$1:BC1122)+1,0)</f>
        <v>0</v>
      </c>
      <c r="BD1123" s="12">
        <f>IF(ISNUMBER(SEARCH('Quote reqeust'!$E$35,BR1123)),MAX(BD$1:BD1122)+1,0)</f>
        <v>0</v>
      </c>
      <c r="BE1123" s="12">
        <f>IF(ISNUMBER(SEARCH('Quote reqeust'!$E$36,BR1123)),MAX(BE$1:BE1122)+1,0)</f>
        <v>0</v>
      </c>
      <c r="BF1123" s="12">
        <f>IF(ISNUMBER(SEARCH('Quote reqeust'!$E$37,BR1123)),MAX(BF$1:BF1122)+1,0)</f>
        <v>0</v>
      </c>
      <c r="BG1123" s="12">
        <f>IF(ISNUMBER(SEARCH('Quote reqeust'!$E$26,BR1123)),MAX(BG$1:BG1122)+1,0)</f>
        <v>0</v>
      </c>
      <c r="BH1123" s="12">
        <f>IF(ISNUMBER(SEARCH('Quote reqeust'!$E$27,BR1123)),MAX(BH$1:BH1122)+1,0)</f>
        <v>0</v>
      </c>
      <c r="BI1123" s="12">
        <f>IF(ISNUMBER(SEARCH('Quote reqeust'!$E$27,$BR1123)),MAX(BI$1:BI1122)+1,0)</f>
        <v>0</v>
      </c>
      <c r="BJ1123" s="12">
        <f>IF(ISNUMBER(SEARCH('Quote reqeust'!$E$27,$BR1123)),MAX(BJ$1:BJ1122)+1,0)</f>
        <v>0</v>
      </c>
      <c r="BK1123" s="12">
        <f>IF(ISNUMBER(SEARCH('Quote reqeust'!$E$27,$BR1123)),MAX(BK$1:BK1122)+1,0)</f>
        <v>0</v>
      </c>
      <c r="BL1123" s="12">
        <f>IF(ISNUMBER(SEARCH('Quote reqeust'!$E$27,$BR1123)),MAX(BL$1:BL1122)+1,0)</f>
        <v>0</v>
      </c>
      <c r="BM1123" s="12">
        <f>IF(ISNUMBER(SEARCH('Quote reqeust'!$E$27,$BR1123)),MAX(BM$1:BM1122)+1,0)</f>
        <v>0</v>
      </c>
      <c r="BN1123" s="12">
        <f>IF(ISNUMBER(SEARCH('Quote reqeust'!$E$27,$BR1123)),MAX(BN$1:BN1122)+1,0)</f>
        <v>0</v>
      </c>
      <c r="BO1123" s="12">
        <f>IF(ISNUMBER(SEARCH('Quote reqeust'!$E$27,$BR1123)),MAX(BO$1:BO1122)+1,0)</f>
        <v>0</v>
      </c>
      <c r="BP1123" s="12">
        <f>IF(ISNUMBER(SEARCH('Quote reqeust'!$E$27,$BR1123)),MAX(BP$1:BP1122)+1,0)</f>
        <v>0</v>
      </c>
      <c r="BQ1123" s="12">
        <f>IF(ISNUMBER(SEARCH('Quote reqeust'!$E$27,$BR1123)),MAX(BQ$1:BQ1122)+1,0)</f>
        <v>0</v>
      </c>
      <c r="BT1123" s="12" t="str">
        <f>IFERROR(VLOOKUP(ROWS(BT$3:BT1123),BC$1:BR3120,BT$2,0),"")</f>
        <v/>
      </c>
      <c r="BU1123" s="12" t="str">
        <f>IFERROR(VLOOKUP(ROWS(BU$3:BU1123),BD$1:BS3120,BU$2,0),"")</f>
        <v/>
      </c>
      <c r="BV1123" s="12" t="str">
        <f>IFERROR(VLOOKUP(ROWS(BV$3:BV1123),BE$1:BT3120,BV$2,0),"")</f>
        <v/>
      </c>
      <c r="BW1123" s="12" t="str">
        <f>IFERROR(VLOOKUP(ROWS(BW$3:BW1123),BF$1:BU3120,BW$2,0),"")</f>
        <v/>
      </c>
      <c r="BX1123" s="12" t="str">
        <f>IFERROR(VLOOKUP(ROWS(BX$3:BX1123),BG$1:BV3120,BX$2,0),"")</f>
        <v/>
      </c>
      <c r="BY1123" s="12" t="str">
        <f>IFERROR(VLOOKUP(ROWS(BY$3:BY1123),BH$1:BW3120,BY$2,0),"")</f>
        <v/>
      </c>
      <c r="BZ1123" s="12" t="str">
        <f>IFERROR(VLOOKUP(ROWS(BZ$3:BZ1123),BI$1:BX3120,BZ$2,0),"")</f>
        <v/>
      </c>
      <c r="CA1123" s="12" t="str">
        <f>IFERROR(VLOOKUP(ROWS(CA$3:CA1123),BJ$1:BY3120,CA$2,0),"")</f>
        <v/>
      </c>
      <c r="CB1123" s="12" t="str">
        <f>IFERROR(VLOOKUP(ROWS(CB$3:CB1123),BK$1:BZ3120,CB$2,0),"")</f>
        <v/>
      </c>
      <c r="CC1123" s="12" t="str">
        <f>IFERROR(VLOOKUP(ROWS(CC$3:CC1123),BL$1:CA3120,CC$2,0),"")</f>
        <v/>
      </c>
      <c r="CD1123" s="12" t="str">
        <f>IFERROR(VLOOKUP(ROWS(CD$3:CD1123),BM$1:CB3120,CD$2,0),"")</f>
        <v/>
      </c>
      <c r="CE1123" s="12" t="str">
        <f>IFERROR(VLOOKUP(ROWS(CE$3:CE1123),BN$1:CC3120,CE$2,0),"")</f>
        <v/>
      </c>
      <c r="CF1123" s="12" t="str">
        <f>IFERROR(VLOOKUP(ROWS(CF$3:CF1123),BO$1:CD3120,CF$2,0),"")</f>
        <v/>
      </c>
      <c r="CG1123" s="12" t="str">
        <f>IFERROR(VLOOKUP(ROWS(CG$3:CG1123),BP$1:CE3120,CG$2,0),"")</f>
        <v/>
      </c>
      <c r="CH1123" s="12" t="str">
        <f>IFERROR(VLOOKUP(ROWS(CH$3:CH1123),BQ$1:CF3120,CH$2,0),"")</f>
        <v/>
      </c>
    </row>
    <row r="1124" spans="55:86" x14ac:dyDescent="0.25">
      <c r="BC1124" s="12">
        <f>IF(ISNUMBER(SEARCH('Quote reqeust'!$G$34,BR1124)),MAX(BC$1:BC1123)+1,0)</f>
        <v>0</v>
      </c>
      <c r="BD1124" s="12">
        <f>IF(ISNUMBER(SEARCH('Quote reqeust'!$E$35,BR1124)),MAX(BD$1:BD1123)+1,0)</f>
        <v>0</v>
      </c>
      <c r="BE1124" s="12">
        <f>IF(ISNUMBER(SEARCH('Quote reqeust'!$E$36,BR1124)),MAX(BE$1:BE1123)+1,0)</f>
        <v>0</v>
      </c>
      <c r="BF1124" s="12">
        <f>IF(ISNUMBER(SEARCH('Quote reqeust'!$E$37,BR1124)),MAX(BF$1:BF1123)+1,0)</f>
        <v>0</v>
      </c>
      <c r="BG1124" s="12">
        <f>IF(ISNUMBER(SEARCH('Quote reqeust'!$E$26,BR1124)),MAX(BG$1:BG1123)+1,0)</f>
        <v>0</v>
      </c>
      <c r="BH1124" s="12">
        <f>IF(ISNUMBER(SEARCH('Quote reqeust'!$E$27,BR1124)),MAX(BH$1:BH1123)+1,0)</f>
        <v>0</v>
      </c>
      <c r="BI1124" s="12">
        <f>IF(ISNUMBER(SEARCH('Quote reqeust'!$E$27,$BR1124)),MAX(BI$1:BI1123)+1,0)</f>
        <v>0</v>
      </c>
      <c r="BJ1124" s="12">
        <f>IF(ISNUMBER(SEARCH('Quote reqeust'!$E$27,$BR1124)),MAX(BJ$1:BJ1123)+1,0)</f>
        <v>0</v>
      </c>
      <c r="BK1124" s="12">
        <f>IF(ISNUMBER(SEARCH('Quote reqeust'!$E$27,$BR1124)),MAX(BK$1:BK1123)+1,0)</f>
        <v>0</v>
      </c>
      <c r="BL1124" s="12">
        <f>IF(ISNUMBER(SEARCH('Quote reqeust'!$E$27,$BR1124)),MAX(BL$1:BL1123)+1,0)</f>
        <v>0</v>
      </c>
      <c r="BM1124" s="12">
        <f>IF(ISNUMBER(SEARCH('Quote reqeust'!$E$27,$BR1124)),MAX(BM$1:BM1123)+1,0)</f>
        <v>0</v>
      </c>
      <c r="BN1124" s="12">
        <f>IF(ISNUMBER(SEARCH('Quote reqeust'!$E$27,$BR1124)),MAX(BN$1:BN1123)+1,0)</f>
        <v>0</v>
      </c>
      <c r="BO1124" s="12">
        <f>IF(ISNUMBER(SEARCH('Quote reqeust'!$E$27,$BR1124)),MAX(BO$1:BO1123)+1,0)</f>
        <v>0</v>
      </c>
      <c r="BP1124" s="12">
        <f>IF(ISNUMBER(SEARCH('Quote reqeust'!$E$27,$BR1124)),MAX(BP$1:BP1123)+1,0)</f>
        <v>0</v>
      </c>
      <c r="BQ1124" s="12">
        <f>IF(ISNUMBER(SEARCH('Quote reqeust'!$E$27,$BR1124)),MAX(BQ$1:BQ1123)+1,0)</f>
        <v>0</v>
      </c>
      <c r="BT1124" s="12" t="str">
        <f>IFERROR(VLOOKUP(ROWS(BT$3:BT1124),BC$1:BR3121,BT$2,0),"")</f>
        <v/>
      </c>
      <c r="BU1124" s="12" t="str">
        <f>IFERROR(VLOOKUP(ROWS(BU$3:BU1124),BD$1:BS3121,BU$2,0),"")</f>
        <v/>
      </c>
      <c r="BV1124" s="12" t="str">
        <f>IFERROR(VLOOKUP(ROWS(BV$3:BV1124),BE$1:BT3121,BV$2,0),"")</f>
        <v/>
      </c>
      <c r="BW1124" s="12" t="str">
        <f>IFERROR(VLOOKUP(ROWS(BW$3:BW1124),BF$1:BU3121,BW$2,0),"")</f>
        <v/>
      </c>
      <c r="BX1124" s="12" t="str">
        <f>IFERROR(VLOOKUP(ROWS(BX$3:BX1124),BG$1:BV3121,BX$2,0),"")</f>
        <v/>
      </c>
      <c r="BY1124" s="12" t="str">
        <f>IFERROR(VLOOKUP(ROWS(BY$3:BY1124),BH$1:BW3121,BY$2,0),"")</f>
        <v/>
      </c>
      <c r="BZ1124" s="12" t="str">
        <f>IFERROR(VLOOKUP(ROWS(BZ$3:BZ1124),BI$1:BX3121,BZ$2,0),"")</f>
        <v/>
      </c>
      <c r="CA1124" s="12" t="str">
        <f>IFERROR(VLOOKUP(ROWS(CA$3:CA1124),BJ$1:BY3121,CA$2,0),"")</f>
        <v/>
      </c>
      <c r="CB1124" s="12" t="str">
        <f>IFERROR(VLOOKUP(ROWS(CB$3:CB1124),BK$1:BZ3121,CB$2,0),"")</f>
        <v/>
      </c>
      <c r="CC1124" s="12" t="str">
        <f>IFERROR(VLOOKUP(ROWS(CC$3:CC1124),BL$1:CA3121,CC$2,0),"")</f>
        <v/>
      </c>
      <c r="CD1124" s="12" t="str">
        <f>IFERROR(VLOOKUP(ROWS(CD$3:CD1124),BM$1:CB3121,CD$2,0),"")</f>
        <v/>
      </c>
      <c r="CE1124" s="12" t="str">
        <f>IFERROR(VLOOKUP(ROWS(CE$3:CE1124),BN$1:CC3121,CE$2,0),"")</f>
        <v/>
      </c>
      <c r="CF1124" s="12" t="str">
        <f>IFERROR(VLOOKUP(ROWS(CF$3:CF1124),BO$1:CD3121,CF$2,0),"")</f>
        <v/>
      </c>
      <c r="CG1124" s="12" t="str">
        <f>IFERROR(VLOOKUP(ROWS(CG$3:CG1124),BP$1:CE3121,CG$2,0),"")</f>
        <v/>
      </c>
      <c r="CH1124" s="12" t="str">
        <f>IFERROR(VLOOKUP(ROWS(CH$3:CH1124),BQ$1:CF3121,CH$2,0),"")</f>
        <v/>
      </c>
    </row>
    <row r="1125" spans="55:86" x14ac:dyDescent="0.25">
      <c r="BC1125" s="12">
        <f>IF(ISNUMBER(SEARCH('Quote reqeust'!$G$34,BR1125)),MAX(BC$1:BC1124)+1,0)</f>
        <v>0</v>
      </c>
      <c r="BD1125" s="12">
        <f>IF(ISNUMBER(SEARCH('Quote reqeust'!$E$35,BR1125)),MAX(BD$1:BD1124)+1,0)</f>
        <v>0</v>
      </c>
      <c r="BE1125" s="12">
        <f>IF(ISNUMBER(SEARCH('Quote reqeust'!$E$36,BR1125)),MAX(BE$1:BE1124)+1,0)</f>
        <v>0</v>
      </c>
      <c r="BF1125" s="12">
        <f>IF(ISNUMBER(SEARCH('Quote reqeust'!$E$37,BR1125)),MAX(BF$1:BF1124)+1,0)</f>
        <v>0</v>
      </c>
      <c r="BG1125" s="12">
        <f>IF(ISNUMBER(SEARCH('Quote reqeust'!$E$26,BR1125)),MAX(BG$1:BG1124)+1,0)</f>
        <v>0</v>
      </c>
      <c r="BH1125" s="12">
        <f>IF(ISNUMBER(SEARCH('Quote reqeust'!$E$27,BR1125)),MAX(BH$1:BH1124)+1,0)</f>
        <v>0</v>
      </c>
      <c r="BI1125" s="12">
        <f>IF(ISNUMBER(SEARCH('Quote reqeust'!$E$27,$BR1125)),MAX(BI$1:BI1124)+1,0)</f>
        <v>0</v>
      </c>
      <c r="BJ1125" s="12">
        <f>IF(ISNUMBER(SEARCH('Quote reqeust'!$E$27,$BR1125)),MAX(BJ$1:BJ1124)+1,0)</f>
        <v>0</v>
      </c>
      <c r="BK1125" s="12">
        <f>IF(ISNUMBER(SEARCH('Quote reqeust'!$E$27,$BR1125)),MAX(BK$1:BK1124)+1,0)</f>
        <v>0</v>
      </c>
      <c r="BL1125" s="12">
        <f>IF(ISNUMBER(SEARCH('Quote reqeust'!$E$27,$BR1125)),MAX(BL$1:BL1124)+1,0)</f>
        <v>0</v>
      </c>
      <c r="BM1125" s="12">
        <f>IF(ISNUMBER(SEARCH('Quote reqeust'!$E$27,$BR1125)),MAX(BM$1:BM1124)+1,0)</f>
        <v>0</v>
      </c>
      <c r="BN1125" s="12">
        <f>IF(ISNUMBER(SEARCH('Quote reqeust'!$E$27,$BR1125)),MAX(BN$1:BN1124)+1,0)</f>
        <v>0</v>
      </c>
      <c r="BO1125" s="12">
        <f>IF(ISNUMBER(SEARCH('Quote reqeust'!$E$27,$BR1125)),MAX(BO$1:BO1124)+1,0)</f>
        <v>0</v>
      </c>
      <c r="BP1125" s="12">
        <f>IF(ISNUMBER(SEARCH('Quote reqeust'!$E$27,$BR1125)),MAX(BP$1:BP1124)+1,0)</f>
        <v>0</v>
      </c>
      <c r="BQ1125" s="12">
        <f>IF(ISNUMBER(SEARCH('Quote reqeust'!$E$27,$BR1125)),MAX(BQ$1:BQ1124)+1,0)</f>
        <v>0</v>
      </c>
      <c r="BT1125" s="12" t="str">
        <f>IFERROR(VLOOKUP(ROWS(BT$3:BT1125),BC$1:BR3122,BT$2,0),"")</f>
        <v/>
      </c>
      <c r="BU1125" s="12" t="str">
        <f>IFERROR(VLOOKUP(ROWS(BU$3:BU1125),BD$1:BS3122,BU$2,0),"")</f>
        <v/>
      </c>
      <c r="BV1125" s="12" t="str">
        <f>IFERROR(VLOOKUP(ROWS(BV$3:BV1125),BE$1:BT3122,BV$2,0),"")</f>
        <v/>
      </c>
      <c r="BW1125" s="12" t="str">
        <f>IFERROR(VLOOKUP(ROWS(BW$3:BW1125),BF$1:BU3122,BW$2,0),"")</f>
        <v/>
      </c>
      <c r="BX1125" s="12" t="str">
        <f>IFERROR(VLOOKUP(ROWS(BX$3:BX1125),BG$1:BV3122,BX$2,0),"")</f>
        <v/>
      </c>
      <c r="BY1125" s="12" t="str">
        <f>IFERROR(VLOOKUP(ROWS(BY$3:BY1125),BH$1:BW3122,BY$2,0),"")</f>
        <v/>
      </c>
      <c r="BZ1125" s="12" t="str">
        <f>IFERROR(VLOOKUP(ROWS(BZ$3:BZ1125),BI$1:BX3122,BZ$2,0),"")</f>
        <v/>
      </c>
      <c r="CA1125" s="12" t="str">
        <f>IFERROR(VLOOKUP(ROWS(CA$3:CA1125),BJ$1:BY3122,CA$2,0),"")</f>
        <v/>
      </c>
      <c r="CB1125" s="12" t="str">
        <f>IFERROR(VLOOKUP(ROWS(CB$3:CB1125),BK$1:BZ3122,CB$2,0),"")</f>
        <v/>
      </c>
      <c r="CC1125" s="12" t="str">
        <f>IFERROR(VLOOKUP(ROWS(CC$3:CC1125),BL$1:CA3122,CC$2,0),"")</f>
        <v/>
      </c>
      <c r="CD1125" s="12" t="str">
        <f>IFERROR(VLOOKUP(ROWS(CD$3:CD1125),BM$1:CB3122,CD$2,0),"")</f>
        <v/>
      </c>
      <c r="CE1125" s="12" t="str">
        <f>IFERROR(VLOOKUP(ROWS(CE$3:CE1125),BN$1:CC3122,CE$2,0),"")</f>
        <v/>
      </c>
      <c r="CF1125" s="12" t="str">
        <f>IFERROR(VLOOKUP(ROWS(CF$3:CF1125),BO$1:CD3122,CF$2,0),"")</f>
        <v/>
      </c>
      <c r="CG1125" s="12" t="str">
        <f>IFERROR(VLOOKUP(ROWS(CG$3:CG1125),BP$1:CE3122,CG$2,0),"")</f>
        <v/>
      </c>
      <c r="CH1125" s="12" t="str">
        <f>IFERROR(VLOOKUP(ROWS(CH$3:CH1125),BQ$1:CF3122,CH$2,0),"")</f>
        <v/>
      </c>
    </row>
    <row r="1126" spans="55:86" x14ac:dyDescent="0.25">
      <c r="BC1126" s="12">
        <f>IF(ISNUMBER(SEARCH('Quote reqeust'!$G$34,BR1126)),MAX(BC$1:BC1125)+1,0)</f>
        <v>0</v>
      </c>
      <c r="BD1126" s="12">
        <f>IF(ISNUMBER(SEARCH('Quote reqeust'!$E$35,BR1126)),MAX(BD$1:BD1125)+1,0)</f>
        <v>0</v>
      </c>
      <c r="BE1126" s="12">
        <f>IF(ISNUMBER(SEARCH('Quote reqeust'!$E$36,BR1126)),MAX(BE$1:BE1125)+1,0)</f>
        <v>0</v>
      </c>
      <c r="BF1126" s="12">
        <f>IF(ISNUMBER(SEARCH('Quote reqeust'!$E$37,BR1126)),MAX(BF$1:BF1125)+1,0)</f>
        <v>0</v>
      </c>
      <c r="BG1126" s="12">
        <f>IF(ISNUMBER(SEARCH('Quote reqeust'!$E$26,BR1126)),MAX(BG$1:BG1125)+1,0)</f>
        <v>0</v>
      </c>
      <c r="BH1126" s="12">
        <f>IF(ISNUMBER(SEARCH('Quote reqeust'!$E$27,BR1126)),MAX(BH$1:BH1125)+1,0)</f>
        <v>0</v>
      </c>
      <c r="BI1126" s="12">
        <f>IF(ISNUMBER(SEARCH('Quote reqeust'!$E$27,$BR1126)),MAX(BI$1:BI1125)+1,0)</f>
        <v>0</v>
      </c>
      <c r="BJ1126" s="12">
        <f>IF(ISNUMBER(SEARCH('Quote reqeust'!$E$27,$BR1126)),MAX(BJ$1:BJ1125)+1,0)</f>
        <v>0</v>
      </c>
      <c r="BK1126" s="12">
        <f>IF(ISNUMBER(SEARCH('Quote reqeust'!$E$27,$BR1126)),MAX(BK$1:BK1125)+1,0)</f>
        <v>0</v>
      </c>
      <c r="BL1126" s="12">
        <f>IF(ISNUMBER(SEARCH('Quote reqeust'!$E$27,$BR1126)),MAX(BL$1:BL1125)+1,0)</f>
        <v>0</v>
      </c>
      <c r="BM1126" s="12">
        <f>IF(ISNUMBER(SEARCH('Quote reqeust'!$E$27,$BR1126)),MAX(BM$1:BM1125)+1,0)</f>
        <v>0</v>
      </c>
      <c r="BN1126" s="12">
        <f>IF(ISNUMBER(SEARCH('Quote reqeust'!$E$27,$BR1126)),MAX(BN$1:BN1125)+1,0)</f>
        <v>0</v>
      </c>
      <c r="BO1126" s="12">
        <f>IF(ISNUMBER(SEARCH('Quote reqeust'!$E$27,$BR1126)),MAX(BO$1:BO1125)+1,0)</f>
        <v>0</v>
      </c>
      <c r="BP1126" s="12">
        <f>IF(ISNUMBER(SEARCH('Quote reqeust'!$E$27,$BR1126)),MAX(BP$1:BP1125)+1,0)</f>
        <v>0</v>
      </c>
      <c r="BQ1126" s="12">
        <f>IF(ISNUMBER(SEARCH('Quote reqeust'!$E$27,$BR1126)),MAX(BQ$1:BQ1125)+1,0)</f>
        <v>0</v>
      </c>
      <c r="BT1126" s="12" t="str">
        <f>IFERROR(VLOOKUP(ROWS(BT$3:BT1126),BC$1:BR3123,BT$2,0),"")</f>
        <v/>
      </c>
      <c r="BU1126" s="12" t="str">
        <f>IFERROR(VLOOKUP(ROWS(BU$3:BU1126),BD$1:BS3123,BU$2,0),"")</f>
        <v/>
      </c>
      <c r="BV1126" s="12" t="str">
        <f>IFERROR(VLOOKUP(ROWS(BV$3:BV1126),BE$1:BT3123,BV$2,0),"")</f>
        <v/>
      </c>
      <c r="BW1126" s="12" t="str">
        <f>IFERROR(VLOOKUP(ROWS(BW$3:BW1126),BF$1:BU3123,BW$2,0),"")</f>
        <v/>
      </c>
      <c r="BX1126" s="12" t="str">
        <f>IFERROR(VLOOKUP(ROWS(BX$3:BX1126),BG$1:BV3123,BX$2,0),"")</f>
        <v/>
      </c>
      <c r="BY1126" s="12" t="str">
        <f>IFERROR(VLOOKUP(ROWS(BY$3:BY1126),BH$1:BW3123,BY$2,0),"")</f>
        <v/>
      </c>
      <c r="BZ1126" s="12" t="str">
        <f>IFERROR(VLOOKUP(ROWS(BZ$3:BZ1126),BI$1:BX3123,BZ$2,0),"")</f>
        <v/>
      </c>
      <c r="CA1126" s="12" t="str">
        <f>IFERROR(VLOOKUP(ROWS(CA$3:CA1126),BJ$1:BY3123,CA$2,0),"")</f>
        <v/>
      </c>
      <c r="CB1126" s="12" t="str">
        <f>IFERROR(VLOOKUP(ROWS(CB$3:CB1126),BK$1:BZ3123,CB$2,0),"")</f>
        <v/>
      </c>
      <c r="CC1126" s="12" t="str">
        <f>IFERROR(VLOOKUP(ROWS(CC$3:CC1126),BL$1:CA3123,CC$2,0),"")</f>
        <v/>
      </c>
      <c r="CD1126" s="12" t="str">
        <f>IFERROR(VLOOKUP(ROWS(CD$3:CD1126),BM$1:CB3123,CD$2,0),"")</f>
        <v/>
      </c>
      <c r="CE1126" s="12" t="str">
        <f>IFERROR(VLOOKUP(ROWS(CE$3:CE1126),BN$1:CC3123,CE$2,0),"")</f>
        <v/>
      </c>
      <c r="CF1126" s="12" t="str">
        <f>IFERROR(VLOOKUP(ROWS(CF$3:CF1126),BO$1:CD3123,CF$2,0),"")</f>
        <v/>
      </c>
      <c r="CG1126" s="12" t="str">
        <f>IFERROR(VLOOKUP(ROWS(CG$3:CG1126),BP$1:CE3123,CG$2,0),"")</f>
        <v/>
      </c>
      <c r="CH1126" s="12" t="str">
        <f>IFERROR(VLOOKUP(ROWS(CH$3:CH1126),BQ$1:CF3123,CH$2,0),"")</f>
        <v/>
      </c>
    </row>
    <row r="1127" spans="55:86" x14ac:dyDescent="0.25">
      <c r="BC1127" s="12">
        <f>IF(ISNUMBER(SEARCH('Quote reqeust'!$G$34,BR1127)),MAX(BC$1:BC1126)+1,0)</f>
        <v>0</v>
      </c>
      <c r="BD1127" s="12">
        <f>IF(ISNUMBER(SEARCH('Quote reqeust'!$E$35,BR1127)),MAX(BD$1:BD1126)+1,0)</f>
        <v>0</v>
      </c>
      <c r="BE1127" s="12">
        <f>IF(ISNUMBER(SEARCH('Quote reqeust'!$E$36,BR1127)),MAX(BE$1:BE1126)+1,0)</f>
        <v>0</v>
      </c>
      <c r="BF1127" s="12">
        <f>IF(ISNUMBER(SEARCH('Quote reqeust'!$E$37,BR1127)),MAX(BF$1:BF1126)+1,0)</f>
        <v>0</v>
      </c>
      <c r="BG1127" s="12">
        <f>IF(ISNUMBER(SEARCH('Quote reqeust'!$E$26,BR1127)),MAX(BG$1:BG1126)+1,0)</f>
        <v>0</v>
      </c>
      <c r="BH1127" s="12">
        <f>IF(ISNUMBER(SEARCH('Quote reqeust'!$E$27,BR1127)),MAX(BH$1:BH1126)+1,0)</f>
        <v>0</v>
      </c>
      <c r="BI1127" s="12">
        <f>IF(ISNUMBER(SEARCH('Quote reqeust'!$E$27,$BR1127)),MAX(BI$1:BI1126)+1,0)</f>
        <v>0</v>
      </c>
      <c r="BJ1127" s="12">
        <f>IF(ISNUMBER(SEARCH('Quote reqeust'!$E$27,$BR1127)),MAX(BJ$1:BJ1126)+1,0)</f>
        <v>0</v>
      </c>
      <c r="BK1127" s="12">
        <f>IF(ISNUMBER(SEARCH('Quote reqeust'!$E$27,$BR1127)),MAX(BK$1:BK1126)+1,0)</f>
        <v>0</v>
      </c>
      <c r="BL1127" s="12">
        <f>IF(ISNUMBER(SEARCH('Quote reqeust'!$E$27,$BR1127)),MAX(BL$1:BL1126)+1,0)</f>
        <v>0</v>
      </c>
      <c r="BM1127" s="12">
        <f>IF(ISNUMBER(SEARCH('Quote reqeust'!$E$27,$BR1127)),MAX(BM$1:BM1126)+1,0)</f>
        <v>0</v>
      </c>
      <c r="BN1127" s="12">
        <f>IF(ISNUMBER(SEARCH('Quote reqeust'!$E$27,$BR1127)),MAX(BN$1:BN1126)+1,0)</f>
        <v>0</v>
      </c>
      <c r="BO1127" s="12">
        <f>IF(ISNUMBER(SEARCH('Quote reqeust'!$E$27,$BR1127)),MAX(BO$1:BO1126)+1,0)</f>
        <v>0</v>
      </c>
      <c r="BP1127" s="12">
        <f>IF(ISNUMBER(SEARCH('Quote reqeust'!$E$27,$BR1127)),MAX(BP$1:BP1126)+1,0)</f>
        <v>0</v>
      </c>
      <c r="BQ1127" s="12">
        <f>IF(ISNUMBER(SEARCH('Quote reqeust'!$E$27,$BR1127)),MAX(BQ$1:BQ1126)+1,0)</f>
        <v>0</v>
      </c>
      <c r="BT1127" s="12" t="str">
        <f>IFERROR(VLOOKUP(ROWS(BT$3:BT1127),BC$1:BR3124,BT$2,0),"")</f>
        <v/>
      </c>
      <c r="BU1127" s="12" t="str">
        <f>IFERROR(VLOOKUP(ROWS(BU$3:BU1127),BD$1:BS3124,BU$2,0),"")</f>
        <v/>
      </c>
      <c r="BV1127" s="12" t="str">
        <f>IFERROR(VLOOKUP(ROWS(BV$3:BV1127),BE$1:BT3124,BV$2,0),"")</f>
        <v/>
      </c>
      <c r="BW1127" s="12" t="str">
        <f>IFERROR(VLOOKUP(ROWS(BW$3:BW1127),BF$1:BU3124,BW$2,0),"")</f>
        <v/>
      </c>
      <c r="BX1127" s="12" t="str">
        <f>IFERROR(VLOOKUP(ROWS(BX$3:BX1127),BG$1:BV3124,BX$2,0),"")</f>
        <v/>
      </c>
      <c r="BY1127" s="12" t="str">
        <f>IFERROR(VLOOKUP(ROWS(BY$3:BY1127),BH$1:BW3124,BY$2,0),"")</f>
        <v/>
      </c>
      <c r="BZ1127" s="12" t="str">
        <f>IFERROR(VLOOKUP(ROWS(BZ$3:BZ1127),BI$1:BX3124,BZ$2,0),"")</f>
        <v/>
      </c>
      <c r="CA1127" s="12" t="str">
        <f>IFERROR(VLOOKUP(ROWS(CA$3:CA1127),BJ$1:BY3124,CA$2,0),"")</f>
        <v/>
      </c>
      <c r="CB1127" s="12" t="str">
        <f>IFERROR(VLOOKUP(ROWS(CB$3:CB1127),BK$1:BZ3124,CB$2,0),"")</f>
        <v/>
      </c>
      <c r="CC1127" s="12" t="str">
        <f>IFERROR(VLOOKUP(ROWS(CC$3:CC1127),BL$1:CA3124,CC$2,0),"")</f>
        <v/>
      </c>
      <c r="CD1127" s="12" t="str">
        <f>IFERROR(VLOOKUP(ROWS(CD$3:CD1127),BM$1:CB3124,CD$2,0),"")</f>
        <v/>
      </c>
      <c r="CE1127" s="12" t="str">
        <f>IFERROR(VLOOKUP(ROWS(CE$3:CE1127),BN$1:CC3124,CE$2,0),"")</f>
        <v/>
      </c>
      <c r="CF1127" s="12" t="str">
        <f>IFERROR(VLOOKUP(ROWS(CF$3:CF1127),BO$1:CD3124,CF$2,0),"")</f>
        <v/>
      </c>
      <c r="CG1127" s="12" t="str">
        <f>IFERROR(VLOOKUP(ROWS(CG$3:CG1127),BP$1:CE3124,CG$2,0),"")</f>
        <v/>
      </c>
      <c r="CH1127" s="12" t="str">
        <f>IFERROR(VLOOKUP(ROWS(CH$3:CH1127),BQ$1:CF3124,CH$2,0),"")</f>
        <v/>
      </c>
    </row>
    <row r="1128" spans="55:86" x14ac:dyDescent="0.25">
      <c r="BC1128" s="12">
        <f>IF(ISNUMBER(SEARCH('Quote reqeust'!$G$34,BR1128)),MAX(BC$1:BC1127)+1,0)</f>
        <v>0</v>
      </c>
      <c r="BD1128" s="12">
        <f>IF(ISNUMBER(SEARCH('Quote reqeust'!$E$35,BR1128)),MAX(BD$1:BD1127)+1,0)</f>
        <v>0</v>
      </c>
      <c r="BE1128" s="12">
        <f>IF(ISNUMBER(SEARCH('Quote reqeust'!$E$36,BR1128)),MAX(BE$1:BE1127)+1,0)</f>
        <v>0</v>
      </c>
      <c r="BF1128" s="12">
        <f>IF(ISNUMBER(SEARCH('Quote reqeust'!$E$37,BR1128)),MAX(BF$1:BF1127)+1,0)</f>
        <v>0</v>
      </c>
      <c r="BG1128" s="12">
        <f>IF(ISNUMBER(SEARCH('Quote reqeust'!$E$26,BR1128)),MAX(BG$1:BG1127)+1,0)</f>
        <v>0</v>
      </c>
      <c r="BH1128" s="12">
        <f>IF(ISNUMBER(SEARCH('Quote reqeust'!$E$27,BR1128)),MAX(BH$1:BH1127)+1,0)</f>
        <v>0</v>
      </c>
      <c r="BI1128" s="12">
        <f>IF(ISNUMBER(SEARCH('Quote reqeust'!$E$27,$BR1128)),MAX(BI$1:BI1127)+1,0)</f>
        <v>0</v>
      </c>
      <c r="BJ1128" s="12">
        <f>IF(ISNUMBER(SEARCH('Quote reqeust'!$E$27,$BR1128)),MAX(BJ$1:BJ1127)+1,0)</f>
        <v>0</v>
      </c>
      <c r="BK1128" s="12">
        <f>IF(ISNUMBER(SEARCH('Quote reqeust'!$E$27,$BR1128)),MAX(BK$1:BK1127)+1,0)</f>
        <v>0</v>
      </c>
      <c r="BL1128" s="12">
        <f>IF(ISNUMBER(SEARCH('Quote reqeust'!$E$27,$BR1128)),MAX(BL$1:BL1127)+1,0)</f>
        <v>0</v>
      </c>
      <c r="BM1128" s="12">
        <f>IF(ISNUMBER(SEARCH('Quote reqeust'!$E$27,$BR1128)),MAX(BM$1:BM1127)+1,0)</f>
        <v>0</v>
      </c>
      <c r="BN1128" s="12">
        <f>IF(ISNUMBER(SEARCH('Quote reqeust'!$E$27,$BR1128)),MAX(BN$1:BN1127)+1,0)</f>
        <v>0</v>
      </c>
      <c r="BO1128" s="12">
        <f>IF(ISNUMBER(SEARCH('Quote reqeust'!$E$27,$BR1128)),MAX(BO$1:BO1127)+1,0)</f>
        <v>0</v>
      </c>
      <c r="BP1128" s="12">
        <f>IF(ISNUMBER(SEARCH('Quote reqeust'!$E$27,$BR1128)),MAX(BP$1:BP1127)+1,0)</f>
        <v>0</v>
      </c>
      <c r="BQ1128" s="12">
        <f>IF(ISNUMBER(SEARCH('Quote reqeust'!$E$27,$BR1128)),MAX(BQ$1:BQ1127)+1,0)</f>
        <v>0</v>
      </c>
      <c r="BT1128" s="12" t="str">
        <f>IFERROR(VLOOKUP(ROWS(BT$3:BT1128),BC$1:BR3125,BT$2,0),"")</f>
        <v/>
      </c>
      <c r="BU1128" s="12" t="str">
        <f>IFERROR(VLOOKUP(ROWS(BU$3:BU1128),BD$1:BS3125,BU$2,0),"")</f>
        <v/>
      </c>
      <c r="BV1128" s="12" t="str">
        <f>IFERROR(VLOOKUP(ROWS(BV$3:BV1128),BE$1:BT3125,BV$2,0),"")</f>
        <v/>
      </c>
      <c r="BW1128" s="12" t="str">
        <f>IFERROR(VLOOKUP(ROWS(BW$3:BW1128),BF$1:BU3125,BW$2,0),"")</f>
        <v/>
      </c>
      <c r="BX1128" s="12" t="str">
        <f>IFERROR(VLOOKUP(ROWS(BX$3:BX1128),BG$1:BV3125,BX$2,0),"")</f>
        <v/>
      </c>
      <c r="BY1128" s="12" t="str">
        <f>IFERROR(VLOOKUP(ROWS(BY$3:BY1128),BH$1:BW3125,BY$2,0),"")</f>
        <v/>
      </c>
      <c r="BZ1128" s="12" t="str">
        <f>IFERROR(VLOOKUP(ROWS(BZ$3:BZ1128),BI$1:BX3125,BZ$2,0),"")</f>
        <v/>
      </c>
      <c r="CA1128" s="12" t="str">
        <f>IFERROR(VLOOKUP(ROWS(CA$3:CA1128),BJ$1:BY3125,CA$2,0),"")</f>
        <v/>
      </c>
      <c r="CB1128" s="12" t="str">
        <f>IFERROR(VLOOKUP(ROWS(CB$3:CB1128),BK$1:BZ3125,CB$2,0),"")</f>
        <v/>
      </c>
      <c r="CC1128" s="12" t="str">
        <f>IFERROR(VLOOKUP(ROWS(CC$3:CC1128),BL$1:CA3125,CC$2,0),"")</f>
        <v/>
      </c>
      <c r="CD1128" s="12" t="str">
        <f>IFERROR(VLOOKUP(ROWS(CD$3:CD1128),BM$1:CB3125,CD$2,0),"")</f>
        <v/>
      </c>
      <c r="CE1128" s="12" t="str">
        <f>IFERROR(VLOOKUP(ROWS(CE$3:CE1128),BN$1:CC3125,CE$2,0),"")</f>
        <v/>
      </c>
      <c r="CF1128" s="12" t="str">
        <f>IFERROR(VLOOKUP(ROWS(CF$3:CF1128),BO$1:CD3125,CF$2,0),"")</f>
        <v/>
      </c>
      <c r="CG1128" s="12" t="str">
        <f>IFERROR(VLOOKUP(ROWS(CG$3:CG1128),BP$1:CE3125,CG$2,0),"")</f>
        <v/>
      </c>
      <c r="CH1128" s="12" t="str">
        <f>IFERROR(VLOOKUP(ROWS(CH$3:CH1128),BQ$1:CF3125,CH$2,0),"")</f>
        <v/>
      </c>
    </row>
    <row r="1129" spans="55:86" x14ac:dyDescent="0.25">
      <c r="BC1129" s="12">
        <f>IF(ISNUMBER(SEARCH('Quote reqeust'!$G$34,BR1129)),MAX(BC$1:BC1128)+1,0)</f>
        <v>0</v>
      </c>
      <c r="BD1129" s="12">
        <f>IF(ISNUMBER(SEARCH('Quote reqeust'!$E$35,BR1129)),MAX(BD$1:BD1128)+1,0)</f>
        <v>0</v>
      </c>
      <c r="BE1129" s="12">
        <f>IF(ISNUMBER(SEARCH('Quote reqeust'!$E$36,BR1129)),MAX(BE$1:BE1128)+1,0)</f>
        <v>0</v>
      </c>
      <c r="BF1129" s="12">
        <f>IF(ISNUMBER(SEARCH('Quote reqeust'!$E$37,BR1129)),MAX(BF$1:BF1128)+1,0)</f>
        <v>0</v>
      </c>
      <c r="BG1129" s="12">
        <f>IF(ISNUMBER(SEARCH('Quote reqeust'!$E$26,BR1129)),MAX(BG$1:BG1128)+1,0)</f>
        <v>0</v>
      </c>
      <c r="BH1129" s="12">
        <f>IF(ISNUMBER(SEARCH('Quote reqeust'!$E$27,BR1129)),MAX(BH$1:BH1128)+1,0)</f>
        <v>0</v>
      </c>
      <c r="BI1129" s="12">
        <f>IF(ISNUMBER(SEARCH('Quote reqeust'!$E$27,$BR1129)),MAX(BI$1:BI1128)+1,0)</f>
        <v>0</v>
      </c>
      <c r="BJ1129" s="12">
        <f>IF(ISNUMBER(SEARCH('Quote reqeust'!$E$27,$BR1129)),MAX(BJ$1:BJ1128)+1,0)</f>
        <v>0</v>
      </c>
      <c r="BK1129" s="12">
        <f>IF(ISNUMBER(SEARCH('Quote reqeust'!$E$27,$BR1129)),MAX(BK$1:BK1128)+1,0)</f>
        <v>0</v>
      </c>
      <c r="BL1129" s="12">
        <f>IF(ISNUMBER(SEARCH('Quote reqeust'!$E$27,$BR1129)),MAX(BL$1:BL1128)+1,0)</f>
        <v>0</v>
      </c>
      <c r="BM1129" s="12">
        <f>IF(ISNUMBER(SEARCH('Quote reqeust'!$E$27,$BR1129)),MAX(BM$1:BM1128)+1,0)</f>
        <v>0</v>
      </c>
      <c r="BN1129" s="12">
        <f>IF(ISNUMBER(SEARCH('Quote reqeust'!$E$27,$BR1129)),MAX(BN$1:BN1128)+1,0)</f>
        <v>0</v>
      </c>
      <c r="BO1129" s="12">
        <f>IF(ISNUMBER(SEARCH('Quote reqeust'!$E$27,$BR1129)),MAX(BO$1:BO1128)+1,0)</f>
        <v>0</v>
      </c>
      <c r="BP1129" s="12">
        <f>IF(ISNUMBER(SEARCH('Quote reqeust'!$E$27,$BR1129)),MAX(BP$1:BP1128)+1,0)</f>
        <v>0</v>
      </c>
      <c r="BQ1129" s="12">
        <f>IF(ISNUMBER(SEARCH('Quote reqeust'!$E$27,$BR1129)),MAX(BQ$1:BQ1128)+1,0)</f>
        <v>0</v>
      </c>
      <c r="BT1129" s="12" t="str">
        <f>IFERROR(VLOOKUP(ROWS(BT$3:BT1129),BC$1:BR3126,BT$2,0),"")</f>
        <v/>
      </c>
      <c r="BU1129" s="12" t="str">
        <f>IFERROR(VLOOKUP(ROWS(BU$3:BU1129),BD$1:BS3126,BU$2,0),"")</f>
        <v/>
      </c>
      <c r="BV1129" s="12" t="str">
        <f>IFERROR(VLOOKUP(ROWS(BV$3:BV1129),BE$1:BT3126,BV$2,0),"")</f>
        <v/>
      </c>
      <c r="BW1129" s="12" t="str">
        <f>IFERROR(VLOOKUP(ROWS(BW$3:BW1129),BF$1:BU3126,BW$2,0),"")</f>
        <v/>
      </c>
      <c r="BX1129" s="12" t="str">
        <f>IFERROR(VLOOKUP(ROWS(BX$3:BX1129),BG$1:BV3126,BX$2,0),"")</f>
        <v/>
      </c>
      <c r="BY1129" s="12" t="str">
        <f>IFERROR(VLOOKUP(ROWS(BY$3:BY1129),BH$1:BW3126,BY$2,0),"")</f>
        <v/>
      </c>
      <c r="BZ1129" s="12" t="str">
        <f>IFERROR(VLOOKUP(ROWS(BZ$3:BZ1129),BI$1:BX3126,BZ$2,0),"")</f>
        <v/>
      </c>
      <c r="CA1129" s="12" t="str">
        <f>IFERROR(VLOOKUP(ROWS(CA$3:CA1129),BJ$1:BY3126,CA$2,0),"")</f>
        <v/>
      </c>
      <c r="CB1129" s="12" t="str">
        <f>IFERROR(VLOOKUP(ROWS(CB$3:CB1129),BK$1:BZ3126,CB$2,0),"")</f>
        <v/>
      </c>
      <c r="CC1129" s="12" t="str">
        <f>IFERROR(VLOOKUP(ROWS(CC$3:CC1129),BL$1:CA3126,CC$2,0),"")</f>
        <v/>
      </c>
      <c r="CD1129" s="12" t="str">
        <f>IFERROR(VLOOKUP(ROWS(CD$3:CD1129),BM$1:CB3126,CD$2,0),"")</f>
        <v/>
      </c>
      <c r="CE1129" s="12" t="str">
        <f>IFERROR(VLOOKUP(ROWS(CE$3:CE1129),BN$1:CC3126,CE$2,0),"")</f>
        <v/>
      </c>
      <c r="CF1129" s="12" t="str">
        <f>IFERROR(VLOOKUP(ROWS(CF$3:CF1129),BO$1:CD3126,CF$2,0),"")</f>
        <v/>
      </c>
      <c r="CG1129" s="12" t="str">
        <f>IFERROR(VLOOKUP(ROWS(CG$3:CG1129),BP$1:CE3126,CG$2,0),"")</f>
        <v/>
      </c>
      <c r="CH1129" s="12" t="str">
        <f>IFERROR(VLOOKUP(ROWS(CH$3:CH1129),BQ$1:CF3126,CH$2,0),"")</f>
        <v/>
      </c>
    </row>
    <row r="1130" spans="55:86" x14ac:dyDescent="0.25">
      <c r="BC1130" s="12">
        <f>IF(ISNUMBER(SEARCH('Quote reqeust'!$G$34,BR1130)),MAX(BC$1:BC1129)+1,0)</f>
        <v>0</v>
      </c>
      <c r="BD1130" s="12">
        <f>IF(ISNUMBER(SEARCH('Quote reqeust'!$E$35,BR1130)),MAX(BD$1:BD1129)+1,0)</f>
        <v>0</v>
      </c>
      <c r="BE1130" s="12">
        <f>IF(ISNUMBER(SEARCH('Quote reqeust'!$E$36,BR1130)),MAX(BE$1:BE1129)+1,0)</f>
        <v>0</v>
      </c>
      <c r="BF1130" s="12">
        <f>IF(ISNUMBER(SEARCH('Quote reqeust'!$E$37,BR1130)),MAX(BF$1:BF1129)+1,0)</f>
        <v>0</v>
      </c>
      <c r="BG1130" s="12">
        <f>IF(ISNUMBER(SEARCH('Quote reqeust'!$E$26,BR1130)),MAX(BG$1:BG1129)+1,0)</f>
        <v>0</v>
      </c>
      <c r="BH1130" s="12">
        <f>IF(ISNUMBER(SEARCH('Quote reqeust'!$E$27,BR1130)),MAX(BH$1:BH1129)+1,0)</f>
        <v>0</v>
      </c>
      <c r="BI1130" s="12">
        <f>IF(ISNUMBER(SEARCH('Quote reqeust'!$E$27,$BR1130)),MAX(BI$1:BI1129)+1,0)</f>
        <v>0</v>
      </c>
      <c r="BJ1130" s="12">
        <f>IF(ISNUMBER(SEARCH('Quote reqeust'!$E$27,$BR1130)),MAX(BJ$1:BJ1129)+1,0)</f>
        <v>0</v>
      </c>
      <c r="BK1130" s="12">
        <f>IF(ISNUMBER(SEARCH('Quote reqeust'!$E$27,$BR1130)),MAX(BK$1:BK1129)+1,0)</f>
        <v>0</v>
      </c>
      <c r="BL1130" s="12">
        <f>IF(ISNUMBER(SEARCH('Quote reqeust'!$E$27,$BR1130)),MAX(BL$1:BL1129)+1,0)</f>
        <v>0</v>
      </c>
      <c r="BM1130" s="12">
        <f>IF(ISNUMBER(SEARCH('Quote reqeust'!$E$27,$BR1130)),MAX(BM$1:BM1129)+1,0)</f>
        <v>0</v>
      </c>
      <c r="BN1130" s="12">
        <f>IF(ISNUMBER(SEARCH('Quote reqeust'!$E$27,$BR1130)),MAX(BN$1:BN1129)+1,0)</f>
        <v>0</v>
      </c>
      <c r="BO1130" s="12">
        <f>IF(ISNUMBER(SEARCH('Quote reqeust'!$E$27,$BR1130)),MAX(BO$1:BO1129)+1,0)</f>
        <v>0</v>
      </c>
      <c r="BP1130" s="12">
        <f>IF(ISNUMBER(SEARCH('Quote reqeust'!$E$27,$BR1130)),MAX(BP$1:BP1129)+1,0)</f>
        <v>0</v>
      </c>
      <c r="BQ1130" s="12">
        <f>IF(ISNUMBER(SEARCH('Quote reqeust'!$E$27,$BR1130)),MAX(BQ$1:BQ1129)+1,0)</f>
        <v>0</v>
      </c>
      <c r="BT1130" s="12" t="str">
        <f>IFERROR(VLOOKUP(ROWS(BT$3:BT1130),BC$1:BR3127,BT$2,0),"")</f>
        <v/>
      </c>
      <c r="BU1130" s="12" t="str">
        <f>IFERROR(VLOOKUP(ROWS(BU$3:BU1130),BD$1:BS3127,BU$2,0),"")</f>
        <v/>
      </c>
      <c r="BV1130" s="12" t="str">
        <f>IFERROR(VLOOKUP(ROWS(BV$3:BV1130),BE$1:BT3127,BV$2,0),"")</f>
        <v/>
      </c>
      <c r="BW1130" s="12" t="str">
        <f>IFERROR(VLOOKUP(ROWS(BW$3:BW1130),BF$1:BU3127,BW$2,0),"")</f>
        <v/>
      </c>
      <c r="BX1130" s="12" t="str">
        <f>IFERROR(VLOOKUP(ROWS(BX$3:BX1130),BG$1:BV3127,BX$2,0),"")</f>
        <v/>
      </c>
      <c r="BY1130" s="12" t="str">
        <f>IFERROR(VLOOKUP(ROWS(BY$3:BY1130),BH$1:BW3127,BY$2,0),"")</f>
        <v/>
      </c>
      <c r="BZ1130" s="12" t="str">
        <f>IFERROR(VLOOKUP(ROWS(BZ$3:BZ1130),BI$1:BX3127,BZ$2,0),"")</f>
        <v/>
      </c>
      <c r="CA1130" s="12" t="str">
        <f>IFERROR(VLOOKUP(ROWS(CA$3:CA1130),BJ$1:BY3127,CA$2,0),"")</f>
        <v/>
      </c>
      <c r="CB1130" s="12" t="str">
        <f>IFERROR(VLOOKUP(ROWS(CB$3:CB1130),BK$1:BZ3127,CB$2,0),"")</f>
        <v/>
      </c>
      <c r="CC1130" s="12" t="str">
        <f>IFERROR(VLOOKUP(ROWS(CC$3:CC1130),BL$1:CA3127,CC$2,0),"")</f>
        <v/>
      </c>
      <c r="CD1130" s="12" t="str">
        <f>IFERROR(VLOOKUP(ROWS(CD$3:CD1130),BM$1:CB3127,CD$2,0),"")</f>
        <v/>
      </c>
      <c r="CE1130" s="12" t="str">
        <f>IFERROR(VLOOKUP(ROWS(CE$3:CE1130),BN$1:CC3127,CE$2,0),"")</f>
        <v/>
      </c>
      <c r="CF1130" s="12" t="str">
        <f>IFERROR(VLOOKUP(ROWS(CF$3:CF1130),BO$1:CD3127,CF$2,0),"")</f>
        <v/>
      </c>
      <c r="CG1130" s="12" t="str">
        <f>IFERROR(VLOOKUP(ROWS(CG$3:CG1130),BP$1:CE3127,CG$2,0),"")</f>
        <v/>
      </c>
      <c r="CH1130" s="12" t="str">
        <f>IFERROR(VLOOKUP(ROWS(CH$3:CH1130),BQ$1:CF3127,CH$2,0),"")</f>
        <v/>
      </c>
    </row>
    <row r="1131" spans="55:86" x14ac:dyDescent="0.25">
      <c r="BC1131" s="12">
        <f>IF(ISNUMBER(SEARCH('Quote reqeust'!$G$34,BR1131)),MAX(BC$1:BC1130)+1,0)</f>
        <v>0</v>
      </c>
      <c r="BD1131" s="12">
        <f>IF(ISNUMBER(SEARCH('Quote reqeust'!$E$35,BR1131)),MAX(BD$1:BD1130)+1,0)</f>
        <v>0</v>
      </c>
      <c r="BE1131" s="12">
        <f>IF(ISNUMBER(SEARCH('Quote reqeust'!$E$36,BR1131)),MAX(BE$1:BE1130)+1,0)</f>
        <v>0</v>
      </c>
      <c r="BF1131" s="12">
        <f>IF(ISNUMBER(SEARCH('Quote reqeust'!$E$37,BR1131)),MAX(BF$1:BF1130)+1,0)</f>
        <v>0</v>
      </c>
      <c r="BG1131" s="12">
        <f>IF(ISNUMBER(SEARCH('Quote reqeust'!$E$26,BR1131)),MAX(BG$1:BG1130)+1,0)</f>
        <v>0</v>
      </c>
      <c r="BH1131" s="12">
        <f>IF(ISNUMBER(SEARCH('Quote reqeust'!$E$27,BR1131)),MAX(BH$1:BH1130)+1,0)</f>
        <v>0</v>
      </c>
      <c r="BI1131" s="12">
        <f>IF(ISNUMBER(SEARCH('Quote reqeust'!$E$27,$BR1131)),MAX(BI$1:BI1130)+1,0)</f>
        <v>0</v>
      </c>
      <c r="BJ1131" s="12">
        <f>IF(ISNUMBER(SEARCH('Quote reqeust'!$E$27,$BR1131)),MAX(BJ$1:BJ1130)+1,0)</f>
        <v>0</v>
      </c>
      <c r="BK1131" s="12">
        <f>IF(ISNUMBER(SEARCH('Quote reqeust'!$E$27,$BR1131)),MAX(BK$1:BK1130)+1,0)</f>
        <v>0</v>
      </c>
      <c r="BL1131" s="12">
        <f>IF(ISNUMBER(SEARCH('Quote reqeust'!$E$27,$BR1131)),MAX(BL$1:BL1130)+1,0)</f>
        <v>0</v>
      </c>
      <c r="BM1131" s="12">
        <f>IF(ISNUMBER(SEARCH('Quote reqeust'!$E$27,$BR1131)),MAX(BM$1:BM1130)+1,0)</f>
        <v>0</v>
      </c>
      <c r="BN1131" s="12">
        <f>IF(ISNUMBER(SEARCH('Quote reqeust'!$E$27,$BR1131)),MAX(BN$1:BN1130)+1,0)</f>
        <v>0</v>
      </c>
      <c r="BO1131" s="12">
        <f>IF(ISNUMBER(SEARCH('Quote reqeust'!$E$27,$BR1131)),MAX(BO$1:BO1130)+1,0)</f>
        <v>0</v>
      </c>
      <c r="BP1131" s="12">
        <f>IF(ISNUMBER(SEARCH('Quote reqeust'!$E$27,$BR1131)),MAX(BP$1:BP1130)+1,0)</f>
        <v>0</v>
      </c>
      <c r="BQ1131" s="12">
        <f>IF(ISNUMBER(SEARCH('Quote reqeust'!$E$27,$BR1131)),MAX(BQ$1:BQ1130)+1,0)</f>
        <v>0</v>
      </c>
      <c r="BT1131" s="12" t="str">
        <f>IFERROR(VLOOKUP(ROWS(BT$3:BT1131),BC$1:BR3128,BT$2,0),"")</f>
        <v/>
      </c>
      <c r="BU1131" s="12" t="str">
        <f>IFERROR(VLOOKUP(ROWS(BU$3:BU1131),BD$1:BS3128,BU$2,0),"")</f>
        <v/>
      </c>
      <c r="BV1131" s="12" t="str">
        <f>IFERROR(VLOOKUP(ROWS(BV$3:BV1131),BE$1:BT3128,BV$2,0),"")</f>
        <v/>
      </c>
      <c r="BW1131" s="12" t="str">
        <f>IFERROR(VLOOKUP(ROWS(BW$3:BW1131),BF$1:BU3128,BW$2,0),"")</f>
        <v/>
      </c>
      <c r="BX1131" s="12" t="str">
        <f>IFERROR(VLOOKUP(ROWS(BX$3:BX1131),BG$1:BV3128,BX$2,0),"")</f>
        <v/>
      </c>
      <c r="BY1131" s="12" t="str">
        <f>IFERROR(VLOOKUP(ROWS(BY$3:BY1131),BH$1:BW3128,BY$2,0),"")</f>
        <v/>
      </c>
      <c r="BZ1131" s="12" t="str">
        <f>IFERROR(VLOOKUP(ROWS(BZ$3:BZ1131),BI$1:BX3128,BZ$2,0),"")</f>
        <v/>
      </c>
      <c r="CA1131" s="12" t="str">
        <f>IFERROR(VLOOKUP(ROWS(CA$3:CA1131),BJ$1:BY3128,CA$2,0),"")</f>
        <v/>
      </c>
      <c r="CB1131" s="12" t="str">
        <f>IFERROR(VLOOKUP(ROWS(CB$3:CB1131),BK$1:BZ3128,CB$2,0),"")</f>
        <v/>
      </c>
      <c r="CC1131" s="12" t="str">
        <f>IFERROR(VLOOKUP(ROWS(CC$3:CC1131),BL$1:CA3128,CC$2,0),"")</f>
        <v/>
      </c>
      <c r="CD1131" s="12" t="str">
        <f>IFERROR(VLOOKUP(ROWS(CD$3:CD1131),BM$1:CB3128,CD$2,0),"")</f>
        <v/>
      </c>
      <c r="CE1131" s="12" t="str">
        <f>IFERROR(VLOOKUP(ROWS(CE$3:CE1131),BN$1:CC3128,CE$2,0),"")</f>
        <v/>
      </c>
      <c r="CF1131" s="12" t="str">
        <f>IFERROR(VLOOKUP(ROWS(CF$3:CF1131),BO$1:CD3128,CF$2,0),"")</f>
        <v/>
      </c>
      <c r="CG1131" s="12" t="str">
        <f>IFERROR(VLOOKUP(ROWS(CG$3:CG1131),BP$1:CE3128,CG$2,0),"")</f>
        <v/>
      </c>
      <c r="CH1131" s="12" t="str">
        <f>IFERROR(VLOOKUP(ROWS(CH$3:CH1131),BQ$1:CF3128,CH$2,0),"")</f>
        <v/>
      </c>
    </row>
    <row r="1132" spans="55:86" x14ac:dyDescent="0.25">
      <c r="BC1132" s="12">
        <f>IF(ISNUMBER(SEARCH('Quote reqeust'!$G$34,BR1132)),MAX(BC$1:BC1131)+1,0)</f>
        <v>0</v>
      </c>
      <c r="BD1132" s="12">
        <f>IF(ISNUMBER(SEARCH('Quote reqeust'!$E$35,BR1132)),MAX(BD$1:BD1131)+1,0)</f>
        <v>0</v>
      </c>
      <c r="BE1132" s="12">
        <f>IF(ISNUMBER(SEARCH('Quote reqeust'!$E$36,BR1132)),MAX(BE$1:BE1131)+1,0)</f>
        <v>0</v>
      </c>
      <c r="BF1132" s="12">
        <f>IF(ISNUMBER(SEARCH('Quote reqeust'!$E$37,BR1132)),MAX(BF$1:BF1131)+1,0)</f>
        <v>0</v>
      </c>
      <c r="BG1132" s="12">
        <f>IF(ISNUMBER(SEARCH('Quote reqeust'!$E$26,BR1132)),MAX(BG$1:BG1131)+1,0)</f>
        <v>0</v>
      </c>
      <c r="BH1132" s="12">
        <f>IF(ISNUMBER(SEARCH('Quote reqeust'!$E$27,BR1132)),MAX(BH$1:BH1131)+1,0)</f>
        <v>0</v>
      </c>
      <c r="BI1132" s="12">
        <f>IF(ISNUMBER(SEARCH('Quote reqeust'!$E$27,$BR1132)),MAX(BI$1:BI1131)+1,0)</f>
        <v>0</v>
      </c>
      <c r="BJ1132" s="12">
        <f>IF(ISNUMBER(SEARCH('Quote reqeust'!$E$27,$BR1132)),MAX(BJ$1:BJ1131)+1,0)</f>
        <v>0</v>
      </c>
      <c r="BK1132" s="12">
        <f>IF(ISNUMBER(SEARCH('Quote reqeust'!$E$27,$BR1132)),MAX(BK$1:BK1131)+1,0)</f>
        <v>0</v>
      </c>
      <c r="BL1132" s="12">
        <f>IF(ISNUMBER(SEARCH('Quote reqeust'!$E$27,$BR1132)),MAX(BL$1:BL1131)+1,0)</f>
        <v>0</v>
      </c>
      <c r="BM1132" s="12">
        <f>IF(ISNUMBER(SEARCH('Quote reqeust'!$E$27,$BR1132)),MAX(BM$1:BM1131)+1,0)</f>
        <v>0</v>
      </c>
      <c r="BN1132" s="12">
        <f>IF(ISNUMBER(SEARCH('Quote reqeust'!$E$27,$BR1132)),MAX(BN$1:BN1131)+1,0)</f>
        <v>0</v>
      </c>
      <c r="BO1132" s="12">
        <f>IF(ISNUMBER(SEARCH('Quote reqeust'!$E$27,$BR1132)),MAX(BO$1:BO1131)+1,0)</f>
        <v>0</v>
      </c>
      <c r="BP1132" s="12">
        <f>IF(ISNUMBER(SEARCH('Quote reqeust'!$E$27,$BR1132)),MAX(BP$1:BP1131)+1,0)</f>
        <v>0</v>
      </c>
      <c r="BQ1132" s="12">
        <f>IF(ISNUMBER(SEARCH('Quote reqeust'!$E$27,$BR1132)),MAX(BQ$1:BQ1131)+1,0)</f>
        <v>0</v>
      </c>
      <c r="BT1132" s="12" t="str">
        <f>IFERROR(VLOOKUP(ROWS(BT$3:BT1132),BC$1:BR3129,BT$2,0),"")</f>
        <v/>
      </c>
      <c r="BU1132" s="12" t="str">
        <f>IFERROR(VLOOKUP(ROWS(BU$3:BU1132),BD$1:BS3129,BU$2,0),"")</f>
        <v/>
      </c>
      <c r="BV1132" s="12" t="str">
        <f>IFERROR(VLOOKUP(ROWS(BV$3:BV1132),BE$1:BT3129,BV$2,0),"")</f>
        <v/>
      </c>
      <c r="BW1132" s="12" t="str">
        <f>IFERROR(VLOOKUP(ROWS(BW$3:BW1132),BF$1:BU3129,BW$2,0),"")</f>
        <v/>
      </c>
      <c r="BX1132" s="12" t="str">
        <f>IFERROR(VLOOKUP(ROWS(BX$3:BX1132),BG$1:BV3129,BX$2,0),"")</f>
        <v/>
      </c>
      <c r="BY1132" s="12" t="str">
        <f>IFERROR(VLOOKUP(ROWS(BY$3:BY1132),BH$1:BW3129,BY$2,0),"")</f>
        <v/>
      </c>
      <c r="BZ1132" s="12" t="str">
        <f>IFERROR(VLOOKUP(ROWS(BZ$3:BZ1132),BI$1:BX3129,BZ$2,0),"")</f>
        <v/>
      </c>
      <c r="CA1132" s="12" t="str">
        <f>IFERROR(VLOOKUP(ROWS(CA$3:CA1132),BJ$1:BY3129,CA$2,0),"")</f>
        <v/>
      </c>
      <c r="CB1132" s="12" t="str">
        <f>IFERROR(VLOOKUP(ROWS(CB$3:CB1132),BK$1:BZ3129,CB$2,0),"")</f>
        <v/>
      </c>
      <c r="CC1132" s="12" t="str">
        <f>IFERROR(VLOOKUP(ROWS(CC$3:CC1132),BL$1:CA3129,CC$2,0),"")</f>
        <v/>
      </c>
      <c r="CD1132" s="12" t="str">
        <f>IFERROR(VLOOKUP(ROWS(CD$3:CD1132),BM$1:CB3129,CD$2,0),"")</f>
        <v/>
      </c>
      <c r="CE1132" s="12" t="str">
        <f>IFERROR(VLOOKUP(ROWS(CE$3:CE1132),BN$1:CC3129,CE$2,0),"")</f>
        <v/>
      </c>
      <c r="CF1132" s="12" t="str">
        <f>IFERROR(VLOOKUP(ROWS(CF$3:CF1132),BO$1:CD3129,CF$2,0),"")</f>
        <v/>
      </c>
      <c r="CG1132" s="12" t="str">
        <f>IFERROR(VLOOKUP(ROWS(CG$3:CG1132),BP$1:CE3129,CG$2,0),"")</f>
        <v/>
      </c>
      <c r="CH1132" s="12" t="str">
        <f>IFERROR(VLOOKUP(ROWS(CH$3:CH1132),BQ$1:CF3129,CH$2,0),"")</f>
        <v/>
      </c>
    </row>
    <row r="1133" spans="55:86" x14ac:dyDescent="0.25">
      <c r="BC1133" s="12">
        <f>IF(ISNUMBER(SEARCH('Quote reqeust'!$G$34,BR1133)),MAX(BC$1:BC1132)+1,0)</f>
        <v>0</v>
      </c>
      <c r="BD1133" s="12">
        <f>IF(ISNUMBER(SEARCH('Quote reqeust'!$E$35,BR1133)),MAX(BD$1:BD1132)+1,0)</f>
        <v>0</v>
      </c>
      <c r="BE1133" s="12">
        <f>IF(ISNUMBER(SEARCH('Quote reqeust'!$E$36,BR1133)),MAX(BE$1:BE1132)+1,0)</f>
        <v>0</v>
      </c>
      <c r="BF1133" s="12">
        <f>IF(ISNUMBER(SEARCH('Quote reqeust'!$E$37,BR1133)),MAX(BF$1:BF1132)+1,0)</f>
        <v>0</v>
      </c>
      <c r="BG1133" s="12">
        <f>IF(ISNUMBER(SEARCH('Quote reqeust'!$E$26,BR1133)),MAX(BG$1:BG1132)+1,0)</f>
        <v>0</v>
      </c>
      <c r="BH1133" s="12">
        <f>IF(ISNUMBER(SEARCH('Quote reqeust'!$E$27,BR1133)),MAX(BH$1:BH1132)+1,0)</f>
        <v>0</v>
      </c>
      <c r="BI1133" s="12">
        <f>IF(ISNUMBER(SEARCH('Quote reqeust'!$E$27,$BR1133)),MAX(BI$1:BI1132)+1,0)</f>
        <v>0</v>
      </c>
      <c r="BJ1133" s="12">
        <f>IF(ISNUMBER(SEARCH('Quote reqeust'!$E$27,$BR1133)),MAX(BJ$1:BJ1132)+1,0)</f>
        <v>0</v>
      </c>
      <c r="BK1133" s="12">
        <f>IF(ISNUMBER(SEARCH('Quote reqeust'!$E$27,$BR1133)),MAX(BK$1:BK1132)+1,0)</f>
        <v>0</v>
      </c>
      <c r="BL1133" s="12">
        <f>IF(ISNUMBER(SEARCH('Quote reqeust'!$E$27,$BR1133)),MAX(BL$1:BL1132)+1,0)</f>
        <v>0</v>
      </c>
      <c r="BM1133" s="12">
        <f>IF(ISNUMBER(SEARCH('Quote reqeust'!$E$27,$BR1133)),MAX(BM$1:BM1132)+1,0)</f>
        <v>0</v>
      </c>
      <c r="BN1133" s="12">
        <f>IF(ISNUMBER(SEARCH('Quote reqeust'!$E$27,$BR1133)),MAX(BN$1:BN1132)+1,0)</f>
        <v>0</v>
      </c>
      <c r="BO1133" s="12">
        <f>IF(ISNUMBER(SEARCH('Quote reqeust'!$E$27,$BR1133)),MAX(BO$1:BO1132)+1,0)</f>
        <v>0</v>
      </c>
      <c r="BP1133" s="12">
        <f>IF(ISNUMBER(SEARCH('Quote reqeust'!$E$27,$BR1133)),MAX(BP$1:BP1132)+1,0)</f>
        <v>0</v>
      </c>
      <c r="BQ1133" s="12">
        <f>IF(ISNUMBER(SEARCH('Quote reqeust'!$E$27,$BR1133)),MAX(BQ$1:BQ1132)+1,0)</f>
        <v>0</v>
      </c>
      <c r="BT1133" s="12" t="str">
        <f>IFERROR(VLOOKUP(ROWS(BT$3:BT1133),BC$1:BR3130,BT$2,0),"")</f>
        <v/>
      </c>
      <c r="BU1133" s="12" t="str">
        <f>IFERROR(VLOOKUP(ROWS(BU$3:BU1133),BD$1:BS3130,BU$2,0),"")</f>
        <v/>
      </c>
      <c r="BV1133" s="12" t="str">
        <f>IFERROR(VLOOKUP(ROWS(BV$3:BV1133),BE$1:BT3130,BV$2,0),"")</f>
        <v/>
      </c>
      <c r="BW1133" s="12" t="str">
        <f>IFERROR(VLOOKUP(ROWS(BW$3:BW1133),BF$1:BU3130,BW$2,0),"")</f>
        <v/>
      </c>
      <c r="BX1133" s="12" t="str">
        <f>IFERROR(VLOOKUP(ROWS(BX$3:BX1133),BG$1:BV3130,BX$2,0),"")</f>
        <v/>
      </c>
      <c r="BY1133" s="12" t="str">
        <f>IFERROR(VLOOKUP(ROWS(BY$3:BY1133),BH$1:BW3130,BY$2,0),"")</f>
        <v/>
      </c>
      <c r="BZ1133" s="12" t="str">
        <f>IFERROR(VLOOKUP(ROWS(BZ$3:BZ1133),BI$1:BX3130,BZ$2,0),"")</f>
        <v/>
      </c>
      <c r="CA1133" s="12" t="str">
        <f>IFERROR(VLOOKUP(ROWS(CA$3:CA1133),BJ$1:BY3130,CA$2,0),"")</f>
        <v/>
      </c>
      <c r="CB1133" s="12" t="str">
        <f>IFERROR(VLOOKUP(ROWS(CB$3:CB1133),BK$1:BZ3130,CB$2,0),"")</f>
        <v/>
      </c>
      <c r="CC1133" s="12" t="str">
        <f>IFERROR(VLOOKUP(ROWS(CC$3:CC1133),BL$1:CA3130,CC$2,0),"")</f>
        <v/>
      </c>
      <c r="CD1133" s="12" t="str">
        <f>IFERROR(VLOOKUP(ROWS(CD$3:CD1133),BM$1:CB3130,CD$2,0),"")</f>
        <v/>
      </c>
      <c r="CE1133" s="12" t="str">
        <f>IFERROR(VLOOKUP(ROWS(CE$3:CE1133),BN$1:CC3130,CE$2,0),"")</f>
        <v/>
      </c>
      <c r="CF1133" s="12" t="str">
        <f>IFERROR(VLOOKUP(ROWS(CF$3:CF1133),BO$1:CD3130,CF$2,0),"")</f>
        <v/>
      </c>
      <c r="CG1133" s="12" t="str">
        <f>IFERROR(VLOOKUP(ROWS(CG$3:CG1133),BP$1:CE3130,CG$2,0),"")</f>
        <v/>
      </c>
      <c r="CH1133" s="12" t="str">
        <f>IFERROR(VLOOKUP(ROWS(CH$3:CH1133),BQ$1:CF3130,CH$2,0),"")</f>
        <v/>
      </c>
    </row>
    <row r="1134" spans="55:86" x14ac:dyDescent="0.25">
      <c r="BC1134" s="12">
        <f>IF(ISNUMBER(SEARCH('Quote reqeust'!$G$34,BR1134)),MAX(BC$1:BC1133)+1,0)</f>
        <v>0</v>
      </c>
      <c r="BD1134" s="12">
        <f>IF(ISNUMBER(SEARCH('Quote reqeust'!$E$35,BR1134)),MAX(BD$1:BD1133)+1,0)</f>
        <v>0</v>
      </c>
      <c r="BE1134" s="12">
        <f>IF(ISNUMBER(SEARCH('Quote reqeust'!$E$36,BR1134)),MAX(BE$1:BE1133)+1,0)</f>
        <v>0</v>
      </c>
      <c r="BF1134" s="12">
        <f>IF(ISNUMBER(SEARCH('Quote reqeust'!$E$37,BR1134)),MAX(BF$1:BF1133)+1,0)</f>
        <v>0</v>
      </c>
      <c r="BG1134" s="12">
        <f>IF(ISNUMBER(SEARCH('Quote reqeust'!$E$26,BR1134)),MAX(BG$1:BG1133)+1,0)</f>
        <v>0</v>
      </c>
      <c r="BH1134" s="12">
        <f>IF(ISNUMBER(SEARCH('Quote reqeust'!$E$27,BR1134)),MAX(BH$1:BH1133)+1,0)</f>
        <v>0</v>
      </c>
      <c r="BI1134" s="12">
        <f>IF(ISNUMBER(SEARCH('Quote reqeust'!$E$27,$BR1134)),MAX(BI$1:BI1133)+1,0)</f>
        <v>0</v>
      </c>
      <c r="BJ1134" s="12">
        <f>IF(ISNUMBER(SEARCH('Quote reqeust'!$E$27,$BR1134)),MAX(BJ$1:BJ1133)+1,0)</f>
        <v>0</v>
      </c>
      <c r="BK1134" s="12">
        <f>IF(ISNUMBER(SEARCH('Quote reqeust'!$E$27,$BR1134)),MAX(BK$1:BK1133)+1,0)</f>
        <v>0</v>
      </c>
      <c r="BL1134" s="12">
        <f>IF(ISNUMBER(SEARCH('Quote reqeust'!$E$27,$BR1134)),MAX(BL$1:BL1133)+1,0)</f>
        <v>0</v>
      </c>
      <c r="BM1134" s="12">
        <f>IF(ISNUMBER(SEARCH('Quote reqeust'!$E$27,$BR1134)),MAX(BM$1:BM1133)+1,0)</f>
        <v>0</v>
      </c>
      <c r="BN1134" s="12">
        <f>IF(ISNUMBER(SEARCH('Quote reqeust'!$E$27,$BR1134)),MAX(BN$1:BN1133)+1,0)</f>
        <v>0</v>
      </c>
      <c r="BO1134" s="12">
        <f>IF(ISNUMBER(SEARCH('Quote reqeust'!$E$27,$BR1134)),MAX(BO$1:BO1133)+1,0)</f>
        <v>0</v>
      </c>
      <c r="BP1134" s="12">
        <f>IF(ISNUMBER(SEARCH('Quote reqeust'!$E$27,$BR1134)),MAX(BP$1:BP1133)+1,0)</f>
        <v>0</v>
      </c>
      <c r="BQ1134" s="12">
        <f>IF(ISNUMBER(SEARCH('Quote reqeust'!$E$27,$BR1134)),MAX(BQ$1:BQ1133)+1,0)</f>
        <v>0</v>
      </c>
      <c r="BT1134" s="12" t="str">
        <f>IFERROR(VLOOKUP(ROWS(BT$3:BT1134),BC$1:BR3131,BT$2,0),"")</f>
        <v/>
      </c>
      <c r="BU1134" s="12" t="str">
        <f>IFERROR(VLOOKUP(ROWS(BU$3:BU1134),BD$1:BS3131,BU$2,0),"")</f>
        <v/>
      </c>
      <c r="BV1134" s="12" t="str">
        <f>IFERROR(VLOOKUP(ROWS(BV$3:BV1134),BE$1:BT3131,BV$2,0),"")</f>
        <v/>
      </c>
      <c r="BW1134" s="12" t="str">
        <f>IFERROR(VLOOKUP(ROWS(BW$3:BW1134),BF$1:BU3131,BW$2,0),"")</f>
        <v/>
      </c>
      <c r="BX1134" s="12" t="str">
        <f>IFERROR(VLOOKUP(ROWS(BX$3:BX1134),BG$1:BV3131,BX$2,0),"")</f>
        <v/>
      </c>
      <c r="BY1134" s="12" t="str">
        <f>IFERROR(VLOOKUP(ROWS(BY$3:BY1134),BH$1:BW3131,BY$2,0),"")</f>
        <v/>
      </c>
      <c r="BZ1134" s="12" t="str">
        <f>IFERROR(VLOOKUP(ROWS(BZ$3:BZ1134),BI$1:BX3131,BZ$2,0),"")</f>
        <v/>
      </c>
      <c r="CA1134" s="12" t="str">
        <f>IFERROR(VLOOKUP(ROWS(CA$3:CA1134),BJ$1:BY3131,CA$2,0),"")</f>
        <v/>
      </c>
      <c r="CB1134" s="12" t="str">
        <f>IFERROR(VLOOKUP(ROWS(CB$3:CB1134),BK$1:BZ3131,CB$2,0),"")</f>
        <v/>
      </c>
      <c r="CC1134" s="12" t="str">
        <f>IFERROR(VLOOKUP(ROWS(CC$3:CC1134),BL$1:CA3131,CC$2,0),"")</f>
        <v/>
      </c>
      <c r="CD1134" s="12" t="str">
        <f>IFERROR(VLOOKUP(ROWS(CD$3:CD1134),BM$1:CB3131,CD$2,0),"")</f>
        <v/>
      </c>
      <c r="CE1134" s="12" t="str">
        <f>IFERROR(VLOOKUP(ROWS(CE$3:CE1134),BN$1:CC3131,CE$2,0),"")</f>
        <v/>
      </c>
      <c r="CF1134" s="12" t="str">
        <f>IFERROR(VLOOKUP(ROWS(CF$3:CF1134),BO$1:CD3131,CF$2,0),"")</f>
        <v/>
      </c>
      <c r="CG1134" s="12" t="str">
        <f>IFERROR(VLOOKUP(ROWS(CG$3:CG1134),BP$1:CE3131,CG$2,0),"")</f>
        <v/>
      </c>
      <c r="CH1134" s="12" t="str">
        <f>IFERROR(VLOOKUP(ROWS(CH$3:CH1134),BQ$1:CF3131,CH$2,0),"")</f>
        <v/>
      </c>
    </row>
    <row r="1135" spans="55:86" x14ac:dyDescent="0.25">
      <c r="BC1135" s="12">
        <f>IF(ISNUMBER(SEARCH('Quote reqeust'!$G$34,BR1135)),MAX(BC$1:BC1134)+1,0)</f>
        <v>0</v>
      </c>
      <c r="BD1135" s="12">
        <f>IF(ISNUMBER(SEARCH('Quote reqeust'!$E$35,BR1135)),MAX(BD$1:BD1134)+1,0)</f>
        <v>0</v>
      </c>
      <c r="BE1135" s="12">
        <f>IF(ISNUMBER(SEARCH('Quote reqeust'!$E$36,BR1135)),MAX(BE$1:BE1134)+1,0)</f>
        <v>0</v>
      </c>
      <c r="BF1135" s="12">
        <f>IF(ISNUMBER(SEARCH('Quote reqeust'!$E$37,BR1135)),MAX(BF$1:BF1134)+1,0)</f>
        <v>0</v>
      </c>
      <c r="BG1135" s="12">
        <f>IF(ISNUMBER(SEARCH('Quote reqeust'!$E$26,BR1135)),MAX(BG$1:BG1134)+1,0)</f>
        <v>0</v>
      </c>
      <c r="BH1135" s="12">
        <f>IF(ISNUMBER(SEARCH('Quote reqeust'!$E$27,BR1135)),MAX(BH$1:BH1134)+1,0)</f>
        <v>0</v>
      </c>
      <c r="BI1135" s="12">
        <f>IF(ISNUMBER(SEARCH('Quote reqeust'!$E$27,$BR1135)),MAX(BI$1:BI1134)+1,0)</f>
        <v>0</v>
      </c>
      <c r="BJ1135" s="12">
        <f>IF(ISNUMBER(SEARCH('Quote reqeust'!$E$27,$BR1135)),MAX(BJ$1:BJ1134)+1,0)</f>
        <v>0</v>
      </c>
      <c r="BK1135" s="12">
        <f>IF(ISNUMBER(SEARCH('Quote reqeust'!$E$27,$BR1135)),MAX(BK$1:BK1134)+1,0)</f>
        <v>0</v>
      </c>
      <c r="BL1135" s="12">
        <f>IF(ISNUMBER(SEARCH('Quote reqeust'!$E$27,$BR1135)),MAX(BL$1:BL1134)+1,0)</f>
        <v>0</v>
      </c>
      <c r="BM1135" s="12">
        <f>IF(ISNUMBER(SEARCH('Quote reqeust'!$E$27,$BR1135)),MAX(BM$1:BM1134)+1,0)</f>
        <v>0</v>
      </c>
      <c r="BN1135" s="12">
        <f>IF(ISNUMBER(SEARCH('Quote reqeust'!$E$27,$BR1135)),MAX(BN$1:BN1134)+1,0)</f>
        <v>0</v>
      </c>
      <c r="BO1135" s="12">
        <f>IF(ISNUMBER(SEARCH('Quote reqeust'!$E$27,$BR1135)),MAX(BO$1:BO1134)+1,0)</f>
        <v>0</v>
      </c>
      <c r="BP1135" s="12">
        <f>IF(ISNUMBER(SEARCH('Quote reqeust'!$E$27,$BR1135)),MAX(BP$1:BP1134)+1,0)</f>
        <v>0</v>
      </c>
      <c r="BQ1135" s="12">
        <f>IF(ISNUMBER(SEARCH('Quote reqeust'!$E$27,$BR1135)),MAX(BQ$1:BQ1134)+1,0)</f>
        <v>0</v>
      </c>
      <c r="BT1135" s="12" t="str">
        <f>IFERROR(VLOOKUP(ROWS(BT$3:BT1135),BC$1:BR3132,BT$2,0),"")</f>
        <v/>
      </c>
      <c r="BU1135" s="12" t="str">
        <f>IFERROR(VLOOKUP(ROWS(BU$3:BU1135),BD$1:BS3132,BU$2,0),"")</f>
        <v/>
      </c>
      <c r="BV1135" s="12" t="str">
        <f>IFERROR(VLOOKUP(ROWS(BV$3:BV1135),BE$1:BT3132,BV$2,0),"")</f>
        <v/>
      </c>
      <c r="BW1135" s="12" t="str">
        <f>IFERROR(VLOOKUP(ROWS(BW$3:BW1135),BF$1:BU3132,BW$2,0),"")</f>
        <v/>
      </c>
      <c r="BX1135" s="12" t="str">
        <f>IFERROR(VLOOKUP(ROWS(BX$3:BX1135),BG$1:BV3132,BX$2,0),"")</f>
        <v/>
      </c>
      <c r="BY1135" s="12" t="str">
        <f>IFERROR(VLOOKUP(ROWS(BY$3:BY1135),BH$1:BW3132,BY$2,0),"")</f>
        <v/>
      </c>
      <c r="BZ1135" s="12" t="str">
        <f>IFERROR(VLOOKUP(ROWS(BZ$3:BZ1135),BI$1:BX3132,BZ$2,0),"")</f>
        <v/>
      </c>
      <c r="CA1135" s="12" t="str">
        <f>IFERROR(VLOOKUP(ROWS(CA$3:CA1135),BJ$1:BY3132,CA$2,0),"")</f>
        <v/>
      </c>
      <c r="CB1135" s="12" t="str">
        <f>IFERROR(VLOOKUP(ROWS(CB$3:CB1135),BK$1:BZ3132,CB$2,0),"")</f>
        <v/>
      </c>
      <c r="CC1135" s="12" t="str">
        <f>IFERROR(VLOOKUP(ROWS(CC$3:CC1135),BL$1:CA3132,CC$2,0),"")</f>
        <v/>
      </c>
      <c r="CD1135" s="12" t="str">
        <f>IFERROR(VLOOKUP(ROWS(CD$3:CD1135),BM$1:CB3132,CD$2,0),"")</f>
        <v/>
      </c>
      <c r="CE1135" s="12" t="str">
        <f>IFERROR(VLOOKUP(ROWS(CE$3:CE1135),BN$1:CC3132,CE$2,0),"")</f>
        <v/>
      </c>
      <c r="CF1135" s="12" t="str">
        <f>IFERROR(VLOOKUP(ROWS(CF$3:CF1135),BO$1:CD3132,CF$2,0),"")</f>
        <v/>
      </c>
      <c r="CG1135" s="12" t="str">
        <f>IFERROR(VLOOKUP(ROWS(CG$3:CG1135),BP$1:CE3132,CG$2,0),"")</f>
        <v/>
      </c>
      <c r="CH1135" s="12" t="str">
        <f>IFERROR(VLOOKUP(ROWS(CH$3:CH1135),BQ$1:CF3132,CH$2,0),"")</f>
        <v/>
      </c>
    </row>
    <row r="1136" spans="55:86" x14ac:dyDescent="0.25">
      <c r="BC1136" s="12">
        <f>IF(ISNUMBER(SEARCH('Quote reqeust'!$G$34,BR1136)),MAX(BC$1:BC1135)+1,0)</f>
        <v>0</v>
      </c>
      <c r="BD1136" s="12">
        <f>IF(ISNUMBER(SEARCH('Quote reqeust'!$E$35,BR1136)),MAX(BD$1:BD1135)+1,0)</f>
        <v>0</v>
      </c>
      <c r="BE1136" s="12">
        <f>IF(ISNUMBER(SEARCH('Quote reqeust'!$E$36,BR1136)),MAX(BE$1:BE1135)+1,0)</f>
        <v>0</v>
      </c>
      <c r="BF1136" s="12">
        <f>IF(ISNUMBER(SEARCH('Quote reqeust'!$E$37,BR1136)),MAX(BF$1:BF1135)+1,0)</f>
        <v>0</v>
      </c>
      <c r="BG1136" s="12">
        <f>IF(ISNUMBER(SEARCH('Quote reqeust'!$E$26,BR1136)),MAX(BG$1:BG1135)+1,0)</f>
        <v>0</v>
      </c>
      <c r="BH1136" s="12">
        <f>IF(ISNUMBER(SEARCH('Quote reqeust'!$E$27,BR1136)),MAX(BH$1:BH1135)+1,0)</f>
        <v>0</v>
      </c>
      <c r="BI1136" s="12">
        <f>IF(ISNUMBER(SEARCH('Quote reqeust'!$E$27,$BR1136)),MAX(BI$1:BI1135)+1,0)</f>
        <v>0</v>
      </c>
      <c r="BJ1136" s="12">
        <f>IF(ISNUMBER(SEARCH('Quote reqeust'!$E$27,$BR1136)),MAX(BJ$1:BJ1135)+1,0)</f>
        <v>0</v>
      </c>
      <c r="BK1136" s="12">
        <f>IF(ISNUMBER(SEARCH('Quote reqeust'!$E$27,$BR1136)),MAX(BK$1:BK1135)+1,0)</f>
        <v>0</v>
      </c>
      <c r="BL1136" s="12">
        <f>IF(ISNUMBER(SEARCH('Quote reqeust'!$E$27,$BR1136)),MAX(BL$1:BL1135)+1,0)</f>
        <v>0</v>
      </c>
      <c r="BM1136" s="12">
        <f>IF(ISNUMBER(SEARCH('Quote reqeust'!$E$27,$BR1136)),MAX(BM$1:BM1135)+1,0)</f>
        <v>0</v>
      </c>
      <c r="BN1136" s="12">
        <f>IF(ISNUMBER(SEARCH('Quote reqeust'!$E$27,$BR1136)),MAX(BN$1:BN1135)+1,0)</f>
        <v>0</v>
      </c>
      <c r="BO1136" s="12">
        <f>IF(ISNUMBER(SEARCH('Quote reqeust'!$E$27,$BR1136)),MAX(BO$1:BO1135)+1,0)</f>
        <v>0</v>
      </c>
      <c r="BP1136" s="12">
        <f>IF(ISNUMBER(SEARCH('Quote reqeust'!$E$27,$BR1136)),MAX(BP$1:BP1135)+1,0)</f>
        <v>0</v>
      </c>
      <c r="BQ1136" s="12">
        <f>IF(ISNUMBER(SEARCH('Quote reqeust'!$E$27,$BR1136)),MAX(BQ$1:BQ1135)+1,0)</f>
        <v>0</v>
      </c>
      <c r="BT1136" s="12" t="str">
        <f>IFERROR(VLOOKUP(ROWS(BT$3:BT1136),BC$1:BR3133,BT$2,0),"")</f>
        <v/>
      </c>
      <c r="BU1136" s="12" t="str">
        <f>IFERROR(VLOOKUP(ROWS(BU$3:BU1136),BD$1:BS3133,BU$2,0),"")</f>
        <v/>
      </c>
      <c r="BV1136" s="12" t="str">
        <f>IFERROR(VLOOKUP(ROWS(BV$3:BV1136),BE$1:BT3133,BV$2,0),"")</f>
        <v/>
      </c>
      <c r="BW1136" s="12" t="str">
        <f>IFERROR(VLOOKUP(ROWS(BW$3:BW1136),BF$1:BU3133,BW$2,0),"")</f>
        <v/>
      </c>
      <c r="BX1136" s="12" t="str">
        <f>IFERROR(VLOOKUP(ROWS(BX$3:BX1136),BG$1:BV3133,BX$2,0),"")</f>
        <v/>
      </c>
      <c r="BY1136" s="12" t="str">
        <f>IFERROR(VLOOKUP(ROWS(BY$3:BY1136),BH$1:BW3133,BY$2,0),"")</f>
        <v/>
      </c>
      <c r="BZ1136" s="12" t="str">
        <f>IFERROR(VLOOKUP(ROWS(BZ$3:BZ1136),BI$1:BX3133,BZ$2,0),"")</f>
        <v/>
      </c>
      <c r="CA1136" s="12" t="str">
        <f>IFERROR(VLOOKUP(ROWS(CA$3:CA1136),BJ$1:BY3133,CA$2,0),"")</f>
        <v/>
      </c>
      <c r="CB1136" s="12" t="str">
        <f>IFERROR(VLOOKUP(ROWS(CB$3:CB1136),BK$1:BZ3133,CB$2,0),"")</f>
        <v/>
      </c>
      <c r="CC1136" s="12" t="str">
        <f>IFERROR(VLOOKUP(ROWS(CC$3:CC1136),BL$1:CA3133,CC$2,0),"")</f>
        <v/>
      </c>
      <c r="CD1136" s="12" t="str">
        <f>IFERROR(VLOOKUP(ROWS(CD$3:CD1136),BM$1:CB3133,CD$2,0),"")</f>
        <v/>
      </c>
      <c r="CE1136" s="12" t="str">
        <f>IFERROR(VLOOKUP(ROWS(CE$3:CE1136),BN$1:CC3133,CE$2,0),"")</f>
        <v/>
      </c>
      <c r="CF1136" s="12" t="str">
        <f>IFERROR(VLOOKUP(ROWS(CF$3:CF1136),BO$1:CD3133,CF$2,0),"")</f>
        <v/>
      </c>
      <c r="CG1136" s="12" t="str">
        <f>IFERROR(VLOOKUP(ROWS(CG$3:CG1136),BP$1:CE3133,CG$2,0),"")</f>
        <v/>
      </c>
      <c r="CH1136" s="12" t="str">
        <f>IFERROR(VLOOKUP(ROWS(CH$3:CH1136),BQ$1:CF3133,CH$2,0),"")</f>
        <v/>
      </c>
    </row>
    <row r="1137" spans="55:86" x14ac:dyDescent="0.25">
      <c r="BC1137" s="12">
        <f>IF(ISNUMBER(SEARCH('Quote reqeust'!$G$34,BR1137)),MAX(BC$1:BC1136)+1,0)</f>
        <v>0</v>
      </c>
      <c r="BD1137" s="12">
        <f>IF(ISNUMBER(SEARCH('Quote reqeust'!$E$35,BR1137)),MAX(BD$1:BD1136)+1,0)</f>
        <v>0</v>
      </c>
      <c r="BE1137" s="12">
        <f>IF(ISNUMBER(SEARCH('Quote reqeust'!$E$36,BR1137)),MAX(BE$1:BE1136)+1,0)</f>
        <v>0</v>
      </c>
      <c r="BF1137" s="12">
        <f>IF(ISNUMBER(SEARCH('Quote reqeust'!$E$37,BR1137)),MAX(BF$1:BF1136)+1,0)</f>
        <v>0</v>
      </c>
      <c r="BG1137" s="12">
        <f>IF(ISNUMBER(SEARCH('Quote reqeust'!$E$26,BR1137)),MAX(BG$1:BG1136)+1,0)</f>
        <v>0</v>
      </c>
      <c r="BH1137" s="12">
        <f>IF(ISNUMBER(SEARCH('Quote reqeust'!$E$27,BR1137)),MAX(BH$1:BH1136)+1,0)</f>
        <v>0</v>
      </c>
      <c r="BI1137" s="12">
        <f>IF(ISNUMBER(SEARCH('Quote reqeust'!$E$27,$BR1137)),MAX(BI$1:BI1136)+1,0)</f>
        <v>0</v>
      </c>
      <c r="BJ1137" s="12">
        <f>IF(ISNUMBER(SEARCH('Quote reqeust'!$E$27,$BR1137)),MAX(BJ$1:BJ1136)+1,0)</f>
        <v>0</v>
      </c>
      <c r="BK1137" s="12">
        <f>IF(ISNUMBER(SEARCH('Quote reqeust'!$E$27,$BR1137)),MAX(BK$1:BK1136)+1,0)</f>
        <v>0</v>
      </c>
      <c r="BL1137" s="12">
        <f>IF(ISNUMBER(SEARCH('Quote reqeust'!$E$27,$BR1137)),MAX(BL$1:BL1136)+1,0)</f>
        <v>0</v>
      </c>
      <c r="BM1137" s="12">
        <f>IF(ISNUMBER(SEARCH('Quote reqeust'!$E$27,$BR1137)),MAX(BM$1:BM1136)+1,0)</f>
        <v>0</v>
      </c>
      <c r="BN1137" s="12">
        <f>IF(ISNUMBER(SEARCH('Quote reqeust'!$E$27,$BR1137)),MAX(BN$1:BN1136)+1,0)</f>
        <v>0</v>
      </c>
      <c r="BO1137" s="12">
        <f>IF(ISNUMBER(SEARCH('Quote reqeust'!$E$27,$BR1137)),MAX(BO$1:BO1136)+1,0)</f>
        <v>0</v>
      </c>
      <c r="BP1137" s="12">
        <f>IF(ISNUMBER(SEARCH('Quote reqeust'!$E$27,$BR1137)),MAX(BP$1:BP1136)+1,0)</f>
        <v>0</v>
      </c>
      <c r="BQ1137" s="12">
        <f>IF(ISNUMBER(SEARCH('Quote reqeust'!$E$27,$BR1137)),MAX(BQ$1:BQ1136)+1,0)</f>
        <v>0</v>
      </c>
      <c r="BT1137" s="12" t="str">
        <f>IFERROR(VLOOKUP(ROWS(BT$3:BT1137),BC$1:BR3134,BT$2,0),"")</f>
        <v/>
      </c>
      <c r="BU1137" s="12" t="str">
        <f>IFERROR(VLOOKUP(ROWS(BU$3:BU1137),BD$1:BS3134,BU$2,0),"")</f>
        <v/>
      </c>
      <c r="BV1137" s="12" t="str">
        <f>IFERROR(VLOOKUP(ROWS(BV$3:BV1137),BE$1:BT3134,BV$2,0),"")</f>
        <v/>
      </c>
      <c r="BW1137" s="12" t="str">
        <f>IFERROR(VLOOKUP(ROWS(BW$3:BW1137),BF$1:BU3134,BW$2,0),"")</f>
        <v/>
      </c>
      <c r="BX1137" s="12" t="str">
        <f>IFERROR(VLOOKUP(ROWS(BX$3:BX1137),BG$1:BV3134,BX$2,0),"")</f>
        <v/>
      </c>
      <c r="BY1137" s="12" t="str">
        <f>IFERROR(VLOOKUP(ROWS(BY$3:BY1137),BH$1:BW3134,BY$2,0),"")</f>
        <v/>
      </c>
      <c r="BZ1137" s="12" t="str">
        <f>IFERROR(VLOOKUP(ROWS(BZ$3:BZ1137),BI$1:BX3134,BZ$2,0),"")</f>
        <v/>
      </c>
      <c r="CA1137" s="12" t="str">
        <f>IFERROR(VLOOKUP(ROWS(CA$3:CA1137),BJ$1:BY3134,CA$2,0),"")</f>
        <v/>
      </c>
      <c r="CB1137" s="12" t="str">
        <f>IFERROR(VLOOKUP(ROWS(CB$3:CB1137),BK$1:BZ3134,CB$2,0),"")</f>
        <v/>
      </c>
      <c r="CC1137" s="12" t="str">
        <f>IFERROR(VLOOKUP(ROWS(CC$3:CC1137),BL$1:CA3134,CC$2,0),"")</f>
        <v/>
      </c>
      <c r="CD1137" s="12" t="str">
        <f>IFERROR(VLOOKUP(ROWS(CD$3:CD1137),BM$1:CB3134,CD$2,0),"")</f>
        <v/>
      </c>
      <c r="CE1137" s="12" t="str">
        <f>IFERROR(VLOOKUP(ROWS(CE$3:CE1137),BN$1:CC3134,CE$2,0),"")</f>
        <v/>
      </c>
      <c r="CF1137" s="12" t="str">
        <f>IFERROR(VLOOKUP(ROWS(CF$3:CF1137),BO$1:CD3134,CF$2,0),"")</f>
        <v/>
      </c>
      <c r="CG1137" s="12" t="str">
        <f>IFERROR(VLOOKUP(ROWS(CG$3:CG1137),BP$1:CE3134,CG$2,0),"")</f>
        <v/>
      </c>
      <c r="CH1137" s="12" t="str">
        <f>IFERROR(VLOOKUP(ROWS(CH$3:CH1137),BQ$1:CF3134,CH$2,0),"")</f>
        <v/>
      </c>
    </row>
    <row r="1138" spans="55:86" x14ac:dyDescent="0.25">
      <c r="BC1138" s="12">
        <f>IF(ISNUMBER(SEARCH('Quote reqeust'!$G$34,BR1138)),MAX(BC$1:BC1137)+1,0)</f>
        <v>0</v>
      </c>
      <c r="BD1138" s="12">
        <f>IF(ISNUMBER(SEARCH('Quote reqeust'!$E$35,BR1138)),MAX(BD$1:BD1137)+1,0)</f>
        <v>0</v>
      </c>
      <c r="BE1138" s="12">
        <f>IF(ISNUMBER(SEARCH('Quote reqeust'!$E$36,BR1138)),MAX(BE$1:BE1137)+1,0)</f>
        <v>0</v>
      </c>
      <c r="BF1138" s="12">
        <f>IF(ISNUMBER(SEARCH('Quote reqeust'!$E$37,BR1138)),MAX(BF$1:BF1137)+1,0)</f>
        <v>0</v>
      </c>
      <c r="BG1138" s="12">
        <f>IF(ISNUMBER(SEARCH('Quote reqeust'!$E$26,BR1138)),MAX(BG$1:BG1137)+1,0)</f>
        <v>0</v>
      </c>
      <c r="BH1138" s="12">
        <f>IF(ISNUMBER(SEARCH('Quote reqeust'!$E$27,BR1138)),MAX(BH$1:BH1137)+1,0)</f>
        <v>0</v>
      </c>
      <c r="BI1138" s="12">
        <f>IF(ISNUMBER(SEARCH('Quote reqeust'!$E$27,$BR1138)),MAX(BI$1:BI1137)+1,0)</f>
        <v>0</v>
      </c>
      <c r="BJ1138" s="12">
        <f>IF(ISNUMBER(SEARCH('Quote reqeust'!$E$27,$BR1138)),MAX(BJ$1:BJ1137)+1,0)</f>
        <v>0</v>
      </c>
      <c r="BK1138" s="12">
        <f>IF(ISNUMBER(SEARCH('Quote reqeust'!$E$27,$BR1138)),MAX(BK$1:BK1137)+1,0)</f>
        <v>0</v>
      </c>
      <c r="BL1138" s="12">
        <f>IF(ISNUMBER(SEARCH('Quote reqeust'!$E$27,$BR1138)),MAX(BL$1:BL1137)+1,0)</f>
        <v>0</v>
      </c>
      <c r="BM1138" s="12">
        <f>IF(ISNUMBER(SEARCH('Quote reqeust'!$E$27,$BR1138)),MAX(BM$1:BM1137)+1,0)</f>
        <v>0</v>
      </c>
      <c r="BN1138" s="12">
        <f>IF(ISNUMBER(SEARCH('Quote reqeust'!$E$27,$BR1138)),MAX(BN$1:BN1137)+1,0)</f>
        <v>0</v>
      </c>
      <c r="BO1138" s="12">
        <f>IF(ISNUMBER(SEARCH('Quote reqeust'!$E$27,$BR1138)),MAX(BO$1:BO1137)+1,0)</f>
        <v>0</v>
      </c>
      <c r="BP1138" s="12">
        <f>IF(ISNUMBER(SEARCH('Quote reqeust'!$E$27,$BR1138)),MAX(BP$1:BP1137)+1,0)</f>
        <v>0</v>
      </c>
      <c r="BQ1138" s="12">
        <f>IF(ISNUMBER(SEARCH('Quote reqeust'!$E$27,$BR1138)),MAX(BQ$1:BQ1137)+1,0)</f>
        <v>0</v>
      </c>
      <c r="BT1138" s="12" t="str">
        <f>IFERROR(VLOOKUP(ROWS(BT$3:BT1138),BC$1:BR3135,BT$2,0),"")</f>
        <v/>
      </c>
      <c r="BU1138" s="12" t="str">
        <f>IFERROR(VLOOKUP(ROWS(BU$3:BU1138),BD$1:BS3135,BU$2,0),"")</f>
        <v/>
      </c>
      <c r="BV1138" s="12" t="str">
        <f>IFERROR(VLOOKUP(ROWS(BV$3:BV1138),BE$1:BT3135,BV$2,0),"")</f>
        <v/>
      </c>
      <c r="BW1138" s="12" t="str">
        <f>IFERROR(VLOOKUP(ROWS(BW$3:BW1138),BF$1:BU3135,BW$2,0),"")</f>
        <v/>
      </c>
      <c r="BX1138" s="12" t="str">
        <f>IFERROR(VLOOKUP(ROWS(BX$3:BX1138),BG$1:BV3135,BX$2,0),"")</f>
        <v/>
      </c>
      <c r="BY1138" s="12" t="str">
        <f>IFERROR(VLOOKUP(ROWS(BY$3:BY1138),BH$1:BW3135,BY$2,0),"")</f>
        <v/>
      </c>
      <c r="BZ1138" s="12" t="str">
        <f>IFERROR(VLOOKUP(ROWS(BZ$3:BZ1138),BI$1:BX3135,BZ$2,0),"")</f>
        <v/>
      </c>
      <c r="CA1138" s="12" t="str">
        <f>IFERROR(VLOOKUP(ROWS(CA$3:CA1138),BJ$1:BY3135,CA$2,0),"")</f>
        <v/>
      </c>
      <c r="CB1138" s="12" t="str">
        <f>IFERROR(VLOOKUP(ROWS(CB$3:CB1138),BK$1:BZ3135,CB$2,0),"")</f>
        <v/>
      </c>
      <c r="CC1138" s="12" t="str">
        <f>IFERROR(VLOOKUP(ROWS(CC$3:CC1138),BL$1:CA3135,CC$2,0),"")</f>
        <v/>
      </c>
      <c r="CD1138" s="12" t="str">
        <f>IFERROR(VLOOKUP(ROWS(CD$3:CD1138),BM$1:CB3135,CD$2,0),"")</f>
        <v/>
      </c>
      <c r="CE1138" s="12" t="str">
        <f>IFERROR(VLOOKUP(ROWS(CE$3:CE1138),BN$1:CC3135,CE$2,0),"")</f>
        <v/>
      </c>
      <c r="CF1138" s="12" t="str">
        <f>IFERROR(VLOOKUP(ROWS(CF$3:CF1138),BO$1:CD3135,CF$2,0),"")</f>
        <v/>
      </c>
      <c r="CG1138" s="12" t="str">
        <f>IFERROR(VLOOKUP(ROWS(CG$3:CG1138),BP$1:CE3135,CG$2,0),"")</f>
        <v/>
      </c>
      <c r="CH1138" s="12" t="str">
        <f>IFERROR(VLOOKUP(ROWS(CH$3:CH1138),BQ$1:CF3135,CH$2,0),"")</f>
        <v/>
      </c>
    </row>
    <row r="1139" spans="55:86" x14ac:dyDescent="0.25">
      <c r="BC1139" s="12">
        <f>IF(ISNUMBER(SEARCH('Quote reqeust'!$G$34,BR1139)),MAX(BC$1:BC1138)+1,0)</f>
        <v>0</v>
      </c>
      <c r="BD1139" s="12">
        <f>IF(ISNUMBER(SEARCH('Quote reqeust'!$E$35,BR1139)),MAX(BD$1:BD1138)+1,0)</f>
        <v>0</v>
      </c>
      <c r="BE1139" s="12">
        <f>IF(ISNUMBER(SEARCH('Quote reqeust'!$E$36,BR1139)),MAX(BE$1:BE1138)+1,0)</f>
        <v>0</v>
      </c>
      <c r="BF1139" s="12">
        <f>IF(ISNUMBER(SEARCH('Quote reqeust'!$E$37,BR1139)),MAX(BF$1:BF1138)+1,0)</f>
        <v>0</v>
      </c>
      <c r="BG1139" s="12">
        <f>IF(ISNUMBER(SEARCH('Quote reqeust'!$E$26,BR1139)),MAX(BG$1:BG1138)+1,0)</f>
        <v>0</v>
      </c>
      <c r="BH1139" s="12">
        <f>IF(ISNUMBER(SEARCH('Quote reqeust'!$E$27,BR1139)),MAX(BH$1:BH1138)+1,0)</f>
        <v>0</v>
      </c>
      <c r="BI1139" s="12">
        <f>IF(ISNUMBER(SEARCH('Quote reqeust'!$E$27,$BR1139)),MAX(BI$1:BI1138)+1,0)</f>
        <v>0</v>
      </c>
      <c r="BJ1139" s="12">
        <f>IF(ISNUMBER(SEARCH('Quote reqeust'!$E$27,$BR1139)),MAX(BJ$1:BJ1138)+1,0)</f>
        <v>0</v>
      </c>
      <c r="BK1139" s="12">
        <f>IF(ISNUMBER(SEARCH('Quote reqeust'!$E$27,$BR1139)),MAX(BK$1:BK1138)+1,0)</f>
        <v>0</v>
      </c>
      <c r="BL1139" s="12">
        <f>IF(ISNUMBER(SEARCH('Quote reqeust'!$E$27,$BR1139)),MAX(BL$1:BL1138)+1,0)</f>
        <v>0</v>
      </c>
      <c r="BM1139" s="12">
        <f>IF(ISNUMBER(SEARCH('Quote reqeust'!$E$27,$BR1139)),MAX(BM$1:BM1138)+1,0)</f>
        <v>0</v>
      </c>
      <c r="BN1139" s="12">
        <f>IF(ISNUMBER(SEARCH('Quote reqeust'!$E$27,$BR1139)),MAX(BN$1:BN1138)+1,0)</f>
        <v>0</v>
      </c>
      <c r="BO1139" s="12">
        <f>IF(ISNUMBER(SEARCH('Quote reqeust'!$E$27,$BR1139)),MAX(BO$1:BO1138)+1,0)</f>
        <v>0</v>
      </c>
      <c r="BP1139" s="12">
        <f>IF(ISNUMBER(SEARCH('Quote reqeust'!$E$27,$BR1139)),MAX(BP$1:BP1138)+1,0)</f>
        <v>0</v>
      </c>
      <c r="BQ1139" s="12">
        <f>IF(ISNUMBER(SEARCH('Quote reqeust'!$E$27,$BR1139)),MAX(BQ$1:BQ1138)+1,0)</f>
        <v>0</v>
      </c>
      <c r="BT1139" s="12" t="str">
        <f>IFERROR(VLOOKUP(ROWS(BT$3:BT1139),BC$1:BR3136,BT$2,0),"")</f>
        <v/>
      </c>
      <c r="BU1139" s="12" t="str">
        <f>IFERROR(VLOOKUP(ROWS(BU$3:BU1139),BD$1:BS3136,BU$2,0),"")</f>
        <v/>
      </c>
      <c r="BV1139" s="12" t="str">
        <f>IFERROR(VLOOKUP(ROWS(BV$3:BV1139),BE$1:BT3136,BV$2,0),"")</f>
        <v/>
      </c>
      <c r="BW1139" s="12" t="str">
        <f>IFERROR(VLOOKUP(ROWS(BW$3:BW1139),BF$1:BU3136,BW$2,0),"")</f>
        <v/>
      </c>
      <c r="BX1139" s="12" t="str">
        <f>IFERROR(VLOOKUP(ROWS(BX$3:BX1139),BG$1:BV3136,BX$2,0),"")</f>
        <v/>
      </c>
      <c r="BY1139" s="12" t="str">
        <f>IFERROR(VLOOKUP(ROWS(BY$3:BY1139),BH$1:BW3136,BY$2,0),"")</f>
        <v/>
      </c>
      <c r="BZ1139" s="12" t="str">
        <f>IFERROR(VLOOKUP(ROWS(BZ$3:BZ1139),BI$1:BX3136,BZ$2,0),"")</f>
        <v/>
      </c>
      <c r="CA1139" s="12" t="str">
        <f>IFERROR(VLOOKUP(ROWS(CA$3:CA1139),BJ$1:BY3136,CA$2,0),"")</f>
        <v/>
      </c>
      <c r="CB1139" s="12" t="str">
        <f>IFERROR(VLOOKUP(ROWS(CB$3:CB1139),BK$1:BZ3136,CB$2,0),"")</f>
        <v/>
      </c>
      <c r="CC1139" s="12" t="str">
        <f>IFERROR(VLOOKUP(ROWS(CC$3:CC1139),BL$1:CA3136,CC$2,0),"")</f>
        <v/>
      </c>
      <c r="CD1139" s="12" t="str">
        <f>IFERROR(VLOOKUP(ROWS(CD$3:CD1139),BM$1:CB3136,CD$2,0),"")</f>
        <v/>
      </c>
      <c r="CE1139" s="12" t="str">
        <f>IFERROR(VLOOKUP(ROWS(CE$3:CE1139),BN$1:CC3136,CE$2,0),"")</f>
        <v/>
      </c>
      <c r="CF1139" s="12" t="str">
        <f>IFERROR(VLOOKUP(ROWS(CF$3:CF1139),BO$1:CD3136,CF$2,0),"")</f>
        <v/>
      </c>
      <c r="CG1139" s="12" t="str">
        <f>IFERROR(VLOOKUP(ROWS(CG$3:CG1139),BP$1:CE3136,CG$2,0),"")</f>
        <v/>
      </c>
      <c r="CH1139" s="12" t="str">
        <f>IFERROR(VLOOKUP(ROWS(CH$3:CH1139),BQ$1:CF3136,CH$2,0),"")</f>
        <v/>
      </c>
    </row>
    <row r="1140" spans="55:86" x14ac:dyDescent="0.25">
      <c r="BC1140" s="12">
        <f>IF(ISNUMBER(SEARCH('Quote reqeust'!$G$34,BR1140)),MAX(BC$1:BC1139)+1,0)</f>
        <v>0</v>
      </c>
      <c r="BD1140" s="12">
        <f>IF(ISNUMBER(SEARCH('Quote reqeust'!$E$35,BR1140)),MAX(BD$1:BD1139)+1,0)</f>
        <v>0</v>
      </c>
      <c r="BE1140" s="12">
        <f>IF(ISNUMBER(SEARCH('Quote reqeust'!$E$36,BR1140)),MAX(BE$1:BE1139)+1,0)</f>
        <v>0</v>
      </c>
      <c r="BF1140" s="12">
        <f>IF(ISNUMBER(SEARCH('Quote reqeust'!$E$37,BR1140)),MAX(BF$1:BF1139)+1,0)</f>
        <v>0</v>
      </c>
      <c r="BG1140" s="12">
        <f>IF(ISNUMBER(SEARCH('Quote reqeust'!$E$26,BR1140)),MAX(BG$1:BG1139)+1,0)</f>
        <v>0</v>
      </c>
      <c r="BH1140" s="12">
        <f>IF(ISNUMBER(SEARCH('Quote reqeust'!$E$27,BR1140)),MAX(BH$1:BH1139)+1,0)</f>
        <v>0</v>
      </c>
      <c r="BI1140" s="12">
        <f>IF(ISNUMBER(SEARCH('Quote reqeust'!$E$27,$BR1140)),MAX(BI$1:BI1139)+1,0)</f>
        <v>0</v>
      </c>
      <c r="BJ1140" s="12">
        <f>IF(ISNUMBER(SEARCH('Quote reqeust'!$E$27,$BR1140)),MAX(BJ$1:BJ1139)+1,0)</f>
        <v>0</v>
      </c>
      <c r="BK1140" s="12">
        <f>IF(ISNUMBER(SEARCH('Quote reqeust'!$E$27,$BR1140)),MAX(BK$1:BK1139)+1,0)</f>
        <v>0</v>
      </c>
      <c r="BL1140" s="12">
        <f>IF(ISNUMBER(SEARCH('Quote reqeust'!$E$27,$BR1140)),MAX(BL$1:BL1139)+1,0)</f>
        <v>0</v>
      </c>
      <c r="BM1140" s="12">
        <f>IF(ISNUMBER(SEARCH('Quote reqeust'!$E$27,$BR1140)),MAX(BM$1:BM1139)+1,0)</f>
        <v>0</v>
      </c>
      <c r="BN1140" s="12">
        <f>IF(ISNUMBER(SEARCH('Quote reqeust'!$E$27,$BR1140)),MAX(BN$1:BN1139)+1,0)</f>
        <v>0</v>
      </c>
      <c r="BO1140" s="12">
        <f>IF(ISNUMBER(SEARCH('Quote reqeust'!$E$27,$BR1140)),MAX(BO$1:BO1139)+1,0)</f>
        <v>0</v>
      </c>
      <c r="BP1140" s="12">
        <f>IF(ISNUMBER(SEARCH('Quote reqeust'!$E$27,$BR1140)),MAX(BP$1:BP1139)+1,0)</f>
        <v>0</v>
      </c>
      <c r="BQ1140" s="12">
        <f>IF(ISNUMBER(SEARCH('Quote reqeust'!$E$27,$BR1140)),MAX(BQ$1:BQ1139)+1,0)</f>
        <v>0</v>
      </c>
      <c r="BT1140" s="12" t="str">
        <f>IFERROR(VLOOKUP(ROWS(BT$3:BT1140),BC$1:BR3137,BT$2,0),"")</f>
        <v/>
      </c>
      <c r="BU1140" s="12" t="str">
        <f>IFERROR(VLOOKUP(ROWS(BU$3:BU1140),BD$1:BS3137,BU$2,0),"")</f>
        <v/>
      </c>
      <c r="BV1140" s="12" t="str">
        <f>IFERROR(VLOOKUP(ROWS(BV$3:BV1140),BE$1:BT3137,BV$2,0),"")</f>
        <v/>
      </c>
      <c r="BW1140" s="12" t="str">
        <f>IFERROR(VLOOKUP(ROWS(BW$3:BW1140),BF$1:BU3137,BW$2,0),"")</f>
        <v/>
      </c>
      <c r="BX1140" s="12" t="str">
        <f>IFERROR(VLOOKUP(ROWS(BX$3:BX1140),BG$1:BV3137,BX$2,0),"")</f>
        <v/>
      </c>
      <c r="BY1140" s="12" t="str">
        <f>IFERROR(VLOOKUP(ROWS(BY$3:BY1140),BH$1:BW3137,BY$2,0),"")</f>
        <v/>
      </c>
      <c r="BZ1140" s="12" t="str">
        <f>IFERROR(VLOOKUP(ROWS(BZ$3:BZ1140),BI$1:BX3137,BZ$2,0),"")</f>
        <v/>
      </c>
      <c r="CA1140" s="12" t="str">
        <f>IFERROR(VLOOKUP(ROWS(CA$3:CA1140),BJ$1:BY3137,CA$2,0),"")</f>
        <v/>
      </c>
      <c r="CB1140" s="12" t="str">
        <f>IFERROR(VLOOKUP(ROWS(CB$3:CB1140),BK$1:BZ3137,CB$2,0),"")</f>
        <v/>
      </c>
      <c r="CC1140" s="12" t="str">
        <f>IFERROR(VLOOKUP(ROWS(CC$3:CC1140),BL$1:CA3137,CC$2,0),"")</f>
        <v/>
      </c>
      <c r="CD1140" s="12" t="str">
        <f>IFERROR(VLOOKUP(ROWS(CD$3:CD1140),BM$1:CB3137,CD$2,0),"")</f>
        <v/>
      </c>
      <c r="CE1140" s="12" t="str">
        <f>IFERROR(VLOOKUP(ROWS(CE$3:CE1140),BN$1:CC3137,CE$2,0),"")</f>
        <v/>
      </c>
      <c r="CF1140" s="12" t="str">
        <f>IFERROR(VLOOKUP(ROWS(CF$3:CF1140),BO$1:CD3137,CF$2,0),"")</f>
        <v/>
      </c>
      <c r="CG1140" s="12" t="str">
        <f>IFERROR(VLOOKUP(ROWS(CG$3:CG1140),BP$1:CE3137,CG$2,0),"")</f>
        <v/>
      </c>
      <c r="CH1140" s="12" t="str">
        <f>IFERROR(VLOOKUP(ROWS(CH$3:CH1140),BQ$1:CF3137,CH$2,0),"")</f>
        <v/>
      </c>
    </row>
    <row r="1141" spans="55:86" x14ac:dyDescent="0.25">
      <c r="BC1141" s="12">
        <f>IF(ISNUMBER(SEARCH('Quote reqeust'!$G$34,BR1141)),MAX(BC$1:BC1140)+1,0)</f>
        <v>0</v>
      </c>
      <c r="BD1141" s="12">
        <f>IF(ISNUMBER(SEARCH('Quote reqeust'!$E$35,BR1141)),MAX(BD$1:BD1140)+1,0)</f>
        <v>0</v>
      </c>
      <c r="BE1141" s="12">
        <f>IF(ISNUMBER(SEARCH('Quote reqeust'!$E$36,BR1141)),MAX(BE$1:BE1140)+1,0)</f>
        <v>0</v>
      </c>
      <c r="BF1141" s="12">
        <f>IF(ISNUMBER(SEARCH('Quote reqeust'!$E$37,BR1141)),MAX(BF$1:BF1140)+1,0)</f>
        <v>0</v>
      </c>
      <c r="BG1141" s="12">
        <f>IF(ISNUMBER(SEARCH('Quote reqeust'!$E$26,BR1141)),MAX(BG$1:BG1140)+1,0)</f>
        <v>0</v>
      </c>
      <c r="BH1141" s="12">
        <f>IF(ISNUMBER(SEARCH('Quote reqeust'!$E$27,BR1141)),MAX(BH$1:BH1140)+1,0)</f>
        <v>0</v>
      </c>
      <c r="BI1141" s="12">
        <f>IF(ISNUMBER(SEARCH('Quote reqeust'!$E$27,$BR1141)),MAX(BI$1:BI1140)+1,0)</f>
        <v>0</v>
      </c>
      <c r="BJ1141" s="12">
        <f>IF(ISNUMBER(SEARCH('Quote reqeust'!$E$27,$BR1141)),MAX(BJ$1:BJ1140)+1,0)</f>
        <v>0</v>
      </c>
      <c r="BK1141" s="12">
        <f>IF(ISNUMBER(SEARCH('Quote reqeust'!$E$27,$BR1141)),MAX(BK$1:BK1140)+1,0)</f>
        <v>0</v>
      </c>
      <c r="BL1141" s="12">
        <f>IF(ISNUMBER(SEARCH('Quote reqeust'!$E$27,$BR1141)),MAX(BL$1:BL1140)+1,0)</f>
        <v>0</v>
      </c>
      <c r="BM1141" s="12">
        <f>IF(ISNUMBER(SEARCH('Quote reqeust'!$E$27,$BR1141)),MAX(BM$1:BM1140)+1,0)</f>
        <v>0</v>
      </c>
      <c r="BN1141" s="12">
        <f>IF(ISNUMBER(SEARCH('Quote reqeust'!$E$27,$BR1141)),MAX(BN$1:BN1140)+1,0)</f>
        <v>0</v>
      </c>
      <c r="BO1141" s="12">
        <f>IF(ISNUMBER(SEARCH('Quote reqeust'!$E$27,$BR1141)),MAX(BO$1:BO1140)+1,0)</f>
        <v>0</v>
      </c>
      <c r="BP1141" s="12">
        <f>IF(ISNUMBER(SEARCH('Quote reqeust'!$E$27,$BR1141)),MAX(BP$1:BP1140)+1,0)</f>
        <v>0</v>
      </c>
      <c r="BQ1141" s="12">
        <f>IF(ISNUMBER(SEARCH('Quote reqeust'!$E$27,$BR1141)),MAX(BQ$1:BQ1140)+1,0)</f>
        <v>0</v>
      </c>
      <c r="BT1141" s="12" t="str">
        <f>IFERROR(VLOOKUP(ROWS(BT$3:BT1141),BC$1:BR3138,BT$2,0),"")</f>
        <v/>
      </c>
      <c r="BU1141" s="12" t="str">
        <f>IFERROR(VLOOKUP(ROWS(BU$3:BU1141),BD$1:BS3138,BU$2,0),"")</f>
        <v/>
      </c>
      <c r="BV1141" s="12" t="str">
        <f>IFERROR(VLOOKUP(ROWS(BV$3:BV1141),BE$1:BT3138,BV$2,0),"")</f>
        <v/>
      </c>
      <c r="BW1141" s="12" t="str">
        <f>IFERROR(VLOOKUP(ROWS(BW$3:BW1141),BF$1:BU3138,BW$2,0),"")</f>
        <v/>
      </c>
      <c r="BX1141" s="12" t="str">
        <f>IFERROR(VLOOKUP(ROWS(BX$3:BX1141),BG$1:BV3138,BX$2,0),"")</f>
        <v/>
      </c>
      <c r="BY1141" s="12" t="str">
        <f>IFERROR(VLOOKUP(ROWS(BY$3:BY1141),BH$1:BW3138,BY$2,0),"")</f>
        <v/>
      </c>
      <c r="BZ1141" s="12" t="str">
        <f>IFERROR(VLOOKUP(ROWS(BZ$3:BZ1141),BI$1:BX3138,BZ$2,0),"")</f>
        <v/>
      </c>
      <c r="CA1141" s="12" t="str">
        <f>IFERROR(VLOOKUP(ROWS(CA$3:CA1141),BJ$1:BY3138,CA$2,0),"")</f>
        <v/>
      </c>
      <c r="CB1141" s="12" t="str">
        <f>IFERROR(VLOOKUP(ROWS(CB$3:CB1141),BK$1:BZ3138,CB$2,0),"")</f>
        <v/>
      </c>
      <c r="CC1141" s="12" t="str">
        <f>IFERROR(VLOOKUP(ROWS(CC$3:CC1141),BL$1:CA3138,CC$2,0),"")</f>
        <v/>
      </c>
      <c r="CD1141" s="12" t="str">
        <f>IFERROR(VLOOKUP(ROWS(CD$3:CD1141),BM$1:CB3138,CD$2,0),"")</f>
        <v/>
      </c>
      <c r="CE1141" s="12" t="str">
        <f>IFERROR(VLOOKUP(ROWS(CE$3:CE1141),BN$1:CC3138,CE$2,0),"")</f>
        <v/>
      </c>
      <c r="CF1141" s="12" t="str">
        <f>IFERROR(VLOOKUP(ROWS(CF$3:CF1141),BO$1:CD3138,CF$2,0),"")</f>
        <v/>
      </c>
      <c r="CG1141" s="12" t="str">
        <f>IFERROR(VLOOKUP(ROWS(CG$3:CG1141),BP$1:CE3138,CG$2,0),"")</f>
        <v/>
      </c>
      <c r="CH1141" s="12" t="str">
        <f>IFERROR(VLOOKUP(ROWS(CH$3:CH1141),BQ$1:CF3138,CH$2,0),"")</f>
        <v/>
      </c>
    </row>
    <row r="1142" spans="55:86" x14ac:dyDescent="0.25">
      <c r="BC1142" s="12">
        <f>IF(ISNUMBER(SEARCH('Quote reqeust'!$G$34,BR1142)),MAX(BC$1:BC1141)+1,0)</f>
        <v>0</v>
      </c>
      <c r="BD1142" s="12">
        <f>IF(ISNUMBER(SEARCH('Quote reqeust'!$E$35,BR1142)),MAX(BD$1:BD1141)+1,0)</f>
        <v>0</v>
      </c>
      <c r="BE1142" s="12">
        <f>IF(ISNUMBER(SEARCH('Quote reqeust'!$E$36,BR1142)),MAX(BE$1:BE1141)+1,0)</f>
        <v>0</v>
      </c>
      <c r="BF1142" s="12">
        <f>IF(ISNUMBER(SEARCH('Quote reqeust'!$E$37,BR1142)),MAX(BF$1:BF1141)+1,0)</f>
        <v>0</v>
      </c>
      <c r="BG1142" s="12">
        <f>IF(ISNUMBER(SEARCH('Quote reqeust'!$E$26,BR1142)),MAX(BG$1:BG1141)+1,0)</f>
        <v>0</v>
      </c>
      <c r="BH1142" s="12">
        <f>IF(ISNUMBER(SEARCH('Quote reqeust'!$E$27,BR1142)),MAX(BH$1:BH1141)+1,0)</f>
        <v>0</v>
      </c>
      <c r="BI1142" s="12">
        <f>IF(ISNUMBER(SEARCH('Quote reqeust'!$E$27,$BR1142)),MAX(BI$1:BI1141)+1,0)</f>
        <v>0</v>
      </c>
      <c r="BJ1142" s="12">
        <f>IF(ISNUMBER(SEARCH('Quote reqeust'!$E$27,$BR1142)),MAX(BJ$1:BJ1141)+1,0)</f>
        <v>0</v>
      </c>
      <c r="BK1142" s="12">
        <f>IF(ISNUMBER(SEARCH('Quote reqeust'!$E$27,$BR1142)),MAX(BK$1:BK1141)+1,0)</f>
        <v>0</v>
      </c>
      <c r="BL1142" s="12">
        <f>IF(ISNUMBER(SEARCH('Quote reqeust'!$E$27,$BR1142)),MAX(BL$1:BL1141)+1,0)</f>
        <v>0</v>
      </c>
      <c r="BM1142" s="12">
        <f>IF(ISNUMBER(SEARCH('Quote reqeust'!$E$27,$BR1142)),MAX(BM$1:BM1141)+1,0)</f>
        <v>0</v>
      </c>
      <c r="BN1142" s="12">
        <f>IF(ISNUMBER(SEARCH('Quote reqeust'!$E$27,$BR1142)),MAX(BN$1:BN1141)+1,0)</f>
        <v>0</v>
      </c>
      <c r="BO1142" s="12">
        <f>IF(ISNUMBER(SEARCH('Quote reqeust'!$E$27,$BR1142)),MAX(BO$1:BO1141)+1,0)</f>
        <v>0</v>
      </c>
      <c r="BP1142" s="12">
        <f>IF(ISNUMBER(SEARCH('Quote reqeust'!$E$27,$BR1142)),MAX(BP$1:BP1141)+1,0)</f>
        <v>0</v>
      </c>
      <c r="BQ1142" s="12">
        <f>IF(ISNUMBER(SEARCH('Quote reqeust'!$E$27,$BR1142)),MAX(BQ$1:BQ1141)+1,0)</f>
        <v>0</v>
      </c>
      <c r="BT1142" s="12" t="str">
        <f>IFERROR(VLOOKUP(ROWS(BT$3:BT1142),BC$1:BR3139,BT$2,0),"")</f>
        <v/>
      </c>
      <c r="BU1142" s="12" t="str">
        <f>IFERROR(VLOOKUP(ROWS(BU$3:BU1142),BD$1:BS3139,BU$2,0),"")</f>
        <v/>
      </c>
      <c r="BV1142" s="12" t="str">
        <f>IFERROR(VLOOKUP(ROWS(BV$3:BV1142),BE$1:BT3139,BV$2,0),"")</f>
        <v/>
      </c>
      <c r="BW1142" s="12" t="str">
        <f>IFERROR(VLOOKUP(ROWS(BW$3:BW1142),BF$1:BU3139,BW$2,0),"")</f>
        <v/>
      </c>
      <c r="BX1142" s="12" t="str">
        <f>IFERROR(VLOOKUP(ROWS(BX$3:BX1142),BG$1:BV3139,BX$2,0),"")</f>
        <v/>
      </c>
      <c r="BY1142" s="12" t="str">
        <f>IFERROR(VLOOKUP(ROWS(BY$3:BY1142),BH$1:BW3139,BY$2,0),"")</f>
        <v/>
      </c>
      <c r="BZ1142" s="12" t="str">
        <f>IFERROR(VLOOKUP(ROWS(BZ$3:BZ1142),BI$1:BX3139,BZ$2,0),"")</f>
        <v/>
      </c>
      <c r="CA1142" s="12" t="str">
        <f>IFERROR(VLOOKUP(ROWS(CA$3:CA1142),BJ$1:BY3139,CA$2,0),"")</f>
        <v/>
      </c>
      <c r="CB1142" s="12" t="str">
        <f>IFERROR(VLOOKUP(ROWS(CB$3:CB1142),BK$1:BZ3139,CB$2,0),"")</f>
        <v/>
      </c>
      <c r="CC1142" s="12" t="str">
        <f>IFERROR(VLOOKUP(ROWS(CC$3:CC1142),BL$1:CA3139,CC$2,0),"")</f>
        <v/>
      </c>
      <c r="CD1142" s="12" t="str">
        <f>IFERROR(VLOOKUP(ROWS(CD$3:CD1142),BM$1:CB3139,CD$2,0),"")</f>
        <v/>
      </c>
      <c r="CE1142" s="12" t="str">
        <f>IFERROR(VLOOKUP(ROWS(CE$3:CE1142),BN$1:CC3139,CE$2,0),"")</f>
        <v/>
      </c>
      <c r="CF1142" s="12" t="str">
        <f>IFERROR(VLOOKUP(ROWS(CF$3:CF1142),BO$1:CD3139,CF$2,0),"")</f>
        <v/>
      </c>
      <c r="CG1142" s="12" t="str">
        <f>IFERROR(VLOOKUP(ROWS(CG$3:CG1142),BP$1:CE3139,CG$2,0),"")</f>
        <v/>
      </c>
      <c r="CH1142" s="12" t="str">
        <f>IFERROR(VLOOKUP(ROWS(CH$3:CH1142),BQ$1:CF3139,CH$2,0),"")</f>
        <v/>
      </c>
    </row>
    <row r="1143" spans="55:86" x14ac:dyDescent="0.25">
      <c r="BC1143" s="12">
        <f>IF(ISNUMBER(SEARCH('Quote reqeust'!$G$34,BR1143)),MAX(BC$1:BC1142)+1,0)</f>
        <v>0</v>
      </c>
      <c r="BD1143" s="12">
        <f>IF(ISNUMBER(SEARCH('Quote reqeust'!$E$35,BR1143)),MAX(BD$1:BD1142)+1,0)</f>
        <v>0</v>
      </c>
      <c r="BE1143" s="12">
        <f>IF(ISNUMBER(SEARCH('Quote reqeust'!$E$36,BR1143)),MAX(BE$1:BE1142)+1,0)</f>
        <v>0</v>
      </c>
      <c r="BF1143" s="12">
        <f>IF(ISNUMBER(SEARCH('Quote reqeust'!$E$37,BR1143)),MAX(BF$1:BF1142)+1,0)</f>
        <v>0</v>
      </c>
      <c r="BG1143" s="12">
        <f>IF(ISNUMBER(SEARCH('Quote reqeust'!$E$26,BR1143)),MAX(BG$1:BG1142)+1,0)</f>
        <v>0</v>
      </c>
      <c r="BH1143" s="12">
        <f>IF(ISNUMBER(SEARCH('Quote reqeust'!$E$27,BR1143)),MAX(BH$1:BH1142)+1,0)</f>
        <v>0</v>
      </c>
      <c r="BI1143" s="12">
        <f>IF(ISNUMBER(SEARCH('Quote reqeust'!$E$27,$BR1143)),MAX(BI$1:BI1142)+1,0)</f>
        <v>0</v>
      </c>
      <c r="BJ1143" s="12">
        <f>IF(ISNUMBER(SEARCH('Quote reqeust'!$E$27,$BR1143)),MAX(BJ$1:BJ1142)+1,0)</f>
        <v>0</v>
      </c>
      <c r="BK1143" s="12">
        <f>IF(ISNUMBER(SEARCH('Quote reqeust'!$E$27,$BR1143)),MAX(BK$1:BK1142)+1,0)</f>
        <v>0</v>
      </c>
      <c r="BL1143" s="12">
        <f>IF(ISNUMBER(SEARCH('Quote reqeust'!$E$27,$BR1143)),MAX(BL$1:BL1142)+1,0)</f>
        <v>0</v>
      </c>
      <c r="BM1143" s="12">
        <f>IF(ISNUMBER(SEARCH('Quote reqeust'!$E$27,$BR1143)),MAX(BM$1:BM1142)+1,0)</f>
        <v>0</v>
      </c>
      <c r="BN1143" s="12">
        <f>IF(ISNUMBER(SEARCH('Quote reqeust'!$E$27,$BR1143)),MAX(BN$1:BN1142)+1,0)</f>
        <v>0</v>
      </c>
      <c r="BO1143" s="12">
        <f>IF(ISNUMBER(SEARCH('Quote reqeust'!$E$27,$BR1143)),MAX(BO$1:BO1142)+1,0)</f>
        <v>0</v>
      </c>
      <c r="BP1143" s="12">
        <f>IF(ISNUMBER(SEARCH('Quote reqeust'!$E$27,$BR1143)),MAX(BP$1:BP1142)+1,0)</f>
        <v>0</v>
      </c>
      <c r="BQ1143" s="12">
        <f>IF(ISNUMBER(SEARCH('Quote reqeust'!$E$27,$BR1143)),MAX(BQ$1:BQ1142)+1,0)</f>
        <v>0</v>
      </c>
      <c r="BT1143" s="12" t="str">
        <f>IFERROR(VLOOKUP(ROWS(BT$3:BT1143),BC$1:BR3140,BT$2,0),"")</f>
        <v/>
      </c>
      <c r="BU1143" s="12" t="str">
        <f>IFERROR(VLOOKUP(ROWS(BU$3:BU1143),BD$1:BS3140,BU$2,0),"")</f>
        <v/>
      </c>
      <c r="BV1143" s="12" t="str">
        <f>IFERROR(VLOOKUP(ROWS(BV$3:BV1143),BE$1:BT3140,BV$2,0),"")</f>
        <v/>
      </c>
      <c r="BW1143" s="12" t="str">
        <f>IFERROR(VLOOKUP(ROWS(BW$3:BW1143),BF$1:BU3140,BW$2,0),"")</f>
        <v/>
      </c>
      <c r="BX1143" s="12" t="str">
        <f>IFERROR(VLOOKUP(ROWS(BX$3:BX1143),BG$1:BV3140,BX$2,0),"")</f>
        <v/>
      </c>
      <c r="BY1143" s="12" t="str">
        <f>IFERROR(VLOOKUP(ROWS(BY$3:BY1143),BH$1:BW3140,BY$2,0),"")</f>
        <v/>
      </c>
      <c r="BZ1143" s="12" t="str">
        <f>IFERROR(VLOOKUP(ROWS(BZ$3:BZ1143),BI$1:BX3140,BZ$2,0),"")</f>
        <v/>
      </c>
      <c r="CA1143" s="12" t="str">
        <f>IFERROR(VLOOKUP(ROWS(CA$3:CA1143),BJ$1:BY3140,CA$2,0),"")</f>
        <v/>
      </c>
      <c r="CB1143" s="12" t="str">
        <f>IFERROR(VLOOKUP(ROWS(CB$3:CB1143),BK$1:BZ3140,CB$2,0),"")</f>
        <v/>
      </c>
      <c r="CC1143" s="12" t="str">
        <f>IFERROR(VLOOKUP(ROWS(CC$3:CC1143),BL$1:CA3140,CC$2,0),"")</f>
        <v/>
      </c>
      <c r="CD1143" s="12" t="str">
        <f>IFERROR(VLOOKUP(ROWS(CD$3:CD1143),BM$1:CB3140,CD$2,0),"")</f>
        <v/>
      </c>
      <c r="CE1143" s="12" t="str">
        <f>IFERROR(VLOOKUP(ROWS(CE$3:CE1143),BN$1:CC3140,CE$2,0),"")</f>
        <v/>
      </c>
      <c r="CF1143" s="12" t="str">
        <f>IFERROR(VLOOKUP(ROWS(CF$3:CF1143),BO$1:CD3140,CF$2,0),"")</f>
        <v/>
      </c>
      <c r="CG1143" s="12" t="str">
        <f>IFERROR(VLOOKUP(ROWS(CG$3:CG1143),BP$1:CE3140,CG$2,0),"")</f>
        <v/>
      </c>
      <c r="CH1143" s="12" t="str">
        <f>IFERROR(VLOOKUP(ROWS(CH$3:CH1143),BQ$1:CF3140,CH$2,0),"")</f>
        <v/>
      </c>
    </row>
    <row r="1144" spans="55:86" x14ac:dyDescent="0.25">
      <c r="BC1144" s="12">
        <f>IF(ISNUMBER(SEARCH('Quote reqeust'!$G$34,BR1144)),MAX(BC$1:BC1143)+1,0)</f>
        <v>0</v>
      </c>
      <c r="BD1144" s="12">
        <f>IF(ISNUMBER(SEARCH('Quote reqeust'!$E$35,BR1144)),MAX(BD$1:BD1143)+1,0)</f>
        <v>0</v>
      </c>
      <c r="BE1144" s="12">
        <f>IF(ISNUMBER(SEARCH('Quote reqeust'!$E$36,BR1144)),MAX(BE$1:BE1143)+1,0)</f>
        <v>0</v>
      </c>
      <c r="BF1144" s="12">
        <f>IF(ISNUMBER(SEARCH('Quote reqeust'!$E$37,BR1144)),MAX(BF$1:BF1143)+1,0)</f>
        <v>0</v>
      </c>
      <c r="BG1144" s="12">
        <f>IF(ISNUMBER(SEARCH('Quote reqeust'!$E$26,BR1144)),MAX(BG$1:BG1143)+1,0)</f>
        <v>0</v>
      </c>
      <c r="BH1144" s="12">
        <f>IF(ISNUMBER(SEARCH('Quote reqeust'!$E$27,BR1144)),MAX(BH$1:BH1143)+1,0)</f>
        <v>0</v>
      </c>
      <c r="BI1144" s="12">
        <f>IF(ISNUMBER(SEARCH('Quote reqeust'!$E$27,$BR1144)),MAX(BI$1:BI1143)+1,0)</f>
        <v>0</v>
      </c>
      <c r="BJ1144" s="12">
        <f>IF(ISNUMBER(SEARCH('Quote reqeust'!$E$27,$BR1144)),MAX(BJ$1:BJ1143)+1,0)</f>
        <v>0</v>
      </c>
      <c r="BK1144" s="12">
        <f>IF(ISNUMBER(SEARCH('Quote reqeust'!$E$27,$BR1144)),MAX(BK$1:BK1143)+1,0)</f>
        <v>0</v>
      </c>
      <c r="BL1144" s="12">
        <f>IF(ISNUMBER(SEARCH('Quote reqeust'!$E$27,$BR1144)),MAX(BL$1:BL1143)+1,0)</f>
        <v>0</v>
      </c>
      <c r="BM1144" s="12">
        <f>IF(ISNUMBER(SEARCH('Quote reqeust'!$E$27,$BR1144)),MAX(BM$1:BM1143)+1,0)</f>
        <v>0</v>
      </c>
      <c r="BN1144" s="12">
        <f>IF(ISNUMBER(SEARCH('Quote reqeust'!$E$27,$BR1144)),MAX(BN$1:BN1143)+1,0)</f>
        <v>0</v>
      </c>
      <c r="BO1144" s="12">
        <f>IF(ISNUMBER(SEARCH('Quote reqeust'!$E$27,$BR1144)),MAX(BO$1:BO1143)+1,0)</f>
        <v>0</v>
      </c>
      <c r="BP1144" s="12">
        <f>IF(ISNUMBER(SEARCH('Quote reqeust'!$E$27,$BR1144)),MAX(BP$1:BP1143)+1,0)</f>
        <v>0</v>
      </c>
      <c r="BQ1144" s="12">
        <f>IF(ISNUMBER(SEARCH('Quote reqeust'!$E$27,$BR1144)),MAX(BQ$1:BQ1143)+1,0)</f>
        <v>0</v>
      </c>
      <c r="BT1144" s="12" t="str">
        <f>IFERROR(VLOOKUP(ROWS(BT$3:BT1144),BC$1:BR3141,BT$2,0),"")</f>
        <v/>
      </c>
      <c r="BU1144" s="12" t="str">
        <f>IFERROR(VLOOKUP(ROWS(BU$3:BU1144),BD$1:BS3141,BU$2,0),"")</f>
        <v/>
      </c>
      <c r="BV1144" s="12" t="str">
        <f>IFERROR(VLOOKUP(ROWS(BV$3:BV1144),BE$1:BT3141,BV$2,0),"")</f>
        <v/>
      </c>
      <c r="BW1144" s="12" t="str">
        <f>IFERROR(VLOOKUP(ROWS(BW$3:BW1144),BF$1:BU3141,BW$2,0),"")</f>
        <v/>
      </c>
      <c r="BX1144" s="12" t="str">
        <f>IFERROR(VLOOKUP(ROWS(BX$3:BX1144),BG$1:BV3141,BX$2,0),"")</f>
        <v/>
      </c>
      <c r="BY1144" s="12" t="str">
        <f>IFERROR(VLOOKUP(ROWS(BY$3:BY1144),BH$1:BW3141,BY$2,0),"")</f>
        <v/>
      </c>
      <c r="BZ1144" s="12" t="str">
        <f>IFERROR(VLOOKUP(ROWS(BZ$3:BZ1144),BI$1:BX3141,BZ$2,0),"")</f>
        <v/>
      </c>
      <c r="CA1144" s="12" t="str">
        <f>IFERROR(VLOOKUP(ROWS(CA$3:CA1144),BJ$1:BY3141,CA$2,0),"")</f>
        <v/>
      </c>
      <c r="CB1144" s="12" t="str">
        <f>IFERROR(VLOOKUP(ROWS(CB$3:CB1144),BK$1:BZ3141,CB$2,0),"")</f>
        <v/>
      </c>
      <c r="CC1144" s="12" t="str">
        <f>IFERROR(VLOOKUP(ROWS(CC$3:CC1144),BL$1:CA3141,CC$2,0),"")</f>
        <v/>
      </c>
      <c r="CD1144" s="12" t="str">
        <f>IFERROR(VLOOKUP(ROWS(CD$3:CD1144),BM$1:CB3141,CD$2,0),"")</f>
        <v/>
      </c>
      <c r="CE1144" s="12" t="str">
        <f>IFERROR(VLOOKUP(ROWS(CE$3:CE1144),BN$1:CC3141,CE$2,0),"")</f>
        <v/>
      </c>
      <c r="CF1144" s="12" t="str">
        <f>IFERROR(VLOOKUP(ROWS(CF$3:CF1144),BO$1:CD3141,CF$2,0),"")</f>
        <v/>
      </c>
      <c r="CG1144" s="12" t="str">
        <f>IFERROR(VLOOKUP(ROWS(CG$3:CG1144),BP$1:CE3141,CG$2,0),"")</f>
        <v/>
      </c>
      <c r="CH1144" s="12" t="str">
        <f>IFERROR(VLOOKUP(ROWS(CH$3:CH1144),BQ$1:CF3141,CH$2,0),"")</f>
        <v/>
      </c>
    </row>
    <row r="1145" spans="55:86" x14ac:dyDescent="0.25">
      <c r="BC1145" s="12">
        <f>IF(ISNUMBER(SEARCH('Quote reqeust'!$G$34,BR1145)),MAX(BC$1:BC1144)+1,0)</f>
        <v>0</v>
      </c>
      <c r="BD1145" s="12">
        <f>IF(ISNUMBER(SEARCH('Quote reqeust'!$E$35,BR1145)),MAX(BD$1:BD1144)+1,0)</f>
        <v>0</v>
      </c>
      <c r="BE1145" s="12">
        <f>IF(ISNUMBER(SEARCH('Quote reqeust'!$E$36,BR1145)),MAX(BE$1:BE1144)+1,0)</f>
        <v>0</v>
      </c>
      <c r="BF1145" s="12">
        <f>IF(ISNUMBER(SEARCH('Quote reqeust'!$E$37,BR1145)),MAX(BF$1:BF1144)+1,0)</f>
        <v>0</v>
      </c>
      <c r="BG1145" s="12">
        <f>IF(ISNUMBER(SEARCH('Quote reqeust'!$E$26,BR1145)),MAX(BG$1:BG1144)+1,0)</f>
        <v>0</v>
      </c>
      <c r="BH1145" s="12">
        <f>IF(ISNUMBER(SEARCH('Quote reqeust'!$E$27,BR1145)),MAX(BH$1:BH1144)+1,0)</f>
        <v>0</v>
      </c>
      <c r="BI1145" s="12">
        <f>IF(ISNUMBER(SEARCH('Quote reqeust'!$E$27,$BR1145)),MAX(BI$1:BI1144)+1,0)</f>
        <v>0</v>
      </c>
      <c r="BJ1145" s="12">
        <f>IF(ISNUMBER(SEARCH('Quote reqeust'!$E$27,$BR1145)),MAX(BJ$1:BJ1144)+1,0)</f>
        <v>0</v>
      </c>
      <c r="BK1145" s="12">
        <f>IF(ISNUMBER(SEARCH('Quote reqeust'!$E$27,$BR1145)),MAX(BK$1:BK1144)+1,0)</f>
        <v>0</v>
      </c>
      <c r="BL1145" s="12">
        <f>IF(ISNUMBER(SEARCH('Quote reqeust'!$E$27,$BR1145)),MAX(BL$1:BL1144)+1,0)</f>
        <v>0</v>
      </c>
      <c r="BM1145" s="12">
        <f>IF(ISNUMBER(SEARCH('Quote reqeust'!$E$27,$BR1145)),MAX(BM$1:BM1144)+1,0)</f>
        <v>0</v>
      </c>
      <c r="BN1145" s="12">
        <f>IF(ISNUMBER(SEARCH('Quote reqeust'!$E$27,$BR1145)),MAX(BN$1:BN1144)+1,0)</f>
        <v>0</v>
      </c>
      <c r="BO1145" s="12">
        <f>IF(ISNUMBER(SEARCH('Quote reqeust'!$E$27,$BR1145)),MAX(BO$1:BO1144)+1,0)</f>
        <v>0</v>
      </c>
      <c r="BP1145" s="12">
        <f>IF(ISNUMBER(SEARCH('Quote reqeust'!$E$27,$BR1145)),MAX(BP$1:BP1144)+1,0)</f>
        <v>0</v>
      </c>
      <c r="BQ1145" s="12">
        <f>IF(ISNUMBER(SEARCH('Quote reqeust'!$E$27,$BR1145)),MAX(BQ$1:BQ1144)+1,0)</f>
        <v>0</v>
      </c>
      <c r="BT1145" s="12" t="str">
        <f>IFERROR(VLOOKUP(ROWS(BT$3:BT1145),BC$1:BR3142,BT$2,0),"")</f>
        <v/>
      </c>
      <c r="BU1145" s="12" t="str">
        <f>IFERROR(VLOOKUP(ROWS(BU$3:BU1145),BD$1:BS3142,BU$2,0),"")</f>
        <v/>
      </c>
      <c r="BV1145" s="12" t="str">
        <f>IFERROR(VLOOKUP(ROWS(BV$3:BV1145),BE$1:BT3142,BV$2,0),"")</f>
        <v/>
      </c>
      <c r="BW1145" s="12" t="str">
        <f>IFERROR(VLOOKUP(ROWS(BW$3:BW1145),BF$1:BU3142,BW$2,0),"")</f>
        <v/>
      </c>
      <c r="BX1145" s="12" t="str">
        <f>IFERROR(VLOOKUP(ROWS(BX$3:BX1145),BG$1:BV3142,BX$2,0),"")</f>
        <v/>
      </c>
      <c r="BY1145" s="12" t="str">
        <f>IFERROR(VLOOKUP(ROWS(BY$3:BY1145),BH$1:BW3142,BY$2,0),"")</f>
        <v/>
      </c>
      <c r="BZ1145" s="12" t="str">
        <f>IFERROR(VLOOKUP(ROWS(BZ$3:BZ1145),BI$1:BX3142,BZ$2,0),"")</f>
        <v/>
      </c>
      <c r="CA1145" s="12" t="str">
        <f>IFERROR(VLOOKUP(ROWS(CA$3:CA1145),BJ$1:BY3142,CA$2,0),"")</f>
        <v/>
      </c>
      <c r="CB1145" s="12" t="str">
        <f>IFERROR(VLOOKUP(ROWS(CB$3:CB1145),BK$1:BZ3142,CB$2,0),"")</f>
        <v/>
      </c>
      <c r="CC1145" s="12" t="str">
        <f>IFERROR(VLOOKUP(ROWS(CC$3:CC1145),BL$1:CA3142,CC$2,0),"")</f>
        <v/>
      </c>
      <c r="CD1145" s="12" t="str">
        <f>IFERROR(VLOOKUP(ROWS(CD$3:CD1145),BM$1:CB3142,CD$2,0),"")</f>
        <v/>
      </c>
      <c r="CE1145" s="12" t="str">
        <f>IFERROR(VLOOKUP(ROWS(CE$3:CE1145),BN$1:CC3142,CE$2,0),"")</f>
        <v/>
      </c>
      <c r="CF1145" s="12" t="str">
        <f>IFERROR(VLOOKUP(ROWS(CF$3:CF1145),BO$1:CD3142,CF$2,0),"")</f>
        <v/>
      </c>
      <c r="CG1145" s="12" t="str">
        <f>IFERROR(VLOOKUP(ROWS(CG$3:CG1145),BP$1:CE3142,CG$2,0),"")</f>
        <v/>
      </c>
      <c r="CH1145" s="12" t="str">
        <f>IFERROR(VLOOKUP(ROWS(CH$3:CH1145),BQ$1:CF3142,CH$2,0),"")</f>
        <v/>
      </c>
    </row>
    <row r="1146" spans="55:86" x14ac:dyDescent="0.25">
      <c r="BC1146" s="12">
        <f>IF(ISNUMBER(SEARCH('Quote reqeust'!$G$34,BR1146)),MAX(BC$1:BC1145)+1,0)</f>
        <v>0</v>
      </c>
      <c r="BD1146" s="12">
        <f>IF(ISNUMBER(SEARCH('Quote reqeust'!$E$35,BR1146)),MAX(BD$1:BD1145)+1,0)</f>
        <v>0</v>
      </c>
      <c r="BE1146" s="12">
        <f>IF(ISNUMBER(SEARCH('Quote reqeust'!$E$36,BR1146)),MAX(BE$1:BE1145)+1,0)</f>
        <v>0</v>
      </c>
      <c r="BF1146" s="12">
        <f>IF(ISNUMBER(SEARCH('Quote reqeust'!$E$37,BR1146)),MAX(BF$1:BF1145)+1,0)</f>
        <v>0</v>
      </c>
      <c r="BG1146" s="12">
        <f>IF(ISNUMBER(SEARCH('Quote reqeust'!$E$26,BR1146)),MAX(BG$1:BG1145)+1,0)</f>
        <v>0</v>
      </c>
      <c r="BH1146" s="12">
        <f>IF(ISNUMBER(SEARCH('Quote reqeust'!$E$27,BR1146)),MAX(BH$1:BH1145)+1,0)</f>
        <v>0</v>
      </c>
      <c r="BI1146" s="12">
        <f>IF(ISNUMBER(SEARCH('Quote reqeust'!$E$27,$BR1146)),MAX(BI$1:BI1145)+1,0)</f>
        <v>0</v>
      </c>
      <c r="BJ1146" s="12">
        <f>IF(ISNUMBER(SEARCH('Quote reqeust'!$E$27,$BR1146)),MAX(BJ$1:BJ1145)+1,0)</f>
        <v>0</v>
      </c>
      <c r="BK1146" s="12">
        <f>IF(ISNUMBER(SEARCH('Quote reqeust'!$E$27,$BR1146)),MAX(BK$1:BK1145)+1,0)</f>
        <v>0</v>
      </c>
      <c r="BL1146" s="12">
        <f>IF(ISNUMBER(SEARCH('Quote reqeust'!$E$27,$BR1146)),MAX(BL$1:BL1145)+1,0)</f>
        <v>0</v>
      </c>
      <c r="BM1146" s="12">
        <f>IF(ISNUMBER(SEARCH('Quote reqeust'!$E$27,$BR1146)),MAX(BM$1:BM1145)+1,0)</f>
        <v>0</v>
      </c>
      <c r="BN1146" s="12">
        <f>IF(ISNUMBER(SEARCH('Quote reqeust'!$E$27,$BR1146)),MAX(BN$1:BN1145)+1,0)</f>
        <v>0</v>
      </c>
      <c r="BO1146" s="12">
        <f>IF(ISNUMBER(SEARCH('Quote reqeust'!$E$27,$BR1146)),MAX(BO$1:BO1145)+1,0)</f>
        <v>0</v>
      </c>
      <c r="BP1146" s="12">
        <f>IF(ISNUMBER(SEARCH('Quote reqeust'!$E$27,$BR1146)),MAX(BP$1:BP1145)+1,0)</f>
        <v>0</v>
      </c>
      <c r="BQ1146" s="12">
        <f>IF(ISNUMBER(SEARCH('Quote reqeust'!$E$27,$BR1146)),MAX(BQ$1:BQ1145)+1,0)</f>
        <v>0</v>
      </c>
      <c r="BT1146" s="12" t="str">
        <f>IFERROR(VLOOKUP(ROWS(BT$3:BT1146),BC$1:BR3143,BT$2,0),"")</f>
        <v/>
      </c>
      <c r="BU1146" s="12" t="str">
        <f>IFERROR(VLOOKUP(ROWS(BU$3:BU1146),BD$1:BS3143,BU$2,0),"")</f>
        <v/>
      </c>
      <c r="BV1146" s="12" t="str">
        <f>IFERROR(VLOOKUP(ROWS(BV$3:BV1146),BE$1:BT3143,BV$2,0),"")</f>
        <v/>
      </c>
      <c r="BW1146" s="12" t="str">
        <f>IFERROR(VLOOKUP(ROWS(BW$3:BW1146),BF$1:BU3143,BW$2,0),"")</f>
        <v/>
      </c>
      <c r="BX1146" s="12" t="str">
        <f>IFERROR(VLOOKUP(ROWS(BX$3:BX1146),BG$1:BV3143,BX$2,0),"")</f>
        <v/>
      </c>
      <c r="BY1146" s="12" t="str">
        <f>IFERROR(VLOOKUP(ROWS(BY$3:BY1146),BH$1:BW3143,BY$2,0),"")</f>
        <v/>
      </c>
      <c r="BZ1146" s="12" t="str">
        <f>IFERROR(VLOOKUP(ROWS(BZ$3:BZ1146),BI$1:BX3143,BZ$2,0),"")</f>
        <v/>
      </c>
      <c r="CA1146" s="12" t="str">
        <f>IFERROR(VLOOKUP(ROWS(CA$3:CA1146),BJ$1:BY3143,CA$2,0),"")</f>
        <v/>
      </c>
      <c r="CB1146" s="12" t="str">
        <f>IFERROR(VLOOKUP(ROWS(CB$3:CB1146),BK$1:BZ3143,CB$2,0),"")</f>
        <v/>
      </c>
      <c r="CC1146" s="12" t="str">
        <f>IFERROR(VLOOKUP(ROWS(CC$3:CC1146),BL$1:CA3143,CC$2,0),"")</f>
        <v/>
      </c>
      <c r="CD1146" s="12" t="str">
        <f>IFERROR(VLOOKUP(ROWS(CD$3:CD1146),BM$1:CB3143,CD$2,0),"")</f>
        <v/>
      </c>
      <c r="CE1146" s="12" t="str">
        <f>IFERROR(VLOOKUP(ROWS(CE$3:CE1146),BN$1:CC3143,CE$2,0),"")</f>
        <v/>
      </c>
      <c r="CF1146" s="12" t="str">
        <f>IFERROR(VLOOKUP(ROWS(CF$3:CF1146),BO$1:CD3143,CF$2,0),"")</f>
        <v/>
      </c>
      <c r="CG1146" s="12" t="str">
        <f>IFERROR(VLOOKUP(ROWS(CG$3:CG1146),BP$1:CE3143,CG$2,0),"")</f>
        <v/>
      </c>
      <c r="CH1146" s="12" t="str">
        <f>IFERROR(VLOOKUP(ROWS(CH$3:CH1146),BQ$1:CF3143,CH$2,0),"")</f>
        <v/>
      </c>
    </row>
    <row r="1147" spans="55:86" x14ac:dyDescent="0.25">
      <c r="BC1147" s="12">
        <f>IF(ISNUMBER(SEARCH('Quote reqeust'!$G$34,BR1147)),MAX(BC$1:BC1146)+1,0)</f>
        <v>0</v>
      </c>
      <c r="BD1147" s="12">
        <f>IF(ISNUMBER(SEARCH('Quote reqeust'!$E$35,BR1147)),MAX(BD$1:BD1146)+1,0)</f>
        <v>0</v>
      </c>
      <c r="BE1147" s="12">
        <f>IF(ISNUMBER(SEARCH('Quote reqeust'!$E$36,BR1147)),MAX(BE$1:BE1146)+1,0)</f>
        <v>0</v>
      </c>
      <c r="BF1147" s="12">
        <f>IF(ISNUMBER(SEARCH('Quote reqeust'!$E$37,BR1147)),MAX(BF$1:BF1146)+1,0)</f>
        <v>0</v>
      </c>
      <c r="BG1147" s="12">
        <f>IF(ISNUMBER(SEARCH('Quote reqeust'!$E$26,BR1147)),MAX(BG$1:BG1146)+1,0)</f>
        <v>0</v>
      </c>
      <c r="BH1147" s="12">
        <f>IF(ISNUMBER(SEARCH('Quote reqeust'!$E$27,BR1147)),MAX(BH$1:BH1146)+1,0)</f>
        <v>0</v>
      </c>
      <c r="BI1147" s="12">
        <f>IF(ISNUMBER(SEARCH('Quote reqeust'!$E$27,$BR1147)),MAX(BI$1:BI1146)+1,0)</f>
        <v>0</v>
      </c>
      <c r="BJ1147" s="12">
        <f>IF(ISNUMBER(SEARCH('Quote reqeust'!$E$27,$BR1147)),MAX(BJ$1:BJ1146)+1,0)</f>
        <v>0</v>
      </c>
      <c r="BK1147" s="12">
        <f>IF(ISNUMBER(SEARCH('Quote reqeust'!$E$27,$BR1147)),MAX(BK$1:BK1146)+1,0)</f>
        <v>0</v>
      </c>
      <c r="BL1147" s="12">
        <f>IF(ISNUMBER(SEARCH('Quote reqeust'!$E$27,$BR1147)),MAX(BL$1:BL1146)+1,0)</f>
        <v>0</v>
      </c>
      <c r="BM1147" s="12">
        <f>IF(ISNUMBER(SEARCH('Quote reqeust'!$E$27,$BR1147)),MAX(BM$1:BM1146)+1,0)</f>
        <v>0</v>
      </c>
      <c r="BN1147" s="12">
        <f>IF(ISNUMBER(SEARCH('Quote reqeust'!$E$27,$BR1147)),MAX(BN$1:BN1146)+1,0)</f>
        <v>0</v>
      </c>
      <c r="BO1147" s="12">
        <f>IF(ISNUMBER(SEARCH('Quote reqeust'!$E$27,$BR1147)),MAX(BO$1:BO1146)+1,0)</f>
        <v>0</v>
      </c>
      <c r="BP1147" s="12">
        <f>IF(ISNUMBER(SEARCH('Quote reqeust'!$E$27,$BR1147)),MAX(BP$1:BP1146)+1,0)</f>
        <v>0</v>
      </c>
      <c r="BQ1147" s="12">
        <f>IF(ISNUMBER(SEARCH('Quote reqeust'!$E$27,$BR1147)),MAX(BQ$1:BQ1146)+1,0)</f>
        <v>0</v>
      </c>
      <c r="BT1147" s="12" t="str">
        <f>IFERROR(VLOOKUP(ROWS(BT$3:BT1147),BC$1:BR3144,BT$2,0),"")</f>
        <v/>
      </c>
      <c r="BU1147" s="12" t="str">
        <f>IFERROR(VLOOKUP(ROWS(BU$3:BU1147),BD$1:BS3144,BU$2,0),"")</f>
        <v/>
      </c>
      <c r="BV1147" s="12" t="str">
        <f>IFERROR(VLOOKUP(ROWS(BV$3:BV1147),BE$1:BT3144,BV$2,0),"")</f>
        <v/>
      </c>
      <c r="BW1147" s="12" t="str">
        <f>IFERROR(VLOOKUP(ROWS(BW$3:BW1147),BF$1:BU3144,BW$2,0),"")</f>
        <v/>
      </c>
      <c r="BX1147" s="12" t="str">
        <f>IFERROR(VLOOKUP(ROWS(BX$3:BX1147),BG$1:BV3144,BX$2,0),"")</f>
        <v/>
      </c>
      <c r="BY1147" s="12" t="str">
        <f>IFERROR(VLOOKUP(ROWS(BY$3:BY1147),BH$1:BW3144,BY$2,0),"")</f>
        <v/>
      </c>
      <c r="BZ1147" s="12" t="str">
        <f>IFERROR(VLOOKUP(ROWS(BZ$3:BZ1147),BI$1:BX3144,BZ$2,0),"")</f>
        <v/>
      </c>
      <c r="CA1147" s="12" t="str">
        <f>IFERROR(VLOOKUP(ROWS(CA$3:CA1147),BJ$1:BY3144,CA$2,0),"")</f>
        <v/>
      </c>
      <c r="CB1147" s="12" t="str">
        <f>IFERROR(VLOOKUP(ROWS(CB$3:CB1147),BK$1:BZ3144,CB$2,0),"")</f>
        <v/>
      </c>
      <c r="CC1147" s="12" t="str">
        <f>IFERROR(VLOOKUP(ROWS(CC$3:CC1147),BL$1:CA3144,CC$2,0),"")</f>
        <v/>
      </c>
      <c r="CD1147" s="12" t="str">
        <f>IFERROR(VLOOKUP(ROWS(CD$3:CD1147),BM$1:CB3144,CD$2,0),"")</f>
        <v/>
      </c>
      <c r="CE1147" s="12" t="str">
        <f>IFERROR(VLOOKUP(ROWS(CE$3:CE1147),BN$1:CC3144,CE$2,0),"")</f>
        <v/>
      </c>
      <c r="CF1147" s="12" t="str">
        <f>IFERROR(VLOOKUP(ROWS(CF$3:CF1147),BO$1:CD3144,CF$2,0),"")</f>
        <v/>
      </c>
      <c r="CG1147" s="12" t="str">
        <f>IFERROR(VLOOKUP(ROWS(CG$3:CG1147),BP$1:CE3144,CG$2,0),"")</f>
        <v/>
      </c>
      <c r="CH1147" s="12" t="str">
        <f>IFERROR(VLOOKUP(ROWS(CH$3:CH1147),BQ$1:CF3144,CH$2,0),"")</f>
        <v/>
      </c>
    </row>
    <row r="1148" spans="55:86" x14ac:dyDescent="0.25">
      <c r="BC1148" s="12">
        <f>IF(ISNUMBER(SEARCH('Quote reqeust'!$G$34,BR1148)),MAX(BC$1:BC1147)+1,0)</f>
        <v>0</v>
      </c>
      <c r="BD1148" s="12">
        <f>IF(ISNUMBER(SEARCH('Quote reqeust'!$E$35,BR1148)),MAX(BD$1:BD1147)+1,0)</f>
        <v>0</v>
      </c>
      <c r="BE1148" s="12">
        <f>IF(ISNUMBER(SEARCH('Quote reqeust'!$E$36,BR1148)),MAX(BE$1:BE1147)+1,0)</f>
        <v>0</v>
      </c>
      <c r="BF1148" s="12">
        <f>IF(ISNUMBER(SEARCH('Quote reqeust'!$E$37,BR1148)),MAX(BF$1:BF1147)+1,0)</f>
        <v>0</v>
      </c>
      <c r="BG1148" s="12">
        <f>IF(ISNUMBER(SEARCH('Quote reqeust'!$E$26,BR1148)),MAX(BG$1:BG1147)+1,0)</f>
        <v>0</v>
      </c>
      <c r="BH1148" s="12">
        <f>IF(ISNUMBER(SEARCH('Quote reqeust'!$E$27,BR1148)),MAX(BH$1:BH1147)+1,0)</f>
        <v>0</v>
      </c>
      <c r="BI1148" s="12">
        <f>IF(ISNUMBER(SEARCH('Quote reqeust'!$E$27,$BR1148)),MAX(BI$1:BI1147)+1,0)</f>
        <v>0</v>
      </c>
      <c r="BJ1148" s="12">
        <f>IF(ISNUMBER(SEARCH('Quote reqeust'!$E$27,$BR1148)),MAX(BJ$1:BJ1147)+1,0)</f>
        <v>0</v>
      </c>
      <c r="BK1148" s="12">
        <f>IF(ISNUMBER(SEARCH('Quote reqeust'!$E$27,$BR1148)),MAX(BK$1:BK1147)+1,0)</f>
        <v>0</v>
      </c>
      <c r="BL1148" s="12">
        <f>IF(ISNUMBER(SEARCH('Quote reqeust'!$E$27,$BR1148)),MAX(BL$1:BL1147)+1,0)</f>
        <v>0</v>
      </c>
      <c r="BM1148" s="12">
        <f>IF(ISNUMBER(SEARCH('Quote reqeust'!$E$27,$BR1148)),MAX(BM$1:BM1147)+1,0)</f>
        <v>0</v>
      </c>
      <c r="BN1148" s="12">
        <f>IF(ISNUMBER(SEARCH('Quote reqeust'!$E$27,$BR1148)),MAX(BN$1:BN1147)+1,0)</f>
        <v>0</v>
      </c>
      <c r="BO1148" s="12">
        <f>IF(ISNUMBER(SEARCH('Quote reqeust'!$E$27,$BR1148)),MAX(BO$1:BO1147)+1,0)</f>
        <v>0</v>
      </c>
      <c r="BP1148" s="12">
        <f>IF(ISNUMBER(SEARCH('Quote reqeust'!$E$27,$BR1148)),MAX(BP$1:BP1147)+1,0)</f>
        <v>0</v>
      </c>
      <c r="BQ1148" s="12">
        <f>IF(ISNUMBER(SEARCH('Quote reqeust'!$E$27,$BR1148)),MAX(BQ$1:BQ1147)+1,0)</f>
        <v>0</v>
      </c>
      <c r="BT1148" s="12" t="str">
        <f>IFERROR(VLOOKUP(ROWS(BT$3:BT1148),BC$1:BR3145,BT$2,0),"")</f>
        <v/>
      </c>
      <c r="BU1148" s="12" t="str">
        <f>IFERROR(VLOOKUP(ROWS(BU$3:BU1148),BD$1:BS3145,BU$2,0),"")</f>
        <v/>
      </c>
      <c r="BV1148" s="12" t="str">
        <f>IFERROR(VLOOKUP(ROWS(BV$3:BV1148),BE$1:BT3145,BV$2,0),"")</f>
        <v/>
      </c>
      <c r="BW1148" s="12" t="str">
        <f>IFERROR(VLOOKUP(ROWS(BW$3:BW1148),BF$1:BU3145,BW$2,0),"")</f>
        <v/>
      </c>
      <c r="BX1148" s="12" t="str">
        <f>IFERROR(VLOOKUP(ROWS(BX$3:BX1148),BG$1:BV3145,BX$2,0),"")</f>
        <v/>
      </c>
      <c r="BY1148" s="12" t="str">
        <f>IFERROR(VLOOKUP(ROWS(BY$3:BY1148),BH$1:BW3145,BY$2,0),"")</f>
        <v/>
      </c>
      <c r="BZ1148" s="12" t="str">
        <f>IFERROR(VLOOKUP(ROWS(BZ$3:BZ1148),BI$1:BX3145,BZ$2,0),"")</f>
        <v/>
      </c>
      <c r="CA1148" s="12" t="str">
        <f>IFERROR(VLOOKUP(ROWS(CA$3:CA1148),BJ$1:BY3145,CA$2,0),"")</f>
        <v/>
      </c>
      <c r="CB1148" s="12" t="str">
        <f>IFERROR(VLOOKUP(ROWS(CB$3:CB1148),BK$1:BZ3145,CB$2,0),"")</f>
        <v/>
      </c>
      <c r="CC1148" s="12" t="str">
        <f>IFERROR(VLOOKUP(ROWS(CC$3:CC1148),BL$1:CA3145,CC$2,0),"")</f>
        <v/>
      </c>
      <c r="CD1148" s="12" t="str">
        <f>IFERROR(VLOOKUP(ROWS(CD$3:CD1148),BM$1:CB3145,CD$2,0),"")</f>
        <v/>
      </c>
      <c r="CE1148" s="12" t="str">
        <f>IFERROR(VLOOKUP(ROWS(CE$3:CE1148),BN$1:CC3145,CE$2,0),"")</f>
        <v/>
      </c>
      <c r="CF1148" s="12" t="str">
        <f>IFERROR(VLOOKUP(ROWS(CF$3:CF1148),BO$1:CD3145,CF$2,0),"")</f>
        <v/>
      </c>
      <c r="CG1148" s="12" t="str">
        <f>IFERROR(VLOOKUP(ROWS(CG$3:CG1148),BP$1:CE3145,CG$2,0),"")</f>
        <v/>
      </c>
      <c r="CH1148" s="12" t="str">
        <f>IFERROR(VLOOKUP(ROWS(CH$3:CH1148),BQ$1:CF3145,CH$2,0),"")</f>
        <v/>
      </c>
    </row>
    <row r="1149" spans="55:86" x14ac:dyDescent="0.25">
      <c r="BC1149" s="12">
        <f>IF(ISNUMBER(SEARCH('Quote reqeust'!$G$34,BR1149)),MAX(BC$1:BC1148)+1,0)</f>
        <v>0</v>
      </c>
      <c r="BD1149" s="12">
        <f>IF(ISNUMBER(SEARCH('Quote reqeust'!$E$35,BR1149)),MAX(BD$1:BD1148)+1,0)</f>
        <v>0</v>
      </c>
      <c r="BE1149" s="12">
        <f>IF(ISNUMBER(SEARCH('Quote reqeust'!$E$36,BR1149)),MAX(BE$1:BE1148)+1,0)</f>
        <v>0</v>
      </c>
      <c r="BF1149" s="12">
        <f>IF(ISNUMBER(SEARCH('Quote reqeust'!$E$37,BR1149)),MAX(BF$1:BF1148)+1,0)</f>
        <v>0</v>
      </c>
      <c r="BG1149" s="12">
        <f>IF(ISNUMBER(SEARCH('Quote reqeust'!$E$26,BR1149)),MAX(BG$1:BG1148)+1,0)</f>
        <v>0</v>
      </c>
      <c r="BH1149" s="12">
        <f>IF(ISNUMBER(SEARCH('Quote reqeust'!$E$27,BR1149)),MAX(BH$1:BH1148)+1,0)</f>
        <v>0</v>
      </c>
      <c r="BI1149" s="12">
        <f>IF(ISNUMBER(SEARCH('Quote reqeust'!$E$27,$BR1149)),MAX(BI$1:BI1148)+1,0)</f>
        <v>0</v>
      </c>
      <c r="BJ1149" s="12">
        <f>IF(ISNUMBER(SEARCH('Quote reqeust'!$E$27,$BR1149)),MAX(BJ$1:BJ1148)+1,0)</f>
        <v>0</v>
      </c>
      <c r="BK1149" s="12">
        <f>IF(ISNUMBER(SEARCH('Quote reqeust'!$E$27,$BR1149)),MAX(BK$1:BK1148)+1,0)</f>
        <v>0</v>
      </c>
      <c r="BL1149" s="12">
        <f>IF(ISNUMBER(SEARCH('Quote reqeust'!$E$27,$BR1149)),MAX(BL$1:BL1148)+1,0)</f>
        <v>0</v>
      </c>
      <c r="BM1149" s="12">
        <f>IF(ISNUMBER(SEARCH('Quote reqeust'!$E$27,$BR1149)),MAX(BM$1:BM1148)+1,0)</f>
        <v>0</v>
      </c>
      <c r="BN1149" s="12">
        <f>IF(ISNUMBER(SEARCH('Quote reqeust'!$E$27,$BR1149)),MAX(BN$1:BN1148)+1,0)</f>
        <v>0</v>
      </c>
      <c r="BO1149" s="12">
        <f>IF(ISNUMBER(SEARCH('Quote reqeust'!$E$27,$BR1149)),MAX(BO$1:BO1148)+1,0)</f>
        <v>0</v>
      </c>
      <c r="BP1149" s="12">
        <f>IF(ISNUMBER(SEARCH('Quote reqeust'!$E$27,$BR1149)),MAX(BP$1:BP1148)+1,0)</f>
        <v>0</v>
      </c>
      <c r="BQ1149" s="12">
        <f>IF(ISNUMBER(SEARCH('Quote reqeust'!$E$27,$BR1149)),MAX(BQ$1:BQ1148)+1,0)</f>
        <v>0</v>
      </c>
      <c r="BT1149" s="12" t="str">
        <f>IFERROR(VLOOKUP(ROWS(BT$3:BT1149),BC$1:BR3146,BT$2,0),"")</f>
        <v/>
      </c>
      <c r="BU1149" s="12" t="str">
        <f>IFERROR(VLOOKUP(ROWS(BU$3:BU1149),BD$1:BS3146,BU$2,0),"")</f>
        <v/>
      </c>
      <c r="BV1149" s="12" t="str">
        <f>IFERROR(VLOOKUP(ROWS(BV$3:BV1149),BE$1:BT3146,BV$2,0),"")</f>
        <v/>
      </c>
      <c r="BW1149" s="12" t="str">
        <f>IFERROR(VLOOKUP(ROWS(BW$3:BW1149),BF$1:BU3146,BW$2,0),"")</f>
        <v/>
      </c>
      <c r="BX1149" s="12" t="str">
        <f>IFERROR(VLOOKUP(ROWS(BX$3:BX1149),BG$1:BV3146,BX$2,0),"")</f>
        <v/>
      </c>
      <c r="BY1149" s="12" t="str">
        <f>IFERROR(VLOOKUP(ROWS(BY$3:BY1149),BH$1:BW3146,BY$2,0),"")</f>
        <v/>
      </c>
      <c r="BZ1149" s="12" t="str">
        <f>IFERROR(VLOOKUP(ROWS(BZ$3:BZ1149),BI$1:BX3146,BZ$2,0),"")</f>
        <v/>
      </c>
      <c r="CA1149" s="12" t="str">
        <f>IFERROR(VLOOKUP(ROWS(CA$3:CA1149),BJ$1:BY3146,CA$2,0),"")</f>
        <v/>
      </c>
      <c r="CB1149" s="12" t="str">
        <f>IFERROR(VLOOKUP(ROWS(CB$3:CB1149),BK$1:BZ3146,CB$2,0),"")</f>
        <v/>
      </c>
      <c r="CC1149" s="12" t="str">
        <f>IFERROR(VLOOKUP(ROWS(CC$3:CC1149),BL$1:CA3146,CC$2,0),"")</f>
        <v/>
      </c>
      <c r="CD1149" s="12" t="str">
        <f>IFERROR(VLOOKUP(ROWS(CD$3:CD1149),BM$1:CB3146,CD$2,0),"")</f>
        <v/>
      </c>
      <c r="CE1149" s="12" t="str">
        <f>IFERROR(VLOOKUP(ROWS(CE$3:CE1149),BN$1:CC3146,CE$2,0),"")</f>
        <v/>
      </c>
      <c r="CF1149" s="12" t="str">
        <f>IFERROR(VLOOKUP(ROWS(CF$3:CF1149),BO$1:CD3146,CF$2,0),"")</f>
        <v/>
      </c>
      <c r="CG1149" s="12" t="str">
        <f>IFERROR(VLOOKUP(ROWS(CG$3:CG1149),BP$1:CE3146,CG$2,0),"")</f>
        <v/>
      </c>
      <c r="CH1149" s="12" t="str">
        <f>IFERROR(VLOOKUP(ROWS(CH$3:CH1149),BQ$1:CF3146,CH$2,0),"")</f>
        <v/>
      </c>
    </row>
    <row r="1150" spans="55:86" x14ac:dyDescent="0.25">
      <c r="BC1150" s="12">
        <f>IF(ISNUMBER(SEARCH('Quote reqeust'!$G$34,BR1150)),MAX(BC$1:BC1149)+1,0)</f>
        <v>0</v>
      </c>
      <c r="BD1150" s="12">
        <f>IF(ISNUMBER(SEARCH('Quote reqeust'!$E$35,BR1150)),MAX(BD$1:BD1149)+1,0)</f>
        <v>0</v>
      </c>
      <c r="BE1150" s="12">
        <f>IF(ISNUMBER(SEARCH('Quote reqeust'!$E$36,BR1150)),MAX(BE$1:BE1149)+1,0)</f>
        <v>0</v>
      </c>
      <c r="BF1150" s="12">
        <f>IF(ISNUMBER(SEARCH('Quote reqeust'!$E$37,BR1150)),MAX(BF$1:BF1149)+1,0)</f>
        <v>0</v>
      </c>
      <c r="BG1150" s="12">
        <f>IF(ISNUMBER(SEARCH('Quote reqeust'!$E$26,BR1150)),MAX(BG$1:BG1149)+1,0)</f>
        <v>0</v>
      </c>
      <c r="BH1150" s="12">
        <f>IF(ISNUMBER(SEARCH('Quote reqeust'!$E$27,BR1150)),MAX(BH$1:BH1149)+1,0)</f>
        <v>0</v>
      </c>
      <c r="BI1150" s="12">
        <f>IF(ISNUMBER(SEARCH('Quote reqeust'!$E$27,$BR1150)),MAX(BI$1:BI1149)+1,0)</f>
        <v>0</v>
      </c>
      <c r="BJ1150" s="12">
        <f>IF(ISNUMBER(SEARCH('Quote reqeust'!$E$27,$BR1150)),MAX(BJ$1:BJ1149)+1,0)</f>
        <v>0</v>
      </c>
      <c r="BK1150" s="12">
        <f>IF(ISNUMBER(SEARCH('Quote reqeust'!$E$27,$BR1150)),MAX(BK$1:BK1149)+1,0)</f>
        <v>0</v>
      </c>
      <c r="BL1150" s="12">
        <f>IF(ISNUMBER(SEARCH('Quote reqeust'!$E$27,$BR1150)),MAX(BL$1:BL1149)+1,0)</f>
        <v>0</v>
      </c>
      <c r="BM1150" s="12">
        <f>IF(ISNUMBER(SEARCH('Quote reqeust'!$E$27,$BR1150)),MAX(BM$1:BM1149)+1,0)</f>
        <v>0</v>
      </c>
      <c r="BN1150" s="12">
        <f>IF(ISNUMBER(SEARCH('Quote reqeust'!$E$27,$BR1150)),MAX(BN$1:BN1149)+1,0)</f>
        <v>0</v>
      </c>
      <c r="BO1150" s="12">
        <f>IF(ISNUMBER(SEARCH('Quote reqeust'!$E$27,$BR1150)),MAX(BO$1:BO1149)+1,0)</f>
        <v>0</v>
      </c>
      <c r="BP1150" s="12">
        <f>IF(ISNUMBER(SEARCH('Quote reqeust'!$E$27,$BR1150)),MAX(BP$1:BP1149)+1,0)</f>
        <v>0</v>
      </c>
      <c r="BQ1150" s="12">
        <f>IF(ISNUMBER(SEARCH('Quote reqeust'!$E$27,$BR1150)),MAX(BQ$1:BQ1149)+1,0)</f>
        <v>0</v>
      </c>
      <c r="BT1150" s="12" t="str">
        <f>IFERROR(VLOOKUP(ROWS(BT$3:BT1150),BC$1:BR3147,BT$2,0),"")</f>
        <v/>
      </c>
      <c r="BU1150" s="12" t="str">
        <f>IFERROR(VLOOKUP(ROWS(BU$3:BU1150),BD$1:BS3147,BU$2,0),"")</f>
        <v/>
      </c>
      <c r="BV1150" s="12" t="str">
        <f>IFERROR(VLOOKUP(ROWS(BV$3:BV1150),BE$1:BT3147,BV$2,0),"")</f>
        <v/>
      </c>
      <c r="BW1150" s="12" t="str">
        <f>IFERROR(VLOOKUP(ROWS(BW$3:BW1150),BF$1:BU3147,BW$2,0),"")</f>
        <v/>
      </c>
      <c r="BX1150" s="12" t="str">
        <f>IFERROR(VLOOKUP(ROWS(BX$3:BX1150),BG$1:BV3147,BX$2,0),"")</f>
        <v/>
      </c>
      <c r="BY1150" s="12" t="str">
        <f>IFERROR(VLOOKUP(ROWS(BY$3:BY1150),BH$1:BW3147,BY$2,0),"")</f>
        <v/>
      </c>
      <c r="BZ1150" s="12" t="str">
        <f>IFERROR(VLOOKUP(ROWS(BZ$3:BZ1150),BI$1:BX3147,BZ$2,0),"")</f>
        <v/>
      </c>
      <c r="CA1150" s="12" t="str">
        <f>IFERROR(VLOOKUP(ROWS(CA$3:CA1150),BJ$1:BY3147,CA$2,0),"")</f>
        <v/>
      </c>
      <c r="CB1150" s="12" t="str">
        <f>IFERROR(VLOOKUP(ROWS(CB$3:CB1150),BK$1:BZ3147,CB$2,0),"")</f>
        <v/>
      </c>
      <c r="CC1150" s="12" t="str">
        <f>IFERROR(VLOOKUP(ROWS(CC$3:CC1150),BL$1:CA3147,CC$2,0),"")</f>
        <v/>
      </c>
      <c r="CD1150" s="12" t="str">
        <f>IFERROR(VLOOKUP(ROWS(CD$3:CD1150),BM$1:CB3147,CD$2,0),"")</f>
        <v/>
      </c>
      <c r="CE1150" s="12" t="str">
        <f>IFERROR(VLOOKUP(ROWS(CE$3:CE1150),BN$1:CC3147,CE$2,0),"")</f>
        <v/>
      </c>
      <c r="CF1150" s="12" t="str">
        <f>IFERROR(VLOOKUP(ROWS(CF$3:CF1150),BO$1:CD3147,CF$2,0),"")</f>
        <v/>
      </c>
      <c r="CG1150" s="12" t="str">
        <f>IFERROR(VLOOKUP(ROWS(CG$3:CG1150),BP$1:CE3147,CG$2,0),"")</f>
        <v/>
      </c>
      <c r="CH1150" s="12" t="str">
        <f>IFERROR(VLOOKUP(ROWS(CH$3:CH1150),BQ$1:CF3147,CH$2,0),"")</f>
        <v/>
      </c>
    </row>
    <row r="1151" spans="55:86" x14ac:dyDescent="0.25">
      <c r="BC1151" s="12">
        <f>IF(ISNUMBER(SEARCH('Quote reqeust'!$G$34,BR1151)),MAX(BC$1:BC1150)+1,0)</f>
        <v>0</v>
      </c>
      <c r="BD1151" s="12">
        <f>IF(ISNUMBER(SEARCH('Quote reqeust'!$E$35,BR1151)),MAX(BD$1:BD1150)+1,0)</f>
        <v>0</v>
      </c>
      <c r="BE1151" s="12">
        <f>IF(ISNUMBER(SEARCH('Quote reqeust'!$E$36,BR1151)),MAX(BE$1:BE1150)+1,0)</f>
        <v>0</v>
      </c>
      <c r="BF1151" s="12">
        <f>IF(ISNUMBER(SEARCH('Quote reqeust'!$E$37,BR1151)),MAX(BF$1:BF1150)+1,0)</f>
        <v>0</v>
      </c>
      <c r="BG1151" s="12">
        <f>IF(ISNUMBER(SEARCH('Quote reqeust'!$E$26,BR1151)),MAX(BG$1:BG1150)+1,0)</f>
        <v>0</v>
      </c>
      <c r="BH1151" s="12">
        <f>IF(ISNUMBER(SEARCH('Quote reqeust'!$E$27,BR1151)),MAX(BH$1:BH1150)+1,0)</f>
        <v>0</v>
      </c>
      <c r="BI1151" s="12">
        <f>IF(ISNUMBER(SEARCH('Quote reqeust'!$E$27,$BR1151)),MAX(BI$1:BI1150)+1,0)</f>
        <v>0</v>
      </c>
      <c r="BJ1151" s="12">
        <f>IF(ISNUMBER(SEARCH('Quote reqeust'!$E$27,$BR1151)),MAX(BJ$1:BJ1150)+1,0)</f>
        <v>0</v>
      </c>
      <c r="BK1151" s="12">
        <f>IF(ISNUMBER(SEARCH('Quote reqeust'!$E$27,$BR1151)),MAX(BK$1:BK1150)+1,0)</f>
        <v>0</v>
      </c>
      <c r="BL1151" s="12">
        <f>IF(ISNUMBER(SEARCH('Quote reqeust'!$E$27,$BR1151)),MAX(BL$1:BL1150)+1,0)</f>
        <v>0</v>
      </c>
      <c r="BM1151" s="12">
        <f>IF(ISNUMBER(SEARCH('Quote reqeust'!$E$27,$BR1151)),MAX(BM$1:BM1150)+1,0)</f>
        <v>0</v>
      </c>
      <c r="BN1151" s="12">
        <f>IF(ISNUMBER(SEARCH('Quote reqeust'!$E$27,$BR1151)),MAX(BN$1:BN1150)+1,0)</f>
        <v>0</v>
      </c>
      <c r="BO1151" s="12">
        <f>IF(ISNUMBER(SEARCH('Quote reqeust'!$E$27,$BR1151)),MAX(BO$1:BO1150)+1,0)</f>
        <v>0</v>
      </c>
      <c r="BP1151" s="12">
        <f>IF(ISNUMBER(SEARCH('Quote reqeust'!$E$27,$BR1151)),MAX(BP$1:BP1150)+1,0)</f>
        <v>0</v>
      </c>
      <c r="BQ1151" s="12">
        <f>IF(ISNUMBER(SEARCH('Quote reqeust'!$E$27,$BR1151)),MAX(BQ$1:BQ1150)+1,0)</f>
        <v>0</v>
      </c>
      <c r="BT1151" s="12" t="str">
        <f>IFERROR(VLOOKUP(ROWS(BT$3:BT1151),BC$1:BR3148,BT$2,0),"")</f>
        <v/>
      </c>
      <c r="BU1151" s="12" t="str">
        <f>IFERROR(VLOOKUP(ROWS(BU$3:BU1151),BD$1:BS3148,BU$2,0),"")</f>
        <v/>
      </c>
      <c r="BV1151" s="12" t="str">
        <f>IFERROR(VLOOKUP(ROWS(BV$3:BV1151),BE$1:BT3148,BV$2,0),"")</f>
        <v/>
      </c>
      <c r="BW1151" s="12" t="str">
        <f>IFERROR(VLOOKUP(ROWS(BW$3:BW1151),BF$1:BU3148,BW$2,0),"")</f>
        <v/>
      </c>
      <c r="BX1151" s="12" t="str">
        <f>IFERROR(VLOOKUP(ROWS(BX$3:BX1151),BG$1:BV3148,BX$2,0),"")</f>
        <v/>
      </c>
      <c r="BY1151" s="12" t="str">
        <f>IFERROR(VLOOKUP(ROWS(BY$3:BY1151),BH$1:BW3148,BY$2,0),"")</f>
        <v/>
      </c>
      <c r="BZ1151" s="12" t="str">
        <f>IFERROR(VLOOKUP(ROWS(BZ$3:BZ1151),BI$1:BX3148,BZ$2,0),"")</f>
        <v/>
      </c>
      <c r="CA1151" s="12" t="str">
        <f>IFERROR(VLOOKUP(ROWS(CA$3:CA1151),BJ$1:BY3148,CA$2,0),"")</f>
        <v/>
      </c>
      <c r="CB1151" s="12" t="str">
        <f>IFERROR(VLOOKUP(ROWS(CB$3:CB1151),BK$1:BZ3148,CB$2,0),"")</f>
        <v/>
      </c>
      <c r="CC1151" s="12" t="str">
        <f>IFERROR(VLOOKUP(ROWS(CC$3:CC1151),BL$1:CA3148,CC$2,0),"")</f>
        <v/>
      </c>
      <c r="CD1151" s="12" t="str">
        <f>IFERROR(VLOOKUP(ROWS(CD$3:CD1151),BM$1:CB3148,CD$2,0),"")</f>
        <v/>
      </c>
      <c r="CE1151" s="12" t="str">
        <f>IFERROR(VLOOKUP(ROWS(CE$3:CE1151),BN$1:CC3148,CE$2,0),"")</f>
        <v/>
      </c>
      <c r="CF1151" s="12" t="str">
        <f>IFERROR(VLOOKUP(ROWS(CF$3:CF1151),BO$1:CD3148,CF$2,0),"")</f>
        <v/>
      </c>
      <c r="CG1151" s="12" t="str">
        <f>IFERROR(VLOOKUP(ROWS(CG$3:CG1151),BP$1:CE3148,CG$2,0),"")</f>
        <v/>
      </c>
      <c r="CH1151" s="12" t="str">
        <f>IFERROR(VLOOKUP(ROWS(CH$3:CH1151),BQ$1:CF3148,CH$2,0),"")</f>
        <v/>
      </c>
    </row>
    <row r="1152" spans="55:86" x14ac:dyDescent="0.25">
      <c r="BC1152" s="12">
        <f>IF(ISNUMBER(SEARCH('Quote reqeust'!$G$34,BR1152)),MAX(BC$1:BC1151)+1,0)</f>
        <v>0</v>
      </c>
      <c r="BD1152" s="12">
        <f>IF(ISNUMBER(SEARCH('Quote reqeust'!$E$35,BR1152)),MAX(BD$1:BD1151)+1,0)</f>
        <v>0</v>
      </c>
      <c r="BE1152" s="12">
        <f>IF(ISNUMBER(SEARCH('Quote reqeust'!$E$36,BR1152)),MAX(BE$1:BE1151)+1,0)</f>
        <v>0</v>
      </c>
      <c r="BF1152" s="12">
        <f>IF(ISNUMBER(SEARCH('Quote reqeust'!$E$37,BR1152)),MAX(BF$1:BF1151)+1,0)</f>
        <v>0</v>
      </c>
      <c r="BG1152" s="12">
        <f>IF(ISNUMBER(SEARCH('Quote reqeust'!$E$26,BR1152)),MAX(BG$1:BG1151)+1,0)</f>
        <v>0</v>
      </c>
      <c r="BH1152" s="12">
        <f>IF(ISNUMBER(SEARCH('Quote reqeust'!$E$27,BR1152)),MAX(BH$1:BH1151)+1,0)</f>
        <v>0</v>
      </c>
      <c r="BI1152" s="12">
        <f>IF(ISNUMBER(SEARCH('Quote reqeust'!$E$27,$BR1152)),MAX(BI$1:BI1151)+1,0)</f>
        <v>0</v>
      </c>
      <c r="BJ1152" s="12">
        <f>IF(ISNUMBER(SEARCH('Quote reqeust'!$E$27,$BR1152)),MAX(BJ$1:BJ1151)+1,0)</f>
        <v>0</v>
      </c>
      <c r="BK1152" s="12">
        <f>IF(ISNUMBER(SEARCH('Quote reqeust'!$E$27,$BR1152)),MAX(BK$1:BK1151)+1,0)</f>
        <v>0</v>
      </c>
      <c r="BL1152" s="12">
        <f>IF(ISNUMBER(SEARCH('Quote reqeust'!$E$27,$BR1152)),MAX(BL$1:BL1151)+1,0)</f>
        <v>0</v>
      </c>
      <c r="BM1152" s="12">
        <f>IF(ISNUMBER(SEARCH('Quote reqeust'!$E$27,$BR1152)),MAX(BM$1:BM1151)+1,0)</f>
        <v>0</v>
      </c>
      <c r="BN1152" s="12">
        <f>IF(ISNUMBER(SEARCH('Quote reqeust'!$E$27,$BR1152)),MAX(BN$1:BN1151)+1,0)</f>
        <v>0</v>
      </c>
      <c r="BO1152" s="12">
        <f>IF(ISNUMBER(SEARCH('Quote reqeust'!$E$27,$BR1152)),MAX(BO$1:BO1151)+1,0)</f>
        <v>0</v>
      </c>
      <c r="BP1152" s="12">
        <f>IF(ISNUMBER(SEARCH('Quote reqeust'!$E$27,$BR1152)),MAX(BP$1:BP1151)+1,0)</f>
        <v>0</v>
      </c>
      <c r="BQ1152" s="12">
        <f>IF(ISNUMBER(SEARCH('Quote reqeust'!$E$27,$BR1152)),MAX(BQ$1:BQ1151)+1,0)</f>
        <v>0</v>
      </c>
      <c r="BT1152" s="12" t="str">
        <f>IFERROR(VLOOKUP(ROWS(BT$3:BT1152),BC$1:BR3149,BT$2,0),"")</f>
        <v/>
      </c>
      <c r="BU1152" s="12" t="str">
        <f>IFERROR(VLOOKUP(ROWS(BU$3:BU1152),BD$1:BS3149,BU$2,0),"")</f>
        <v/>
      </c>
      <c r="BV1152" s="12" t="str">
        <f>IFERROR(VLOOKUP(ROWS(BV$3:BV1152),BE$1:BT3149,BV$2,0),"")</f>
        <v/>
      </c>
      <c r="BW1152" s="12" t="str">
        <f>IFERROR(VLOOKUP(ROWS(BW$3:BW1152),BF$1:BU3149,BW$2,0),"")</f>
        <v/>
      </c>
      <c r="BX1152" s="12" t="str">
        <f>IFERROR(VLOOKUP(ROWS(BX$3:BX1152),BG$1:BV3149,BX$2,0),"")</f>
        <v/>
      </c>
      <c r="BY1152" s="12" t="str">
        <f>IFERROR(VLOOKUP(ROWS(BY$3:BY1152),BH$1:BW3149,BY$2,0),"")</f>
        <v/>
      </c>
      <c r="BZ1152" s="12" t="str">
        <f>IFERROR(VLOOKUP(ROWS(BZ$3:BZ1152),BI$1:BX3149,BZ$2,0),"")</f>
        <v/>
      </c>
      <c r="CA1152" s="12" t="str">
        <f>IFERROR(VLOOKUP(ROWS(CA$3:CA1152),BJ$1:BY3149,CA$2,0),"")</f>
        <v/>
      </c>
      <c r="CB1152" s="12" t="str">
        <f>IFERROR(VLOOKUP(ROWS(CB$3:CB1152),BK$1:BZ3149,CB$2,0),"")</f>
        <v/>
      </c>
      <c r="CC1152" s="12" t="str">
        <f>IFERROR(VLOOKUP(ROWS(CC$3:CC1152),BL$1:CA3149,CC$2,0),"")</f>
        <v/>
      </c>
      <c r="CD1152" s="12" t="str">
        <f>IFERROR(VLOOKUP(ROWS(CD$3:CD1152),BM$1:CB3149,CD$2,0),"")</f>
        <v/>
      </c>
      <c r="CE1152" s="12" t="str">
        <f>IFERROR(VLOOKUP(ROWS(CE$3:CE1152),BN$1:CC3149,CE$2,0),"")</f>
        <v/>
      </c>
      <c r="CF1152" s="12" t="str">
        <f>IFERROR(VLOOKUP(ROWS(CF$3:CF1152),BO$1:CD3149,CF$2,0),"")</f>
        <v/>
      </c>
      <c r="CG1152" s="12" t="str">
        <f>IFERROR(VLOOKUP(ROWS(CG$3:CG1152),BP$1:CE3149,CG$2,0),"")</f>
        <v/>
      </c>
      <c r="CH1152" s="12" t="str">
        <f>IFERROR(VLOOKUP(ROWS(CH$3:CH1152),BQ$1:CF3149,CH$2,0),"")</f>
        <v/>
      </c>
    </row>
    <row r="1153" spans="55:86" x14ac:dyDescent="0.25">
      <c r="BC1153" s="12">
        <f>IF(ISNUMBER(SEARCH('Quote reqeust'!$G$34,BR1153)),MAX(BC$1:BC1152)+1,0)</f>
        <v>0</v>
      </c>
      <c r="BD1153" s="12">
        <f>IF(ISNUMBER(SEARCH('Quote reqeust'!$E$35,BR1153)),MAX(BD$1:BD1152)+1,0)</f>
        <v>0</v>
      </c>
      <c r="BE1153" s="12">
        <f>IF(ISNUMBER(SEARCH('Quote reqeust'!$E$36,BR1153)),MAX(BE$1:BE1152)+1,0)</f>
        <v>0</v>
      </c>
      <c r="BF1153" s="12">
        <f>IF(ISNUMBER(SEARCH('Quote reqeust'!$E$37,BR1153)),MAX(BF$1:BF1152)+1,0)</f>
        <v>0</v>
      </c>
      <c r="BG1153" s="12">
        <f>IF(ISNUMBER(SEARCH('Quote reqeust'!$E$26,BR1153)),MAX(BG$1:BG1152)+1,0)</f>
        <v>0</v>
      </c>
      <c r="BH1153" s="12">
        <f>IF(ISNUMBER(SEARCH('Quote reqeust'!$E$27,BR1153)),MAX(BH$1:BH1152)+1,0)</f>
        <v>0</v>
      </c>
      <c r="BI1153" s="12">
        <f>IF(ISNUMBER(SEARCH('Quote reqeust'!$E$27,$BR1153)),MAX(BI$1:BI1152)+1,0)</f>
        <v>0</v>
      </c>
      <c r="BJ1153" s="12">
        <f>IF(ISNUMBER(SEARCH('Quote reqeust'!$E$27,$BR1153)),MAX(BJ$1:BJ1152)+1,0)</f>
        <v>0</v>
      </c>
      <c r="BK1153" s="12">
        <f>IF(ISNUMBER(SEARCH('Quote reqeust'!$E$27,$BR1153)),MAX(BK$1:BK1152)+1,0)</f>
        <v>0</v>
      </c>
      <c r="BL1153" s="12">
        <f>IF(ISNUMBER(SEARCH('Quote reqeust'!$E$27,$BR1153)),MAX(BL$1:BL1152)+1,0)</f>
        <v>0</v>
      </c>
      <c r="BM1153" s="12">
        <f>IF(ISNUMBER(SEARCH('Quote reqeust'!$E$27,$BR1153)),MAX(BM$1:BM1152)+1,0)</f>
        <v>0</v>
      </c>
      <c r="BN1153" s="12">
        <f>IF(ISNUMBER(SEARCH('Quote reqeust'!$E$27,$BR1153)),MAX(BN$1:BN1152)+1,0)</f>
        <v>0</v>
      </c>
      <c r="BO1153" s="12">
        <f>IF(ISNUMBER(SEARCH('Quote reqeust'!$E$27,$BR1153)),MAX(BO$1:BO1152)+1,0)</f>
        <v>0</v>
      </c>
      <c r="BP1153" s="12">
        <f>IF(ISNUMBER(SEARCH('Quote reqeust'!$E$27,$BR1153)),MAX(BP$1:BP1152)+1,0)</f>
        <v>0</v>
      </c>
      <c r="BQ1153" s="12">
        <f>IF(ISNUMBER(SEARCH('Quote reqeust'!$E$27,$BR1153)),MAX(BQ$1:BQ1152)+1,0)</f>
        <v>0</v>
      </c>
      <c r="BT1153" s="12" t="str">
        <f>IFERROR(VLOOKUP(ROWS(BT$3:BT1153),BC$1:BR3150,BT$2,0),"")</f>
        <v/>
      </c>
      <c r="BU1153" s="12" t="str">
        <f>IFERROR(VLOOKUP(ROWS(BU$3:BU1153),BD$1:BS3150,BU$2,0),"")</f>
        <v/>
      </c>
      <c r="BV1153" s="12" t="str">
        <f>IFERROR(VLOOKUP(ROWS(BV$3:BV1153),BE$1:BT3150,BV$2,0),"")</f>
        <v/>
      </c>
      <c r="BW1153" s="12" t="str">
        <f>IFERROR(VLOOKUP(ROWS(BW$3:BW1153),BF$1:BU3150,BW$2,0),"")</f>
        <v/>
      </c>
      <c r="BX1153" s="12" t="str">
        <f>IFERROR(VLOOKUP(ROWS(BX$3:BX1153),BG$1:BV3150,BX$2,0),"")</f>
        <v/>
      </c>
      <c r="BY1153" s="12" t="str">
        <f>IFERROR(VLOOKUP(ROWS(BY$3:BY1153),BH$1:BW3150,BY$2,0),"")</f>
        <v/>
      </c>
      <c r="BZ1153" s="12" t="str">
        <f>IFERROR(VLOOKUP(ROWS(BZ$3:BZ1153),BI$1:BX3150,BZ$2,0),"")</f>
        <v/>
      </c>
      <c r="CA1153" s="12" t="str">
        <f>IFERROR(VLOOKUP(ROWS(CA$3:CA1153),BJ$1:BY3150,CA$2,0),"")</f>
        <v/>
      </c>
      <c r="CB1153" s="12" t="str">
        <f>IFERROR(VLOOKUP(ROWS(CB$3:CB1153),BK$1:BZ3150,CB$2,0),"")</f>
        <v/>
      </c>
      <c r="CC1153" s="12" t="str">
        <f>IFERROR(VLOOKUP(ROWS(CC$3:CC1153),BL$1:CA3150,CC$2,0),"")</f>
        <v/>
      </c>
      <c r="CD1153" s="12" t="str">
        <f>IFERROR(VLOOKUP(ROWS(CD$3:CD1153),BM$1:CB3150,CD$2,0),"")</f>
        <v/>
      </c>
      <c r="CE1153" s="12" t="str">
        <f>IFERROR(VLOOKUP(ROWS(CE$3:CE1153),BN$1:CC3150,CE$2,0),"")</f>
        <v/>
      </c>
      <c r="CF1153" s="12" t="str">
        <f>IFERROR(VLOOKUP(ROWS(CF$3:CF1153),BO$1:CD3150,CF$2,0),"")</f>
        <v/>
      </c>
      <c r="CG1153" s="12" t="str">
        <f>IFERROR(VLOOKUP(ROWS(CG$3:CG1153),BP$1:CE3150,CG$2,0),"")</f>
        <v/>
      </c>
      <c r="CH1153" s="12" t="str">
        <f>IFERROR(VLOOKUP(ROWS(CH$3:CH1153),BQ$1:CF3150,CH$2,0),"")</f>
        <v/>
      </c>
    </row>
    <row r="1154" spans="55:86" x14ac:dyDescent="0.25">
      <c r="BC1154" s="12">
        <f>IF(ISNUMBER(SEARCH('Quote reqeust'!$G$34,BR1154)),MAX(BC$1:BC1153)+1,0)</f>
        <v>0</v>
      </c>
      <c r="BD1154" s="12">
        <f>IF(ISNUMBER(SEARCH('Quote reqeust'!$E$35,BR1154)),MAX(BD$1:BD1153)+1,0)</f>
        <v>0</v>
      </c>
      <c r="BE1154" s="12">
        <f>IF(ISNUMBER(SEARCH('Quote reqeust'!$E$36,BR1154)),MAX(BE$1:BE1153)+1,0)</f>
        <v>0</v>
      </c>
      <c r="BF1154" s="12">
        <f>IF(ISNUMBER(SEARCH('Quote reqeust'!$E$37,BR1154)),MAX(BF$1:BF1153)+1,0)</f>
        <v>0</v>
      </c>
      <c r="BG1154" s="12">
        <f>IF(ISNUMBER(SEARCH('Quote reqeust'!$E$26,BR1154)),MAX(BG$1:BG1153)+1,0)</f>
        <v>0</v>
      </c>
      <c r="BH1154" s="12">
        <f>IF(ISNUMBER(SEARCH('Quote reqeust'!$E$27,BR1154)),MAX(BH$1:BH1153)+1,0)</f>
        <v>0</v>
      </c>
      <c r="BI1154" s="12">
        <f>IF(ISNUMBER(SEARCH('Quote reqeust'!$E$27,$BR1154)),MAX(BI$1:BI1153)+1,0)</f>
        <v>0</v>
      </c>
      <c r="BJ1154" s="12">
        <f>IF(ISNUMBER(SEARCH('Quote reqeust'!$E$27,$BR1154)),MAX(BJ$1:BJ1153)+1,0)</f>
        <v>0</v>
      </c>
      <c r="BK1154" s="12">
        <f>IF(ISNUMBER(SEARCH('Quote reqeust'!$E$27,$BR1154)),MAX(BK$1:BK1153)+1,0)</f>
        <v>0</v>
      </c>
      <c r="BL1154" s="12">
        <f>IF(ISNUMBER(SEARCH('Quote reqeust'!$E$27,$BR1154)),MAX(BL$1:BL1153)+1,0)</f>
        <v>0</v>
      </c>
      <c r="BM1154" s="12">
        <f>IF(ISNUMBER(SEARCH('Quote reqeust'!$E$27,$BR1154)),MAX(BM$1:BM1153)+1,0)</f>
        <v>0</v>
      </c>
      <c r="BN1154" s="12">
        <f>IF(ISNUMBER(SEARCH('Quote reqeust'!$E$27,$BR1154)),MAX(BN$1:BN1153)+1,0)</f>
        <v>0</v>
      </c>
      <c r="BO1154" s="12">
        <f>IF(ISNUMBER(SEARCH('Quote reqeust'!$E$27,$BR1154)),MAX(BO$1:BO1153)+1,0)</f>
        <v>0</v>
      </c>
      <c r="BP1154" s="12">
        <f>IF(ISNUMBER(SEARCH('Quote reqeust'!$E$27,$BR1154)),MAX(BP$1:BP1153)+1,0)</f>
        <v>0</v>
      </c>
      <c r="BQ1154" s="12">
        <f>IF(ISNUMBER(SEARCH('Quote reqeust'!$E$27,$BR1154)),MAX(BQ$1:BQ1153)+1,0)</f>
        <v>0</v>
      </c>
      <c r="BT1154" s="12" t="str">
        <f>IFERROR(VLOOKUP(ROWS(BT$3:BT1154),BC$1:BR3151,BT$2,0),"")</f>
        <v/>
      </c>
      <c r="BU1154" s="12" t="str">
        <f>IFERROR(VLOOKUP(ROWS(BU$3:BU1154),BD$1:BS3151,BU$2,0),"")</f>
        <v/>
      </c>
      <c r="BV1154" s="12" t="str">
        <f>IFERROR(VLOOKUP(ROWS(BV$3:BV1154),BE$1:BT3151,BV$2,0),"")</f>
        <v/>
      </c>
      <c r="BW1154" s="12" t="str">
        <f>IFERROR(VLOOKUP(ROWS(BW$3:BW1154),BF$1:BU3151,BW$2,0),"")</f>
        <v/>
      </c>
      <c r="BX1154" s="12" t="str">
        <f>IFERROR(VLOOKUP(ROWS(BX$3:BX1154),BG$1:BV3151,BX$2,0),"")</f>
        <v/>
      </c>
      <c r="BY1154" s="12" t="str">
        <f>IFERROR(VLOOKUP(ROWS(BY$3:BY1154),BH$1:BW3151,BY$2,0),"")</f>
        <v/>
      </c>
      <c r="BZ1154" s="12" t="str">
        <f>IFERROR(VLOOKUP(ROWS(BZ$3:BZ1154),BI$1:BX3151,BZ$2,0),"")</f>
        <v/>
      </c>
      <c r="CA1154" s="12" t="str">
        <f>IFERROR(VLOOKUP(ROWS(CA$3:CA1154),BJ$1:BY3151,CA$2,0),"")</f>
        <v/>
      </c>
      <c r="CB1154" s="12" t="str">
        <f>IFERROR(VLOOKUP(ROWS(CB$3:CB1154),BK$1:BZ3151,CB$2,0),"")</f>
        <v/>
      </c>
      <c r="CC1154" s="12" t="str">
        <f>IFERROR(VLOOKUP(ROWS(CC$3:CC1154),BL$1:CA3151,CC$2,0),"")</f>
        <v/>
      </c>
      <c r="CD1154" s="12" t="str">
        <f>IFERROR(VLOOKUP(ROWS(CD$3:CD1154),BM$1:CB3151,CD$2,0),"")</f>
        <v/>
      </c>
      <c r="CE1154" s="12" t="str">
        <f>IFERROR(VLOOKUP(ROWS(CE$3:CE1154),BN$1:CC3151,CE$2,0),"")</f>
        <v/>
      </c>
      <c r="CF1154" s="12" t="str">
        <f>IFERROR(VLOOKUP(ROWS(CF$3:CF1154),BO$1:CD3151,CF$2,0),"")</f>
        <v/>
      </c>
      <c r="CG1154" s="12" t="str">
        <f>IFERROR(VLOOKUP(ROWS(CG$3:CG1154),BP$1:CE3151,CG$2,0),"")</f>
        <v/>
      </c>
      <c r="CH1154" s="12" t="str">
        <f>IFERROR(VLOOKUP(ROWS(CH$3:CH1154),BQ$1:CF3151,CH$2,0),"")</f>
        <v/>
      </c>
    </row>
    <row r="1155" spans="55:86" x14ac:dyDescent="0.25">
      <c r="BC1155" s="12">
        <f>IF(ISNUMBER(SEARCH('Quote reqeust'!$G$34,BR1155)),MAX(BC$1:BC1154)+1,0)</f>
        <v>0</v>
      </c>
      <c r="BD1155" s="12">
        <f>IF(ISNUMBER(SEARCH('Quote reqeust'!$E$35,BR1155)),MAX(BD$1:BD1154)+1,0)</f>
        <v>0</v>
      </c>
      <c r="BE1155" s="12">
        <f>IF(ISNUMBER(SEARCH('Quote reqeust'!$E$36,BR1155)),MAX(BE$1:BE1154)+1,0)</f>
        <v>0</v>
      </c>
      <c r="BF1155" s="12">
        <f>IF(ISNUMBER(SEARCH('Quote reqeust'!$E$37,BR1155)),MAX(BF$1:BF1154)+1,0)</f>
        <v>0</v>
      </c>
      <c r="BG1155" s="12">
        <f>IF(ISNUMBER(SEARCH('Quote reqeust'!$E$26,BR1155)),MAX(BG$1:BG1154)+1,0)</f>
        <v>0</v>
      </c>
      <c r="BH1155" s="12">
        <f>IF(ISNUMBER(SEARCH('Quote reqeust'!$E$27,BR1155)),MAX(BH$1:BH1154)+1,0)</f>
        <v>0</v>
      </c>
      <c r="BI1155" s="12">
        <f>IF(ISNUMBER(SEARCH('Quote reqeust'!$E$27,$BR1155)),MAX(BI$1:BI1154)+1,0)</f>
        <v>0</v>
      </c>
      <c r="BJ1155" s="12">
        <f>IF(ISNUMBER(SEARCH('Quote reqeust'!$E$27,$BR1155)),MAX(BJ$1:BJ1154)+1,0)</f>
        <v>0</v>
      </c>
      <c r="BK1155" s="12">
        <f>IF(ISNUMBER(SEARCH('Quote reqeust'!$E$27,$BR1155)),MAX(BK$1:BK1154)+1,0)</f>
        <v>0</v>
      </c>
      <c r="BL1155" s="12">
        <f>IF(ISNUMBER(SEARCH('Quote reqeust'!$E$27,$BR1155)),MAX(BL$1:BL1154)+1,0)</f>
        <v>0</v>
      </c>
      <c r="BM1155" s="12">
        <f>IF(ISNUMBER(SEARCH('Quote reqeust'!$E$27,$BR1155)),MAX(BM$1:BM1154)+1,0)</f>
        <v>0</v>
      </c>
      <c r="BN1155" s="12">
        <f>IF(ISNUMBER(SEARCH('Quote reqeust'!$E$27,$BR1155)),MAX(BN$1:BN1154)+1,0)</f>
        <v>0</v>
      </c>
      <c r="BO1155" s="12">
        <f>IF(ISNUMBER(SEARCH('Quote reqeust'!$E$27,$BR1155)),MAX(BO$1:BO1154)+1,0)</f>
        <v>0</v>
      </c>
      <c r="BP1155" s="12">
        <f>IF(ISNUMBER(SEARCH('Quote reqeust'!$E$27,$BR1155)),MAX(BP$1:BP1154)+1,0)</f>
        <v>0</v>
      </c>
      <c r="BQ1155" s="12">
        <f>IF(ISNUMBER(SEARCH('Quote reqeust'!$E$27,$BR1155)),MAX(BQ$1:BQ1154)+1,0)</f>
        <v>0</v>
      </c>
      <c r="BT1155" s="12" t="str">
        <f>IFERROR(VLOOKUP(ROWS(BT$3:BT1155),BC$1:BR3152,BT$2,0),"")</f>
        <v/>
      </c>
      <c r="BU1155" s="12" t="str">
        <f>IFERROR(VLOOKUP(ROWS(BU$3:BU1155),BD$1:BS3152,BU$2,0),"")</f>
        <v/>
      </c>
      <c r="BV1155" s="12" t="str">
        <f>IFERROR(VLOOKUP(ROWS(BV$3:BV1155),BE$1:BT3152,BV$2,0),"")</f>
        <v/>
      </c>
      <c r="BW1155" s="12" t="str">
        <f>IFERROR(VLOOKUP(ROWS(BW$3:BW1155),BF$1:BU3152,BW$2,0),"")</f>
        <v/>
      </c>
      <c r="BX1155" s="12" t="str">
        <f>IFERROR(VLOOKUP(ROWS(BX$3:BX1155),BG$1:BV3152,BX$2,0),"")</f>
        <v/>
      </c>
      <c r="BY1155" s="12" t="str">
        <f>IFERROR(VLOOKUP(ROWS(BY$3:BY1155),BH$1:BW3152,BY$2,0),"")</f>
        <v/>
      </c>
      <c r="BZ1155" s="12" t="str">
        <f>IFERROR(VLOOKUP(ROWS(BZ$3:BZ1155),BI$1:BX3152,BZ$2,0),"")</f>
        <v/>
      </c>
      <c r="CA1155" s="12" t="str">
        <f>IFERROR(VLOOKUP(ROWS(CA$3:CA1155),BJ$1:BY3152,CA$2,0),"")</f>
        <v/>
      </c>
      <c r="CB1155" s="12" t="str">
        <f>IFERROR(VLOOKUP(ROWS(CB$3:CB1155),BK$1:BZ3152,CB$2,0),"")</f>
        <v/>
      </c>
      <c r="CC1155" s="12" t="str">
        <f>IFERROR(VLOOKUP(ROWS(CC$3:CC1155),BL$1:CA3152,CC$2,0),"")</f>
        <v/>
      </c>
      <c r="CD1155" s="12" t="str">
        <f>IFERROR(VLOOKUP(ROWS(CD$3:CD1155),BM$1:CB3152,CD$2,0),"")</f>
        <v/>
      </c>
      <c r="CE1155" s="12" t="str">
        <f>IFERROR(VLOOKUP(ROWS(CE$3:CE1155),BN$1:CC3152,CE$2,0),"")</f>
        <v/>
      </c>
      <c r="CF1155" s="12" t="str">
        <f>IFERROR(VLOOKUP(ROWS(CF$3:CF1155),BO$1:CD3152,CF$2,0),"")</f>
        <v/>
      </c>
      <c r="CG1155" s="12" t="str">
        <f>IFERROR(VLOOKUP(ROWS(CG$3:CG1155),BP$1:CE3152,CG$2,0),"")</f>
        <v/>
      </c>
      <c r="CH1155" s="12" t="str">
        <f>IFERROR(VLOOKUP(ROWS(CH$3:CH1155),BQ$1:CF3152,CH$2,0),"")</f>
        <v/>
      </c>
    </row>
    <row r="1156" spans="55:86" x14ac:dyDescent="0.25">
      <c r="BC1156" s="12">
        <f>IF(ISNUMBER(SEARCH('Quote reqeust'!$G$34,BR1156)),MAX(BC$1:BC1155)+1,0)</f>
        <v>0</v>
      </c>
      <c r="BD1156" s="12">
        <f>IF(ISNUMBER(SEARCH('Quote reqeust'!$E$35,BR1156)),MAX(BD$1:BD1155)+1,0)</f>
        <v>0</v>
      </c>
      <c r="BE1156" s="12">
        <f>IF(ISNUMBER(SEARCH('Quote reqeust'!$E$36,BR1156)),MAX(BE$1:BE1155)+1,0)</f>
        <v>0</v>
      </c>
      <c r="BF1156" s="12">
        <f>IF(ISNUMBER(SEARCH('Quote reqeust'!$E$37,BR1156)),MAX(BF$1:BF1155)+1,0)</f>
        <v>0</v>
      </c>
      <c r="BG1156" s="12">
        <f>IF(ISNUMBER(SEARCH('Quote reqeust'!$E$26,BR1156)),MAX(BG$1:BG1155)+1,0)</f>
        <v>0</v>
      </c>
      <c r="BH1156" s="12">
        <f>IF(ISNUMBER(SEARCH('Quote reqeust'!$E$27,BR1156)),MAX(BH$1:BH1155)+1,0)</f>
        <v>0</v>
      </c>
      <c r="BI1156" s="12">
        <f>IF(ISNUMBER(SEARCH('Quote reqeust'!$E$27,$BR1156)),MAX(BI$1:BI1155)+1,0)</f>
        <v>0</v>
      </c>
      <c r="BJ1156" s="12">
        <f>IF(ISNUMBER(SEARCH('Quote reqeust'!$E$27,$BR1156)),MAX(BJ$1:BJ1155)+1,0)</f>
        <v>0</v>
      </c>
      <c r="BK1156" s="12">
        <f>IF(ISNUMBER(SEARCH('Quote reqeust'!$E$27,$BR1156)),MAX(BK$1:BK1155)+1,0)</f>
        <v>0</v>
      </c>
      <c r="BL1156" s="12">
        <f>IF(ISNUMBER(SEARCH('Quote reqeust'!$E$27,$BR1156)),MAX(BL$1:BL1155)+1,0)</f>
        <v>0</v>
      </c>
      <c r="BM1156" s="12">
        <f>IF(ISNUMBER(SEARCH('Quote reqeust'!$E$27,$BR1156)),MAX(BM$1:BM1155)+1,0)</f>
        <v>0</v>
      </c>
      <c r="BN1156" s="12">
        <f>IF(ISNUMBER(SEARCH('Quote reqeust'!$E$27,$BR1156)),MAX(BN$1:BN1155)+1,0)</f>
        <v>0</v>
      </c>
      <c r="BO1156" s="12">
        <f>IF(ISNUMBER(SEARCH('Quote reqeust'!$E$27,$BR1156)),MAX(BO$1:BO1155)+1,0)</f>
        <v>0</v>
      </c>
      <c r="BP1156" s="12">
        <f>IF(ISNUMBER(SEARCH('Quote reqeust'!$E$27,$BR1156)),MAX(BP$1:BP1155)+1,0)</f>
        <v>0</v>
      </c>
      <c r="BQ1156" s="12">
        <f>IF(ISNUMBER(SEARCH('Quote reqeust'!$E$27,$BR1156)),MAX(BQ$1:BQ1155)+1,0)</f>
        <v>0</v>
      </c>
      <c r="BT1156" s="12" t="str">
        <f>IFERROR(VLOOKUP(ROWS(BT$3:BT1156),BC$1:BR3153,BT$2,0),"")</f>
        <v/>
      </c>
      <c r="BU1156" s="12" t="str">
        <f>IFERROR(VLOOKUP(ROWS(BU$3:BU1156),BD$1:BS3153,BU$2,0),"")</f>
        <v/>
      </c>
      <c r="BV1156" s="12" t="str">
        <f>IFERROR(VLOOKUP(ROWS(BV$3:BV1156),BE$1:BT3153,BV$2,0),"")</f>
        <v/>
      </c>
      <c r="BW1156" s="12" t="str">
        <f>IFERROR(VLOOKUP(ROWS(BW$3:BW1156),BF$1:BU3153,BW$2,0),"")</f>
        <v/>
      </c>
      <c r="BX1156" s="12" t="str">
        <f>IFERROR(VLOOKUP(ROWS(BX$3:BX1156),BG$1:BV3153,BX$2,0),"")</f>
        <v/>
      </c>
      <c r="BY1156" s="12" t="str">
        <f>IFERROR(VLOOKUP(ROWS(BY$3:BY1156),BH$1:BW3153,BY$2,0),"")</f>
        <v/>
      </c>
      <c r="BZ1156" s="12" t="str">
        <f>IFERROR(VLOOKUP(ROWS(BZ$3:BZ1156),BI$1:BX3153,BZ$2,0),"")</f>
        <v/>
      </c>
      <c r="CA1156" s="12" t="str">
        <f>IFERROR(VLOOKUP(ROWS(CA$3:CA1156),BJ$1:BY3153,CA$2,0),"")</f>
        <v/>
      </c>
      <c r="CB1156" s="12" t="str">
        <f>IFERROR(VLOOKUP(ROWS(CB$3:CB1156),BK$1:BZ3153,CB$2,0),"")</f>
        <v/>
      </c>
      <c r="CC1156" s="12" t="str">
        <f>IFERROR(VLOOKUP(ROWS(CC$3:CC1156),BL$1:CA3153,CC$2,0),"")</f>
        <v/>
      </c>
      <c r="CD1156" s="12" t="str">
        <f>IFERROR(VLOOKUP(ROWS(CD$3:CD1156),BM$1:CB3153,CD$2,0),"")</f>
        <v/>
      </c>
      <c r="CE1156" s="12" t="str">
        <f>IFERROR(VLOOKUP(ROWS(CE$3:CE1156),BN$1:CC3153,CE$2,0),"")</f>
        <v/>
      </c>
      <c r="CF1156" s="12" t="str">
        <f>IFERROR(VLOOKUP(ROWS(CF$3:CF1156),BO$1:CD3153,CF$2,0),"")</f>
        <v/>
      </c>
      <c r="CG1156" s="12" t="str">
        <f>IFERROR(VLOOKUP(ROWS(CG$3:CG1156),BP$1:CE3153,CG$2,0),"")</f>
        <v/>
      </c>
      <c r="CH1156" s="12" t="str">
        <f>IFERROR(VLOOKUP(ROWS(CH$3:CH1156),BQ$1:CF3153,CH$2,0),"")</f>
        <v/>
      </c>
    </row>
    <row r="1157" spans="55:86" x14ac:dyDescent="0.25">
      <c r="BC1157" s="12">
        <f>IF(ISNUMBER(SEARCH('Quote reqeust'!$G$34,BR1157)),MAX(BC$1:BC1156)+1,0)</f>
        <v>0</v>
      </c>
      <c r="BD1157" s="12">
        <f>IF(ISNUMBER(SEARCH('Quote reqeust'!$E$35,BR1157)),MAX(BD$1:BD1156)+1,0)</f>
        <v>0</v>
      </c>
      <c r="BE1157" s="12">
        <f>IF(ISNUMBER(SEARCH('Quote reqeust'!$E$36,BR1157)),MAX(BE$1:BE1156)+1,0)</f>
        <v>0</v>
      </c>
      <c r="BF1157" s="12">
        <f>IF(ISNUMBER(SEARCH('Quote reqeust'!$E$37,BR1157)),MAX(BF$1:BF1156)+1,0)</f>
        <v>0</v>
      </c>
      <c r="BG1157" s="12">
        <f>IF(ISNUMBER(SEARCH('Quote reqeust'!$E$26,BR1157)),MAX(BG$1:BG1156)+1,0)</f>
        <v>0</v>
      </c>
      <c r="BH1157" s="12">
        <f>IF(ISNUMBER(SEARCH('Quote reqeust'!$E$27,BR1157)),MAX(BH$1:BH1156)+1,0)</f>
        <v>0</v>
      </c>
      <c r="BI1157" s="12">
        <f>IF(ISNUMBER(SEARCH('Quote reqeust'!$E$27,$BR1157)),MAX(BI$1:BI1156)+1,0)</f>
        <v>0</v>
      </c>
      <c r="BJ1157" s="12">
        <f>IF(ISNUMBER(SEARCH('Quote reqeust'!$E$27,$BR1157)),MAX(BJ$1:BJ1156)+1,0)</f>
        <v>0</v>
      </c>
      <c r="BK1157" s="12">
        <f>IF(ISNUMBER(SEARCH('Quote reqeust'!$E$27,$BR1157)),MAX(BK$1:BK1156)+1,0)</f>
        <v>0</v>
      </c>
      <c r="BL1157" s="12">
        <f>IF(ISNUMBER(SEARCH('Quote reqeust'!$E$27,$BR1157)),MAX(BL$1:BL1156)+1,0)</f>
        <v>0</v>
      </c>
      <c r="BM1157" s="12">
        <f>IF(ISNUMBER(SEARCH('Quote reqeust'!$E$27,$BR1157)),MAX(BM$1:BM1156)+1,0)</f>
        <v>0</v>
      </c>
      <c r="BN1157" s="12">
        <f>IF(ISNUMBER(SEARCH('Quote reqeust'!$E$27,$BR1157)),MAX(BN$1:BN1156)+1,0)</f>
        <v>0</v>
      </c>
      <c r="BO1157" s="12">
        <f>IF(ISNUMBER(SEARCH('Quote reqeust'!$E$27,$BR1157)),MAX(BO$1:BO1156)+1,0)</f>
        <v>0</v>
      </c>
      <c r="BP1157" s="12">
        <f>IF(ISNUMBER(SEARCH('Quote reqeust'!$E$27,$BR1157)),MAX(BP$1:BP1156)+1,0)</f>
        <v>0</v>
      </c>
      <c r="BQ1157" s="12">
        <f>IF(ISNUMBER(SEARCH('Quote reqeust'!$E$27,$BR1157)),MAX(BQ$1:BQ1156)+1,0)</f>
        <v>0</v>
      </c>
      <c r="BT1157" s="12" t="str">
        <f>IFERROR(VLOOKUP(ROWS(BT$3:BT1157),BC$1:BR3154,BT$2,0),"")</f>
        <v/>
      </c>
      <c r="BU1157" s="12" t="str">
        <f>IFERROR(VLOOKUP(ROWS(BU$3:BU1157),BD$1:BS3154,BU$2,0),"")</f>
        <v/>
      </c>
      <c r="BV1157" s="12" t="str">
        <f>IFERROR(VLOOKUP(ROWS(BV$3:BV1157),BE$1:BT3154,BV$2,0),"")</f>
        <v/>
      </c>
      <c r="BW1157" s="12" t="str">
        <f>IFERROR(VLOOKUP(ROWS(BW$3:BW1157),BF$1:BU3154,BW$2,0),"")</f>
        <v/>
      </c>
      <c r="BX1157" s="12" t="str">
        <f>IFERROR(VLOOKUP(ROWS(BX$3:BX1157),BG$1:BV3154,BX$2,0),"")</f>
        <v/>
      </c>
      <c r="BY1157" s="12" t="str">
        <f>IFERROR(VLOOKUP(ROWS(BY$3:BY1157),BH$1:BW3154,BY$2,0),"")</f>
        <v/>
      </c>
      <c r="BZ1157" s="12" t="str">
        <f>IFERROR(VLOOKUP(ROWS(BZ$3:BZ1157),BI$1:BX3154,BZ$2,0),"")</f>
        <v/>
      </c>
      <c r="CA1157" s="12" t="str">
        <f>IFERROR(VLOOKUP(ROWS(CA$3:CA1157),BJ$1:BY3154,CA$2,0),"")</f>
        <v/>
      </c>
      <c r="CB1157" s="12" t="str">
        <f>IFERROR(VLOOKUP(ROWS(CB$3:CB1157),BK$1:BZ3154,CB$2,0),"")</f>
        <v/>
      </c>
      <c r="CC1157" s="12" t="str">
        <f>IFERROR(VLOOKUP(ROWS(CC$3:CC1157),BL$1:CA3154,CC$2,0),"")</f>
        <v/>
      </c>
      <c r="CD1157" s="12" t="str">
        <f>IFERROR(VLOOKUP(ROWS(CD$3:CD1157),BM$1:CB3154,CD$2,0),"")</f>
        <v/>
      </c>
      <c r="CE1157" s="12" t="str">
        <f>IFERROR(VLOOKUP(ROWS(CE$3:CE1157),BN$1:CC3154,CE$2,0),"")</f>
        <v/>
      </c>
      <c r="CF1157" s="12" t="str">
        <f>IFERROR(VLOOKUP(ROWS(CF$3:CF1157),BO$1:CD3154,CF$2,0),"")</f>
        <v/>
      </c>
      <c r="CG1157" s="12" t="str">
        <f>IFERROR(VLOOKUP(ROWS(CG$3:CG1157),BP$1:CE3154,CG$2,0),"")</f>
        <v/>
      </c>
      <c r="CH1157" s="12" t="str">
        <f>IFERROR(VLOOKUP(ROWS(CH$3:CH1157),BQ$1:CF3154,CH$2,0),"")</f>
        <v/>
      </c>
    </row>
    <row r="1158" spans="55:86" x14ac:dyDescent="0.25">
      <c r="BC1158" s="12">
        <f>IF(ISNUMBER(SEARCH('Quote reqeust'!$G$34,BR1158)),MAX(BC$1:BC1157)+1,0)</f>
        <v>0</v>
      </c>
      <c r="BD1158" s="12">
        <f>IF(ISNUMBER(SEARCH('Quote reqeust'!$E$35,BR1158)),MAX(BD$1:BD1157)+1,0)</f>
        <v>0</v>
      </c>
      <c r="BE1158" s="12">
        <f>IF(ISNUMBER(SEARCH('Quote reqeust'!$E$36,BR1158)),MAX(BE$1:BE1157)+1,0)</f>
        <v>0</v>
      </c>
      <c r="BF1158" s="12">
        <f>IF(ISNUMBER(SEARCH('Quote reqeust'!$E$37,BR1158)),MAX(BF$1:BF1157)+1,0)</f>
        <v>0</v>
      </c>
      <c r="BG1158" s="12">
        <f>IF(ISNUMBER(SEARCH('Quote reqeust'!$E$26,BR1158)),MAX(BG$1:BG1157)+1,0)</f>
        <v>0</v>
      </c>
      <c r="BH1158" s="12">
        <f>IF(ISNUMBER(SEARCH('Quote reqeust'!$E$27,BR1158)),MAX(BH$1:BH1157)+1,0)</f>
        <v>0</v>
      </c>
      <c r="BI1158" s="12">
        <f>IF(ISNUMBER(SEARCH('Quote reqeust'!$E$27,$BR1158)),MAX(BI$1:BI1157)+1,0)</f>
        <v>0</v>
      </c>
      <c r="BJ1158" s="12">
        <f>IF(ISNUMBER(SEARCH('Quote reqeust'!$E$27,$BR1158)),MAX(BJ$1:BJ1157)+1,0)</f>
        <v>0</v>
      </c>
      <c r="BK1158" s="12">
        <f>IF(ISNUMBER(SEARCH('Quote reqeust'!$E$27,$BR1158)),MAX(BK$1:BK1157)+1,0)</f>
        <v>0</v>
      </c>
      <c r="BL1158" s="12">
        <f>IF(ISNUMBER(SEARCH('Quote reqeust'!$E$27,$BR1158)),MAX(BL$1:BL1157)+1,0)</f>
        <v>0</v>
      </c>
      <c r="BM1158" s="12">
        <f>IF(ISNUMBER(SEARCH('Quote reqeust'!$E$27,$BR1158)),MAX(BM$1:BM1157)+1,0)</f>
        <v>0</v>
      </c>
      <c r="BN1158" s="12">
        <f>IF(ISNUMBER(SEARCH('Quote reqeust'!$E$27,$BR1158)),MAX(BN$1:BN1157)+1,0)</f>
        <v>0</v>
      </c>
      <c r="BO1158" s="12">
        <f>IF(ISNUMBER(SEARCH('Quote reqeust'!$E$27,$BR1158)),MAX(BO$1:BO1157)+1,0)</f>
        <v>0</v>
      </c>
      <c r="BP1158" s="12">
        <f>IF(ISNUMBER(SEARCH('Quote reqeust'!$E$27,$BR1158)),MAX(BP$1:BP1157)+1,0)</f>
        <v>0</v>
      </c>
      <c r="BQ1158" s="12">
        <f>IF(ISNUMBER(SEARCH('Quote reqeust'!$E$27,$BR1158)),MAX(BQ$1:BQ1157)+1,0)</f>
        <v>0</v>
      </c>
      <c r="BT1158" s="12" t="str">
        <f>IFERROR(VLOOKUP(ROWS(BT$3:BT1158),BC$1:BR3155,BT$2,0),"")</f>
        <v/>
      </c>
      <c r="BU1158" s="12" t="str">
        <f>IFERROR(VLOOKUP(ROWS(BU$3:BU1158),BD$1:BS3155,BU$2,0),"")</f>
        <v/>
      </c>
      <c r="BV1158" s="12" t="str">
        <f>IFERROR(VLOOKUP(ROWS(BV$3:BV1158),BE$1:BT3155,BV$2,0),"")</f>
        <v/>
      </c>
      <c r="BW1158" s="12" t="str">
        <f>IFERROR(VLOOKUP(ROWS(BW$3:BW1158),BF$1:BU3155,BW$2,0),"")</f>
        <v/>
      </c>
      <c r="BX1158" s="12" t="str">
        <f>IFERROR(VLOOKUP(ROWS(BX$3:BX1158),BG$1:BV3155,BX$2,0),"")</f>
        <v/>
      </c>
      <c r="BY1158" s="12" t="str">
        <f>IFERROR(VLOOKUP(ROWS(BY$3:BY1158),BH$1:BW3155,BY$2,0),"")</f>
        <v/>
      </c>
      <c r="BZ1158" s="12" t="str">
        <f>IFERROR(VLOOKUP(ROWS(BZ$3:BZ1158),BI$1:BX3155,BZ$2,0),"")</f>
        <v/>
      </c>
      <c r="CA1158" s="12" t="str">
        <f>IFERROR(VLOOKUP(ROWS(CA$3:CA1158),BJ$1:BY3155,CA$2,0),"")</f>
        <v/>
      </c>
      <c r="CB1158" s="12" t="str">
        <f>IFERROR(VLOOKUP(ROWS(CB$3:CB1158),BK$1:BZ3155,CB$2,0),"")</f>
        <v/>
      </c>
      <c r="CC1158" s="12" t="str">
        <f>IFERROR(VLOOKUP(ROWS(CC$3:CC1158),BL$1:CA3155,CC$2,0),"")</f>
        <v/>
      </c>
      <c r="CD1158" s="12" t="str">
        <f>IFERROR(VLOOKUP(ROWS(CD$3:CD1158),BM$1:CB3155,CD$2,0),"")</f>
        <v/>
      </c>
      <c r="CE1158" s="12" t="str">
        <f>IFERROR(VLOOKUP(ROWS(CE$3:CE1158),BN$1:CC3155,CE$2,0),"")</f>
        <v/>
      </c>
      <c r="CF1158" s="12" t="str">
        <f>IFERROR(VLOOKUP(ROWS(CF$3:CF1158),BO$1:CD3155,CF$2,0),"")</f>
        <v/>
      </c>
      <c r="CG1158" s="12" t="str">
        <f>IFERROR(VLOOKUP(ROWS(CG$3:CG1158),BP$1:CE3155,CG$2,0),"")</f>
        <v/>
      </c>
      <c r="CH1158" s="12" t="str">
        <f>IFERROR(VLOOKUP(ROWS(CH$3:CH1158),BQ$1:CF3155,CH$2,0),"")</f>
        <v/>
      </c>
    </row>
    <row r="1159" spans="55:86" x14ac:dyDescent="0.25">
      <c r="BC1159" s="12">
        <f>IF(ISNUMBER(SEARCH('Quote reqeust'!$G$34,BR1159)),MAX(BC$1:BC1158)+1,0)</f>
        <v>0</v>
      </c>
      <c r="BD1159" s="12">
        <f>IF(ISNUMBER(SEARCH('Quote reqeust'!$E$35,BR1159)),MAX(BD$1:BD1158)+1,0)</f>
        <v>0</v>
      </c>
      <c r="BE1159" s="12">
        <f>IF(ISNUMBER(SEARCH('Quote reqeust'!$E$36,BR1159)),MAX(BE$1:BE1158)+1,0)</f>
        <v>0</v>
      </c>
      <c r="BF1159" s="12">
        <f>IF(ISNUMBER(SEARCH('Quote reqeust'!$E$37,BR1159)),MAX(BF$1:BF1158)+1,0)</f>
        <v>0</v>
      </c>
      <c r="BG1159" s="12">
        <f>IF(ISNUMBER(SEARCH('Quote reqeust'!$E$26,BR1159)),MAX(BG$1:BG1158)+1,0)</f>
        <v>0</v>
      </c>
      <c r="BH1159" s="12">
        <f>IF(ISNUMBER(SEARCH('Quote reqeust'!$E$27,BR1159)),MAX(BH$1:BH1158)+1,0)</f>
        <v>0</v>
      </c>
      <c r="BI1159" s="12">
        <f>IF(ISNUMBER(SEARCH('Quote reqeust'!$E$27,$BR1159)),MAX(BI$1:BI1158)+1,0)</f>
        <v>0</v>
      </c>
      <c r="BJ1159" s="12">
        <f>IF(ISNUMBER(SEARCH('Quote reqeust'!$E$27,$BR1159)),MAX(BJ$1:BJ1158)+1,0)</f>
        <v>0</v>
      </c>
      <c r="BK1159" s="12">
        <f>IF(ISNUMBER(SEARCH('Quote reqeust'!$E$27,$BR1159)),MAX(BK$1:BK1158)+1,0)</f>
        <v>0</v>
      </c>
      <c r="BL1159" s="12">
        <f>IF(ISNUMBER(SEARCH('Quote reqeust'!$E$27,$BR1159)),MAX(BL$1:BL1158)+1,0)</f>
        <v>0</v>
      </c>
      <c r="BM1159" s="12">
        <f>IF(ISNUMBER(SEARCH('Quote reqeust'!$E$27,$BR1159)),MAX(BM$1:BM1158)+1,0)</f>
        <v>0</v>
      </c>
      <c r="BN1159" s="12">
        <f>IF(ISNUMBER(SEARCH('Quote reqeust'!$E$27,$BR1159)),MAX(BN$1:BN1158)+1,0)</f>
        <v>0</v>
      </c>
      <c r="BO1159" s="12">
        <f>IF(ISNUMBER(SEARCH('Quote reqeust'!$E$27,$BR1159)),MAX(BO$1:BO1158)+1,0)</f>
        <v>0</v>
      </c>
      <c r="BP1159" s="12">
        <f>IF(ISNUMBER(SEARCH('Quote reqeust'!$E$27,$BR1159)),MAX(BP$1:BP1158)+1,0)</f>
        <v>0</v>
      </c>
      <c r="BQ1159" s="12">
        <f>IF(ISNUMBER(SEARCH('Quote reqeust'!$E$27,$BR1159)),MAX(BQ$1:BQ1158)+1,0)</f>
        <v>0</v>
      </c>
      <c r="BT1159" s="12" t="str">
        <f>IFERROR(VLOOKUP(ROWS(BT$3:BT1159),BC$1:BR3156,BT$2,0),"")</f>
        <v/>
      </c>
      <c r="BU1159" s="12" t="str">
        <f>IFERROR(VLOOKUP(ROWS(BU$3:BU1159),BD$1:BS3156,BU$2,0),"")</f>
        <v/>
      </c>
      <c r="BV1159" s="12" t="str">
        <f>IFERROR(VLOOKUP(ROWS(BV$3:BV1159),BE$1:BT3156,BV$2,0),"")</f>
        <v/>
      </c>
      <c r="BW1159" s="12" t="str">
        <f>IFERROR(VLOOKUP(ROWS(BW$3:BW1159),BF$1:BU3156,BW$2,0),"")</f>
        <v/>
      </c>
      <c r="BX1159" s="12" t="str">
        <f>IFERROR(VLOOKUP(ROWS(BX$3:BX1159),BG$1:BV3156,BX$2,0),"")</f>
        <v/>
      </c>
      <c r="BY1159" s="12" t="str">
        <f>IFERROR(VLOOKUP(ROWS(BY$3:BY1159),BH$1:BW3156,BY$2,0),"")</f>
        <v/>
      </c>
      <c r="BZ1159" s="12" t="str">
        <f>IFERROR(VLOOKUP(ROWS(BZ$3:BZ1159),BI$1:BX3156,BZ$2,0),"")</f>
        <v/>
      </c>
      <c r="CA1159" s="12" t="str">
        <f>IFERROR(VLOOKUP(ROWS(CA$3:CA1159),BJ$1:BY3156,CA$2,0),"")</f>
        <v/>
      </c>
      <c r="CB1159" s="12" t="str">
        <f>IFERROR(VLOOKUP(ROWS(CB$3:CB1159),BK$1:BZ3156,CB$2,0),"")</f>
        <v/>
      </c>
      <c r="CC1159" s="12" t="str">
        <f>IFERROR(VLOOKUP(ROWS(CC$3:CC1159),BL$1:CA3156,CC$2,0),"")</f>
        <v/>
      </c>
      <c r="CD1159" s="12" t="str">
        <f>IFERROR(VLOOKUP(ROWS(CD$3:CD1159),BM$1:CB3156,CD$2,0),"")</f>
        <v/>
      </c>
      <c r="CE1159" s="12" t="str">
        <f>IFERROR(VLOOKUP(ROWS(CE$3:CE1159),BN$1:CC3156,CE$2,0),"")</f>
        <v/>
      </c>
      <c r="CF1159" s="12" t="str">
        <f>IFERROR(VLOOKUP(ROWS(CF$3:CF1159),BO$1:CD3156,CF$2,0),"")</f>
        <v/>
      </c>
      <c r="CG1159" s="12" t="str">
        <f>IFERROR(VLOOKUP(ROWS(CG$3:CG1159),BP$1:CE3156,CG$2,0),"")</f>
        <v/>
      </c>
      <c r="CH1159" s="12" t="str">
        <f>IFERROR(VLOOKUP(ROWS(CH$3:CH1159),BQ$1:CF3156,CH$2,0),"")</f>
        <v/>
      </c>
    </row>
    <row r="1160" spans="55:86" x14ac:dyDescent="0.25">
      <c r="BC1160" s="12">
        <f>IF(ISNUMBER(SEARCH('Quote reqeust'!$G$34,BR1160)),MAX(BC$1:BC1159)+1,0)</f>
        <v>0</v>
      </c>
      <c r="BD1160" s="12">
        <f>IF(ISNUMBER(SEARCH('Quote reqeust'!$E$35,BR1160)),MAX(BD$1:BD1159)+1,0)</f>
        <v>0</v>
      </c>
      <c r="BE1160" s="12">
        <f>IF(ISNUMBER(SEARCH('Quote reqeust'!$E$36,BR1160)),MAX(BE$1:BE1159)+1,0)</f>
        <v>0</v>
      </c>
      <c r="BF1160" s="12">
        <f>IF(ISNUMBER(SEARCH('Quote reqeust'!$E$37,BR1160)),MAX(BF$1:BF1159)+1,0)</f>
        <v>0</v>
      </c>
      <c r="BG1160" s="12">
        <f>IF(ISNUMBER(SEARCH('Quote reqeust'!$E$26,BR1160)),MAX(BG$1:BG1159)+1,0)</f>
        <v>0</v>
      </c>
      <c r="BH1160" s="12">
        <f>IF(ISNUMBER(SEARCH('Quote reqeust'!$E$27,BR1160)),MAX(BH$1:BH1159)+1,0)</f>
        <v>0</v>
      </c>
      <c r="BI1160" s="12">
        <f>IF(ISNUMBER(SEARCH('Quote reqeust'!$E$27,$BR1160)),MAX(BI$1:BI1159)+1,0)</f>
        <v>0</v>
      </c>
      <c r="BJ1160" s="12">
        <f>IF(ISNUMBER(SEARCH('Quote reqeust'!$E$27,$BR1160)),MAX(BJ$1:BJ1159)+1,0)</f>
        <v>0</v>
      </c>
      <c r="BK1160" s="12">
        <f>IF(ISNUMBER(SEARCH('Quote reqeust'!$E$27,$BR1160)),MAX(BK$1:BK1159)+1,0)</f>
        <v>0</v>
      </c>
      <c r="BL1160" s="12">
        <f>IF(ISNUMBER(SEARCH('Quote reqeust'!$E$27,$BR1160)),MAX(BL$1:BL1159)+1,0)</f>
        <v>0</v>
      </c>
      <c r="BM1160" s="12">
        <f>IF(ISNUMBER(SEARCH('Quote reqeust'!$E$27,$BR1160)),MAX(BM$1:BM1159)+1,0)</f>
        <v>0</v>
      </c>
      <c r="BN1160" s="12">
        <f>IF(ISNUMBER(SEARCH('Quote reqeust'!$E$27,$BR1160)),MAX(BN$1:BN1159)+1,0)</f>
        <v>0</v>
      </c>
      <c r="BO1160" s="12">
        <f>IF(ISNUMBER(SEARCH('Quote reqeust'!$E$27,$BR1160)),MAX(BO$1:BO1159)+1,0)</f>
        <v>0</v>
      </c>
      <c r="BP1160" s="12">
        <f>IF(ISNUMBER(SEARCH('Quote reqeust'!$E$27,$BR1160)),MAX(BP$1:BP1159)+1,0)</f>
        <v>0</v>
      </c>
      <c r="BQ1160" s="12">
        <f>IF(ISNUMBER(SEARCH('Quote reqeust'!$E$27,$BR1160)),MAX(BQ$1:BQ1159)+1,0)</f>
        <v>0</v>
      </c>
      <c r="BT1160" s="12" t="str">
        <f>IFERROR(VLOOKUP(ROWS(BT$3:BT1160),BC$1:BR3157,BT$2,0),"")</f>
        <v/>
      </c>
      <c r="BU1160" s="12" t="str">
        <f>IFERROR(VLOOKUP(ROWS(BU$3:BU1160),BD$1:BS3157,BU$2,0),"")</f>
        <v/>
      </c>
      <c r="BV1160" s="12" t="str">
        <f>IFERROR(VLOOKUP(ROWS(BV$3:BV1160),BE$1:BT3157,BV$2,0),"")</f>
        <v/>
      </c>
      <c r="BW1160" s="12" t="str">
        <f>IFERROR(VLOOKUP(ROWS(BW$3:BW1160),BF$1:BU3157,BW$2,0),"")</f>
        <v/>
      </c>
      <c r="BX1160" s="12" t="str">
        <f>IFERROR(VLOOKUP(ROWS(BX$3:BX1160),BG$1:BV3157,BX$2,0),"")</f>
        <v/>
      </c>
      <c r="BY1160" s="12" t="str">
        <f>IFERROR(VLOOKUP(ROWS(BY$3:BY1160),BH$1:BW3157,BY$2,0),"")</f>
        <v/>
      </c>
      <c r="BZ1160" s="12" t="str">
        <f>IFERROR(VLOOKUP(ROWS(BZ$3:BZ1160),BI$1:BX3157,BZ$2,0),"")</f>
        <v/>
      </c>
      <c r="CA1160" s="12" t="str">
        <f>IFERROR(VLOOKUP(ROWS(CA$3:CA1160),BJ$1:BY3157,CA$2,0),"")</f>
        <v/>
      </c>
      <c r="CB1160" s="12" t="str">
        <f>IFERROR(VLOOKUP(ROWS(CB$3:CB1160),BK$1:BZ3157,CB$2,0),"")</f>
        <v/>
      </c>
      <c r="CC1160" s="12" t="str">
        <f>IFERROR(VLOOKUP(ROWS(CC$3:CC1160),BL$1:CA3157,CC$2,0),"")</f>
        <v/>
      </c>
      <c r="CD1160" s="12" t="str">
        <f>IFERROR(VLOOKUP(ROWS(CD$3:CD1160),BM$1:CB3157,CD$2,0),"")</f>
        <v/>
      </c>
      <c r="CE1160" s="12" t="str">
        <f>IFERROR(VLOOKUP(ROWS(CE$3:CE1160),BN$1:CC3157,CE$2,0),"")</f>
        <v/>
      </c>
      <c r="CF1160" s="12" t="str">
        <f>IFERROR(VLOOKUP(ROWS(CF$3:CF1160),BO$1:CD3157,CF$2,0),"")</f>
        <v/>
      </c>
      <c r="CG1160" s="12" t="str">
        <f>IFERROR(VLOOKUP(ROWS(CG$3:CG1160),BP$1:CE3157,CG$2,0),"")</f>
        <v/>
      </c>
      <c r="CH1160" s="12" t="str">
        <f>IFERROR(VLOOKUP(ROWS(CH$3:CH1160),BQ$1:CF3157,CH$2,0),"")</f>
        <v/>
      </c>
    </row>
    <row r="1161" spans="55:86" x14ac:dyDescent="0.25">
      <c r="BC1161" s="12">
        <f>IF(ISNUMBER(SEARCH('Quote reqeust'!$G$34,BR1161)),MAX(BC$1:BC1160)+1,0)</f>
        <v>0</v>
      </c>
      <c r="BD1161" s="12">
        <f>IF(ISNUMBER(SEARCH('Quote reqeust'!$E$35,BR1161)),MAX(BD$1:BD1160)+1,0)</f>
        <v>0</v>
      </c>
      <c r="BE1161" s="12">
        <f>IF(ISNUMBER(SEARCH('Quote reqeust'!$E$36,BR1161)),MAX(BE$1:BE1160)+1,0)</f>
        <v>0</v>
      </c>
      <c r="BF1161" s="12">
        <f>IF(ISNUMBER(SEARCH('Quote reqeust'!$E$37,BR1161)),MAX(BF$1:BF1160)+1,0)</f>
        <v>0</v>
      </c>
      <c r="BG1161" s="12">
        <f>IF(ISNUMBER(SEARCH('Quote reqeust'!$E$26,BR1161)),MAX(BG$1:BG1160)+1,0)</f>
        <v>0</v>
      </c>
      <c r="BH1161" s="12">
        <f>IF(ISNUMBER(SEARCH('Quote reqeust'!$E$27,BR1161)),MAX(BH$1:BH1160)+1,0)</f>
        <v>0</v>
      </c>
      <c r="BI1161" s="12">
        <f>IF(ISNUMBER(SEARCH('Quote reqeust'!$E$27,$BR1161)),MAX(BI$1:BI1160)+1,0)</f>
        <v>0</v>
      </c>
      <c r="BJ1161" s="12">
        <f>IF(ISNUMBER(SEARCH('Quote reqeust'!$E$27,$BR1161)),MAX(BJ$1:BJ1160)+1,0)</f>
        <v>0</v>
      </c>
      <c r="BK1161" s="12">
        <f>IF(ISNUMBER(SEARCH('Quote reqeust'!$E$27,$BR1161)),MAX(BK$1:BK1160)+1,0)</f>
        <v>0</v>
      </c>
      <c r="BL1161" s="12">
        <f>IF(ISNUMBER(SEARCH('Quote reqeust'!$E$27,$BR1161)),MAX(BL$1:BL1160)+1,0)</f>
        <v>0</v>
      </c>
      <c r="BM1161" s="12">
        <f>IF(ISNUMBER(SEARCH('Quote reqeust'!$E$27,$BR1161)),MAX(BM$1:BM1160)+1,0)</f>
        <v>0</v>
      </c>
      <c r="BN1161" s="12">
        <f>IF(ISNUMBER(SEARCH('Quote reqeust'!$E$27,$BR1161)),MAX(BN$1:BN1160)+1,0)</f>
        <v>0</v>
      </c>
      <c r="BO1161" s="12">
        <f>IF(ISNUMBER(SEARCH('Quote reqeust'!$E$27,$BR1161)),MAX(BO$1:BO1160)+1,0)</f>
        <v>0</v>
      </c>
      <c r="BP1161" s="12">
        <f>IF(ISNUMBER(SEARCH('Quote reqeust'!$E$27,$BR1161)),MAX(BP$1:BP1160)+1,0)</f>
        <v>0</v>
      </c>
      <c r="BQ1161" s="12">
        <f>IF(ISNUMBER(SEARCH('Quote reqeust'!$E$27,$BR1161)),MAX(BQ$1:BQ1160)+1,0)</f>
        <v>0</v>
      </c>
      <c r="BT1161" s="12" t="str">
        <f>IFERROR(VLOOKUP(ROWS(BT$3:BT1161),BC$1:BR3158,BT$2,0),"")</f>
        <v/>
      </c>
      <c r="BU1161" s="12" t="str">
        <f>IFERROR(VLOOKUP(ROWS(BU$3:BU1161),BD$1:BS3158,BU$2,0),"")</f>
        <v/>
      </c>
      <c r="BV1161" s="12" t="str">
        <f>IFERROR(VLOOKUP(ROWS(BV$3:BV1161),BE$1:BT3158,BV$2,0),"")</f>
        <v/>
      </c>
      <c r="BW1161" s="12" t="str">
        <f>IFERROR(VLOOKUP(ROWS(BW$3:BW1161),BF$1:BU3158,BW$2,0),"")</f>
        <v/>
      </c>
      <c r="BX1161" s="12" t="str">
        <f>IFERROR(VLOOKUP(ROWS(BX$3:BX1161),BG$1:BV3158,BX$2,0),"")</f>
        <v/>
      </c>
      <c r="BY1161" s="12" t="str">
        <f>IFERROR(VLOOKUP(ROWS(BY$3:BY1161),BH$1:BW3158,BY$2,0),"")</f>
        <v/>
      </c>
      <c r="BZ1161" s="12" t="str">
        <f>IFERROR(VLOOKUP(ROWS(BZ$3:BZ1161),BI$1:BX3158,BZ$2,0),"")</f>
        <v/>
      </c>
      <c r="CA1161" s="12" t="str">
        <f>IFERROR(VLOOKUP(ROWS(CA$3:CA1161),BJ$1:BY3158,CA$2,0),"")</f>
        <v/>
      </c>
      <c r="CB1161" s="12" t="str">
        <f>IFERROR(VLOOKUP(ROWS(CB$3:CB1161),BK$1:BZ3158,CB$2,0),"")</f>
        <v/>
      </c>
      <c r="CC1161" s="12" t="str">
        <f>IFERROR(VLOOKUP(ROWS(CC$3:CC1161),BL$1:CA3158,CC$2,0),"")</f>
        <v/>
      </c>
      <c r="CD1161" s="12" t="str">
        <f>IFERROR(VLOOKUP(ROWS(CD$3:CD1161),BM$1:CB3158,CD$2,0),"")</f>
        <v/>
      </c>
      <c r="CE1161" s="12" t="str">
        <f>IFERROR(VLOOKUP(ROWS(CE$3:CE1161),BN$1:CC3158,CE$2,0),"")</f>
        <v/>
      </c>
      <c r="CF1161" s="12" t="str">
        <f>IFERROR(VLOOKUP(ROWS(CF$3:CF1161),BO$1:CD3158,CF$2,0),"")</f>
        <v/>
      </c>
      <c r="CG1161" s="12" t="str">
        <f>IFERROR(VLOOKUP(ROWS(CG$3:CG1161),BP$1:CE3158,CG$2,0),"")</f>
        <v/>
      </c>
      <c r="CH1161" s="12" t="str">
        <f>IFERROR(VLOOKUP(ROWS(CH$3:CH1161),BQ$1:CF3158,CH$2,0),"")</f>
        <v/>
      </c>
    </row>
    <row r="1162" spans="55:86" x14ac:dyDescent="0.25">
      <c r="BC1162" s="12">
        <f>IF(ISNUMBER(SEARCH('Quote reqeust'!$G$34,BR1162)),MAX(BC$1:BC1161)+1,0)</f>
        <v>0</v>
      </c>
      <c r="BD1162" s="12">
        <f>IF(ISNUMBER(SEARCH('Quote reqeust'!$E$35,BR1162)),MAX(BD$1:BD1161)+1,0)</f>
        <v>0</v>
      </c>
      <c r="BE1162" s="12">
        <f>IF(ISNUMBER(SEARCH('Quote reqeust'!$E$36,BR1162)),MAX(BE$1:BE1161)+1,0)</f>
        <v>0</v>
      </c>
      <c r="BF1162" s="12">
        <f>IF(ISNUMBER(SEARCH('Quote reqeust'!$E$37,BR1162)),MAX(BF$1:BF1161)+1,0)</f>
        <v>0</v>
      </c>
      <c r="BG1162" s="12">
        <f>IF(ISNUMBER(SEARCH('Quote reqeust'!$E$26,BR1162)),MAX(BG$1:BG1161)+1,0)</f>
        <v>0</v>
      </c>
      <c r="BH1162" s="12">
        <f>IF(ISNUMBER(SEARCH('Quote reqeust'!$E$27,BR1162)),MAX(BH$1:BH1161)+1,0)</f>
        <v>0</v>
      </c>
      <c r="BI1162" s="12">
        <f>IF(ISNUMBER(SEARCH('Quote reqeust'!$E$27,$BR1162)),MAX(BI$1:BI1161)+1,0)</f>
        <v>0</v>
      </c>
      <c r="BJ1162" s="12">
        <f>IF(ISNUMBER(SEARCH('Quote reqeust'!$E$27,$BR1162)),MAX(BJ$1:BJ1161)+1,0)</f>
        <v>0</v>
      </c>
      <c r="BK1162" s="12">
        <f>IF(ISNUMBER(SEARCH('Quote reqeust'!$E$27,$BR1162)),MAX(BK$1:BK1161)+1,0)</f>
        <v>0</v>
      </c>
      <c r="BL1162" s="12">
        <f>IF(ISNUMBER(SEARCH('Quote reqeust'!$E$27,$BR1162)),MAX(BL$1:BL1161)+1,0)</f>
        <v>0</v>
      </c>
      <c r="BM1162" s="12">
        <f>IF(ISNUMBER(SEARCH('Quote reqeust'!$E$27,$BR1162)),MAX(BM$1:BM1161)+1,0)</f>
        <v>0</v>
      </c>
      <c r="BN1162" s="12">
        <f>IF(ISNUMBER(SEARCH('Quote reqeust'!$E$27,$BR1162)),MAX(BN$1:BN1161)+1,0)</f>
        <v>0</v>
      </c>
      <c r="BO1162" s="12">
        <f>IF(ISNUMBER(SEARCH('Quote reqeust'!$E$27,$BR1162)),MAX(BO$1:BO1161)+1,0)</f>
        <v>0</v>
      </c>
      <c r="BP1162" s="12">
        <f>IF(ISNUMBER(SEARCH('Quote reqeust'!$E$27,$BR1162)),MAX(BP$1:BP1161)+1,0)</f>
        <v>0</v>
      </c>
      <c r="BQ1162" s="12">
        <f>IF(ISNUMBER(SEARCH('Quote reqeust'!$E$27,$BR1162)),MAX(BQ$1:BQ1161)+1,0)</f>
        <v>0</v>
      </c>
      <c r="BT1162" s="12" t="str">
        <f>IFERROR(VLOOKUP(ROWS(BT$3:BT1162),BC$1:BR3159,BT$2,0),"")</f>
        <v/>
      </c>
      <c r="BU1162" s="12" t="str">
        <f>IFERROR(VLOOKUP(ROWS(BU$3:BU1162),BD$1:BS3159,BU$2,0),"")</f>
        <v/>
      </c>
      <c r="BV1162" s="12" t="str">
        <f>IFERROR(VLOOKUP(ROWS(BV$3:BV1162),BE$1:BT3159,BV$2,0),"")</f>
        <v/>
      </c>
      <c r="BW1162" s="12" t="str">
        <f>IFERROR(VLOOKUP(ROWS(BW$3:BW1162),BF$1:BU3159,BW$2,0),"")</f>
        <v/>
      </c>
      <c r="BX1162" s="12" t="str">
        <f>IFERROR(VLOOKUP(ROWS(BX$3:BX1162),BG$1:BV3159,BX$2,0),"")</f>
        <v/>
      </c>
      <c r="BY1162" s="12" t="str">
        <f>IFERROR(VLOOKUP(ROWS(BY$3:BY1162),BH$1:BW3159,BY$2,0),"")</f>
        <v/>
      </c>
      <c r="BZ1162" s="12" t="str">
        <f>IFERROR(VLOOKUP(ROWS(BZ$3:BZ1162),BI$1:BX3159,BZ$2,0),"")</f>
        <v/>
      </c>
      <c r="CA1162" s="12" t="str">
        <f>IFERROR(VLOOKUP(ROWS(CA$3:CA1162),BJ$1:BY3159,CA$2,0),"")</f>
        <v/>
      </c>
      <c r="CB1162" s="12" t="str">
        <f>IFERROR(VLOOKUP(ROWS(CB$3:CB1162),BK$1:BZ3159,CB$2,0),"")</f>
        <v/>
      </c>
      <c r="CC1162" s="12" t="str">
        <f>IFERROR(VLOOKUP(ROWS(CC$3:CC1162),BL$1:CA3159,CC$2,0),"")</f>
        <v/>
      </c>
      <c r="CD1162" s="12" t="str">
        <f>IFERROR(VLOOKUP(ROWS(CD$3:CD1162),BM$1:CB3159,CD$2,0),"")</f>
        <v/>
      </c>
      <c r="CE1162" s="12" t="str">
        <f>IFERROR(VLOOKUP(ROWS(CE$3:CE1162),BN$1:CC3159,CE$2,0),"")</f>
        <v/>
      </c>
      <c r="CF1162" s="12" t="str">
        <f>IFERROR(VLOOKUP(ROWS(CF$3:CF1162),BO$1:CD3159,CF$2,0),"")</f>
        <v/>
      </c>
      <c r="CG1162" s="12" t="str">
        <f>IFERROR(VLOOKUP(ROWS(CG$3:CG1162),BP$1:CE3159,CG$2,0),"")</f>
        <v/>
      </c>
      <c r="CH1162" s="12" t="str">
        <f>IFERROR(VLOOKUP(ROWS(CH$3:CH1162),BQ$1:CF3159,CH$2,0),"")</f>
        <v/>
      </c>
    </row>
    <row r="1163" spans="55:86" x14ac:dyDescent="0.25">
      <c r="BC1163" s="12">
        <f>IF(ISNUMBER(SEARCH('Quote reqeust'!$G$34,BR1163)),MAX(BC$1:BC1162)+1,0)</f>
        <v>0</v>
      </c>
      <c r="BD1163" s="12">
        <f>IF(ISNUMBER(SEARCH('Quote reqeust'!$E$35,BR1163)),MAX(BD$1:BD1162)+1,0)</f>
        <v>0</v>
      </c>
      <c r="BE1163" s="12">
        <f>IF(ISNUMBER(SEARCH('Quote reqeust'!$E$36,BR1163)),MAX(BE$1:BE1162)+1,0)</f>
        <v>0</v>
      </c>
      <c r="BF1163" s="12">
        <f>IF(ISNUMBER(SEARCH('Quote reqeust'!$E$37,BR1163)),MAX(BF$1:BF1162)+1,0)</f>
        <v>0</v>
      </c>
      <c r="BG1163" s="12">
        <f>IF(ISNUMBER(SEARCH('Quote reqeust'!$E$26,BR1163)),MAX(BG$1:BG1162)+1,0)</f>
        <v>0</v>
      </c>
      <c r="BH1163" s="12">
        <f>IF(ISNUMBER(SEARCH('Quote reqeust'!$E$27,BR1163)),MAX(BH$1:BH1162)+1,0)</f>
        <v>0</v>
      </c>
      <c r="BI1163" s="12">
        <f>IF(ISNUMBER(SEARCH('Quote reqeust'!$E$27,$BR1163)),MAX(BI$1:BI1162)+1,0)</f>
        <v>0</v>
      </c>
      <c r="BJ1163" s="12">
        <f>IF(ISNUMBER(SEARCH('Quote reqeust'!$E$27,$BR1163)),MAX(BJ$1:BJ1162)+1,0)</f>
        <v>0</v>
      </c>
      <c r="BK1163" s="12">
        <f>IF(ISNUMBER(SEARCH('Quote reqeust'!$E$27,$BR1163)),MAX(BK$1:BK1162)+1,0)</f>
        <v>0</v>
      </c>
      <c r="BL1163" s="12">
        <f>IF(ISNUMBER(SEARCH('Quote reqeust'!$E$27,$BR1163)),MAX(BL$1:BL1162)+1,0)</f>
        <v>0</v>
      </c>
      <c r="BM1163" s="12">
        <f>IF(ISNUMBER(SEARCH('Quote reqeust'!$E$27,$BR1163)),MAX(BM$1:BM1162)+1,0)</f>
        <v>0</v>
      </c>
      <c r="BN1163" s="12">
        <f>IF(ISNUMBER(SEARCH('Quote reqeust'!$E$27,$BR1163)),MAX(BN$1:BN1162)+1,0)</f>
        <v>0</v>
      </c>
      <c r="BO1163" s="12">
        <f>IF(ISNUMBER(SEARCH('Quote reqeust'!$E$27,$BR1163)),MAX(BO$1:BO1162)+1,0)</f>
        <v>0</v>
      </c>
      <c r="BP1163" s="12">
        <f>IF(ISNUMBER(SEARCH('Quote reqeust'!$E$27,$BR1163)),MAX(BP$1:BP1162)+1,0)</f>
        <v>0</v>
      </c>
      <c r="BQ1163" s="12">
        <f>IF(ISNUMBER(SEARCH('Quote reqeust'!$E$27,$BR1163)),MAX(BQ$1:BQ1162)+1,0)</f>
        <v>0</v>
      </c>
      <c r="BT1163" s="12" t="str">
        <f>IFERROR(VLOOKUP(ROWS(BT$3:BT1163),BC$1:BR3160,BT$2,0),"")</f>
        <v/>
      </c>
      <c r="BU1163" s="12" t="str">
        <f>IFERROR(VLOOKUP(ROWS(BU$3:BU1163),BD$1:BS3160,BU$2,0),"")</f>
        <v/>
      </c>
      <c r="BV1163" s="12" t="str">
        <f>IFERROR(VLOOKUP(ROWS(BV$3:BV1163),BE$1:BT3160,BV$2,0),"")</f>
        <v/>
      </c>
      <c r="BW1163" s="12" t="str">
        <f>IFERROR(VLOOKUP(ROWS(BW$3:BW1163),BF$1:BU3160,BW$2,0),"")</f>
        <v/>
      </c>
      <c r="BX1163" s="12" t="str">
        <f>IFERROR(VLOOKUP(ROWS(BX$3:BX1163),BG$1:BV3160,BX$2,0),"")</f>
        <v/>
      </c>
      <c r="BY1163" s="12" t="str">
        <f>IFERROR(VLOOKUP(ROWS(BY$3:BY1163),BH$1:BW3160,BY$2,0),"")</f>
        <v/>
      </c>
      <c r="BZ1163" s="12" t="str">
        <f>IFERROR(VLOOKUP(ROWS(BZ$3:BZ1163),BI$1:BX3160,BZ$2,0),"")</f>
        <v/>
      </c>
      <c r="CA1163" s="12" t="str">
        <f>IFERROR(VLOOKUP(ROWS(CA$3:CA1163),BJ$1:BY3160,CA$2,0),"")</f>
        <v/>
      </c>
      <c r="CB1163" s="12" t="str">
        <f>IFERROR(VLOOKUP(ROWS(CB$3:CB1163),BK$1:BZ3160,CB$2,0),"")</f>
        <v/>
      </c>
      <c r="CC1163" s="12" t="str">
        <f>IFERROR(VLOOKUP(ROWS(CC$3:CC1163),BL$1:CA3160,CC$2,0),"")</f>
        <v/>
      </c>
      <c r="CD1163" s="12" t="str">
        <f>IFERROR(VLOOKUP(ROWS(CD$3:CD1163),BM$1:CB3160,CD$2,0),"")</f>
        <v/>
      </c>
      <c r="CE1163" s="12" t="str">
        <f>IFERROR(VLOOKUP(ROWS(CE$3:CE1163),BN$1:CC3160,CE$2,0),"")</f>
        <v/>
      </c>
      <c r="CF1163" s="12" t="str">
        <f>IFERROR(VLOOKUP(ROWS(CF$3:CF1163),BO$1:CD3160,CF$2,0),"")</f>
        <v/>
      </c>
      <c r="CG1163" s="12" t="str">
        <f>IFERROR(VLOOKUP(ROWS(CG$3:CG1163),BP$1:CE3160,CG$2,0),"")</f>
        <v/>
      </c>
      <c r="CH1163" s="12" t="str">
        <f>IFERROR(VLOOKUP(ROWS(CH$3:CH1163),BQ$1:CF3160,CH$2,0),"")</f>
        <v/>
      </c>
    </row>
    <row r="1164" spans="55:86" x14ac:dyDescent="0.25">
      <c r="BC1164" s="12">
        <f>IF(ISNUMBER(SEARCH('Quote reqeust'!$G$34,BR1164)),MAX(BC$1:BC1163)+1,0)</f>
        <v>0</v>
      </c>
      <c r="BD1164" s="12">
        <f>IF(ISNUMBER(SEARCH('Quote reqeust'!$E$35,BR1164)),MAX(BD$1:BD1163)+1,0)</f>
        <v>0</v>
      </c>
      <c r="BE1164" s="12">
        <f>IF(ISNUMBER(SEARCH('Quote reqeust'!$E$36,BR1164)),MAX(BE$1:BE1163)+1,0)</f>
        <v>0</v>
      </c>
      <c r="BF1164" s="12">
        <f>IF(ISNUMBER(SEARCH('Quote reqeust'!$E$37,BR1164)),MAX(BF$1:BF1163)+1,0)</f>
        <v>0</v>
      </c>
      <c r="BG1164" s="12">
        <f>IF(ISNUMBER(SEARCH('Quote reqeust'!$E$26,BR1164)),MAX(BG$1:BG1163)+1,0)</f>
        <v>0</v>
      </c>
      <c r="BH1164" s="12">
        <f>IF(ISNUMBER(SEARCH('Quote reqeust'!$E$27,BR1164)),MAX(BH$1:BH1163)+1,0)</f>
        <v>0</v>
      </c>
      <c r="BI1164" s="12">
        <f>IF(ISNUMBER(SEARCH('Quote reqeust'!$E$27,$BR1164)),MAX(BI$1:BI1163)+1,0)</f>
        <v>0</v>
      </c>
      <c r="BJ1164" s="12">
        <f>IF(ISNUMBER(SEARCH('Quote reqeust'!$E$27,$BR1164)),MAX(BJ$1:BJ1163)+1,0)</f>
        <v>0</v>
      </c>
      <c r="BK1164" s="12">
        <f>IF(ISNUMBER(SEARCH('Quote reqeust'!$E$27,$BR1164)),MAX(BK$1:BK1163)+1,0)</f>
        <v>0</v>
      </c>
      <c r="BL1164" s="12">
        <f>IF(ISNUMBER(SEARCH('Quote reqeust'!$E$27,$BR1164)),MAX(BL$1:BL1163)+1,0)</f>
        <v>0</v>
      </c>
      <c r="BM1164" s="12">
        <f>IF(ISNUMBER(SEARCH('Quote reqeust'!$E$27,$BR1164)),MAX(BM$1:BM1163)+1,0)</f>
        <v>0</v>
      </c>
      <c r="BN1164" s="12">
        <f>IF(ISNUMBER(SEARCH('Quote reqeust'!$E$27,$BR1164)),MAX(BN$1:BN1163)+1,0)</f>
        <v>0</v>
      </c>
      <c r="BO1164" s="12">
        <f>IF(ISNUMBER(SEARCH('Quote reqeust'!$E$27,$BR1164)),MAX(BO$1:BO1163)+1,0)</f>
        <v>0</v>
      </c>
      <c r="BP1164" s="12">
        <f>IF(ISNUMBER(SEARCH('Quote reqeust'!$E$27,$BR1164)),MAX(BP$1:BP1163)+1,0)</f>
        <v>0</v>
      </c>
      <c r="BQ1164" s="12">
        <f>IF(ISNUMBER(SEARCH('Quote reqeust'!$E$27,$BR1164)),MAX(BQ$1:BQ1163)+1,0)</f>
        <v>0</v>
      </c>
      <c r="BT1164" s="12" t="str">
        <f>IFERROR(VLOOKUP(ROWS(BT$3:BT1164),BC$1:BR3161,BT$2,0),"")</f>
        <v/>
      </c>
      <c r="BU1164" s="12" t="str">
        <f>IFERROR(VLOOKUP(ROWS(BU$3:BU1164),BD$1:BS3161,BU$2,0),"")</f>
        <v/>
      </c>
      <c r="BV1164" s="12" t="str">
        <f>IFERROR(VLOOKUP(ROWS(BV$3:BV1164),BE$1:BT3161,BV$2,0),"")</f>
        <v/>
      </c>
      <c r="BW1164" s="12" t="str">
        <f>IFERROR(VLOOKUP(ROWS(BW$3:BW1164),BF$1:BU3161,BW$2,0),"")</f>
        <v/>
      </c>
      <c r="BX1164" s="12" t="str">
        <f>IFERROR(VLOOKUP(ROWS(BX$3:BX1164),BG$1:BV3161,BX$2,0),"")</f>
        <v/>
      </c>
      <c r="BY1164" s="12" t="str">
        <f>IFERROR(VLOOKUP(ROWS(BY$3:BY1164),BH$1:BW3161,BY$2,0),"")</f>
        <v/>
      </c>
      <c r="BZ1164" s="12" t="str">
        <f>IFERROR(VLOOKUP(ROWS(BZ$3:BZ1164),BI$1:BX3161,BZ$2,0),"")</f>
        <v/>
      </c>
      <c r="CA1164" s="12" t="str">
        <f>IFERROR(VLOOKUP(ROWS(CA$3:CA1164),BJ$1:BY3161,CA$2,0),"")</f>
        <v/>
      </c>
      <c r="CB1164" s="12" t="str">
        <f>IFERROR(VLOOKUP(ROWS(CB$3:CB1164),BK$1:BZ3161,CB$2,0),"")</f>
        <v/>
      </c>
      <c r="CC1164" s="12" t="str">
        <f>IFERROR(VLOOKUP(ROWS(CC$3:CC1164),BL$1:CA3161,CC$2,0),"")</f>
        <v/>
      </c>
      <c r="CD1164" s="12" t="str">
        <f>IFERROR(VLOOKUP(ROWS(CD$3:CD1164),BM$1:CB3161,CD$2,0),"")</f>
        <v/>
      </c>
      <c r="CE1164" s="12" t="str">
        <f>IFERROR(VLOOKUP(ROWS(CE$3:CE1164),BN$1:CC3161,CE$2,0),"")</f>
        <v/>
      </c>
      <c r="CF1164" s="12" t="str">
        <f>IFERROR(VLOOKUP(ROWS(CF$3:CF1164),BO$1:CD3161,CF$2,0),"")</f>
        <v/>
      </c>
      <c r="CG1164" s="12" t="str">
        <f>IFERROR(VLOOKUP(ROWS(CG$3:CG1164),BP$1:CE3161,CG$2,0),"")</f>
        <v/>
      </c>
      <c r="CH1164" s="12" t="str">
        <f>IFERROR(VLOOKUP(ROWS(CH$3:CH1164),BQ$1:CF3161,CH$2,0),"")</f>
        <v/>
      </c>
    </row>
    <row r="1165" spans="55:86" x14ac:dyDescent="0.25">
      <c r="BC1165" s="12">
        <f>IF(ISNUMBER(SEARCH('Quote reqeust'!$G$34,BR1165)),MAX(BC$1:BC1164)+1,0)</f>
        <v>0</v>
      </c>
      <c r="BD1165" s="12">
        <f>IF(ISNUMBER(SEARCH('Quote reqeust'!$E$35,BR1165)),MAX(BD$1:BD1164)+1,0)</f>
        <v>0</v>
      </c>
      <c r="BE1165" s="12">
        <f>IF(ISNUMBER(SEARCH('Quote reqeust'!$E$36,BR1165)),MAX(BE$1:BE1164)+1,0)</f>
        <v>0</v>
      </c>
      <c r="BF1165" s="12">
        <f>IF(ISNUMBER(SEARCH('Quote reqeust'!$E$37,BR1165)),MAX(BF$1:BF1164)+1,0)</f>
        <v>0</v>
      </c>
      <c r="BG1165" s="12">
        <f>IF(ISNUMBER(SEARCH('Quote reqeust'!$E$26,BR1165)),MAX(BG$1:BG1164)+1,0)</f>
        <v>0</v>
      </c>
      <c r="BH1165" s="12">
        <f>IF(ISNUMBER(SEARCH('Quote reqeust'!$E$27,BR1165)),MAX(BH$1:BH1164)+1,0)</f>
        <v>0</v>
      </c>
      <c r="BI1165" s="12">
        <f>IF(ISNUMBER(SEARCH('Quote reqeust'!$E$27,$BR1165)),MAX(BI$1:BI1164)+1,0)</f>
        <v>0</v>
      </c>
      <c r="BJ1165" s="12">
        <f>IF(ISNUMBER(SEARCH('Quote reqeust'!$E$27,$BR1165)),MAX(BJ$1:BJ1164)+1,0)</f>
        <v>0</v>
      </c>
      <c r="BK1165" s="12">
        <f>IF(ISNUMBER(SEARCH('Quote reqeust'!$E$27,$BR1165)),MAX(BK$1:BK1164)+1,0)</f>
        <v>0</v>
      </c>
      <c r="BL1165" s="12">
        <f>IF(ISNUMBER(SEARCH('Quote reqeust'!$E$27,$BR1165)),MAX(BL$1:BL1164)+1,0)</f>
        <v>0</v>
      </c>
      <c r="BM1165" s="12">
        <f>IF(ISNUMBER(SEARCH('Quote reqeust'!$E$27,$BR1165)),MAX(BM$1:BM1164)+1,0)</f>
        <v>0</v>
      </c>
      <c r="BN1165" s="12">
        <f>IF(ISNUMBER(SEARCH('Quote reqeust'!$E$27,$BR1165)),MAX(BN$1:BN1164)+1,0)</f>
        <v>0</v>
      </c>
      <c r="BO1165" s="12">
        <f>IF(ISNUMBER(SEARCH('Quote reqeust'!$E$27,$BR1165)),MAX(BO$1:BO1164)+1,0)</f>
        <v>0</v>
      </c>
      <c r="BP1165" s="12">
        <f>IF(ISNUMBER(SEARCH('Quote reqeust'!$E$27,$BR1165)),MAX(BP$1:BP1164)+1,0)</f>
        <v>0</v>
      </c>
      <c r="BQ1165" s="12">
        <f>IF(ISNUMBER(SEARCH('Quote reqeust'!$E$27,$BR1165)),MAX(BQ$1:BQ1164)+1,0)</f>
        <v>0</v>
      </c>
      <c r="BT1165" s="12" t="str">
        <f>IFERROR(VLOOKUP(ROWS(BT$3:BT1165),BC$1:BR3162,BT$2,0),"")</f>
        <v/>
      </c>
      <c r="BU1165" s="12" t="str">
        <f>IFERROR(VLOOKUP(ROWS(BU$3:BU1165),BD$1:BS3162,BU$2,0),"")</f>
        <v/>
      </c>
      <c r="BV1165" s="12" t="str">
        <f>IFERROR(VLOOKUP(ROWS(BV$3:BV1165),BE$1:BT3162,BV$2,0),"")</f>
        <v/>
      </c>
      <c r="BW1165" s="12" t="str">
        <f>IFERROR(VLOOKUP(ROWS(BW$3:BW1165),BF$1:BU3162,BW$2,0),"")</f>
        <v/>
      </c>
      <c r="BX1165" s="12" t="str">
        <f>IFERROR(VLOOKUP(ROWS(BX$3:BX1165),BG$1:BV3162,BX$2,0),"")</f>
        <v/>
      </c>
      <c r="BY1165" s="12" t="str">
        <f>IFERROR(VLOOKUP(ROWS(BY$3:BY1165),BH$1:BW3162,BY$2,0),"")</f>
        <v/>
      </c>
      <c r="BZ1165" s="12" t="str">
        <f>IFERROR(VLOOKUP(ROWS(BZ$3:BZ1165),BI$1:BX3162,BZ$2,0),"")</f>
        <v/>
      </c>
      <c r="CA1165" s="12" t="str">
        <f>IFERROR(VLOOKUP(ROWS(CA$3:CA1165),BJ$1:BY3162,CA$2,0),"")</f>
        <v/>
      </c>
      <c r="CB1165" s="12" t="str">
        <f>IFERROR(VLOOKUP(ROWS(CB$3:CB1165),BK$1:BZ3162,CB$2,0),"")</f>
        <v/>
      </c>
      <c r="CC1165" s="12" t="str">
        <f>IFERROR(VLOOKUP(ROWS(CC$3:CC1165),BL$1:CA3162,CC$2,0),"")</f>
        <v/>
      </c>
      <c r="CD1165" s="12" t="str">
        <f>IFERROR(VLOOKUP(ROWS(CD$3:CD1165),BM$1:CB3162,CD$2,0),"")</f>
        <v/>
      </c>
      <c r="CE1165" s="12" t="str">
        <f>IFERROR(VLOOKUP(ROWS(CE$3:CE1165),BN$1:CC3162,CE$2,0),"")</f>
        <v/>
      </c>
      <c r="CF1165" s="12" t="str">
        <f>IFERROR(VLOOKUP(ROWS(CF$3:CF1165),BO$1:CD3162,CF$2,0),"")</f>
        <v/>
      </c>
      <c r="CG1165" s="12" t="str">
        <f>IFERROR(VLOOKUP(ROWS(CG$3:CG1165),BP$1:CE3162,CG$2,0),"")</f>
        <v/>
      </c>
      <c r="CH1165" s="12" t="str">
        <f>IFERROR(VLOOKUP(ROWS(CH$3:CH1165),BQ$1:CF3162,CH$2,0),"")</f>
        <v/>
      </c>
    </row>
    <row r="1166" spans="55:86" x14ac:dyDescent="0.25">
      <c r="BC1166" s="12">
        <f>IF(ISNUMBER(SEARCH('Quote reqeust'!$G$34,BR1166)),MAX(BC$1:BC1165)+1,0)</f>
        <v>0</v>
      </c>
      <c r="BD1166" s="12">
        <f>IF(ISNUMBER(SEARCH('Quote reqeust'!$E$35,BR1166)),MAX(BD$1:BD1165)+1,0)</f>
        <v>0</v>
      </c>
      <c r="BE1166" s="12">
        <f>IF(ISNUMBER(SEARCH('Quote reqeust'!$E$36,BR1166)),MAX(BE$1:BE1165)+1,0)</f>
        <v>0</v>
      </c>
      <c r="BF1166" s="12">
        <f>IF(ISNUMBER(SEARCH('Quote reqeust'!$E$37,BR1166)),MAX(BF$1:BF1165)+1,0)</f>
        <v>0</v>
      </c>
      <c r="BG1166" s="12">
        <f>IF(ISNUMBER(SEARCH('Quote reqeust'!$E$26,BR1166)),MAX(BG$1:BG1165)+1,0)</f>
        <v>0</v>
      </c>
      <c r="BH1166" s="12">
        <f>IF(ISNUMBER(SEARCH('Quote reqeust'!$E$27,BR1166)),MAX(BH$1:BH1165)+1,0)</f>
        <v>0</v>
      </c>
      <c r="BI1166" s="12">
        <f>IF(ISNUMBER(SEARCH('Quote reqeust'!$E$27,$BR1166)),MAX(BI$1:BI1165)+1,0)</f>
        <v>0</v>
      </c>
      <c r="BJ1166" s="12">
        <f>IF(ISNUMBER(SEARCH('Quote reqeust'!$E$27,$BR1166)),MAX(BJ$1:BJ1165)+1,0)</f>
        <v>0</v>
      </c>
      <c r="BK1166" s="12">
        <f>IF(ISNUMBER(SEARCH('Quote reqeust'!$E$27,$BR1166)),MAX(BK$1:BK1165)+1,0)</f>
        <v>0</v>
      </c>
      <c r="BL1166" s="12">
        <f>IF(ISNUMBER(SEARCH('Quote reqeust'!$E$27,$BR1166)),MAX(BL$1:BL1165)+1,0)</f>
        <v>0</v>
      </c>
      <c r="BM1166" s="12">
        <f>IF(ISNUMBER(SEARCH('Quote reqeust'!$E$27,$BR1166)),MAX(BM$1:BM1165)+1,0)</f>
        <v>0</v>
      </c>
      <c r="BN1166" s="12">
        <f>IF(ISNUMBER(SEARCH('Quote reqeust'!$E$27,$BR1166)),MAX(BN$1:BN1165)+1,0)</f>
        <v>0</v>
      </c>
      <c r="BO1166" s="12">
        <f>IF(ISNUMBER(SEARCH('Quote reqeust'!$E$27,$BR1166)),MAX(BO$1:BO1165)+1,0)</f>
        <v>0</v>
      </c>
      <c r="BP1166" s="12">
        <f>IF(ISNUMBER(SEARCH('Quote reqeust'!$E$27,$BR1166)),MAX(BP$1:BP1165)+1,0)</f>
        <v>0</v>
      </c>
      <c r="BQ1166" s="12">
        <f>IF(ISNUMBER(SEARCH('Quote reqeust'!$E$27,$BR1166)),MAX(BQ$1:BQ1165)+1,0)</f>
        <v>0</v>
      </c>
      <c r="BT1166" s="12" t="str">
        <f>IFERROR(VLOOKUP(ROWS(BT$3:BT1166),BC$1:BR3163,BT$2,0),"")</f>
        <v/>
      </c>
      <c r="BU1166" s="12" t="str">
        <f>IFERROR(VLOOKUP(ROWS(BU$3:BU1166),BD$1:BS3163,BU$2,0),"")</f>
        <v/>
      </c>
      <c r="BV1166" s="12" t="str">
        <f>IFERROR(VLOOKUP(ROWS(BV$3:BV1166),BE$1:BT3163,BV$2,0),"")</f>
        <v/>
      </c>
      <c r="BW1166" s="12" t="str">
        <f>IFERROR(VLOOKUP(ROWS(BW$3:BW1166),BF$1:BU3163,BW$2,0),"")</f>
        <v/>
      </c>
      <c r="BX1166" s="12" t="str">
        <f>IFERROR(VLOOKUP(ROWS(BX$3:BX1166),BG$1:BV3163,BX$2,0),"")</f>
        <v/>
      </c>
      <c r="BY1166" s="12" t="str">
        <f>IFERROR(VLOOKUP(ROWS(BY$3:BY1166),BH$1:BW3163,BY$2,0),"")</f>
        <v/>
      </c>
      <c r="BZ1166" s="12" t="str">
        <f>IFERROR(VLOOKUP(ROWS(BZ$3:BZ1166),BI$1:BX3163,BZ$2,0),"")</f>
        <v/>
      </c>
      <c r="CA1166" s="12" t="str">
        <f>IFERROR(VLOOKUP(ROWS(CA$3:CA1166),BJ$1:BY3163,CA$2,0),"")</f>
        <v/>
      </c>
      <c r="CB1166" s="12" t="str">
        <f>IFERROR(VLOOKUP(ROWS(CB$3:CB1166),BK$1:BZ3163,CB$2,0),"")</f>
        <v/>
      </c>
      <c r="CC1166" s="12" t="str">
        <f>IFERROR(VLOOKUP(ROWS(CC$3:CC1166),BL$1:CA3163,CC$2,0),"")</f>
        <v/>
      </c>
      <c r="CD1166" s="12" t="str">
        <f>IFERROR(VLOOKUP(ROWS(CD$3:CD1166),BM$1:CB3163,CD$2,0),"")</f>
        <v/>
      </c>
      <c r="CE1166" s="12" t="str">
        <f>IFERROR(VLOOKUP(ROWS(CE$3:CE1166),BN$1:CC3163,CE$2,0),"")</f>
        <v/>
      </c>
      <c r="CF1166" s="12" t="str">
        <f>IFERROR(VLOOKUP(ROWS(CF$3:CF1166),BO$1:CD3163,CF$2,0),"")</f>
        <v/>
      </c>
      <c r="CG1166" s="12" t="str">
        <f>IFERROR(VLOOKUP(ROWS(CG$3:CG1166),BP$1:CE3163,CG$2,0),"")</f>
        <v/>
      </c>
      <c r="CH1166" s="12" t="str">
        <f>IFERROR(VLOOKUP(ROWS(CH$3:CH1166),BQ$1:CF3163,CH$2,0),"")</f>
        <v/>
      </c>
    </row>
    <row r="1167" spans="55:86" x14ac:dyDescent="0.25">
      <c r="BC1167" s="12">
        <f>IF(ISNUMBER(SEARCH('Quote reqeust'!$G$34,BR1167)),MAX(BC$1:BC1166)+1,0)</f>
        <v>0</v>
      </c>
      <c r="BD1167" s="12">
        <f>IF(ISNUMBER(SEARCH('Quote reqeust'!$E$35,BR1167)),MAX(BD$1:BD1166)+1,0)</f>
        <v>0</v>
      </c>
      <c r="BE1167" s="12">
        <f>IF(ISNUMBER(SEARCH('Quote reqeust'!$E$36,BR1167)),MAX(BE$1:BE1166)+1,0)</f>
        <v>0</v>
      </c>
      <c r="BF1167" s="12">
        <f>IF(ISNUMBER(SEARCH('Quote reqeust'!$E$37,BR1167)),MAX(BF$1:BF1166)+1,0)</f>
        <v>0</v>
      </c>
      <c r="BG1167" s="12">
        <f>IF(ISNUMBER(SEARCH('Quote reqeust'!$E$26,BR1167)),MAX(BG$1:BG1166)+1,0)</f>
        <v>0</v>
      </c>
      <c r="BH1167" s="12">
        <f>IF(ISNUMBER(SEARCH('Quote reqeust'!$E$27,BR1167)),MAX(BH$1:BH1166)+1,0)</f>
        <v>0</v>
      </c>
      <c r="BI1167" s="12">
        <f>IF(ISNUMBER(SEARCH('Quote reqeust'!$E$27,$BR1167)),MAX(BI$1:BI1166)+1,0)</f>
        <v>0</v>
      </c>
      <c r="BJ1167" s="12">
        <f>IF(ISNUMBER(SEARCH('Quote reqeust'!$E$27,$BR1167)),MAX(BJ$1:BJ1166)+1,0)</f>
        <v>0</v>
      </c>
      <c r="BK1167" s="12">
        <f>IF(ISNUMBER(SEARCH('Quote reqeust'!$E$27,$BR1167)),MAX(BK$1:BK1166)+1,0)</f>
        <v>0</v>
      </c>
      <c r="BL1167" s="12">
        <f>IF(ISNUMBER(SEARCH('Quote reqeust'!$E$27,$BR1167)),MAX(BL$1:BL1166)+1,0)</f>
        <v>0</v>
      </c>
      <c r="BM1167" s="12">
        <f>IF(ISNUMBER(SEARCH('Quote reqeust'!$E$27,$BR1167)),MAX(BM$1:BM1166)+1,0)</f>
        <v>0</v>
      </c>
      <c r="BN1167" s="12">
        <f>IF(ISNUMBER(SEARCH('Quote reqeust'!$E$27,$BR1167)),MAX(BN$1:BN1166)+1,0)</f>
        <v>0</v>
      </c>
      <c r="BO1167" s="12">
        <f>IF(ISNUMBER(SEARCH('Quote reqeust'!$E$27,$BR1167)),MAX(BO$1:BO1166)+1,0)</f>
        <v>0</v>
      </c>
      <c r="BP1167" s="12">
        <f>IF(ISNUMBER(SEARCH('Quote reqeust'!$E$27,$BR1167)),MAX(BP$1:BP1166)+1,0)</f>
        <v>0</v>
      </c>
      <c r="BQ1167" s="12">
        <f>IF(ISNUMBER(SEARCH('Quote reqeust'!$E$27,$BR1167)),MAX(BQ$1:BQ1166)+1,0)</f>
        <v>0</v>
      </c>
      <c r="BT1167" s="12" t="str">
        <f>IFERROR(VLOOKUP(ROWS(BT$3:BT1167),BC$1:BR3164,BT$2,0),"")</f>
        <v/>
      </c>
      <c r="BU1167" s="12" t="str">
        <f>IFERROR(VLOOKUP(ROWS(BU$3:BU1167),BD$1:BS3164,BU$2,0),"")</f>
        <v/>
      </c>
      <c r="BV1167" s="12" t="str">
        <f>IFERROR(VLOOKUP(ROWS(BV$3:BV1167),BE$1:BT3164,BV$2,0),"")</f>
        <v/>
      </c>
      <c r="BW1167" s="12" t="str">
        <f>IFERROR(VLOOKUP(ROWS(BW$3:BW1167),BF$1:BU3164,BW$2,0),"")</f>
        <v/>
      </c>
      <c r="BX1167" s="12" t="str">
        <f>IFERROR(VLOOKUP(ROWS(BX$3:BX1167),BG$1:BV3164,BX$2,0),"")</f>
        <v/>
      </c>
      <c r="BY1167" s="12" t="str">
        <f>IFERROR(VLOOKUP(ROWS(BY$3:BY1167),BH$1:BW3164,BY$2,0),"")</f>
        <v/>
      </c>
      <c r="BZ1167" s="12" t="str">
        <f>IFERROR(VLOOKUP(ROWS(BZ$3:BZ1167),BI$1:BX3164,BZ$2,0),"")</f>
        <v/>
      </c>
      <c r="CA1167" s="12" t="str">
        <f>IFERROR(VLOOKUP(ROWS(CA$3:CA1167),BJ$1:BY3164,CA$2,0),"")</f>
        <v/>
      </c>
      <c r="CB1167" s="12" t="str">
        <f>IFERROR(VLOOKUP(ROWS(CB$3:CB1167),BK$1:BZ3164,CB$2,0),"")</f>
        <v/>
      </c>
      <c r="CC1167" s="12" t="str">
        <f>IFERROR(VLOOKUP(ROWS(CC$3:CC1167),BL$1:CA3164,CC$2,0),"")</f>
        <v/>
      </c>
      <c r="CD1167" s="12" t="str">
        <f>IFERROR(VLOOKUP(ROWS(CD$3:CD1167),BM$1:CB3164,CD$2,0),"")</f>
        <v/>
      </c>
      <c r="CE1167" s="12" t="str">
        <f>IFERROR(VLOOKUP(ROWS(CE$3:CE1167),BN$1:CC3164,CE$2,0),"")</f>
        <v/>
      </c>
      <c r="CF1167" s="12" t="str">
        <f>IFERROR(VLOOKUP(ROWS(CF$3:CF1167),BO$1:CD3164,CF$2,0),"")</f>
        <v/>
      </c>
      <c r="CG1167" s="12" t="str">
        <f>IFERROR(VLOOKUP(ROWS(CG$3:CG1167),BP$1:CE3164,CG$2,0),"")</f>
        <v/>
      </c>
      <c r="CH1167" s="12" t="str">
        <f>IFERROR(VLOOKUP(ROWS(CH$3:CH1167),BQ$1:CF3164,CH$2,0),"")</f>
        <v/>
      </c>
    </row>
    <row r="1168" spans="55:86" x14ac:dyDescent="0.25">
      <c r="BC1168" s="12">
        <f>IF(ISNUMBER(SEARCH('Quote reqeust'!$G$34,BR1168)),MAX(BC$1:BC1167)+1,0)</f>
        <v>0</v>
      </c>
      <c r="BD1168" s="12">
        <f>IF(ISNUMBER(SEARCH('Quote reqeust'!$E$35,BR1168)),MAX(BD$1:BD1167)+1,0)</f>
        <v>0</v>
      </c>
      <c r="BE1168" s="12">
        <f>IF(ISNUMBER(SEARCH('Quote reqeust'!$E$36,BR1168)),MAX(BE$1:BE1167)+1,0)</f>
        <v>0</v>
      </c>
      <c r="BF1168" s="12">
        <f>IF(ISNUMBER(SEARCH('Quote reqeust'!$E$37,BR1168)),MAX(BF$1:BF1167)+1,0)</f>
        <v>0</v>
      </c>
      <c r="BG1168" s="12">
        <f>IF(ISNUMBER(SEARCH('Quote reqeust'!$E$26,BR1168)),MAX(BG$1:BG1167)+1,0)</f>
        <v>0</v>
      </c>
      <c r="BH1168" s="12">
        <f>IF(ISNUMBER(SEARCH('Quote reqeust'!$E$27,BR1168)),MAX(BH$1:BH1167)+1,0)</f>
        <v>0</v>
      </c>
      <c r="BI1168" s="12">
        <f>IF(ISNUMBER(SEARCH('Quote reqeust'!$E$27,$BR1168)),MAX(BI$1:BI1167)+1,0)</f>
        <v>0</v>
      </c>
      <c r="BJ1168" s="12">
        <f>IF(ISNUMBER(SEARCH('Quote reqeust'!$E$27,$BR1168)),MAX(BJ$1:BJ1167)+1,0)</f>
        <v>0</v>
      </c>
      <c r="BK1168" s="12">
        <f>IF(ISNUMBER(SEARCH('Quote reqeust'!$E$27,$BR1168)),MAX(BK$1:BK1167)+1,0)</f>
        <v>0</v>
      </c>
      <c r="BL1168" s="12">
        <f>IF(ISNUMBER(SEARCH('Quote reqeust'!$E$27,$BR1168)),MAX(BL$1:BL1167)+1,0)</f>
        <v>0</v>
      </c>
      <c r="BM1168" s="12">
        <f>IF(ISNUMBER(SEARCH('Quote reqeust'!$E$27,$BR1168)),MAX(BM$1:BM1167)+1,0)</f>
        <v>0</v>
      </c>
      <c r="BN1168" s="12">
        <f>IF(ISNUMBER(SEARCH('Quote reqeust'!$E$27,$BR1168)),MAX(BN$1:BN1167)+1,0)</f>
        <v>0</v>
      </c>
      <c r="BO1168" s="12">
        <f>IF(ISNUMBER(SEARCH('Quote reqeust'!$E$27,$BR1168)),MAX(BO$1:BO1167)+1,0)</f>
        <v>0</v>
      </c>
      <c r="BP1168" s="12">
        <f>IF(ISNUMBER(SEARCH('Quote reqeust'!$E$27,$BR1168)),MAX(BP$1:BP1167)+1,0)</f>
        <v>0</v>
      </c>
      <c r="BQ1168" s="12">
        <f>IF(ISNUMBER(SEARCH('Quote reqeust'!$E$27,$BR1168)),MAX(BQ$1:BQ1167)+1,0)</f>
        <v>0</v>
      </c>
      <c r="BT1168" s="12" t="str">
        <f>IFERROR(VLOOKUP(ROWS(BT$3:BT1168),BC$1:BR3165,BT$2,0),"")</f>
        <v/>
      </c>
      <c r="BU1168" s="12" t="str">
        <f>IFERROR(VLOOKUP(ROWS(BU$3:BU1168),BD$1:BS3165,BU$2,0),"")</f>
        <v/>
      </c>
      <c r="BV1168" s="12" t="str">
        <f>IFERROR(VLOOKUP(ROWS(BV$3:BV1168),BE$1:BT3165,BV$2,0),"")</f>
        <v/>
      </c>
      <c r="BW1168" s="12" t="str">
        <f>IFERROR(VLOOKUP(ROWS(BW$3:BW1168),BF$1:BU3165,BW$2,0),"")</f>
        <v/>
      </c>
      <c r="BX1168" s="12" t="str">
        <f>IFERROR(VLOOKUP(ROWS(BX$3:BX1168),BG$1:BV3165,BX$2,0),"")</f>
        <v/>
      </c>
      <c r="BY1168" s="12" t="str">
        <f>IFERROR(VLOOKUP(ROWS(BY$3:BY1168),BH$1:BW3165,BY$2,0),"")</f>
        <v/>
      </c>
      <c r="BZ1168" s="12" t="str">
        <f>IFERROR(VLOOKUP(ROWS(BZ$3:BZ1168),BI$1:BX3165,BZ$2,0),"")</f>
        <v/>
      </c>
      <c r="CA1168" s="12" t="str">
        <f>IFERROR(VLOOKUP(ROWS(CA$3:CA1168),BJ$1:BY3165,CA$2,0),"")</f>
        <v/>
      </c>
      <c r="CB1168" s="12" t="str">
        <f>IFERROR(VLOOKUP(ROWS(CB$3:CB1168),BK$1:BZ3165,CB$2,0),"")</f>
        <v/>
      </c>
      <c r="CC1168" s="12" t="str">
        <f>IFERROR(VLOOKUP(ROWS(CC$3:CC1168),BL$1:CA3165,CC$2,0),"")</f>
        <v/>
      </c>
      <c r="CD1168" s="12" t="str">
        <f>IFERROR(VLOOKUP(ROWS(CD$3:CD1168),BM$1:CB3165,CD$2,0),"")</f>
        <v/>
      </c>
      <c r="CE1168" s="12" t="str">
        <f>IFERROR(VLOOKUP(ROWS(CE$3:CE1168),BN$1:CC3165,CE$2,0),"")</f>
        <v/>
      </c>
      <c r="CF1168" s="12" t="str">
        <f>IFERROR(VLOOKUP(ROWS(CF$3:CF1168),BO$1:CD3165,CF$2,0),"")</f>
        <v/>
      </c>
      <c r="CG1168" s="12" t="str">
        <f>IFERROR(VLOOKUP(ROWS(CG$3:CG1168),BP$1:CE3165,CG$2,0),"")</f>
        <v/>
      </c>
      <c r="CH1168" s="12" t="str">
        <f>IFERROR(VLOOKUP(ROWS(CH$3:CH1168),BQ$1:CF3165,CH$2,0),"")</f>
        <v/>
      </c>
    </row>
    <row r="1169" spans="55:86" x14ac:dyDescent="0.25">
      <c r="BC1169" s="12">
        <f>IF(ISNUMBER(SEARCH('Quote reqeust'!$G$34,BR1169)),MAX(BC$1:BC1168)+1,0)</f>
        <v>0</v>
      </c>
      <c r="BD1169" s="12">
        <f>IF(ISNUMBER(SEARCH('Quote reqeust'!$E$35,BR1169)),MAX(BD$1:BD1168)+1,0)</f>
        <v>0</v>
      </c>
      <c r="BE1169" s="12">
        <f>IF(ISNUMBER(SEARCH('Quote reqeust'!$E$36,BR1169)),MAX(BE$1:BE1168)+1,0)</f>
        <v>0</v>
      </c>
      <c r="BF1169" s="12">
        <f>IF(ISNUMBER(SEARCH('Quote reqeust'!$E$37,BR1169)),MAX(BF$1:BF1168)+1,0)</f>
        <v>0</v>
      </c>
      <c r="BG1169" s="12">
        <f>IF(ISNUMBER(SEARCH('Quote reqeust'!$E$26,BR1169)),MAX(BG$1:BG1168)+1,0)</f>
        <v>0</v>
      </c>
      <c r="BH1169" s="12">
        <f>IF(ISNUMBER(SEARCH('Quote reqeust'!$E$27,BR1169)),MAX(BH$1:BH1168)+1,0)</f>
        <v>0</v>
      </c>
      <c r="BI1169" s="12">
        <f>IF(ISNUMBER(SEARCH('Quote reqeust'!$E$27,$BR1169)),MAX(BI$1:BI1168)+1,0)</f>
        <v>0</v>
      </c>
      <c r="BJ1169" s="12">
        <f>IF(ISNUMBER(SEARCH('Quote reqeust'!$E$27,$BR1169)),MAX(BJ$1:BJ1168)+1,0)</f>
        <v>0</v>
      </c>
      <c r="BK1169" s="12">
        <f>IF(ISNUMBER(SEARCH('Quote reqeust'!$E$27,$BR1169)),MAX(BK$1:BK1168)+1,0)</f>
        <v>0</v>
      </c>
      <c r="BL1169" s="12">
        <f>IF(ISNUMBER(SEARCH('Quote reqeust'!$E$27,$BR1169)),MAX(BL$1:BL1168)+1,0)</f>
        <v>0</v>
      </c>
      <c r="BM1169" s="12">
        <f>IF(ISNUMBER(SEARCH('Quote reqeust'!$E$27,$BR1169)),MAX(BM$1:BM1168)+1,0)</f>
        <v>0</v>
      </c>
      <c r="BN1169" s="12">
        <f>IF(ISNUMBER(SEARCH('Quote reqeust'!$E$27,$BR1169)),MAX(BN$1:BN1168)+1,0)</f>
        <v>0</v>
      </c>
      <c r="BO1169" s="12">
        <f>IF(ISNUMBER(SEARCH('Quote reqeust'!$E$27,$BR1169)),MAX(BO$1:BO1168)+1,0)</f>
        <v>0</v>
      </c>
      <c r="BP1169" s="12">
        <f>IF(ISNUMBER(SEARCH('Quote reqeust'!$E$27,$BR1169)),MAX(BP$1:BP1168)+1,0)</f>
        <v>0</v>
      </c>
      <c r="BQ1169" s="12">
        <f>IF(ISNUMBER(SEARCH('Quote reqeust'!$E$27,$BR1169)),MAX(BQ$1:BQ1168)+1,0)</f>
        <v>0</v>
      </c>
      <c r="BT1169" s="12" t="str">
        <f>IFERROR(VLOOKUP(ROWS(BT$3:BT1169),BC$1:BR3166,BT$2,0),"")</f>
        <v/>
      </c>
      <c r="BU1169" s="12" t="str">
        <f>IFERROR(VLOOKUP(ROWS(BU$3:BU1169),BD$1:BS3166,BU$2,0),"")</f>
        <v/>
      </c>
      <c r="BV1169" s="12" t="str">
        <f>IFERROR(VLOOKUP(ROWS(BV$3:BV1169),BE$1:BT3166,BV$2,0),"")</f>
        <v/>
      </c>
      <c r="BW1169" s="12" t="str">
        <f>IFERROR(VLOOKUP(ROWS(BW$3:BW1169),BF$1:BU3166,BW$2,0),"")</f>
        <v/>
      </c>
      <c r="BX1169" s="12" t="str">
        <f>IFERROR(VLOOKUP(ROWS(BX$3:BX1169),BG$1:BV3166,BX$2,0),"")</f>
        <v/>
      </c>
      <c r="BY1169" s="12" t="str">
        <f>IFERROR(VLOOKUP(ROWS(BY$3:BY1169),BH$1:BW3166,BY$2,0),"")</f>
        <v/>
      </c>
      <c r="BZ1169" s="12" t="str">
        <f>IFERROR(VLOOKUP(ROWS(BZ$3:BZ1169),BI$1:BX3166,BZ$2,0),"")</f>
        <v/>
      </c>
      <c r="CA1169" s="12" t="str">
        <f>IFERROR(VLOOKUP(ROWS(CA$3:CA1169),BJ$1:BY3166,CA$2,0),"")</f>
        <v/>
      </c>
      <c r="CB1169" s="12" t="str">
        <f>IFERROR(VLOOKUP(ROWS(CB$3:CB1169),BK$1:BZ3166,CB$2,0),"")</f>
        <v/>
      </c>
      <c r="CC1169" s="12" t="str">
        <f>IFERROR(VLOOKUP(ROWS(CC$3:CC1169),BL$1:CA3166,CC$2,0),"")</f>
        <v/>
      </c>
      <c r="CD1169" s="12" t="str">
        <f>IFERROR(VLOOKUP(ROWS(CD$3:CD1169),BM$1:CB3166,CD$2,0),"")</f>
        <v/>
      </c>
      <c r="CE1169" s="12" t="str">
        <f>IFERROR(VLOOKUP(ROWS(CE$3:CE1169),BN$1:CC3166,CE$2,0),"")</f>
        <v/>
      </c>
      <c r="CF1169" s="12" t="str">
        <f>IFERROR(VLOOKUP(ROWS(CF$3:CF1169),BO$1:CD3166,CF$2,0),"")</f>
        <v/>
      </c>
      <c r="CG1169" s="12" t="str">
        <f>IFERROR(VLOOKUP(ROWS(CG$3:CG1169),BP$1:CE3166,CG$2,0),"")</f>
        <v/>
      </c>
      <c r="CH1169" s="12" t="str">
        <f>IFERROR(VLOOKUP(ROWS(CH$3:CH1169),BQ$1:CF3166,CH$2,0),"")</f>
        <v/>
      </c>
    </row>
    <row r="1170" spans="55:86" x14ac:dyDescent="0.25">
      <c r="BC1170" s="12">
        <f>IF(ISNUMBER(SEARCH('Quote reqeust'!$G$34,BR1170)),MAX(BC$1:BC1169)+1,0)</f>
        <v>0</v>
      </c>
      <c r="BD1170" s="12">
        <f>IF(ISNUMBER(SEARCH('Quote reqeust'!$E$35,BR1170)),MAX(BD$1:BD1169)+1,0)</f>
        <v>0</v>
      </c>
      <c r="BE1170" s="12">
        <f>IF(ISNUMBER(SEARCH('Quote reqeust'!$E$36,BR1170)),MAX(BE$1:BE1169)+1,0)</f>
        <v>0</v>
      </c>
      <c r="BF1170" s="12">
        <f>IF(ISNUMBER(SEARCH('Quote reqeust'!$E$37,BR1170)),MAX(BF$1:BF1169)+1,0)</f>
        <v>0</v>
      </c>
      <c r="BG1170" s="12">
        <f>IF(ISNUMBER(SEARCH('Quote reqeust'!$E$26,BR1170)),MAX(BG$1:BG1169)+1,0)</f>
        <v>0</v>
      </c>
      <c r="BH1170" s="12">
        <f>IF(ISNUMBER(SEARCH('Quote reqeust'!$E$27,BR1170)),MAX(BH$1:BH1169)+1,0)</f>
        <v>0</v>
      </c>
      <c r="BI1170" s="12">
        <f>IF(ISNUMBER(SEARCH('Quote reqeust'!$E$27,$BR1170)),MAX(BI$1:BI1169)+1,0)</f>
        <v>0</v>
      </c>
      <c r="BJ1170" s="12">
        <f>IF(ISNUMBER(SEARCH('Quote reqeust'!$E$27,$BR1170)),MAX(BJ$1:BJ1169)+1,0)</f>
        <v>0</v>
      </c>
      <c r="BK1170" s="12">
        <f>IF(ISNUMBER(SEARCH('Quote reqeust'!$E$27,$BR1170)),MAX(BK$1:BK1169)+1,0)</f>
        <v>0</v>
      </c>
      <c r="BL1170" s="12">
        <f>IF(ISNUMBER(SEARCH('Quote reqeust'!$E$27,$BR1170)),MAX(BL$1:BL1169)+1,0)</f>
        <v>0</v>
      </c>
      <c r="BM1170" s="12">
        <f>IF(ISNUMBER(SEARCH('Quote reqeust'!$E$27,$BR1170)),MAX(BM$1:BM1169)+1,0)</f>
        <v>0</v>
      </c>
      <c r="BN1170" s="12">
        <f>IF(ISNUMBER(SEARCH('Quote reqeust'!$E$27,$BR1170)),MAX(BN$1:BN1169)+1,0)</f>
        <v>0</v>
      </c>
      <c r="BO1170" s="12">
        <f>IF(ISNUMBER(SEARCH('Quote reqeust'!$E$27,$BR1170)),MAX(BO$1:BO1169)+1,0)</f>
        <v>0</v>
      </c>
      <c r="BP1170" s="12">
        <f>IF(ISNUMBER(SEARCH('Quote reqeust'!$E$27,$BR1170)),MAX(BP$1:BP1169)+1,0)</f>
        <v>0</v>
      </c>
      <c r="BQ1170" s="12">
        <f>IF(ISNUMBER(SEARCH('Quote reqeust'!$E$27,$BR1170)),MAX(BQ$1:BQ1169)+1,0)</f>
        <v>0</v>
      </c>
      <c r="BT1170" s="12" t="str">
        <f>IFERROR(VLOOKUP(ROWS(BT$3:BT1170),BC$1:BR3167,BT$2,0),"")</f>
        <v/>
      </c>
      <c r="BU1170" s="12" t="str">
        <f>IFERROR(VLOOKUP(ROWS(BU$3:BU1170),BD$1:BS3167,BU$2,0),"")</f>
        <v/>
      </c>
      <c r="BV1170" s="12" t="str">
        <f>IFERROR(VLOOKUP(ROWS(BV$3:BV1170),BE$1:BT3167,BV$2,0),"")</f>
        <v/>
      </c>
      <c r="BW1170" s="12" t="str">
        <f>IFERROR(VLOOKUP(ROWS(BW$3:BW1170),BF$1:BU3167,BW$2,0),"")</f>
        <v/>
      </c>
      <c r="BX1170" s="12" t="str">
        <f>IFERROR(VLOOKUP(ROWS(BX$3:BX1170),BG$1:BV3167,BX$2,0),"")</f>
        <v/>
      </c>
      <c r="BY1170" s="12" t="str">
        <f>IFERROR(VLOOKUP(ROWS(BY$3:BY1170),BH$1:BW3167,BY$2,0),"")</f>
        <v/>
      </c>
      <c r="BZ1170" s="12" t="str">
        <f>IFERROR(VLOOKUP(ROWS(BZ$3:BZ1170),BI$1:BX3167,BZ$2,0),"")</f>
        <v/>
      </c>
      <c r="CA1170" s="12" t="str">
        <f>IFERROR(VLOOKUP(ROWS(CA$3:CA1170),BJ$1:BY3167,CA$2,0),"")</f>
        <v/>
      </c>
      <c r="CB1170" s="12" t="str">
        <f>IFERROR(VLOOKUP(ROWS(CB$3:CB1170),BK$1:BZ3167,CB$2,0),"")</f>
        <v/>
      </c>
      <c r="CC1170" s="12" t="str">
        <f>IFERROR(VLOOKUP(ROWS(CC$3:CC1170),BL$1:CA3167,CC$2,0),"")</f>
        <v/>
      </c>
      <c r="CD1170" s="12" t="str">
        <f>IFERROR(VLOOKUP(ROWS(CD$3:CD1170),BM$1:CB3167,CD$2,0),"")</f>
        <v/>
      </c>
      <c r="CE1170" s="12" t="str">
        <f>IFERROR(VLOOKUP(ROWS(CE$3:CE1170),BN$1:CC3167,CE$2,0),"")</f>
        <v/>
      </c>
      <c r="CF1170" s="12" t="str">
        <f>IFERROR(VLOOKUP(ROWS(CF$3:CF1170),BO$1:CD3167,CF$2,0),"")</f>
        <v/>
      </c>
      <c r="CG1170" s="12" t="str">
        <f>IFERROR(VLOOKUP(ROWS(CG$3:CG1170),BP$1:CE3167,CG$2,0),"")</f>
        <v/>
      </c>
      <c r="CH1170" s="12" t="str">
        <f>IFERROR(VLOOKUP(ROWS(CH$3:CH1170),BQ$1:CF3167,CH$2,0),"")</f>
        <v/>
      </c>
    </row>
    <row r="1171" spans="55:86" x14ac:dyDescent="0.25">
      <c r="BC1171" s="12">
        <f>IF(ISNUMBER(SEARCH('Quote reqeust'!$G$34,BR1171)),MAX(BC$1:BC1170)+1,0)</f>
        <v>0</v>
      </c>
      <c r="BD1171" s="12">
        <f>IF(ISNUMBER(SEARCH('Quote reqeust'!$E$35,BR1171)),MAX(BD$1:BD1170)+1,0)</f>
        <v>0</v>
      </c>
      <c r="BE1171" s="12">
        <f>IF(ISNUMBER(SEARCH('Quote reqeust'!$E$36,BR1171)),MAX(BE$1:BE1170)+1,0)</f>
        <v>0</v>
      </c>
      <c r="BF1171" s="12">
        <f>IF(ISNUMBER(SEARCH('Quote reqeust'!$E$37,BR1171)),MAX(BF$1:BF1170)+1,0)</f>
        <v>0</v>
      </c>
      <c r="BG1171" s="12">
        <f>IF(ISNUMBER(SEARCH('Quote reqeust'!$E$26,BR1171)),MAX(BG$1:BG1170)+1,0)</f>
        <v>0</v>
      </c>
      <c r="BH1171" s="12">
        <f>IF(ISNUMBER(SEARCH('Quote reqeust'!$E$27,BR1171)),MAX(BH$1:BH1170)+1,0)</f>
        <v>0</v>
      </c>
      <c r="BI1171" s="12">
        <f>IF(ISNUMBER(SEARCH('Quote reqeust'!$E$27,$BR1171)),MAX(BI$1:BI1170)+1,0)</f>
        <v>0</v>
      </c>
      <c r="BJ1171" s="12">
        <f>IF(ISNUMBER(SEARCH('Quote reqeust'!$E$27,$BR1171)),MAX(BJ$1:BJ1170)+1,0)</f>
        <v>0</v>
      </c>
      <c r="BK1171" s="12">
        <f>IF(ISNUMBER(SEARCH('Quote reqeust'!$E$27,$BR1171)),MAX(BK$1:BK1170)+1,0)</f>
        <v>0</v>
      </c>
      <c r="BL1171" s="12">
        <f>IF(ISNUMBER(SEARCH('Quote reqeust'!$E$27,$BR1171)),MAX(BL$1:BL1170)+1,0)</f>
        <v>0</v>
      </c>
      <c r="BM1171" s="12">
        <f>IF(ISNUMBER(SEARCH('Quote reqeust'!$E$27,$BR1171)),MAX(BM$1:BM1170)+1,0)</f>
        <v>0</v>
      </c>
      <c r="BN1171" s="12">
        <f>IF(ISNUMBER(SEARCH('Quote reqeust'!$E$27,$BR1171)),MAX(BN$1:BN1170)+1,0)</f>
        <v>0</v>
      </c>
      <c r="BO1171" s="12">
        <f>IF(ISNUMBER(SEARCH('Quote reqeust'!$E$27,$BR1171)),MAX(BO$1:BO1170)+1,0)</f>
        <v>0</v>
      </c>
      <c r="BP1171" s="12">
        <f>IF(ISNUMBER(SEARCH('Quote reqeust'!$E$27,$BR1171)),MAX(BP$1:BP1170)+1,0)</f>
        <v>0</v>
      </c>
      <c r="BQ1171" s="12">
        <f>IF(ISNUMBER(SEARCH('Quote reqeust'!$E$27,$BR1171)),MAX(BQ$1:BQ1170)+1,0)</f>
        <v>0</v>
      </c>
      <c r="BT1171" s="12" t="str">
        <f>IFERROR(VLOOKUP(ROWS(BT$3:BT1171),BC$1:BR3168,BT$2,0),"")</f>
        <v/>
      </c>
      <c r="BU1171" s="12" t="str">
        <f>IFERROR(VLOOKUP(ROWS(BU$3:BU1171),BD$1:BS3168,BU$2,0),"")</f>
        <v/>
      </c>
      <c r="BV1171" s="12" t="str">
        <f>IFERROR(VLOOKUP(ROWS(BV$3:BV1171),BE$1:BT3168,BV$2,0),"")</f>
        <v/>
      </c>
      <c r="BW1171" s="12" t="str">
        <f>IFERROR(VLOOKUP(ROWS(BW$3:BW1171),BF$1:BU3168,BW$2,0),"")</f>
        <v/>
      </c>
      <c r="BX1171" s="12" t="str">
        <f>IFERROR(VLOOKUP(ROWS(BX$3:BX1171),BG$1:BV3168,BX$2,0),"")</f>
        <v/>
      </c>
      <c r="BY1171" s="12" t="str">
        <f>IFERROR(VLOOKUP(ROWS(BY$3:BY1171),BH$1:BW3168,BY$2,0),"")</f>
        <v/>
      </c>
      <c r="BZ1171" s="12" t="str">
        <f>IFERROR(VLOOKUP(ROWS(BZ$3:BZ1171),BI$1:BX3168,BZ$2,0),"")</f>
        <v/>
      </c>
      <c r="CA1171" s="12" t="str">
        <f>IFERROR(VLOOKUP(ROWS(CA$3:CA1171),BJ$1:BY3168,CA$2,0),"")</f>
        <v/>
      </c>
      <c r="CB1171" s="12" t="str">
        <f>IFERROR(VLOOKUP(ROWS(CB$3:CB1171),BK$1:BZ3168,CB$2,0),"")</f>
        <v/>
      </c>
      <c r="CC1171" s="12" t="str">
        <f>IFERROR(VLOOKUP(ROWS(CC$3:CC1171),BL$1:CA3168,CC$2,0),"")</f>
        <v/>
      </c>
      <c r="CD1171" s="12" t="str">
        <f>IFERROR(VLOOKUP(ROWS(CD$3:CD1171),BM$1:CB3168,CD$2,0),"")</f>
        <v/>
      </c>
      <c r="CE1171" s="12" t="str">
        <f>IFERROR(VLOOKUP(ROWS(CE$3:CE1171),BN$1:CC3168,CE$2,0),"")</f>
        <v/>
      </c>
      <c r="CF1171" s="12" t="str">
        <f>IFERROR(VLOOKUP(ROWS(CF$3:CF1171),BO$1:CD3168,CF$2,0),"")</f>
        <v/>
      </c>
      <c r="CG1171" s="12" t="str">
        <f>IFERROR(VLOOKUP(ROWS(CG$3:CG1171),BP$1:CE3168,CG$2,0),"")</f>
        <v/>
      </c>
      <c r="CH1171" s="12" t="str">
        <f>IFERROR(VLOOKUP(ROWS(CH$3:CH1171),BQ$1:CF3168,CH$2,0),"")</f>
        <v/>
      </c>
    </row>
    <row r="1172" spans="55:86" x14ac:dyDescent="0.25">
      <c r="BC1172" s="12">
        <f>IF(ISNUMBER(SEARCH('Quote reqeust'!$G$34,BR1172)),MAX(BC$1:BC1171)+1,0)</f>
        <v>0</v>
      </c>
      <c r="BD1172" s="12">
        <f>IF(ISNUMBER(SEARCH('Quote reqeust'!$E$35,BR1172)),MAX(BD$1:BD1171)+1,0)</f>
        <v>0</v>
      </c>
      <c r="BE1172" s="12">
        <f>IF(ISNUMBER(SEARCH('Quote reqeust'!$E$36,BR1172)),MAX(BE$1:BE1171)+1,0)</f>
        <v>0</v>
      </c>
      <c r="BF1172" s="12">
        <f>IF(ISNUMBER(SEARCH('Quote reqeust'!$E$37,BR1172)),MAX(BF$1:BF1171)+1,0)</f>
        <v>0</v>
      </c>
      <c r="BG1172" s="12">
        <f>IF(ISNUMBER(SEARCH('Quote reqeust'!$E$26,BR1172)),MAX(BG$1:BG1171)+1,0)</f>
        <v>0</v>
      </c>
      <c r="BH1172" s="12">
        <f>IF(ISNUMBER(SEARCH('Quote reqeust'!$E$27,BR1172)),MAX(BH$1:BH1171)+1,0)</f>
        <v>0</v>
      </c>
      <c r="BI1172" s="12">
        <f>IF(ISNUMBER(SEARCH('Quote reqeust'!$E$27,$BR1172)),MAX(BI$1:BI1171)+1,0)</f>
        <v>0</v>
      </c>
      <c r="BJ1172" s="12">
        <f>IF(ISNUMBER(SEARCH('Quote reqeust'!$E$27,$BR1172)),MAX(BJ$1:BJ1171)+1,0)</f>
        <v>0</v>
      </c>
      <c r="BK1172" s="12">
        <f>IF(ISNUMBER(SEARCH('Quote reqeust'!$E$27,$BR1172)),MAX(BK$1:BK1171)+1,0)</f>
        <v>0</v>
      </c>
      <c r="BL1172" s="12">
        <f>IF(ISNUMBER(SEARCH('Quote reqeust'!$E$27,$BR1172)),MAX(BL$1:BL1171)+1,0)</f>
        <v>0</v>
      </c>
      <c r="BM1172" s="12">
        <f>IF(ISNUMBER(SEARCH('Quote reqeust'!$E$27,$BR1172)),MAX(BM$1:BM1171)+1,0)</f>
        <v>0</v>
      </c>
      <c r="BN1172" s="12">
        <f>IF(ISNUMBER(SEARCH('Quote reqeust'!$E$27,$BR1172)),MAX(BN$1:BN1171)+1,0)</f>
        <v>0</v>
      </c>
      <c r="BO1172" s="12">
        <f>IF(ISNUMBER(SEARCH('Quote reqeust'!$E$27,$BR1172)),MAX(BO$1:BO1171)+1,0)</f>
        <v>0</v>
      </c>
      <c r="BP1172" s="12">
        <f>IF(ISNUMBER(SEARCH('Quote reqeust'!$E$27,$BR1172)),MAX(BP$1:BP1171)+1,0)</f>
        <v>0</v>
      </c>
      <c r="BQ1172" s="12">
        <f>IF(ISNUMBER(SEARCH('Quote reqeust'!$E$27,$BR1172)),MAX(BQ$1:BQ1171)+1,0)</f>
        <v>0</v>
      </c>
      <c r="BT1172" s="12" t="str">
        <f>IFERROR(VLOOKUP(ROWS(BT$3:BT1172),BC$1:BR3169,BT$2,0),"")</f>
        <v/>
      </c>
      <c r="BU1172" s="12" t="str">
        <f>IFERROR(VLOOKUP(ROWS(BU$3:BU1172),BD$1:BS3169,BU$2,0),"")</f>
        <v/>
      </c>
      <c r="BV1172" s="12" t="str">
        <f>IFERROR(VLOOKUP(ROWS(BV$3:BV1172),BE$1:BT3169,BV$2,0),"")</f>
        <v/>
      </c>
      <c r="BW1172" s="12" t="str">
        <f>IFERROR(VLOOKUP(ROWS(BW$3:BW1172),BF$1:BU3169,BW$2,0),"")</f>
        <v/>
      </c>
      <c r="BX1172" s="12" t="str">
        <f>IFERROR(VLOOKUP(ROWS(BX$3:BX1172),BG$1:BV3169,BX$2,0),"")</f>
        <v/>
      </c>
      <c r="BY1172" s="12" t="str">
        <f>IFERROR(VLOOKUP(ROWS(BY$3:BY1172),BH$1:BW3169,BY$2,0),"")</f>
        <v/>
      </c>
      <c r="BZ1172" s="12" t="str">
        <f>IFERROR(VLOOKUP(ROWS(BZ$3:BZ1172),BI$1:BX3169,BZ$2,0),"")</f>
        <v/>
      </c>
      <c r="CA1172" s="12" t="str">
        <f>IFERROR(VLOOKUP(ROWS(CA$3:CA1172),BJ$1:BY3169,CA$2,0),"")</f>
        <v/>
      </c>
      <c r="CB1172" s="12" t="str">
        <f>IFERROR(VLOOKUP(ROWS(CB$3:CB1172),BK$1:BZ3169,CB$2,0),"")</f>
        <v/>
      </c>
      <c r="CC1172" s="12" t="str">
        <f>IFERROR(VLOOKUP(ROWS(CC$3:CC1172),BL$1:CA3169,CC$2,0),"")</f>
        <v/>
      </c>
      <c r="CD1172" s="12" t="str">
        <f>IFERROR(VLOOKUP(ROWS(CD$3:CD1172),BM$1:CB3169,CD$2,0),"")</f>
        <v/>
      </c>
      <c r="CE1172" s="12" t="str">
        <f>IFERROR(VLOOKUP(ROWS(CE$3:CE1172),BN$1:CC3169,CE$2,0),"")</f>
        <v/>
      </c>
      <c r="CF1172" s="12" t="str">
        <f>IFERROR(VLOOKUP(ROWS(CF$3:CF1172),BO$1:CD3169,CF$2,0),"")</f>
        <v/>
      </c>
      <c r="CG1172" s="12" t="str">
        <f>IFERROR(VLOOKUP(ROWS(CG$3:CG1172),BP$1:CE3169,CG$2,0),"")</f>
        <v/>
      </c>
      <c r="CH1172" s="12" t="str">
        <f>IFERROR(VLOOKUP(ROWS(CH$3:CH1172),BQ$1:CF3169,CH$2,0),"")</f>
        <v/>
      </c>
    </row>
    <row r="1173" spans="55:86" x14ac:dyDescent="0.25">
      <c r="BC1173" s="12">
        <f>IF(ISNUMBER(SEARCH('Quote reqeust'!$G$34,BR1173)),MAX(BC$1:BC1172)+1,0)</f>
        <v>0</v>
      </c>
      <c r="BD1173" s="12">
        <f>IF(ISNUMBER(SEARCH('Quote reqeust'!$E$35,BR1173)),MAX(BD$1:BD1172)+1,0)</f>
        <v>0</v>
      </c>
      <c r="BE1173" s="12">
        <f>IF(ISNUMBER(SEARCH('Quote reqeust'!$E$36,BR1173)),MAX(BE$1:BE1172)+1,0)</f>
        <v>0</v>
      </c>
      <c r="BF1173" s="12">
        <f>IF(ISNUMBER(SEARCH('Quote reqeust'!$E$37,BR1173)),MAX(BF$1:BF1172)+1,0)</f>
        <v>0</v>
      </c>
      <c r="BG1173" s="12">
        <f>IF(ISNUMBER(SEARCH('Quote reqeust'!$E$26,BR1173)),MAX(BG$1:BG1172)+1,0)</f>
        <v>0</v>
      </c>
      <c r="BH1173" s="12">
        <f>IF(ISNUMBER(SEARCH('Quote reqeust'!$E$27,BR1173)),MAX(BH$1:BH1172)+1,0)</f>
        <v>0</v>
      </c>
      <c r="BI1173" s="12">
        <f>IF(ISNUMBER(SEARCH('Quote reqeust'!$E$27,$BR1173)),MAX(BI$1:BI1172)+1,0)</f>
        <v>0</v>
      </c>
      <c r="BJ1173" s="12">
        <f>IF(ISNUMBER(SEARCH('Quote reqeust'!$E$27,$BR1173)),MAX(BJ$1:BJ1172)+1,0)</f>
        <v>0</v>
      </c>
      <c r="BK1173" s="12">
        <f>IF(ISNUMBER(SEARCH('Quote reqeust'!$E$27,$BR1173)),MAX(BK$1:BK1172)+1,0)</f>
        <v>0</v>
      </c>
      <c r="BL1173" s="12">
        <f>IF(ISNUMBER(SEARCH('Quote reqeust'!$E$27,$BR1173)),MAX(BL$1:BL1172)+1,0)</f>
        <v>0</v>
      </c>
      <c r="BM1173" s="12">
        <f>IF(ISNUMBER(SEARCH('Quote reqeust'!$E$27,$BR1173)),MAX(BM$1:BM1172)+1,0)</f>
        <v>0</v>
      </c>
      <c r="BN1173" s="12">
        <f>IF(ISNUMBER(SEARCH('Quote reqeust'!$E$27,$BR1173)),MAX(BN$1:BN1172)+1,0)</f>
        <v>0</v>
      </c>
      <c r="BO1173" s="12">
        <f>IF(ISNUMBER(SEARCH('Quote reqeust'!$E$27,$BR1173)),MAX(BO$1:BO1172)+1,0)</f>
        <v>0</v>
      </c>
      <c r="BP1173" s="12">
        <f>IF(ISNUMBER(SEARCH('Quote reqeust'!$E$27,$BR1173)),MAX(BP$1:BP1172)+1,0)</f>
        <v>0</v>
      </c>
      <c r="BQ1173" s="12">
        <f>IF(ISNUMBER(SEARCH('Quote reqeust'!$E$27,$BR1173)),MAX(BQ$1:BQ1172)+1,0)</f>
        <v>0</v>
      </c>
      <c r="BT1173" s="12" t="str">
        <f>IFERROR(VLOOKUP(ROWS(BT$3:BT1173),BC$1:BR3170,BT$2,0),"")</f>
        <v/>
      </c>
      <c r="BU1173" s="12" t="str">
        <f>IFERROR(VLOOKUP(ROWS(BU$3:BU1173),BD$1:BS3170,BU$2,0),"")</f>
        <v/>
      </c>
      <c r="BV1173" s="12" t="str">
        <f>IFERROR(VLOOKUP(ROWS(BV$3:BV1173),BE$1:BT3170,BV$2,0),"")</f>
        <v/>
      </c>
      <c r="BW1173" s="12" t="str">
        <f>IFERROR(VLOOKUP(ROWS(BW$3:BW1173),BF$1:BU3170,BW$2,0),"")</f>
        <v/>
      </c>
      <c r="BX1173" s="12" t="str">
        <f>IFERROR(VLOOKUP(ROWS(BX$3:BX1173),BG$1:BV3170,BX$2,0),"")</f>
        <v/>
      </c>
      <c r="BY1173" s="12" t="str">
        <f>IFERROR(VLOOKUP(ROWS(BY$3:BY1173),BH$1:BW3170,BY$2,0),"")</f>
        <v/>
      </c>
      <c r="BZ1173" s="12" t="str">
        <f>IFERROR(VLOOKUP(ROWS(BZ$3:BZ1173),BI$1:BX3170,BZ$2,0),"")</f>
        <v/>
      </c>
      <c r="CA1173" s="12" t="str">
        <f>IFERROR(VLOOKUP(ROWS(CA$3:CA1173),BJ$1:BY3170,CA$2,0),"")</f>
        <v/>
      </c>
      <c r="CB1173" s="12" t="str">
        <f>IFERROR(VLOOKUP(ROWS(CB$3:CB1173),BK$1:BZ3170,CB$2,0),"")</f>
        <v/>
      </c>
      <c r="CC1173" s="12" t="str">
        <f>IFERROR(VLOOKUP(ROWS(CC$3:CC1173),BL$1:CA3170,CC$2,0),"")</f>
        <v/>
      </c>
      <c r="CD1173" s="12" t="str">
        <f>IFERROR(VLOOKUP(ROWS(CD$3:CD1173),BM$1:CB3170,CD$2,0),"")</f>
        <v/>
      </c>
      <c r="CE1173" s="12" t="str">
        <f>IFERROR(VLOOKUP(ROWS(CE$3:CE1173),BN$1:CC3170,CE$2,0),"")</f>
        <v/>
      </c>
      <c r="CF1173" s="12" t="str">
        <f>IFERROR(VLOOKUP(ROWS(CF$3:CF1173),BO$1:CD3170,CF$2,0),"")</f>
        <v/>
      </c>
      <c r="CG1173" s="12" t="str">
        <f>IFERROR(VLOOKUP(ROWS(CG$3:CG1173),BP$1:CE3170,CG$2,0),"")</f>
        <v/>
      </c>
      <c r="CH1173" s="12" t="str">
        <f>IFERROR(VLOOKUP(ROWS(CH$3:CH1173),BQ$1:CF3170,CH$2,0),"")</f>
        <v/>
      </c>
    </row>
    <row r="1174" spans="55:86" x14ac:dyDescent="0.25">
      <c r="BC1174" s="12">
        <f>IF(ISNUMBER(SEARCH('Quote reqeust'!$G$34,BR1174)),MAX(BC$1:BC1173)+1,0)</f>
        <v>0</v>
      </c>
      <c r="BD1174" s="12">
        <f>IF(ISNUMBER(SEARCH('Quote reqeust'!$E$35,BR1174)),MAX(BD$1:BD1173)+1,0)</f>
        <v>0</v>
      </c>
      <c r="BE1174" s="12">
        <f>IF(ISNUMBER(SEARCH('Quote reqeust'!$E$36,BR1174)),MAX(BE$1:BE1173)+1,0)</f>
        <v>0</v>
      </c>
      <c r="BF1174" s="12">
        <f>IF(ISNUMBER(SEARCH('Quote reqeust'!$E$37,BR1174)),MAX(BF$1:BF1173)+1,0)</f>
        <v>0</v>
      </c>
      <c r="BG1174" s="12">
        <f>IF(ISNUMBER(SEARCH('Quote reqeust'!$E$26,BR1174)),MAX(BG$1:BG1173)+1,0)</f>
        <v>0</v>
      </c>
      <c r="BH1174" s="12">
        <f>IF(ISNUMBER(SEARCH('Quote reqeust'!$E$27,BR1174)),MAX(BH$1:BH1173)+1,0)</f>
        <v>0</v>
      </c>
      <c r="BI1174" s="12">
        <f>IF(ISNUMBER(SEARCH('Quote reqeust'!$E$27,$BR1174)),MAX(BI$1:BI1173)+1,0)</f>
        <v>0</v>
      </c>
      <c r="BJ1174" s="12">
        <f>IF(ISNUMBER(SEARCH('Quote reqeust'!$E$27,$BR1174)),MAX(BJ$1:BJ1173)+1,0)</f>
        <v>0</v>
      </c>
      <c r="BK1174" s="12">
        <f>IF(ISNUMBER(SEARCH('Quote reqeust'!$E$27,$BR1174)),MAX(BK$1:BK1173)+1,0)</f>
        <v>0</v>
      </c>
      <c r="BL1174" s="12">
        <f>IF(ISNUMBER(SEARCH('Quote reqeust'!$E$27,$BR1174)),MAX(BL$1:BL1173)+1,0)</f>
        <v>0</v>
      </c>
      <c r="BM1174" s="12">
        <f>IF(ISNUMBER(SEARCH('Quote reqeust'!$E$27,$BR1174)),MAX(BM$1:BM1173)+1,0)</f>
        <v>0</v>
      </c>
      <c r="BN1174" s="12">
        <f>IF(ISNUMBER(SEARCH('Quote reqeust'!$E$27,$BR1174)),MAX(BN$1:BN1173)+1,0)</f>
        <v>0</v>
      </c>
      <c r="BO1174" s="12">
        <f>IF(ISNUMBER(SEARCH('Quote reqeust'!$E$27,$BR1174)),MAX(BO$1:BO1173)+1,0)</f>
        <v>0</v>
      </c>
      <c r="BP1174" s="12">
        <f>IF(ISNUMBER(SEARCH('Quote reqeust'!$E$27,$BR1174)),MAX(BP$1:BP1173)+1,0)</f>
        <v>0</v>
      </c>
      <c r="BQ1174" s="12">
        <f>IF(ISNUMBER(SEARCH('Quote reqeust'!$E$27,$BR1174)),MAX(BQ$1:BQ1173)+1,0)</f>
        <v>0</v>
      </c>
      <c r="BT1174" s="12" t="str">
        <f>IFERROR(VLOOKUP(ROWS(BT$3:BT1174),BC$1:BR3171,BT$2,0),"")</f>
        <v/>
      </c>
      <c r="BU1174" s="12" t="str">
        <f>IFERROR(VLOOKUP(ROWS(BU$3:BU1174),BD$1:BS3171,BU$2,0),"")</f>
        <v/>
      </c>
      <c r="BV1174" s="12" t="str">
        <f>IFERROR(VLOOKUP(ROWS(BV$3:BV1174),BE$1:BT3171,BV$2,0),"")</f>
        <v/>
      </c>
      <c r="BW1174" s="12" t="str">
        <f>IFERROR(VLOOKUP(ROWS(BW$3:BW1174),BF$1:BU3171,BW$2,0),"")</f>
        <v/>
      </c>
      <c r="BX1174" s="12" t="str">
        <f>IFERROR(VLOOKUP(ROWS(BX$3:BX1174),BG$1:BV3171,BX$2,0),"")</f>
        <v/>
      </c>
      <c r="BY1174" s="12" t="str">
        <f>IFERROR(VLOOKUP(ROWS(BY$3:BY1174),BH$1:BW3171,BY$2,0),"")</f>
        <v/>
      </c>
      <c r="BZ1174" s="12" t="str">
        <f>IFERROR(VLOOKUP(ROWS(BZ$3:BZ1174),BI$1:BX3171,BZ$2,0),"")</f>
        <v/>
      </c>
      <c r="CA1174" s="12" t="str">
        <f>IFERROR(VLOOKUP(ROWS(CA$3:CA1174),BJ$1:BY3171,CA$2,0),"")</f>
        <v/>
      </c>
      <c r="CB1174" s="12" t="str">
        <f>IFERROR(VLOOKUP(ROWS(CB$3:CB1174),BK$1:BZ3171,CB$2,0),"")</f>
        <v/>
      </c>
      <c r="CC1174" s="12" t="str">
        <f>IFERROR(VLOOKUP(ROWS(CC$3:CC1174),BL$1:CA3171,CC$2,0),"")</f>
        <v/>
      </c>
      <c r="CD1174" s="12" t="str">
        <f>IFERROR(VLOOKUP(ROWS(CD$3:CD1174),BM$1:CB3171,CD$2,0),"")</f>
        <v/>
      </c>
      <c r="CE1174" s="12" t="str">
        <f>IFERROR(VLOOKUP(ROWS(CE$3:CE1174),BN$1:CC3171,CE$2,0),"")</f>
        <v/>
      </c>
      <c r="CF1174" s="12" t="str">
        <f>IFERROR(VLOOKUP(ROWS(CF$3:CF1174),BO$1:CD3171,CF$2,0),"")</f>
        <v/>
      </c>
      <c r="CG1174" s="12" t="str">
        <f>IFERROR(VLOOKUP(ROWS(CG$3:CG1174),BP$1:CE3171,CG$2,0),"")</f>
        <v/>
      </c>
      <c r="CH1174" s="12" t="str">
        <f>IFERROR(VLOOKUP(ROWS(CH$3:CH1174),BQ$1:CF3171,CH$2,0),"")</f>
        <v/>
      </c>
    </row>
    <row r="1175" spans="55:86" x14ac:dyDescent="0.25">
      <c r="BC1175" s="12">
        <f>IF(ISNUMBER(SEARCH('Quote reqeust'!$G$34,BR1175)),MAX(BC$1:BC1174)+1,0)</f>
        <v>0</v>
      </c>
      <c r="BD1175" s="12">
        <f>IF(ISNUMBER(SEARCH('Quote reqeust'!$E$35,BR1175)),MAX(BD$1:BD1174)+1,0)</f>
        <v>0</v>
      </c>
      <c r="BE1175" s="12">
        <f>IF(ISNUMBER(SEARCH('Quote reqeust'!$E$36,BR1175)),MAX(BE$1:BE1174)+1,0)</f>
        <v>0</v>
      </c>
      <c r="BF1175" s="12">
        <f>IF(ISNUMBER(SEARCH('Quote reqeust'!$E$37,BR1175)),MAX(BF$1:BF1174)+1,0)</f>
        <v>0</v>
      </c>
      <c r="BG1175" s="12">
        <f>IF(ISNUMBER(SEARCH('Quote reqeust'!$E$26,BR1175)),MAX(BG$1:BG1174)+1,0)</f>
        <v>0</v>
      </c>
      <c r="BH1175" s="12">
        <f>IF(ISNUMBER(SEARCH('Quote reqeust'!$E$27,BR1175)),MAX(BH$1:BH1174)+1,0)</f>
        <v>0</v>
      </c>
      <c r="BI1175" s="12">
        <f>IF(ISNUMBER(SEARCH('Quote reqeust'!$E$27,$BR1175)),MAX(BI$1:BI1174)+1,0)</f>
        <v>0</v>
      </c>
      <c r="BJ1175" s="12">
        <f>IF(ISNUMBER(SEARCH('Quote reqeust'!$E$27,$BR1175)),MAX(BJ$1:BJ1174)+1,0)</f>
        <v>0</v>
      </c>
      <c r="BK1175" s="12">
        <f>IF(ISNUMBER(SEARCH('Quote reqeust'!$E$27,$BR1175)),MAX(BK$1:BK1174)+1,0)</f>
        <v>0</v>
      </c>
      <c r="BL1175" s="12">
        <f>IF(ISNUMBER(SEARCH('Quote reqeust'!$E$27,$BR1175)),MAX(BL$1:BL1174)+1,0)</f>
        <v>0</v>
      </c>
      <c r="BM1175" s="12">
        <f>IF(ISNUMBER(SEARCH('Quote reqeust'!$E$27,$BR1175)),MAX(BM$1:BM1174)+1,0)</f>
        <v>0</v>
      </c>
      <c r="BN1175" s="12">
        <f>IF(ISNUMBER(SEARCH('Quote reqeust'!$E$27,$BR1175)),MAX(BN$1:BN1174)+1,0)</f>
        <v>0</v>
      </c>
      <c r="BO1175" s="12">
        <f>IF(ISNUMBER(SEARCH('Quote reqeust'!$E$27,$BR1175)),MAX(BO$1:BO1174)+1,0)</f>
        <v>0</v>
      </c>
      <c r="BP1175" s="12">
        <f>IF(ISNUMBER(SEARCH('Quote reqeust'!$E$27,$BR1175)),MAX(BP$1:BP1174)+1,0)</f>
        <v>0</v>
      </c>
      <c r="BQ1175" s="12">
        <f>IF(ISNUMBER(SEARCH('Quote reqeust'!$E$27,$BR1175)),MAX(BQ$1:BQ1174)+1,0)</f>
        <v>0</v>
      </c>
      <c r="BT1175" s="12" t="str">
        <f>IFERROR(VLOOKUP(ROWS(BT$3:BT1175),BC$1:BR3172,BT$2,0),"")</f>
        <v/>
      </c>
      <c r="BU1175" s="12" t="str">
        <f>IFERROR(VLOOKUP(ROWS(BU$3:BU1175),BD$1:BS3172,BU$2,0),"")</f>
        <v/>
      </c>
      <c r="BV1175" s="12" t="str">
        <f>IFERROR(VLOOKUP(ROWS(BV$3:BV1175),BE$1:BT3172,BV$2,0),"")</f>
        <v/>
      </c>
      <c r="BW1175" s="12" t="str">
        <f>IFERROR(VLOOKUP(ROWS(BW$3:BW1175),BF$1:BU3172,BW$2,0),"")</f>
        <v/>
      </c>
      <c r="BX1175" s="12" t="str">
        <f>IFERROR(VLOOKUP(ROWS(BX$3:BX1175),BG$1:BV3172,BX$2,0),"")</f>
        <v/>
      </c>
      <c r="BY1175" s="12" t="str">
        <f>IFERROR(VLOOKUP(ROWS(BY$3:BY1175),BH$1:BW3172,BY$2,0),"")</f>
        <v/>
      </c>
      <c r="BZ1175" s="12" t="str">
        <f>IFERROR(VLOOKUP(ROWS(BZ$3:BZ1175),BI$1:BX3172,BZ$2,0),"")</f>
        <v/>
      </c>
      <c r="CA1175" s="12" t="str">
        <f>IFERROR(VLOOKUP(ROWS(CA$3:CA1175),BJ$1:BY3172,CA$2,0),"")</f>
        <v/>
      </c>
      <c r="CB1175" s="12" t="str">
        <f>IFERROR(VLOOKUP(ROWS(CB$3:CB1175),BK$1:BZ3172,CB$2,0),"")</f>
        <v/>
      </c>
      <c r="CC1175" s="12" t="str">
        <f>IFERROR(VLOOKUP(ROWS(CC$3:CC1175),BL$1:CA3172,CC$2,0),"")</f>
        <v/>
      </c>
      <c r="CD1175" s="12" t="str">
        <f>IFERROR(VLOOKUP(ROWS(CD$3:CD1175),BM$1:CB3172,CD$2,0),"")</f>
        <v/>
      </c>
      <c r="CE1175" s="12" t="str">
        <f>IFERROR(VLOOKUP(ROWS(CE$3:CE1175),BN$1:CC3172,CE$2,0),"")</f>
        <v/>
      </c>
      <c r="CF1175" s="12" t="str">
        <f>IFERROR(VLOOKUP(ROWS(CF$3:CF1175),BO$1:CD3172,CF$2,0),"")</f>
        <v/>
      </c>
      <c r="CG1175" s="12" t="str">
        <f>IFERROR(VLOOKUP(ROWS(CG$3:CG1175),BP$1:CE3172,CG$2,0),"")</f>
        <v/>
      </c>
      <c r="CH1175" s="12" t="str">
        <f>IFERROR(VLOOKUP(ROWS(CH$3:CH1175),BQ$1:CF3172,CH$2,0),"")</f>
        <v/>
      </c>
    </row>
    <row r="1176" spans="55:86" x14ac:dyDescent="0.25">
      <c r="BC1176" s="12">
        <f>IF(ISNUMBER(SEARCH('Quote reqeust'!$G$34,BR1176)),MAX(BC$1:BC1175)+1,0)</f>
        <v>0</v>
      </c>
      <c r="BD1176" s="12">
        <f>IF(ISNUMBER(SEARCH('Quote reqeust'!$E$35,BR1176)),MAX(BD$1:BD1175)+1,0)</f>
        <v>0</v>
      </c>
      <c r="BE1176" s="12">
        <f>IF(ISNUMBER(SEARCH('Quote reqeust'!$E$36,BR1176)),MAX(BE$1:BE1175)+1,0)</f>
        <v>0</v>
      </c>
      <c r="BF1176" s="12">
        <f>IF(ISNUMBER(SEARCH('Quote reqeust'!$E$37,BR1176)),MAX(BF$1:BF1175)+1,0)</f>
        <v>0</v>
      </c>
      <c r="BG1176" s="12">
        <f>IF(ISNUMBER(SEARCH('Quote reqeust'!$E$26,BR1176)),MAX(BG$1:BG1175)+1,0)</f>
        <v>0</v>
      </c>
      <c r="BH1176" s="12">
        <f>IF(ISNUMBER(SEARCH('Quote reqeust'!$E$27,BR1176)),MAX(BH$1:BH1175)+1,0)</f>
        <v>0</v>
      </c>
      <c r="BI1176" s="12">
        <f>IF(ISNUMBER(SEARCH('Quote reqeust'!$E$27,$BR1176)),MAX(BI$1:BI1175)+1,0)</f>
        <v>0</v>
      </c>
      <c r="BJ1176" s="12">
        <f>IF(ISNUMBER(SEARCH('Quote reqeust'!$E$27,$BR1176)),MAX(BJ$1:BJ1175)+1,0)</f>
        <v>0</v>
      </c>
      <c r="BK1176" s="12">
        <f>IF(ISNUMBER(SEARCH('Quote reqeust'!$E$27,$BR1176)),MAX(BK$1:BK1175)+1,0)</f>
        <v>0</v>
      </c>
      <c r="BL1176" s="12">
        <f>IF(ISNUMBER(SEARCH('Quote reqeust'!$E$27,$BR1176)),MAX(BL$1:BL1175)+1,0)</f>
        <v>0</v>
      </c>
      <c r="BM1176" s="12">
        <f>IF(ISNUMBER(SEARCH('Quote reqeust'!$E$27,$BR1176)),MAX(BM$1:BM1175)+1,0)</f>
        <v>0</v>
      </c>
      <c r="BN1176" s="12">
        <f>IF(ISNUMBER(SEARCH('Quote reqeust'!$E$27,$BR1176)),MAX(BN$1:BN1175)+1,0)</f>
        <v>0</v>
      </c>
      <c r="BO1176" s="12">
        <f>IF(ISNUMBER(SEARCH('Quote reqeust'!$E$27,$BR1176)),MAX(BO$1:BO1175)+1,0)</f>
        <v>0</v>
      </c>
      <c r="BP1176" s="12">
        <f>IF(ISNUMBER(SEARCH('Quote reqeust'!$E$27,$BR1176)),MAX(BP$1:BP1175)+1,0)</f>
        <v>0</v>
      </c>
      <c r="BQ1176" s="12">
        <f>IF(ISNUMBER(SEARCH('Quote reqeust'!$E$27,$BR1176)),MAX(BQ$1:BQ1175)+1,0)</f>
        <v>0</v>
      </c>
      <c r="BT1176" s="12" t="str">
        <f>IFERROR(VLOOKUP(ROWS(BT$3:BT1176),BC$1:BR3173,BT$2,0),"")</f>
        <v/>
      </c>
      <c r="BU1176" s="12" t="str">
        <f>IFERROR(VLOOKUP(ROWS(BU$3:BU1176),BD$1:BS3173,BU$2,0),"")</f>
        <v/>
      </c>
      <c r="BV1176" s="12" t="str">
        <f>IFERROR(VLOOKUP(ROWS(BV$3:BV1176),BE$1:BT3173,BV$2,0),"")</f>
        <v/>
      </c>
      <c r="BW1176" s="12" t="str">
        <f>IFERROR(VLOOKUP(ROWS(BW$3:BW1176),BF$1:BU3173,BW$2,0),"")</f>
        <v/>
      </c>
      <c r="BX1176" s="12" t="str">
        <f>IFERROR(VLOOKUP(ROWS(BX$3:BX1176),BG$1:BV3173,BX$2,0),"")</f>
        <v/>
      </c>
      <c r="BY1176" s="12" t="str">
        <f>IFERROR(VLOOKUP(ROWS(BY$3:BY1176),BH$1:BW3173,BY$2,0),"")</f>
        <v/>
      </c>
      <c r="BZ1176" s="12" t="str">
        <f>IFERROR(VLOOKUP(ROWS(BZ$3:BZ1176),BI$1:BX3173,BZ$2,0),"")</f>
        <v/>
      </c>
      <c r="CA1176" s="12" t="str">
        <f>IFERROR(VLOOKUP(ROWS(CA$3:CA1176),BJ$1:BY3173,CA$2,0),"")</f>
        <v/>
      </c>
      <c r="CB1176" s="12" t="str">
        <f>IFERROR(VLOOKUP(ROWS(CB$3:CB1176),BK$1:BZ3173,CB$2,0),"")</f>
        <v/>
      </c>
      <c r="CC1176" s="12" t="str">
        <f>IFERROR(VLOOKUP(ROWS(CC$3:CC1176),BL$1:CA3173,CC$2,0),"")</f>
        <v/>
      </c>
      <c r="CD1176" s="12" t="str">
        <f>IFERROR(VLOOKUP(ROWS(CD$3:CD1176),BM$1:CB3173,CD$2,0),"")</f>
        <v/>
      </c>
      <c r="CE1176" s="12" t="str">
        <f>IFERROR(VLOOKUP(ROWS(CE$3:CE1176),BN$1:CC3173,CE$2,0),"")</f>
        <v/>
      </c>
      <c r="CF1176" s="12" t="str">
        <f>IFERROR(VLOOKUP(ROWS(CF$3:CF1176),BO$1:CD3173,CF$2,0),"")</f>
        <v/>
      </c>
      <c r="CG1176" s="12" t="str">
        <f>IFERROR(VLOOKUP(ROWS(CG$3:CG1176),BP$1:CE3173,CG$2,0),"")</f>
        <v/>
      </c>
      <c r="CH1176" s="12" t="str">
        <f>IFERROR(VLOOKUP(ROWS(CH$3:CH1176),BQ$1:CF3173,CH$2,0),"")</f>
        <v/>
      </c>
    </row>
    <row r="1177" spans="55:86" x14ac:dyDescent="0.25">
      <c r="BC1177" s="12">
        <f>IF(ISNUMBER(SEARCH('Quote reqeust'!$G$34,BR1177)),MAX(BC$1:BC1176)+1,0)</f>
        <v>0</v>
      </c>
      <c r="BD1177" s="12">
        <f>IF(ISNUMBER(SEARCH('Quote reqeust'!$E$35,BR1177)),MAX(BD$1:BD1176)+1,0)</f>
        <v>0</v>
      </c>
      <c r="BE1177" s="12">
        <f>IF(ISNUMBER(SEARCH('Quote reqeust'!$E$36,BR1177)),MAX(BE$1:BE1176)+1,0)</f>
        <v>0</v>
      </c>
      <c r="BF1177" s="12">
        <f>IF(ISNUMBER(SEARCH('Quote reqeust'!$E$37,BR1177)),MAX(BF$1:BF1176)+1,0)</f>
        <v>0</v>
      </c>
      <c r="BG1177" s="12">
        <f>IF(ISNUMBER(SEARCH('Quote reqeust'!$E$26,BR1177)),MAX(BG$1:BG1176)+1,0)</f>
        <v>0</v>
      </c>
      <c r="BH1177" s="12">
        <f>IF(ISNUMBER(SEARCH('Quote reqeust'!$E$27,BR1177)),MAX(BH$1:BH1176)+1,0)</f>
        <v>0</v>
      </c>
      <c r="BI1177" s="12">
        <f>IF(ISNUMBER(SEARCH('Quote reqeust'!$E$27,$BR1177)),MAX(BI$1:BI1176)+1,0)</f>
        <v>0</v>
      </c>
      <c r="BJ1177" s="12">
        <f>IF(ISNUMBER(SEARCH('Quote reqeust'!$E$27,$BR1177)),MAX(BJ$1:BJ1176)+1,0)</f>
        <v>0</v>
      </c>
      <c r="BK1177" s="12">
        <f>IF(ISNUMBER(SEARCH('Quote reqeust'!$E$27,$BR1177)),MAX(BK$1:BK1176)+1,0)</f>
        <v>0</v>
      </c>
      <c r="BL1177" s="12">
        <f>IF(ISNUMBER(SEARCH('Quote reqeust'!$E$27,$BR1177)),MAX(BL$1:BL1176)+1,0)</f>
        <v>0</v>
      </c>
      <c r="BM1177" s="12">
        <f>IF(ISNUMBER(SEARCH('Quote reqeust'!$E$27,$BR1177)),MAX(BM$1:BM1176)+1,0)</f>
        <v>0</v>
      </c>
      <c r="BN1177" s="12">
        <f>IF(ISNUMBER(SEARCH('Quote reqeust'!$E$27,$BR1177)),MAX(BN$1:BN1176)+1,0)</f>
        <v>0</v>
      </c>
      <c r="BO1177" s="12">
        <f>IF(ISNUMBER(SEARCH('Quote reqeust'!$E$27,$BR1177)),MAX(BO$1:BO1176)+1,0)</f>
        <v>0</v>
      </c>
      <c r="BP1177" s="12">
        <f>IF(ISNUMBER(SEARCH('Quote reqeust'!$E$27,$BR1177)),MAX(BP$1:BP1176)+1,0)</f>
        <v>0</v>
      </c>
      <c r="BQ1177" s="12">
        <f>IF(ISNUMBER(SEARCH('Quote reqeust'!$E$27,$BR1177)),MAX(BQ$1:BQ1176)+1,0)</f>
        <v>0</v>
      </c>
      <c r="BT1177" s="12" t="str">
        <f>IFERROR(VLOOKUP(ROWS(BT$3:BT1177),BC$1:BR3174,BT$2,0),"")</f>
        <v/>
      </c>
      <c r="BU1177" s="12" t="str">
        <f>IFERROR(VLOOKUP(ROWS(BU$3:BU1177),BD$1:BS3174,BU$2,0),"")</f>
        <v/>
      </c>
      <c r="BV1177" s="12" t="str">
        <f>IFERROR(VLOOKUP(ROWS(BV$3:BV1177),BE$1:BT3174,BV$2,0),"")</f>
        <v/>
      </c>
      <c r="BW1177" s="12" t="str">
        <f>IFERROR(VLOOKUP(ROWS(BW$3:BW1177),BF$1:BU3174,BW$2,0),"")</f>
        <v/>
      </c>
      <c r="BX1177" s="12" t="str">
        <f>IFERROR(VLOOKUP(ROWS(BX$3:BX1177),BG$1:BV3174,BX$2,0),"")</f>
        <v/>
      </c>
      <c r="BY1177" s="12" t="str">
        <f>IFERROR(VLOOKUP(ROWS(BY$3:BY1177),BH$1:BW3174,BY$2,0),"")</f>
        <v/>
      </c>
      <c r="BZ1177" s="12" t="str">
        <f>IFERROR(VLOOKUP(ROWS(BZ$3:BZ1177),BI$1:BX3174,BZ$2,0),"")</f>
        <v/>
      </c>
      <c r="CA1177" s="12" t="str">
        <f>IFERROR(VLOOKUP(ROWS(CA$3:CA1177),BJ$1:BY3174,CA$2,0),"")</f>
        <v/>
      </c>
      <c r="CB1177" s="12" t="str">
        <f>IFERROR(VLOOKUP(ROWS(CB$3:CB1177),BK$1:BZ3174,CB$2,0),"")</f>
        <v/>
      </c>
      <c r="CC1177" s="12" t="str">
        <f>IFERROR(VLOOKUP(ROWS(CC$3:CC1177),BL$1:CA3174,CC$2,0),"")</f>
        <v/>
      </c>
      <c r="CD1177" s="12" t="str">
        <f>IFERROR(VLOOKUP(ROWS(CD$3:CD1177),BM$1:CB3174,CD$2,0),"")</f>
        <v/>
      </c>
      <c r="CE1177" s="12" t="str">
        <f>IFERROR(VLOOKUP(ROWS(CE$3:CE1177),BN$1:CC3174,CE$2,0),"")</f>
        <v/>
      </c>
      <c r="CF1177" s="12" t="str">
        <f>IFERROR(VLOOKUP(ROWS(CF$3:CF1177),BO$1:CD3174,CF$2,0),"")</f>
        <v/>
      </c>
      <c r="CG1177" s="12" t="str">
        <f>IFERROR(VLOOKUP(ROWS(CG$3:CG1177),BP$1:CE3174,CG$2,0),"")</f>
        <v/>
      </c>
      <c r="CH1177" s="12" t="str">
        <f>IFERROR(VLOOKUP(ROWS(CH$3:CH1177),BQ$1:CF3174,CH$2,0),"")</f>
        <v/>
      </c>
    </row>
    <row r="1178" spans="55:86" x14ac:dyDescent="0.25">
      <c r="BC1178" s="12">
        <f>IF(ISNUMBER(SEARCH('Quote reqeust'!$G$34,BR1178)),MAX(BC$1:BC1177)+1,0)</f>
        <v>0</v>
      </c>
      <c r="BD1178" s="12">
        <f>IF(ISNUMBER(SEARCH('Quote reqeust'!$E$35,BR1178)),MAX(BD$1:BD1177)+1,0)</f>
        <v>0</v>
      </c>
      <c r="BE1178" s="12">
        <f>IF(ISNUMBER(SEARCH('Quote reqeust'!$E$36,BR1178)),MAX(BE$1:BE1177)+1,0)</f>
        <v>0</v>
      </c>
      <c r="BF1178" s="12">
        <f>IF(ISNUMBER(SEARCH('Quote reqeust'!$E$37,BR1178)),MAX(BF$1:BF1177)+1,0)</f>
        <v>0</v>
      </c>
      <c r="BG1178" s="12">
        <f>IF(ISNUMBER(SEARCH('Quote reqeust'!$E$26,BR1178)),MAX(BG$1:BG1177)+1,0)</f>
        <v>0</v>
      </c>
      <c r="BH1178" s="12">
        <f>IF(ISNUMBER(SEARCH('Quote reqeust'!$E$27,BR1178)),MAX(BH$1:BH1177)+1,0)</f>
        <v>0</v>
      </c>
      <c r="BI1178" s="12">
        <f>IF(ISNUMBER(SEARCH('Quote reqeust'!$E$27,$BR1178)),MAX(BI$1:BI1177)+1,0)</f>
        <v>0</v>
      </c>
      <c r="BJ1178" s="12">
        <f>IF(ISNUMBER(SEARCH('Quote reqeust'!$E$27,$BR1178)),MAX(BJ$1:BJ1177)+1,0)</f>
        <v>0</v>
      </c>
      <c r="BK1178" s="12">
        <f>IF(ISNUMBER(SEARCH('Quote reqeust'!$E$27,$BR1178)),MAX(BK$1:BK1177)+1,0)</f>
        <v>0</v>
      </c>
      <c r="BL1178" s="12">
        <f>IF(ISNUMBER(SEARCH('Quote reqeust'!$E$27,$BR1178)),MAX(BL$1:BL1177)+1,0)</f>
        <v>0</v>
      </c>
      <c r="BM1178" s="12">
        <f>IF(ISNUMBER(SEARCH('Quote reqeust'!$E$27,$BR1178)),MAX(BM$1:BM1177)+1,0)</f>
        <v>0</v>
      </c>
      <c r="BN1178" s="12">
        <f>IF(ISNUMBER(SEARCH('Quote reqeust'!$E$27,$BR1178)),MAX(BN$1:BN1177)+1,0)</f>
        <v>0</v>
      </c>
      <c r="BO1178" s="12">
        <f>IF(ISNUMBER(SEARCH('Quote reqeust'!$E$27,$BR1178)),MAX(BO$1:BO1177)+1,0)</f>
        <v>0</v>
      </c>
      <c r="BP1178" s="12">
        <f>IF(ISNUMBER(SEARCH('Quote reqeust'!$E$27,$BR1178)),MAX(BP$1:BP1177)+1,0)</f>
        <v>0</v>
      </c>
      <c r="BQ1178" s="12">
        <f>IF(ISNUMBER(SEARCH('Quote reqeust'!$E$27,$BR1178)),MAX(BQ$1:BQ1177)+1,0)</f>
        <v>0</v>
      </c>
      <c r="BT1178" s="12" t="str">
        <f>IFERROR(VLOOKUP(ROWS(BT$3:BT1178),BC$1:BR3175,BT$2,0),"")</f>
        <v/>
      </c>
      <c r="BU1178" s="12" t="str">
        <f>IFERROR(VLOOKUP(ROWS(BU$3:BU1178),BD$1:BS3175,BU$2,0),"")</f>
        <v/>
      </c>
      <c r="BV1178" s="12" t="str">
        <f>IFERROR(VLOOKUP(ROWS(BV$3:BV1178),BE$1:BT3175,BV$2,0),"")</f>
        <v/>
      </c>
      <c r="BW1178" s="12" t="str">
        <f>IFERROR(VLOOKUP(ROWS(BW$3:BW1178),BF$1:BU3175,BW$2,0),"")</f>
        <v/>
      </c>
      <c r="BX1178" s="12" t="str">
        <f>IFERROR(VLOOKUP(ROWS(BX$3:BX1178),BG$1:BV3175,BX$2,0),"")</f>
        <v/>
      </c>
      <c r="BY1178" s="12" t="str">
        <f>IFERROR(VLOOKUP(ROWS(BY$3:BY1178),BH$1:BW3175,BY$2,0),"")</f>
        <v/>
      </c>
      <c r="BZ1178" s="12" t="str">
        <f>IFERROR(VLOOKUP(ROWS(BZ$3:BZ1178),BI$1:BX3175,BZ$2,0),"")</f>
        <v/>
      </c>
      <c r="CA1178" s="12" t="str">
        <f>IFERROR(VLOOKUP(ROWS(CA$3:CA1178),BJ$1:BY3175,CA$2,0),"")</f>
        <v/>
      </c>
      <c r="CB1178" s="12" t="str">
        <f>IFERROR(VLOOKUP(ROWS(CB$3:CB1178),BK$1:BZ3175,CB$2,0),"")</f>
        <v/>
      </c>
      <c r="CC1178" s="12" t="str">
        <f>IFERROR(VLOOKUP(ROWS(CC$3:CC1178),BL$1:CA3175,CC$2,0),"")</f>
        <v/>
      </c>
      <c r="CD1178" s="12" t="str">
        <f>IFERROR(VLOOKUP(ROWS(CD$3:CD1178),BM$1:CB3175,CD$2,0),"")</f>
        <v/>
      </c>
      <c r="CE1178" s="12" t="str">
        <f>IFERROR(VLOOKUP(ROWS(CE$3:CE1178),BN$1:CC3175,CE$2,0),"")</f>
        <v/>
      </c>
      <c r="CF1178" s="12" t="str">
        <f>IFERROR(VLOOKUP(ROWS(CF$3:CF1178),BO$1:CD3175,CF$2,0),"")</f>
        <v/>
      </c>
      <c r="CG1178" s="12" t="str">
        <f>IFERROR(VLOOKUP(ROWS(CG$3:CG1178),BP$1:CE3175,CG$2,0),"")</f>
        <v/>
      </c>
      <c r="CH1178" s="12" t="str">
        <f>IFERROR(VLOOKUP(ROWS(CH$3:CH1178),BQ$1:CF3175,CH$2,0),"")</f>
        <v/>
      </c>
    </row>
    <row r="1179" spans="55:86" x14ac:dyDescent="0.25">
      <c r="BC1179" s="12">
        <f>IF(ISNUMBER(SEARCH('Quote reqeust'!$G$34,BR1179)),MAX(BC$1:BC1178)+1,0)</f>
        <v>0</v>
      </c>
      <c r="BD1179" s="12">
        <f>IF(ISNUMBER(SEARCH('Quote reqeust'!$E$35,BR1179)),MAX(BD$1:BD1178)+1,0)</f>
        <v>0</v>
      </c>
      <c r="BE1179" s="12">
        <f>IF(ISNUMBER(SEARCH('Quote reqeust'!$E$36,BR1179)),MAX(BE$1:BE1178)+1,0)</f>
        <v>0</v>
      </c>
      <c r="BF1179" s="12">
        <f>IF(ISNUMBER(SEARCH('Quote reqeust'!$E$37,BR1179)),MAX(BF$1:BF1178)+1,0)</f>
        <v>0</v>
      </c>
      <c r="BG1179" s="12">
        <f>IF(ISNUMBER(SEARCH('Quote reqeust'!$E$26,BR1179)),MAX(BG$1:BG1178)+1,0)</f>
        <v>0</v>
      </c>
      <c r="BH1179" s="12">
        <f>IF(ISNUMBER(SEARCH('Quote reqeust'!$E$27,BR1179)),MAX(BH$1:BH1178)+1,0)</f>
        <v>0</v>
      </c>
      <c r="BI1179" s="12">
        <f>IF(ISNUMBER(SEARCH('Quote reqeust'!$E$27,$BR1179)),MAX(BI$1:BI1178)+1,0)</f>
        <v>0</v>
      </c>
      <c r="BJ1179" s="12">
        <f>IF(ISNUMBER(SEARCH('Quote reqeust'!$E$27,$BR1179)),MAX(BJ$1:BJ1178)+1,0)</f>
        <v>0</v>
      </c>
      <c r="BK1179" s="12">
        <f>IF(ISNUMBER(SEARCH('Quote reqeust'!$E$27,$BR1179)),MAX(BK$1:BK1178)+1,0)</f>
        <v>0</v>
      </c>
      <c r="BL1179" s="12">
        <f>IF(ISNUMBER(SEARCH('Quote reqeust'!$E$27,$BR1179)),MAX(BL$1:BL1178)+1,0)</f>
        <v>0</v>
      </c>
      <c r="BM1179" s="12">
        <f>IF(ISNUMBER(SEARCH('Quote reqeust'!$E$27,$BR1179)),MAX(BM$1:BM1178)+1,0)</f>
        <v>0</v>
      </c>
      <c r="BN1179" s="12">
        <f>IF(ISNUMBER(SEARCH('Quote reqeust'!$E$27,$BR1179)),MAX(BN$1:BN1178)+1,0)</f>
        <v>0</v>
      </c>
      <c r="BO1179" s="12">
        <f>IF(ISNUMBER(SEARCH('Quote reqeust'!$E$27,$BR1179)),MAX(BO$1:BO1178)+1,0)</f>
        <v>0</v>
      </c>
      <c r="BP1179" s="12">
        <f>IF(ISNUMBER(SEARCH('Quote reqeust'!$E$27,$BR1179)),MAX(BP$1:BP1178)+1,0)</f>
        <v>0</v>
      </c>
      <c r="BQ1179" s="12">
        <f>IF(ISNUMBER(SEARCH('Quote reqeust'!$E$27,$BR1179)),MAX(BQ$1:BQ1178)+1,0)</f>
        <v>0</v>
      </c>
      <c r="BT1179" s="12" t="str">
        <f>IFERROR(VLOOKUP(ROWS(BT$3:BT1179),BC$1:BR3176,BT$2,0),"")</f>
        <v/>
      </c>
      <c r="BU1179" s="12" t="str">
        <f>IFERROR(VLOOKUP(ROWS(BU$3:BU1179),BD$1:BS3176,BU$2,0),"")</f>
        <v/>
      </c>
      <c r="BV1179" s="12" t="str">
        <f>IFERROR(VLOOKUP(ROWS(BV$3:BV1179),BE$1:BT3176,BV$2,0),"")</f>
        <v/>
      </c>
      <c r="BW1179" s="12" t="str">
        <f>IFERROR(VLOOKUP(ROWS(BW$3:BW1179),BF$1:BU3176,BW$2,0),"")</f>
        <v/>
      </c>
      <c r="BX1179" s="12" t="str">
        <f>IFERROR(VLOOKUP(ROWS(BX$3:BX1179),BG$1:BV3176,BX$2,0),"")</f>
        <v/>
      </c>
      <c r="BY1179" s="12" t="str">
        <f>IFERROR(VLOOKUP(ROWS(BY$3:BY1179),BH$1:BW3176,BY$2,0),"")</f>
        <v/>
      </c>
      <c r="BZ1179" s="12" t="str">
        <f>IFERROR(VLOOKUP(ROWS(BZ$3:BZ1179),BI$1:BX3176,BZ$2,0),"")</f>
        <v/>
      </c>
      <c r="CA1179" s="12" t="str">
        <f>IFERROR(VLOOKUP(ROWS(CA$3:CA1179),BJ$1:BY3176,CA$2,0),"")</f>
        <v/>
      </c>
      <c r="CB1179" s="12" t="str">
        <f>IFERROR(VLOOKUP(ROWS(CB$3:CB1179),BK$1:BZ3176,CB$2,0),"")</f>
        <v/>
      </c>
      <c r="CC1179" s="12" t="str">
        <f>IFERROR(VLOOKUP(ROWS(CC$3:CC1179),BL$1:CA3176,CC$2,0),"")</f>
        <v/>
      </c>
      <c r="CD1179" s="12" t="str">
        <f>IFERROR(VLOOKUP(ROWS(CD$3:CD1179),BM$1:CB3176,CD$2,0),"")</f>
        <v/>
      </c>
      <c r="CE1179" s="12" t="str">
        <f>IFERROR(VLOOKUP(ROWS(CE$3:CE1179),BN$1:CC3176,CE$2,0),"")</f>
        <v/>
      </c>
      <c r="CF1179" s="12" t="str">
        <f>IFERROR(VLOOKUP(ROWS(CF$3:CF1179),BO$1:CD3176,CF$2,0),"")</f>
        <v/>
      </c>
      <c r="CG1179" s="12" t="str">
        <f>IFERROR(VLOOKUP(ROWS(CG$3:CG1179),BP$1:CE3176,CG$2,0),"")</f>
        <v/>
      </c>
      <c r="CH1179" s="12" t="str">
        <f>IFERROR(VLOOKUP(ROWS(CH$3:CH1179),BQ$1:CF3176,CH$2,0),"")</f>
        <v/>
      </c>
    </row>
    <row r="1180" spans="55:86" x14ac:dyDescent="0.25">
      <c r="BC1180" s="12">
        <f>IF(ISNUMBER(SEARCH('Quote reqeust'!$G$34,BR1180)),MAX(BC$1:BC1179)+1,0)</f>
        <v>0</v>
      </c>
      <c r="BD1180" s="12">
        <f>IF(ISNUMBER(SEARCH('Quote reqeust'!$E$35,BR1180)),MAX(BD$1:BD1179)+1,0)</f>
        <v>0</v>
      </c>
      <c r="BE1180" s="12">
        <f>IF(ISNUMBER(SEARCH('Quote reqeust'!$E$36,BR1180)),MAX(BE$1:BE1179)+1,0)</f>
        <v>0</v>
      </c>
      <c r="BF1180" s="12">
        <f>IF(ISNUMBER(SEARCH('Quote reqeust'!$E$37,BR1180)),MAX(BF$1:BF1179)+1,0)</f>
        <v>0</v>
      </c>
      <c r="BG1180" s="12">
        <f>IF(ISNUMBER(SEARCH('Quote reqeust'!$E$26,BR1180)),MAX(BG$1:BG1179)+1,0)</f>
        <v>0</v>
      </c>
      <c r="BH1180" s="12">
        <f>IF(ISNUMBER(SEARCH('Quote reqeust'!$E$27,BR1180)),MAX(BH$1:BH1179)+1,0)</f>
        <v>0</v>
      </c>
      <c r="BI1180" s="12">
        <f>IF(ISNUMBER(SEARCH('Quote reqeust'!$E$27,$BR1180)),MAX(BI$1:BI1179)+1,0)</f>
        <v>0</v>
      </c>
      <c r="BJ1180" s="12">
        <f>IF(ISNUMBER(SEARCH('Quote reqeust'!$E$27,$BR1180)),MAX(BJ$1:BJ1179)+1,0)</f>
        <v>0</v>
      </c>
      <c r="BK1180" s="12">
        <f>IF(ISNUMBER(SEARCH('Quote reqeust'!$E$27,$BR1180)),MAX(BK$1:BK1179)+1,0)</f>
        <v>0</v>
      </c>
      <c r="BL1180" s="12">
        <f>IF(ISNUMBER(SEARCH('Quote reqeust'!$E$27,$BR1180)),MAX(BL$1:BL1179)+1,0)</f>
        <v>0</v>
      </c>
      <c r="BM1180" s="12">
        <f>IF(ISNUMBER(SEARCH('Quote reqeust'!$E$27,$BR1180)),MAX(BM$1:BM1179)+1,0)</f>
        <v>0</v>
      </c>
      <c r="BN1180" s="12">
        <f>IF(ISNUMBER(SEARCH('Quote reqeust'!$E$27,$BR1180)),MAX(BN$1:BN1179)+1,0)</f>
        <v>0</v>
      </c>
      <c r="BO1180" s="12">
        <f>IF(ISNUMBER(SEARCH('Quote reqeust'!$E$27,$BR1180)),MAX(BO$1:BO1179)+1,0)</f>
        <v>0</v>
      </c>
      <c r="BP1180" s="12">
        <f>IF(ISNUMBER(SEARCH('Quote reqeust'!$E$27,$BR1180)),MAX(BP$1:BP1179)+1,0)</f>
        <v>0</v>
      </c>
      <c r="BQ1180" s="12">
        <f>IF(ISNUMBER(SEARCH('Quote reqeust'!$E$27,$BR1180)),MAX(BQ$1:BQ1179)+1,0)</f>
        <v>0</v>
      </c>
      <c r="BT1180" s="12" t="str">
        <f>IFERROR(VLOOKUP(ROWS(BT$3:BT1180),BC$1:BR3177,BT$2,0),"")</f>
        <v/>
      </c>
      <c r="BU1180" s="12" t="str">
        <f>IFERROR(VLOOKUP(ROWS(BU$3:BU1180),BD$1:BS3177,BU$2,0),"")</f>
        <v/>
      </c>
      <c r="BV1180" s="12" t="str">
        <f>IFERROR(VLOOKUP(ROWS(BV$3:BV1180),BE$1:BT3177,BV$2,0),"")</f>
        <v/>
      </c>
      <c r="BW1180" s="12" t="str">
        <f>IFERROR(VLOOKUP(ROWS(BW$3:BW1180),BF$1:BU3177,BW$2,0),"")</f>
        <v/>
      </c>
      <c r="BX1180" s="12" t="str">
        <f>IFERROR(VLOOKUP(ROWS(BX$3:BX1180),BG$1:BV3177,BX$2,0),"")</f>
        <v/>
      </c>
      <c r="BY1180" s="12" t="str">
        <f>IFERROR(VLOOKUP(ROWS(BY$3:BY1180),BH$1:BW3177,BY$2,0),"")</f>
        <v/>
      </c>
      <c r="BZ1180" s="12" t="str">
        <f>IFERROR(VLOOKUP(ROWS(BZ$3:BZ1180),BI$1:BX3177,BZ$2,0),"")</f>
        <v/>
      </c>
      <c r="CA1180" s="12" t="str">
        <f>IFERROR(VLOOKUP(ROWS(CA$3:CA1180),BJ$1:BY3177,CA$2,0),"")</f>
        <v/>
      </c>
      <c r="CB1180" s="12" t="str">
        <f>IFERROR(VLOOKUP(ROWS(CB$3:CB1180),BK$1:BZ3177,CB$2,0),"")</f>
        <v/>
      </c>
      <c r="CC1180" s="12" t="str">
        <f>IFERROR(VLOOKUP(ROWS(CC$3:CC1180),BL$1:CA3177,CC$2,0),"")</f>
        <v/>
      </c>
      <c r="CD1180" s="12" t="str">
        <f>IFERROR(VLOOKUP(ROWS(CD$3:CD1180),BM$1:CB3177,CD$2,0),"")</f>
        <v/>
      </c>
      <c r="CE1180" s="12" t="str">
        <f>IFERROR(VLOOKUP(ROWS(CE$3:CE1180),BN$1:CC3177,CE$2,0),"")</f>
        <v/>
      </c>
      <c r="CF1180" s="12" t="str">
        <f>IFERROR(VLOOKUP(ROWS(CF$3:CF1180),BO$1:CD3177,CF$2,0),"")</f>
        <v/>
      </c>
      <c r="CG1180" s="12" t="str">
        <f>IFERROR(VLOOKUP(ROWS(CG$3:CG1180),BP$1:CE3177,CG$2,0),"")</f>
        <v/>
      </c>
      <c r="CH1180" s="12" t="str">
        <f>IFERROR(VLOOKUP(ROWS(CH$3:CH1180),BQ$1:CF3177,CH$2,0),"")</f>
        <v/>
      </c>
    </row>
    <row r="1181" spans="55:86" x14ac:dyDescent="0.25">
      <c r="BC1181" s="12">
        <f>IF(ISNUMBER(SEARCH('Quote reqeust'!$G$34,BR1181)),MAX(BC$1:BC1180)+1,0)</f>
        <v>0</v>
      </c>
      <c r="BD1181" s="12">
        <f>IF(ISNUMBER(SEARCH('Quote reqeust'!$E$35,BR1181)),MAX(BD$1:BD1180)+1,0)</f>
        <v>0</v>
      </c>
      <c r="BE1181" s="12">
        <f>IF(ISNUMBER(SEARCH('Quote reqeust'!$E$36,BR1181)),MAX(BE$1:BE1180)+1,0)</f>
        <v>0</v>
      </c>
      <c r="BF1181" s="12">
        <f>IF(ISNUMBER(SEARCH('Quote reqeust'!$E$37,BR1181)),MAX(BF$1:BF1180)+1,0)</f>
        <v>0</v>
      </c>
      <c r="BG1181" s="12">
        <f>IF(ISNUMBER(SEARCH('Quote reqeust'!$E$26,BR1181)),MAX(BG$1:BG1180)+1,0)</f>
        <v>0</v>
      </c>
      <c r="BH1181" s="12">
        <f>IF(ISNUMBER(SEARCH('Quote reqeust'!$E$27,BR1181)),MAX(BH$1:BH1180)+1,0)</f>
        <v>0</v>
      </c>
      <c r="BI1181" s="12">
        <f>IF(ISNUMBER(SEARCH('Quote reqeust'!$E$27,$BR1181)),MAX(BI$1:BI1180)+1,0)</f>
        <v>0</v>
      </c>
      <c r="BJ1181" s="12">
        <f>IF(ISNUMBER(SEARCH('Quote reqeust'!$E$27,$BR1181)),MAX(BJ$1:BJ1180)+1,0)</f>
        <v>0</v>
      </c>
      <c r="BK1181" s="12">
        <f>IF(ISNUMBER(SEARCH('Quote reqeust'!$E$27,$BR1181)),MAX(BK$1:BK1180)+1,0)</f>
        <v>0</v>
      </c>
      <c r="BL1181" s="12">
        <f>IF(ISNUMBER(SEARCH('Quote reqeust'!$E$27,$BR1181)),MAX(BL$1:BL1180)+1,0)</f>
        <v>0</v>
      </c>
      <c r="BM1181" s="12">
        <f>IF(ISNUMBER(SEARCH('Quote reqeust'!$E$27,$BR1181)),MAX(BM$1:BM1180)+1,0)</f>
        <v>0</v>
      </c>
      <c r="BN1181" s="12">
        <f>IF(ISNUMBER(SEARCH('Quote reqeust'!$E$27,$BR1181)),MAX(BN$1:BN1180)+1,0)</f>
        <v>0</v>
      </c>
      <c r="BO1181" s="12">
        <f>IF(ISNUMBER(SEARCH('Quote reqeust'!$E$27,$BR1181)),MAX(BO$1:BO1180)+1,0)</f>
        <v>0</v>
      </c>
      <c r="BP1181" s="12">
        <f>IF(ISNUMBER(SEARCH('Quote reqeust'!$E$27,$BR1181)),MAX(BP$1:BP1180)+1,0)</f>
        <v>0</v>
      </c>
      <c r="BQ1181" s="12">
        <f>IF(ISNUMBER(SEARCH('Quote reqeust'!$E$27,$BR1181)),MAX(BQ$1:BQ1180)+1,0)</f>
        <v>0</v>
      </c>
      <c r="BT1181" s="12" t="str">
        <f>IFERROR(VLOOKUP(ROWS(BT$3:BT1181),BC$1:BR3178,BT$2,0),"")</f>
        <v/>
      </c>
      <c r="BU1181" s="12" t="str">
        <f>IFERROR(VLOOKUP(ROWS(BU$3:BU1181),BD$1:BS3178,BU$2,0),"")</f>
        <v/>
      </c>
      <c r="BV1181" s="12" t="str">
        <f>IFERROR(VLOOKUP(ROWS(BV$3:BV1181),BE$1:BT3178,BV$2,0),"")</f>
        <v/>
      </c>
      <c r="BW1181" s="12" t="str">
        <f>IFERROR(VLOOKUP(ROWS(BW$3:BW1181),BF$1:BU3178,BW$2,0),"")</f>
        <v/>
      </c>
      <c r="BX1181" s="12" t="str">
        <f>IFERROR(VLOOKUP(ROWS(BX$3:BX1181),BG$1:BV3178,BX$2,0),"")</f>
        <v/>
      </c>
      <c r="BY1181" s="12" t="str">
        <f>IFERROR(VLOOKUP(ROWS(BY$3:BY1181),BH$1:BW3178,BY$2,0),"")</f>
        <v/>
      </c>
      <c r="BZ1181" s="12" t="str">
        <f>IFERROR(VLOOKUP(ROWS(BZ$3:BZ1181),BI$1:BX3178,BZ$2,0),"")</f>
        <v/>
      </c>
      <c r="CA1181" s="12" t="str">
        <f>IFERROR(VLOOKUP(ROWS(CA$3:CA1181),BJ$1:BY3178,CA$2,0),"")</f>
        <v/>
      </c>
      <c r="CB1181" s="12" t="str">
        <f>IFERROR(VLOOKUP(ROWS(CB$3:CB1181),BK$1:BZ3178,CB$2,0),"")</f>
        <v/>
      </c>
      <c r="CC1181" s="12" t="str">
        <f>IFERROR(VLOOKUP(ROWS(CC$3:CC1181),BL$1:CA3178,CC$2,0),"")</f>
        <v/>
      </c>
      <c r="CD1181" s="12" t="str">
        <f>IFERROR(VLOOKUP(ROWS(CD$3:CD1181),BM$1:CB3178,CD$2,0),"")</f>
        <v/>
      </c>
      <c r="CE1181" s="12" t="str">
        <f>IFERROR(VLOOKUP(ROWS(CE$3:CE1181),BN$1:CC3178,CE$2,0),"")</f>
        <v/>
      </c>
      <c r="CF1181" s="12" t="str">
        <f>IFERROR(VLOOKUP(ROWS(CF$3:CF1181),BO$1:CD3178,CF$2,0),"")</f>
        <v/>
      </c>
      <c r="CG1181" s="12" t="str">
        <f>IFERROR(VLOOKUP(ROWS(CG$3:CG1181),BP$1:CE3178,CG$2,0),"")</f>
        <v/>
      </c>
      <c r="CH1181" s="12" t="str">
        <f>IFERROR(VLOOKUP(ROWS(CH$3:CH1181),BQ$1:CF3178,CH$2,0),"")</f>
        <v/>
      </c>
    </row>
    <row r="1182" spans="55:86" x14ac:dyDescent="0.25">
      <c r="BC1182" s="12">
        <f>IF(ISNUMBER(SEARCH('Quote reqeust'!$G$34,BR1182)),MAX(BC$1:BC1181)+1,0)</f>
        <v>0</v>
      </c>
      <c r="BD1182" s="12">
        <f>IF(ISNUMBER(SEARCH('Quote reqeust'!$E$35,BR1182)),MAX(BD$1:BD1181)+1,0)</f>
        <v>0</v>
      </c>
      <c r="BE1182" s="12">
        <f>IF(ISNUMBER(SEARCH('Quote reqeust'!$E$36,BR1182)),MAX(BE$1:BE1181)+1,0)</f>
        <v>0</v>
      </c>
      <c r="BF1182" s="12">
        <f>IF(ISNUMBER(SEARCH('Quote reqeust'!$E$37,BR1182)),MAX(BF$1:BF1181)+1,0)</f>
        <v>0</v>
      </c>
      <c r="BG1182" s="12">
        <f>IF(ISNUMBER(SEARCH('Quote reqeust'!$E$26,BR1182)),MAX(BG$1:BG1181)+1,0)</f>
        <v>0</v>
      </c>
      <c r="BH1182" s="12">
        <f>IF(ISNUMBER(SEARCH('Quote reqeust'!$E$27,BR1182)),MAX(BH$1:BH1181)+1,0)</f>
        <v>0</v>
      </c>
      <c r="BI1182" s="12">
        <f>IF(ISNUMBER(SEARCH('Quote reqeust'!$E$27,$BR1182)),MAX(BI$1:BI1181)+1,0)</f>
        <v>0</v>
      </c>
      <c r="BJ1182" s="12">
        <f>IF(ISNUMBER(SEARCH('Quote reqeust'!$E$27,$BR1182)),MAX(BJ$1:BJ1181)+1,0)</f>
        <v>0</v>
      </c>
      <c r="BK1182" s="12">
        <f>IF(ISNUMBER(SEARCH('Quote reqeust'!$E$27,$BR1182)),MAX(BK$1:BK1181)+1,0)</f>
        <v>0</v>
      </c>
      <c r="BL1182" s="12">
        <f>IF(ISNUMBER(SEARCH('Quote reqeust'!$E$27,$BR1182)),MAX(BL$1:BL1181)+1,0)</f>
        <v>0</v>
      </c>
      <c r="BM1182" s="12">
        <f>IF(ISNUMBER(SEARCH('Quote reqeust'!$E$27,$BR1182)),MAX(BM$1:BM1181)+1,0)</f>
        <v>0</v>
      </c>
      <c r="BN1182" s="12">
        <f>IF(ISNUMBER(SEARCH('Quote reqeust'!$E$27,$BR1182)),MAX(BN$1:BN1181)+1,0)</f>
        <v>0</v>
      </c>
      <c r="BO1182" s="12">
        <f>IF(ISNUMBER(SEARCH('Quote reqeust'!$E$27,$BR1182)),MAX(BO$1:BO1181)+1,0)</f>
        <v>0</v>
      </c>
      <c r="BP1182" s="12">
        <f>IF(ISNUMBER(SEARCH('Quote reqeust'!$E$27,$BR1182)),MAX(BP$1:BP1181)+1,0)</f>
        <v>0</v>
      </c>
      <c r="BQ1182" s="12">
        <f>IF(ISNUMBER(SEARCH('Quote reqeust'!$E$27,$BR1182)),MAX(BQ$1:BQ1181)+1,0)</f>
        <v>0</v>
      </c>
      <c r="BT1182" s="12" t="str">
        <f>IFERROR(VLOOKUP(ROWS(BT$3:BT1182),BC$1:BR3179,BT$2,0),"")</f>
        <v/>
      </c>
      <c r="BU1182" s="12" t="str">
        <f>IFERROR(VLOOKUP(ROWS(BU$3:BU1182),BD$1:BS3179,BU$2,0),"")</f>
        <v/>
      </c>
      <c r="BV1182" s="12" t="str">
        <f>IFERROR(VLOOKUP(ROWS(BV$3:BV1182),BE$1:BT3179,BV$2,0),"")</f>
        <v/>
      </c>
      <c r="BW1182" s="12" t="str">
        <f>IFERROR(VLOOKUP(ROWS(BW$3:BW1182),BF$1:BU3179,BW$2,0),"")</f>
        <v/>
      </c>
      <c r="BX1182" s="12" t="str">
        <f>IFERROR(VLOOKUP(ROWS(BX$3:BX1182),BG$1:BV3179,BX$2,0),"")</f>
        <v/>
      </c>
      <c r="BY1182" s="12" t="str">
        <f>IFERROR(VLOOKUP(ROWS(BY$3:BY1182),BH$1:BW3179,BY$2,0),"")</f>
        <v/>
      </c>
      <c r="BZ1182" s="12" t="str">
        <f>IFERROR(VLOOKUP(ROWS(BZ$3:BZ1182),BI$1:BX3179,BZ$2,0),"")</f>
        <v/>
      </c>
      <c r="CA1182" s="12" t="str">
        <f>IFERROR(VLOOKUP(ROWS(CA$3:CA1182),BJ$1:BY3179,CA$2,0),"")</f>
        <v/>
      </c>
      <c r="CB1182" s="12" t="str">
        <f>IFERROR(VLOOKUP(ROWS(CB$3:CB1182),BK$1:BZ3179,CB$2,0),"")</f>
        <v/>
      </c>
      <c r="CC1182" s="12" t="str">
        <f>IFERROR(VLOOKUP(ROWS(CC$3:CC1182),BL$1:CA3179,CC$2,0),"")</f>
        <v/>
      </c>
      <c r="CD1182" s="12" t="str">
        <f>IFERROR(VLOOKUP(ROWS(CD$3:CD1182),BM$1:CB3179,CD$2,0),"")</f>
        <v/>
      </c>
      <c r="CE1182" s="12" t="str">
        <f>IFERROR(VLOOKUP(ROWS(CE$3:CE1182),BN$1:CC3179,CE$2,0),"")</f>
        <v/>
      </c>
      <c r="CF1182" s="12" t="str">
        <f>IFERROR(VLOOKUP(ROWS(CF$3:CF1182),BO$1:CD3179,CF$2,0),"")</f>
        <v/>
      </c>
      <c r="CG1182" s="12" t="str">
        <f>IFERROR(VLOOKUP(ROWS(CG$3:CG1182),BP$1:CE3179,CG$2,0),"")</f>
        <v/>
      </c>
      <c r="CH1182" s="12" t="str">
        <f>IFERROR(VLOOKUP(ROWS(CH$3:CH1182),BQ$1:CF3179,CH$2,0),"")</f>
        <v/>
      </c>
    </row>
    <row r="1183" spans="55:86" x14ac:dyDescent="0.25">
      <c r="BC1183" s="12">
        <f>IF(ISNUMBER(SEARCH('Quote reqeust'!$G$34,BR1183)),MAX(BC$1:BC1182)+1,0)</f>
        <v>0</v>
      </c>
      <c r="BD1183" s="12">
        <f>IF(ISNUMBER(SEARCH('Quote reqeust'!$E$35,BR1183)),MAX(BD$1:BD1182)+1,0)</f>
        <v>0</v>
      </c>
      <c r="BE1183" s="12">
        <f>IF(ISNUMBER(SEARCH('Quote reqeust'!$E$36,BR1183)),MAX(BE$1:BE1182)+1,0)</f>
        <v>0</v>
      </c>
      <c r="BF1183" s="12">
        <f>IF(ISNUMBER(SEARCH('Quote reqeust'!$E$37,BR1183)),MAX(BF$1:BF1182)+1,0)</f>
        <v>0</v>
      </c>
      <c r="BG1183" s="12">
        <f>IF(ISNUMBER(SEARCH('Quote reqeust'!$E$26,BR1183)),MAX(BG$1:BG1182)+1,0)</f>
        <v>0</v>
      </c>
      <c r="BH1183" s="12">
        <f>IF(ISNUMBER(SEARCH('Quote reqeust'!$E$27,BR1183)),MAX(BH$1:BH1182)+1,0)</f>
        <v>0</v>
      </c>
      <c r="BI1183" s="12">
        <f>IF(ISNUMBER(SEARCH('Quote reqeust'!$E$27,$BR1183)),MAX(BI$1:BI1182)+1,0)</f>
        <v>0</v>
      </c>
      <c r="BJ1183" s="12">
        <f>IF(ISNUMBER(SEARCH('Quote reqeust'!$E$27,$BR1183)),MAX(BJ$1:BJ1182)+1,0)</f>
        <v>0</v>
      </c>
      <c r="BK1183" s="12">
        <f>IF(ISNUMBER(SEARCH('Quote reqeust'!$E$27,$BR1183)),MAX(BK$1:BK1182)+1,0)</f>
        <v>0</v>
      </c>
      <c r="BL1183" s="12">
        <f>IF(ISNUMBER(SEARCH('Quote reqeust'!$E$27,$BR1183)),MAX(BL$1:BL1182)+1,0)</f>
        <v>0</v>
      </c>
      <c r="BM1183" s="12">
        <f>IF(ISNUMBER(SEARCH('Quote reqeust'!$E$27,$BR1183)),MAX(BM$1:BM1182)+1,0)</f>
        <v>0</v>
      </c>
      <c r="BN1183" s="12">
        <f>IF(ISNUMBER(SEARCH('Quote reqeust'!$E$27,$BR1183)),MAX(BN$1:BN1182)+1,0)</f>
        <v>0</v>
      </c>
      <c r="BO1183" s="12">
        <f>IF(ISNUMBER(SEARCH('Quote reqeust'!$E$27,$BR1183)),MAX(BO$1:BO1182)+1,0)</f>
        <v>0</v>
      </c>
      <c r="BP1183" s="12">
        <f>IF(ISNUMBER(SEARCH('Quote reqeust'!$E$27,$BR1183)),MAX(BP$1:BP1182)+1,0)</f>
        <v>0</v>
      </c>
      <c r="BQ1183" s="12">
        <f>IF(ISNUMBER(SEARCH('Quote reqeust'!$E$27,$BR1183)),MAX(BQ$1:BQ1182)+1,0)</f>
        <v>0</v>
      </c>
      <c r="BT1183" s="12" t="str">
        <f>IFERROR(VLOOKUP(ROWS(BT$3:BT1183),BC$1:BR3180,BT$2,0),"")</f>
        <v/>
      </c>
      <c r="BU1183" s="12" t="str">
        <f>IFERROR(VLOOKUP(ROWS(BU$3:BU1183),BD$1:BS3180,BU$2,0),"")</f>
        <v/>
      </c>
      <c r="BV1183" s="12" t="str">
        <f>IFERROR(VLOOKUP(ROWS(BV$3:BV1183),BE$1:BT3180,BV$2,0),"")</f>
        <v/>
      </c>
      <c r="BW1183" s="12" t="str">
        <f>IFERROR(VLOOKUP(ROWS(BW$3:BW1183),BF$1:BU3180,BW$2,0),"")</f>
        <v/>
      </c>
      <c r="BX1183" s="12" t="str">
        <f>IFERROR(VLOOKUP(ROWS(BX$3:BX1183),BG$1:BV3180,BX$2,0),"")</f>
        <v/>
      </c>
      <c r="BY1183" s="12" t="str">
        <f>IFERROR(VLOOKUP(ROWS(BY$3:BY1183),BH$1:BW3180,BY$2,0),"")</f>
        <v/>
      </c>
      <c r="BZ1183" s="12" t="str">
        <f>IFERROR(VLOOKUP(ROWS(BZ$3:BZ1183),BI$1:BX3180,BZ$2,0),"")</f>
        <v/>
      </c>
      <c r="CA1183" s="12" t="str">
        <f>IFERROR(VLOOKUP(ROWS(CA$3:CA1183),BJ$1:BY3180,CA$2,0),"")</f>
        <v/>
      </c>
      <c r="CB1183" s="12" t="str">
        <f>IFERROR(VLOOKUP(ROWS(CB$3:CB1183),BK$1:BZ3180,CB$2,0),"")</f>
        <v/>
      </c>
      <c r="CC1183" s="12" t="str">
        <f>IFERROR(VLOOKUP(ROWS(CC$3:CC1183),BL$1:CA3180,CC$2,0),"")</f>
        <v/>
      </c>
      <c r="CD1183" s="12" t="str">
        <f>IFERROR(VLOOKUP(ROWS(CD$3:CD1183),BM$1:CB3180,CD$2,0),"")</f>
        <v/>
      </c>
      <c r="CE1183" s="12" t="str">
        <f>IFERROR(VLOOKUP(ROWS(CE$3:CE1183),BN$1:CC3180,CE$2,0),"")</f>
        <v/>
      </c>
      <c r="CF1183" s="12" t="str">
        <f>IFERROR(VLOOKUP(ROWS(CF$3:CF1183),BO$1:CD3180,CF$2,0),"")</f>
        <v/>
      </c>
      <c r="CG1183" s="12" t="str">
        <f>IFERROR(VLOOKUP(ROWS(CG$3:CG1183),BP$1:CE3180,CG$2,0),"")</f>
        <v/>
      </c>
      <c r="CH1183" s="12" t="str">
        <f>IFERROR(VLOOKUP(ROWS(CH$3:CH1183),BQ$1:CF3180,CH$2,0),"")</f>
        <v/>
      </c>
    </row>
    <row r="1184" spans="55:86" x14ac:dyDescent="0.25">
      <c r="BC1184" s="12">
        <f>IF(ISNUMBER(SEARCH('Quote reqeust'!$G$34,BR1184)),MAX(BC$1:BC1183)+1,0)</f>
        <v>0</v>
      </c>
      <c r="BD1184" s="12">
        <f>IF(ISNUMBER(SEARCH('Quote reqeust'!$E$35,BR1184)),MAX(BD$1:BD1183)+1,0)</f>
        <v>0</v>
      </c>
      <c r="BE1184" s="12">
        <f>IF(ISNUMBER(SEARCH('Quote reqeust'!$E$36,BR1184)),MAX(BE$1:BE1183)+1,0)</f>
        <v>0</v>
      </c>
      <c r="BF1184" s="12">
        <f>IF(ISNUMBER(SEARCH('Quote reqeust'!$E$37,BR1184)),MAX(BF$1:BF1183)+1,0)</f>
        <v>0</v>
      </c>
      <c r="BG1184" s="12">
        <f>IF(ISNUMBER(SEARCH('Quote reqeust'!$E$26,BR1184)),MAX(BG$1:BG1183)+1,0)</f>
        <v>0</v>
      </c>
      <c r="BH1184" s="12">
        <f>IF(ISNUMBER(SEARCH('Quote reqeust'!$E$27,BR1184)),MAX(BH$1:BH1183)+1,0)</f>
        <v>0</v>
      </c>
      <c r="BI1184" s="12">
        <f>IF(ISNUMBER(SEARCH('Quote reqeust'!$E$27,$BR1184)),MAX(BI$1:BI1183)+1,0)</f>
        <v>0</v>
      </c>
      <c r="BJ1184" s="12">
        <f>IF(ISNUMBER(SEARCH('Quote reqeust'!$E$27,$BR1184)),MAX(BJ$1:BJ1183)+1,0)</f>
        <v>0</v>
      </c>
      <c r="BK1184" s="12">
        <f>IF(ISNUMBER(SEARCH('Quote reqeust'!$E$27,$BR1184)),MAX(BK$1:BK1183)+1,0)</f>
        <v>0</v>
      </c>
      <c r="BL1184" s="12">
        <f>IF(ISNUMBER(SEARCH('Quote reqeust'!$E$27,$BR1184)),MAX(BL$1:BL1183)+1,0)</f>
        <v>0</v>
      </c>
      <c r="BM1184" s="12">
        <f>IF(ISNUMBER(SEARCH('Quote reqeust'!$E$27,$BR1184)),MAX(BM$1:BM1183)+1,0)</f>
        <v>0</v>
      </c>
      <c r="BN1184" s="12">
        <f>IF(ISNUMBER(SEARCH('Quote reqeust'!$E$27,$BR1184)),MAX(BN$1:BN1183)+1,0)</f>
        <v>0</v>
      </c>
      <c r="BO1184" s="12">
        <f>IF(ISNUMBER(SEARCH('Quote reqeust'!$E$27,$BR1184)),MAX(BO$1:BO1183)+1,0)</f>
        <v>0</v>
      </c>
      <c r="BP1184" s="12">
        <f>IF(ISNUMBER(SEARCH('Quote reqeust'!$E$27,$BR1184)),MAX(BP$1:BP1183)+1,0)</f>
        <v>0</v>
      </c>
      <c r="BQ1184" s="12">
        <f>IF(ISNUMBER(SEARCH('Quote reqeust'!$E$27,$BR1184)),MAX(BQ$1:BQ1183)+1,0)</f>
        <v>0</v>
      </c>
      <c r="BT1184" s="12" t="str">
        <f>IFERROR(VLOOKUP(ROWS(BT$3:BT1184),BC$1:BR3181,BT$2,0),"")</f>
        <v/>
      </c>
      <c r="BU1184" s="12" t="str">
        <f>IFERROR(VLOOKUP(ROWS(BU$3:BU1184),BD$1:BS3181,BU$2,0),"")</f>
        <v/>
      </c>
      <c r="BV1184" s="12" t="str">
        <f>IFERROR(VLOOKUP(ROWS(BV$3:BV1184),BE$1:BT3181,BV$2,0),"")</f>
        <v/>
      </c>
      <c r="BW1184" s="12" t="str">
        <f>IFERROR(VLOOKUP(ROWS(BW$3:BW1184),BF$1:BU3181,BW$2,0),"")</f>
        <v/>
      </c>
      <c r="BX1184" s="12" t="str">
        <f>IFERROR(VLOOKUP(ROWS(BX$3:BX1184),BG$1:BV3181,BX$2,0),"")</f>
        <v/>
      </c>
      <c r="BY1184" s="12" t="str">
        <f>IFERROR(VLOOKUP(ROWS(BY$3:BY1184),BH$1:BW3181,BY$2,0),"")</f>
        <v/>
      </c>
      <c r="BZ1184" s="12" t="str">
        <f>IFERROR(VLOOKUP(ROWS(BZ$3:BZ1184),BI$1:BX3181,BZ$2,0),"")</f>
        <v/>
      </c>
      <c r="CA1184" s="12" t="str">
        <f>IFERROR(VLOOKUP(ROWS(CA$3:CA1184),BJ$1:BY3181,CA$2,0),"")</f>
        <v/>
      </c>
      <c r="CB1184" s="12" t="str">
        <f>IFERROR(VLOOKUP(ROWS(CB$3:CB1184),BK$1:BZ3181,CB$2,0),"")</f>
        <v/>
      </c>
      <c r="CC1184" s="12" t="str">
        <f>IFERROR(VLOOKUP(ROWS(CC$3:CC1184),BL$1:CA3181,CC$2,0),"")</f>
        <v/>
      </c>
      <c r="CD1184" s="12" t="str">
        <f>IFERROR(VLOOKUP(ROWS(CD$3:CD1184),BM$1:CB3181,CD$2,0),"")</f>
        <v/>
      </c>
      <c r="CE1184" s="12" t="str">
        <f>IFERROR(VLOOKUP(ROWS(CE$3:CE1184),BN$1:CC3181,CE$2,0),"")</f>
        <v/>
      </c>
      <c r="CF1184" s="12" t="str">
        <f>IFERROR(VLOOKUP(ROWS(CF$3:CF1184),BO$1:CD3181,CF$2,0),"")</f>
        <v/>
      </c>
      <c r="CG1184" s="12" t="str">
        <f>IFERROR(VLOOKUP(ROWS(CG$3:CG1184),BP$1:CE3181,CG$2,0),"")</f>
        <v/>
      </c>
      <c r="CH1184" s="12" t="str">
        <f>IFERROR(VLOOKUP(ROWS(CH$3:CH1184),BQ$1:CF3181,CH$2,0),"")</f>
        <v/>
      </c>
    </row>
    <row r="1185" spans="55:86" x14ac:dyDescent="0.25">
      <c r="BC1185" s="12">
        <f>IF(ISNUMBER(SEARCH('Quote reqeust'!$G$34,BR1185)),MAX(BC$1:BC1184)+1,0)</f>
        <v>0</v>
      </c>
      <c r="BD1185" s="12">
        <f>IF(ISNUMBER(SEARCH('Quote reqeust'!$E$35,BR1185)),MAX(BD$1:BD1184)+1,0)</f>
        <v>0</v>
      </c>
      <c r="BE1185" s="12">
        <f>IF(ISNUMBER(SEARCH('Quote reqeust'!$E$36,BR1185)),MAX(BE$1:BE1184)+1,0)</f>
        <v>0</v>
      </c>
      <c r="BF1185" s="12">
        <f>IF(ISNUMBER(SEARCH('Quote reqeust'!$E$37,BR1185)),MAX(BF$1:BF1184)+1,0)</f>
        <v>0</v>
      </c>
      <c r="BG1185" s="12">
        <f>IF(ISNUMBER(SEARCH('Quote reqeust'!$E$26,BR1185)),MAX(BG$1:BG1184)+1,0)</f>
        <v>0</v>
      </c>
      <c r="BH1185" s="12">
        <f>IF(ISNUMBER(SEARCH('Quote reqeust'!$E$27,BR1185)),MAX(BH$1:BH1184)+1,0)</f>
        <v>0</v>
      </c>
      <c r="BI1185" s="12">
        <f>IF(ISNUMBER(SEARCH('Quote reqeust'!$E$27,$BR1185)),MAX(BI$1:BI1184)+1,0)</f>
        <v>0</v>
      </c>
      <c r="BJ1185" s="12">
        <f>IF(ISNUMBER(SEARCH('Quote reqeust'!$E$27,$BR1185)),MAX(BJ$1:BJ1184)+1,0)</f>
        <v>0</v>
      </c>
      <c r="BK1185" s="12">
        <f>IF(ISNUMBER(SEARCH('Quote reqeust'!$E$27,$BR1185)),MAX(BK$1:BK1184)+1,0)</f>
        <v>0</v>
      </c>
      <c r="BL1185" s="12">
        <f>IF(ISNUMBER(SEARCH('Quote reqeust'!$E$27,$BR1185)),MAX(BL$1:BL1184)+1,0)</f>
        <v>0</v>
      </c>
      <c r="BM1185" s="12">
        <f>IF(ISNUMBER(SEARCH('Quote reqeust'!$E$27,$BR1185)),MAX(BM$1:BM1184)+1,0)</f>
        <v>0</v>
      </c>
      <c r="BN1185" s="12">
        <f>IF(ISNUMBER(SEARCH('Quote reqeust'!$E$27,$BR1185)),MAX(BN$1:BN1184)+1,0)</f>
        <v>0</v>
      </c>
      <c r="BO1185" s="12">
        <f>IF(ISNUMBER(SEARCH('Quote reqeust'!$E$27,$BR1185)),MAX(BO$1:BO1184)+1,0)</f>
        <v>0</v>
      </c>
      <c r="BP1185" s="12">
        <f>IF(ISNUMBER(SEARCH('Quote reqeust'!$E$27,$BR1185)),MAX(BP$1:BP1184)+1,0)</f>
        <v>0</v>
      </c>
      <c r="BQ1185" s="12">
        <f>IF(ISNUMBER(SEARCH('Quote reqeust'!$E$27,$BR1185)),MAX(BQ$1:BQ1184)+1,0)</f>
        <v>0</v>
      </c>
      <c r="BT1185" s="12" t="str">
        <f>IFERROR(VLOOKUP(ROWS(BT$3:BT1185),BC$1:BR3182,BT$2,0),"")</f>
        <v/>
      </c>
      <c r="BU1185" s="12" t="str">
        <f>IFERROR(VLOOKUP(ROWS(BU$3:BU1185),BD$1:BS3182,BU$2,0),"")</f>
        <v/>
      </c>
      <c r="BV1185" s="12" t="str">
        <f>IFERROR(VLOOKUP(ROWS(BV$3:BV1185),BE$1:BT3182,BV$2,0),"")</f>
        <v/>
      </c>
      <c r="BW1185" s="12" t="str">
        <f>IFERROR(VLOOKUP(ROWS(BW$3:BW1185),BF$1:BU3182,BW$2,0),"")</f>
        <v/>
      </c>
      <c r="BX1185" s="12" t="str">
        <f>IFERROR(VLOOKUP(ROWS(BX$3:BX1185),BG$1:BV3182,BX$2,0),"")</f>
        <v/>
      </c>
      <c r="BY1185" s="12" t="str">
        <f>IFERROR(VLOOKUP(ROWS(BY$3:BY1185),BH$1:BW3182,BY$2,0),"")</f>
        <v/>
      </c>
      <c r="BZ1185" s="12" t="str">
        <f>IFERROR(VLOOKUP(ROWS(BZ$3:BZ1185),BI$1:BX3182,BZ$2,0),"")</f>
        <v/>
      </c>
      <c r="CA1185" s="12" t="str">
        <f>IFERROR(VLOOKUP(ROWS(CA$3:CA1185),BJ$1:BY3182,CA$2,0),"")</f>
        <v/>
      </c>
      <c r="CB1185" s="12" t="str">
        <f>IFERROR(VLOOKUP(ROWS(CB$3:CB1185),BK$1:BZ3182,CB$2,0),"")</f>
        <v/>
      </c>
      <c r="CC1185" s="12" t="str">
        <f>IFERROR(VLOOKUP(ROWS(CC$3:CC1185),BL$1:CA3182,CC$2,0),"")</f>
        <v/>
      </c>
      <c r="CD1185" s="12" t="str">
        <f>IFERROR(VLOOKUP(ROWS(CD$3:CD1185),BM$1:CB3182,CD$2,0),"")</f>
        <v/>
      </c>
      <c r="CE1185" s="12" t="str">
        <f>IFERROR(VLOOKUP(ROWS(CE$3:CE1185),BN$1:CC3182,CE$2,0),"")</f>
        <v/>
      </c>
      <c r="CF1185" s="12" t="str">
        <f>IFERROR(VLOOKUP(ROWS(CF$3:CF1185),BO$1:CD3182,CF$2,0),"")</f>
        <v/>
      </c>
      <c r="CG1185" s="12" t="str">
        <f>IFERROR(VLOOKUP(ROWS(CG$3:CG1185),BP$1:CE3182,CG$2,0),"")</f>
        <v/>
      </c>
      <c r="CH1185" s="12" t="str">
        <f>IFERROR(VLOOKUP(ROWS(CH$3:CH1185),BQ$1:CF3182,CH$2,0),"")</f>
        <v/>
      </c>
    </row>
    <row r="1186" spans="55:86" x14ac:dyDescent="0.25">
      <c r="BC1186" s="12">
        <f>IF(ISNUMBER(SEARCH('Quote reqeust'!$G$34,BR1186)),MAX(BC$1:BC1185)+1,0)</f>
        <v>0</v>
      </c>
      <c r="BD1186" s="12">
        <f>IF(ISNUMBER(SEARCH('Quote reqeust'!$E$35,BR1186)),MAX(BD$1:BD1185)+1,0)</f>
        <v>0</v>
      </c>
      <c r="BE1186" s="12">
        <f>IF(ISNUMBER(SEARCH('Quote reqeust'!$E$36,BR1186)),MAX(BE$1:BE1185)+1,0)</f>
        <v>0</v>
      </c>
      <c r="BF1186" s="12">
        <f>IF(ISNUMBER(SEARCH('Quote reqeust'!$E$37,BR1186)),MAX(BF$1:BF1185)+1,0)</f>
        <v>0</v>
      </c>
      <c r="BG1186" s="12">
        <f>IF(ISNUMBER(SEARCH('Quote reqeust'!$E$26,BR1186)),MAX(BG$1:BG1185)+1,0)</f>
        <v>0</v>
      </c>
      <c r="BH1186" s="12">
        <f>IF(ISNUMBER(SEARCH('Quote reqeust'!$E$27,BR1186)),MAX(BH$1:BH1185)+1,0)</f>
        <v>0</v>
      </c>
      <c r="BI1186" s="12">
        <f>IF(ISNUMBER(SEARCH('Quote reqeust'!$E$27,$BR1186)),MAX(BI$1:BI1185)+1,0)</f>
        <v>0</v>
      </c>
      <c r="BJ1186" s="12">
        <f>IF(ISNUMBER(SEARCH('Quote reqeust'!$E$27,$BR1186)),MAX(BJ$1:BJ1185)+1,0)</f>
        <v>0</v>
      </c>
      <c r="BK1186" s="12">
        <f>IF(ISNUMBER(SEARCH('Quote reqeust'!$E$27,$BR1186)),MAX(BK$1:BK1185)+1,0)</f>
        <v>0</v>
      </c>
      <c r="BL1186" s="12">
        <f>IF(ISNUMBER(SEARCH('Quote reqeust'!$E$27,$BR1186)),MAX(BL$1:BL1185)+1,0)</f>
        <v>0</v>
      </c>
      <c r="BM1186" s="12">
        <f>IF(ISNUMBER(SEARCH('Quote reqeust'!$E$27,$BR1186)),MAX(BM$1:BM1185)+1,0)</f>
        <v>0</v>
      </c>
      <c r="BN1186" s="12">
        <f>IF(ISNUMBER(SEARCH('Quote reqeust'!$E$27,$BR1186)),MAX(BN$1:BN1185)+1,0)</f>
        <v>0</v>
      </c>
      <c r="BO1186" s="12">
        <f>IF(ISNUMBER(SEARCH('Quote reqeust'!$E$27,$BR1186)),MAX(BO$1:BO1185)+1,0)</f>
        <v>0</v>
      </c>
      <c r="BP1186" s="12">
        <f>IF(ISNUMBER(SEARCH('Quote reqeust'!$E$27,$BR1186)),MAX(BP$1:BP1185)+1,0)</f>
        <v>0</v>
      </c>
      <c r="BQ1186" s="12">
        <f>IF(ISNUMBER(SEARCH('Quote reqeust'!$E$27,$BR1186)),MAX(BQ$1:BQ1185)+1,0)</f>
        <v>0</v>
      </c>
      <c r="BT1186" s="12" t="str">
        <f>IFERROR(VLOOKUP(ROWS(BT$3:BT1186),BC$1:BR3183,BT$2,0),"")</f>
        <v/>
      </c>
      <c r="BU1186" s="12" t="str">
        <f>IFERROR(VLOOKUP(ROWS(BU$3:BU1186),BD$1:BS3183,BU$2,0),"")</f>
        <v/>
      </c>
      <c r="BV1186" s="12" t="str">
        <f>IFERROR(VLOOKUP(ROWS(BV$3:BV1186),BE$1:BT3183,BV$2,0),"")</f>
        <v/>
      </c>
      <c r="BW1186" s="12" t="str">
        <f>IFERROR(VLOOKUP(ROWS(BW$3:BW1186),BF$1:BU3183,BW$2,0),"")</f>
        <v/>
      </c>
      <c r="BX1186" s="12" t="str">
        <f>IFERROR(VLOOKUP(ROWS(BX$3:BX1186),BG$1:BV3183,BX$2,0),"")</f>
        <v/>
      </c>
      <c r="BY1186" s="12" t="str">
        <f>IFERROR(VLOOKUP(ROWS(BY$3:BY1186),BH$1:BW3183,BY$2,0),"")</f>
        <v/>
      </c>
      <c r="BZ1186" s="12" t="str">
        <f>IFERROR(VLOOKUP(ROWS(BZ$3:BZ1186),BI$1:BX3183,BZ$2,0),"")</f>
        <v/>
      </c>
      <c r="CA1186" s="12" t="str">
        <f>IFERROR(VLOOKUP(ROWS(CA$3:CA1186),BJ$1:BY3183,CA$2,0),"")</f>
        <v/>
      </c>
      <c r="CB1186" s="12" t="str">
        <f>IFERROR(VLOOKUP(ROWS(CB$3:CB1186),BK$1:BZ3183,CB$2,0),"")</f>
        <v/>
      </c>
      <c r="CC1186" s="12" t="str">
        <f>IFERROR(VLOOKUP(ROWS(CC$3:CC1186),BL$1:CA3183,CC$2,0),"")</f>
        <v/>
      </c>
      <c r="CD1186" s="12" t="str">
        <f>IFERROR(VLOOKUP(ROWS(CD$3:CD1186),BM$1:CB3183,CD$2,0),"")</f>
        <v/>
      </c>
      <c r="CE1186" s="12" t="str">
        <f>IFERROR(VLOOKUP(ROWS(CE$3:CE1186),BN$1:CC3183,CE$2,0),"")</f>
        <v/>
      </c>
      <c r="CF1186" s="12" t="str">
        <f>IFERROR(VLOOKUP(ROWS(CF$3:CF1186),BO$1:CD3183,CF$2,0),"")</f>
        <v/>
      </c>
      <c r="CG1186" s="12" t="str">
        <f>IFERROR(VLOOKUP(ROWS(CG$3:CG1186),BP$1:CE3183,CG$2,0),"")</f>
        <v/>
      </c>
      <c r="CH1186" s="12" t="str">
        <f>IFERROR(VLOOKUP(ROWS(CH$3:CH1186),BQ$1:CF3183,CH$2,0),"")</f>
        <v/>
      </c>
    </row>
    <row r="1187" spans="55:86" x14ac:dyDescent="0.25">
      <c r="BC1187" s="12">
        <f>IF(ISNUMBER(SEARCH('Quote reqeust'!$G$34,BR1187)),MAX(BC$1:BC1186)+1,0)</f>
        <v>0</v>
      </c>
      <c r="BD1187" s="12">
        <f>IF(ISNUMBER(SEARCH('Quote reqeust'!$E$35,BR1187)),MAX(BD$1:BD1186)+1,0)</f>
        <v>0</v>
      </c>
      <c r="BE1187" s="12">
        <f>IF(ISNUMBER(SEARCH('Quote reqeust'!$E$36,BR1187)),MAX(BE$1:BE1186)+1,0)</f>
        <v>0</v>
      </c>
      <c r="BF1187" s="12">
        <f>IF(ISNUMBER(SEARCH('Quote reqeust'!$E$37,BR1187)),MAX(BF$1:BF1186)+1,0)</f>
        <v>0</v>
      </c>
      <c r="BG1187" s="12">
        <f>IF(ISNUMBER(SEARCH('Quote reqeust'!$E$26,BR1187)),MAX(BG$1:BG1186)+1,0)</f>
        <v>0</v>
      </c>
      <c r="BH1187" s="12">
        <f>IF(ISNUMBER(SEARCH('Quote reqeust'!$E$27,BR1187)),MAX(BH$1:BH1186)+1,0)</f>
        <v>0</v>
      </c>
      <c r="BI1187" s="12">
        <f>IF(ISNUMBER(SEARCH('Quote reqeust'!$E$27,$BR1187)),MAX(BI$1:BI1186)+1,0)</f>
        <v>0</v>
      </c>
      <c r="BJ1187" s="12">
        <f>IF(ISNUMBER(SEARCH('Quote reqeust'!$E$27,$BR1187)),MAX(BJ$1:BJ1186)+1,0)</f>
        <v>0</v>
      </c>
      <c r="BK1187" s="12">
        <f>IF(ISNUMBER(SEARCH('Quote reqeust'!$E$27,$BR1187)),MAX(BK$1:BK1186)+1,0)</f>
        <v>0</v>
      </c>
      <c r="BL1187" s="12">
        <f>IF(ISNUMBER(SEARCH('Quote reqeust'!$E$27,$BR1187)),MAX(BL$1:BL1186)+1,0)</f>
        <v>0</v>
      </c>
      <c r="BM1187" s="12">
        <f>IF(ISNUMBER(SEARCH('Quote reqeust'!$E$27,$BR1187)),MAX(BM$1:BM1186)+1,0)</f>
        <v>0</v>
      </c>
      <c r="BN1187" s="12">
        <f>IF(ISNUMBER(SEARCH('Quote reqeust'!$E$27,$BR1187)),MAX(BN$1:BN1186)+1,0)</f>
        <v>0</v>
      </c>
      <c r="BO1187" s="12">
        <f>IF(ISNUMBER(SEARCH('Quote reqeust'!$E$27,$BR1187)),MAX(BO$1:BO1186)+1,0)</f>
        <v>0</v>
      </c>
      <c r="BP1187" s="12">
        <f>IF(ISNUMBER(SEARCH('Quote reqeust'!$E$27,$BR1187)),MAX(BP$1:BP1186)+1,0)</f>
        <v>0</v>
      </c>
      <c r="BQ1187" s="12">
        <f>IF(ISNUMBER(SEARCH('Quote reqeust'!$E$27,$BR1187)),MAX(BQ$1:BQ1186)+1,0)</f>
        <v>0</v>
      </c>
      <c r="BT1187" s="12" t="str">
        <f>IFERROR(VLOOKUP(ROWS(BT$3:BT1187),BC$1:BR3184,BT$2,0),"")</f>
        <v/>
      </c>
      <c r="BU1187" s="12" t="str">
        <f>IFERROR(VLOOKUP(ROWS(BU$3:BU1187),BD$1:BS3184,BU$2,0),"")</f>
        <v/>
      </c>
      <c r="BV1187" s="12" t="str">
        <f>IFERROR(VLOOKUP(ROWS(BV$3:BV1187),BE$1:BT3184,BV$2,0),"")</f>
        <v/>
      </c>
      <c r="BW1187" s="12" t="str">
        <f>IFERROR(VLOOKUP(ROWS(BW$3:BW1187),BF$1:BU3184,BW$2,0),"")</f>
        <v/>
      </c>
      <c r="BX1187" s="12" t="str">
        <f>IFERROR(VLOOKUP(ROWS(BX$3:BX1187),BG$1:BV3184,BX$2,0),"")</f>
        <v/>
      </c>
      <c r="BY1187" s="12" t="str">
        <f>IFERROR(VLOOKUP(ROWS(BY$3:BY1187),BH$1:BW3184,BY$2,0),"")</f>
        <v/>
      </c>
      <c r="BZ1187" s="12" t="str">
        <f>IFERROR(VLOOKUP(ROWS(BZ$3:BZ1187),BI$1:BX3184,BZ$2,0),"")</f>
        <v/>
      </c>
      <c r="CA1187" s="12" t="str">
        <f>IFERROR(VLOOKUP(ROWS(CA$3:CA1187),BJ$1:BY3184,CA$2,0),"")</f>
        <v/>
      </c>
      <c r="CB1187" s="12" t="str">
        <f>IFERROR(VLOOKUP(ROWS(CB$3:CB1187),BK$1:BZ3184,CB$2,0),"")</f>
        <v/>
      </c>
      <c r="CC1187" s="12" t="str">
        <f>IFERROR(VLOOKUP(ROWS(CC$3:CC1187),BL$1:CA3184,CC$2,0),"")</f>
        <v/>
      </c>
      <c r="CD1187" s="12" t="str">
        <f>IFERROR(VLOOKUP(ROWS(CD$3:CD1187),BM$1:CB3184,CD$2,0),"")</f>
        <v/>
      </c>
      <c r="CE1187" s="12" t="str">
        <f>IFERROR(VLOOKUP(ROWS(CE$3:CE1187),BN$1:CC3184,CE$2,0),"")</f>
        <v/>
      </c>
      <c r="CF1187" s="12" t="str">
        <f>IFERROR(VLOOKUP(ROWS(CF$3:CF1187),BO$1:CD3184,CF$2,0),"")</f>
        <v/>
      </c>
      <c r="CG1187" s="12" t="str">
        <f>IFERROR(VLOOKUP(ROWS(CG$3:CG1187),BP$1:CE3184,CG$2,0),"")</f>
        <v/>
      </c>
      <c r="CH1187" s="12" t="str">
        <f>IFERROR(VLOOKUP(ROWS(CH$3:CH1187),BQ$1:CF3184,CH$2,0),"")</f>
        <v/>
      </c>
    </row>
    <row r="1188" spans="55:86" x14ac:dyDescent="0.25">
      <c r="BC1188" s="12">
        <f>IF(ISNUMBER(SEARCH('Quote reqeust'!$G$34,BR1188)),MAX(BC$1:BC1187)+1,0)</f>
        <v>0</v>
      </c>
      <c r="BD1188" s="12">
        <f>IF(ISNUMBER(SEARCH('Quote reqeust'!$E$35,BR1188)),MAX(BD$1:BD1187)+1,0)</f>
        <v>0</v>
      </c>
      <c r="BE1188" s="12">
        <f>IF(ISNUMBER(SEARCH('Quote reqeust'!$E$36,BR1188)),MAX(BE$1:BE1187)+1,0)</f>
        <v>0</v>
      </c>
      <c r="BF1188" s="12">
        <f>IF(ISNUMBER(SEARCH('Quote reqeust'!$E$37,BR1188)),MAX(BF$1:BF1187)+1,0)</f>
        <v>0</v>
      </c>
      <c r="BG1188" s="12">
        <f>IF(ISNUMBER(SEARCH('Quote reqeust'!$E$26,BR1188)),MAX(BG$1:BG1187)+1,0)</f>
        <v>0</v>
      </c>
      <c r="BH1188" s="12">
        <f>IF(ISNUMBER(SEARCH('Quote reqeust'!$E$27,BR1188)),MAX(BH$1:BH1187)+1,0)</f>
        <v>0</v>
      </c>
      <c r="BI1188" s="12">
        <f>IF(ISNUMBER(SEARCH('Quote reqeust'!$E$27,$BR1188)),MAX(BI$1:BI1187)+1,0)</f>
        <v>0</v>
      </c>
      <c r="BJ1188" s="12">
        <f>IF(ISNUMBER(SEARCH('Quote reqeust'!$E$27,$BR1188)),MAX(BJ$1:BJ1187)+1,0)</f>
        <v>0</v>
      </c>
      <c r="BK1188" s="12">
        <f>IF(ISNUMBER(SEARCH('Quote reqeust'!$E$27,$BR1188)),MAX(BK$1:BK1187)+1,0)</f>
        <v>0</v>
      </c>
      <c r="BL1188" s="12">
        <f>IF(ISNUMBER(SEARCH('Quote reqeust'!$E$27,$BR1188)),MAX(BL$1:BL1187)+1,0)</f>
        <v>0</v>
      </c>
      <c r="BM1188" s="12">
        <f>IF(ISNUMBER(SEARCH('Quote reqeust'!$E$27,$BR1188)),MAX(BM$1:BM1187)+1,0)</f>
        <v>0</v>
      </c>
      <c r="BN1188" s="12">
        <f>IF(ISNUMBER(SEARCH('Quote reqeust'!$E$27,$BR1188)),MAX(BN$1:BN1187)+1,0)</f>
        <v>0</v>
      </c>
      <c r="BO1188" s="12">
        <f>IF(ISNUMBER(SEARCH('Quote reqeust'!$E$27,$BR1188)),MAX(BO$1:BO1187)+1,0)</f>
        <v>0</v>
      </c>
      <c r="BP1188" s="12">
        <f>IF(ISNUMBER(SEARCH('Quote reqeust'!$E$27,$BR1188)),MAX(BP$1:BP1187)+1,0)</f>
        <v>0</v>
      </c>
      <c r="BQ1188" s="12">
        <f>IF(ISNUMBER(SEARCH('Quote reqeust'!$E$27,$BR1188)),MAX(BQ$1:BQ1187)+1,0)</f>
        <v>0</v>
      </c>
      <c r="BT1188" s="12" t="str">
        <f>IFERROR(VLOOKUP(ROWS(BT$3:BT1188),BC$1:BR3185,BT$2,0),"")</f>
        <v/>
      </c>
      <c r="BU1188" s="12" t="str">
        <f>IFERROR(VLOOKUP(ROWS(BU$3:BU1188),BD$1:BS3185,BU$2,0),"")</f>
        <v/>
      </c>
      <c r="BV1188" s="12" t="str">
        <f>IFERROR(VLOOKUP(ROWS(BV$3:BV1188),BE$1:BT3185,BV$2,0),"")</f>
        <v/>
      </c>
      <c r="BW1188" s="12" t="str">
        <f>IFERROR(VLOOKUP(ROWS(BW$3:BW1188),BF$1:BU3185,BW$2,0),"")</f>
        <v/>
      </c>
      <c r="BX1188" s="12" t="str">
        <f>IFERROR(VLOOKUP(ROWS(BX$3:BX1188),BG$1:BV3185,BX$2,0),"")</f>
        <v/>
      </c>
      <c r="BY1188" s="12" t="str">
        <f>IFERROR(VLOOKUP(ROWS(BY$3:BY1188),BH$1:BW3185,BY$2,0),"")</f>
        <v/>
      </c>
      <c r="BZ1188" s="12" t="str">
        <f>IFERROR(VLOOKUP(ROWS(BZ$3:BZ1188),BI$1:BX3185,BZ$2,0),"")</f>
        <v/>
      </c>
      <c r="CA1188" s="12" t="str">
        <f>IFERROR(VLOOKUP(ROWS(CA$3:CA1188),BJ$1:BY3185,CA$2,0),"")</f>
        <v/>
      </c>
      <c r="CB1188" s="12" t="str">
        <f>IFERROR(VLOOKUP(ROWS(CB$3:CB1188),BK$1:BZ3185,CB$2,0),"")</f>
        <v/>
      </c>
      <c r="CC1188" s="12" t="str">
        <f>IFERROR(VLOOKUP(ROWS(CC$3:CC1188),BL$1:CA3185,CC$2,0),"")</f>
        <v/>
      </c>
      <c r="CD1188" s="12" t="str">
        <f>IFERROR(VLOOKUP(ROWS(CD$3:CD1188),BM$1:CB3185,CD$2,0),"")</f>
        <v/>
      </c>
      <c r="CE1188" s="12" t="str">
        <f>IFERROR(VLOOKUP(ROWS(CE$3:CE1188),BN$1:CC3185,CE$2,0),"")</f>
        <v/>
      </c>
      <c r="CF1188" s="12" t="str">
        <f>IFERROR(VLOOKUP(ROWS(CF$3:CF1188),BO$1:CD3185,CF$2,0),"")</f>
        <v/>
      </c>
      <c r="CG1188" s="12" t="str">
        <f>IFERROR(VLOOKUP(ROWS(CG$3:CG1188),BP$1:CE3185,CG$2,0),"")</f>
        <v/>
      </c>
      <c r="CH1188" s="12" t="str">
        <f>IFERROR(VLOOKUP(ROWS(CH$3:CH1188),BQ$1:CF3185,CH$2,0),"")</f>
        <v/>
      </c>
    </row>
    <row r="1189" spans="55:86" x14ac:dyDescent="0.25">
      <c r="BC1189" s="12">
        <f>IF(ISNUMBER(SEARCH('Quote reqeust'!$G$34,BR1189)),MAX(BC$1:BC1188)+1,0)</f>
        <v>0</v>
      </c>
      <c r="BD1189" s="12">
        <f>IF(ISNUMBER(SEARCH('Quote reqeust'!$E$35,BR1189)),MAX(BD$1:BD1188)+1,0)</f>
        <v>0</v>
      </c>
      <c r="BE1189" s="12">
        <f>IF(ISNUMBER(SEARCH('Quote reqeust'!$E$36,BR1189)),MAX(BE$1:BE1188)+1,0)</f>
        <v>0</v>
      </c>
      <c r="BF1189" s="12">
        <f>IF(ISNUMBER(SEARCH('Quote reqeust'!$E$37,BR1189)),MAX(BF$1:BF1188)+1,0)</f>
        <v>0</v>
      </c>
      <c r="BG1189" s="12">
        <f>IF(ISNUMBER(SEARCH('Quote reqeust'!$E$26,BR1189)),MAX(BG$1:BG1188)+1,0)</f>
        <v>0</v>
      </c>
      <c r="BH1189" s="12">
        <f>IF(ISNUMBER(SEARCH('Quote reqeust'!$E$27,BR1189)),MAX(BH$1:BH1188)+1,0)</f>
        <v>0</v>
      </c>
      <c r="BI1189" s="12">
        <f>IF(ISNUMBER(SEARCH('Quote reqeust'!$E$27,$BR1189)),MAX(BI$1:BI1188)+1,0)</f>
        <v>0</v>
      </c>
      <c r="BJ1189" s="12">
        <f>IF(ISNUMBER(SEARCH('Quote reqeust'!$E$27,$BR1189)),MAX(BJ$1:BJ1188)+1,0)</f>
        <v>0</v>
      </c>
      <c r="BK1189" s="12">
        <f>IF(ISNUMBER(SEARCH('Quote reqeust'!$E$27,$BR1189)),MAX(BK$1:BK1188)+1,0)</f>
        <v>0</v>
      </c>
      <c r="BL1189" s="12">
        <f>IF(ISNUMBER(SEARCH('Quote reqeust'!$E$27,$BR1189)),MAX(BL$1:BL1188)+1,0)</f>
        <v>0</v>
      </c>
      <c r="BM1189" s="12">
        <f>IF(ISNUMBER(SEARCH('Quote reqeust'!$E$27,$BR1189)),MAX(BM$1:BM1188)+1,0)</f>
        <v>0</v>
      </c>
      <c r="BN1189" s="12">
        <f>IF(ISNUMBER(SEARCH('Quote reqeust'!$E$27,$BR1189)),MAX(BN$1:BN1188)+1,0)</f>
        <v>0</v>
      </c>
      <c r="BO1189" s="12">
        <f>IF(ISNUMBER(SEARCH('Quote reqeust'!$E$27,$BR1189)),MAX(BO$1:BO1188)+1,0)</f>
        <v>0</v>
      </c>
      <c r="BP1189" s="12">
        <f>IF(ISNUMBER(SEARCH('Quote reqeust'!$E$27,$BR1189)),MAX(BP$1:BP1188)+1,0)</f>
        <v>0</v>
      </c>
      <c r="BQ1189" s="12">
        <f>IF(ISNUMBER(SEARCH('Quote reqeust'!$E$27,$BR1189)),MAX(BQ$1:BQ1188)+1,0)</f>
        <v>0</v>
      </c>
      <c r="BT1189" s="12" t="str">
        <f>IFERROR(VLOOKUP(ROWS(BT$3:BT1189),BC$1:BR3186,BT$2,0),"")</f>
        <v/>
      </c>
      <c r="BU1189" s="12" t="str">
        <f>IFERROR(VLOOKUP(ROWS(BU$3:BU1189),BD$1:BS3186,BU$2,0),"")</f>
        <v/>
      </c>
      <c r="BV1189" s="12" t="str">
        <f>IFERROR(VLOOKUP(ROWS(BV$3:BV1189),BE$1:BT3186,BV$2,0),"")</f>
        <v/>
      </c>
      <c r="BW1189" s="12" t="str">
        <f>IFERROR(VLOOKUP(ROWS(BW$3:BW1189),BF$1:BU3186,BW$2,0),"")</f>
        <v/>
      </c>
      <c r="BX1189" s="12" t="str">
        <f>IFERROR(VLOOKUP(ROWS(BX$3:BX1189),BG$1:BV3186,BX$2,0),"")</f>
        <v/>
      </c>
      <c r="BY1189" s="12" t="str">
        <f>IFERROR(VLOOKUP(ROWS(BY$3:BY1189),BH$1:BW3186,BY$2,0),"")</f>
        <v/>
      </c>
      <c r="BZ1189" s="12" t="str">
        <f>IFERROR(VLOOKUP(ROWS(BZ$3:BZ1189),BI$1:BX3186,BZ$2,0),"")</f>
        <v/>
      </c>
      <c r="CA1189" s="12" t="str">
        <f>IFERROR(VLOOKUP(ROWS(CA$3:CA1189),BJ$1:BY3186,CA$2,0),"")</f>
        <v/>
      </c>
      <c r="CB1189" s="12" t="str">
        <f>IFERROR(VLOOKUP(ROWS(CB$3:CB1189),BK$1:BZ3186,CB$2,0),"")</f>
        <v/>
      </c>
      <c r="CC1189" s="12" t="str">
        <f>IFERROR(VLOOKUP(ROWS(CC$3:CC1189),BL$1:CA3186,CC$2,0),"")</f>
        <v/>
      </c>
      <c r="CD1189" s="12" t="str">
        <f>IFERROR(VLOOKUP(ROWS(CD$3:CD1189),BM$1:CB3186,CD$2,0),"")</f>
        <v/>
      </c>
      <c r="CE1189" s="12" t="str">
        <f>IFERROR(VLOOKUP(ROWS(CE$3:CE1189),BN$1:CC3186,CE$2,0),"")</f>
        <v/>
      </c>
      <c r="CF1189" s="12" t="str">
        <f>IFERROR(VLOOKUP(ROWS(CF$3:CF1189),BO$1:CD3186,CF$2,0),"")</f>
        <v/>
      </c>
      <c r="CG1189" s="12" t="str">
        <f>IFERROR(VLOOKUP(ROWS(CG$3:CG1189),BP$1:CE3186,CG$2,0),"")</f>
        <v/>
      </c>
      <c r="CH1189" s="12" t="str">
        <f>IFERROR(VLOOKUP(ROWS(CH$3:CH1189),BQ$1:CF3186,CH$2,0),"")</f>
        <v/>
      </c>
    </row>
    <row r="1190" spans="55:86" x14ac:dyDescent="0.25">
      <c r="BC1190" s="12">
        <f>IF(ISNUMBER(SEARCH('Quote reqeust'!$G$34,BR1190)),MAX(BC$1:BC1189)+1,0)</f>
        <v>0</v>
      </c>
      <c r="BD1190" s="12">
        <f>IF(ISNUMBER(SEARCH('Quote reqeust'!$E$35,BR1190)),MAX(BD$1:BD1189)+1,0)</f>
        <v>0</v>
      </c>
      <c r="BE1190" s="12">
        <f>IF(ISNUMBER(SEARCH('Quote reqeust'!$E$36,BR1190)),MAX(BE$1:BE1189)+1,0)</f>
        <v>0</v>
      </c>
      <c r="BF1190" s="12">
        <f>IF(ISNUMBER(SEARCH('Quote reqeust'!$E$37,BR1190)),MAX(BF$1:BF1189)+1,0)</f>
        <v>0</v>
      </c>
      <c r="BG1190" s="12">
        <f>IF(ISNUMBER(SEARCH('Quote reqeust'!$E$26,BR1190)),MAX(BG$1:BG1189)+1,0)</f>
        <v>0</v>
      </c>
      <c r="BH1190" s="12">
        <f>IF(ISNUMBER(SEARCH('Quote reqeust'!$E$27,BR1190)),MAX(BH$1:BH1189)+1,0)</f>
        <v>0</v>
      </c>
      <c r="BI1190" s="12">
        <f>IF(ISNUMBER(SEARCH('Quote reqeust'!$E$27,$BR1190)),MAX(BI$1:BI1189)+1,0)</f>
        <v>0</v>
      </c>
      <c r="BJ1190" s="12">
        <f>IF(ISNUMBER(SEARCH('Quote reqeust'!$E$27,$BR1190)),MAX(BJ$1:BJ1189)+1,0)</f>
        <v>0</v>
      </c>
      <c r="BK1190" s="12">
        <f>IF(ISNUMBER(SEARCH('Quote reqeust'!$E$27,$BR1190)),MAX(BK$1:BK1189)+1,0)</f>
        <v>0</v>
      </c>
      <c r="BL1190" s="12">
        <f>IF(ISNUMBER(SEARCH('Quote reqeust'!$E$27,$BR1190)),MAX(BL$1:BL1189)+1,0)</f>
        <v>0</v>
      </c>
      <c r="BM1190" s="12">
        <f>IF(ISNUMBER(SEARCH('Quote reqeust'!$E$27,$BR1190)),MAX(BM$1:BM1189)+1,0)</f>
        <v>0</v>
      </c>
      <c r="BN1190" s="12">
        <f>IF(ISNUMBER(SEARCH('Quote reqeust'!$E$27,$BR1190)),MAX(BN$1:BN1189)+1,0)</f>
        <v>0</v>
      </c>
      <c r="BO1190" s="12">
        <f>IF(ISNUMBER(SEARCH('Quote reqeust'!$E$27,$BR1190)),MAX(BO$1:BO1189)+1,0)</f>
        <v>0</v>
      </c>
      <c r="BP1190" s="12">
        <f>IF(ISNUMBER(SEARCH('Quote reqeust'!$E$27,$BR1190)),MAX(BP$1:BP1189)+1,0)</f>
        <v>0</v>
      </c>
      <c r="BQ1190" s="12">
        <f>IF(ISNUMBER(SEARCH('Quote reqeust'!$E$27,$BR1190)),MAX(BQ$1:BQ1189)+1,0)</f>
        <v>0</v>
      </c>
      <c r="BT1190" s="12" t="str">
        <f>IFERROR(VLOOKUP(ROWS(BT$3:BT1190),BC$1:BR3187,BT$2,0),"")</f>
        <v/>
      </c>
      <c r="BU1190" s="12" t="str">
        <f>IFERROR(VLOOKUP(ROWS(BU$3:BU1190),BD$1:BS3187,BU$2,0),"")</f>
        <v/>
      </c>
      <c r="BV1190" s="12" t="str">
        <f>IFERROR(VLOOKUP(ROWS(BV$3:BV1190),BE$1:BT3187,BV$2,0),"")</f>
        <v/>
      </c>
      <c r="BW1190" s="12" t="str">
        <f>IFERROR(VLOOKUP(ROWS(BW$3:BW1190),BF$1:BU3187,BW$2,0),"")</f>
        <v/>
      </c>
      <c r="BX1190" s="12" t="str">
        <f>IFERROR(VLOOKUP(ROWS(BX$3:BX1190),BG$1:BV3187,BX$2,0),"")</f>
        <v/>
      </c>
      <c r="BY1190" s="12" t="str">
        <f>IFERROR(VLOOKUP(ROWS(BY$3:BY1190),BH$1:BW3187,BY$2,0),"")</f>
        <v/>
      </c>
      <c r="BZ1190" s="12" t="str">
        <f>IFERROR(VLOOKUP(ROWS(BZ$3:BZ1190),BI$1:BX3187,BZ$2,0),"")</f>
        <v/>
      </c>
      <c r="CA1190" s="12" t="str">
        <f>IFERROR(VLOOKUP(ROWS(CA$3:CA1190),BJ$1:BY3187,CA$2,0),"")</f>
        <v/>
      </c>
      <c r="CB1190" s="12" t="str">
        <f>IFERROR(VLOOKUP(ROWS(CB$3:CB1190),BK$1:BZ3187,CB$2,0),"")</f>
        <v/>
      </c>
      <c r="CC1190" s="12" t="str">
        <f>IFERROR(VLOOKUP(ROWS(CC$3:CC1190),BL$1:CA3187,CC$2,0),"")</f>
        <v/>
      </c>
      <c r="CD1190" s="12" t="str">
        <f>IFERROR(VLOOKUP(ROWS(CD$3:CD1190),BM$1:CB3187,CD$2,0),"")</f>
        <v/>
      </c>
      <c r="CE1190" s="12" t="str">
        <f>IFERROR(VLOOKUP(ROWS(CE$3:CE1190),BN$1:CC3187,CE$2,0),"")</f>
        <v/>
      </c>
      <c r="CF1190" s="12" t="str">
        <f>IFERROR(VLOOKUP(ROWS(CF$3:CF1190),BO$1:CD3187,CF$2,0),"")</f>
        <v/>
      </c>
      <c r="CG1190" s="12" t="str">
        <f>IFERROR(VLOOKUP(ROWS(CG$3:CG1190),BP$1:CE3187,CG$2,0),"")</f>
        <v/>
      </c>
      <c r="CH1190" s="12" t="str">
        <f>IFERROR(VLOOKUP(ROWS(CH$3:CH1190),BQ$1:CF3187,CH$2,0),"")</f>
        <v/>
      </c>
    </row>
    <row r="1191" spans="55:86" x14ac:dyDescent="0.25">
      <c r="BC1191" s="12">
        <f>IF(ISNUMBER(SEARCH('Quote reqeust'!$G$34,BR1191)),MAX(BC$1:BC1190)+1,0)</f>
        <v>0</v>
      </c>
      <c r="BD1191" s="12">
        <f>IF(ISNUMBER(SEARCH('Quote reqeust'!$E$35,BR1191)),MAX(BD$1:BD1190)+1,0)</f>
        <v>0</v>
      </c>
      <c r="BE1191" s="12">
        <f>IF(ISNUMBER(SEARCH('Quote reqeust'!$E$36,BR1191)),MAX(BE$1:BE1190)+1,0)</f>
        <v>0</v>
      </c>
      <c r="BF1191" s="12">
        <f>IF(ISNUMBER(SEARCH('Quote reqeust'!$E$37,BR1191)),MAX(BF$1:BF1190)+1,0)</f>
        <v>0</v>
      </c>
      <c r="BG1191" s="12">
        <f>IF(ISNUMBER(SEARCH('Quote reqeust'!$E$26,BR1191)),MAX(BG$1:BG1190)+1,0)</f>
        <v>0</v>
      </c>
      <c r="BH1191" s="12">
        <f>IF(ISNUMBER(SEARCH('Quote reqeust'!$E$27,BR1191)),MAX(BH$1:BH1190)+1,0)</f>
        <v>0</v>
      </c>
      <c r="BI1191" s="12">
        <f>IF(ISNUMBER(SEARCH('Quote reqeust'!$E$27,$BR1191)),MAX(BI$1:BI1190)+1,0)</f>
        <v>0</v>
      </c>
      <c r="BJ1191" s="12">
        <f>IF(ISNUMBER(SEARCH('Quote reqeust'!$E$27,$BR1191)),MAX(BJ$1:BJ1190)+1,0)</f>
        <v>0</v>
      </c>
      <c r="BK1191" s="12">
        <f>IF(ISNUMBER(SEARCH('Quote reqeust'!$E$27,$BR1191)),MAX(BK$1:BK1190)+1,0)</f>
        <v>0</v>
      </c>
      <c r="BL1191" s="12">
        <f>IF(ISNUMBER(SEARCH('Quote reqeust'!$E$27,$BR1191)),MAX(BL$1:BL1190)+1,0)</f>
        <v>0</v>
      </c>
      <c r="BM1191" s="12">
        <f>IF(ISNUMBER(SEARCH('Quote reqeust'!$E$27,$BR1191)),MAX(BM$1:BM1190)+1,0)</f>
        <v>0</v>
      </c>
      <c r="BN1191" s="12">
        <f>IF(ISNUMBER(SEARCH('Quote reqeust'!$E$27,$BR1191)),MAX(BN$1:BN1190)+1,0)</f>
        <v>0</v>
      </c>
      <c r="BO1191" s="12">
        <f>IF(ISNUMBER(SEARCH('Quote reqeust'!$E$27,$BR1191)),MAX(BO$1:BO1190)+1,0)</f>
        <v>0</v>
      </c>
      <c r="BP1191" s="12">
        <f>IF(ISNUMBER(SEARCH('Quote reqeust'!$E$27,$BR1191)),MAX(BP$1:BP1190)+1,0)</f>
        <v>0</v>
      </c>
      <c r="BQ1191" s="12">
        <f>IF(ISNUMBER(SEARCH('Quote reqeust'!$E$27,$BR1191)),MAX(BQ$1:BQ1190)+1,0)</f>
        <v>0</v>
      </c>
      <c r="BT1191" s="12" t="str">
        <f>IFERROR(VLOOKUP(ROWS(BT$3:BT1191),BC$1:BR3188,BT$2,0),"")</f>
        <v/>
      </c>
      <c r="BU1191" s="12" t="str">
        <f>IFERROR(VLOOKUP(ROWS(BU$3:BU1191),BD$1:BS3188,BU$2,0),"")</f>
        <v/>
      </c>
      <c r="BV1191" s="12" t="str">
        <f>IFERROR(VLOOKUP(ROWS(BV$3:BV1191),BE$1:BT3188,BV$2,0),"")</f>
        <v/>
      </c>
      <c r="BW1191" s="12" t="str">
        <f>IFERROR(VLOOKUP(ROWS(BW$3:BW1191),BF$1:BU3188,BW$2,0),"")</f>
        <v/>
      </c>
      <c r="BX1191" s="12" t="str">
        <f>IFERROR(VLOOKUP(ROWS(BX$3:BX1191),BG$1:BV3188,BX$2,0),"")</f>
        <v/>
      </c>
      <c r="BY1191" s="12" t="str">
        <f>IFERROR(VLOOKUP(ROWS(BY$3:BY1191),BH$1:BW3188,BY$2,0),"")</f>
        <v/>
      </c>
      <c r="BZ1191" s="12" t="str">
        <f>IFERROR(VLOOKUP(ROWS(BZ$3:BZ1191),BI$1:BX3188,BZ$2,0),"")</f>
        <v/>
      </c>
      <c r="CA1191" s="12" t="str">
        <f>IFERROR(VLOOKUP(ROWS(CA$3:CA1191),BJ$1:BY3188,CA$2,0),"")</f>
        <v/>
      </c>
      <c r="CB1191" s="12" t="str">
        <f>IFERROR(VLOOKUP(ROWS(CB$3:CB1191),BK$1:BZ3188,CB$2,0),"")</f>
        <v/>
      </c>
      <c r="CC1191" s="12" t="str">
        <f>IFERROR(VLOOKUP(ROWS(CC$3:CC1191),BL$1:CA3188,CC$2,0),"")</f>
        <v/>
      </c>
      <c r="CD1191" s="12" t="str">
        <f>IFERROR(VLOOKUP(ROWS(CD$3:CD1191),BM$1:CB3188,CD$2,0),"")</f>
        <v/>
      </c>
      <c r="CE1191" s="12" t="str">
        <f>IFERROR(VLOOKUP(ROWS(CE$3:CE1191),BN$1:CC3188,CE$2,0),"")</f>
        <v/>
      </c>
      <c r="CF1191" s="12" t="str">
        <f>IFERROR(VLOOKUP(ROWS(CF$3:CF1191),BO$1:CD3188,CF$2,0),"")</f>
        <v/>
      </c>
      <c r="CG1191" s="12" t="str">
        <f>IFERROR(VLOOKUP(ROWS(CG$3:CG1191),BP$1:CE3188,CG$2,0),"")</f>
        <v/>
      </c>
      <c r="CH1191" s="12" t="str">
        <f>IFERROR(VLOOKUP(ROWS(CH$3:CH1191),BQ$1:CF3188,CH$2,0),"")</f>
        <v/>
      </c>
    </row>
    <row r="1192" spans="55:86" x14ac:dyDescent="0.25">
      <c r="BC1192" s="12">
        <f>IF(ISNUMBER(SEARCH('Quote reqeust'!$G$34,BR1192)),MAX(BC$1:BC1191)+1,0)</f>
        <v>0</v>
      </c>
      <c r="BD1192" s="12">
        <f>IF(ISNUMBER(SEARCH('Quote reqeust'!$E$35,BR1192)),MAX(BD$1:BD1191)+1,0)</f>
        <v>0</v>
      </c>
      <c r="BE1192" s="12">
        <f>IF(ISNUMBER(SEARCH('Quote reqeust'!$E$36,BR1192)),MAX(BE$1:BE1191)+1,0)</f>
        <v>0</v>
      </c>
      <c r="BF1192" s="12">
        <f>IF(ISNUMBER(SEARCH('Quote reqeust'!$E$37,BR1192)),MAX(BF$1:BF1191)+1,0)</f>
        <v>0</v>
      </c>
      <c r="BG1192" s="12">
        <f>IF(ISNUMBER(SEARCH('Quote reqeust'!$E$26,BR1192)),MAX(BG$1:BG1191)+1,0)</f>
        <v>0</v>
      </c>
      <c r="BH1192" s="12">
        <f>IF(ISNUMBER(SEARCH('Quote reqeust'!$E$27,BR1192)),MAX(BH$1:BH1191)+1,0)</f>
        <v>0</v>
      </c>
      <c r="BI1192" s="12">
        <f>IF(ISNUMBER(SEARCH('Quote reqeust'!$E$27,$BR1192)),MAX(BI$1:BI1191)+1,0)</f>
        <v>0</v>
      </c>
      <c r="BJ1192" s="12">
        <f>IF(ISNUMBER(SEARCH('Quote reqeust'!$E$27,$BR1192)),MAX(BJ$1:BJ1191)+1,0)</f>
        <v>0</v>
      </c>
      <c r="BK1192" s="12">
        <f>IF(ISNUMBER(SEARCH('Quote reqeust'!$E$27,$BR1192)),MAX(BK$1:BK1191)+1,0)</f>
        <v>0</v>
      </c>
      <c r="BL1192" s="12">
        <f>IF(ISNUMBER(SEARCH('Quote reqeust'!$E$27,$BR1192)),MAX(BL$1:BL1191)+1,0)</f>
        <v>0</v>
      </c>
      <c r="BM1192" s="12">
        <f>IF(ISNUMBER(SEARCH('Quote reqeust'!$E$27,$BR1192)),MAX(BM$1:BM1191)+1,0)</f>
        <v>0</v>
      </c>
      <c r="BN1192" s="12">
        <f>IF(ISNUMBER(SEARCH('Quote reqeust'!$E$27,$BR1192)),MAX(BN$1:BN1191)+1,0)</f>
        <v>0</v>
      </c>
      <c r="BO1192" s="12">
        <f>IF(ISNUMBER(SEARCH('Quote reqeust'!$E$27,$BR1192)),MAX(BO$1:BO1191)+1,0)</f>
        <v>0</v>
      </c>
      <c r="BP1192" s="12">
        <f>IF(ISNUMBER(SEARCH('Quote reqeust'!$E$27,$BR1192)),MAX(BP$1:BP1191)+1,0)</f>
        <v>0</v>
      </c>
      <c r="BQ1192" s="12">
        <f>IF(ISNUMBER(SEARCH('Quote reqeust'!$E$27,$BR1192)),MAX(BQ$1:BQ1191)+1,0)</f>
        <v>0</v>
      </c>
      <c r="BT1192" s="12" t="str">
        <f>IFERROR(VLOOKUP(ROWS(BT$3:BT1192),BC$1:BR3189,BT$2,0),"")</f>
        <v/>
      </c>
      <c r="BU1192" s="12" t="str">
        <f>IFERROR(VLOOKUP(ROWS(BU$3:BU1192),BD$1:BS3189,BU$2,0),"")</f>
        <v/>
      </c>
      <c r="BV1192" s="12" t="str">
        <f>IFERROR(VLOOKUP(ROWS(BV$3:BV1192),BE$1:BT3189,BV$2,0),"")</f>
        <v/>
      </c>
      <c r="BW1192" s="12" t="str">
        <f>IFERROR(VLOOKUP(ROWS(BW$3:BW1192),BF$1:BU3189,BW$2,0),"")</f>
        <v/>
      </c>
      <c r="BX1192" s="12" t="str">
        <f>IFERROR(VLOOKUP(ROWS(BX$3:BX1192),BG$1:BV3189,BX$2,0),"")</f>
        <v/>
      </c>
      <c r="BY1192" s="12" t="str">
        <f>IFERROR(VLOOKUP(ROWS(BY$3:BY1192),BH$1:BW3189,BY$2,0),"")</f>
        <v/>
      </c>
      <c r="BZ1192" s="12" t="str">
        <f>IFERROR(VLOOKUP(ROWS(BZ$3:BZ1192),BI$1:BX3189,BZ$2,0),"")</f>
        <v/>
      </c>
      <c r="CA1192" s="12" t="str">
        <f>IFERROR(VLOOKUP(ROWS(CA$3:CA1192),BJ$1:BY3189,CA$2,0),"")</f>
        <v/>
      </c>
      <c r="CB1192" s="12" t="str">
        <f>IFERROR(VLOOKUP(ROWS(CB$3:CB1192),BK$1:BZ3189,CB$2,0),"")</f>
        <v/>
      </c>
      <c r="CC1192" s="12" t="str">
        <f>IFERROR(VLOOKUP(ROWS(CC$3:CC1192),BL$1:CA3189,CC$2,0),"")</f>
        <v/>
      </c>
      <c r="CD1192" s="12" t="str">
        <f>IFERROR(VLOOKUP(ROWS(CD$3:CD1192),BM$1:CB3189,CD$2,0),"")</f>
        <v/>
      </c>
      <c r="CE1192" s="12" t="str">
        <f>IFERROR(VLOOKUP(ROWS(CE$3:CE1192),BN$1:CC3189,CE$2,0),"")</f>
        <v/>
      </c>
      <c r="CF1192" s="12" t="str">
        <f>IFERROR(VLOOKUP(ROWS(CF$3:CF1192),BO$1:CD3189,CF$2,0),"")</f>
        <v/>
      </c>
      <c r="CG1192" s="12" t="str">
        <f>IFERROR(VLOOKUP(ROWS(CG$3:CG1192),BP$1:CE3189,CG$2,0),"")</f>
        <v/>
      </c>
      <c r="CH1192" s="12" t="str">
        <f>IFERROR(VLOOKUP(ROWS(CH$3:CH1192),BQ$1:CF3189,CH$2,0),"")</f>
        <v/>
      </c>
    </row>
    <row r="1193" spans="55:86" x14ac:dyDescent="0.25">
      <c r="BC1193" s="12">
        <f>IF(ISNUMBER(SEARCH('Quote reqeust'!$G$34,BR1193)),MAX(BC$1:BC1192)+1,0)</f>
        <v>0</v>
      </c>
      <c r="BD1193" s="12">
        <f>IF(ISNUMBER(SEARCH('Quote reqeust'!$E$35,BR1193)),MAX(BD$1:BD1192)+1,0)</f>
        <v>0</v>
      </c>
      <c r="BE1193" s="12">
        <f>IF(ISNUMBER(SEARCH('Quote reqeust'!$E$36,BR1193)),MAX(BE$1:BE1192)+1,0)</f>
        <v>0</v>
      </c>
      <c r="BF1193" s="12">
        <f>IF(ISNUMBER(SEARCH('Quote reqeust'!$E$37,BR1193)),MAX(BF$1:BF1192)+1,0)</f>
        <v>0</v>
      </c>
      <c r="BG1193" s="12">
        <f>IF(ISNUMBER(SEARCH('Quote reqeust'!$E$26,BR1193)),MAX(BG$1:BG1192)+1,0)</f>
        <v>0</v>
      </c>
      <c r="BH1193" s="12">
        <f>IF(ISNUMBER(SEARCH('Quote reqeust'!$E$27,BR1193)),MAX(BH$1:BH1192)+1,0)</f>
        <v>0</v>
      </c>
      <c r="BI1193" s="12">
        <f>IF(ISNUMBER(SEARCH('Quote reqeust'!$E$27,$BR1193)),MAX(BI$1:BI1192)+1,0)</f>
        <v>0</v>
      </c>
      <c r="BJ1193" s="12">
        <f>IF(ISNUMBER(SEARCH('Quote reqeust'!$E$27,$BR1193)),MAX(BJ$1:BJ1192)+1,0)</f>
        <v>0</v>
      </c>
      <c r="BK1193" s="12">
        <f>IF(ISNUMBER(SEARCH('Quote reqeust'!$E$27,$BR1193)),MAX(BK$1:BK1192)+1,0)</f>
        <v>0</v>
      </c>
      <c r="BL1193" s="12">
        <f>IF(ISNUMBER(SEARCH('Quote reqeust'!$E$27,$BR1193)),MAX(BL$1:BL1192)+1,0)</f>
        <v>0</v>
      </c>
      <c r="BM1193" s="12">
        <f>IF(ISNUMBER(SEARCH('Quote reqeust'!$E$27,$BR1193)),MAX(BM$1:BM1192)+1,0)</f>
        <v>0</v>
      </c>
      <c r="BN1193" s="12">
        <f>IF(ISNUMBER(SEARCH('Quote reqeust'!$E$27,$BR1193)),MAX(BN$1:BN1192)+1,0)</f>
        <v>0</v>
      </c>
      <c r="BO1193" s="12">
        <f>IF(ISNUMBER(SEARCH('Quote reqeust'!$E$27,$BR1193)),MAX(BO$1:BO1192)+1,0)</f>
        <v>0</v>
      </c>
      <c r="BP1193" s="12">
        <f>IF(ISNUMBER(SEARCH('Quote reqeust'!$E$27,$BR1193)),MAX(BP$1:BP1192)+1,0)</f>
        <v>0</v>
      </c>
      <c r="BQ1193" s="12">
        <f>IF(ISNUMBER(SEARCH('Quote reqeust'!$E$27,$BR1193)),MAX(BQ$1:BQ1192)+1,0)</f>
        <v>0</v>
      </c>
      <c r="BT1193" s="12" t="str">
        <f>IFERROR(VLOOKUP(ROWS(BT$3:BT1193),BC$1:BR3190,BT$2,0),"")</f>
        <v/>
      </c>
      <c r="BU1193" s="12" t="str">
        <f>IFERROR(VLOOKUP(ROWS(BU$3:BU1193),BD$1:BS3190,BU$2,0),"")</f>
        <v/>
      </c>
      <c r="BV1193" s="12" t="str">
        <f>IFERROR(VLOOKUP(ROWS(BV$3:BV1193),BE$1:BT3190,BV$2,0),"")</f>
        <v/>
      </c>
      <c r="BW1193" s="12" t="str">
        <f>IFERROR(VLOOKUP(ROWS(BW$3:BW1193),BF$1:BU3190,BW$2,0),"")</f>
        <v/>
      </c>
      <c r="BX1193" s="12" t="str">
        <f>IFERROR(VLOOKUP(ROWS(BX$3:BX1193),BG$1:BV3190,BX$2,0),"")</f>
        <v/>
      </c>
      <c r="BY1193" s="12" t="str">
        <f>IFERROR(VLOOKUP(ROWS(BY$3:BY1193),BH$1:BW3190,BY$2,0),"")</f>
        <v/>
      </c>
      <c r="BZ1193" s="12" t="str">
        <f>IFERROR(VLOOKUP(ROWS(BZ$3:BZ1193),BI$1:BX3190,BZ$2,0),"")</f>
        <v/>
      </c>
      <c r="CA1193" s="12" t="str">
        <f>IFERROR(VLOOKUP(ROWS(CA$3:CA1193),BJ$1:BY3190,CA$2,0),"")</f>
        <v/>
      </c>
      <c r="CB1193" s="12" t="str">
        <f>IFERROR(VLOOKUP(ROWS(CB$3:CB1193),BK$1:BZ3190,CB$2,0),"")</f>
        <v/>
      </c>
      <c r="CC1193" s="12" t="str">
        <f>IFERROR(VLOOKUP(ROWS(CC$3:CC1193),BL$1:CA3190,CC$2,0),"")</f>
        <v/>
      </c>
      <c r="CD1193" s="12" t="str">
        <f>IFERROR(VLOOKUP(ROWS(CD$3:CD1193),BM$1:CB3190,CD$2,0),"")</f>
        <v/>
      </c>
      <c r="CE1193" s="12" t="str">
        <f>IFERROR(VLOOKUP(ROWS(CE$3:CE1193),BN$1:CC3190,CE$2,0),"")</f>
        <v/>
      </c>
      <c r="CF1193" s="12" t="str">
        <f>IFERROR(VLOOKUP(ROWS(CF$3:CF1193),BO$1:CD3190,CF$2,0),"")</f>
        <v/>
      </c>
      <c r="CG1193" s="12" t="str">
        <f>IFERROR(VLOOKUP(ROWS(CG$3:CG1193),BP$1:CE3190,CG$2,0),"")</f>
        <v/>
      </c>
      <c r="CH1193" s="12" t="str">
        <f>IFERROR(VLOOKUP(ROWS(CH$3:CH1193),BQ$1:CF3190,CH$2,0),"")</f>
        <v/>
      </c>
    </row>
    <row r="1194" spans="55:86" x14ac:dyDescent="0.25">
      <c r="BC1194" s="12">
        <f>IF(ISNUMBER(SEARCH('Quote reqeust'!$G$34,BR1194)),MAX(BC$1:BC1193)+1,0)</f>
        <v>0</v>
      </c>
      <c r="BD1194" s="12">
        <f>IF(ISNUMBER(SEARCH('Quote reqeust'!$E$35,BR1194)),MAX(BD$1:BD1193)+1,0)</f>
        <v>0</v>
      </c>
      <c r="BE1194" s="12">
        <f>IF(ISNUMBER(SEARCH('Quote reqeust'!$E$36,BR1194)),MAX(BE$1:BE1193)+1,0)</f>
        <v>0</v>
      </c>
      <c r="BF1194" s="12">
        <f>IF(ISNUMBER(SEARCH('Quote reqeust'!$E$37,BR1194)),MAX(BF$1:BF1193)+1,0)</f>
        <v>0</v>
      </c>
      <c r="BG1194" s="12">
        <f>IF(ISNUMBER(SEARCH('Quote reqeust'!$E$26,BR1194)),MAX(BG$1:BG1193)+1,0)</f>
        <v>0</v>
      </c>
      <c r="BH1194" s="12">
        <f>IF(ISNUMBER(SEARCH('Quote reqeust'!$E$27,BR1194)),MAX(BH$1:BH1193)+1,0)</f>
        <v>0</v>
      </c>
      <c r="BI1194" s="12">
        <f>IF(ISNUMBER(SEARCH('Quote reqeust'!$E$27,$BR1194)),MAX(BI$1:BI1193)+1,0)</f>
        <v>0</v>
      </c>
      <c r="BJ1194" s="12">
        <f>IF(ISNUMBER(SEARCH('Quote reqeust'!$E$27,$BR1194)),MAX(BJ$1:BJ1193)+1,0)</f>
        <v>0</v>
      </c>
      <c r="BK1194" s="12">
        <f>IF(ISNUMBER(SEARCH('Quote reqeust'!$E$27,$BR1194)),MAX(BK$1:BK1193)+1,0)</f>
        <v>0</v>
      </c>
      <c r="BL1194" s="12">
        <f>IF(ISNUMBER(SEARCH('Quote reqeust'!$E$27,$BR1194)),MAX(BL$1:BL1193)+1,0)</f>
        <v>0</v>
      </c>
      <c r="BM1194" s="12">
        <f>IF(ISNUMBER(SEARCH('Quote reqeust'!$E$27,$BR1194)),MAX(BM$1:BM1193)+1,0)</f>
        <v>0</v>
      </c>
      <c r="BN1194" s="12">
        <f>IF(ISNUMBER(SEARCH('Quote reqeust'!$E$27,$BR1194)),MAX(BN$1:BN1193)+1,0)</f>
        <v>0</v>
      </c>
      <c r="BO1194" s="12">
        <f>IF(ISNUMBER(SEARCH('Quote reqeust'!$E$27,$BR1194)),MAX(BO$1:BO1193)+1,0)</f>
        <v>0</v>
      </c>
      <c r="BP1194" s="12">
        <f>IF(ISNUMBER(SEARCH('Quote reqeust'!$E$27,$BR1194)),MAX(BP$1:BP1193)+1,0)</f>
        <v>0</v>
      </c>
      <c r="BQ1194" s="12">
        <f>IF(ISNUMBER(SEARCH('Quote reqeust'!$E$27,$BR1194)),MAX(BQ$1:BQ1193)+1,0)</f>
        <v>0</v>
      </c>
      <c r="BT1194" s="12" t="str">
        <f>IFERROR(VLOOKUP(ROWS(BT$3:BT1194),BC$1:BR3191,BT$2,0),"")</f>
        <v/>
      </c>
      <c r="BU1194" s="12" t="str">
        <f>IFERROR(VLOOKUP(ROWS(BU$3:BU1194),BD$1:BS3191,BU$2,0),"")</f>
        <v/>
      </c>
      <c r="BV1194" s="12" t="str">
        <f>IFERROR(VLOOKUP(ROWS(BV$3:BV1194),BE$1:BT3191,BV$2,0),"")</f>
        <v/>
      </c>
      <c r="BW1194" s="12" t="str">
        <f>IFERROR(VLOOKUP(ROWS(BW$3:BW1194),BF$1:BU3191,BW$2,0),"")</f>
        <v/>
      </c>
      <c r="BX1194" s="12" t="str">
        <f>IFERROR(VLOOKUP(ROWS(BX$3:BX1194),BG$1:BV3191,BX$2,0),"")</f>
        <v/>
      </c>
      <c r="BY1194" s="12" t="str">
        <f>IFERROR(VLOOKUP(ROWS(BY$3:BY1194),BH$1:BW3191,BY$2,0),"")</f>
        <v/>
      </c>
      <c r="BZ1194" s="12" t="str">
        <f>IFERROR(VLOOKUP(ROWS(BZ$3:BZ1194),BI$1:BX3191,BZ$2,0),"")</f>
        <v/>
      </c>
      <c r="CA1194" s="12" t="str">
        <f>IFERROR(VLOOKUP(ROWS(CA$3:CA1194),BJ$1:BY3191,CA$2,0),"")</f>
        <v/>
      </c>
      <c r="CB1194" s="12" t="str">
        <f>IFERROR(VLOOKUP(ROWS(CB$3:CB1194),BK$1:BZ3191,CB$2,0),"")</f>
        <v/>
      </c>
      <c r="CC1194" s="12" t="str">
        <f>IFERROR(VLOOKUP(ROWS(CC$3:CC1194),BL$1:CA3191,CC$2,0),"")</f>
        <v/>
      </c>
      <c r="CD1194" s="12" t="str">
        <f>IFERROR(VLOOKUP(ROWS(CD$3:CD1194),BM$1:CB3191,CD$2,0),"")</f>
        <v/>
      </c>
      <c r="CE1194" s="12" t="str">
        <f>IFERROR(VLOOKUP(ROWS(CE$3:CE1194),BN$1:CC3191,CE$2,0),"")</f>
        <v/>
      </c>
      <c r="CF1194" s="12" t="str">
        <f>IFERROR(VLOOKUP(ROWS(CF$3:CF1194),BO$1:CD3191,CF$2,0),"")</f>
        <v/>
      </c>
      <c r="CG1194" s="12" t="str">
        <f>IFERROR(VLOOKUP(ROWS(CG$3:CG1194),BP$1:CE3191,CG$2,0),"")</f>
        <v/>
      </c>
      <c r="CH1194" s="12" t="str">
        <f>IFERROR(VLOOKUP(ROWS(CH$3:CH1194),BQ$1:CF3191,CH$2,0),"")</f>
        <v/>
      </c>
    </row>
    <row r="1195" spans="55:86" x14ac:dyDescent="0.25">
      <c r="BC1195" s="12">
        <f>IF(ISNUMBER(SEARCH('Quote reqeust'!$G$34,BR1195)),MAX(BC$1:BC1194)+1,0)</f>
        <v>0</v>
      </c>
      <c r="BD1195" s="12">
        <f>IF(ISNUMBER(SEARCH('Quote reqeust'!$E$35,BR1195)),MAX(BD$1:BD1194)+1,0)</f>
        <v>0</v>
      </c>
      <c r="BE1195" s="12">
        <f>IF(ISNUMBER(SEARCH('Quote reqeust'!$E$36,BR1195)),MAX(BE$1:BE1194)+1,0)</f>
        <v>0</v>
      </c>
      <c r="BF1195" s="12">
        <f>IF(ISNUMBER(SEARCH('Quote reqeust'!$E$37,BR1195)),MAX(BF$1:BF1194)+1,0)</f>
        <v>0</v>
      </c>
      <c r="BG1195" s="12">
        <f>IF(ISNUMBER(SEARCH('Quote reqeust'!$E$26,BR1195)),MAX(BG$1:BG1194)+1,0)</f>
        <v>0</v>
      </c>
      <c r="BH1195" s="12">
        <f>IF(ISNUMBER(SEARCH('Quote reqeust'!$E$27,BR1195)),MAX(BH$1:BH1194)+1,0)</f>
        <v>0</v>
      </c>
      <c r="BI1195" s="12">
        <f>IF(ISNUMBER(SEARCH('Quote reqeust'!$E$27,$BR1195)),MAX(BI$1:BI1194)+1,0)</f>
        <v>0</v>
      </c>
      <c r="BJ1195" s="12">
        <f>IF(ISNUMBER(SEARCH('Quote reqeust'!$E$27,$BR1195)),MAX(BJ$1:BJ1194)+1,0)</f>
        <v>0</v>
      </c>
      <c r="BK1195" s="12">
        <f>IF(ISNUMBER(SEARCH('Quote reqeust'!$E$27,$BR1195)),MAX(BK$1:BK1194)+1,0)</f>
        <v>0</v>
      </c>
      <c r="BL1195" s="12">
        <f>IF(ISNUMBER(SEARCH('Quote reqeust'!$E$27,$BR1195)),MAX(BL$1:BL1194)+1,0)</f>
        <v>0</v>
      </c>
      <c r="BM1195" s="12">
        <f>IF(ISNUMBER(SEARCH('Quote reqeust'!$E$27,$BR1195)),MAX(BM$1:BM1194)+1,0)</f>
        <v>0</v>
      </c>
      <c r="BN1195" s="12">
        <f>IF(ISNUMBER(SEARCH('Quote reqeust'!$E$27,$BR1195)),MAX(BN$1:BN1194)+1,0)</f>
        <v>0</v>
      </c>
      <c r="BO1195" s="12">
        <f>IF(ISNUMBER(SEARCH('Quote reqeust'!$E$27,$BR1195)),MAX(BO$1:BO1194)+1,0)</f>
        <v>0</v>
      </c>
      <c r="BP1195" s="12">
        <f>IF(ISNUMBER(SEARCH('Quote reqeust'!$E$27,$BR1195)),MAX(BP$1:BP1194)+1,0)</f>
        <v>0</v>
      </c>
      <c r="BQ1195" s="12">
        <f>IF(ISNUMBER(SEARCH('Quote reqeust'!$E$27,$BR1195)),MAX(BQ$1:BQ1194)+1,0)</f>
        <v>0</v>
      </c>
      <c r="BT1195" s="12" t="str">
        <f>IFERROR(VLOOKUP(ROWS(BT$3:BT1195),BC$1:BR3192,BT$2,0),"")</f>
        <v/>
      </c>
      <c r="BU1195" s="12" t="str">
        <f>IFERROR(VLOOKUP(ROWS(BU$3:BU1195),BD$1:BS3192,BU$2,0),"")</f>
        <v/>
      </c>
      <c r="BV1195" s="12" t="str">
        <f>IFERROR(VLOOKUP(ROWS(BV$3:BV1195),BE$1:BT3192,BV$2,0),"")</f>
        <v/>
      </c>
      <c r="BW1195" s="12" t="str">
        <f>IFERROR(VLOOKUP(ROWS(BW$3:BW1195),BF$1:BU3192,BW$2,0),"")</f>
        <v/>
      </c>
      <c r="BX1195" s="12" t="str">
        <f>IFERROR(VLOOKUP(ROWS(BX$3:BX1195),BG$1:BV3192,BX$2,0),"")</f>
        <v/>
      </c>
      <c r="BY1195" s="12" t="str">
        <f>IFERROR(VLOOKUP(ROWS(BY$3:BY1195),BH$1:BW3192,BY$2,0),"")</f>
        <v/>
      </c>
      <c r="BZ1195" s="12" t="str">
        <f>IFERROR(VLOOKUP(ROWS(BZ$3:BZ1195),BI$1:BX3192,BZ$2,0),"")</f>
        <v/>
      </c>
      <c r="CA1195" s="12" t="str">
        <f>IFERROR(VLOOKUP(ROWS(CA$3:CA1195),BJ$1:BY3192,CA$2,0),"")</f>
        <v/>
      </c>
      <c r="CB1195" s="12" t="str">
        <f>IFERROR(VLOOKUP(ROWS(CB$3:CB1195),BK$1:BZ3192,CB$2,0),"")</f>
        <v/>
      </c>
      <c r="CC1195" s="12" t="str">
        <f>IFERROR(VLOOKUP(ROWS(CC$3:CC1195),BL$1:CA3192,CC$2,0),"")</f>
        <v/>
      </c>
      <c r="CD1195" s="12" t="str">
        <f>IFERROR(VLOOKUP(ROWS(CD$3:CD1195),BM$1:CB3192,CD$2,0),"")</f>
        <v/>
      </c>
      <c r="CE1195" s="12" t="str">
        <f>IFERROR(VLOOKUP(ROWS(CE$3:CE1195),BN$1:CC3192,CE$2,0),"")</f>
        <v/>
      </c>
      <c r="CF1195" s="12" t="str">
        <f>IFERROR(VLOOKUP(ROWS(CF$3:CF1195),BO$1:CD3192,CF$2,0),"")</f>
        <v/>
      </c>
      <c r="CG1195" s="12" t="str">
        <f>IFERROR(VLOOKUP(ROWS(CG$3:CG1195),BP$1:CE3192,CG$2,0),"")</f>
        <v/>
      </c>
      <c r="CH1195" s="12" t="str">
        <f>IFERROR(VLOOKUP(ROWS(CH$3:CH1195),BQ$1:CF3192,CH$2,0),"")</f>
        <v/>
      </c>
    </row>
    <row r="1196" spans="55:86" x14ac:dyDescent="0.25">
      <c r="BC1196" s="12">
        <f>IF(ISNUMBER(SEARCH('Quote reqeust'!$G$34,BR1196)),MAX(BC$1:BC1195)+1,0)</f>
        <v>0</v>
      </c>
      <c r="BD1196" s="12">
        <f>IF(ISNUMBER(SEARCH('Quote reqeust'!$E$35,BR1196)),MAX(BD$1:BD1195)+1,0)</f>
        <v>0</v>
      </c>
      <c r="BE1196" s="12">
        <f>IF(ISNUMBER(SEARCH('Quote reqeust'!$E$36,BR1196)),MAX(BE$1:BE1195)+1,0)</f>
        <v>0</v>
      </c>
      <c r="BF1196" s="12">
        <f>IF(ISNUMBER(SEARCH('Quote reqeust'!$E$37,BR1196)),MAX(BF$1:BF1195)+1,0)</f>
        <v>0</v>
      </c>
      <c r="BG1196" s="12">
        <f>IF(ISNUMBER(SEARCH('Quote reqeust'!$E$26,BR1196)),MAX(BG$1:BG1195)+1,0)</f>
        <v>0</v>
      </c>
      <c r="BH1196" s="12">
        <f>IF(ISNUMBER(SEARCH('Quote reqeust'!$E$27,BR1196)),MAX(BH$1:BH1195)+1,0)</f>
        <v>0</v>
      </c>
      <c r="BI1196" s="12">
        <f>IF(ISNUMBER(SEARCH('Quote reqeust'!$E$27,$BR1196)),MAX(BI$1:BI1195)+1,0)</f>
        <v>0</v>
      </c>
      <c r="BJ1196" s="12">
        <f>IF(ISNUMBER(SEARCH('Quote reqeust'!$E$27,$BR1196)),MAX(BJ$1:BJ1195)+1,0)</f>
        <v>0</v>
      </c>
      <c r="BK1196" s="12">
        <f>IF(ISNUMBER(SEARCH('Quote reqeust'!$E$27,$BR1196)),MAX(BK$1:BK1195)+1,0)</f>
        <v>0</v>
      </c>
      <c r="BL1196" s="12">
        <f>IF(ISNUMBER(SEARCH('Quote reqeust'!$E$27,$BR1196)),MAX(BL$1:BL1195)+1,0)</f>
        <v>0</v>
      </c>
      <c r="BM1196" s="12">
        <f>IF(ISNUMBER(SEARCH('Quote reqeust'!$E$27,$BR1196)),MAX(BM$1:BM1195)+1,0)</f>
        <v>0</v>
      </c>
      <c r="BN1196" s="12">
        <f>IF(ISNUMBER(SEARCH('Quote reqeust'!$E$27,$BR1196)),MAX(BN$1:BN1195)+1,0)</f>
        <v>0</v>
      </c>
      <c r="BO1196" s="12">
        <f>IF(ISNUMBER(SEARCH('Quote reqeust'!$E$27,$BR1196)),MAX(BO$1:BO1195)+1,0)</f>
        <v>0</v>
      </c>
      <c r="BP1196" s="12">
        <f>IF(ISNUMBER(SEARCH('Quote reqeust'!$E$27,$BR1196)),MAX(BP$1:BP1195)+1,0)</f>
        <v>0</v>
      </c>
      <c r="BQ1196" s="12">
        <f>IF(ISNUMBER(SEARCH('Quote reqeust'!$E$27,$BR1196)),MAX(BQ$1:BQ1195)+1,0)</f>
        <v>0</v>
      </c>
      <c r="BT1196" s="12" t="str">
        <f>IFERROR(VLOOKUP(ROWS(BT$3:BT1196),BC$1:BR3193,BT$2,0),"")</f>
        <v/>
      </c>
      <c r="BU1196" s="12" t="str">
        <f>IFERROR(VLOOKUP(ROWS(BU$3:BU1196),BD$1:BS3193,BU$2,0),"")</f>
        <v/>
      </c>
      <c r="BV1196" s="12" t="str">
        <f>IFERROR(VLOOKUP(ROWS(BV$3:BV1196),BE$1:BT3193,BV$2,0),"")</f>
        <v/>
      </c>
      <c r="BW1196" s="12" t="str">
        <f>IFERROR(VLOOKUP(ROWS(BW$3:BW1196),BF$1:BU3193,BW$2,0),"")</f>
        <v/>
      </c>
      <c r="BX1196" s="12" t="str">
        <f>IFERROR(VLOOKUP(ROWS(BX$3:BX1196),BG$1:BV3193,BX$2,0),"")</f>
        <v/>
      </c>
      <c r="BY1196" s="12" t="str">
        <f>IFERROR(VLOOKUP(ROWS(BY$3:BY1196),BH$1:BW3193,BY$2,0),"")</f>
        <v/>
      </c>
      <c r="BZ1196" s="12" t="str">
        <f>IFERROR(VLOOKUP(ROWS(BZ$3:BZ1196),BI$1:BX3193,BZ$2,0),"")</f>
        <v/>
      </c>
      <c r="CA1196" s="12" t="str">
        <f>IFERROR(VLOOKUP(ROWS(CA$3:CA1196),BJ$1:BY3193,CA$2,0),"")</f>
        <v/>
      </c>
      <c r="CB1196" s="12" t="str">
        <f>IFERROR(VLOOKUP(ROWS(CB$3:CB1196),BK$1:BZ3193,CB$2,0),"")</f>
        <v/>
      </c>
      <c r="CC1196" s="12" t="str">
        <f>IFERROR(VLOOKUP(ROWS(CC$3:CC1196),BL$1:CA3193,CC$2,0),"")</f>
        <v/>
      </c>
      <c r="CD1196" s="12" t="str">
        <f>IFERROR(VLOOKUP(ROWS(CD$3:CD1196),BM$1:CB3193,CD$2,0),"")</f>
        <v/>
      </c>
      <c r="CE1196" s="12" t="str">
        <f>IFERROR(VLOOKUP(ROWS(CE$3:CE1196),BN$1:CC3193,CE$2,0),"")</f>
        <v/>
      </c>
      <c r="CF1196" s="12" t="str">
        <f>IFERROR(VLOOKUP(ROWS(CF$3:CF1196),BO$1:CD3193,CF$2,0),"")</f>
        <v/>
      </c>
      <c r="CG1196" s="12" t="str">
        <f>IFERROR(VLOOKUP(ROWS(CG$3:CG1196),BP$1:CE3193,CG$2,0),"")</f>
        <v/>
      </c>
      <c r="CH1196" s="12" t="str">
        <f>IFERROR(VLOOKUP(ROWS(CH$3:CH1196),BQ$1:CF3193,CH$2,0),"")</f>
        <v/>
      </c>
    </row>
    <row r="1197" spans="55:86" x14ac:dyDescent="0.25">
      <c r="BC1197" s="12">
        <f>IF(ISNUMBER(SEARCH('Quote reqeust'!$G$34,BR1197)),MAX(BC$1:BC1196)+1,0)</f>
        <v>0</v>
      </c>
      <c r="BD1197" s="12">
        <f>IF(ISNUMBER(SEARCH('Quote reqeust'!$E$35,BR1197)),MAX(BD$1:BD1196)+1,0)</f>
        <v>0</v>
      </c>
      <c r="BE1197" s="12">
        <f>IF(ISNUMBER(SEARCH('Quote reqeust'!$E$36,BR1197)),MAX(BE$1:BE1196)+1,0)</f>
        <v>0</v>
      </c>
      <c r="BF1197" s="12">
        <f>IF(ISNUMBER(SEARCH('Quote reqeust'!$E$37,BR1197)),MAX(BF$1:BF1196)+1,0)</f>
        <v>0</v>
      </c>
      <c r="BG1197" s="12">
        <f>IF(ISNUMBER(SEARCH('Quote reqeust'!$E$26,BR1197)),MAX(BG$1:BG1196)+1,0)</f>
        <v>0</v>
      </c>
      <c r="BH1197" s="12">
        <f>IF(ISNUMBER(SEARCH('Quote reqeust'!$E$27,BR1197)),MAX(BH$1:BH1196)+1,0)</f>
        <v>0</v>
      </c>
      <c r="BI1197" s="12">
        <f>IF(ISNUMBER(SEARCH('Quote reqeust'!$E$27,$BR1197)),MAX(BI$1:BI1196)+1,0)</f>
        <v>0</v>
      </c>
      <c r="BJ1197" s="12">
        <f>IF(ISNUMBER(SEARCH('Quote reqeust'!$E$27,$BR1197)),MAX(BJ$1:BJ1196)+1,0)</f>
        <v>0</v>
      </c>
      <c r="BK1197" s="12">
        <f>IF(ISNUMBER(SEARCH('Quote reqeust'!$E$27,$BR1197)),MAX(BK$1:BK1196)+1,0)</f>
        <v>0</v>
      </c>
      <c r="BL1197" s="12">
        <f>IF(ISNUMBER(SEARCH('Quote reqeust'!$E$27,$BR1197)),MAX(BL$1:BL1196)+1,0)</f>
        <v>0</v>
      </c>
      <c r="BM1197" s="12">
        <f>IF(ISNUMBER(SEARCH('Quote reqeust'!$E$27,$BR1197)),MAX(BM$1:BM1196)+1,0)</f>
        <v>0</v>
      </c>
      <c r="BN1197" s="12">
        <f>IF(ISNUMBER(SEARCH('Quote reqeust'!$E$27,$BR1197)),MAX(BN$1:BN1196)+1,0)</f>
        <v>0</v>
      </c>
      <c r="BO1197" s="12">
        <f>IF(ISNUMBER(SEARCH('Quote reqeust'!$E$27,$BR1197)),MAX(BO$1:BO1196)+1,0)</f>
        <v>0</v>
      </c>
      <c r="BP1197" s="12">
        <f>IF(ISNUMBER(SEARCH('Quote reqeust'!$E$27,$BR1197)),MAX(BP$1:BP1196)+1,0)</f>
        <v>0</v>
      </c>
      <c r="BQ1197" s="12">
        <f>IF(ISNUMBER(SEARCH('Quote reqeust'!$E$27,$BR1197)),MAX(BQ$1:BQ1196)+1,0)</f>
        <v>0</v>
      </c>
      <c r="BT1197" s="12" t="str">
        <f>IFERROR(VLOOKUP(ROWS(BT$3:BT1197),BC$1:BR3194,BT$2,0),"")</f>
        <v/>
      </c>
      <c r="BU1197" s="12" t="str">
        <f>IFERROR(VLOOKUP(ROWS(BU$3:BU1197),BD$1:BS3194,BU$2,0),"")</f>
        <v/>
      </c>
      <c r="BV1197" s="12" t="str">
        <f>IFERROR(VLOOKUP(ROWS(BV$3:BV1197),BE$1:BT3194,BV$2,0),"")</f>
        <v/>
      </c>
      <c r="BW1197" s="12" t="str">
        <f>IFERROR(VLOOKUP(ROWS(BW$3:BW1197),BF$1:BU3194,BW$2,0),"")</f>
        <v/>
      </c>
      <c r="BX1197" s="12" t="str">
        <f>IFERROR(VLOOKUP(ROWS(BX$3:BX1197),BG$1:BV3194,BX$2,0),"")</f>
        <v/>
      </c>
      <c r="BY1197" s="12" t="str">
        <f>IFERROR(VLOOKUP(ROWS(BY$3:BY1197),BH$1:BW3194,BY$2,0),"")</f>
        <v/>
      </c>
      <c r="BZ1197" s="12" t="str">
        <f>IFERROR(VLOOKUP(ROWS(BZ$3:BZ1197),BI$1:BX3194,BZ$2,0),"")</f>
        <v/>
      </c>
      <c r="CA1197" s="12" t="str">
        <f>IFERROR(VLOOKUP(ROWS(CA$3:CA1197),BJ$1:BY3194,CA$2,0),"")</f>
        <v/>
      </c>
      <c r="CB1197" s="12" t="str">
        <f>IFERROR(VLOOKUP(ROWS(CB$3:CB1197),BK$1:BZ3194,CB$2,0),"")</f>
        <v/>
      </c>
      <c r="CC1197" s="12" t="str">
        <f>IFERROR(VLOOKUP(ROWS(CC$3:CC1197),BL$1:CA3194,CC$2,0),"")</f>
        <v/>
      </c>
      <c r="CD1197" s="12" t="str">
        <f>IFERROR(VLOOKUP(ROWS(CD$3:CD1197),BM$1:CB3194,CD$2,0),"")</f>
        <v/>
      </c>
      <c r="CE1197" s="12" t="str">
        <f>IFERROR(VLOOKUP(ROWS(CE$3:CE1197),BN$1:CC3194,CE$2,0),"")</f>
        <v/>
      </c>
      <c r="CF1197" s="12" t="str">
        <f>IFERROR(VLOOKUP(ROWS(CF$3:CF1197),BO$1:CD3194,CF$2,0),"")</f>
        <v/>
      </c>
      <c r="CG1197" s="12" t="str">
        <f>IFERROR(VLOOKUP(ROWS(CG$3:CG1197),BP$1:CE3194,CG$2,0),"")</f>
        <v/>
      </c>
      <c r="CH1197" s="12" t="str">
        <f>IFERROR(VLOOKUP(ROWS(CH$3:CH1197),BQ$1:CF3194,CH$2,0),"")</f>
        <v/>
      </c>
    </row>
    <row r="1198" spans="55:86" x14ac:dyDescent="0.25">
      <c r="BC1198" s="12">
        <f>IF(ISNUMBER(SEARCH('Quote reqeust'!$G$34,BR1198)),MAX(BC$1:BC1197)+1,0)</f>
        <v>0</v>
      </c>
      <c r="BD1198" s="12">
        <f>IF(ISNUMBER(SEARCH('Quote reqeust'!$E$35,BR1198)),MAX(BD$1:BD1197)+1,0)</f>
        <v>0</v>
      </c>
      <c r="BE1198" s="12">
        <f>IF(ISNUMBER(SEARCH('Quote reqeust'!$E$36,BR1198)),MAX(BE$1:BE1197)+1,0)</f>
        <v>0</v>
      </c>
      <c r="BF1198" s="12">
        <f>IF(ISNUMBER(SEARCH('Quote reqeust'!$E$37,BR1198)),MAX(BF$1:BF1197)+1,0)</f>
        <v>0</v>
      </c>
      <c r="BG1198" s="12">
        <f>IF(ISNUMBER(SEARCH('Quote reqeust'!$E$26,BR1198)),MAX(BG$1:BG1197)+1,0)</f>
        <v>0</v>
      </c>
      <c r="BH1198" s="12">
        <f>IF(ISNUMBER(SEARCH('Quote reqeust'!$E$27,BR1198)),MAX(BH$1:BH1197)+1,0)</f>
        <v>0</v>
      </c>
      <c r="BI1198" s="12">
        <f>IF(ISNUMBER(SEARCH('Quote reqeust'!$E$27,$BR1198)),MAX(BI$1:BI1197)+1,0)</f>
        <v>0</v>
      </c>
      <c r="BJ1198" s="12">
        <f>IF(ISNUMBER(SEARCH('Quote reqeust'!$E$27,$BR1198)),MAX(BJ$1:BJ1197)+1,0)</f>
        <v>0</v>
      </c>
      <c r="BK1198" s="12">
        <f>IF(ISNUMBER(SEARCH('Quote reqeust'!$E$27,$BR1198)),MAX(BK$1:BK1197)+1,0)</f>
        <v>0</v>
      </c>
      <c r="BL1198" s="12">
        <f>IF(ISNUMBER(SEARCH('Quote reqeust'!$E$27,$BR1198)),MAX(BL$1:BL1197)+1,0)</f>
        <v>0</v>
      </c>
      <c r="BM1198" s="12">
        <f>IF(ISNUMBER(SEARCH('Quote reqeust'!$E$27,$BR1198)),MAX(BM$1:BM1197)+1,0)</f>
        <v>0</v>
      </c>
      <c r="BN1198" s="12">
        <f>IF(ISNUMBER(SEARCH('Quote reqeust'!$E$27,$BR1198)),MAX(BN$1:BN1197)+1,0)</f>
        <v>0</v>
      </c>
      <c r="BO1198" s="12">
        <f>IF(ISNUMBER(SEARCH('Quote reqeust'!$E$27,$BR1198)),MAX(BO$1:BO1197)+1,0)</f>
        <v>0</v>
      </c>
      <c r="BP1198" s="12">
        <f>IF(ISNUMBER(SEARCH('Quote reqeust'!$E$27,$BR1198)),MAX(BP$1:BP1197)+1,0)</f>
        <v>0</v>
      </c>
      <c r="BQ1198" s="12">
        <f>IF(ISNUMBER(SEARCH('Quote reqeust'!$E$27,$BR1198)),MAX(BQ$1:BQ1197)+1,0)</f>
        <v>0</v>
      </c>
      <c r="BT1198" s="12" t="str">
        <f>IFERROR(VLOOKUP(ROWS(BT$3:BT1198),BC$1:BR3195,BT$2,0),"")</f>
        <v/>
      </c>
      <c r="BU1198" s="12" t="str">
        <f>IFERROR(VLOOKUP(ROWS(BU$3:BU1198),BD$1:BS3195,BU$2,0),"")</f>
        <v/>
      </c>
      <c r="BV1198" s="12" t="str">
        <f>IFERROR(VLOOKUP(ROWS(BV$3:BV1198),BE$1:BT3195,BV$2,0),"")</f>
        <v/>
      </c>
      <c r="BW1198" s="12" t="str">
        <f>IFERROR(VLOOKUP(ROWS(BW$3:BW1198),BF$1:BU3195,BW$2,0),"")</f>
        <v/>
      </c>
      <c r="BX1198" s="12" t="str">
        <f>IFERROR(VLOOKUP(ROWS(BX$3:BX1198),BG$1:BV3195,BX$2,0),"")</f>
        <v/>
      </c>
      <c r="BY1198" s="12" t="str">
        <f>IFERROR(VLOOKUP(ROWS(BY$3:BY1198),BH$1:BW3195,BY$2,0),"")</f>
        <v/>
      </c>
      <c r="BZ1198" s="12" t="str">
        <f>IFERROR(VLOOKUP(ROWS(BZ$3:BZ1198),BI$1:BX3195,BZ$2,0),"")</f>
        <v/>
      </c>
      <c r="CA1198" s="12" t="str">
        <f>IFERROR(VLOOKUP(ROWS(CA$3:CA1198),BJ$1:BY3195,CA$2,0),"")</f>
        <v/>
      </c>
      <c r="CB1198" s="12" t="str">
        <f>IFERROR(VLOOKUP(ROWS(CB$3:CB1198),BK$1:BZ3195,CB$2,0),"")</f>
        <v/>
      </c>
      <c r="CC1198" s="12" t="str">
        <f>IFERROR(VLOOKUP(ROWS(CC$3:CC1198),BL$1:CA3195,CC$2,0),"")</f>
        <v/>
      </c>
      <c r="CD1198" s="12" t="str">
        <f>IFERROR(VLOOKUP(ROWS(CD$3:CD1198),BM$1:CB3195,CD$2,0),"")</f>
        <v/>
      </c>
      <c r="CE1198" s="12" t="str">
        <f>IFERROR(VLOOKUP(ROWS(CE$3:CE1198),BN$1:CC3195,CE$2,0),"")</f>
        <v/>
      </c>
      <c r="CF1198" s="12" t="str">
        <f>IFERROR(VLOOKUP(ROWS(CF$3:CF1198),BO$1:CD3195,CF$2,0),"")</f>
        <v/>
      </c>
      <c r="CG1198" s="12" t="str">
        <f>IFERROR(VLOOKUP(ROWS(CG$3:CG1198),BP$1:CE3195,CG$2,0),"")</f>
        <v/>
      </c>
      <c r="CH1198" s="12" t="str">
        <f>IFERROR(VLOOKUP(ROWS(CH$3:CH1198),BQ$1:CF3195,CH$2,0),"")</f>
        <v/>
      </c>
    </row>
    <row r="1199" spans="55:86" x14ac:dyDescent="0.25">
      <c r="BC1199" s="12">
        <f>IF(ISNUMBER(SEARCH('Quote reqeust'!$G$34,BR1199)),MAX(BC$1:BC1198)+1,0)</f>
        <v>0</v>
      </c>
      <c r="BD1199" s="12">
        <f>IF(ISNUMBER(SEARCH('Quote reqeust'!$E$35,BR1199)),MAX(BD$1:BD1198)+1,0)</f>
        <v>0</v>
      </c>
      <c r="BE1199" s="12">
        <f>IF(ISNUMBER(SEARCH('Quote reqeust'!$E$36,BR1199)),MAX(BE$1:BE1198)+1,0)</f>
        <v>0</v>
      </c>
      <c r="BF1199" s="12">
        <f>IF(ISNUMBER(SEARCH('Quote reqeust'!$E$37,BR1199)),MAX(BF$1:BF1198)+1,0)</f>
        <v>0</v>
      </c>
      <c r="BG1199" s="12">
        <f>IF(ISNUMBER(SEARCH('Quote reqeust'!$E$26,BR1199)),MAX(BG$1:BG1198)+1,0)</f>
        <v>0</v>
      </c>
      <c r="BH1199" s="12">
        <f>IF(ISNUMBER(SEARCH('Quote reqeust'!$E$27,BR1199)),MAX(BH$1:BH1198)+1,0)</f>
        <v>0</v>
      </c>
      <c r="BI1199" s="12">
        <f>IF(ISNUMBER(SEARCH('Quote reqeust'!$E$27,$BR1199)),MAX(BI$1:BI1198)+1,0)</f>
        <v>0</v>
      </c>
      <c r="BJ1199" s="12">
        <f>IF(ISNUMBER(SEARCH('Quote reqeust'!$E$27,$BR1199)),MAX(BJ$1:BJ1198)+1,0)</f>
        <v>0</v>
      </c>
      <c r="BK1199" s="12">
        <f>IF(ISNUMBER(SEARCH('Quote reqeust'!$E$27,$BR1199)),MAX(BK$1:BK1198)+1,0)</f>
        <v>0</v>
      </c>
      <c r="BL1199" s="12">
        <f>IF(ISNUMBER(SEARCH('Quote reqeust'!$E$27,$BR1199)),MAX(BL$1:BL1198)+1,0)</f>
        <v>0</v>
      </c>
      <c r="BM1199" s="12">
        <f>IF(ISNUMBER(SEARCH('Quote reqeust'!$E$27,$BR1199)),MAX(BM$1:BM1198)+1,0)</f>
        <v>0</v>
      </c>
      <c r="BN1199" s="12">
        <f>IF(ISNUMBER(SEARCH('Quote reqeust'!$E$27,$BR1199)),MAX(BN$1:BN1198)+1,0)</f>
        <v>0</v>
      </c>
      <c r="BO1199" s="12">
        <f>IF(ISNUMBER(SEARCH('Quote reqeust'!$E$27,$BR1199)),MAX(BO$1:BO1198)+1,0)</f>
        <v>0</v>
      </c>
      <c r="BP1199" s="12">
        <f>IF(ISNUMBER(SEARCH('Quote reqeust'!$E$27,$BR1199)),MAX(BP$1:BP1198)+1,0)</f>
        <v>0</v>
      </c>
      <c r="BQ1199" s="12">
        <f>IF(ISNUMBER(SEARCH('Quote reqeust'!$E$27,$BR1199)),MAX(BQ$1:BQ1198)+1,0)</f>
        <v>0</v>
      </c>
      <c r="BT1199" s="12" t="str">
        <f>IFERROR(VLOOKUP(ROWS(BT$3:BT1199),BC$1:BR3196,BT$2,0),"")</f>
        <v/>
      </c>
      <c r="BU1199" s="12" t="str">
        <f>IFERROR(VLOOKUP(ROWS(BU$3:BU1199),BD$1:BS3196,BU$2,0),"")</f>
        <v/>
      </c>
      <c r="BV1199" s="12" t="str">
        <f>IFERROR(VLOOKUP(ROWS(BV$3:BV1199),BE$1:BT3196,BV$2,0),"")</f>
        <v/>
      </c>
      <c r="BW1199" s="12" t="str">
        <f>IFERROR(VLOOKUP(ROWS(BW$3:BW1199),BF$1:BU3196,BW$2,0),"")</f>
        <v/>
      </c>
      <c r="BX1199" s="12" t="str">
        <f>IFERROR(VLOOKUP(ROWS(BX$3:BX1199),BG$1:BV3196,BX$2,0),"")</f>
        <v/>
      </c>
      <c r="BY1199" s="12" t="str">
        <f>IFERROR(VLOOKUP(ROWS(BY$3:BY1199),BH$1:BW3196,BY$2,0),"")</f>
        <v/>
      </c>
      <c r="BZ1199" s="12" t="str">
        <f>IFERROR(VLOOKUP(ROWS(BZ$3:BZ1199),BI$1:BX3196,BZ$2,0),"")</f>
        <v/>
      </c>
      <c r="CA1199" s="12" t="str">
        <f>IFERROR(VLOOKUP(ROWS(CA$3:CA1199),BJ$1:BY3196,CA$2,0),"")</f>
        <v/>
      </c>
      <c r="CB1199" s="12" t="str">
        <f>IFERROR(VLOOKUP(ROWS(CB$3:CB1199),BK$1:BZ3196,CB$2,0),"")</f>
        <v/>
      </c>
      <c r="CC1199" s="12" t="str">
        <f>IFERROR(VLOOKUP(ROWS(CC$3:CC1199),BL$1:CA3196,CC$2,0),"")</f>
        <v/>
      </c>
      <c r="CD1199" s="12" t="str">
        <f>IFERROR(VLOOKUP(ROWS(CD$3:CD1199),BM$1:CB3196,CD$2,0),"")</f>
        <v/>
      </c>
      <c r="CE1199" s="12" t="str">
        <f>IFERROR(VLOOKUP(ROWS(CE$3:CE1199),BN$1:CC3196,CE$2,0),"")</f>
        <v/>
      </c>
      <c r="CF1199" s="12" t="str">
        <f>IFERROR(VLOOKUP(ROWS(CF$3:CF1199),BO$1:CD3196,CF$2,0),"")</f>
        <v/>
      </c>
      <c r="CG1199" s="12" t="str">
        <f>IFERROR(VLOOKUP(ROWS(CG$3:CG1199),BP$1:CE3196,CG$2,0),"")</f>
        <v/>
      </c>
      <c r="CH1199" s="12" t="str">
        <f>IFERROR(VLOOKUP(ROWS(CH$3:CH1199),BQ$1:CF3196,CH$2,0),"")</f>
        <v/>
      </c>
    </row>
    <row r="1200" spans="55:86" x14ac:dyDescent="0.25">
      <c r="BC1200" s="12">
        <f>IF(ISNUMBER(SEARCH('Quote reqeust'!$G$34,BR1200)),MAX(BC$1:BC1199)+1,0)</f>
        <v>0</v>
      </c>
      <c r="BD1200" s="12">
        <f>IF(ISNUMBER(SEARCH('Quote reqeust'!$E$35,BR1200)),MAX(BD$1:BD1199)+1,0)</f>
        <v>0</v>
      </c>
      <c r="BE1200" s="12">
        <f>IF(ISNUMBER(SEARCH('Quote reqeust'!$E$36,BR1200)),MAX(BE$1:BE1199)+1,0)</f>
        <v>0</v>
      </c>
      <c r="BF1200" s="12">
        <f>IF(ISNUMBER(SEARCH('Quote reqeust'!$E$37,BR1200)),MAX(BF$1:BF1199)+1,0)</f>
        <v>0</v>
      </c>
      <c r="BG1200" s="12">
        <f>IF(ISNUMBER(SEARCH('Quote reqeust'!$E$26,BR1200)),MAX(BG$1:BG1199)+1,0)</f>
        <v>0</v>
      </c>
      <c r="BH1200" s="12">
        <f>IF(ISNUMBER(SEARCH('Quote reqeust'!$E$27,BR1200)),MAX(BH$1:BH1199)+1,0)</f>
        <v>0</v>
      </c>
      <c r="BI1200" s="12">
        <f>IF(ISNUMBER(SEARCH('Quote reqeust'!$E$27,$BR1200)),MAX(BI$1:BI1199)+1,0)</f>
        <v>0</v>
      </c>
      <c r="BJ1200" s="12">
        <f>IF(ISNUMBER(SEARCH('Quote reqeust'!$E$27,$BR1200)),MAX(BJ$1:BJ1199)+1,0)</f>
        <v>0</v>
      </c>
      <c r="BK1200" s="12">
        <f>IF(ISNUMBER(SEARCH('Quote reqeust'!$E$27,$BR1200)),MAX(BK$1:BK1199)+1,0)</f>
        <v>0</v>
      </c>
      <c r="BL1200" s="12">
        <f>IF(ISNUMBER(SEARCH('Quote reqeust'!$E$27,$BR1200)),MAX(BL$1:BL1199)+1,0)</f>
        <v>0</v>
      </c>
      <c r="BM1200" s="12">
        <f>IF(ISNUMBER(SEARCH('Quote reqeust'!$E$27,$BR1200)),MAX(BM$1:BM1199)+1,0)</f>
        <v>0</v>
      </c>
      <c r="BN1200" s="12">
        <f>IF(ISNUMBER(SEARCH('Quote reqeust'!$E$27,$BR1200)),MAX(BN$1:BN1199)+1,0)</f>
        <v>0</v>
      </c>
      <c r="BO1200" s="12">
        <f>IF(ISNUMBER(SEARCH('Quote reqeust'!$E$27,$BR1200)),MAX(BO$1:BO1199)+1,0)</f>
        <v>0</v>
      </c>
      <c r="BP1200" s="12">
        <f>IF(ISNUMBER(SEARCH('Quote reqeust'!$E$27,$BR1200)),MAX(BP$1:BP1199)+1,0)</f>
        <v>0</v>
      </c>
      <c r="BQ1200" s="12">
        <f>IF(ISNUMBER(SEARCH('Quote reqeust'!$E$27,$BR1200)),MAX(BQ$1:BQ1199)+1,0)</f>
        <v>0</v>
      </c>
      <c r="BT1200" s="12" t="str">
        <f>IFERROR(VLOOKUP(ROWS(BT$3:BT1200),BC$1:BR3197,BT$2,0),"")</f>
        <v/>
      </c>
      <c r="BU1200" s="12" t="str">
        <f>IFERROR(VLOOKUP(ROWS(BU$3:BU1200),BD$1:BS3197,BU$2,0),"")</f>
        <v/>
      </c>
      <c r="BV1200" s="12" t="str">
        <f>IFERROR(VLOOKUP(ROWS(BV$3:BV1200),BE$1:BT3197,BV$2,0),"")</f>
        <v/>
      </c>
      <c r="BW1200" s="12" t="str">
        <f>IFERROR(VLOOKUP(ROWS(BW$3:BW1200),BF$1:BU3197,BW$2,0),"")</f>
        <v/>
      </c>
      <c r="BX1200" s="12" t="str">
        <f>IFERROR(VLOOKUP(ROWS(BX$3:BX1200),BG$1:BV3197,BX$2,0),"")</f>
        <v/>
      </c>
      <c r="BY1200" s="12" t="str">
        <f>IFERROR(VLOOKUP(ROWS(BY$3:BY1200),BH$1:BW3197,BY$2,0),"")</f>
        <v/>
      </c>
      <c r="BZ1200" s="12" t="str">
        <f>IFERROR(VLOOKUP(ROWS(BZ$3:BZ1200),BI$1:BX3197,BZ$2,0),"")</f>
        <v/>
      </c>
      <c r="CA1200" s="12" t="str">
        <f>IFERROR(VLOOKUP(ROWS(CA$3:CA1200),BJ$1:BY3197,CA$2,0),"")</f>
        <v/>
      </c>
      <c r="CB1200" s="12" t="str">
        <f>IFERROR(VLOOKUP(ROWS(CB$3:CB1200),BK$1:BZ3197,CB$2,0),"")</f>
        <v/>
      </c>
      <c r="CC1200" s="12" t="str">
        <f>IFERROR(VLOOKUP(ROWS(CC$3:CC1200),BL$1:CA3197,CC$2,0),"")</f>
        <v/>
      </c>
      <c r="CD1200" s="12" t="str">
        <f>IFERROR(VLOOKUP(ROWS(CD$3:CD1200),BM$1:CB3197,CD$2,0),"")</f>
        <v/>
      </c>
      <c r="CE1200" s="12" t="str">
        <f>IFERROR(VLOOKUP(ROWS(CE$3:CE1200),BN$1:CC3197,CE$2,0),"")</f>
        <v/>
      </c>
      <c r="CF1200" s="12" t="str">
        <f>IFERROR(VLOOKUP(ROWS(CF$3:CF1200),BO$1:CD3197,CF$2,0),"")</f>
        <v/>
      </c>
      <c r="CG1200" s="12" t="str">
        <f>IFERROR(VLOOKUP(ROWS(CG$3:CG1200),BP$1:CE3197,CG$2,0),"")</f>
        <v/>
      </c>
      <c r="CH1200" s="12" t="str">
        <f>IFERROR(VLOOKUP(ROWS(CH$3:CH1200),BQ$1:CF3197,CH$2,0),"")</f>
        <v/>
      </c>
    </row>
    <row r="1201" spans="55:86" x14ac:dyDescent="0.25">
      <c r="BC1201" s="12">
        <f>IF(ISNUMBER(SEARCH('Quote reqeust'!$G$34,BR1201)),MAX(BC$1:BC1200)+1,0)</f>
        <v>0</v>
      </c>
      <c r="BD1201" s="12">
        <f>IF(ISNUMBER(SEARCH('Quote reqeust'!$E$35,BR1201)),MAX(BD$1:BD1200)+1,0)</f>
        <v>0</v>
      </c>
      <c r="BE1201" s="12">
        <f>IF(ISNUMBER(SEARCH('Quote reqeust'!$E$36,BR1201)),MAX(BE$1:BE1200)+1,0)</f>
        <v>0</v>
      </c>
      <c r="BF1201" s="12">
        <f>IF(ISNUMBER(SEARCH('Quote reqeust'!$E$37,BR1201)),MAX(BF$1:BF1200)+1,0)</f>
        <v>0</v>
      </c>
      <c r="BG1201" s="12">
        <f>IF(ISNUMBER(SEARCH('Quote reqeust'!$E$26,BR1201)),MAX(BG$1:BG1200)+1,0)</f>
        <v>0</v>
      </c>
      <c r="BH1201" s="12">
        <f>IF(ISNUMBER(SEARCH('Quote reqeust'!$E$27,BR1201)),MAX(BH$1:BH1200)+1,0)</f>
        <v>0</v>
      </c>
      <c r="BI1201" s="12">
        <f>IF(ISNUMBER(SEARCH('Quote reqeust'!$E$27,$BR1201)),MAX(BI$1:BI1200)+1,0)</f>
        <v>0</v>
      </c>
      <c r="BJ1201" s="12">
        <f>IF(ISNUMBER(SEARCH('Quote reqeust'!$E$27,$BR1201)),MAX(BJ$1:BJ1200)+1,0)</f>
        <v>0</v>
      </c>
      <c r="BK1201" s="12">
        <f>IF(ISNUMBER(SEARCH('Quote reqeust'!$E$27,$BR1201)),MAX(BK$1:BK1200)+1,0)</f>
        <v>0</v>
      </c>
      <c r="BL1201" s="12">
        <f>IF(ISNUMBER(SEARCH('Quote reqeust'!$E$27,$BR1201)),MAX(BL$1:BL1200)+1,0)</f>
        <v>0</v>
      </c>
      <c r="BM1201" s="12">
        <f>IF(ISNUMBER(SEARCH('Quote reqeust'!$E$27,$BR1201)),MAX(BM$1:BM1200)+1,0)</f>
        <v>0</v>
      </c>
      <c r="BN1201" s="12">
        <f>IF(ISNUMBER(SEARCH('Quote reqeust'!$E$27,$BR1201)),MAX(BN$1:BN1200)+1,0)</f>
        <v>0</v>
      </c>
      <c r="BO1201" s="12">
        <f>IF(ISNUMBER(SEARCH('Quote reqeust'!$E$27,$BR1201)),MAX(BO$1:BO1200)+1,0)</f>
        <v>0</v>
      </c>
      <c r="BP1201" s="12">
        <f>IF(ISNUMBER(SEARCH('Quote reqeust'!$E$27,$BR1201)),MAX(BP$1:BP1200)+1,0)</f>
        <v>0</v>
      </c>
      <c r="BQ1201" s="12">
        <f>IF(ISNUMBER(SEARCH('Quote reqeust'!$E$27,$BR1201)),MAX(BQ$1:BQ1200)+1,0)</f>
        <v>0</v>
      </c>
      <c r="BT1201" s="12" t="str">
        <f>IFERROR(VLOOKUP(ROWS(BT$3:BT1201),BC$1:BR3198,BT$2,0),"")</f>
        <v/>
      </c>
      <c r="BU1201" s="12" t="str">
        <f>IFERROR(VLOOKUP(ROWS(BU$3:BU1201),BD$1:BS3198,BU$2,0),"")</f>
        <v/>
      </c>
      <c r="BV1201" s="12" t="str">
        <f>IFERROR(VLOOKUP(ROWS(BV$3:BV1201),BE$1:BT3198,BV$2,0),"")</f>
        <v/>
      </c>
      <c r="BW1201" s="12" t="str">
        <f>IFERROR(VLOOKUP(ROWS(BW$3:BW1201),BF$1:BU3198,BW$2,0),"")</f>
        <v/>
      </c>
      <c r="BX1201" s="12" t="str">
        <f>IFERROR(VLOOKUP(ROWS(BX$3:BX1201),BG$1:BV3198,BX$2,0),"")</f>
        <v/>
      </c>
      <c r="BY1201" s="12" t="str">
        <f>IFERROR(VLOOKUP(ROWS(BY$3:BY1201),BH$1:BW3198,BY$2,0),"")</f>
        <v/>
      </c>
      <c r="BZ1201" s="12" t="str">
        <f>IFERROR(VLOOKUP(ROWS(BZ$3:BZ1201),BI$1:BX3198,BZ$2,0),"")</f>
        <v/>
      </c>
      <c r="CA1201" s="12" t="str">
        <f>IFERROR(VLOOKUP(ROWS(CA$3:CA1201),BJ$1:BY3198,CA$2,0),"")</f>
        <v/>
      </c>
      <c r="CB1201" s="12" t="str">
        <f>IFERROR(VLOOKUP(ROWS(CB$3:CB1201),BK$1:BZ3198,CB$2,0),"")</f>
        <v/>
      </c>
      <c r="CC1201" s="12" t="str">
        <f>IFERROR(VLOOKUP(ROWS(CC$3:CC1201),BL$1:CA3198,CC$2,0),"")</f>
        <v/>
      </c>
      <c r="CD1201" s="12" t="str">
        <f>IFERROR(VLOOKUP(ROWS(CD$3:CD1201),BM$1:CB3198,CD$2,0),"")</f>
        <v/>
      </c>
      <c r="CE1201" s="12" t="str">
        <f>IFERROR(VLOOKUP(ROWS(CE$3:CE1201),BN$1:CC3198,CE$2,0),"")</f>
        <v/>
      </c>
      <c r="CF1201" s="12" t="str">
        <f>IFERROR(VLOOKUP(ROWS(CF$3:CF1201),BO$1:CD3198,CF$2,0),"")</f>
        <v/>
      </c>
      <c r="CG1201" s="12" t="str">
        <f>IFERROR(VLOOKUP(ROWS(CG$3:CG1201),BP$1:CE3198,CG$2,0),"")</f>
        <v/>
      </c>
      <c r="CH1201" s="12" t="str">
        <f>IFERROR(VLOOKUP(ROWS(CH$3:CH1201),BQ$1:CF3198,CH$2,0),"")</f>
        <v/>
      </c>
    </row>
    <row r="1202" spans="55:86" x14ac:dyDescent="0.25">
      <c r="BC1202" s="12">
        <f>IF(ISNUMBER(SEARCH('Quote reqeust'!$G$34,BR1202)),MAX(BC$1:BC1201)+1,0)</f>
        <v>0</v>
      </c>
      <c r="BD1202" s="12">
        <f>IF(ISNUMBER(SEARCH('Quote reqeust'!$E$35,BR1202)),MAX(BD$1:BD1201)+1,0)</f>
        <v>0</v>
      </c>
      <c r="BE1202" s="12">
        <f>IF(ISNUMBER(SEARCH('Quote reqeust'!$E$36,BR1202)),MAX(BE$1:BE1201)+1,0)</f>
        <v>0</v>
      </c>
      <c r="BF1202" s="12">
        <f>IF(ISNUMBER(SEARCH('Quote reqeust'!$E$37,BR1202)),MAX(BF$1:BF1201)+1,0)</f>
        <v>0</v>
      </c>
      <c r="BG1202" s="12">
        <f>IF(ISNUMBER(SEARCH('Quote reqeust'!$E$26,BR1202)),MAX(BG$1:BG1201)+1,0)</f>
        <v>0</v>
      </c>
      <c r="BH1202" s="12">
        <f>IF(ISNUMBER(SEARCH('Quote reqeust'!$E$27,BR1202)),MAX(BH$1:BH1201)+1,0)</f>
        <v>0</v>
      </c>
      <c r="BI1202" s="12">
        <f>IF(ISNUMBER(SEARCH('Quote reqeust'!$E$27,$BR1202)),MAX(BI$1:BI1201)+1,0)</f>
        <v>0</v>
      </c>
      <c r="BJ1202" s="12">
        <f>IF(ISNUMBER(SEARCH('Quote reqeust'!$E$27,$BR1202)),MAX(BJ$1:BJ1201)+1,0)</f>
        <v>0</v>
      </c>
      <c r="BK1202" s="12">
        <f>IF(ISNUMBER(SEARCH('Quote reqeust'!$E$27,$BR1202)),MAX(BK$1:BK1201)+1,0)</f>
        <v>0</v>
      </c>
      <c r="BL1202" s="12">
        <f>IF(ISNUMBER(SEARCH('Quote reqeust'!$E$27,$BR1202)),MAX(BL$1:BL1201)+1,0)</f>
        <v>0</v>
      </c>
      <c r="BM1202" s="12">
        <f>IF(ISNUMBER(SEARCH('Quote reqeust'!$E$27,$BR1202)),MAX(BM$1:BM1201)+1,0)</f>
        <v>0</v>
      </c>
      <c r="BN1202" s="12">
        <f>IF(ISNUMBER(SEARCH('Quote reqeust'!$E$27,$BR1202)),MAX(BN$1:BN1201)+1,0)</f>
        <v>0</v>
      </c>
      <c r="BO1202" s="12">
        <f>IF(ISNUMBER(SEARCH('Quote reqeust'!$E$27,$BR1202)),MAX(BO$1:BO1201)+1,0)</f>
        <v>0</v>
      </c>
      <c r="BP1202" s="12">
        <f>IF(ISNUMBER(SEARCH('Quote reqeust'!$E$27,$BR1202)),MAX(BP$1:BP1201)+1,0)</f>
        <v>0</v>
      </c>
      <c r="BQ1202" s="12">
        <f>IF(ISNUMBER(SEARCH('Quote reqeust'!$E$27,$BR1202)),MAX(BQ$1:BQ1201)+1,0)</f>
        <v>0</v>
      </c>
      <c r="BT1202" s="12" t="str">
        <f>IFERROR(VLOOKUP(ROWS(BT$3:BT1202),BC$1:BR3199,BT$2,0),"")</f>
        <v/>
      </c>
      <c r="BU1202" s="12" t="str">
        <f>IFERROR(VLOOKUP(ROWS(BU$3:BU1202),BD$1:BS3199,BU$2,0),"")</f>
        <v/>
      </c>
      <c r="BV1202" s="12" t="str">
        <f>IFERROR(VLOOKUP(ROWS(BV$3:BV1202),BE$1:BT3199,BV$2,0),"")</f>
        <v/>
      </c>
      <c r="BW1202" s="12" t="str">
        <f>IFERROR(VLOOKUP(ROWS(BW$3:BW1202),BF$1:BU3199,BW$2,0),"")</f>
        <v/>
      </c>
      <c r="BX1202" s="12" t="str">
        <f>IFERROR(VLOOKUP(ROWS(BX$3:BX1202),BG$1:BV3199,BX$2,0),"")</f>
        <v/>
      </c>
      <c r="BY1202" s="12" t="str">
        <f>IFERROR(VLOOKUP(ROWS(BY$3:BY1202),BH$1:BW3199,BY$2,0),"")</f>
        <v/>
      </c>
      <c r="BZ1202" s="12" t="str">
        <f>IFERROR(VLOOKUP(ROWS(BZ$3:BZ1202),BI$1:BX3199,BZ$2,0),"")</f>
        <v/>
      </c>
      <c r="CA1202" s="12" t="str">
        <f>IFERROR(VLOOKUP(ROWS(CA$3:CA1202),BJ$1:BY3199,CA$2,0),"")</f>
        <v/>
      </c>
      <c r="CB1202" s="12" t="str">
        <f>IFERROR(VLOOKUP(ROWS(CB$3:CB1202),BK$1:BZ3199,CB$2,0),"")</f>
        <v/>
      </c>
      <c r="CC1202" s="12" t="str">
        <f>IFERROR(VLOOKUP(ROWS(CC$3:CC1202),BL$1:CA3199,CC$2,0),"")</f>
        <v/>
      </c>
      <c r="CD1202" s="12" t="str">
        <f>IFERROR(VLOOKUP(ROWS(CD$3:CD1202),BM$1:CB3199,CD$2,0),"")</f>
        <v/>
      </c>
      <c r="CE1202" s="12" t="str">
        <f>IFERROR(VLOOKUP(ROWS(CE$3:CE1202),BN$1:CC3199,CE$2,0),"")</f>
        <v/>
      </c>
      <c r="CF1202" s="12" t="str">
        <f>IFERROR(VLOOKUP(ROWS(CF$3:CF1202),BO$1:CD3199,CF$2,0),"")</f>
        <v/>
      </c>
      <c r="CG1202" s="12" t="str">
        <f>IFERROR(VLOOKUP(ROWS(CG$3:CG1202),BP$1:CE3199,CG$2,0),"")</f>
        <v/>
      </c>
      <c r="CH1202" s="12" t="str">
        <f>IFERROR(VLOOKUP(ROWS(CH$3:CH1202),BQ$1:CF3199,CH$2,0),"")</f>
        <v/>
      </c>
    </row>
    <row r="1203" spans="55:86" x14ac:dyDescent="0.25">
      <c r="BC1203" s="12">
        <f>IF(ISNUMBER(SEARCH('Quote reqeust'!$G$34,BR1203)),MAX(BC$1:BC1202)+1,0)</f>
        <v>0</v>
      </c>
      <c r="BD1203" s="12">
        <f>IF(ISNUMBER(SEARCH('Quote reqeust'!$E$35,BR1203)),MAX(BD$1:BD1202)+1,0)</f>
        <v>0</v>
      </c>
      <c r="BE1203" s="12">
        <f>IF(ISNUMBER(SEARCH('Quote reqeust'!$E$36,BR1203)),MAX(BE$1:BE1202)+1,0)</f>
        <v>0</v>
      </c>
      <c r="BF1203" s="12">
        <f>IF(ISNUMBER(SEARCH('Quote reqeust'!$E$37,BR1203)),MAX(BF$1:BF1202)+1,0)</f>
        <v>0</v>
      </c>
      <c r="BG1203" s="12">
        <f>IF(ISNUMBER(SEARCH('Quote reqeust'!$E$26,BR1203)),MAX(BG$1:BG1202)+1,0)</f>
        <v>0</v>
      </c>
      <c r="BH1203" s="12">
        <f>IF(ISNUMBER(SEARCH('Quote reqeust'!$E$27,BR1203)),MAX(BH$1:BH1202)+1,0)</f>
        <v>0</v>
      </c>
      <c r="BI1203" s="12">
        <f>IF(ISNUMBER(SEARCH('Quote reqeust'!$E$27,$BR1203)),MAX(BI$1:BI1202)+1,0)</f>
        <v>0</v>
      </c>
      <c r="BJ1203" s="12">
        <f>IF(ISNUMBER(SEARCH('Quote reqeust'!$E$27,$BR1203)),MAX(BJ$1:BJ1202)+1,0)</f>
        <v>0</v>
      </c>
      <c r="BK1203" s="12">
        <f>IF(ISNUMBER(SEARCH('Quote reqeust'!$E$27,$BR1203)),MAX(BK$1:BK1202)+1,0)</f>
        <v>0</v>
      </c>
      <c r="BL1203" s="12">
        <f>IF(ISNUMBER(SEARCH('Quote reqeust'!$E$27,$BR1203)),MAX(BL$1:BL1202)+1,0)</f>
        <v>0</v>
      </c>
      <c r="BM1203" s="12">
        <f>IF(ISNUMBER(SEARCH('Quote reqeust'!$E$27,$BR1203)),MAX(BM$1:BM1202)+1,0)</f>
        <v>0</v>
      </c>
      <c r="BN1203" s="12">
        <f>IF(ISNUMBER(SEARCH('Quote reqeust'!$E$27,$BR1203)),MAX(BN$1:BN1202)+1,0)</f>
        <v>0</v>
      </c>
      <c r="BO1203" s="12">
        <f>IF(ISNUMBER(SEARCH('Quote reqeust'!$E$27,$BR1203)),MAX(BO$1:BO1202)+1,0)</f>
        <v>0</v>
      </c>
      <c r="BP1203" s="12">
        <f>IF(ISNUMBER(SEARCH('Quote reqeust'!$E$27,$BR1203)),MAX(BP$1:BP1202)+1,0)</f>
        <v>0</v>
      </c>
      <c r="BQ1203" s="12">
        <f>IF(ISNUMBER(SEARCH('Quote reqeust'!$E$27,$BR1203)),MAX(BQ$1:BQ1202)+1,0)</f>
        <v>0</v>
      </c>
      <c r="BT1203" s="12" t="str">
        <f>IFERROR(VLOOKUP(ROWS(BT$3:BT1203),BC$1:BR3200,BT$2,0),"")</f>
        <v/>
      </c>
      <c r="BU1203" s="12" t="str">
        <f>IFERROR(VLOOKUP(ROWS(BU$3:BU1203),BD$1:BS3200,BU$2,0),"")</f>
        <v/>
      </c>
      <c r="BV1203" s="12" t="str">
        <f>IFERROR(VLOOKUP(ROWS(BV$3:BV1203),BE$1:BT3200,BV$2,0),"")</f>
        <v/>
      </c>
      <c r="BW1203" s="12" t="str">
        <f>IFERROR(VLOOKUP(ROWS(BW$3:BW1203),BF$1:BU3200,BW$2,0),"")</f>
        <v/>
      </c>
      <c r="BX1203" s="12" t="str">
        <f>IFERROR(VLOOKUP(ROWS(BX$3:BX1203),BG$1:BV3200,BX$2,0),"")</f>
        <v/>
      </c>
      <c r="BY1203" s="12" t="str">
        <f>IFERROR(VLOOKUP(ROWS(BY$3:BY1203),BH$1:BW3200,BY$2,0),"")</f>
        <v/>
      </c>
      <c r="BZ1203" s="12" t="str">
        <f>IFERROR(VLOOKUP(ROWS(BZ$3:BZ1203),BI$1:BX3200,BZ$2,0),"")</f>
        <v/>
      </c>
      <c r="CA1203" s="12" t="str">
        <f>IFERROR(VLOOKUP(ROWS(CA$3:CA1203),BJ$1:BY3200,CA$2,0),"")</f>
        <v/>
      </c>
      <c r="CB1203" s="12" t="str">
        <f>IFERROR(VLOOKUP(ROWS(CB$3:CB1203),BK$1:BZ3200,CB$2,0),"")</f>
        <v/>
      </c>
      <c r="CC1203" s="12" t="str">
        <f>IFERROR(VLOOKUP(ROWS(CC$3:CC1203),BL$1:CA3200,CC$2,0),"")</f>
        <v/>
      </c>
      <c r="CD1203" s="12" t="str">
        <f>IFERROR(VLOOKUP(ROWS(CD$3:CD1203),BM$1:CB3200,CD$2,0),"")</f>
        <v/>
      </c>
      <c r="CE1203" s="12" t="str">
        <f>IFERROR(VLOOKUP(ROWS(CE$3:CE1203),BN$1:CC3200,CE$2,0),"")</f>
        <v/>
      </c>
      <c r="CF1203" s="12" t="str">
        <f>IFERROR(VLOOKUP(ROWS(CF$3:CF1203),BO$1:CD3200,CF$2,0),"")</f>
        <v/>
      </c>
      <c r="CG1203" s="12" t="str">
        <f>IFERROR(VLOOKUP(ROWS(CG$3:CG1203),BP$1:CE3200,CG$2,0),"")</f>
        <v/>
      </c>
      <c r="CH1203" s="12" t="str">
        <f>IFERROR(VLOOKUP(ROWS(CH$3:CH1203),BQ$1:CF3200,CH$2,0),"")</f>
        <v/>
      </c>
    </row>
    <row r="1204" spans="55:86" x14ac:dyDescent="0.25">
      <c r="BC1204" s="12">
        <f>IF(ISNUMBER(SEARCH('Quote reqeust'!$G$34,BR1204)),MAX(BC$1:BC1203)+1,0)</f>
        <v>0</v>
      </c>
      <c r="BD1204" s="12">
        <f>IF(ISNUMBER(SEARCH('Quote reqeust'!$E$35,BR1204)),MAX(BD$1:BD1203)+1,0)</f>
        <v>0</v>
      </c>
      <c r="BE1204" s="12">
        <f>IF(ISNUMBER(SEARCH('Quote reqeust'!$E$36,BR1204)),MAX(BE$1:BE1203)+1,0)</f>
        <v>0</v>
      </c>
      <c r="BF1204" s="12">
        <f>IF(ISNUMBER(SEARCH('Quote reqeust'!$E$37,BR1204)),MAX(BF$1:BF1203)+1,0)</f>
        <v>0</v>
      </c>
      <c r="BG1204" s="12">
        <f>IF(ISNUMBER(SEARCH('Quote reqeust'!$E$26,BR1204)),MAX(BG$1:BG1203)+1,0)</f>
        <v>0</v>
      </c>
      <c r="BH1204" s="12">
        <f>IF(ISNUMBER(SEARCH('Quote reqeust'!$E$27,BR1204)),MAX(BH$1:BH1203)+1,0)</f>
        <v>0</v>
      </c>
      <c r="BI1204" s="12">
        <f>IF(ISNUMBER(SEARCH('Quote reqeust'!$E$27,$BR1204)),MAX(BI$1:BI1203)+1,0)</f>
        <v>0</v>
      </c>
      <c r="BJ1204" s="12">
        <f>IF(ISNUMBER(SEARCH('Quote reqeust'!$E$27,$BR1204)),MAX(BJ$1:BJ1203)+1,0)</f>
        <v>0</v>
      </c>
      <c r="BK1204" s="12">
        <f>IF(ISNUMBER(SEARCH('Quote reqeust'!$E$27,$BR1204)),MAX(BK$1:BK1203)+1,0)</f>
        <v>0</v>
      </c>
      <c r="BL1204" s="12">
        <f>IF(ISNUMBER(SEARCH('Quote reqeust'!$E$27,$BR1204)),MAX(BL$1:BL1203)+1,0)</f>
        <v>0</v>
      </c>
      <c r="BM1204" s="12">
        <f>IF(ISNUMBER(SEARCH('Quote reqeust'!$E$27,$BR1204)),MAX(BM$1:BM1203)+1,0)</f>
        <v>0</v>
      </c>
      <c r="BN1204" s="12">
        <f>IF(ISNUMBER(SEARCH('Quote reqeust'!$E$27,$BR1204)),MAX(BN$1:BN1203)+1,0)</f>
        <v>0</v>
      </c>
      <c r="BO1204" s="12">
        <f>IF(ISNUMBER(SEARCH('Quote reqeust'!$E$27,$BR1204)),MAX(BO$1:BO1203)+1,0)</f>
        <v>0</v>
      </c>
      <c r="BP1204" s="12">
        <f>IF(ISNUMBER(SEARCH('Quote reqeust'!$E$27,$BR1204)),MAX(BP$1:BP1203)+1,0)</f>
        <v>0</v>
      </c>
      <c r="BQ1204" s="12">
        <f>IF(ISNUMBER(SEARCH('Quote reqeust'!$E$27,$BR1204)),MAX(BQ$1:BQ1203)+1,0)</f>
        <v>0</v>
      </c>
      <c r="BT1204" s="12" t="str">
        <f>IFERROR(VLOOKUP(ROWS(BT$3:BT1204),BC$1:BR3201,BT$2,0),"")</f>
        <v/>
      </c>
      <c r="BU1204" s="12" t="str">
        <f>IFERROR(VLOOKUP(ROWS(BU$3:BU1204),BD$1:BS3201,BU$2,0),"")</f>
        <v/>
      </c>
      <c r="BV1204" s="12" t="str">
        <f>IFERROR(VLOOKUP(ROWS(BV$3:BV1204),BE$1:BT3201,BV$2,0),"")</f>
        <v/>
      </c>
      <c r="BW1204" s="12" t="str">
        <f>IFERROR(VLOOKUP(ROWS(BW$3:BW1204),BF$1:BU3201,BW$2,0),"")</f>
        <v/>
      </c>
      <c r="BX1204" s="12" t="str">
        <f>IFERROR(VLOOKUP(ROWS(BX$3:BX1204),BG$1:BV3201,BX$2,0),"")</f>
        <v/>
      </c>
      <c r="BY1204" s="12" t="str">
        <f>IFERROR(VLOOKUP(ROWS(BY$3:BY1204),BH$1:BW3201,BY$2,0),"")</f>
        <v/>
      </c>
      <c r="BZ1204" s="12" t="str">
        <f>IFERROR(VLOOKUP(ROWS(BZ$3:BZ1204),BI$1:BX3201,BZ$2,0),"")</f>
        <v/>
      </c>
      <c r="CA1204" s="12" t="str">
        <f>IFERROR(VLOOKUP(ROWS(CA$3:CA1204),BJ$1:BY3201,CA$2,0),"")</f>
        <v/>
      </c>
      <c r="CB1204" s="12" t="str">
        <f>IFERROR(VLOOKUP(ROWS(CB$3:CB1204),BK$1:BZ3201,CB$2,0),"")</f>
        <v/>
      </c>
      <c r="CC1204" s="12" t="str">
        <f>IFERROR(VLOOKUP(ROWS(CC$3:CC1204),BL$1:CA3201,CC$2,0),"")</f>
        <v/>
      </c>
      <c r="CD1204" s="12" t="str">
        <f>IFERROR(VLOOKUP(ROWS(CD$3:CD1204),BM$1:CB3201,CD$2,0),"")</f>
        <v/>
      </c>
      <c r="CE1204" s="12" t="str">
        <f>IFERROR(VLOOKUP(ROWS(CE$3:CE1204),BN$1:CC3201,CE$2,0),"")</f>
        <v/>
      </c>
      <c r="CF1204" s="12" t="str">
        <f>IFERROR(VLOOKUP(ROWS(CF$3:CF1204),BO$1:CD3201,CF$2,0),"")</f>
        <v/>
      </c>
      <c r="CG1204" s="12" t="str">
        <f>IFERROR(VLOOKUP(ROWS(CG$3:CG1204),BP$1:CE3201,CG$2,0),"")</f>
        <v/>
      </c>
      <c r="CH1204" s="12" t="str">
        <f>IFERROR(VLOOKUP(ROWS(CH$3:CH1204),BQ$1:CF3201,CH$2,0),"")</f>
        <v/>
      </c>
    </row>
    <row r="1205" spans="55:86" x14ac:dyDescent="0.25">
      <c r="BC1205" s="12">
        <f>IF(ISNUMBER(SEARCH('Quote reqeust'!$G$34,BR1205)),MAX(BC$1:BC1204)+1,0)</f>
        <v>0</v>
      </c>
      <c r="BD1205" s="12">
        <f>IF(ISNUMBER(SEARCH('Quote reqeust'!$E$35,BR1205)),MAX(BD$1:BD1204)+1,0)</f>
        <v>0</v>
      </c>
      <c r="BE1205" s="12">
        <f>IF(ISNUMBER(SEARCH('Quote reqeust'!$E$36,BR1205)),MAX(BE$1:BE1204)+1,0)</f>
        <v>0</v>
      </c>
      <c r="BF1205" s="12">
        <f>IF(ISNUMBER(SEARCH('Quote reqeust'!$E$37,BR1205)),MAX(BF$1:BF1204)+1,0)</f>
        <v>0</v>
      </c>
      <c r="BG1205" s="12">
        <f>IF(ISNUMBER(SEARCH('Quote reqeust'!$E$26,BR1205)),MAX(BG$1:BG1204)+1,0)</f>
        <v>0</v>
      </c>
      <c r="BH1205" s="12">
        <f>IF(ISNUMBER(SEARCH('Quote reqeust'!$E$27,BR1205)),MAX(BH$1:BH1204)+1,0)</f>
        <v>0</v>
      </c>
      <c r="BI1205" s="12">
        <f>IF(ISNUMBER(SEARCH('Quote reqeust'!$E$27,$BR1205)),MAX(BI$1:BI1204)+1,0)</f>
        <v>0</v>
      </c>
      <c r="BJ1205" s="12">
        <f>IF(ISNUMBER(SEARCH('Quote reqeust'!$E$27,$BR1205)),MAX(BJ$1:BJ1204)+1,0)</f>
        <v>0</v>
      </c>
      <c r="BK1205" s="12">
        <f>IF(ISNUMBER(SEARCH('Quote reqeust'!$E$27,$BR1205)),MAX(BK$1:BK1204)+1,0)</f>
        <v>0</v>
      </c>
      <c r="BL1205" s="12">
        <f>IF(ISNUMBER(SEARCH('Quote reqeust'!$E$27,$BR1205)),MAX(BL$1:BL1204)+1,0)</f>
        <v>0</v>
      </c>
      <c r="BM1205" s="12">
        <f>IF(ISNUMBER(SEARCH('Quote reqeust'!$E$27,$BR1205)),MAX(BM$1:BM1204)+1,0)</f>
        <v>0</v>
      </c>
      <c r="BN1205" s="12">
        <f>IF(ISNUMBER(SEARCH('Quote reqeust'!$E$27,$BR1205)),MAX(BN$1:BN1204)+1,0)</f>
        <v>0</v>
      </c>
      <c r="BO1205" s="12">
        <f>IF(ISNUMBER(SEARCH('Quote reqeust'!$E$27,$BR1205)),MAX(BO$1:BO1204)+1,0)</f>
        <v>0</v>
      </c>
      <c r="BP1205" s="12">
        <f>IF(ISNUMBER(SEARCH('Quote reqeust'!$E$27,$BR1205)),MAX(BP$1:BP1204)+1,0)</f>
        <v>0</v>
      </c>
      <c r="BQ1205" s="12">
        <f>IF(ISNUMBER(SEARCH('Quote reqeust'!$E$27,$BR1205)),MAX(BQ$1:BQ1204)+1,0)</f>
        <v>0</v>
      </c>
      <c r="BT1205" s="12" t="str">
        <f>IFERROR(VLOOKUP(ROWS(BT$3:BT1205),BC$1:BR3202,BT$2,0),"")</f>
        <v/>
      </c>
      <c r="BU1205" s="12" t="str">
        <f>IFERROR(VLOOKUP(ROWS(BU$3:BU1205),BD$1:BS3202,BU$2,0),"")</f>
        <v/>
      </c>
      <c r="BV1205" s="12" t="str">
        <f>IFERROR(VLOOKUP(ROWS(BV$3:BV1205),BE$1:BT3202,BV$2,0),"")</f>
        <v/>
      </c>
      <c r="BW1205" s="12" t="str">
        <f>IFERROR(VLOOKUP(ROWS(BW$3:BW1205),BF$1:BU3202,BW$2,0),"")</f>
        <v/>
      </c>
      <c r="BX1205" s="12" t="str">
        <f>IFERROR(VLOOKUP(ROWS(BX$3:BX1205),BG$1:BV3202,BX$2,0),"")</f>
        <v/>
      </c>
      <c r="BY1205" s="12" t="str">
        <f>IFERROR(VLOOKUP(ROWS(BY$3:BY1205),BH$1:BW3202,BY$2,0),"")</f>
        <v/>
      </c>
      <c r="BZ1205" s="12" t="str">
        <f>IFERROR(VLOOKUP(ROWS(BZ$3:BZ1205),BI$1:BX3202,BZ$2,0),"")</f>
        <v/>
      </c>
      <c r="CA1205" s="12" t="str">
        <f>IFERROR(VLOOKUP(ROWS(CA$3:CA1205),BJ$1:BY3202,CA$2,0),"")</f>
        <v/>
      </c>
      <c r="CB1205" s="12" t="str">
        <f>IFERROR(VLOOKUP(ROWS(CB$3:CB1205),BK$1:BZ3202,CB$2,0),"")</f>
        <v/>
      </c>
      <c r="CC1205" s="12" t="str">
        <f>IFERROR(VLOOKUP(ROWS(CC$3:CC1205),BL$1:CA3202,CC$2,0),"")</f>
        <v/>
      </c>
      <c r="CD1205" s="12" t="str">
        <f>IFERROR(VLOOKUP(ROWS(CD$3:CD1205),BM$1:CB3202,CD$2,0),"")</f>
        <v/>
      </c>
      <c r="CE1205" s="12" t="str">
        <f>IFERROR(VLOOKUP(ROWS(CE$3:CE1205),BN$1:CC3202,CE$2,0),"")</f>
        <v/>
      </c>
      <c r="CF1205" s="12" t="str">
        <f>IFERROR(VLOOKUP(ROWS(CF$3:CF1205),BO$1:CD3202,CF$2,0),"")</f>
        <v/>
      </c>
      <c r="CG1205" s="12" t="str">
        <f>IFERROR(VLOOKUP(ROWS(CG$3:CG1205),BP$1:CE3202,CG$2,0),"")</f>
        <v/>
      </c>
      <c r="CH1205" s="12" t="str">
        <f>IFERROR(VLOOKUP(ROWS(CH$3:CH1205),BQ$1:CF3202,CH$2,0),"")</f>
        <v/>
      </c>
    </row>
    <row r="1206" spans="55:86" x14ac:dyDescent="0.25">
      <c r="BC1206" s="12">
        <f>IF(ISNUMBER(SEARCH('Quote reqeust'!$G$34,BR1206)),MAX(BC$1:BC1205)+1,0)</f>
        <v>0</v>
      </c>
      <c r="BD1206" s="12">
        <f>IF(ISNUMBER(SEARCH('Quote reqeust'!$E$35,BR1206)),MAX(BD$1:BD1205)+1,0)</f>
        <v>0</v>
      </c>
      <c r="BE1206" s="12">
        <f>IF(ISNUMBER(SEARCH('Quote reqeust'!$E$36,BR1206)),MAX(BE$1:BE1205)+1,0)</f>
        <v>0</v>
      </c>
      <c r="BF1206" s="12">
        <f>IF(ISNUMBER(SEARCH('Quote reqeust'!$E$37,BR1206)),MAX(BF$1:BF1205)+1,0)</f>
        <v>0</v>
      </c>
      <c r="BG1206" s="12">
        <f>IF(ISNUMBER(SEARCH('Quote reqeust'!$E$26,BR1206)),MAX(BG$1:BG1205)+1,0)</f>
        <v>0</v>
      </c>
      <c r="BH1206" s="12">
        <f>IF(ISNUMBER(SEARCH('Quote reqeust'!$E$27,BR1206)),MAX(BH$1:BH1205)+1,0)</f>
        <v>0</v>
      </c>
      <c r="BI1206" s="12">
        <f>IF(ISNUMBER(SEARCH('Quote reqeust'!$E$27,$BR1206)),MAX(BI$1:BI1205)+1,0)</f>
        <v>0</v>
      </c>
      <c r="BJ1206" s="12">
        <f>IF(ISNUMBER(SEARCH('Quote reqeust'!$E$27,$BR1206)),MAX(BJ$1:BJ1205)+1,0)</f>
        <v>0</v>
      </c>
      <c r="BK1206" s="12">
        <f>IF(ISNUMBER(SEARCH('Quote reqeust'!$E$27,$BR1206)),MAX(BK$1:BK1205)+1,0)</f>
        <v>0</v>
      </c>
      <c r="BL1206" s="12">
        <f>IF(ISNUMBER(SEARCH('Quote reqeust'!$E$27,$BR1206)),MAX(BL$1:BL1205)+1,0)</f>
        <v>0</v>
      </c>
      <c r="BM1206" s="12">
        <f>IF(ISNUMBER(SEARCH('Quote reqeust'!$E$27,$BR1206)),MAX(BM$1:BM1205)+1,0)</f>
        <v>0</v>
      </c>
      <c r="BN1206" s="12">
        <f>IF(ISNUMBER(SEARCH('Quote reqeust'!$E$27,$BR1206)),MAX(BN$1:BN1205)+1,0)</f>
        <v>0</v>
      </c>
      <c r="BO1206" s="12">
        <f>IF(ISNUMBER(SEARCH('Quote reqeust'!$E$27,$BR1206)),MAX(BO$1:BO1205)+1,0)</f>
        <v>0</v>
      </c>
      <c r="BP1206" s="12">
        <f>IF(ISNUMBER(SEARCH('Quote reqeust'!$E$27,$BR1206)),MAX(BP$1:BP1205)+1,0)</f>
        <v>0</v>
      </c>
      <c r="BQ1206" s="12">
        <f>IF(ISNUMBER(SEARCH('Quote reqeust'!$E$27,$BR1206)),MAX(BQ$1:BQ1205)+1,0)</f>
        <v>0</v>
      </c>
      <c r="BT1206" s="12" t="str">
        <f>IFERROR(VLOOKUP(ROWS(BT$3:BT1206),BC$1:BR3203,BT$2,0),"")</f>
        <v/>
      </c>
      <c r="BU1206" s="12" t="str">
        <f>IFERROR(VLOOKUP(ROWS(BU$3:BU1206),BD$1:BS3203,BU$2,0),"")</f>
        <v/>
      </c>
      <c r="BV1206" s="12" t="str">
        <f>IFERROR(VLOOKUP(ROWS(BV$3:BV1206),BE$1:BT3203,BV$2,0),"")</f>
        <v/>
      </c>
      <c r="BW1206" s="12" t="str">
        <f>IFERROR(VLOOKUP(ROWS(BW$3:BW1206),BF$1:BU3203,BW$2,0),"")</f>
        <v/>
      </c>
      <c r="BX1206" s="12" t="str">
        <f>IFERROR(VLOOKUP(ROWS(BX$3:BX1206),BG$1:BV3203,BX$2,0),"")</f>
        <v/>
      </c>
      <c r="BY1206" s="12" t="str">
        <f>IFERROR(VLOOKUP(ROWS(BY$3:BY1206),BH$1:BW3203,BY$2,0),"")</f>
        <v/>
      </c>
      <c r="BZ1206" s="12" t="str">
        <f>IFERROR(VLOOKUP(ROWS(BZ$3:BZ1206),BI$1:BX3203,BZ$2,0),"")</f>
        <v/>
      </c>
      <c r="CA1206" s="12" t="str">
        <f>IFERROR(VLOOKUP(ROWS(CA$3:CA1206),BJ$1:BY3203,CA$2,0),"")</f>
        <v/>
      </c>
      <c r="CB1206" s="12" t="str">
        <f>IFERROR(VLOOKUP(ROWS(CB$3:CB1206),BK$1:BZ3203,CB$2,0),"")</f>
        <v/>
      </c>
      <c r="CC1206" s="12" t="str">
        <f>IFERROR(VLOOKUP(ROWS(CC$3:CC1206),BL$1:CA3203,CC$2,0),"")</f>
        <v/>
      </c>
      <c r="CD1206" s="12" t="str">
        <f>IFERROR(VLOOKUP(ROWS(CD$3:CD1206),BM$1:CB3203,CD$2,0),"")</f>
        <v/>
      </c>
      <c r="CE1206" s="12" t="str">
        <f>IFERROR(VLOOKUP(ROWS(CE$3:CE1206),BN$1:CC3203,CE$2,0),"")</f>
        <v/>
      </c>
      <c r="CF1206" s="12" t="str">
        <f>IFERROR(VLOOKUP(ROWS(CF$3:CF1206),BO$1:CD3203,CF$2,0),"")</f>
        <v/>
      </c>
      <c r="CG1206" s="12" t="str">
        <f>IFERROR(VLOOKUP(ROWS(CG$3:CG1206),BP$1:CE3203,CG$2,0),"")</f>
        <v/>
      </c>
      <c r="CH1206" s="12" t="str">
        <f>IFERROR(VLOOKUP(ROWS(CH$3:CH1206),BQ$1:CF3203,CH$2,0),"")</f>
        <v/>
      </c>
    </row>
    <row r="1207" spans="55:86" x14ac:dyDescent="0.25">
      <c r="BC1207" s="12">
        <f>IF(ISNUMBER(SEARCH('Quote reqeust'!$G$34,BR1207)),MAX(BC$1:BC1206)+1,0)</f>
        <v>0</v>
      </c>
      <c r="BD1207" s="12">
        <f>IF(ISNUMBER(SEARCH('Quote reqeust'!$E$35,BR1207)),MAX(BD$1:BD1206)+1,0)</f>
        <v>0</v>
      </c>
      <c r="BE1207" s="12">
        <f>IF(ISNUMBER(SEARCH('Quote reqeust'!$E$36,BR1207)),MAX(BE$1:BE1206)+1,0)</f>
        <v>0</v>
      </c>
      <c r="BF1207" s="12">
        <f>IF(ISNUMBER(SEARCH('Quote reqeust'!$E$37,BR1207)),MAX(BF$1:BF1206)+1,0)</f>
        <v>0</v>
      </c>
      <c r="BG1207" s="12">
        <f>IF(ISNUMBER(SEARCH('Quote reqeust'!$E$26,BR1207)),MAX(BG$1:BG1206)+1,0)</f>
        <v>0</v>
      </c>
      <c r="BH1207" s="12">
        <f>IF(ISNUMBER(SEARCH('Quote reqeust'!$E$27,BR1207)),MAX(BH$1:BH1206)+1,0)</f>
        <v>0</v>
      </c>
      <c r="BI1207" s="12">
        <f>IF(ISNUMBER(SEARCH('Quote reqeust'!$E$27,$BR1207)),MAX(BI$1:BI1206)+1,0)</f>
        <v>0</v>
      </c>
      <c r="BJ1207" s="12">
        <f>IF(ISNUMBER(SEARCH('Quote reqeust'!$E$27,$BR1207)),MAX(BJ$1:BJ1206)+1,0)</f>
        <v>0</v>
      </c>
      <c r="BK1207" s="12">
        <f>IF(ISNUMBER(SEARCH('Quote reqeust'!$E$27,$BR1207)),MAX(BK$1:BK1206)+1,0)</f>
        <v>0</v>
      </c>
      <c r="BL1207" s="12">
        <f>IF(ISNUMBER(SEARCH('Quote reqeust'!$E$27,$BR1207)),MAX(BL$1:BL1206)+1,0)</f>
        <v>0</v>
      </c>
      <c r="BM1207" s="12">
        <f>IF(ISNUMBER(SEARCH('Quote reqeust'!$E$27,$BR1207)),MAX(BM$1:BM1206)+1,0)</f>
        <v>0</v>
      </c>
      <c r="BN1207" s="12">
        <f>IF(ISNUMBER(SEARCH('Quote reqeust'!$E$27,$BR1207)),MAX(BN$1:BN1206)+1,0)</f>
        <v>0</v>
      </c>
      <c r="BO1207" s="12">
        <f>IF(ISNUMBER(SEARCH('Quote reqeust'!$E$27,$BR1207)),MAX(BO$1:BO1206)+1,0)</f>
        <v>0</v>
      </c>
      <c r="BP1207" s="12">
        <f>IF(ISNUMBER(SEARCH('Quote reqeust'!$E$27,$BR1207)),MAX(BP$1:BP1206)+1,0)</f>
        <v>0</v>
      </c>
      <c r="BQ1207" s="12">
        <f>IF(ISNUMBER(SEARCH('Quote reqeust'!$E$27,$BR1207)),MAX(BQ$1:BQ1206)+1,0)</f>
        <v>0</v>
      </c>
      <c r="BT1207" s="12" t="str">
        <f>IFERROR(VLOOKUP(ROWS(BT$3:BT1207),BC$1:BR3204,BT$2,0),"")</f>
        <v/>
      </c>
      <c r="BU1207" s="12" t="str">
        <f>IFERROR(VLOOKUP(ROWS(BU$3:BU1207),BD$1:BS3204,BU$2,0),"")</f>
        <v/>
      </c>
      <c r="BV1207" s="12" t="str">
        <f>IFERROR(VLOOKUP(ROWS(BV$3:BV1207),BE$1:BT3204,BV$2,0),"")</f>
        <v/>
      </c>
      <c r="BW1207" s="12" t="str">
        <f>IFERROR(VLOOKUP(ROWS(BW$3:BW1207),BF$1:BU3204,BW$2,0),"")</f>
        <v/>
      </c>
      <c r="BX1207" s="12" t="str">
        <f>IFERROR(VLOOKUP(ROWS(BX$3:BX1207),BG$1:BV3204,BX$2,0),"")</f>
        <v/>
      </c>
      <c r="BY1207" s="12" t="str">
        <f>IFERROR(VLOOKUP(ROWS(BY$3:BY1207),BH$1:BW3204,BY$2,0),"")</f>
        <v/>
      </c>
      <c r="BZ1207" s="12" t="str">
        <f>IFERROR(VLOOKUP(ROWS(BZ$3:BZ1207),BI$1:BX3204,BZ$2,0),"")</f>
        <v/>
      </c>
      <c r="CA1207" s="12" t="str">
        <f>IFERROR(VLOOKUP(ROWS(CA$3:CA1207),BJ$1:BY3204,CA$2,0),"")</f>
        <v/>
      </c>
      <c r="CB1207" s="12" t="str">
        <f>IFERROR(VLOOKUP(ROWS(CB$3:CB1207),BK$1:BZ3204,CB$2,0),"")</f>
        <v/>
      </c>
      <c r="CC1207" s="12" t="str">
        <f>IFERROR(VLOOKUP(ROWS(CC$3:CC1207),BL$1:CA3204,CC$2,0),"")</f>
        <v/>
      </c>
      <c r="CD1207" s="12" t="str">
        <f>IFERROR(VLOOKUP(ROWS(CD$3:CD1207),BM$1:CB3204,CD$2,0),"")</f>
        <v/>
      </c>
      <c r="CE1207" s="12" t="str">
        <f>IFERROR(VLOOKUP(ROWS(CE$3:CE1207),BN$1:CC3204,CE$2,0),"")</f>
        <v/>
      </c>
      <c r="CF1207" s="12" t="str">
        <f>IFERROR(VLOOKUP(ROWS(CF$3:CF1207),BO$1:CD3204,CF$2,0),"")</f>
        <v/>
      </c>
      <c r="CG1207" s="12" t="str">
        <f>IFERROR(VLOOKUP(ROWS(CG$3:CG1207),BP$1:CE3204,CG$2,0),"")</f>
        <v/>
      </c>
      <c r="CH1207" s="12" t="str">
        <f>IFERROR(VLOOKUP(ROWS(CH$3:CH1207),BQ$1:CF3204,CH$2,0),"")</f>
        <v/>
      </c>
    </row>
    <row r="1208" spans="55:86" x14ac:dyDescent="0.25">
      <c r="BC1208" s="12">
        <f>IF(ISNUMBER(SEARCH('Quote reqeust'!$G$34,BR1208)),MAX(BC$1:BC1207)+1,0)</f>
        <v>0</v>
      </c>
      <c r="BD1208" s="12">
        <f>IF(ISNUMBER(SEARCH('Quote reqeust'!$E$35,BR1208)),MAX(BD$1:BD1207)+1,0)</f>
        <v>0</v>
      </c>
      <c r="BE1208" s="12">
        <f>IF(ISNUMBER(SEARCH('Quote reqeust'!$E$36,BR1208)),MAX(BE$1:BE1207)+1,0)</f>
        <v>0</v>
      </c>
      <c r="BF1208" s="12">
        <f>IF(ISNUMBER(SEARCH('Quote reqeust'!$E$37,BR1208)),MAX(BF$1:BF1207)+1,0)</f>
        <v>0</v>
      </c>
      <c r="BG1208" s="12">
        <f>IF(ISNUMBER(SEARCH('Quote reqeust'!$E$26,BR1208)),MAX(BG$1:BG1207)+1,0)</f>
        <v>0</v>
      </c>
      <c r="BH1208" s="12">
        <f>IF(ISNUMBER(SEARCH('Quote reqeust'!$E$27,BR1208)),MAX(BH$1:BH1207)+1,0)</f>
        <v>0</v>
      </c>
      <c r="BI1208" s="12">
        <f>IF(ISNUMBER(SEARCH('Quote reqeust'!$E$27,$BR1208)),MAX(BI$1:BI1207)+1,0)</f>
        <v>0</v>
      </c>
      <c r="BJ1208" s="12">
        <f>IF(ISNUMBER(SEARCH('Quote reqeust'!$E$27,$BR1208)),MAX(BJ$1:BJ1207)+1,0)</f>
        <v>0</v>
      </c>
      <c r="BK1208" s="12">
        <f>IF(ISNUMBER(SEARCH('Quote reqeust'!$E$27,$BR1208)),MAX(BK$1:BK1207)+1,0)</f>
        <v>0</v>
      </c>
      <c r="BL1208" s="12">
        <f>IF(ISNUMBER(SEARCH('Quote reqeust'!$E$27,$BR1208)),MAX(BL$1:BL1207)+1,0)</f>
        <v>0</v>
      </c>
      <c r="BM1208" s="12">
        <f>IF(ISNUMBER(SEARCH('Quote reqeust'!$E$27,$BR1208)),MAX(BM$1:BM1207)+1,0)</f>
        <v>0</v>
      </c>
      <c r="BN1208" s="12">
        <f>IF(ISNUMBER(SEARCH('Quote reqeust'!$E$27,$BR1208)),MAX(BN$1:BN1207)+1,0)</f>
        <v>0</v>
      </c>
      <c r="BO1208" s="12">
        <f>IF(ISNUMBER(SEARCH('Quote reqeust'!$E$27,$BR1208)),MAX(BO$1:BO1207)+1,0)</f>
        <v>0</v>
      </c>
      <c r="BP1208" s="12">
        <f>IF(ISNUMBER(SEARCH('Quote reqeust'!$E$27,$BR1208)),MAX(BP$1:BP1207)+1,0)</f>
        <v>0</v>
      </c>
      <c r="BQ1208" s="12">
        <f>IF(ISNUMBER(SEARCH('Quote reqeust'!$E$27,$BR1208)),MAX(BQ$1:BQ1207)+1,0)</f>
        <v>0</v>
      </c>
      <c r="BT1208" s="12" t="str">
        <f>IFERROR(VLOOKUP(ROWS(BT$3:BT1208),BC$1:BR3205,BT$2,0),"")</f>
        <v/>
      </c>
      <c r="BU1208" s="12" t="str">
        <f>IFERROR(VLOOKUP(ROWS(BU$3:BU1208),BD$1:BS3205,BU$2,0),"")</f>
        <v/>
      </c>
      <c r="BV1208" s="12" t="str">
        <f>IFERROR(VLOOKUP(ROWS(BV$3:BV1208),BE$1:BT3205,BV$2,0),"")</f>
        <v/>
      </c>
      <c r="BW1208" s="12" t="str">
        <f>IFERROR(VLOOKUP(ROWS(BW$3:BW1208),BF$1:BU3205,BW$2,0),"")</f>
        <v/>
      </c>
      <c r="BX1208" s="12" t="str">
        <f>IFERROR(VLOOKUP(ROWS(BX$3:BX1208),BG$1:BV3205,BX$2,0),"")</f>
        <v/>
      </c>
      <c r="BY1208" s="12" t="str">
        <f>IFERROR(VLOOKUP(ROWS(BY$3:BY1208),BH$1:BW3205,BY$2,0),"")</f>
        <v/>
      </c>
      <c r="BZ1208" s="12" t="str">
        <f>IFERROR(VLOOKUP(ROWS(BZ$3:BZ1208),BI$1:BX3205,BZ$2,0),"")</f>
        <v/>
      </c>
      <c r="CA1208" s="12" t="str">
        <f>IFERROR(VLOOKUP(ROWS(CA$3:CA1208),BJ$1:BY3205,CA$2,0),"")</f>
        <v/>
      </c>
      <c r="CB1208" s="12" t="str">
        <f>IFERROR(VLOOKUP(ROWS(CB$3:CB1208),BK$1:BZ3205,CB$2,0),"")</f>
        <v/>
      </c>
      <c r="CC1208" s="12" t="str">
        <f>IFERROR(VLOOKUP(ROWS(CC$3:CC1208),BL$1:CA3205,CC$2,0),"")</f>
        <v/>
      </c>
      <c r="CD1208" s="12" t="str">
        <f>IFERROR(VLOOKUP(ROWS(CD$3:CD1208),BM$1:CB3205,CD$2,0),"")</f>
        <v/>
      </c>
      <c r="CE1208" s="12" t="str">
        <f>IFERROR(VLOOKUP(ROWS(CE$3:CE1208),BN$1:CC3205,CE$2,0),"")</f>
        <v/>
      </c>
      <c r="CF1208" s="12" t="str">
        <f>IFERROR(VLOOKUP(ROWS(CF$3:CF1208),BO$1:CD3205,CF$2,0),"")</f>
        <v/>
      </c>
      <c r="CG1208" s="12" t="str">
        <f>IFERROR(VLOOKUP(ROWS(CG$3:CG1208),BP$1:CE3205,CG$2,0),"")</f>
        <v/>
      </c>
      <c r="CH1208" s="12" t="str">
        <f>IFERROR(VLOOKUP(ROWS(CH$3:CH1208),BQ$1:CF3205,CH$2,0),"")</f>
        <v/>
      </c>
    </row>
    <row r="1209" spans="55:86" x14ac:dyDescent="0.25">
      <c r="BC1209" s="12">
        <f>IF(ISNUMBER(SEARCH('Quote reqeust'!$G$34,BR1209)),MAX(BC$1:BC1208)+1,0)</f>
        <v>0</v>
      </c>
      <c r="BD1209" s="12">
        <f>IF(ISNUMBER(SEARCH('Quote reqeust'!$E$35,BR1209)),MAX(BD$1:BD1208)+1,0)</f>
        <v>0</v>
      </c>
      <c r="BE1209" s="12">
        <f>IF(ISNUMBER(SEARCH('Quote reqeust'!$E$36,BR1209)),MAX(BE$1:BE1208)+1,0)</f>
        <v>0</v>
      </c>
      <c r="BF1209" s="12">
        <f>IF(ISNUMBER(SEARCH('Quote reqeust'!$E$37,BR1209)),MAX(BF$1:BF1208)+1,0)</f>
        <v>0</v>
      </c>
      <c r="BG1209" s="12">
        <f>IF(ISNUMBER(SEARCH('Quote reqeust'!$E$26,BR1209)),MAX(BG$1:BG1208)+1,0)</f>
        <v>0</v>
      </c>
      <c r="BH1209" s="12">
        <f>IF(ISNUMBER(SEARCH('Quote reqeust'!$E$27,BR1209)),MAX(BH$1:BH1208)+1,0)</f>
        <v>0</v>
      </c>
      <c r="BI1209" s="12">
        <f>IF(ISNUMBER(SEARCH('Quote reqeust'!$E$27,$BR1209)),MAX(BI$1:BI1208)+1,0)</f>
        <v>0</v>
      </c>
      <c r="BJ1209" s="12">
        <f>IF(ISNUMBER(SEARCH('Quote reqeust'!$E$27,$BR1209)),MAX(BJ$1:BJ1208)+1,0)</f>
        <v>0</v>
      </c>
      <c r="BK1209" s="12">
        <f>IF(ISNUMBER(SEARCH('Quote reqeust'!$E$27,$BR1209)),MAX(BK$1:BK1208)+1,0)</f>
        <v>0</v>
      </c>
      <c r="BL1209" s="12">
        <f>IF(ISNUMBER(SEARCH('Quote reqeust'!$E$27,$BR1209)),MAX(BL$1:BL1208)+1,0)</f>
        <v>0</v>
      </c>
      <c r="BM1209" s="12">
        <f>IF(ISNUMBER(SEARCH('Quote reqeust'!$E$27,$BR1209)),MAX(BM$1:BM1208)+1,0)</f>
        <v>0</v>
      </c>
      <c r="BN1209" s="12">
        <f>IF(ISNUMBER(SEARCH('Quote reqeust'!$E$27,$BR1209)),MAX(BN$1:BN1208)+1,0)</f>
        <v>0</v>
      </c>
      <c r="BO1209" s="12">
        <f>IF(ISNUMBER(SEARCH('Quote reqeust'!$E$27,$BR1209)),MAX(BO$1:BO1208)+1,0)</f>
        <v>0</v>
      </c>
      <c r="BP1209" s="12">
        <f>IF(ISNUMBER(SEARCH('Quote reqeust'!$E$27,$BR1209)),MAX(BP$1:BP1208)+1,0)</f>
        <v>0</v>
      </c>
      <c r="BQ1209" s="12">
        <f>IF(ISNUMBER(SEARCH('Quote reqeust'!$E$27,$BR1209)),MAX(BQ$1:BQ1208)+1,0)</f>
        <v>0</v>
      </c>
      <c r="BT1209" s="12" t="str">
        <f>IFERROR(VLOOKUP(ROWS(BT$3:BT1209),BC$1:BR3206,BT$2,0),"")</f>
        <v/>
      </c>
      <c r="BU1209" s="12" t="str">
        <f>IFERROR(VLOOKUP(ROWS(BU$3:BU1209),BD$1:BS3206,BU$2,0),"")</f>
        <v/>
      </c>
      <c r="BV1209" s="12" t="str">
        <f>IFERROR(VLOOKUP(ROWS(BV$3:BV1209),BE$1:BT3206,BV$2,0),"")</f>
        <v/>
      </c>
      <c r="BW1209" s="12" t="str">
        <f>IFERROR(VLOOKUP(ROWS(BW$3:BW1209),BF$1:BU3206,BW$2,0),"")</f>
        <v/>
      </c>
      <c r="BX1209" s="12" t="str">
        <f>IFERROR(VLOOKUP(ROWS(BX$3:BX1209),BG$1:BV3206,BX$2,0),"")</f>
        <v/>
      </c>
      <c r="BY1209" s="12" t="str">
        <f>IFERROR(VLOOKUP(ROWS(BY$3:BY1209),BH$1:BW3206,BY$2,0),"")</f>
        <v/>
      </c>
      <c r="BZ1209" s="12" t="str">
        <f>IFERROR(VLOOKUP(ROWS(BZ$3:BZ1209),BI$1:BX3206,BZ$2,0),"")</f>
        <v/>
      </c>
      <c r="CA1209" s="12" t="str">
        <f>IFERROR(VLOOKUP(ROWS(CA$3:CA1209),BJ$1:BY3206,CA$2,0),"")</f>
        <v/>
      </c>
      <c r="CB1209" s="12" t="str">
        <f>IFERROR(VLOOKUP(ROWS(CB$3:CB1209),BK$1:BZ3206,CB$2,0),"")</f>
        <v/>
      </c>
      <c r="CC1209" s="12" t="str">
        <f>IFERROR(VLOOKUP(ROWS(CC$3:CC1209),BL$1:CA3206,CC$2,0),"")</f>
        <v/>
      </c>
      <c r="CD1209" s="12" t="str">
        <f>IFERROR(VLOOKUP(ROWS(CD$3:CD1209),BM$1:CB3206,CD$2,0),"")</f>
        <v/>
      </c>
      <c r="CE1209" s="12" t="str">
        <f>IFERROR(VLOOKUP(ROWS(CE$3:CE1209),BN$1:CC3206,CE$2,0),"")</f>
        <v/>
      </c>
      <c r="CF1209" s="12" t="str">
        <f>IFERROR(VLOOKUP(ROWS(CF$3:CF1209),BO$1:CD3206,CF$2,0),"")</f>
        <v/>
      </c>
      <c r="CG1209" s="12" t="str">
        <f>IFERROR(VLOOKUP(ROWS(CG$3:CG1209),BP$1:CE3206,CG$2,0),"")</f>
        <v/>
      </c>
      <c r="CH1209" s="12" t="str">
        <f>IFERROR(VLOOKUP(ROWS(CH$3:CH1209),BQ$1:CF3206,CH$2,0),"")</f>
        <v/>
      </c>
    </row>
    <row r="1210" spans="55:86" x14ac:dyDescent="0.25">
      <c r="BC1210" s="12">
        <f>IF(ISNUMBER(SEARCH('Quote reqeust'!$G$34,BR1210)),MAX(BC$1:BC1209)+1,0)</f>
        <v>0</v>
      </c>
      <c r="BD1210" s="12">
        <f>IF(ISNUMBER(SEARCH('Quote reqeust'!$E$35,BR1210)),MAX(BD$1:BD1209)+1,0)</f>
        <v>0</v>
      </c>
      <c r="BE1210" s="12">
        <f>IF(ISNUMBER(SEARCH('Quote reqeust'!$E$36,BR1210)),MAX(BE$1:BE1209)+1,0)</f>
        <v>0</v>
      </c>
      <c r="BF1210" s="12">
        <f>IF(ISNUMBER(SEARCH('Quote reqeust'!$E$37,BR1210)),MAX(BF$1:BF1209)+1,0)</f>
        <v>0</v>
      </c>
      <c r="BG1210" s="12">
        <f>IF(ISNUMBER(SEARCH('Quote reqeust'!$E$26,BR1210)),MAX(BG$1:BG1209)+1,0)</f>
        <v>0</v>
      </c>
      <c r="BH1210" s="12">
        <f>IF(ISNUMBER(SEARCH('Quote reqeust'!$E$27,BR1210)),MAX(BH$1:BH1209)+1,0)</f>
        <v>0</v>
      </c>
      <c r="BI1210" s="12">
        <f>IF(ISNUMBER(SEARCH('Quote reqeust'!$E$27,$BR1210)),MAX(BI$1:BI1209)+1,0)</f>
        <v>0</v>
      </c>
      <c r="BJ1210" s="12">
        <f>IF(ISNUMBER(SEARCH('Quote reqeust'!$E$27,$BR1210)),MAX(BJ$1:BJ1209)+1,0)</f>
        <v>0</v>
      </c>
      <c r="BK1210" s="12">
        <f>IF(ISNUMBER(SEARCH('Quote reqeust'!$E$27,$BR1210)),MAX(BK$1:BK1209)+1,0)</f>
        <v>0</v>
      </c>
      <c r="BL1210" s="12">
        <f>IF(ISNUMBER(SEARCH('Quote reqeust'!$E$27,$BR1210)),MAX(BL$1:BL1209)+1,0)</f>
        <v>0</v>
      </c>
      <c r="BM1210" s="12">
        <f>IF(ISNUMBER(SEARCH('Quote reqeust'!$E$27,$BR1210)),MAX(BM$1:BM1209)+1,0)</f>
        <v>0</v>
      </c>
      <c r="BN1210" s="12">
        <f>IF(ISNUMBER(SEARCH('Quote reqeust'!$E$27,$BR1210)),MAX(BN$1:BN1209)+1,0)</f>
        <v>0</v>
      </c>
      <c r="BO1210" s="12">
        <f>IF(ISNUMBER(SEARCH('Quote reqeust'!$E$27,$BR1210)),MAX(BO$1:BO1209)+1,0)</f>
        <v>0</v>
      </c>
      <c r="BP1210" s="12">
        <f>IF(ISNUMBER(SEARCH('Quote reqeust'!$E$27,$BR1210)),MAX(BP$1:BP1209)+1,0)</f>
        <v>0</v>
      </c>
      <c r="BQ1210" s="12">
        <f>IF(ISNUMBER(SEARCH('Quote reqeust'!$E$27,$BR1210)),MAX(BQ$1:BQ1209)+1,0)</f>
        <v>0</v>
      </c>
      <c r="BT1210" s="12" t="str">
        <f>IFERROR(VLOOKUP(ROWS(BT$3:BT1210),BC$1:BR3207,BT$2,0),"")</f>
        <v/>
      </c>
      <c r="BU1210" s="12" t="str">
        <f>IFERROR(VLOOKUP(ROWS(BU$3:BU1210),BD$1:BS3207,BU$2,0),"")</f>
        <v/>
      </c>
      <c r="BV1210" s="12" t="str">
        <f>IFERROR(VLOOKUP(ROWS(BV$3:BV1210),BE$1:BT3207,BV$2,0),"")</f>
        <v/>
      </c>
      <c r="BW1210" s="12" t="str">
        <f>IFERROR(VLOOKUP(ROWS(BW$3:BW1210),BF$1:BU3207,BW$2,0),"")</f>
        <v/>
      </c>
      <c r="BX1210" s="12" t="str">
        <f>IFERROR(VLOOKUP(ROWS(BX$3:BX1210),BG$1:BV3207,BX$2,0),"")</f>
        <v/>
      </c>
      <c r="BY1210" s="12" t="str">
        <f>IFERROR(VLOOKUP(ROWS(BY$3:BY1210),BH$1:BW3207,BY$2,0),"")</f>
        <v/>
      </c>
      <c r="BZ1210" s="12" t="str">
        <f>IFERROR(VLOOKUP(ROWS(BZ$3:BZ1210),BI$1:BX3207,BZ$2,0),"")</f>
        <v/>
      </c>
      <c r="CA1210" s="12" t="str">
        <f>IFERROR(VLOOKUP(ROWS(CA$3:CA1210),BJ$1:BY3207,CA$2,0),"")</f>
        <v/>
      </c>
      <c r="CB1210" s="12" t="str">
        <f>IFERROR(VLOOKUP(ROWS(CB$3:CB1210),BK$1:BZ3207,CB$2,0),"")</f>
        <v/>
      </c>
      <c r="CC1210" s="12" t="str">
        <f>IFERROR(VLOOKUP(ROWS(CC$3:CC1210),BL$1:CA3207,CC$2,0),"")</f>
        <v/>
      </c>
      <c r="CD1210" s="12" t="str">
        <f>IFERROR(VLOOKUP(ROWS(CD$3:CD1210),BM$1:CB3207,CD$2,0),"")</f>
        <v/>
      </c>
      <c r="CE1210" s="12" t="str">
        <f>IFERROR(VLOOKUP(ROWS(CE$3:CE1210),BN$1:CC3207,CE$2,0),"")</f>
        <v/>
      </c>
      <c r="CF1210" s="12" t="str">
        <f>IFERROR(VLOOKUP(ROWS(CF$3:CF1210),BO$1:CD3207,CF$2,0),"")</f>
        <v/>
      </c>
      <c r="CG1210" s="12" t="str">
        <f>IFERROR(VLOOKUP(ROWS(CG$3:CG1210),BP$1:CE3207,CG$2,0),"")</f>
        <v/>
      </c>
      <c r="CH1210" s="12" t="str">
        <f>IFERROR(VLOOKUP(ROWS(CH$3:CH1210),BQ$1:CF3207,CH$2,0),"")</f>
        <v/>
      </c>
    </row>
    <row r="1211" spans="55:86" x14ac:dyDescent="0.25">
      <c r="BC1211" s="12">
        <f>IF(ISNUMBER(SEARCH('Quote reqeust'!$G$34,BR1211)),MAX(BC$1:BC1210)+1,0)</f>
        <v>0</v>
      </c>
      <c r="BD1211" s="12">
        <f>IF(ISNUMBER(SEARCH('Quote reqeust'!$E$35,BR1211)),MAX(BD$1:BD1210)+1,0)</f>
        <v>0</v>
      </c>
      <c r="BE1211" s="12">
        <f>IF(ISNUMBER(SEARCH('Quote reqeust'!$E$36,BR1211)),MAX(BE$1:BE1210)+1,0)</f>
        <v>0</v>
      </c>
      <c r="BF1211" s="12">
        <f>IF(ISNUMBER(SEARCH('Quote reqeust'!$E$37,BR1211)),MAX(BF$1:BF1210)+1,0)</f>
        <v>0</v>
      </c>
      <c r="BG1211" s="12">
        <f>IF(ISNUMBER(SEARCH('Quote reqeust'!$E$26,BR1211)),MAX(BG$1:BG1210)+1,0)</f>
        <v>0</v>
      </c>
      <c r="BH1211" s="12">
        <f>IF(ISNUMBER(SEARCH('Quote reqeust'!$E$27,BR1211)),MAX(BH$1:BH1210)+1,0)</f>
        <v>0</v>
      </c>
      <c r="BI1211" s="12">
        <f>IF(ISNUMBER(SEARCH('Quote reqeust'!$E$27,$BR1211)),MAX(BI$1:BI1210)+1,0)</f>
        <v>0</v>
      </c>
      <c r="BJ1211" s="12">
        <f>IF(ISNUMBER(SEARCH('Quote reqeust'!$E$27,$BR1211)),MAX(BJ$1:BJ1210)+1,0)</f>
        <v>0</v>
      </c>
      <c r="BK1211" s="12">
        <f>IF(ISNUMBER(SEARCH('Quote reqeust'!$E$27,$BR1211)),MAX(BK$1:BK1210)+1,0)</f>
        <v>0</v>
      </c>
      <c r="BL1211" s="12">
        <f>IF(ISNUMBER(SEARCH('Quote reqeust'!$E$27,$BR1211)),MAX(BL$1:BL1210)+1,0)</f>
        <v>0</v>
      </c>
      <c r="BM1211" s="12">
        <f>IF(ISNUMBER(SEARCH('Quote reqeust'!$E$27,$BR1211)),MAX(BM$1:BM1210)+1,0)</f>
        <v>0</v>
      </c>
      <c r="BN1211" s="12">
        <f>IF(ISNUMBER(SEARCH('Quote reqeust'!$E$27,$BR1211)),MAX(BN$1:BN1210)+1,0)</f>
        <v>0</v>
      </c>
      <c r="BO1211" s="12">
        <f>IF(ISNUMBER(SEARCH('Quote reqeust'!$E$27,$BR1211)),MAX(BO$1:BO1210)+1,0)</f>
        <v>0</v>
      </c>
      <c r="BP1211" s="12">
        <f>IF(ISNUMBER(SEARCH('Quote reqeust'!$E$27,$BR1211)),MAX(BP$1:BP1210)+1,0)</f>
        <v>0</v>
      </c>
      <c r="BQ1211" s="12">
        <f>IF(ISNUMBER(SEARCH('Quote reqeust'!$E$27,$BR1211)),MAX(BQ$1:BQ1210)+1,0)</f>
        <v>0</v>
      </c>
      <c r="BT1211" s="12" t="str">
        <f>IFERROR(VLOOKUP(ROWS(BT$3:BT1211),BC$1:BR3208,BT$2,0),"")</f>
        <v/>
      </c>
      <c r="BU1211" s="12" t="str">
        <f>IFERROR(VLOOKUP(ROWS(BU$3:BU1211),BD$1:BS3208,BU$2,0),"")</f>
        <v/>
      </c>
      <c r="BV1211" s="12" t="str">
        <f>IFERROR(VLOOKUP(ROWS(BV$3:BV1211),BE$1:BT3208,BV$2,0),"")</f>
        <v/>
      </c>
      <c r="BW1211" s="12" t="str">
        <f>IFERROR(VLOOKUP(ROWS(BW$3:BW1211),BF$1:BU3208,BW$2,0),"")</f>
        <v/>
      </c>
      <c r="BX1211" s="12" t="str">
        <f>IFERROR(VLOOKUP(ROWS(BX$3:BX1211),BG$1:BV3208,BX$2,0),"")</f>
        <v/>
      </c>
      <c r="BY1211" s="12" t="str">
        <f>IFERROR(VLOOKUP(ROWS(BY$3:BY1211),BH$1:BW3208,BY$2,0),"")</f>
        <v/>
      </c>
      <c r="BZ1211" s="12" t="str">
        <f>IFERROR(VLOOKUP(ROWS(BZ$3:BZ1211),BI$1:BX3208,BZ$2,0),"")</f>
        <v/>
      </c>
      <c r="CA1211" s="12" t="str">
        <f>IFERROR(VLOOKUP(ROWS(CA$3:CA1211),BJ$1:BY3208,CA$2,0),"")</f>
        <v/>
      </c>
      <c r="CB1211" s="12" t="str">
        <f>IFERROR(VLOOKUP(ROWS(CB$3:CB1211),BK$1:BZ3208,CB$2,0),"")</f>
        <v/>
      </c>
      <c r="CC1211" s="12" t="str">
        <f>IFERROR(VLOOKUP(ROWS(CC$3:CC1211),BL$1:CA3208,CC$2,0),"")</f>
        <v/>
      </c>
      <c r="CD1211" s="12" t="str">
        <f>IFERROR(VLOOKUP(ROWS(CD$3:CD1211),BM$1:CB3208,CD$2,0),"")</f>
        <v/>
      </c>
      <c r="CE1211" s="12" t="str">
        <f>IFERROR(VLOOKUP(ROWS(CE$3:CE1211),BN$1:CC3208,CE$2,0),"")</f>
        <v/>
      </c>
      <c r="CF1211" s="12" t="str">
        <f>IFERROR(VLOOKUP(ROWS(CF$3:CF1211),BO$1:CD3208,CF$2,0),"")</f>
        <v/>
      </c>
      <c r="CG1211" s="12" t="str">
        <f>IFERROR(VLOOKUP(ROWS(CG$3:CG1211),BP$1:CE3208,CG$2,0),"")</f>
        <v/>
      </c>
      <c r="CH1211" s="12" t="str">
        <f>IFERROR(VLOOKUP(ROWS(CH$3:CH1211),BQ$1:CF3208,CH$2,0),"")</f>
        <v/>
      </c>
    </row>
    <row r="1212" spans="55:86" x14ac:dyDescent="0.25">
      <c r="BC1212" s="12">
        <f>IF(ISNUMBER(SEARCH('Quote reqeust'!$G$34,BR1212)),MAX(BC$1:BC1211)+1,0)</f>
        <v>0</v>
      </c>
      <c r="BD1212" s="12">
        <f>IF(ISNUMBER(SEARCH('Quote reqeust'!$E$35,BR1212)),MAX(BD$1:BD1211)+1,0)</f>
        <v>0</v>
      </c>
      <c r="BE1212" s="12">
        <f>IF(ISNUMBER(SEARCH('Quote reqeust'!$E$36,BR1212)),MAX(BE$1:BE1211)+1,0)</f>
        <v>0</v>
      </c>
      <c r="BF1212" s="12">
        <f>IF(ISNUMBER(SEARCH('Quote reqeust'!$E$37,BR1212)),MAX(BF$1:BF1211)+1,0)</f>
        <v>0</v>
      </c>
      <c r="BG1212" s="12">
        <f>IF(ISNUMBER(SEARCH('Quote reqeust'!$E$26,BR1212)),MAX(BG$1:BG1211)+1,0)</f>
        <v>0</v>
      </c>
      <c r="BH1212" s="12">
        <f>IF(ISNUMBER(SEARCH('Quote reqeust'!$E$27,BR1212)),MAX(BH$1:BH1211)+1,0)</f>
        <v>0</v>
      </c>
      <c r="BI1212" s="12">
        <f>IF(ISNUMBER(SEARCH('Quote reqeust'!$E$27,$BR1212)),MAX(BI$1:BI1211)+1,0)</f>
        <v>0</v>
      </c>
      <c r="BJ1212" s="12">
        <f>IF(ISNUMBER(SEARCH('Quote reqeust'!$E$27,$BR1212)),MAX(BJ$1:BJ1211)+1,0)</f>
        <v>0</v>
      </c>
      <c r="BK1212" s="12">
        <f>IF(ISNUMBER(SEARCH('Quote reqeust'!$E$27,$BR1212)),MAX(BK$1:BK1211)+1,0)</f>
        <v>0</v>
      </c>
      <c r="BL1212" s="12">
        <f>IF(ISNUMBER(SEARCH('Quote reqeust'!$E$27,$BR1212)),MAX(BL$1:BL1211)+1,0)</f>
        <v>0</v>
      </c>
      <c r="BM1212" s="12">
        <f>IF(ISNUMBER(SEARCH('Quote reqeust'!$E$27,$BR1212)),MAX(BM$1:BM1211)+1,0)</f>
        <v>0</v>
      </c>
      <c r="BN1212" s="12">
        <f>IF(ISNUMBER(SEARCH('Quote reqeust'!$E$27,$BR1212)),MAX(BN$1:BN1211)+1,0)</f>
        <v>0</v>
      </c>
      <c r="BO1212" s="12">
        <f>IF(ISNUMBER(SEARCH('Quote reqeust'!$E$27,$BR1212)),MAX(BO$1:BO1211)+1,0)</f>
        <v>0</v>
      </c>
      <c r="BP1212" s="12">
        <f>IF(ISNUMBER(SEARCH('Quote reqeust'!$E$27,$BR1212)),MAX(BP$1:BP1211)+1,0)</f>
        <v>0</v>
      </c>
      <c r="BQ1212" s="12">
        <f>IF(ISNUMBER(SEARCH('Quote reqeust'!$E$27,$BR1212)),MAX(BQ$1:BQ1211)+1,0)</f>
        <v>0</v>
      </c>
      <c r="BT1212" s="12" t="str">
        <f>IFERROR(VLOOKUP(ROWS(BT$3:BT1212),BC$1:BR3209,BT$2,0),"")</f>
        <v/>
      </c>
      <c r="BU1212" s="12" t="str">
        <f>IFERROR(VLOOKUP(ROWS(BU$3:BU1212),BD$1:BS3209,BU$2,0),"")</f>
        <v/>
      </c>
      <c r="BV1212" s="12" t="str">
        <f>IFERROR(VLOOKUP(ROWS(BV$3:BV1212),BE$1:BT3209,BV$2,0),"")</f>
        <v/>
      </c>
      <c r="BW1212" s="12" t="str">
        <f>IFERROR(VLOOKUP(ROWS(BW$3:BW1212),BF$1:BU3209,BW$2,0),"")</f>
        <v/>
      </c>
      <c r="BX1212" s="12" t="str">
        <f>IFERROR(VLOOKUP(ROWS(BX$3:BX1212),BG$1:BV3209,BX$2,0),"")</f>
        <v/>
      </c>
      <c r="BY1212" s="12" t="str">
        <f>IFERROR(VLOOKUP(ROWS(BY$3:BY1212),BH$1:BW3209,BY$2,0),"")</f>
        <v/>
      </c>
      <c r="BZ1212" s="12" t="str">
        <f>IFERROR(VLOOKUP(ROWS(BZ$3:BZ1212),BI$1:BX3209,BZ$2,0),"")</f>
        <v/>
      </c>
      <c r="CA1212" s="12" t="str">
        <f>IFERROR(VLOOKUP(ROWS(CA$3:CA1212),BJ$1:BY3209,CA$2,0),"")</f>
        <v/>
      </c>
      <c r="CB1212" s="12" t="str">
        <f>IFERROR(VLOOKUP(ROWS(CB$3:CB1212),BK$1:BZ3209,CB$2,0),"")</f>
        <v/>
      </c>
      <c r="CC1212" s="12" t="str">
        <f>IFERROR(VLOOKUP(ROWS(CC$3:CC1212),BL$1:CA3209,CC$2,0),"")</f>
        <v/>
      </c>
      <c r="CD1212" s="12" t="str">
        <f>IFERROR(VLOOKUP(ROWS(CD$3:CD1212),BM$1:CB3209,CD$2,0),"")</f>
        <v/>
      </c>
      <c r="CE1212" s="12" t="str">
        <f>IFERROR(VLOOKUP(ROWS(CE$3:CE1212),BN$1:CC3209,CE$2,0),"")</f>
        <v/>
      </c>
      <c r="CF1212" s="12" t="str">
        <f>IFERROR(VLOOKUP(ROWS(CF$3:CF1212),BO$1:CD3209,CF$2,0),"")</f>
        <v/>
      </c>
      <c r="CG1212" s="12" t="str">
        <f>IFERROR(VLOOKUP(ROWS(CG$3:CG1212),BP$1:CE3209,CG$2,0),"")</f>
        <v/>
      </c>
      <c r="CH1212" s="12" t="str">
        <f>IFERROR(VLOOKUP(ROWS(CH$3:CH1212),BQ$1:CF3209,CH$2,0),"")</f>
        <v/>
      </c>
    </row>
    <row r="1213" spans="55:86" x14ac:dyDescent="0.25">
      <c r="BC1213" s="12">
        <f>IF(ISNUMBER(SEARCH('Quote reqeust'!$G$34,BR1213)),MAX(BC$1:BC1212)+1,0)</f>
        <v>0</v>
      </c>
      <c r="BD1213" s="12">
        <f>IF(ISNUMBER(SEARCH('Quote reqeust'!$E$35,BR1213)),MAX(BD$1:BD1212)+1,0)</f>
        <v>0</v>
      </c>
      <c r="BE1213" s="12">
        <f>IF(ISNUMBER(SEARCH('Quote reqeust'!$E$36,BR1213)),MAX(BE$1:BE1212)+1,0)</f>
        <v>0</v>
      </c>
      <c r="BF1213" s="12">
        <f>IF(ISNUMBER(SEARCH('Quote reqeust'!$E$37,BR1213)),MAX(BF$1:BF1212)+1,0)</f>
        <v>0</v>
      </c>
      <c r="BG1213" s="12">
        <f>IF(ISNUMBER(SEARCH('Quote reqeust'!$E$26,BR1213)),MAX(BG$1:BG1212)+1,0)</f>
        <v>0</v>
      </c>
      <c r="BH1213" s="12">
        <f>IF(ISNUMBER(SEARCH('Quote reqeust'!$E$27,BR1213)),MAX(BH$1:BH1212)+1,0)</f>
        <v>0</v>
      </c>
      <c r="BI1213" s="12">
        <f>IF(ISNUMBER(SEARCH('Quote reqeust'!$E$27,$BR1213)),MAX(BI$1:BI1212)+1,0)</f>
        <v>0</v>
      </c>
      <c r="BJ1213" s="12">
        <f>IF(ISNUMBER(SEARCH('Quote reqeust'!$E$27,$BR1213)),MAX(BJ$1:BJ1212)+1,0)</f>
        <v>0</v>
      </c>
      <c r="BK1213" s="12">
        <f>IF(ISNUMBER(SEARCH('Quote reqeust'!$E$27,$BR1213)),MAX(BK$1:BK1212)+1,0)</f>
        <v>0</v>
      </c>
      <c r="BL1213" s="12">
        <f>IF(ISNUMBER(SEARCH('Quote reqeust'!$E$27,$BR1213)),MAX(BL$1:BL1212)+1,0)</f>
        <v>0</v>
      </c>
      <c r="BM1213" s="12">
        <f>IF(ISNUMBER(SEARCH('Quote reqeust'!$E$27,$BR1213)),MAX(BM$1:BM1212)+1,0)</f>
        <v>0</v>
      </c>
      <c r="BN1213" s="12">
        <f>IF(ISNUMBER(SEARCH('Quote reqeust'!$E$27,$BR1213)),MAX(BN$1:BN1212)+1,0)</f>
        <v>0</v>
      </c>
      <c r="BO1213" s="12">
        <f>IF(ISNUMBER(SEARCH('Quote reqeust'!$E$27,$BR1213)),MAX(BO$1:BO1212)+1,0)</f>
        <v>0</v>
      </c>
      <c r="BP1213" s="12">
        <f>IF(ISNUMBER(SEARCH('Quote reqeust'!$E$27,$BR1213)),MAX(BP$1:BP1212)+1,0)</f>
        <v>0</v>
      </c>
      <c r="BQ1213" s="12">
        <f>IF(ISNUMBER(SEARCH('Quote reqeust'!$E$27,$BR1213)),MAX(BQ$1:BQ1212)+1,0)</f>
        <v>0</v>
      </c>
      <c r="BT1213" s="12" t="str">
        <f>IFERROR(VLOOKUP(ROWS(BT$3:BT1213),BC$1:BR3210,BT$2,0),"")</f>
        <v/>
      </c>
      <c r="BU1213" s="12" t="str">
        <f>IFERROR(VLOOKUP(ROWS(BU$3:BU1213),BD$1:BS3210,BU$2,0),"")</f>
        <v/>
      </c>
      <c r="BV1213" s="12" t="str">
        <f>IFERROR(VLOOKUP(ROWS(BV$3:BV1213),BE$1:BT3210,BV$2,0),"")</f>
        <v/>
      </c>
      <c r="BW1213" s="12" t="str">
        <f>IFERROR(VLOOKUP(ROWS(BW$3:BW1213),BF$1:BU3210,BW$2,0),"")</f>
        <v/>
      </c>
      <c r="BX1213" s="12" t="str">
        <f>IFERROR(VLOOKUP(ROWS(BX$3:BX1213),BG$1:BV3210,BX$2,0),"")</f>
        <v/>
      </c>
      <c r="BY1213" s="12" t="str">
        <f>IFERROR(VLOOKUP(ROWS(BY$3:BY1213),BH$1:BW3210,BY$2,0),"")</f>
        <v/>
      </c>
      <c r="BZ1213" s="12" t="str">
        <f>IFERROR(VLOOKUP(ROWS(BZ$3:BZ1213),BI$1:BX3210,BZ$2,0),"")</f>
        <v/>
      </c>
      <c r="CA1213" s="12" t="str">
        <f>IFERROR(VLOOKUP(ROWS(CA$3:CA1213),BJ$1:BY3210,CA$2,0),"")</f>
        <v/>
      </c>
      <c r="CB1213" s="12" t="str">
        <f>IFERROR(VLOOKUP(ROWS(CB$3:CB1213),BK$1:BZ3210,CB$2,0),"")</f>
        <v/>
      </c>
      <c r="CC1213" s="12" t="str">
        <f>IFERROR(VLOOKUP(ROWS(CC$3:CC1213),BL$1:CA3210,CC$2,0),"")</f>
        <v/>
      </c>
      <c r="CD1213" s="12" t="str">
        <f>IFERROR(VLOOKUP(ROWS(CD$3:CD1213),BM$1:CB3210,CD$2,0),"")</f>
        <v/>
      </c>
      <c r="CE1213" s="12" t="str">
        <f>IFERROR(VLOOKUP(ROWS(CE$3:CE1213),BN$1:CC3210,CE$2,0),"")</f>
        <v/>
      </c>
      <c r="CF1213" s="12" t="str">
        <f>IFERROR(VLOOKUP(ROWS(CF$3:CF1213),BO$1:CD3210,CF$2,0),"")</f>
        <v/>
      </c>
      <c r="CG1213" s="12" t="str">
        <f>IFERROR(VLOOKUP(ROWS(CG$3:CG1213),BP$1:CE3210,CG$2,0),"")</f>
        <v/>
      </c>
      <c r="CH1213" s="12" t="str">
        <f>IFERROR(VLOOKUP(ROWS(CH$3:CH1213),BQ$1:CF3210,CH$2,0),"")</f>
        <v/>
      </c>
    </row>
    <row r="1214" spans="55:86" x14ac:dyDescent="0.25">
      <c r="BC1214" s="12">
        <f>IF(ISNUMBER(SEARCH('Quote reqeust'!$G$34,BR1214)),MAX(BC$1:BC1213)+1,0)</f>
        <v>0</v>
      </c>
      <c r="BD1214" s="12">
        <f>IF(ISNUMBER(SEARCH('Quote reqeust'!$E$35,BR1214)),MAX(BD$1:BD1213)+1,0)</f>
        <v>0</v>
      </c>
      <c r="BE1214" s="12">
        <f>IF(ISNUMBER(SEARCH('Quote reqeust'!$E$36,BR1214)),MAX(BE$1:BE1213)+1,0)</f>
        <v>0</v>
      </c>
      <c r="BF1214" s="12">
        <f>IF(ISNUMBER(SEARCH('Quote reqeust'!$E$37,BR1214)),MAX(BF$1:BF1213)+1,0)</f>
        <v>0</v>
      </c>
      <c r="BG1214" s="12">
        <f>IF(ISNUMBER(SEARCH('Quote reqeust'!$E$26,BR1214)),MAX(BG$1:BG1213)+1,0)</f>
        <v>0</v>
      </c>
      <c r="BH1214" s="12">
        <f>IF(ISNUMBER(SEARCH('Quote reqeust'!$E$27,BR1214)),MAX(BH$1:BH1213)+1,0)</f>
        <v>0</v>
      </c>
      <c r="BI1214" s="12">
        <f>IF(ISNUMBER(SEARCH('Quote reqeust'!$E$27,$BR1214)),MAX(BI$1:BI1213)+1,0)</f>
        <v>0</v>
      </c>
      <c r="BJ1214" s="12">
        <f>IF(ISNUMBER(SEARCH('Quote reqeust'!$E$27,$BR1214)),MAX(BJ$1:BJ1213)+1,0)</f>
        <v>0</v>
      </c>
      <c r="BK1214" s="12">
        <f>IF(ISNUMBER(SEARCH('Quote reqeust'!$E$27,$BR1214)),MAX(BK$1:BK1213)+1,0)</f>
        <v>0</v>
      </c>
      <c r="BL1214" s="12">
        <f>IF(ISNUMBER(SEARCH('Quote reqeust'!$E$27,$BR1214)),MAX(BL$1:BL1213)+1,0)</f>
        <v>0</v>
      </c>
      <c r="BM1214" s="12">
        <f>IF(ISNUMBER(SEARCH('Quote reqeust'!$E$27,$BR1214)),MAX(BM$1:BM1213)+1,0)</f>
        <v>0</v>
      </c>
      <c r="BN1214" s="12">
        <f>IF(ISNUMBER(SEARCH('Quote reqeust'!$E$27,$BR1214)),MAX(BN$1:BN1213)+1,0)</f>
        <v>0</v>
      </c>
      <c r="BO1214" s="12">
        <f>IF(ISNUMBER(SEARCH('Quote reqeust'!$E$27,$BR1214)),MAX(BO$1:BO1213)+1,0)</f>
        <v>0</v>
      </c>
      <c r="BP1214" s="12">
        <f>IF(ISNUMBER(SEARCH('Quote reqeust'!$E$27,$BR1214)),MAX(BP$1:BP1213)+1,0)</f>
        <v>0</v>
      </c>
      <c r="BQ1214" s="12">
        <f>IF(ISNUMBER(SEARCH('Quote reqeust'!$E$27,$BR1214)),MAX(BQ$1:BQ1213)+1,0)</f>
        <v>0</v>
      </c>
      <c r="BT1214" s="12" t="str">
        <f>IFERROR(VLOOKUP(ROWS(BT$3:BT1214),BC$1:BR3211,BT$2,0),"")</f>
        <v/>
      </c>
      <c r="BU1214" s="12" t="str">
        <f>IFERROR(VLOOKUP(ROWS(BU$3:BU1214),BD$1:BS3211,BU$2,0),"")</f>
        <v/>
      </c>
      <c r="BV1214" s="12" t="str">
        <f>IFERROR(VLOOKUP(ROWS(BV$3:BV1214),BE$1:BT3211,BV$2,0),"")</f>
        <v/>
      </c>
      <c r="BW1214" s="12" t="str">
        <f>IFERROR(VLOOKUP(ROWS(BW$3:BW1214),BF$1:BU3211,BW$2,0),"")</f>
        <v/>
      </c>
      <c r="BX1214" s="12" t="str">
        <f>IFERROR(VLOOKUP(ROWS(BX$3:BX1214),BG$1:BV3211,BX$2,0),"")</f>
        <v/>
      </c>
      <c r="BY1214" s="12" t="str">
        <f>IFERROR(VLOOKUP(ROWS(BY$3:BY1214),BH$1:BW3211,BY$2,0),"")</f>
        <v/>
      </c>
      <c r="BZ1214" s="12" t="str">
        <f>IFERROR(VLOOKUP(ROWS(BZ$3:BZ1214),BI$1:BX3211,BZ$2,0),"")</f>
        <v/>
      </c>
      <c r="CA1214" s="12" t="str">
        <f>IFERROR(VLOOKUP(ROWS(CA$3:CA1214),BJ$1:BY3211,CA$2,0),"")</f>
        <v/>
      </c>
      <c r="CB1214" s="12" t="str">
        <f>IFERROR(VLOOKUP(ROWS(CB$3:CB1214),BK$1:BZ3211,CB$2,0),"")</f>
        <v/>
      </c>
      <c r="CC1214" s="12" t="str">
        <f>IFERROR(VLOOKUP(ROWS(CC$3:CC1214),BL$1:CA3211,CC$2,0),"")</f>
        <v/>
      </c>
      <c r="CD1214" s="12" t="str">
        <f>IFERROR(VLOOKUP(ROWS(CD$3:CD1214),BM$1:CB3211,CD$2,0),"")</f>
        <v/>
      </c>
      <c r="CE1214" s="12" t="str">
        <f>IFERROR(VLOOKUP(ROWS(CE$3:CE1214),BN$1:CC3211,CE$2,0),"")</f>
        <v/>
      </c>
      <c r="CF1214" s="12" t="str">
        <f>IFERROR(VLOOKUP(ROWS(CF$3:CF1214),BO$1:CD3211,CF$2,0),"")</f>
        <v/>
      </c>
      <c r="CG1214" s="12" t="str">
        <f>IFERROR(VLOOKUP(ROWS(CG$3:CG1214),BP$1:CE3211,CG$2,0),"")</f>
        <v/>
      </c>
      <c r="CH1214" s="12" t="str">
        <f>IFERROR(VLOOKUP(ROWS(CH$3:CH1214),BQ$1:CF3211,CH$2,0),"")</f>
        <v/>
      </c>
    </row>
    <row r="1215" spans="55:86" x14ac:dyDescent="0.25">
      <c r="BC1215" s="12">
        <f>IF(ISNUMBER(SEARCH('Quote reqeust'!$G$34,BR1215)),MAX(BC$1:BC1214)+1,0)</f>
        <v>0</v>
      </c>
      <c r="BD1215" s="12">
        <f>IF(ISNUMBER(SEARCH('Quote reqeust'!$E$35,BR1215)),MAX(BD$1:BD1214)+1,0)</f>
        <v>0</v>
      </c>
      <c r="BE1215" s="12">
        <f>IF(ISNUMBER(SEARCH('Quote reqeust'!$E$36,BR1215)),MAX(BE$1:BE1214)+1,0)</f>
        <v>0</v>
      </c>
      <c r="BF1215" s="12">
        <f>IF(ISNUMBER(SEARCH('Quote reqeust'!$E$37,BR1215)),MAX(BF$1:BF1214)+1,0)</f>
        <v>0</v>
      </c>
      <c r="BG1215" s="12">
        <f>IF(ISNUMBER(SEARCH('Quote reqeust'!$E$26,BR1215)),MAX(BG$1:BG1214)+1,0)</f>
        <v>0</v>
      </c>
      <c r="BH1215" s="12">
        <f>IF(ISNUMBER(SEARCH('Quote reqeust'!$E$27,BR1215)),MAX(BH$1:BH1214)+1,0)</f>
        <v>0</v>
      </c>
      <c r="BI1215" s="12">
        <f>IF(ISNUMBER(SEARCH('Quote reqeust'!$E$27,$BR1215)),MAX(BI$1:BI1214)+1,0)</f>
        <v>0</v>
      </c>
      <c r="BJ1215" s="12">
        <f>IF(ISNUMBER(SEARCH('Quote reqeust'!$E$27,$BR1215)),MAX(BJ$1:BJ1214)+1,0)</f>
        <v>0</v>
      </c>
      <c r="BK1215" s="12">
        <f>IF(ISNUMBER(SEARCH('Quote reqeust'!$E$27,$BR1215)),MAX(BK$1:BK1214)+1,0)</f>
        <v>0</v>
      </c>
      <c r="BL1215" s="12">
        <f>IF(ISNUMBER(SEARCH('Quote reqeust'!$E$27,$BR1215)),MAX(BL$1:BL1214)+1,0)</f>
        <v>0</v>
      </c>
      <c r="BM1215" s="12">
        <f>IF(ISNUMBER(SEARCH('Quote reqeust'!$E$27,$BR1215)),MAX(BM$1:BM1214)+1,0)</f>
        <v>0</v>
      </c>
      <c r="BN1215" s="12">
        <f>IF(ISNUMBER(SEARCH('Quote reqeust'!$E$27,$BR1215)),MAX(BN$1:BN1214)+1,0)</f>
        <v>0</v>
      </c>
      <c r="BO1215" s="12">
        <f>IF(ISNUMBER(SEARCH('Quote reqeust'!$E$27,$BR1215)),MAX(BO$1:BO1214)+1,0)</f>
        <v>0</v>
      </c>
      <c r="BP1215" s="12">
        <f>IF(ISNUMBER(SEARCH('Quote reqeust'!$E$27,$BR1215)),MAX(BP$1:BP1214)+1,0)</f>
        <v>0</v>
      </c>
      <c r="BQ1215" s="12">
        <f>IF(ISNUMBER(SEARCH('Quote reqeust'!$E$27,$BR1215)),MAX(BQ$1:BQ1214)+1,0)</f>
        <v>0</v>
      </c>
      <c r="BT1215" s="12" t="str">
        <f>IFERROR(VLOOKUP(ROWS(BT$3:BT1215),BC$1:BR3212,BT$2,0),"")</f>
        <v/>
      </c>
      <c r="BU1215" s="12" t="str">
        <f>IFERROR(VLOOKUP(ROWS(BU$3:BU1215),BD$1:BS3212,BU$2,0),"")</f>
        <v/>
      </c>
      <c r="BV1215" s="12" t="str">
        <f>IFERROR(VLOOKUP(ROWS(BV$3:BV1215),BE$1:BT3212,BV$2,0),"")</f>
        <v/>
      </c>
      <c r="BW1215" s="12" t="str">
        <f>IFERROR(VLOOKUP(ROWS(BW$3:BW1215),BF$1:BU3212,BW$2,0),"")</f>
        <v/>
      </c>
      <c r="BX1215" s="12" t="str">
        <f>IFERROR(VLOOKUP(ROWS(BX$3:BX1215),BG$1:BV3212,BX$2,0),"")</f>
        <v/>
      </c>
      <c r="BY1215" s="12" t="str">
        <f>IFERROR(VLOOKUP(ROWS(BY$3:BY1215),BH$1:BW3212,BY$2,0),"")</f>
        <v/>
      </c>
      <c r="BZ1215" s="12" t="str">
        <f>IFERROR(VLOOKUP(ROWS(BZ$3:BZ1215),BI$1:BX3212,BZ$2,0),"")</f>
        <v/>
      </c>
      <c r="CA1215" s="12" t="str">
        <f>IFERROR(VLOOKUP(ROWS(CA$3:CA1215),BJ$1:BY3212,CA$2,0),"")</f>
        <v/>
      </c>
      <c r="CB1215" s="12" t="str">
        <f>IFERROR(VLOOKUP(ROWS(CB$3:CB1215),BK$1:BZ3212,CB$2,0),"")</f>
        <v/>
      </c>
      <c r="CC1215" s="12" t="str">
        <f>IFERROR(VLOOKUP(ROWS(CC$3:CC1215),BL$1:CA3212,CC$2,0),"")</f>
        <v/>
      </c>
      <c r="CD1215" s="12" t="str">
        <f>IFERROR(VLOOKUP(ROWS(CD$3:CD1215),BM$1:CB3212,CD$2,0),"")</f>
        <v/>
      </c>
      <c r="CE1215" s="12" t="str">
        <f>IFERROR(VLOOKUP(ROWS(CE$3:CE1215),BN$1:CC3212,CE$2,0),"")</f>
        <v/>
      </c>
      <c r="CF1215" s="12" t="str">
        <f>IFERROR(VLOOKUP(ROWS(CF$3:CF1215),BO$1:CD3212,CF$2,0),"")</f>
        <v/>
      </c>
      <c r="CG1215" s="12" t="str">
        <f>IFERROR(VLOOKUP(ROWS(CG$3:CG1215),BP$1:CE3212,CG$2,0),"")</f>
        <v/>
      </c>
      <c r="CH1215" s="12" t="str">
        <f>IFERROR(VLOOKUP(ROWS(CH$3:CH1215),BQ$1:CF3212,CH$2,0),"")</f>
        <v/>
      </c>
    </row>
    <row r="1216" spans="55:86" x14ac:dyDescent="0.25">
      <c r="BC1216" s="12">
        <f>IF(ISNUMBER(SEARCH('Quote reqeust'!$G$34,BR1216)),MAX(BC$1:BC1215)+1,0)</f>
        <v>0</v>
      </c>
      <c r="BD1216" s="12">
        <f>IF(ISNUMBER(SEARCH('Quote reqeust'!$E$35,BR1216)),MAX(BD$1:BD1215)+1,0)</f>
        <v>0</v>
      </c>
      <c r="BE1216" s="12">
        <f>IF(ISNUMBER(SEARCH('Quote reqeust'!$E$36,BR1216)),MAX(BE$1:BE1215)+1,0)</f>
        <v>0</v>
      </c>
      <c r="BF1216" s="12">
        <f>IF(ISNUMBER(SEARCH('Quote reqeust'!$E$37,BR1216)),MAX(BF$1:BF1215)+1,0)</f>
        <v>0</v>
      </c>
      <c r="BG1216" s="12">
        <f>IF(ISNUMBER(SEARCH('Quote reqeust'!$E$26,BR1216)),MAX(BG$1:BG1215)+1,0)</f>
        <v>0</v>
      </c>
      <c r="BH1216" s="12">
        <f>IF(ISNUMBER(SEARCH('Quote reqeust'!$E$27,BR1216)),MAX(BH$1:BH1215)+1,0)</f>
        <v>0</v>
      </c>
      <c r="BI1216" s="12">
        <f>IF(ISNUMBER(SEARCH('Quote reqeust'!$E$27,$BR1216)),MAX(BI$1:BI1215)+1,0)</f>
        <v>0</v>
      </c>
      <c r="BJ1216" s="12">
        <f>IF(ISNUMBER(SEARCH('Quote reqeust'!$E$27,$BR1216)),MAX(BJ$1:BJ1215)+1,0)</f>
        <v>0</v>
      </c>
      <c r="BK1216" s="12">
        <f>IF(ISNUMBER(SEARCH('Quote reqeust'!$E$27,$BR1216)),MAX(BK$1:BK1215)+1,0)</f>
        <v>0</v>
      </c>
      <c r="BL1216" s="12">
        <f>IF(ISNUMBER(SEARCH('Quote reqeust'!$E$27,$BR1216)),MAX(BL$1:BL1215)+1,0)</f>
        <v>0</v>
      </c>
      <c r="BM1216" s="12">
        <f>IF(ISNUMBER(SEARCH('Quote reqeust'!$E$27,$BR1216)),MAX(BM$1:BM1215)+1,0)</f>
        <v>0</v>
      </c>
      <c r="BN1216" s="12">
        <f>IF(ISNUMBER(SEARCH('Quote reqeust'!$E$27,$BR1216)),MAX(BN$1:BN1215)+1,0)</f>
        <v>0</v>
      </c>
      <c r="BO1216" s="12">
        <f>IF(ISNUMBER(SEARCH('Quote reqeust'!$E$27,$BR1216)),MAX(BO$1:BO1215)+1,0)</f>
        <v>0</v>
      </c>
      <c r="BP1216" s="12">
        <f>IF(ISNUMBER(SEARCH('Quote reqeust'!$E$27,$BR1216)),MAX(BP$1:BP1215)+1,0)</f>
        <v>0</v>
      </c>
      <c r="BQ1216" s="12">
        <f>IF(ISNUMBER(SEARCH('Quote reqeust'!$E$27,$BR1216)),MAX(BQ$1:BQ1215)+1,0)</f>
        <v>0</v>
      </c>
      <c r="BT1216" s="12" t="str">
        <f>IFERROR(VLOOKUP(ROWS(BT$3:BT1216),BC$1:BR3213,BT$2,0),"")</f>
        <v/>
      </c>
      <c r="BU1216" s="12" t="str">
        <f>IFERROR(VLOOKUP(ROWS(BU$3:BU1216),BD$1:BS3213,BU$2,0),"")</f>
        <v/>
      </c>
      <c r="BV1216" s="12" t="str">
        <f>IFERROR(VLOOKUP(ROWS(BV$3:BV1216),BE$1:BT3213,BV$2,0),"")</f>
        <v/>
      </c>
      <c r="BW1216" s="12" t="str">
        <f>IFERROR(VLOOKUP(ROWS(BW$3:BW1216),BF$1:BU3213,BW$2,0),"")</f>
        <v/>
      </c>
      <c r="BX1216" s="12" t="str">
        <f>IFERROR(VLOOKUP(ROWS(BX$3:BX1216),BG$1:BV3213,BX$2,0),"")</f>
        <v/>
      </c>
      <c r="BY1216" s="12" t="str">
        <f>IFERROR(VLOOKUP(ROWS(BY$3:BY1216),BH$1:BW3213,BY$2,0),"")</f>
        <v/>
      </c>
      <c r="BZ1216" s="12" t="str">
        <f>IFERROR(VLOOKUP(ROWS(BZ$3:BZ1216),BI$1:BX3213,BZ$2,0),"")</f>
        <v/>
      </c>
      <c r="CA1216" s="12" t="str">
        <f>IFERROR(VLOOKUP(ROWS(CA$3:CA1216),BJ$1:BY3213,CA$2,0),"")</f>
        <v/>
      </c>
      <c r="CB1216" s="12" t="str">
        <f>IFERROR(VLOOKUP(ROWS(CB$3:CB1216),BK$1:BZ3213,CB$2,0),"")</f>
        <v/>
      </c>
      <c r="CC1216" s="12" t="str">
        <f>IFERROR(VLOOKUP(ROWS(CC$3:CC1216),BL$1:CA3213,CC$2,0),"")</f>
        <v/>
      </c>
      <c r="CD1216" s="12" t="str">
        <f>IFERROR(VLOOKUP(ROWS(CD$3:CD1216),BM$1:CB3213,CD$2,0),"")</f>
        <v/>
      </c>
      <c r="CE1216" s="12" t="str">
        <f>IFERROR(VLOOKUP(ROWS(CE$3:CE1216),BN$1:CC3213,CE$2,0),"")</f>
        <v/>
      </c>
      <c r="CF1216" s="12" t="str">
        <f>IFERROR(VLOOKUP(ROWS(CF$3:CF1216),BO$1:CD3213,CF$2,0),"")</f>
        <v/>
      </c>
      <c r="CG1216" s="12" t="str">
        <f>IFERROR(VLOOKUP(ROWS(CG$3:CG1216),BP$1:CE3213,CG$2,0),"")</f>
        <v/>
      </c>
      <c r="CH1216" s="12" t="str">
        <f>IFERROR(VLOOKUP(ROWS(CH$3:CH1216),BQ$1:CF3213,CH$2,0),"")</f>
        <v/>
      </c>
    </row>
    <row r="1217" spans="55:86" x14ac:dyDescent="0.25">
      <c r="BC1217" s="12">
        <f>IF(ISNUMBER(SEARCH('Quote reqeust'!$G$34,BR1217)),MAX(BC$1:BC1216)+1,0)</f>
        <v>0</v>
      </c>
      <c r="BD1217" s="12">
        <f>IF(ISNUMBER(SEARCH('Quote reqeust'!$E$35,BR1217)),MAX(BD$1:BD1216)+1,0)</f>
        <v>0</v>
      </c>
      <c r="BE1217" s="12">
        <f>IF(ISNUMBER(SEARCH('Quote reqeust'!$E$36,BR1217)),MAX(BE$1:BE1216)+1,0)</f>
        <v>0</v>
      </c>
      <c r="BF1217" s="12">
        <f>IF(ISNUMBER(SEARCH('Quote reqeust'!$E$37,BR1217)),MAX(BF$1:BF1216)+1,0)</f>
        <v>0</v>
      </c>
      <c r="BG1217" s="12">
        <f>IF(ISNUMBER(SEARCH('Quote reqeust'!$E$26,BR1217)),MAX(BG$1:BG1216)+1,0)</f>
        <v>0</v>
      </c>
      <c r="BH1217" s="12">
        <f>IF(ISNUMBER(SEARCH('Quote reqeust'!$E$27,BR1217)),MAX(BH$1:BH1216)+1,0)</f>
        <v>0</v>
      </c>
      <c r="BI1217" s="12">
        <f>IF(ISNUMBER(SEARCH('Quote reqeust'!$E$27,$BR1217)),MAX(BI$1:BI1216)+1,0)</f>
        <v>0</v>
      </c>
      <c r="BJ1217" s="12">
        <f>IF(ISNUMBER(SEARCH('Quote reqeust'!$E$27,$BR1217)),MAX(BJ$1:BJ1216)+1,0)</f>
        <v>0</v>
      </c>
      <c r="BK1217" s="12">
        <f>IF(ISNUMBER(SEARCH('Quote reqeust'!$E$27,$BR1217)),MAX(BK$1:BK1216)+1,0)</f>
        <v>0</v>
      </c>
      <c r="BL1217" s="12">
        <f>IF(ISNUMBER(SEARCH('Quote reqeust'!$E$27,$BR1217)),MAX(BL$1:BL1216)+1,0)</f>
        <v>0</v>
      </c>
      <c r="BM1217" s="12">
        <f>IF(ISNUMBER(SEARCH('Quote reqeust'!$E$27,$BR1217)),MAX(BM$1:BM1216)+1,0)</f>
        <v>0</v>
      </c>
      <c r="BN1217" s="12">
        <f>IF(ISNUMBER(SEARCH('Quote reqeust'!$E$27,$BR1217)),MAX(BN$1:BN1216)+1,0)</f>
        <v>0</v>
      </c>
      <c r="BO1217" s="12">
        <f>IF(ISNUMBER(SEARCH('Quote reqeust'!$E$27,$BR1217)),MAX(BO$1:BO1216)+1,0)</f>
        <v>0</v>
      </c>
      <c r="BP1217" s="12">
        <f>IF(ISNUMBER(SEARCH('Quote reqeust'!$E$27,$BR1217)),MAX(BP$1:BP1216)+1,0)</f>
        <v>0</v>
      </c>
      <c r="BQ1217" s="12">
        <f>IF(ISNUMBER(SEARCH('Quote reqeust'!$E$27,$BR1217)),MAX(BQ$1:BQ1216)+1,0)</f>
        <v>0</v>
      </c>
      <c r="BT1217" s="12" t="str">
        <f>IFERROR(VLOOKUP(ROWS(BT$3:BT1217),BC$1:BR3214,BT$2,0),"")</f>
        <v/>
      </c>
      <c r="BU1217" s="12" t="str">
        <f>IFERROR(VLOOKUP(ROWS(BU$3:BU1217),BD$1:BS3214,BU$2,0),"")</f>
        <v/>
      </c>
      <c r="BV1217" s="12" t="str">
        <f>IFERROR(VLOOKUP(ROWS(BV$3:BV1217),BE$1:BT3214,BV$2,0),"")</f>
        <v/>
      </c>
      <c r="BW1217" s="12" t="str">
        <f>IFERROR(VLOOKUP(ROWS(BW$3:BW1217),BF$1:BU3214,BW$2,0),"")</f>
        <v/>
      </c>
      <c r="BX1217" s="12" t="str">
        <f>IFERROR(VLOOKUP(ROWS(BX$3:BX1217),BG$1:BV3214,BX$2,0),"")</f>
        <v/>
      </c>
      <c r="BY1217" s="12" t="str">
        <f>IFERROR(VLOOKUP(ROWS(BY$3:BY1217),BH$1:BW3214,BY$2,0),"")</f>
        <v/>
      </c>
      <c r="BZ1217" s="12" t="str">
        <f>IFERROR(VLOOKUP(ROWS(BZ$3:BZ1217),BI$1:BX3214,BZ$2,0),"")</f>
        <v/>
      </c>
      <c r="CA1217" s="12" t="str">
        <f>IFERROR(VLOOKUP(ROWS(CA$3:CA1217),BJ$1:BY3214,CA$2,0),"")</f>
        <v/>
      </c>
      <c r="CB1217" s="12" t="str">
        <f>IFERROR(VLOOKUP(ROWS(CB$3:CB1217),BK$1:BZ3214,CB$2,0),"")</f>
        <v/>
      </c>
      <c r="CC1217" s="12" t="str">
        <f>IFERROR(VLOOKUP(ROWS(CC$3:CC1217),BL$1:CA3214,CC$2,0),"")</f>
        <v/>
      </c>
      <c r="CD1217" s="12" t="str">
        <f>IFERROR(VLOOKUP(ROWS(CD$3:CD1217),BM$1:CB3214,CD$2,0),"")</f>
        <v/>
      </c>
      <c r="CE1217" s="12" t="str">
        <f>IFERROR(VLOOKUP(ROWS(CE$3:CE1217),BN$1:CC3214,CE$2,0),"")</f>
        <v/>
      </c>
      <c r="CF1217" s="12" t="str">
        <f>IFERROR(VLOOKUP(ROWS(CF$3:CF1217),BO$1:CD3214,CF$2,0),"")</f>
        <v/>
      </c>
      <c r="CG1217" s="12" t="str">
        <f>IFERROR(VLOOKUP(ROWS(CG$3:CG1217),BP$1:CE3214,CG$2,0),"")</f>
        <v/>
      </c>
      <c r="CH1217" s="12" t="str">
        <f>IFERROR(VLOOKUP(ROWS(CH$3:CH1217),BQ$1:CF3214,CH$2,0),"")</f>
        <v/>
      </c>
    </row>
    <row r="1218" spans="55:86" x14ac:dyDescent="0.25">
      <c r="BC1218" s="12">
        <f>IF(ISNUMBER(SEARCH('Quote reqeust'!$G$34,BR1218)),MAX(BC$1:BC1217)+1,0)</f>
        <v>0</v>
      </c>
      <c r="BD1218" s="12">
        <f>IF(ISNUMBER(SEARCH('Quote reqeust'!$E$35,BR1218)),MAX(BD$1:BD1217)+1,0)</f>
        <v>0</v>
      </c>
      <c r="BE1218" s="12">
        <f>IF(ISNUMBER(SEARCH('Quote reqeust'!$E$36,BR1218)),MAX(BE$1:BE1217)+1,0)</f>
        <v>0</v>
      </c>
      <c r="BF1218" s="12">
        <f>IF(ISNUMBER(SEARCH('Quote reqeust'!$E$37,BR1218)),MAX(BF$1:BF1217)+1,0)</f>
        <v>0</v>
      </c>
      <c r="BG1218" s="12">
        <f>IF(ISNUMBER(SEARCH('Quote reqeust'!$E$26,BR1218)),MAX(BG$1:BG1217)+1,0)</f>
        <v>0</v>
      </c>
      <c r="BH1218" s="12">
        <f>IF(ISNUMBER(SEARCH('Quote reqeust'!$E$27,BR1218)),MAX(BH$1:BH1217)+1,0)</f>
        <v>0</v>
      </c>
      <c r="BI1218" s="12">
        <f>IF(ISNUMBER(SEARCH('Quote reqeust'!$E$27,$BR1218)),MAX(BI$1:BI1217)+1,0)</f>
        <v>0</v>
      </c>
      <c r="BJ1218" s="12">
        <f>IF(ISNUMBER(SEARCH('Quote reqeust'!$E$27,$BR1218)),MAX(BJ$1:BJ1217)+1,0)</f>
        <v>0</v>
      </c>
      <c r="BK1218" s="12">
        <f>IF(ISNUMBER(SEARCH('Quote reqeust'!$E$27,$BR1218)),MAX(BK$1:BK1217)+1,0)</f>
        <v>0</v>
      </c>
      <c r="BL1218" s="12">
        <f>IF(ISNUMBER(SEARCH('Quote reqeust'!$E$27,$BR1218)),MAX(BL$1:BL1217)+1,0)</f>
        <v>0</v>
      </c>
      <c r="BM1218" s="12">
        <f>IF(ISNUMBER(SEARCH('Quote reqeust'!$E$27,$BR1218)),MAX(BM$1:BM1217)+1,0)</f>
        <v>0</v>
      </c>
      <c r="BN1218" s="12">
        <f>IF(ISNUMBER(SEARCH('Quote reqeust'!$E$27,$BR1218)),MAX(BN$1:BN1217)+1,0)</f>
        <v>0</v>
      </c>
      <c r="BO1218" s="12">
        <f>IF(ISNUMBER(SEARCH('Quote reqeust'!$E$27,$BR1218)),MAX(BO$1:BO1217)+1,0)</f>
        <v>0</v>
      </c>
      <c r="BP1218" s="12">
        <f>IF(ISNUMBER(SEARCH('Quote reqeust'!$E$27,$BR1218)),MAX(BP$1:BP1217)+1,0)</f>
        <v>0</v>
      </c>
      <c r="BQ1218" s="12">
        <f>IF(ISNUMBER(SEARCH('Quote reqeust'!$E$27,$BR1218)),MAX(BQ$1:BQ1217)+1,0)</f>
        <v>0</v>
      </c>
      <c r="BT1218" s="12" t="str">
        <f>IFERROR(VLOOKUP(ROWS(BT$3:BT1218),BC$1:BR3215,BT$2,0),"")</f>
        <v/>
      </c>
      <c r="BU1218" s="12" t="str">
        <f>IFERROR(VLOOKUP(ROWS(BU$3:BU1218),BD$1:BS3215,BU$2,0),"")</f>
        <v/>
      </c>
      <c r="BV1218" s="12" t="str">
        <f>IFERROR(VLOOKUP(ROWS(BV$3:BV1218),BE$1:BT3215,BV$2,0),"")</f>
        <v/>
      </c>
      <c r="BW1218" s="12" t="str">
        <f>IFERROR(VLOOKUP(ROWS(BW$3:BW1218),BF$1:BU3215,BW$2,0),"")</f>
        <v/>
      </c>
      <c r="BX1218" s="12" t="str">
        <f>IFERROR(VLOOKUP(ROWS(BX$3:BX1218),BG$1:BV3215,BX$2,0),"")</f>
        <v/>
      </c>
      <c r="BY1218" s="12" t="str">
        <f>IFERROR(VLOOKUP(ROWS(BY$3:BY1218),BH$1:BW3215,BY$2,0),"")</f>
        <v/>
      </c>
      <c r="BZ1218" s="12" t="str">
        <f>IFERROR(VLOOKUP(ROWS(BZ$3:BZ1218),BI$1:BX3215,BZ$2,0),"")</f>
        <v/>
      </c>
      <c r="CA1218" s="12" t="str">
        <f>IFERROR(VLOOKUP(ROWS(CA$3:CA1218),BJ$1:BY3215,CA$2,0),"")</f>
        <v/>
      </c>
      <c r="CB1218" s="12" t="str">
        <f>IFERROR(VLOOKUP(ROWS(CB$3:CB1218),BK$1:BZ3215,CB$2,0),"")</f>
        <v/>
      </c>
      <c r="CC1218" s="12" t="str">
        <f>IFERROR(VLOOKUP(ROWS(CC$3:CC1218),BL$1:CA3215,CC$2,0),"")</f>
        <v/>
      </c>
      <c r="CD1218" s="12" t="str">
        <f>IFERROR(VLOOKUP(ROWS(CD$3:CD1218),BM$1:CB3215,CD$2,0),"")</f>
        <v/>
      </c>
      <c r="CE1218" s="12" t="str">
        <f>IFERROR(VLOOKUP(ROWS(CE$3:CE1218),BN$1:CC3215,CE$2,0),"")</f>
        <v/>
      </c>
      <c r="CF1218" s="12" t="str">
        <f>IFERROR(VLOOKUP(ROWS(CF$3:CF1218),BO$1:CD3215,CF$2,0),"")</f>
        <v/>
      </c>
      <c r="CG1218" s="12" t="str">
        <f>IFERROR(VLOOKUP(ROWS(CG$3:CG1218),BP$1:CE3215,CG$2,0),"")</f>
        <v/>
      </c>
      <c r="CH1218" s="12" t="str">
        <f>IFERROR(VLOOKUP(ROWS(CH$3:CH1218),BQ$1:CF3215,CH$2,0),"")</f>
        <v/>
      </c>
    </row>
    <row r="1219" spans="55:86" x14ac:dyDescent="0.25">
      <c r="BC1219" s="12">
        <f>IF(ISNUMBER(SEARCH('Quote reqeust'!$G$34,BR1219)),MAX(BC$1:BC1218)+1,0)</f>
        <v>0</v>
      </c>
      <c r="BD1219" s="12">
        <f>IF(ISNUMBER(SEARCH('Quote reqeust'!$E$35,BR1219)),MAX(BD$1:BD1218)+1,0)</f>
        <v>0</v>
      </c>
      <c r="BE1219" s="12">
        <f>IF(ISNUMBER(SEARCH('Quote reqeust'!$E$36,BR1219)),MAX(BE$1:BE1218)+1,0)</f>
        <v>0</v>
      </c>
      <c r="BF1219" s="12">
        <f>IF(ISNUMBER(SEARCH('Quote reqeust'!$E$37,BR1219)),MAX(BF$1:BF1218)+1,0)</f>
        <v>0</v>
      </c>
      <c r="BG1219" s="12">
        <f>IF(ISNUMBER(SEARCH('Quote reqeust'!$E$26,BR1219)),MAX(BG$1:BG1218)+1,0)</f>
        <v>0</v>
      </c>
      <c r="BH1219" s="12">
        <f>IF(ISNUMBER(SEARCH('Quote reqeust'!$E$27,BR1219)),MAX(BH$1:BH1218)+1,0)</f>
        <v>0</v>
      </c>
      <c r="BI1219" s="12">
        <f>IF(ISNUMBER(SEARCH('Quote reqeust'!$E$27,$BR1219)),MAX(BI$1:BI1218)+1,0)</f>
        <v>0</v>
      </c>
      <c r="BJ1219" s="12">
        <f>IF(ISNUMBER(SEARCH('Quote reqeust'!$E$27,$BR1219)),MAX(BJ$1:BJ1218)+1,0)</f>
        <v>0</v>
      </c>
      <c r="BK1219" s="12">
        <f>IF(ISNUMBER(SEARCH('Quote reqeust'!$E$27,$BR1219)),MAX(BK$1:BK1218)+1,0)</f>
        <v>0</v>
      </c>
      <c r="BL1219" s="12">
        <f>IF(ISNUMBER(SEARCH('Quote reqeust'!$E$27,$BR1219)),MAX(BL$1:BL1218)+1,0)</f>
        <v>0</v>
      </c>
      <c r="BM1219" s="12">
        <f>IF(ISNUMBER(SEARCH('Quote reqeust'!$E$27,$BR1219)),MAX(BM$1:BM1218)+1,0)</f>
        <v>0</v>
      </c>
      <c r="BN1219" s="12">
        <f>IF(ISNUMBER(SEARCH('Quote reqeust'!$E$27,$BR1219)),MAX(BN$1:BN1218)+1,0)</f>
        <v>0</v>
      </c>
      <c r="BO1219" s="12">
        <f>IF(ISNUMBER(SEARCH('Quote reqeust'!$E$27,$BR1219)),MAX(BO$1:BO1218)+1,0)</f>
        <v>0</v>
      </c>
      <c r="BP1219" s="12">
        <f>IF(ISNUMBER(SEARCH('Quote reqeust'!$E$27,$BR1219)),MAX(BP$1:BP1218)+1,0)</f>
        <v>0</v>
      </c>
      <c r="BQ1219" s="12">
        <f>IF(ISNUMBER(SEARCH('Quote reqeust'!$E$27,$BR1219)),MAX(BQ$1:BQ1218)+1,0)</f>
        <v>0</v>
      </c>
      <c r="BT1219" s="12" t="str">
        <f>IFERROR(VLOOKUP(ROWS(BT$3:BT1219),BC$1:BR3216,BT$2,0),"")</f>
        <v/>
      </c>
      <c r="BU1219" s="12" t="str">
        <f>IFERROR(VLOOKUP(ROWS(BU$3:BU1219),BD$1:BS3216,BU$2,0),"")</f>
        <v/>
      </c>
      <c r="BV1219" s="12" t="str">
        <f>IFERROR(VLOOKUP(ROWS(BV$3:BV1219),BE$1:BT3216,BV$2,0),"")</f>
        <v/>
      </c>
      <c r="BW1219" s="12" t="str">
        <f>IFERROR(VLOOKUP(ROWS(BW$3:BW1219),BF$1:BU3216,BW$2,0),"")</f>
        <v/>
      </c>
      <c r="BX1219" s="12" t="str">
        <f>IFERROR(VLOOKUP(ROWS(BX$3:BX1219),BG$1:BV3216,BX$2,0),"")</f>
        <v/>
      </c>
      <c r="BY1219" s="12" t="str">
        <f>IFERROR(VLOOKUP(ROWS(BY$3:BY1219),BH$1:BW3216,BY$2,0),"")</f>
        <v/>
      </c>
      <c r="BZ1219" s="12" t="str">
        <f>IFERROR(VLOOKUP(ROWS(BZ$3:BZ1219),BI$1:BX3216,BZ$2,0),"")</f>
        <v/>
      </c>
      <c r="CA1219" s="12" t="str">
        <f>IFERROR(VLOOKUP(ROWS(CA$3:CA1219),BJ$1:BY3216,CA$2,0),"")</f>
        <v/>
      </c>
      <c r="CB1219" s="12" t="str">
        <f>IFERROR(VLOOKUP(ROWS(CB$3:CB1219),BK$1:BZ3216,CB$2,0),"")</f>
        <v/>
      </c>
      <c r="CC1219" s="12" t="str">
        <f>IFERROR(VLOOKUP(ROWS(CC$3:CC1219),BL$1:CA3216,CC$2,0),"")</f>
        <v/>
      </c>
      <c r="CD1219" s="12" t="str">
        <f>IFERROR(VLOOKUP(ROWS(CD$3:CD1219),BM$1:CB3216,CD$2,0),"")</f>
        <v/>
      </c>
      <c r="CE1219" s="12" t="str">
        <f>IFERROR(VLOOKUP(ROWS(CE$3:CE1219),BN$1:CC3216,CE$2,0),"")</f>
        <v/>
      </c>
      <c r="CF1219" s="12" t="str">
        <f>IFERROR(VLOOKUP(ROWS(CF$3:CF1219),BO$1:CD3216,CF$2,0),"")</f>
        <v/>
      </c>
      <c r="CG1219" s="12" t="str">
        <f>IFERROR(VLOOKUP(ROWS(CG$3:CG1219),BP$1:CE3216,CG$2,0),"")</f>
        <v/>
      </c>
      <c r="CH1219" s="12" t="str">
        <f>IFERROR(VLOOKUP(ROWS(CH$3:CH1219),BQ$1:CF3216,CH$2,0),"")</f>
        <v/>
      </c>
    </row>
    <row r="1220" spans="55:86" x14ac:dyDescent="0.25">
      <c r="BC1220" s="12">
        <f>IF(ISNUMBER(SEARCH('Quote reqeust'!$G$34,BR1220)),MAX(BC$1:BC1219)+1,0)</f>
        <v>0</v>
      </c>
      <c r="BD1220" s="12">
        <f>IF(ISNUMBER(SEARCH('Quote reqeust'!$E$35,BR1220)),MAX(BD$1:BD1219)+1,0)</f>
        <v>0</v>
      </c>
      <c r="BE1220" s="12">
        <f>IF(ISNUMBER(SEARCH('Quote reqeust'!$E$36,BR1220)),MAX(BE$1:BE1219)+1,0)</f>
        <v>0</v>
      </c>
      <c r="BF1220" s="12">
        <f>IF(ISNUMBER(SEARCH('Quote reqeust'!$E$37,BR1220)),MAX(BF$1:BF1219)+1,0)</f>
        <v>0</v>
      </c>
      <c r="BG1220" s="12">
        <f>IF(ISNUMBER(SEARCH('Quote reqeust'!$E$26,BR1220)),MAX(BG$1:BG1219)+1,0)</f>
        <v>0</v>
      </c>
      <c r="BH1220" s="12">
        <f>IF(ISNUMBER(SEARCH('Quote reqeust'!$E$27,BR1220)),MAX(BH$1:BH1219)+1,0)</f>
        <v>0</v>
      </c>
      <c r="BI1220" s="12">
        <f>IF(ISNUMBER(SEARCH('Quote reqeust'!$E$27,$BR1220)),MAX(BI$1:BI1219)+1,0)</f>
        <v>0</v>
      </c>
      <c r="BJ1220" s="12">
        <f>IF(ISNUMBER(SEARCH('Quote reqeust'!$E$27,$BR1220)),MAX(BJ$1:BJ1219)+1,0)</f>
        <v>0</v>
      </c>
      <c r="BK1220" s="12">
        <f>IF(ISNUMBER(SEARCH('Quote reqeust'!$E$27,$BR1220)),MAX(BK$1:BK1219)+1,0)</f>
        <v>0</v>
      </c>
      <c r="BL1220" s="12">
        <f>IF(ISNUMBER(SEARCH('Quote reqeust'!$E$27,$BR1220)),MAX(BL$1:BL1219)+1,0)</f>
        <v>0</v>
      </c>
      <c r="BM1220" s="12">
        <f>IF(ISNUMBER(SEARCH('Quote reqeust'!$E$27,$BR1220)),MAX(BM$1:BM1219)+1,0)</f>
        <v>0</v>
      </c>
      <c r="BN1220" s="12">
        <f>IF(ISNUMBER(SEARCH('Quote reqeust'!$E$27,$BR1220)),MAX(BN$1:BN1219)+1,0)</f>
        <v>0</v>
      </c>
      <c r="BO1220" s="12">
        <f>IF(ISNUMBER(SEARCH('Quote reqeust'!$E$27,$BR1220)),MAX(BO$1:BO1219)+1,0)</f>
        <v>0</v>
      </c>
      <c r="BP1220" s="12">
        <f>IF(ISNUMBER(SEARCH('Quote reqeust'!$E$27,$BR1220)),MAX(BP$1:BP1219)+1,0)</f>
        <v>0</v>
      </c>
      <c r="BQ1220" s="12">
        <f>IF(ISNUMBER(SEARCH('Quote reqeust'!$E$27,$BR1220)),MAX(BQ$1:BQ1219)+1,0)</f>
        <v>0</v>
      </c>
      <c r="BT1220" s="12" t="str">
        <f>IFERROR(VLOOKUP(ROWS(BT$3:BT1220),BC$1:BR3217,BT$2,0),"")</f>
        <v/>
      </c>
      <c r="BU1220" s="12" t="str">
        <f>IFERROR(VLOOKUP(ROWS(BU$3:BU1220),BD$1:BS3217,BU$2,0),"")</f>
        <v/>
      </c>
      <c r="BV1220" s="12" t="str">
        <f>IFERROR(VLOOKUP(ROWS(BV$3:BV1220),BE$1:BT3217,BV$2,0),"")</f>
        <v/>
      </c>
      <c r="BW1220" s="12" t="str">
        <f>IFERROR(VLOOKUP(ROWS(BW$3:BW1220),BF$1:BU3217,BW$2,0),"")</f>
        <v/>
      </c>
      <c r="BX1220" s="12" t="str">
        <f>IFERROR(VLOOKUP(ROWS(BX$3:BX1220),BG$1:BV3217,BX$2,0),"")</f>
        <v/>
      </c>
      <c r="BY1220" s="12" t="str">
        <f>IFERROR(VLOOKUP(ROWS(BY$3:BY1220),BH$1:BW3217,BY$2,0),"")</f>
        <v/>
      </c>
      <c r="BZ1220" s="12" t="str">
        <f>IFERROR(VLOOKUP(ROWS(BZ$3:BZ1220),BI$1:BX3217,BZ$2,0),"")</f>
        <v/>
      </c>
      <c r="CA1220" s="12" t="str">
        <f>IFERROR(VLOOKUP(ROWS(CA$3:CA1220),BJ$1:BY3217,CA$2,0),"")</f>
        <v/>
      </c>
      <c r="CB1220" s="12" t="str">
        <f>IFERROR(VLOOKUP(ROWS(CB$3:CB1220),BK$1:BZ3217,CB$2,0),"")</f>
        <v/>
      </c>
      <c r="CC1220" s="12" t="str">
        <f>IFERROR(VLOOKUP(ROWS(CC$3:CC1220),BL$1:CA3217,CC$2,0),"")</f>
        <v/>
      </c>
      <c r="CD1220" s="12" t="str">
        <f>IFERROR(VLOOKUP(ROWS(CD$3:CD1220),BM$1:CB3217,CD$2,0),"")</f>
        <v/>
      </c>
      <c r="CE1220" s="12" t="str">
        <f>IFERROR(VLOOKUP(ROWS(CE$3:CE1220),BN$1:CC3217,CE$2,0),"")</f>
        <v/>
      </c>
      <c r="CF1220" s="12" t="str">
        <f>IFERROR(VLOOKUP(ROWS(CF$3:CF1220),BO$1:CD3217,CF$2,0),"")</f>
        <v/>
      </c>
      <c r="CG1220" s="12" t="str">
        <f>IFERROR(VLOOKUP(ROWS(CG$3:CG1220),BP$1:CE3217,CG$2,0),"")</f>
        <v/>
      </c>
      <c r="CH1220" s="12" t="str">
        <f>IFERROR(VLOOKUP(ROWS(CH$3:CH1220),BQ$1:CF3217,CH$2,0),"")</f>
        <v/>
      </c>
    </row>
    <row r="1221" spans="55:86" x14ac:dyDescent="0.25">
      <c r="BC1221" s="12">
        <f>IF(ISNUMBER(SEARCH('Quote reqeust'!$G$34,BR1221)),MAX(BC$1:BC1220)+1,0)</f>
        <v>0</v>
      </c>
      <c r="BD1221" s="12">
        <f>IF(ISNUMBER(SEARCH('Quote reqeust'!$E$35,BR1221)),MAX(BD$1:BD1220)+1,0)</f>
        <v>0</v>
      </c>
      <c r="BE1221" s="12">
        <f>IF(ISNUMBER(SEARCH('Quote reqeust'!$E$36,BR1221)),MAX(BE$1:BE1220)+1,0)</f>
        <v>0</v>
      </c>
      <c r="BF1221" s="12">
        <f>IF(ISNUMBER(SEARCH('Quote reqeust'!$E$37,BR1221)),MAX(BF$1:BF1220)+1,0)</f>
        <v>0</v>
      </c>
      <c r="BG1221" s="12">
        <f>IF(ISNUMBER(SEARCH('Quote reqeust'!$E$26,BR1221)),MAX(BG$1:BG1220)+1,0)</f>
        <v>0</v>
      </c>
      <c r="BH1221" s="12">
        <f>IF(ISNUMBER(SEARCH('Quote reqeust'!$E$27,BR1221)),MAX(BH$1:BH1220)+1,0)</f>
        <v>0</v>
      </c>
      <c r="BI1221" s="12">
        <f>IF(ISNUMBER(SEARCH('Quote reqeust'!$E$27,$BR1221)),MAX(BI$1:BI1220)+1,0)</f>
        <v>0</v>
      </c>
      <c r="BJ1221" s="12">
        <f>IF(ISNUMBER(SEARCH('Quote reqeust'!$E$27,$BR1221)),MAX(BJ$1:BJ1220)+1,0)</f>
        <v>0</v>
      </c>
      <c r="BK1221" s="12">
        <f>IF(ISNUMBER(SEARCH('Quote reqeust'!$E$27,$BR1221)),MAX(BK$1:BK1220)+1,0)</f>
        <v>0</v>
      </c>
      <c r="BL1221" s="12">
        <f>IF(ISNUMBER(SEARCH('Quote reqeust'!$E$27,$BR1221)),MAX(BL$1:BL1220)+1,0)</f>
        <v>0</v>
      </c>
      <c r="BM1221" s="12">
        <f>IF(ISNUMBER(SEARCH('Quote reqeust'!$E$27,$BR1221)),MAX(BM$1:BM1220)+1,0)</f>
        <v>0</v>
      </c>
      <c r="BN1221" s="12">
        <f>IF(ISNUMBER(SEARCH('Quote reqeust'!$E$27,$BR1221)),MAX(BN$1:BN1220)+1,0)</f>
        <v>0</v>
      </c>
      <c r="BO1221" s="12">
        <f>IF(ISNUMBER(SEARCH('Quote reqeust'!$E$27,$BR1221)),MAX(BO$1:BO1220)+1,0)</f>
        <v>0</v>
      </c>
      <c r="BP1221" s="12">
        <f>IF(ISNUMBER(SEARCH('Quote reqeust'!$E$27,$BR1221)),MAX(BP$1:BP1220)+1,0)</f>
        <v>0</v>
      </c>
      <c r="BQ1221" s="12">
        <f>IF(ISNUMBER(SEARCH('Quote reqeust'!$E$27,$BR1221)),MAX(BQ$1:BQ1220)+1,0)</f>
        <v>0</v>
      </c>
      <c r="BT1221" s="12" t="str">
        <f>IFERROR(VLOOKUP(ROWS(BT$3:BT1221),BC$1:BR3218,BT$2,0),"")</f>
        <v/>
      </c>
      <c r="BU1221" s="12" t="str">
        <f>IFERROR(VLOOKUP(ROWS(BU$3:BU1221),BD$1:BS3218,BU$2,0),"")</f>
        <v/>
      </c>
      <c r="BV1221" s="12" t="str">
        <f>IFERROR(VLOOKUP(ROWS(BV$3:BV1221),BE$1:BT3218,BV$2,0),"")</f>
        <v/>
      </c>
      <c r="BW1221" s="12" t="str">
        <f>IFERROR(VLOOKUP(ROWS(BW$3:BW1221),BF$1:BU3218,BW$2,0),"")</f>
        <v/>
      </c>
      <c r="BX1221" s="12" t="str">
        <f>IFERROR(VLOOKUP(ROWS(BX$3:BX1221),BG$1:BV3218,BX$2,0),"")</f>
        <v/>
      </c>
      <c r="BY1221" s="12" t="str">
        <f>IFERROR(VLOOKUP(ROWS(BY$3:BY1221),BH$1:BW3218,BY$2,0),"")</f>
        <v/>
      </c>
      <c r="BZ1221" s="12" t="str">
        <f>IFERROR(VLOOKUP(ROWS(BZ$3:BZ1221),BI$1:BX3218,BZ$2,0),"")</f>
        <v/>
      </c>
      <c r="CA1221" s="12" t="str">
        <f>IFERROR(VLOOKUP(ROWS(CA$3:CA1221),BJ$1:BY3218,CA$2,0),"")</f>
        <v/>
      </c>
      <c r="CB1221" s="12" t="str">
        <f>IFERROR(VLOOKUP(ROWS(CB$3:CB1221),BK$1:BZ3218,CB$2,0),"")</f>
        <v/>
      </c>
      <c r="CC1221" s="12" t="str">
        <f>IFERROR(VLOOKUP(ROWS(CC$3:CC1221),BL$1:CA3218,CC$2,0),"")</f>
        <v/>
      </c>
      <c r="CD1221" s="12" t="str">
        <f>IFERROR(VLOOKUP(ROWS(CD$3:CD1221),BM$1:CB3218,CD$2,0),"")</f>
        <v/>
      </c>
      <c r="CE1221" s="12" t="str">
        <f>IFERROR(VLOOKUP(ROWS(CE$3:CE1221),BN$1:CC3218,CE$2,0),"")</f>
        <v/>
      </c>
      <c r="CF1221" s="12" t="str">
        <f>IFERROR(VLOOKUP(ROWS(CF$3:CF1221),BO$1:CD3218,CF$2,0),"")</f>
        <v/>
      </c>
      <c r="CG1221" s="12" t="str">
        <f>IFERROR(VLOOKUP(ROWS(CG$3:CG1221),BP$1:CE3218,CG$2,0),"")</f>
        <v/>
      </c>
      <c r="CH1221" s="12" t="str">
        <f>IFERROR(VLOOKUP(ROWS(CH$3:CH1221),BQ$1:CF3218,CH$2,0),"")</f>
        <v/>
      </c>
    </row>
    <row r="1222" spans="55:86" x14ac:dyDescent="0.25">
      <c r="BC1222" s="12">
        <f>IF(ISNUMBER(SEARCH('Quote reqeust'!$G$34,BR1222)),MAX(BC$1:BC1221)+1,0)</f>
        <v>0</v>
      </c>
      <c r="BD1222" s="12">
        <f>IF(ISNUMBER(SEARCH('Quote reqeust'!$E$35,BR1222)),MAX(BD$1:BD1221)+1,0)</f>
        <v>0</v>
      </c>
      <c r="BE1222" s="12">
        <f>IF(ISNUMBER(SEARCH('Quote reqeust'!$E$36,BR1222)),MAX(BE$1:BE1221)+1,0)</f>
        <v>0</v>
      </c>
      <c r="BF1222" s="12">
        <f>IF(ISNUMBER(SEARCH('Quote reqeust'!$E$37,BR1222)),MAX(BF$1:BF1221)+1,0)</f>
        <v>0</v>
      </c>
      <c r="BG1222" s="12">
        <f>IF(ISNUMBER(SEARCH('Quote reqeust'!$E$26,BR1222)),MAX(BG$1:BG1221)+1,0)</f>
        <v>0</v>
      </c>
      <c r="BH1222" s="12">
        <f>IF(ISNUMBER(SEARCH('Quote reqeust'!$E$27,BR1222)),MAX(BH$1:BH1221)+1,0)</f>
        <v>0</v>
      </c>
      <c r="BI1222" s="12">
        <f>IF(ISNUMBER(SEARCH('Quote reqeust'!$E$27,$BR1222)),MAX(BI$1:BI1221)+1,0)</f>
        <v>0</v>
      </c>
      <c r="BJ1222" s="12">
        <f>IF(ISNUMBER(SEARCH('Quote reqeust'!$E$27,$BR1222)),MAX(BJ$1:BJ1221)+1,0)</f>
        <v>0</v>
      </c>
      <c r="BK1222" s="12">
        <f>IF(ISNUMBER(SEARCH('Quote reqeust'!$E$27,$BR1222)),MAX(BK$1:BK1221)+1,0)</f>
        <v>0</v>
      </c>
      <c r="BL1222" s="12">
        <f>IF(ISNUMBER(SEARCH('Quote reqeust'!$E$27,$BR1222)),MAX(BL$1:BL1221)+1,0)</f>
        <v>0</v>
      </c>
      <c r="BM1222" s="12">
        <f>IF(ISNUMBER(SEARCH('Quote reqeust'!$E$27,$BR1222)),MAX(BM$1:BM1221)+1,0)</f>
        <v>0</v>
      </c>
      <c r="BN1222" s="12">
        <f>IF(ISNUMBER(SEARCH('Quote reqeust'!$E$27,$BR1222)),MAX(BN$1:BN1221)+1,0)</f>
        <v>0</v>
      </c>
      <c r="BO1222" s="12">
        <f>IF(ISNUMBER(SEARCH('Quote reqeust'!$E$27,$BR1222)),MAX(BO$1:BO1221)+1,0)</f>
        <v>0</v>
      </c>
      <c r="BP1222" s="12">
        <f>IF(ISNUMBER(SEARCH('Quote reqeust'!$E$27,$BR1222)),MAX(BP$1:BP1221)+1,0)</f>
        <v>0</v>
      </c>
      <c r="BQ1222" s="12">
        <f>IF(ISNUMBER(SEARCH('Quote reqeust'!$E$27,$BR1222)),MAX(BQ$1:BQ1221)+1,0)</f>
        <v>0</v>
      </c>
      <c r="BT1222" s="12" t="str">
        <f>IFERROR(VLOOKUP(ROWS(BT$3:BT1222),BC$1:BR3219,BT$2,0),"")</f>
        <v/>
      </c>
      <c r="BU1222" s="12" t="str">
        <f>IFERROR(VLOOKUP(ROWS(BU$3:BU1222),BD$1:BS3219,BU$2,0),"")</f>
        <v/>
      </c>
      <c r="BV1222" s="12" t="str">
        <f>IFERROR(VLOOKUP(ROWS(BV$3:BV1222),BE$1:BT3219,BV$2,0),"")</f>
        <v/>
      </c>
      <c r="BW1222" s="12" t="str">
        <f>IFERROR(VLOOKUP(ROWS(BW$3:BW1222),BF$1:BU3219,BW$2,0),"")</f>
        <v/>
      </c>
      <c r="BX1222" s="12" t="str">
        <f>IFERROR(VLOOKUP(ROWS(BX$3:BX1222),BG$1:BV3219,BX$2,0),"")</f>
        <v/>
      </c>
      <c r="BY1222" s="12" t="str">
        <f>IFERROR(VLOOKUP(ROWS(BY$3:BY1222),BH$1:BW3219,BY$2,0),"")</f>
        <v/>
      </c>
      <c r="BZ1222" s="12" t="str">
        <f>IFERROR(VLOOKUP(ROWS(BZ$3:BZ1222),BI$1:BX3219,BZ$2,0),"")</f>
        <v/>
      </c>
      <c r="CA1222" s="12" t="str">
        <f>IFERROR(VLOOKUP(ROWS(CA$3:CA1222),BJ$1:BY3219,CA$2,0),"")</f>
        <v/>
      </c>
      <c r="CB1222" s="12" t="str">
        <f>IFERROR(VLOOKUP(ROWS(CB$3:CB1222),BK$1:BZ3219,CB$2,0),"")</f>
        <v/>
      </c>
      <c r="CC1222" s="12" t="str">
        <f>IFERROR(VLOOKUP(ROWS(CC$3:CC1222),BL$1:CA3219,CC$2,0),"")</f>
        <v/>
      </c>
      <c r="CD1222" s="12" t="str">
        <f>IFERROR(VLOOKUP(ROWS(CD$3:CD1222),BM$1:CB3219,CD$2,0),"")</f>
        <v/>
      </c>
      <c r="CE1222" s="12" t="str">
        <f>IFERROR(VLOOKUP(ROWS(CE$3:CE1222),BN$1:CC3219,CE$2,0),"")</f>
        <v/>
      </c>
      <c r="CF1222" s="12" t="str">
        <f>IFERROR(VLOOKUP(ROWS(CF$3:CF1222),BO$1:CD3219,CF$2,0),"")</f>
        <v/>
      </c>
      <c r="CG1222" s="12" t="str">
        <f>IFERROR(VLOOKUP(ROWS(CG$3:CG1222),BP$1:CE3219,CG$2,0),"")</f>
        <v/>
      </c>
      <c r="CH1222" s="12" t="str">
        <f>IFERROR(VLOOKUP(ROWS(CH$3:CH1222),BQ$1:CF3219,CH$2,0),"")</f>
        <v/>
      </c>
    </row>
    <row r="1223" spans="55:86" x14ac:dyDescent="0.25">
      <c r="BC1223" s="12">
        <f>IF(ISNUMBER(SEARCH('Quote reqeust'!$G$34,BR1223)),MAX(BC$1:BC1222)+1,0)</f>
        <v>0</v>
      </c>
      <c r="BD1223" s="12">
        <f>IF(ISNUMBER(SEARCH('Quote reqeust'!$E$35,BR1223)),MAX(BD$1:BD1222)+1,0)</f>
        <v>0</v>
      </c>
      <c r="BE1223" s="12">
        <f>IF(ISNUMBER(SEARCH('Quote reqeust'!$E$36,BR1223)),MAX(BE$1:BE1222)+1,0)</f>
        <v>0</v>
      </c>
      <c r="BF1223" s="12">
        <f>IF(ISNUMBER(SEARCH('Quote reqeust'!$E$37,BR1223)),MAX(BF$1:BF1222)+1,0)</f>
        <v>0</v>
      </c>
      <c r="BG1223" s="12">
        <f>IF(ISNUMBER(SEARCH('Quote reqeust'!$E$26,BR1223)),MAX(BG$1:BG1222)+1,0)</f>
        <v>0</v>
      </c>
      <c r="BH1223" s="12">
        <f>IF(ISNUMBER(SEARCH('Quote reqeust'!$E$27,BR1223)),MAX(BH$1:BH1222)+1,0)</f>
        <v>0</v>
      </c>
      <c r="BI1223" s="12">
        <f>IF(ISNUMBER(SEARCH('Quote reqeust'!$E$27,$BR1223)),MAX(BI$1:BI1222)+1,0)</f>
        <v>0</v>
      </c>
      <c r="BJ1223" s="12">
        <f>IF(ISNUMBER(SEARCH('Quote reqeust'!$E$27,$BR1223)),MAX(BJ$1:BJ1222)+1,0)</f>
        <v>0</v>
      </c>
      <c r="BK1223" s="12">
        <f>IF(ISNUMBER(SEARCH('Quote reqeust'!$E$27,$BR1223)),MAX(BK$1:BK1222)+1,0)</f>
        <v>0</v>
      </c>
      <c r="BL1223" s="12">
        <f>IF(ISNUMBER(SEARCH('Quote reqeust'!$E$27,$BR1223)),MAX(BL$1:BL1222)+1,0)</f>
        <v>0</v>
      </c>
      <c r="BM1223" s="12">
        <f>IF(ISNUMBER(SEARCH('Quote reqeust'!$E$27,$BR1223)),MAX(BM$1:BM1222)+1,0)</f>
        <v>0</v>
      </c>
      <c r="BN1223" s="12">
        <f>IF(ISNUMBER(SEARCH('Quote reqeust'!$E$27,$BR1223)),MAX(BN$1:BN1222)+1,0)</f>
        <v>0</v>
      </c>
      <c r="BO1223" s="12">
        <f>IF(ISNUMBER(SEARCH('Quote reqeust'!$E$27,$BR1223)),MAX(BO$1:BO1222)+1,0)</f>
        <v>0</v>
      </c>
      <c r="BP1223" s="12">
        <f>IF(ISNUMBER(SEARCH('Quote reqeust'!$E$27,$BR1223)),MAX(BP$1:BP1222)+1,0)</f>
        <v>0</v>
      </c>
      <c r="BQ1223" s="12">
        <f>IF(ISNUMBER(SEARCH('Quote reqeust'!$E$27,$BR1223)),MAX(BQ$1:BQ1222)+1,0)</f>
        <v>0</v>
      </c>
      <c r="BT1223" s="12" t="str">
        <f>IFERROR(VLOOKUP(ROWS(BT$3:BT1223),BC$1:BR3220,BT$2,0),"")</f>
        <v/>
      </c>
      <c r="BU1223" s="12" t="str">
        <f>IFERROR(VLOOKUP(ROWS(BU$3:BU1223),BD$1:BS3220,BU$2,0),"")</f>
        <v/>
      </c>
      <c r="BV1223" s="12" t="str">
        <f>IFERROR(VLOOKUP(ROWS(BV$3:BV1223),BE$1:BT3220,BV$2,0),"")</f>
        <v/>
      </c>
      <c r="BW1223" s="12" t="str">
        <f>IFERROR(VLOOKUP(ROWS(BW$3:BW1223),BF$1:BU3220,BW$2,0),"")</f>
        <v/>
      </c>
      <c r="BX1223" s="12" t="str">
        <f>IFERROR(VLOOKUP(ROWS(BX$3:BX1223),BG$1:BV3220,BX$2,0),"")</f>
        <v/>
      </c>
      <c r="BY1223" s="12" t="str">
        <f>IFERROR(VLOOKUP(ROWS(BY$3:BY1223),BH$1:BW3220,BY$2,0),"")</f>
        <v/>
      </c>
      <c r="BZ1223" s="12" t="str">
        <f>IFERROR(VLOOKUP(ROWS(BZ$3:BZ1223),BI$1:BX3220,BZ$2,0),"")</f>
        <v/>
      </c>
      <c r="CA1223" s="12" t="str">
        <f>IFERROR(VLOOKUP(ROWS(CA$3:CA1223),BJ$1:BY3220,CA$2,0),"")</f>
        <v/>
      </c>
      <c r="CB1223" s="12" t="str">
        <f>IFERROR(VLOOKUP(ROWS(CB$3:CB1223),BK$1:BZ3220,CB$2,0),"")</f>
        <v/>
      </c>
      <c r="CC1223" s="12" t="str">
        <f>IFERROR(VLOOKUP(ROWS(CC$3:CC1223),BL$1:CA3220,CC$2,0),"")</f>
        <v/>
      </c>
      <c r="CD1223" s="12" t="str">
        <f>IFERROR(VLOOKUP(ROWS(CD$3:CD1223),BM$1:CB3220,CD$2,0),"")</f>
        <v/>
      </c>
      <c r="CE1223" s="12" t="str">
        <f>IFERROR(VLOOKUP(ROWS(CE$3:CE1223),BN$1:CC3220,CE$2,0),"")</f>
        <v/>
      </c>
      <c r="CF1223" s="12" t="str">
        <f>IFERROR(VLOOKUP(ROWS(CF$3:CF1223),BO$1:CD3220,CF$2,0),"")</f>
        <v/>
      </c>
      <c r="CG1223" s="12" t="str">
        <f>IFERROR(VLOOKUP(ROWS(CG$3:CG1223),BP$1:CE3220,CG$2,0),"")</f>
        <v/>
      </c>
      <c r="CH1223" s="12" t="str">
        <f>IFERROR(VLOOKUP(ROWS(CH$3:CH1223),BQ$1:CF3220,CH$2,0),"")</f>
        <v/>
      </c>
    </row>
    <row r="1224" spans="55:86" x14ac:dyDescent="0.25">
      <c r="BC1224" s="12">
        <f>IF(ISNUMBER(SEARCH('Quote reqeust'!$G$34,BR1224)),MAX(BC$1:BC1223)+1,0)</f>
        <v>0</v>
      </c>
      <c r="BD1224" s="12">
        <f>IF(ISNUMBER(SEARCH('Quote reqeust'!$E$35,BR1224)),MAX(BD$1:BD1223)+1,0)</f>
        <v>0</v>
      </c>
      <c r="BE1224" s="12">
        <f>IF(ISNUMBER(SEARCH('Quote reqeust'!$E$36,BR1224)),MAX(BE$1:BE1223)+1,0)</f>
        <v>0</v>
      </c>
      <c r="BF1224" s="12">
        <f>IF(ISNUMBER(SEARCH('Quote reqeust'!$E$37,BR1224)),MAX(BF$1:BF1223)+1,0)</f>
        <v>0</v>
      </c>
      <c r="BG1224" s="12">
        <f>IF(ISNUMBER(SEARCH('Quote reqeust'!$E$26,BR1224)),MAX(BG$1:BG1223)+1,0)</f>
        <v>0</v>
      </c>
      <c r="BH1224" s="12">
        <f>IF(ISNUMBER(SEARCH('Quote reqeust'!$E$27,BR1224)),MAX(BH$1:BH1223)+1,0)</f>
        <v>0</v>
      </c>
      <c r="BI1224" s="12">
        <f>IF(ISNUMBER(SEARCH('Quote reqeust'!$E$27,$BR1224)),MAX(BI$1:BI1223)+1,0)</f>
        <v>0</v>
      </c>
      <c r="BJ1224" s="12">
        <f>IF(ISNUMBER(SEARCH('Quote reqeust'!$E$27,$BR1224)),MAX(BJ$1:BJ1223)+1,0)</f>
        <v>0</v>
      </c>
      <c r="BK1224" s="12">
        <f>IF(ISNUMBER(SEARCH('Quote reqeust'!$E$27,$BR1224)),MAX(BK$1:BK1223)+1,0)</f>
        <v>0</v>
      </c>
      <c r="BL1224" s="12">
        <f>IF(ISNUMBER(SEARCH('Quote reqeust'!$E$27,$BR1224)),MAX(BL$1:BL1223)+1,0)</f>
        <v>0</v>
      </c>
      <c r="BM1224" s="12">
        <f>IF(ISNUMBER(SEARCH('Quote reqeust'!$E$27,$BR1224)),MAX(BM$1:BM1223)+1,0)</f>
        <v>0</v>
      </c>
      <c r="BN1224" s="12">
        <f>IF(ISNUMBER(SEARCH('Quote reqeust'!$E$27,$BR1224)),MAX(BN$1:BN1223)+1,0)</f>
        <v>0</v>
      </c>
      <c r="BO1224" s="12">
        <f>IF(ISNUMBER(SEARCH('Quote reqeust'!$E$27,$BR1224)),MAX(BO$1:BO1223)+1,0)</f>
        <v>0</v>
      </c>
      <c r="BP1224" s="12">
        <f>IF(ISNUMBER(SEARCH('Quote reqeust'!$E$27,$BR1224)),MAX(BP$1:BP1223)+1,0)</f>
        <v>0</v>
      </c>
      <c r="BQ1224" s="12">
        <f>IF(ISNUMBER(SEARCH('Quote reqeust'!$E$27,$BR1224)),MAX(BQ$1:BQ1223)+1,0)</f>
        <v>0</v>
      </c>
      <c r="BT1224" s="12" t="str">
        <f>IFERROR(VLOOKUP(ROWS(BT$3:BT1224),BC$1:BR3221,BT$2,0),"")</f>
        <v/>
      </c>
      <c r="BU1224" s="12" t="str">
        <f>IFERROR(VLOOKUP(ROWS(BU$3:BU1224),BD$1:BS3221,BU$2,0),"")</f>
        <v/>
      </c>
      <c r="BV1224" s="12" t="str">
        <f>IFERROR(VLOOKUP(ROWS(BV$3:BV1224),BE$1:BT3221,BV$2,0),"")</f>
        <v/>
      </c>
      <c r="BW1224" s="12" t="str">
        <f>IFERROR(VLOOKUP(ROWS(BW$3:BW1224),BF$1:BU3221,BW$2,0),"")</f>
        <v/>
      </c>
      <c r="BX1224" s="12" t="str">
        <f>IFERROR(VLOOKUP(ROWS(BX$3:BX1224),BG$1:BV3221,BX$2,0),"")</f>
        <v/>
      </c>
      <c r="BY1224" s="12" t="str">
        <f>IFERROR(VLOOKUP(ROWS(BY$3:BY1224),BH$1:BW3221,BY$2,0),"")</f>
        <v/>
      </c>
      <c r="BZ1224" s="12" t="str">
        <f>IFERROR(VLOOKUP(ROWS(BZ$3:BZ1224),BI$1:BX3221,BZ$2,0),"")</f>
        <v/>
      </c>
      <c r="CA1224" s="12" t="str">
        <f>IFERROR(VLOOKUP(ROWS(CA$3:CA1224),BJ$1:BY3221,CA$2,0),"")</f>
        <v/>
      </c>
      <c r="CB1224" s="12" t="str">
        <f>IFERROR(VLOOKUP(ROWS(CB$3:CB1224),BK$1:BZ3221,CB$2,0),"")</f>
        <v/>
      </c>
      <c r="CC1224" s="12" t="str">
        <f>IFERROR(VLOOKUP(ROWS(CC$3:CC1224),BL$1:CA3221,CC$2,0),"")</f>
        <v/>
      </c>
      <c r="CD1224" s="12" t="str">
        <f>IFERROR(VLOOKUP(ROWS(CD$3:CD1224),BM$1:CB3221,CD$2,0),"")</f>
        <v/>
      </c>
      <c r="CE1224" s="12" t="str">
        <f>IFERROR(VLOOKUP(ROWS(CE$3:CE1224),BN$1:CC3221,CE$2,0),"")</f>
        <v/>
      </c>
      <c r="CF1224" s="12" t="str">
        <f>IFERROR(VLOOKUP(ROWS(CF$3:CF1224),BO$1:CD3221,CF$2,0),"")</f>
        <v/>
      </c>
      <c r="CG1224" s="12" t="str">
        <f>IFERROR(VLOOKUP(ROWS(CG$3:CG1224),BP$1:CE3221,CG$2,0),"")</f>
        <v/>
      </c>
      <c r="CH1224" s="12" t="str">
        <f>IFERROR(VLOOKUP(ROWS(CH$3:CH1224),BQ$1:CF3221,CH$2,0),"")</f>
        <v/>
      </c>
    </row>
    <row r="1225" spans="55:86" x14ac:dyDescent="0.25">
      <c r="BC1225" s="12">
        <f>IF(ISNUMBER(SEARCH('Quote reqeust'!$G$34,BR1225)),MAX(BC$1:BC1224)+1,0)</f>
        <v>0</v>
      </c>
      <c r="BD1225" s="12">
        <f>IF(ISNUMBER(SEARCH('Quote reqeust'!$E$35,BR1225)),MAX(BD$1:BD1224)+1,0)</f>
        <v>0</v>
      </c>
      <c r="BE1225" s="12">
        <f>IF(ISNUMBER(SEARCH('Quote reqeust'!$E$36,BR1225)),MAX(BE$1:BE1224)+1,0)</f>
        <v>0</v>
      </c>
      <c r="BF1225" s="12">
        <f>IF(ISNUMBER(SEARCH('Quote reqeust'!$E$37,BR1225)),MAX(BF$1:BF1224)+1,0)</f>
        <v>0</v>
      </c>
      <c r="BG1225" s="12">
        <f>IF(ISNUMBER(SEARCH('Quote reqeust'!$E$26,BR1225)),MAX(BG$1:BG1224)+1,0)</f>
        <v>0</v>
      </c>
      <c r="BH1225" s="12">
        <f>IF(ISNUMBER(SEARCH('Quote reqeust'!$E$27,BR1225)),MAX(BH$1:BH1224)+1,0)</f>
        <v>0</v>
      </c>
      <c r="BI1225" s="12">
        <f>IF(ISNUMBER(SEARCH('Quote reqeust'!$E$27,$BR1225)),MAX(BI$1:BI1224)+1,0)</f>
        <v>0</v>
      </c>
      <c r="BJ1225" s="12">
        <f>IF(ISNUMBER(SEARCH('Quote reqeust'!$E$27,$BR1225)),MAX(BJ$1:BJ1224)+1,0)</f>
        <v>0</v>
      </c>
      <c r="BK1225" s="12">
        <f>IF(ISNUMBER(SEARCH('Quote reqeust'!$E$27,$BR1225)),MAX(BK$1:BK1224)+1,0)</f>
        <v>0</v>
      </c>
      <c r="BL1225" s="12">
        <f>IF(ISNUMBER(SEARCH('Quote reqeust'!$E$27,$BR1225)),MAX(BL$1:BL1224)+1,0)</f>
        <v>0</v>
      </c>
      <c r="BM1225" s="12">
        <f>IF(ISNUMBER(SEARCH('Quote reqeust'!$E$27,$BR1225)),MAX(BM$1:BM1224)+1,0)</f>
        <v>0</v>
      </c>
      <c r="BN1225" s="12">
        <f>IF(ISNUMBER(SEARCH('Quote reqeust'!$E$27,$BR1225)),MAX(BN$1:BN1224)+1,0)</f>
        <v>0</v>
      </c>
      <c r="BO1225" s="12">
        <f>IF(ISNUMBER(SEARCH('Quote reqeust'!$E$27,$BR1225)),MAX(BO$1:BO1224)+1,0)</f>
        <v>0</v>
      </c>
      <c r="BP1225" s="12">
        <f>IF(ISNUMBER(SEARCH('Quote reqeust'!$E$27,$BR1225)),MAX(BP$1:BP1224)+1,0)</f>
        <v>0</v>
      </c>
      <c r="BQ1225" s="12">
        <f>IF(ISNUMBER(SEARCH('Quote reqeust'!$E$27,$BR1225)),MAX(BQ$1:BQ1224)+1,0)</f>
        <v>0</v>
      </c>
      <c r="BT1225" s="12" t="str">
        <f>IFERROR(VLOOKUP(ROWS(BT$3:BT1225),BC$1:BR3222,BT$2,0),"")</f>
        <v/>
      </c>
      <c r="BU1225" s="12" t="str">
        <f>IFERROR(VLOOKUP(ROWS(BU$3:BU1225),BD$1:BS3222,BU$2,0),"")</f>
        <v/>
      </c>
      <c r="BV1225" s="12" t="str">
        <f>IFERROR(VLOOKUP(ROWS(BV$3:BV1225),BE$1:BT3222,BV$2,0),"")</f>
        <v/>
      </c>
      <c r="BW1225" s="12" t="str">
        <f>IFERROR(VLOOKUP(ROWS(BW$3:BW1225),BF$1:BU3222,BW$2,0),"")</f>
        <v/>
      </c>
      <c r="BX1225" s="12" t="str">
        <f>IFERROR(VLOOKUP(ROWS(BX$3:BX1225),BG$1:BV3222,BX$2,0),"")</f>
        <v/>
      </c>
      <c r="BY1225" s="12" t="str">
        <f>IFERROR(VLOOKUP(ROWS(BY$3:BY1225),BH$1:BW3222,BY$2,0),"")</f>
        <v/>
      </c>
      <c r="BZ1225" s="12" t="str">
        <f>IFERROR(VLOOKUP(ROWS(BZ$3:BZ1225),BI$1:BX3222,BZ$2,0),"")</f>
        <v/>
      </c>
      <c r="CA1225" s="12" t="str">
        <f>IFERROR(VLOOKUP(ROWS(CA$3:CA1225),BJ$1:BY3222,CA$2,0),"")</f>
        <v/>
      </c>
      <c r="CB1225" s="12" t="str">
        <f>IFERROR(VLOOKUP(ROWS(CB$3:CB1225),BK$1:BZ3222,CB$2,0),"")</f>
        <v/>
      </c>
      <c r="CC1225" s="12" t="str">
        <f>IFERROR(VLOOKUP(ROWS(CC$3:CC1225),BL$1:CA3222,CC$2,0),"")</f>
        <v/>
      </c>
      <c r="CD1225" s="12" t="str">
        <f>IFERROR(VLOOKUP(ROWS(CD$3:CD1225),BM$1:CB3222,CD$2,0),"")</f>
        <v/>
      </c>
      <c r="CE1225" s="12" t="str">
        <f>IFERROR(VLOOKUP(ROWS(CE$3:CE1225),BN$1:CC3222,CE$2,0),"")</f>
        <v/>
      </c>
      <c r="CF1225" s="12" t="str">
        <f>IFERROR(VLOOKUP(ROWS(CF$3:CF1225),BO$1:CD3222,CF$2,0),"")</f>
        <v/>
      </c>
      <c r="CG1225" s="12" t="str">
        <f>IFERROR(VLOOKUP(ROWS(CG$3:CG1225),BP$1:CE3222,CG$2,0),"")</f>
        <v/>
      </c>
      <c r="CH1225" s="12" t="str">
        <f>IFERROR(VLOOKUP(ROWS(CH$3:CH1225),BQ$1:CF3222,CH$2,0),"")</f>
        <v/>
      </c>
    </row>
    <row r="1226" spans="55:86" x14ac:dyDescent="0.25">
      <c r="BC1226" s="12">
        <f>IF(ISNUMBER(SEARCH('Quote reqeust'!$G$34,BR1226)),MAX(BC$1:BC1225)+1,0)</f>
        <v>0</v>
      </c>
      <c r="BD1226" s="12">
        <f>IF(ISNUMBER(SEARCH('Quote reqeust'!$E$35,BR1226)),MAX(BD$1:BD1225)+1,0)</f>
        <v>0</v>
      </c>
      <c r="BE1226" s="12">
        <f>IF(ISNUMBER(SEARCH('Quote reqeust'!$E$36,BR1226)),MAX(BE$1:BE1225)+1,0)</f>
        <v>0</v>
      </c>
      <c r="BF1226" s="12">
        <f>IF(ISNUMBER(SEARCH('Quote reqeust'!$E$37,BR1226)),MAX(BF$1:BF1225)+1,0)</f>
        <v>0</v>
      </c>
      <c r="BG1226" s="12">
        <f>IF(ISNUMBER(SEARCH('Quote reqeust'!$E$26,BR1226)),MAX(BG$1:BG1225)+1,0)</f>
        <v>0</v>
      </c>
      <c r="BH1226" s="12">
        <f>IF(ISNUMBER(SEARCH('Quote reqeust'!$E$27,BR1226)),MAX(BH$1:BH1225)+1,0)</f>
        <v>0</v>
      </c>
      <c r="BI1226" s="12">
        <f>IF(ISNUMBER(SEARCH('Quote reqeust'!$E$27,$BR1226)),MAX(BI$1:BI1225)+1,0)</f>
        <v>0</v>
      </c>
      <c r="BJ1226" s="12">
        <f>IF(ISNUMBER(SEARCH('Quote reqeust'!$E$27,$BR1226)),MAX(BJ$1:BJ1225)+1,0)</f>
        <v>0</v>
      </c>
      <c r="BK1226" s="12">
        <f>IF(ISNUMBER(SEARCH('Quote reqeust'!$E$27,$BR1226)),MAX(BK$1:BK1225)+1,0)</f>
        <v>0</v>
      </c>
      <c r="BL1226" s="12">
        <f>IF(ISNUMBER(SEARCH('Quote reqeust'!$E$27,$BR1226)),MAX(BL$1:BL1225)+1,0)</f>
        <v>0</v>
      </c>
      <c r="BM1226" s="12">
        <f>IF(ISNUMBER(SEARCH('Quote reqeust'!$E$27,$BR1226)),MAX(BM$1:BM1225)+1,0)</f>
        <v>0</v>
      </c>
      <c r="BN1226" s="12">
        <f>IF(ISNUMBER(SEARCH('Quote reqeust'!$E$27,$BR1226)),MAX(BN$1:BN1225)+1,0)</f>
        <v>0</v>
      </c>
      <c r="BO1226" s="12">
        <f>IF(ISNUMBER(SEARCH('Quote reqeust'!$E$27,$BR1226)),MAX(BO$1:BO1225)+1,0)</f>
        <v>0</v>
      </c>
      <c r="BP1226" s="12">
        <f>IF(ISNUMBER(SEARCH('Quote reqeust'!$E$27,$BR1226)),MAX(BP$1:BP1225)+1,0)</f>
        <v>0</v>
      </c>
      <c r="BQ1226" s="12">
        <f>IF(ISNUMBER(SEARCH('Quote reqeust'!$E$27,$BR1226)),MAX(BQ$1:BQ1225)+1,0)</f>
        <v>0</v>
      </c>
      <c r="BT1226" s="12" t="str">
        <f>IFERROR(VLOOKUP(ROWS(BT$3:BT1226),BC$1:BR3223,BT$2,0),"")</f>
        <v/>
      </c>
      <c r="BU1226" s="12" t="str">
        <f>IFERROR(VLOOKUP(ROWS(BU$3:BU1226),BD$1:BS3223,BU$2,0),"")</f>
        <v/>
      </c>
      <c r="BV1226" s="12" t="str">
        <f>IFERROR(VLOOKUP(ROWS(BV$3:BV1226),BE$1:BT3223,BV$2,0),"")</f>
        <v/>
      </c>
      <c r="BW1226" s="12" t="str">
        <f>IFERROR(VLOOKUP(ROWS(BW$3:BW1226),BF$1:BU3223,BW$2,0),"")</f>
        <v/>
      </c>
      <c r="BX1226" s="12" t="str">
        <f>IFERROR(VLOOKUP(ROWS(BX$3:BX1226),BG$1:BV3223,BX$2,0),"")</f>
        <v/>
      </c>
      <c r="BY1226" s="12" t="str">
        <f>IFERROR(VLOOKUP(ROWS(BY$3:BY1226),BH$1:BW3223,BY$2,0),"")</f>
        <v/>
      </c>
      <c r="BZ1226" s="12" t="str">
        <f>IFERROR(VLOOKUP(ROWS(BZ$3:BZ1226),BI$1:BX3223,BZ$2,0),"")</f>
        <v/>
      </c>
      <c r="CA1226" s="12" t="str">
        <f>IFERROR(VLOOKUP(ROWS(CA$3:CA1226),BJ$1:BY3223,CA$2,0),"")</f>
        <v/>
      </c>
      <c r="CB1226" s="12" t="str">
        <f>IFERROR(VLOOKUP(ROWS(CB$3:CB1226),BK$1:BZ3223,CB$2,0),"")</f>
        <v/>
      </c>
      <c r="CC1226" s="12" t="str">
        <f>IFERROR(VLOOKUP(ROWS(CC$3:CC1226),BL$1:CA3223,CC$2,0),"")</f>
        <v/>
      </c>
      <c r="CD1226" s="12" t="str">
        <f>IFERROR(VLOOKUP(ROWS(CD$3:CD1226),BM$1:CB3223,CD$2,0),"")</f>
        <v/>
      </c>
      <c r="CE1226" s="12" t="str">
        <f>IFERROR(VLOOKUP(ROWS(CE$3:CE1226),BN$1:CC3223,CE$2,0),"")</f>
        <v/>
      </c>
      <c r="CF1226" s="12" t="str">
        <f>IFERROR(VLOOKUP(ROWS(CF$3:CF1226),BO$1:CD3223,CF$2,0),"")</f>
        <v/>
      </c>
      <c r="CG1226" s="12" t="str">
        <f>IFERROR(VLOOKUP(ROWS(CG$3:CG1226),BP$1:CE3223,CG$2,0),"")</f>
        <v/>
      </c>
      <c r="CH1226" s="12" t="str">
        <f>IFERROR(VLOOKUP(ROWS(CH$3:CH1226),BQ$1:CF3223,CH$2,0),"")</f>
        <v/>
      </c>
    </row>
    <row r="1227" spans="55:86" x14ac:dyDescent="0.25">
      <c r="BC1227" s="12">
        <f>IF(ISNUMBER(SEARCH('Quote reqeust'!$G$34,BR1227)),MAX(BC$1:BC1226)+1,0)</f>
        <v>0</v>
      </c>
      <c r="BD1227" s="12">
        <f>IF(ISNUMBER(SEARCH('Quote reqeust'!$E$35,BR1227)),MAX(BD$1:BD1226)+1,0)</f>
        <v>0</v>
      </c>
      <c r="BE1227" s="12">
        <f>IF(ISNUMBER(SEARCH('Quote reqeust'!$E$36,BR1227)),MAX(BE$1:BE1226)+1,0)</f>
        <v>0</v>
      </c>
      <c r="BF1227" s="12">
        <f>IF(ISNUMBER(SEARCH('Quote reqeust'!$E$37,BR1227)),MAX(BF$1:BF1226)+1,0)</f>
        <v>0</v>
      </c>
      <c r="BG1227" s="12">
        <f>IF(ISNUMBER(SEARCH('Quote reqeust'!$E$26,BR1227)),MAX(BG$1:BG1226)+1,0)</f>
        <v>0</v>
      </c>
      <c r="BH1227" s="12">
        <f>IF(ISNUMBER(SEARCH('Quote reqeust'!$E$27,BR1227)),MAX(BH$1:BH1226)+1,0)</f>
        <v>0</v>
      </c>
      <c r="BI1227" s="12">
        <f>IF(ISNUMBER(SEARCH('Quote reqeust'!$E$27,$BR1227)),MAX(BI$1:BI1226)+1,0)</f>
        <v>0</v>
      </c>
      <c r="BJ1227" s="12">
        <f>IF(ISNUMBER(SEARCH('Quote reqeust'!$E$27,$BR1227)),MAX(BJ$1:BJ1226)+1,0)</f>
        <v>0</v>
      </c>
      <c r="BK1227" s="12">
        <f>IF(ISNUMBER(SEARCH('Quote reqeust'!$E$27,$BR1227)),MAX(BK$1:BK1226)+1,0)</f>
        <v>0</v>
      </c>
      <c r="BL1227" s="12">
        <f>IF(ISNUMBER(SEARCH('Quote reqeust'!$E$27,$BR1227)),MAX(BL$1:BL1226)+1,0)</f>
        <v>0</v>
      </c>
      <c r="BM1227" s="12">
        <f>IF(ISNUMBER(SEARCH('Quote reqeust'!$E$27,$BR1227)),MAX(BM$1:BM1226)+1,0)</f>
        <v>0</v>
      </c>
      <c r="BN1227" s="12">
        <f>IF(ISNUMBER(SEARCH('Quote reqeust'!$E$27,$BR1227)),MAX(BN$1:BN1226)+1,0)</f>
        <v>0</v>
      </c>
      <c r="BO1227" s="12">
        <f>IF(ISNUMBER(SEARCH('Quote reqeust'!$E$27,$BR1227)),MAX(BO$1:BO1226)+1,0)</f>
        <v>0</v>
      </c>
      <c r="BP1227" s="12">
        <f>IF(ISNUMBER(SEARCH('Quote reqeust'!$E$27,$BR1227)),MAX(BP$1:BP1226)+1,0)</f>
        <v>0</v>
      </c>
      <c r="BQ1227" s="12">
        <f>IF(ISNUMBER(SEARCH('Quote reqeust'!$E$27,$BR1227)),MAX(BQ$1:BQ1226)+1,0)</f>
        <v>0</v>
      </c>
      <c r="BT1227" s="12" t="str">
        <f>IFERROR(VLOOKUP(ROWS(BT$3:BT1227),BC$1:BR3224,BT$2,0),"")</f>
        <v/>
      </c>
      <c r="BU1227" s="12" t="str">
        <f>IFERROR(VLOOKUP(ROWS(BU$3:BU1227),BD$1:BS3224,BU$2,0),"")</f>
        <v/>
      </c>
      <c r="BV1227" s="12" t="str">
        <f>IFERROR(VLOOKUP(ROWS(BV$3:BV1227),BE$1:BT3224,BV$2,0),"")</f>
        <v/>
      </c>
      <c r="BW1227" s="12" t="str">
        <f>IFERROR(VLOOKUP(ROWS(BW$3:BW1227),BF$1:BU3224,BW$2,0),"")</f>
        <v/>
      </c>
      <c r="BX1227" s="12" t="str">
        <f>IFERROR(VLOOKUP(ROWS(BX$3:BX1227),BG$1:BV3224,BX$2,0),"")</f>
        <v/>
      </c>
      <c r="BY1227" s="12" t="str">
        <f>IFERROR(VLOOKUP(ROWS(BY$3:BY1227),BH$1:BW3224,BY$2,0),"")</f>
        <v/>
      </c>
      <c r="BZ1227" s="12" t="str">
        <f>IFERROR(VLOOKUP(ROWS(BZ$3:BZ1227),BI$1:BX3224,BZ$2,0),"")</f>
        <v/>
      </c>
      <c r="CA1227" s="12" t="str">
        <f>IFERROR(VLOOKUP(ROWS(CA$3:CA1227),BJ$1:BY3224,CA$2,0),"")</f>
        <v/>
      </c>
      <c r="CB1227" s="12" t="str">
        <f>IFERROR(VLOOKUP(ROWS(CB$3:CB1227),BK$1:BZ3224,CB$2,0),"")</f>
        <v/>
      </c>
      <c r="CC1227" s="12" t="str">
        <f>IFERROR(VLOOKUP(ROWS(CC$3:CC1227),BL$1:CA3224,CC$2,0),"")</f>
        <v/>
      </c>
      <c r="CD1227" s="12" t="str">
        <f>IFERROR(VLOOKUP(ROWS(CD$3:CD1227),BM$1:CB3224,CD$2,0),"")</f>
        <v/>
      </c>
      <c r="CE1227" s="12" t="str">
        <f>IFERROR(VLOOKUP(ROWS(CE$3:CE1227),BN$1:CC3224,CE$2,0),"")</f>
        <v/>
      </c>
      <c r="CF1227" s="12" t="str">
        <f>IFERROR(VLOOKUP(ROWS(CF$3:CF1227),BO$1:CD3224,CF$2,0),"")</f>
        <v/>
      </c>
      <c r="CG1227" s="12" t="str">
        <f>IFERROR(VLOOKUP(ROWS(CG$3:CG1227),BP$1:CE3224,CG$2,0),"")</f>
        <v/>
      </c>
      <c r="CH1227" s="12" t="str">
        <f>IFERROR(VLOOKUP(ROWS(CH$3:CH1227),BQ$1:CF3224,CH$2,0),"")</f>
        <v/>
      </c>
    </row>
    <row r="1228" spans="55:86" x14ac:dyDescent="0.25">
      <c r="BC1228" s="12">
        <f>IF(ISNUMBER(SEARCH('Quote reqeust'!$G$34,BR1228)),MAX(BC$1:BC1227)+1,0)</f>
        <v>0</v>
      </c>
      <c r="BD1228" s="12">
        <f>IF(ISNUMBER(SEARCH('Quote reqeust'!$E$35,BR1228)),MAX(BD$1:BD1227)+1,0)</f>
        <v>0</v>
      </c>
      <c r="BE1228" s="12">
        <f>IF(ISNUMBER(SEARCH('Quote reqeust'!$E$36,BR1228)),MAX(BE$1:BE1227)+1,0)</f>
        <v>0</v>
      </c>
      <c r="BF1228" s="12">
        <f>IF(ISNUMBER(SEARCH('Quote reqeust'!$E$37,BR1228)),MAX(BF$1:BF1227)+1,0)</f>
        <v>0</v>
      </c>
      <c r="BG1228" s="12">
        <f>IF(ISNUMBER(SEARCH('Quote reqeust'!$E$26,BR1228)),MAX(BG$1:BG1227)+1,0)</f>
        <v>0</v>
      </c>
      <c r="BH1228" s="12">
        <f>IF(ISNUMBER(SEARCH('Quote reqeust'!$E$27,BR1228)),MAX(BH$1:BH1227)+1,0)</f>
        <v>0</v>
      </c>
      <c r="BI1228" s="12">
        <f>IF(ISNUMBER(SEARCH('Quote reqeust'!$E$27,$BR1228)),MAX(BI$1:BI1227)+1,0)</f>
        <v>0</v>
      </c>
      <c r="BJ1228" s="12">
        <f>IF(ISNUMBER(SEARCH('Quote reqeust'!$E$27,$BR1228)),MAX(BJ$1:BJ1227)+1,0)</f>
        <v>0</v>
      </c>
      <c r="BK1228" s="12">
        <f>IF(ISNUMBER(SEARCH('Quote reqeust'!$E$27,$BR1228)),MAX(BK$1:BK1227)+1,0)</f>
        <v>0</v>
      </c>
      <c r="BL1228" s="12">
        <f>IF(ISNUMBER(SEARCH('Quote reqeust'!$E$27,$BR1228)),MAX(BL$1:BL1227)+1,0)</f>
        <v>0</v>
      </c>
      <c r="BM1228" s="12">
        <f>IF(ISNUMBER(SEARCH('Quote reqeust'!$E$27,$BR1228)),MAX(BM$1:BM1227)+1,0)</f>
        <v>0</v>
      </c>
      <c r="BN1228" s="12">
        <f>IF(ISNUMBER(SEARCH('Quote reqeust'!$E$27,$BR1228)),MAX(BN$1:BN1227)+1,0)</f>
        <v>0</v>
      </c>
      <c r="BO1228" s="12">
        <f>IF(ISNUMBER(SEARCH('Quote reqeust'!$E$27,$BR1228)),MAX(BO$1:BO1227)+1,0)</f>
        <v>0</v>
      </c>
      <c r="BP1228" s="12">
        <f>IF(ISNUMBER(SEARCH('Quote reqeust'!$E$27,$BR1228)),MAX(BP$1:BP1227)+1,0)</f>
        <v>0</v>
      </c>
      <c r="BQ1228" s="12">
        <f>IF(ISNUMBER(SEARCH('Quote reqeust'!$E$27,$BR1228)),MAX(BQ$1:BQ1227)+1,0)</f>
        <v>0</v>
      </c>
      <c r="BT1228" s="12" t="str">
        <f>IFERROR(VLOOKUP(ROWS(BT$3:BT1228),BC$1:BR3225,BT$2,0),"")</f>
        <v/>
      </c>
      <c r="BU1228" s="12" t="str">
        <f>IFERROR(VLOOKUP(ROWS(BU$3:BU1228),BD$1:BS3225,BU$2,0),"")</f>
        <v/>
      </c>
      <c r="BV1228" s="12" t="str">
        <f>IFERROR(VLOOKUP(ROWS(BV$3:BV1228),BE$1:BT3225,BV$2,0),"")</f>
        <v/>
      </c>
      <c r="BW1228" s="12" t="str">
        <f>IFERROR(VLOOKUP(ROWS(BW$3:BW1228),BF$1:BU3225,BW$2,0),"")</f>
        <v/>
      </c>
      <c r="BX1228" s="12" t="str">
        <f>IFERROR(VLOOKUP(ROWS(BX$3:BX1228),BG$1:BV3225,BX$2,0),"")</f>
        <v/>
      </c>
      <c r="BY1228" s="12" t="str">
        <f>IFERROR(VLOOKUP(ROWS(BY$3:BY1228),BH$1:BW3225,BY$2,0),"")</f>
        <v/>
      </c>
      <c r="BZ1228" s="12" t="str">
        <f>IFERROR(VLOOKUP(ROWS(BZ$3:BZ1228),BI$1:BX3225,BZ$2,0),"")</f>
        <v/>
      </c>
      <c r="CA1228" s="12" t="str">
        <f>IFERROR(VLOOKUP(ROWS(CA$3:CA1228),BJ$1:BY3225,CA$2,0),"")</f>
        <v/>
      </c>
      <c r="CB1228" s="12" t="str">
        <f>IFERROR(VLOOKUP(ROWS(CB$3:CB1228),BK$1:BZ3225,CB$2,0),"")</f>
        <v/>
      </c>
      <c r="CC1228" s="12" t="str">
        <f>IFERROR(VLOOKUP(ROWS(CC$3:CC1228),BL$1:CA3225,CC$2,0),"")</f>
        <v/>
      </c>
      <c r="CD1228" s="12" t="str">
        <f>IFERROR(VLOOKUP(ROWS(CD$3:CD1228),BM$1:CB3225,CD$2,0),"")</f>
        <v/>
      </c>
      <c r="CE1228" s="12" t="str">
        <f>IFERROR(VLOOKUP(ROWS(CE$3:CE1228),BN$1:CC3225,CE$2,0),"")</f>
        <v/>
      </c>
      <c r="CF1228" s="12" t="str">
        <f>IFERROR(VLOOKUP(ROWS(CF$3:CF1228),BO$1:CD3225,CF$2,0),"")</f>
        <v/>
      </c>
      <c r="CG1228" s="12" t="str">
        <f>IFERROR(VLOOKUP(ROWS(CG$3:CG1228),BP$1:CE3225,CG$2,0),"")</f>
        <v/>
      </c>
      <c r="CH1228" s="12" t="str">
        <f>IFERROR(VLOOKUP(ROWS(CH$3:CH1228),BQ$1:CF3225,CH$2,0),"")</f>
        <v/>
      </c>
    </row>
    <row r="1229" spans="55:86" x14ac:dyDescent="0.25">
      <c r="BC1229" s="12">
        <f>IF(ISNUMBER(SEARCH('Quote reqeust'!$G$34,BR1229)),MAX(BC$1:BC1228)+1,0)</f>
        <v>0</v>
      </c>
      <c r="BD1229" s="12">
        <f>IF(ISNUMBER(SEARCH('Quote reqeust'!$E$35,BR1229)),MAX(BD$1:BD1228)+1,0)</f>
        <v>0</v>
      </c>
      <c r="BE1229" s="12">
        <f>IF(ISNUMBER(SEARCH('Quote reqeust'!$E$36,BR1229)),MAX(BE$1:BE1228)+1,0)</f>
        <v>0</v>
      </c>
      <c r="BF1229" s="12">
        <f>IF(ISNUMBER(SEARCH('Quote reqeust'!$E$37,BR1229)),MAX(BF$1:BF1228)+1,0)</f>
        <v>0</v>
      </c>
      <c r="BG1229" s="12">
        <f>IF(ISNUMBER(SEARCH('Quote reqeust'!$E$26,BR1229)),MAX(BG$1:BG1228)+1,0)</f>
        <v>0</v>
      </c>
      <c r="BH1229" s="12">
        <f>IF(ISNUMBER(SEARCH('Quote reqeust'!$E$27,BR1229)),MAX(BH$1:BH1228)+1,0)</f>
        <v>0</v>
      </c>
      <c r="BI1229" s="12">
        <f>IF(ISNUMBER(SEARCH('Quote reqeust'!$E$27,$BR1229)),MAX(BI$1:BI1228)+1,0)</f>
        <v>0</v>
      </c>
      <c r="BJ1229" s="12">
        <f>IF(ISNUMBER(SEARCH('Quote reqeust'!$E$27,$BR1229)),MAX(BJ$1:BJ1228)+1,0)</f>
        <v>0</v>
      </c>
      <c r="BK1229" s="12">
        <f>IF(ISNUMBER(SEARCH('Quote reqeust'!$E$27,$BR1229)),MAX(BK$1:BK1228)+1,0)</f>
        <v>0</v>
      </c>
      <c r="BL1229" s="12">
        <f>IF(ISNUMBER(SEARCH('Quote reqeust'!$E$27,$BR1229)),MAX(BL$1:BL1228)+1,0)</f>
        <v>0</v>
      </c>
      <c r="BM1229" s="12">
        <f>IF(ISNUMBER(SEARCH('Quote reqeust'!$E$27,$BR1229)),MAX(BM$1:BM1228)+1,0)</f>
        <v>0</v>
      </c>
      <c r="BN1229" s="12">
        <f>IF(ISNUMBER(SEARCH('Quote reqeust'!$E$27,$BR1229)),MAX(BN$1:BN1228)+1,0)</f>
        <v>0</v>
      </c>
      <c r="BO1229" s="12">
        <f>IF(ISNUMBER(SEARCH('Quote reqeust'!$E$27,$BR1229)),MAX(BO$1:BO1228)+1,0)</f>
        <v>0</v>
      </c>
      <c r="BP1229" s="12">
        <f>IF(ISNUMBER(SEARCH('Quote reqeust'!$E$27,$BR1229)),MAX(BP$1:BP1228)+1,0)</f>
        <v>0</v>
      </c>
      <c r="BQ1229" s="12">
        <f>IF(ISNUMBER(SEARCH('Quote reqeust'!$E$27,$BR1229)),MAX(BQ$1:BQ1228)+1,0)</f>
        <v>0</v>
      </c>
      <c r="BT1229" s="12" t="str">
        <f>IFERROR(VLOOKUP(ROWS(BT$3:BT1229),BC$1:BR3226,BT$2,0),"")</f>
        <v/>
      </c>
      <c r="BU1229" s="12" t="str">
        <f>IFERROR(VLOOKUP(ROWS(BU$3:BU1229),BD$1:BS3226,BU$2,0),"")</f>
        <v/>
      </c>
      <c r="BV1229" s="12" t="str">
        <f>IFERROR(VLOOKUP(ROWS(BV$3:BV1229),BE$1:BT3226,BV$2,0),"")</f>
        <v/>
      </c>
      <c r="BW1229" s="12" t="str">
        <f>IFERROR(VLOOKUP(ROWS(BW$3:BW1229),BF$1:BU3226,BW$2,0),"")</f>
        <v/>
      </c>
      <c r="BX1229" s="12" t="str">
        <f>IFERROR(VLOOKUP(ROWS(BX$3:BX1229),BG$1:BV3226,BX$2,0),"")</f>
        <v/>
      </c>
      <c r="BY1229" s="12" t="str">
        <f>IFERROR(VLOOKUP(ROWS(BY$3:BY1229),BH$1:BW3226,BY$2,0),"")</f>
        <v/>
      </c>
      <c r="BZ1229" s="12" t="str">
        <f>IFERROR(VLOOKUP(ROWS(BZ$3:BZ1229),BI$1:BX3226,BZ$2,0),"")</f>
        <v/>
      </c>
      <c r="CA1229" s="12" t="str">
        <f>IFERROR(VLOOKUP(ROWS(CA$3:CA1229),BJ$1:BY3226,CA$2,0),"")</f>
        <v/>
      </c>
      <c r="CB1229" s="12" t="str">
        <f>IFERROR(VLOOKUP(ROWS(CB$3:CB1229),BK$1:BZ3226,CB$2,0),"")</f>
        <v/>
      </c>
      <c r="CC1229" s="12" t="str">
        <f>IFERROR(VLOOKUP(ROWS(CC$3:CC1229),BL$1:CA3226,CC$2,0),"")</f>
        <v/>
      </c>
      <c r="CD1229" s="12" t="str">
        <f>IFERROR(VLOOKUP(ROWS(CD$3:CD1229),BM$1:CB3226,CD$2,0),"")</f>
        <v/>
      </c>
      <c r="CE1229" s="12" t="str">
        <f>IFERROR(VLOOKUP(ROWS(CE$3:CE1229),BN$1:CC3226,CE$2,0),"")</f>
        <v/>
      </c>
      <c r="CF1229" s="12" t="str">
        <f>IFERROR(VLOOKUP(ROWS(CF$3:CF1229),BO$1:CD3226,CF$2,0),"")</f>
        <v/>
      </c>
      <c r="CG1229" s="12" t="str">
        <f>IFERROR(VLOOKUP(ROWS(CG$3:CG1229),BP$1:CE3226,CG$2,0),"")</f>
        <v/>
      </c>
      <c r="CH1229" s="12" t="str">
        <f>IFERROR(VLOOKUP(ROWS(CH$3:CH1229),BQ$1:CF3226,CH$2,0),"")</f>
        <v/>
      </c>
    </row>
    <row r="1230" spans="55:86" x14ac:dyDescent="0.25">
      <c r="BC1230" s="12">
        <f>IF(ISNUMBER(SEARCH('Quote reqeust'!$G$34,BR1230)),MAX(BC$1:BC1229)+1,0)</f>
        <v>0</v>
      </c>
      <c r="BD1230" s="12">
        <f>IF(ISNUMBER(SEARCH('Quote reqeust'!$E$35,BR1230)),MAX(BD$1:BD1229)+1,0)</f>
        <v>0</v>
      </c>
      <c r="BE1230" s="12">
        <f>IF(ISNUMBER(SEARCH('Quote reqeust'!$E$36,BR1230)),MAX(BE$1:BE1229)+1,0)</f>
        <v>0</v>
      </c>
      <c r="BF1230" s="12">
        <f>IF(ISNUMBER(SEARCH('Quote reqeust'!$E$37,BR1230)),MAX(BF$1:BF1229)+1,0)</f>
        <v>0</v>
      </c>
      <c r="BG1230" s="12">
        <f>IF(ISNUMBER(SEARCH('Quote reqeust'!$E$26,BR1230)),MAX(BG$1:BG1229)+1,0)</f>
        <v>0</v>
      </c>
      <c r="BH1230" s="12">
        <f>IF(ISNUMBER(SEARCH('Quote reqeust'!$E$27,BR1230)),MAX(BH$1:BH1229)+1,0)</f>
        <v>0</v>
      </c>
      <c r="BI1230" s="12">
        <f>IF(ISNUMBER(SEARCH('Quote reqeust'!$E$27,$BR1230)),MAX(BI$1:BI1229)+1,0)</f>
        <v>0</v>
      </c>
      <c r="BJ1230" s="12">
        <f>IF(ISNUMBER(SEARCH('Quote reqeust'!$E$27,$BR1230)),MAX(BJ$1:BJ1229)+1,0)</f>
        <v>0</v>
      </c>
      <c r="BK1230" s="12">
        <f>IF(ISNUMBER(SEARCH('Quote reqeust'!$E$27,$BR1230)),MAX(BK$1:BK1229)+1,0)</f>
        <v>0</v>
      </c>
      <c r="BL1230" s="12">
        <f>IF(ISNUMBER(SEARCH('Quote reqeust'!$E$27,$BR1230)),MAX(BL$1:BL1229)+1,0)</f>
        <v>0</v>
      </c>
      <c r="BM1230" s="12">
        <f>IF(ISNUMBER(SEARCH('Quote reqeust'!$E$27,$BR1230)),MAX(BM$1:BM1229)+1,0)</f>
        <v>0</v>
      </c>
      <c r="BN1230" s="12">
        <f>IF(ISNUMBER(SEARCH('Quote reqeust'!$E$27,$BR1230)),MAX(BN$1:BN1229)+1,0)</f>
        <v>0</v>
      </c>
      <c r="BO1230" s="12">
        <f>IF(ISNUMBER(SEARCH('Quote reqeust'!$E$27,$BR1230)),MAX(BO$1:BO1229)+1,0)</f>
        <v>0</v>
      </c>
      <c r="BP1230" s="12">
        <f>IF(ISNUMBER(SEARCH('Quote reqeust'!$E$27,$BR1230)),MAX(BP$1:BP1229)+1,0)</f>
        <v>0</v>
      </c>
      <c r="BQ1230" s="12">
        <f>IF(ISNUMBER(SEARCH('Quote reqeust'!$E$27,$BR1230)),MAX(BQ$1:BQ1229)+1,0)</f>
        <v>0</v>
      </c>
      <c r="BT1230" s="12" t="str">
        <f>IFERROR(VLOOKUP(ROWS(BT$3:BT1230),BC$1:BR3227,BT$2,0),"")</f>
        <v/>
      </c>
      <c r="BU1230" s="12" t="str">
        <f>IFERROR(VLOOKUP(ROWS(BU$3:BU1230),BD$1:BS3227,BU$2,0),"")</f>
        <v/>
      </c>
      <c r="BV1230" s="12" t="str">
        <f>IFERROR(VLOOKUP(ROWS(BV$3:BV1230),BE$1:BT3227,BV$2,0),"")</f>
        <v/>
      </c>
      <c r="BW1230" s="12" t="str">
        <f>IFERROR(VLOOKUP(ROWS(BW$3:BW1230),BF$1:BU3227,BW$2,0),"")</f>
        <v/>
      </c>
      <c r="BX1230" s="12" t="str">
        <f>IFERROR(VLOOKUP(ROWS(BX$3:BX1230),BG$1:BV3227,BX$2,0),"")</f>
        <v/>
      </c>
      <c r="BY1230" s="12" t="str">
        <f>IFERROR(VLOOKUP(ROWS(BY$3:BY1230),BH$1:BW3227,BY$2,0),"")</f>
        <v/>
      </c>
      <c r="BZ1230" s="12" t="str">
        <f>IFERROR(VLOOKUP(ROWS(BZ$3:BZ1230),BI$1:BX3227,BZ$2,0),"")</f>
        <v/>
      </c>
      <c r="CA1230" s="12" t="str">
        <f>IFERROR(VLOOKUP(ROWS(CA$3:CA1230),BJ$1:BY3227,CA$2,0),"")</f>
        <v/>
      </c>
      <c r="CB1230" s="12" t="str">
        <f>IFERROR(VLOOKUP(ROWS(CB$3:CB1230),BK$1:BZ3227,CB$2,0),"")</f>
        <v/>
      </c>
      <c r="CC1230" s="12" t="str">
        <f>IFERROR(VLOOKUP(ROWS(CC$3:CC1230),BL$1:CA3227,CC$2,0),"")</f>
        <v/>
      </c>
      <c r="CD1230" s="12" t="str">
        <f>IFERROR(VLOOKUP(ROWS(CD$3:CD1230),BM$1:CB3227,CD$2,0),"")</f>
        <v/>
      </c>
      <c r="CE1230" s="12" t="str">
        <f>IFERROR(VLOOKUP(ROWS(CE$3:CE1230),BN$1:CC3227,CE$2,0),"")</f>
        <v/>
      </c>
      <c r="CF1230" s="12" t="str">
        <f>IFERROR(VLOOKUP(ROWS(CF$3:CF1230),BO$1:CD3227,CF$2,0),"")</f>
        <v/>
      </c>
      <c r="CG1230" s="12" t="str">
        <f>IFERROR(VLOOKUP(ROWS(CG$3:CG1230),BP$1:CE3227,CG$2,0),"")</f>
        <v/>
      </c>
      <c r="CH1230" s="12" t="str">
        <f>IFERROR(VLOOKUP(ROWS(CH$3:CH1230),BQ$1:CF3227,CH$2,0),"")</f>
        <v/>
      </c>
    </row>
    <row r="1231" spans="55:86" x14ac:dyDescent="0.25">
      <c r="BC1231" s="12">
        <f>IF(ISNUMBER(SEARCH('Quote reqeust'!$G$34,BR1231)),MAX(BC$1:BC1230)+1,0)</f>
        <v>0</v>
      </c>
      <c r="BD1231" s="12">
        <f>IF(ISNUMBER(SEARCH('Quote reqeust'!$E$35,BR1231)),MAX(BD$1:BD1230)+1,0)</f>
        <v>0</v>
      </c>
      <c r="BE1231" s="12">
        <f>IF(ISNUMBER(SEARCH('Quote reqeust'!$E$36,BR1231)),MAX(BE$1:BE1230)+1,0)</f>
        <v>0</v>
      </c>
      <c r="BF1231" s="12">
        <f>IF(ISNUMBER(SEARCH('Quote reqeust'!$E$37,BR1231)),MAX(BF$1:BF1230)+1,0)</f>
        <v>0</v>
      </c>
      <c r="BG1231" s="12">
        <f>IF(ISNUMBER(SEARCH('Quote reqeust'!$E$26,BR1231)),MAX(BG$1:BG1230)+1,0)</f>
        <v>0</v>
      </c>
      <c r="BH1231" s="12">
        <f>IF(ISNUMBER(SEARCH('Quote reqeust'!$E$27,BR1231)),MAX(BH$1:BH1230)+1,0)</f>
        <v>0</v>
      </c>
      <c r="BI1231" s="12">
        <f>IF(ISNUMBER(SEARCH('Quote reqeust'!$E$27,$BR1231)),MAX(BI$1:BI1230)+1,0)</f>
        <v>0</v>
      </c>
      <c r="BJ1231" s="12">
        <f>IF(ISNUMBER(SEARCH('Quote reqeust'!$E$27,$BR1231)),MAX(BJ$1:BJ1230)+1,0)</f>
        <v>0</v>
      </c>
      <c r="BK1231" s="12">
        <f>IF(ISNUMBER(SEARCH('Quote reqeust'!$E$27,$BR1231)),MAX(BK$1:BK1230)+1,0)</f>
        <v>0</v>
      </c>
      <c r="BL1231" s="12">
        <f>IF(ISNUMBER(SEARCH('Quote reqeust'!$E$27,$BR1231)),MAX(BL$1:BL1230)+1,0)</f>
        <v>0</v>
      </c>
      <c r="BM1231" s="12">
        <f>IF(ISNUMBER(SEARCH('Quote reqeust'!$E$27,$BR1231)),MAX(BM$1:BM1230)+1,0)</f>
        <v>0</v>
      </c>
      <c r="BN1231" s="12">
        <f>IF(ISNUMBER(SEARCH('Quote reqeust'!$E$27,$BR1231)),MAX(BN$1:BN1230)+1,0)</f>
        <v>0</v>
      </c>
      <c r="BO1231" s="12">
        <f>IF(ISNUMBER(SEARCH('Quote reqeust'!$E$27,$BR1231)),MAX(BO$1:BO1230)+1,0)</f>
        <v>0</v>
      </c>
      <c r="BP1231" s="12">
        <f>IF(ISNUMBER(SEARCH('Quote reqeust'!$E$27,$BR1231)),MAX(BP$1:BP1230)+1,0)</f>
        <v>0</v>
      </c>
      <c r="BQ1231" s="12">
        <f>IF(ISNUMBER(SEARCH('Quote reqeust'!$E$27,$BR1231)),MAX(BQ$1:BQ1230)+1,0)</f>
        <v>0</v>
      </c>
      <c r="BT1231" s="12" t="str">
        <f>IFERROR(VLOOKUP(ROWS(BT$3:BT1231),BC$1:BR3228,BT$2,0),"")</f>
        <v/>
      </c>
      <c r="BU1231" s="12" t="str">
        <f>IFERROR(VLOOKUP(ROWS(BU$3:BU1231),BD$1:BS3228,BU$2,0),"")</f>
        <v/>
      </c>
      <c r="BV1231" s="12" t="str">
        <f>IFERROR(VLOOKUP(ROWS(BV$3:BV1231),BE$1:BT3228,BV$2,0),"")</f>
        <v/>
      </c>
      <c r="BW1231" s="12" t="str">
        <f>IFERROR(VLOOKUP(ROWS(BW$3:BW1231),BF$1:BU3228,BW$2,0),"")</f>
        <v/>
      </c>
      <c r="BX1231" s="12" t="str">
        <f>IFERROR(VLOOKUP(ROWS(BX$3:BX1231),BG$1:BV3228,BX$2,0),"")</f>
        <v/>
      </c>
      <c r="BY1231" s="12" t="str">
        <f>IFERROR(VLOOKUP(ROWS(BY$3:BY1231),BH$1:BW3228,BY$2,0),"")</f>
        <v/>
      </c>
      <c r="BZ1231" s="12" t="str">
        <f>IFERROR(VLOOKUP(ROWS(BZ$3:BZ1231),BI$1:BX3228,BZ$2,0),"")</f>
        <v/>
      </c>
      <c r="CA1231" s="12" t="str">
        <f>IFERROR(VLOOKUP(ROWS(CA$3:CA1231),BJ$1:BY3228,CA$2,0),"")</f>
        <v/>
      </c>
      <c r="CB1231" s="12" t="str">
        <f>IFERROR(VLOOKUP(ROWS(CB$3:CB1231),BK$1:BZ3228,CB$2,0),"")</f>
        <v/>
      </c>
      <c r="CC1231" s="12" t="str">
        <f>IFERROR(VLOOKUP(ROWS(CC$3:CC1231),BL$1:CA3228,CC$2,0),"")</f>
        <v/>
      </c>
      <c r="CD1231" s="12" t="str">
        <f>IFERROR(VLOOKUP(ROWS(CD$3:CD1231),BM$1:CB3228,CD$2,0),"")</f>
        <v/>
      </c>
      <c r="CE1231" s="12" t="str">
        <f>IFERROR(VLOOKUP(ROWS(CE$3:CE1231),BN$1:CC3228,CE$2,0),"")</f>
        <v/>
      </c>
      <c r="CF1231" s="12" t="str">
        <f>IFERROR(VLOOKUP(ROWS(CF$3:CF1231),BO$1:CD3228,CF$2,0),"")</f>
        <v/>
      </c>
      <c r="CG1231" s="12" t="str">
        <f>IFERROR(VLOOKUP(ROWS(CG$3:CG1231),BP$1:CE3228,CG$2,0),"")</f>
        <v/>
      </c>
      <c r="CH1231" s="12" t="str">
        <f>IFERROR(VLOOKUP(ROWS(CH$3:CH1231),BQ$1:CF3228,CH$2,0),"")</f>
        <v/>
      </c>
    </row>
    <row r="1232" spans="55:86" x14ac:dyDescent="0.25">
      <c r="BC1232" s="12">
        <f>IF(ISNUMBER(SEARCH('Quote reqeust'!$G$34,BR1232)),MAX(BC$1:BC1231)+1,0)</f>
        <v>0</v>
      </c>
      <c r="BD1232" s="12">
        <f>IF(ISNUMBER(SEARCH('Quote reqeust'!$E$35,BR1232)),MAX(BD$1:BD1231)+1,0)</f>
        <v>0</v>
      </c>
      <c r="BE1232" s="12">
        <f>IF(ISNUMBER(SEARCH('Quote reqeust'!$E$36,BR1232)),MAX(BE$1:BE1231)+1,0)</f>
        <v>0</v>
      </c>
      <c r="BF1232" s="12">
        <f>IF(ISNUMBER(SEARCH('Quote reqeust'!$E$37,BR1232)),MAX(BF$1:BF1231)+1,0)</f>
        <v>0</v>
      </c>
      <c r="BG1232" s="12">
        <f>IF(ISNUMBER(SEARCH('Quote reqeust'!$E$26,BR1232)),MAX(BG$1:BG1231)+1,0)</f>
        <v>0</v>
      </c>
      <c r="BH1232" s="12">
        <f>IF(ISNUMBER(SEARCH('Quote reqeust'!$E$27,BR1232)),MAX(BH$1:BH1231)+1,0)</f>
        <v>0</v>
      </c>
      <c r="BI1232" s="12">
        <f>IF(ISNUMBER(SEARCH('Quote reqeust'!$E$27,$BR1232)),MAX(BI$1:BI1231)+1,0)</f>
        <v>0</v>
      </c>
      <c r="BJ1232" s="12">
        <f>IF(ISNUMBER(SEARCH('Quote reqeust'!$E$27,$BR1232)),MAX(BJ$1:BJ1231)+1,0)</f>
        <v>0</v>
      </c>
      <c r="BK1232" s="12">
        <f>IF(ISNUMBER(SEARCH('Quote reqeust'!$E$27,$BR1232)),MAX(BK$1:BK1231)+1,0)</f>
        <v>0</v>
      </c>
      <c r="BL1232" s="12">
        <f>IF(ISNUMBER(SEARCH('Quote reqeust'!$E$27,$BR1232)),MAX(BL$1:BL1231)+1,0)</f>
        <v>0</v>
      </c>
      <c r="BM1232" s="12">
        <f>IF(ISNUMBER(SEARCH('Quote reqeust'!$E$27,$BR1232)),MAX(BM$1:BM1231)+1,0)</f>
        <v>0</v>
      </c>
      <c r="BN1232" s="12">
        <f>IF(ISNUMBER(SEARCH('Quote reqeust'!$E$27,$BR1232)),MAX(BN$1:BN1231)+1,0)</f>
        <v>0</v>
      </c>
      <c r="BO1232" s="12">
        <f>IF(ISNUMBER(SEARCH('Quote reqeust'!$E$27,$BR1232)),MAX(BO$1:BO1231)+1,0)</f>
        <v>0</v>
      </c>
      <c r="BP1232" s="12">
        <f>IF(ISNUMBER(SEARCH('Quote reqeust'!$E$27,$BR1232)),MAX(BP$1:BP1231)+1,0)</f>
        <v>0</v>
      </c>
      <c r="BQ1232" s="12">
        <f>IF(ISNUMBER(SEARCH('Quote reqeust'!$E$27,$BR1232)),MAX(BQ$1:BQ1231)+1,0)</f>
        <v>0</v>
      </c>
      <c r="BT1232" s="12" t="str">
        <f>IFERROR(VLOOKUP(ROWS(BT$3:BT1232),BC$1:BR3229,BT$2,0),"")</f>
        <v/>
      </c>
      <c r="BU1232" s="12" t="str">
        <f>IFERROR(VLOOKUP(ROWS(BU$3:BU1232),BD$1:BS3229,BU$2,0),"")</f>
        <v/>
      </c>
      <c r="BV1232" s="12" t="str">
        <f>IFERROR(VLOOKUP(ROWS(BV$3:BV1232),BE$1:BT3229,BV$2,0),"")</f>
        <v/>
      </c>
      <c r="BW1232" s="12" t="str">
        <f>IFERROR(VLOOKUP(ROWS(BW$3:BW1232),BF$1:BU3229,BW$2,0),"")</f>
        <v/>
      </c>
      <c r="BX1232" s="12" t="str">
        <f>IFERROR(VLOOKUP(ROWS(BX$3:BX1232),BG$1:BV3229,BX$2,0),"")</f>
        <v/>
      </c>
      <c r="BY1232" s="12" t="str">
        <f>IFERROR(VLOOKUP(ROWS(BY$3:BY1232),BH$1:BW3229,BY$2,0),"")</f>
        <v/>
      </c>
      <c r="BZ1232" s="12" t="str">
        <f>IFERROR(VLOOKUP(ROWS(BZ$3:BZ1232),BI$1:BX3229,BZ$2,0),"")</f>
        <v/>
      </c>
      <c r="CA1232" s="12" t="str">
        <f>IFERROR(VLOOKUP(ROWS(CA$3:CA1232),BJ$1:BY3229,CA$2,0),"")</f>
        <v/>
      </c>
      <c r="CB1232" s="12" t="str">
        <f>IFERROR(VLOOKUP(ROWS(CB$3:CB1232),BK$1:BZ3229,CB$2,0),"")</f>
        <v/>
      </c>
      <c r="CC1232" s="12" t="str">
        <f>IFERROR(VLOOKUP(ROWS(CC$3:CC1232),BL$1:CA3229,CC$2,0),"")</f>
        <v/>
      </c>
      <c r="CD1232" s="12" t="str">
        <f>IFERROR(VLOOKUP(ROWS(CD$3:CD1232),BM$1:CB3229,CD$2,0),"")</f>
        <v/>
      </c>
      <c r="CE1232" s="12" t="str">
        <f>IFERROR(VLOOKUP(ROWS(CE$3:CE1232),BN$1:CC3229,CE$2,0),"")</f>
        <v/>
      </c>
      <c r="CF1232" s="12" t="str">
        <f>IFERROR(VLOOKUP(ROWS(CF$3:CF1232),BO$1:CD3229,CF$2,0),"")</f>
        <v/>
      </c>
      <c r="CG1232" s="12" t="str">
        <f>IFERROR(VLOOKUP(ROWS(CG$3:CG1232),BP$1:CE3229,CG$2,0),"")</f>
        <v/>
      </c>
      <c r="CH1232" s="12" t="str">
        <f>IFERROR(VLOOKUP(ROWS(CH$3:CH1232),BQ$1:CF3229,CH$2,0),"")</f>
        <v/>
      </c>
    </row>
    <row r="1233" spans="55:86" x14ac:dyDescent="0.25">
      <c r="BC1233" s="12">
        <f>IF(ISNUMBER(SEARCH('Quote reqeust'!$G$34,BR1233)),MAX(BC$1:BC1232)+1,0)</f>
        <v>0</v>
      </c>
      <c r="BD1233" s="12">
        <f>IF(ISNUMBER(SEARCH('Quote reqeust'!$E$35,BR1233)),MAX(BD$1:BD1232)+1,0)</f>
        <v>0</v>
      </c>
      <c r="BE1233" s="12">
        <f>IF(ISNUMBER(SEARCH('Quote reqeust'!$E$36,BR1233)),MAX(BE$1:BE1232)+1,0)</f>
        <v>0</v>
      </c>
      <c r="BF1233" s="12">
        <f>IF(ISNUMBER(SEARCH('Quote reqeust'!$E$37,BR1233)),MAX(BF$1:BF1232)+1,0)</f>
        <v>0</v>
      </c>
      <c r="BG1233" s="12">
        <f>IF(ISNUMBER(SEARCH('Quote reqeust'!$E$26,BR1233)),MAX(BG$1:BG1232)+1,0)</f>
        <v>0</v>
      </c>
      <c r="BH1233" s="12">
        <f>IF(ISNUMBER(SEARCH('Quote reqeust'!$E$27,BR1233)),MAX(BH$1:BH1232)+1,0)</f>
        <v>0</v>
      </c>
      <c r="BI1233" s="12">
        <f>IF(ISNUMBER(SEARCH('Quote reqeust'!$E$27,$BR1233)),MAX(BI$1:BI1232)+1,0)</f>
        <v>0</v>
      </c>
      <c r="BJ1233" s="12">
        <f>IF(ISNUMBER(SEARCH('Quote reqeust'!$E$27,$BR1233)),MAX(BJ$1:BJ1232)+1,0)</f>
        <v>0</v>
      </c>
      <c r="BK1233" s="12">
        <f>IF(ISNUMBER(SEARCH('Quote reqeust'!$E$27,$BR1233)),MAX(BK$1:BK1232)+1,0)</f>
        <v>0</v>
      </c>
      <c r="BL1233" s="12">
        <f>IF(ISNUMBER(SEARCH('Quote reqeust'!$E$27,$BR1233)),MAX(BL$1:BL1232)+1,0)</f>
        <v>0</v>
      </c>
      <c r="BM1233" s="12">
        <f>IF(ISNUMBER(SEARCH('Quote reqeust'!$E$27,$BR1233)),MAX(BM$1:BM1232)+1,0)</f>
        <v>0</v>
      </c>
      <c r="BN1233" s="12">
        <f>IF(ISNUMBER(SEARCH('Quote reqeust'!$E$27,$BR1233)),MAX(BN$1:BN1232)+1,0)</f>
        <v>0</v>
      </c>
      <c r="BO1233" s="12">
        <f>IF(ISNUMBER(SEARCH('Quote reqeust'!$E$27,$BR1233)),MAX(BO$1:BO1232)+1,0)</f>
        <v>0</v>
      </c>
      <c r="BP1233" s="12">
        <f>IF(ISNUMBER(SEARCH('Quote reqeust'!$E$27,$BR1233)),MAX(BP$1:BP1232)+1,0)</f>
        <v>0</v>
      </c>
      <c r="BQ1233" s="12">
        <f>IF(ISNUMBER(SEARCH('Quote reqeust'!$E$27,$BR1233)),MAX(BQ$1:BQ1232)+1,0)</f>
        <v>0</v>
      </c>
      <c r="BT1233" s="12" t="str">
        <f>IFERROR(VLOOKUP(ROWS(BT$3:BT1233),BC$1:BR3230,BT$2,0),"")</f>
        <v/>
      </c>
      <c r="BU1233" s="12" t="str">
        <f>IFERROR(VLOOKUP(ROWS(BU$3:BU1233),BD$1:BS3230,BU$2,0),"")</f>
        <v/>
      </c>
      <c r="BV1233" s="12" t="str">
        <f>IFERROR(VLOOKUP(ROWS(BV$3:BV1233),BE$1:BT3230,BV$2,0),"")</f>
        <v/>
      </c>
      <c r="BW1233" s="12" t="str">
        <f>IFERROR(VLOOKUP(ROWS(BW$3:BW1233),BF$1:BU3230,BW$2,0),"")</f>
        <v/>
      </c>
      <c r="BX1233" s="12" t="str">
        <f>IFERROR(VLOOKUP(ROWS(BX$3:BX1233),BG$1:BV3230,BX$2,0),"")</f>
        <v/>
      </c>
      <c r="BY1233" s="12" t="str">
        <f>IFERROR(VLOOKUP(ROWS(BY$3:BY1233),BH$1:BW3230,BY$2,0),"")</f>
        <v/>
      </c>
      <c r="BZ1233" s="12" t="str">
        <f>IFERROR(VLOOKUP(ROWS(BZ$3:BZ1233),BI$1:BX3230,BZ$2,0),"")</f>
        <v/>
      </c>
      <c r="CA1233" s="12" t="str">
        <f>IFERROR(VLOOKUP(ROWS(CA$3:CA1233),BJ$1:BY3230,CA$2,0),"")</f>
        <v/>
      </c>
      <c r="CB1233" s="12" t="str">
        <f>IFERROR(VLOOKUP(ROWS(CB$3:CB1233),BK$1:BZ3230,CB$2,0),"")</f>
        <v/>
      </c>
      <c r="CC1233" s="12" t="str">
        <f>IFERROR(VLOOKUP(ROWS(CC$3:CC1233),BL$1:CA3230,CC$2,0),"")</f>
        <v/>
      </c>
      <c r="CD1233" s="12" t="str">
        <f>IFERROR(VLOOKUP(ROWS(CD$3:CD1233),BM$1:CB3230,CD$2,0),"")</f>
        <v/>
      </c>
      <c r="CE1233" s="12" t="str">
        <f>IFERROR(VLOOKUP(ROWS(CE$3:CE1233),BN$1:CC3230,CE$2,0),"")</f>
        <v/>
      </c>
      <c r="CF1233" s="12" t="str">
        <f>IFERROR(VLOOKUP(ROWS(CF$3:CF1233),BO$1:CD3230,CF$2,0),"")</f>
        <v/>
      </c>
      <c r="CG1233" s="12" t="str">
        <f>IFERROR(VLOOKUP(ROWS(CG$3:CG1233),BP$1:CE3230,CG$2,0),"")</f>
        <v/>
      </c>
      <c r="CH1233" s="12" t="str">
        <f>IFERROR(VLOOKUP(ROWS(CH$3:CH1233),BQ$1:CF3230,CH$2,0),"")</f>
        <v/>
      </c>
    </row>
    <row r="1234" spans="55:86" x14ac:dyDescent="0.25">
      <c r="BC1234" s="12">
        <f>IF(ISNUMBER(SEARCH('Quote reqeust'!$G$34,BR1234)),MAX(BC$1:BC1233)+1,0)</f>
        <v>0</v>
      </c>
      <c r="BD1234" s="12">
        <f>IF(ISNUMBER(SEARCH('Quote reqeust'!$E$35,BR1234)),MAX(BD$1:BD1233)+1,0)</f>
        <v>0</v>
      </c>
      <c r="BE1234" s="12">
        <f>IF(ISNUMBER(SEARCH('Quote reqeust'!$E$36,BR1234)),MAX(BE$1:BE1233)+1,0)</f>
        <v>0</v>
      </c>
      <c r="BF1234" s="12">
        <f>IF(ISNUMBER(SEARCH('Quote reqeust'!$E$37,BR1234)),MAX(BF$1:BF1233)+1,0)</f>
        <v>0</v>
      </c>
      <c r="BG1234" s="12">
        <f>IF(ISNUMBER(SEARCH('Quote reqeust'!$E$26,BR1234)),MAX(BG$1:BG1233)+1,0)</f>
        <v>0</v>
      </c>
      <c r="BH1234" s="12">
        <f>IF(ISNUMBER(SEARCH('Quote reqeust'!$E$27,BR1234)),MAX(BH$1:BH1233)+1,0)</f>
        <v>0</v>
      </c>
      <c r="BI1234" s="12">
        <f>IF(ISNUMBER(SEARCH('Quote reqeust'!$E$27,$BR1234)),MAX(BI$1:BI1233)+1,0)</f>
        <v>0</v>
      </c>
      <c r="BJ1234" s="12">
        <f>IF(ISNUMBER(SEARCH('Quote reqeust'!$E$27,$BR1234)),MAX(BJ$1:BJ1233)+1,0)</f>
        <v>0</v>
      </c>
      <c r="BK1234" s="12">
        <f>IF(ISNUMBER(SEARCH('Quote reqeust'!$E$27,$BR1234)),MAX(BK$1:BK1233)+1,0)</f>
        <v>0</v>
      </c>
      <c r="BL1234" s="12">
        <f>IF(ISNUMBER(SEARCH('Quote reqeust'!$E$27,$BR1234)),MAX(BL$1:BL1233)+1,0)</f>
        <v>0</v>
      </c>
      <c r="BM1234" s="12">
        <f>IF(ISNUMBER(SEARCH('Quote reqeust'!$E$27,$BR1234)),MAX(BM$1:BM1233)+1,0)</f>
        <v>0</v>
      </c>
      <c r="BN1234" s="12">
        <f>IF(ISNUMBER(SEARCH('Quote reqeust'!$E$27,$BR1234)),MAX(BN$1:BN1233)+1,0)</f>
        <v>0</v>
      </c>
      <c r="BO1234" s="12">
        <f>IF(ISNUMBER(SEARCH('Quote reqeust'!$E$27,$BR1234)),MAX(BO$1:BO1233)+1,0)</f>
        <v>0</v>
      </c>
      <c r="BP1234" s="12">
        <f>IF(ISNUMBER(SEARCH('Quote reqeust'!$E$27,$BR1234)),MAX(BP$1:BP1233)+1,0)</f>
        <v>0</v>
      </c>
      <c r="BQ1234" s="12">
        <f>IF(ISNUMBER(SEARCH('Quote reqeust'!$E$27,$BR1234)),MAX(BQ$1:BQ1233)+1,0)</f>
        <v>0</v>
      </c>
      <c r="BT1234" s="12" t="str">
        <f>IFERROR(VLOOKUP(ROWS(BT$3:BT1234),BC$1:BR3231,BT$2,0),"")</f>
        <v/>
      </c>
      <c r="BU1234" s="12" t="str">
        <f>IFERROR(VLOOKUP(ROWS(BU$3:BU1234),BD$1:BS3231,BU$2,0),"")</f>
        <v/>
      </c>
      <c r="BV1234" s="12" t="str">
        <f>IFERROR(VLOOKUP(ROWS(BV$3:BV1234),BE$1:BT3231,BV$2,0),"")</f>
        <v/>
      </c>
      <c r="BW1234" s="12" t="str">
        <f>IFERROR(VLOOKUP(ROWS(BW$3:BW1234),BF$1:BU3231,BW$2,0),"")</f>
        <v/>
      </c>
      <c r="BX1234" s="12" t="str">
        <f>IFERROR(VLOOKUP(ROWS(BX$3:BX1234),BG$1:BV3231,BX$2,0),"")</f>
        <v/>
      </c>
      <c r="BY1234" s="12" t="str">
        <f>IFERROR(VLOOKUP(ROWS(BY$3:BY1234),BH$1:BW3231,BY$2,0),"")</f>
        <v/>
      </c>
      <c r="BZ1234" s="12" t="str">
        <f>IFERROR(VLOOKUP(ROWS(BZ$3:BZ1234),BI$1:BX3231,BZ$2,0),"")</f>
        <v/>
      </c>
      <c r="CA1234" s="12" t="str">
        <f>IFERROR(VLOOKUP(ROWS(CA$3:CA1234),BJ$1:BY3231,CA$2,0),"")</f>
        <v/>
      </c>
      <c r="CB1234" s="12" t="str">
        <f>IFERROR(VLOOKUP(ROWS(CB$3:CB1234),BK$1:BZ3231,CB$2,0),"")</f>
        <v/>
      </c>
      <c r="CC1234" s="12" t="str">
        <f>IFERROR(VLOOKUP(ROWS(CC$3:CC1234),BL$1:CA3231,CC$2,0),"")</f>
        <v/>
      </c>
      <c r="CD1234" s="12" t="str">
        <f>IFERROR(VLOOKUP(ROWS(CD$3:CD1234),BM$1:CB3231,CD$2,0),"")</f>
        <v/>
      </c>
      <c r="CE1234" s="12" t="str">
        <f>IFERROR(VLOOKUP(ROWS(CE$3:CE1234),BN$1:CC3231,CE$2,0),"")</f>
        <v/>
      </c>
      <c r="CF1234" s="12" t="str">
        <f>IFERROR(VLOOKUP(ROWS(CF$3:CF1234),BO$1:CD3231,CF$2,0),"")</f>
        <v/>
      </c>
      <c r="CG1234" s="12" t="str">
        <f>IFERROR(VLOOKUP(ROWS(CG$3:CG1234),BP$1:CE3231,CG$2,0),"")</f>
        <v/>
      </c>
      <c r="CH1234" s="12" t="str">
        <f>IFERROR(VLOOKUP(ROWS(CH$3:CH1234),BQ$1:CF3231,CH$2,0),"")</f>
        <v/>
      </c>
    </row>
    <row r="1235" spans="55:86" x14ac:dyDescent="0.25">
      <c r="BC1235" s="12">
        <f>IF(ISNUMBER(SEARCH('Quote reqeust'!$G$34,BR1235)),MAX(BC$1:BC1234)+1,0)</f>
        <v>0</v>
      </c>
      <c r="BD1235" s="12">
        <f>IF(ISNUMBER(SEARCH('Quote reqeust'!$E$35,BR1235)),MAX(BD$1:BD1234)+1,0)</f>
        <v>0</v>
      </c>
      <c r="BE1235" s="12">
        <f>IF(ISNUMBER(SEARCH('Quote reqeust'!$E$36,BR1235)),MAX(BE$1:BE1234)+1,0)</f>
        <v>0</v>
      </c>
      <c r="BF1235" s="12">
        <f>IF(ISNUMBER(SEARCH('Quote reqeust'!$E$37,BR1235)),MAX(BF$1:BF1234)+1,0)</f>
        <v>0</v>
      </c>
      <c r="BG1235" s="12">
        <f>IF(ISNUMBER(SEARCH('Quote reqeust'!$E$26,BR1235)),MAX(BG$1:BG1234)+1,0)</f>
        <v>0</v>
      </c>
      <c r="BH1235" s="12">
        <f>IF(ISNUMBER(SEARCH('Quote reqeust'!$E$27,BR1235)),MAX(BH$1:BH1234)+1,0)</f>
        <v>0</v>
      </c>
      <c r="BI1235" s="12">
        <f>IF(ISNUMBER(SEARCH('Quote reqeust'!$E$27,$BR1235)),MAX(BI$1:BI1234)+1,0)</f>
        <v>0</v>
      </c>
      <c r="BJ1235" s="12">
        <f>IF(ISNUMBER(SEARCH('Quote reqeust'!$E$27,$BR1235)),MAX(BJ$1:BJ1234)+1,0)</f>
        <v>0</v>
      </c>
      <c r="BK1235" s="12">
        <f>IF(ISNUMBER(SEARCH('Quote reqeust'!$E$27,$BR1235)),MAX(BK$1:BK1234)+1,0)</f>
        <v>0</v>
      </c>
      <c r="BL1235" s="12">
        <f>IF(ISNUMBER(SEARCH('Quote reqeust'!$E$27,$BR1235)),MAX(BL$1:BL1234)+1,0)</f>
        <v>0</v>
      </c>
      <c r="BM1235" s="12">
        <f>IF(ISNUMBER(SEARCH('Quote reqeust'!$E$27,$BR1235)),MAX(BM$1:BM1234)+1,0)</f>
        <v>0</v>
      </c>
      <c r="BN1235" s="12">
        <f>IF(ISNUMBER(SEARCH('Quote reqeust'!$E$27,$BR1235)),MAX(BN$1:BN1234)+1,0)</f>
        <v>0</v>
      </c>
      <c r="BO1235" s="12">
        <f>IF(ISNUMBER(SEARCH('Quote reqeust'!$E$27,$BR1235)),MAX(BO$1:BO1234)+1,0)</f>
        <v>0</v>
      </c>
      <c r="BP1235" s="12">
        <f>IF(ISNUMBER(SEARCH('Quote reqeust'!$E$27,$BR1235)),MAX(BP$1:BP1234)+1,0)</f>
        <v>0</v>
      </c>
      <c r="BQ1235" s="12">
        <f>IF(ISNUMBER(SEARCH('Quote reqeust'!$E$27,$BR1235)),MAX(BQ$1:BQ1234)+1,0)</f>
        <v>0</v>
      </c>
      <c r="BT1235" s="12" t="str">
        <f>IFERROR(VLOOKUP(ROWS(BT$3:BT1235),BC$1:BR3232,BT$2,0),"")</f>
        <v/>
      </c>
      <c r="BU1235" s="12" t="str">
        <f>IFERROR(VLOOKUP(ROWS(BU$3:BU1235),BD$1:BS3232,BU$2,0),"")</f>
        <v/>
      </c>
      <c r="BV1235" s="12" t="str">
        <f>IFERROR(VLOOKUP(ROWS(BV$3:BV1235),BE$1:BT3232,BV$2,0),"")</f>
        <v/>
      </c>
      <c r="BW1235" s="12" t="str">
        <f>IFERROR(VLOOKUP(ROWS(BW$3:BW1235),BF$1:BU3232,BW$2,0),"")</f>
        <v/>
      </c>
      <c r="BX1235" s="12" t="str">
        <f>IFERROR(VLOOKUP(ROWS(BX$3:BX1235),BG$1:BV3232,BX$2,0),"")</f>
        <v/>
      </c>
      <c r="BY1235" s="12" t="str">
        <f>IFERROR(VLOOKUP(ROWS(BY$3:BY1235),BH$1:BW3232,BY$2,0),"")</f>
        <v/>
      </c>
      <c r="BZ1235" s="12" t="str">
        <f>IFERROR(VLOOKUP(ROWS(BZ$3:BZ1235),BI$1:BX3232,BZ$2,0),"")</f>
        <v/>
      </c>
      <c r="CA1235" s="12" t="str">
        <f>IFERROR(VLOOKUP(ROWS(CA$3:CA1235),BJ$1:BY3232,CA$2,0),"")</f>
        <v/>
      </c>
      <c r="CB1235" s="12" t="str">
        <f>IFERROR(VLOOKUP(ROWS(CB$3:CB1235),BK$1:BZ3232,CB$2,0),"")</f>
        <v/>
      </c>
      <c r="CC1235" s="12" t="str">
        <f>IFERROR(VLOOKUP(ROWS(CC$3:CC1235),BL$1:CA3232,CC$2,0),"")</f>
        <v/>
      </c>
      <c r="CD1235" s="12" t="str">
        <f>IFERROR(VLOOKUP(ROWS(CD$3:CD1235),BM$1:CB3232,CD$2,0),"")</f>
        <v/>
      </c>
      <c r="CE1235" s="12" t="str">
        <f>IFERROR(VLOOKUP(ROWS(CE$3:CE1235),BN$1:CC3232,CE$2,0),"")</f>
        <v/>
      </c>
      <c r="CF1235" s="12" t="str">
        <f>IFERROR(VLOOKUP(ROWS(CF$3:CF1235),BO$1:CD3232,CF$2,0),"")</f>
        <v/>
      </c>
      <c r="CG1235" s="12" t="str">
        <f>IFERROR(VLOOKUP(ROWS(CG$3:CG1235),BP$1:CE3232,CG$2,0),"")</f>
        <v/>
      </c>
      <c r="CH1235" s="12" t="str">
        <f>IFERROR(VLOOKUP(ROWS(CH$3:CH1235),BQ$1:CF3232,CH$2,0),"")</f>
        <v/>
      </c>
    </row>
    <row r="1236" spans="55:86" x14ac:dyDescent="0.25">
      <c r="BC1236" s="12">
        <f>IF(ISNUMBER(SEARCH('Quote reqeust'!$G$34,BR1236)),MAX(BC$1:BC1235)+1,0)</f>
        <v>0</v>
      </c>
      <c r="BD1236" s="12">
        <f>IF(ISNUMBER(SEARCH('Quote reqeust'!$E$35,BR1236)),MAX(BD$1:BD1235)+1,0)</f>
        <v>0</v>
      </c>
      <c r="BE1236" s="12">
        <f>IF(ISNUMBER(SEARCH('Quote reqeust'!$E$36,BR1236)),MAX(BE$1:BE1235)+1,0)</f>
        <v>0</v>
      </c>
      <c r="BF1236" s="12">
        <f>IF(ISNUMBER(SEARCH('Quote reqeust'!$E$37,BR1236)),MAX(BF$1:BF1235)+1,0)</f>
        <v>0</v>
      </c>
      <c r="BG1236" s="12">
        <f>IF(ISNUMBER(SEARCH('Quote reqeust'!$E$26,BR1236)),MAX(BG$1:BG1235)+1,0)</f>
        <v>0</v>
      </c>
      <c r="BH1236" s="12">
        <f>IF(ISNUMBER(SEARCH('Quote reqeust'!$E$27,BR1236)),MAX(BH$1:BH1235)+1,0)</f>
        <v>0</v>
      </c>
      <c r="BI1236" s="12">
        <f>IF(ISNUMBER(SEARCH('Quote reqeust'!$E$27,$BR1236)),MAX(BI$1:BI1235)+1,0)</f>
        <v>0</v>
      </c>
      <c r="BJ1236" s="12">
        <f>IF(ISNUMBER(SEARCH('Quote reqeust'!$E$27,$BR1236)),MAX(BJ$1:BJ1235)+1,0)</f>
        <v>0</v>
      </c>
      <c r="BK1236" s="12">
        <f>IF(ISNUMBER(SEARCH('Quote reqeust'!$E$27,$BR1236)),MAX(BK$1:BK1235)+1,0)</f>
        <v>0</v>
      </c>
      <c r="BL1236" s="12">
        <f>IF(ISNUMBER(SEARCH('Quote reqeust'!$E$27,$BR1236)),MAX(BL$1:BL1235)+1,0)</f>
        <v>0</v>
      </c>
      <c r="BM1236" s="12">
        <f>IF(ISNUMBER(SEARCH('Quote reqeust'!$E$27,$BR1236)),MAX(BM$1:BM1235)+1,0)</f>
        <v>0</v>
      </c>
      <c r="BN1236" s="12">
        <f>IF(ISNUMBER(SEARCH('Quote reqeust'!$E$27,$BR1236)),MAX(BN$1:BN1235)+1,0)</f>
        <v>0</v>
      </c>
      <c r="BO1236" s="12">
        <f>IF(ISNUMBER(SEARCH('Quote reqeust'!$E$27,$BR1236)),MAX(BO$1:BO1235)+1,0)</f>
        <v>0</v>
      </c>
      <c r="BP1236" s="12">
        <f>IF(ISNUMBER(SEARCH('Quote reqeust'!$E$27,$BR1236)),MAX(BP$1:BP1235)+1,0)</f>
        <v>0</v>
      </c>
      <c r="BQ1236" s="12">
        <f>IF(ISNUMBER(SEARCH('Quote reqeust'!$E$27,$BR1236)),MAX(BQ$1:BQ1235)+1,0)</f>
        <v>0</v>
      </c>
      <c r="BT1236" s="12" t="str">
        <f>IFERROR(VLOOKUP(ROWS(BT$3:BT1236),BC$1:BR3233,BT$2,0),"")</f>
        <v/>
      </c>
      <c r="BU1236" s="12" t="str">
        <f>IFERROR(VLOOKUP(ROWS(BU$3:BU1236),BD$1:BS3233,BU$2,0),"")</f>
        <v/>
      </c>
      <c r="BV1236" s="12" t="str">
        <f>IFERROR(VLOOKUP(ROWS(BV$3:BV1236),BE$1:BT3233,BV$2,0),"")</f>
        <v/>
      </c>
      <c r="BW1236" s="12" t="str">
        <f>IFERROR(VLOOKUP(ROWS(BW$3:BW1236),BF$1:BU3233,BW$2,0),"")</f>
        <v/>
      </c>
      <c r="BX1236" s="12" t="str">
        <f>IFERROR(VLOOKUP(ROWS(BX$3:BX1236),BG$1:BV3233,BX$2,0),"")</f>
        <v/>
      </c>
      <c r="BY1236" s="12" t="str">
        <f>IFERROR(VLOOKUP(ROWS(BY$3:BY1236),BH$1:BW3233,BY$2,0),"")</f>
        <v/>
      </c>
      <c r="BZ1236" s="12" t="str">
        <f>IFERROR(VLOOKUP(ROWS(BZ$3:BZ1236),BI$1:BX3233,BZ$2,0),"")</f>
        <v/>
      </c>
      <c r="CA1236" s="12" t="str">
        <f>IFERROR(VLOOKUP(ROWS(CA$3:CA1236),BJ$1:BY3233,CA$2,0),"")</f>
        <v/>
      </c>
      <c r="CB1236" s="12" t="str">
        <f>IFERROR(VLOOKUP(ROWS(CB$3:CB1236),BK$1:BZ3233,CB$2,0),"")</f>
        <v/>
      </c>
      <c r="CC1236" s="12" t="str">
        <f>IFERROR(VLOOKUP(ROWS(CC$3:CC1236),BL$1:CA3233,CC$2,0),"")</f>
        <v/>
      </c>
      <c r="CD1236" s="12" t="str">
        <f>IFERROR(VLOOKUP(ROWS(CD$3:CD1236),BM$1:CB3233,CD$2,0),"")</f>
        <v/>
      </c>
      <c r="CE1236" s="12" t="str">
        <f>IFERROR(VLOOKUP(ROWS(CE$3:CE1236),BN$1:CC3233,CE$2,0),"")</f>
        <v/>
      </c>
      <c r="CF1236" s="12" t="str">
        <f>IFERROR(VLOOKUP(ROWS(CF$3:CF1236),BO$1:CD3233,CF$2,0),"")</f>
        <v/>
      </c>
      <c r="CG1236" s="12" t="str">
        <f>IFERROR(VLOOKUP(ROWS(CG$3:CG1236),BP$1:CE3233,CG$2,0),"")</f>
        <v/>
      </c>
      <c r="CH1236" s="12" t="str">
        <f>IFERROR(VLOOKUP(ROWS(CH$3:CH1236),BQ$1:CF3233,CH$2,0),"")</f>
        <v/>
      </c>
    </row>
    <row r="1237" spans="55:86" x14ac:dyDescent="0.25">
      <c r="BC1237" s="12">
        <f>IF(ISNUMBER(SEARCH('Quote reqeust'!$G$34,BR1237)),MAX(BC$1:BC1236)+1,0)</f>
        <v>0</v>
      </c>
      <c r="BD1237" s="12">
        <f>IF(ISNUMBER(SEARCH('Quote reqeust'!$E$35,BR1237)),MAX(BD$1:BD1236)+1,0)</f>
        <v>0</v>
      </c>
      <c r="BE1237" s="12">
        <f>IF(ISNUMBER(SEARCH('Quote reqeust'!$E$36,BR1237)),MAX(BE$1:BE1236)+1,0)</f>
        <v>0</v>
      </c>
      <c r="BF1237" s="12">
        <f>IF(ISNUMBER(SEARCH('Quote reqeust'!$E$37,BR1237)),MAX(BF$1:BF1236)+1,0)</f>
        <v>0</v>
      </c>
      <c r="BG1237" s="12">
        <f>IF(ISNUMBER(SEARCH('Quote reqeust'!$E$26,BR1237)),MAX(BG$1:BG1236)+1,0)</f>
        <v>0</v>
      </c>
      <c r="BH1237" s="12">
        <f>IF(ISNUMBER(SEARCH('Quote reqeust'!$E$27,BR1237)),MAX(BH$1:BH1236)+1,0)</f>
        <v>0</v>
      </c>
      <c r="BI1237" s="12">
        <f>IF(ISNUMBER(SEARCH('Quote reqeust'!$E$27,$BR1237)),MAX(BI$1:BI1236)+1,0)</f>
        <v>0</v>
      </c>
      <c r="BJ1237" s="12">
        <f>IF(ISNUMBER(SEARCH('Quote reqeust'!$E$27,$BR1237)),MAX(BJ$1:BJ1236)+1,0)</f>
        <v>0</v>
      </c>
      <c r="BK1237" s="12">
        <f>IF(ISNUMBER(SEARCH('Quote reqeust'!$E$27,$BR1237)),MAX(BK$1:BK1236)+1,0)</f>
        <v>0</v>
      </c>
      <c r="BL1237" s="12">
        <f>IF(ISNUMBER(SEARCH('Quote reqeust'!$E$27,$BR1237)),MAX(BL$1:BL1236)+1,0)</f>
        <v>0</v>
      </c>
      <c r="BM1237" s="12">
        <f>IF(ISNUMBER(SEARCH('Quote reqeust'!$E$27,$BR1237)),MAX(BM$1:BM1236)+1,0)</f>
        <v>0</v>
      </c>
      <c r="BN1237" s="12">
        <f>IF(ISNUMBER(SEARCH('Quote reqeust'!$E$27,$BR1237)),MAX(BN$1:BN1236)+1,0)</f>
        <v>0</v>
      </c>
      <c r="BO1237" s="12">
        <f>IF(ISNUMBER(SEARCH('Quote reqeust'!$E$27,$BR1237)),MAX(BO$1:BO1236)+1,0)</f>
        <v>0</v>
      </c>
      <c r="BP1237" s="12">
        <f>IF(ISNUMBER(SEARCH('Quote reqeust'!$E$27,$BR1237)),MAX(BP$1:BP1236)+1,0)</f>
        <v>0</v>
      </c>
      <c r="BQ1237" s="12">
        <f>IF(ISNUMBER(SEARCH('Quote reqeust'!$E$27,$BR1237)),MAX(BQ$1:BQ1236)+1,0)</f>
        <v>0</v>
      </c>
      <c r="BT1237" s="12" t="str">
        <f>IFERROR(VLOOKUP(ROWS(BT$3:BT1237),BC$1:BR3234,BT$2,0),"")</f>
        <v/>
      </c>
      <c r="BU1237" s="12" t="str">
        <f>IFERROR(VLOOKUP(ROWS(BU$3:BU1237),BD$1:BS3234,BU$2,0),"")</f>
        <v/>
      </c>
      <c r="BV1237" s="12" t="str">
        <f>IFERROR(VLOOKUP(ROWS(BV$3:BV1237),BE$1:BT3234,BV$2,0),"")</f>
        <v/>
      </c>
      <c r="BW1237" s="12" t="str">
        <f>IFERROR(VLOOKUP(ROWS(BW$3:BW1237),BF$1:BU3234,BW$2,0),"")</f>
        <v/>
      </c>
      <c r="BX1237" s="12" t="str">
        <f>IFERROR(VLOOKUP(ROWS(BX$3:BX1237),BG$1:BV3234,BX$2,0),"")</f>
        <v/>
      </c>
      <c r="BY1237" s="12" t="str">
        <f>IFERROR(VLOOKUP(ROWS(BY$3:BY1237),BH$1:BW3234,BY$2,0),"")</f>
        <v/>
      </c>
      <c r="BZ1237" s="12" t="str">
        <f>IFERROR(VLOOKUP(ROWS(BZ$3:BZ1237),BI$1:BX3234,BZ$2,0),"")</f>
        <v/>
      </c>
      <c r="CA1237" s="12" t="str">
        <f>IFERROR(VLOOKUP(ROWS(CA$3:CA1237),BJ$1:BY3234,CA$2,0),"")</f>
        <v/>
      </c>
      <c r="CB1237" s="12" t="str">
        <f>IFERROR(VLOOKUP(ROWS(CB$3:CB1237),BK$1:BZ3234,CB$2,0),"")</f>
        <v/>
      </c>
      <c r="CC1237" s="12" t="str">
        <f>IFERROR(VLOOKUP(ROWS(CC$3:CC1237),BL$1:CA3234,CC$2,0),"")</f>
        <v/>
      </c>
      <c r="CD1237" s="12" t="str">
        <f>IFERROR(VLOOKUP(ROWS(CD$3:CD1237),BM$1:CB3234,CD$2,0),"")</f>
        <v/>
      </c>
      <c r="CE1237" s="12" t="str">
        <f>IFERROR(VLOOKUP(ROWS(CE$3:CE1237),BN$1:CC3234,CE$2,0),"")</f>
        <v/>
      </c>
      <c r="CF1237" s="12" t="str">
        <f>IFERROR(VLOOKUP(ROWS(CF$3:CF1237),BO$1:CD3234,CF$2,0),"")</f>
        <v/>
      </c>
      <c r="CG1237" s="12" t="str">
        <f>IFERROR(VLOOKUP(ROWS(CG$3:CG1237),BP$1:CE3234,CG$2,0),"")</f>
        <v/>
      </c>
      <c r="CH1237" s="12" t="str">
        <f>IFERROR(VLOOKUP(ROWS(CH$3:CH1237),BQ$1:CF3234,CH$2,0),"")</f>
        <v/>
      </c>
    </row>
    <row r="1238" spans="55:86" x14ac:dyDescent="0.25">
      <c r="BC1238" s="12">
        <f>IF(ISNUMBER(SEARCH('Quote reqeust'!$G$34,BR1238)),MAX(BC$1:BC1237)+1,0)</f>
        <v>0</v>
      </c>
      <c r="BD1238" s="12">
        <f>IF(ISNUMBER(SEARCH('Quote reqeust'!$E$35,BR1238)),MAX(BD$1:BD1237)+1,0)</f>
        <v>0</v>
      </c>
      <c r="BE1238" s="12">
        <f>IF(ISNUMBER(SEARCH('Quote reqeust'!$E$36,BR1238)),MAX(BE$1:BE1237)+1,0)</f>
        <v>0</v>
      </c>
      <c r="BF1238" s="12">
        <f>IF(ISNUMBER(SEARCH('Quote reqeust'!$E$37,BR1238)),MAX(BF$1:BF1237)+1,0)</f>
        <v>0</v>
      </c>
      <c r="BG1238" s="12">
        <f>IF(ISNUMBER(SEARCH('Quote reqeust'!$E$26,BR1238)),MAX(BG$1:BG1237)+1,0)</f>
        <v>0</v>
      </c>
      <c r="BH1238" s="12">
        <f>IF(ISNUMBER(SEARCH('Quote reqeust'!$E$27,BR1238)),MAX(BH$1:BH1237)+1,0)</f>
        <v>0</v>
      </c>
      <c r="BI1238" s="12">
        <f>IF(ISNUMBER(SEARCH('Quote reqeust'!$E$27,$BR1238)),MAX(BI$1:BI1237)+1,0)</f>
        <v>0</v>
      </c>
      <c r="BJ1238" s="12">
        <f>IF(ISNUMBER(SEARCH('Quote reqeust'!$E$27,$BR1238)),MAX(BJ$1:BJ1237)+1,0)</f>
        <v>0</v>
      </c>
      <c r="BK1238" s="12">
        <f>IF(ISNUMBER(SEARCH('Quote reqeust'!$E$27,$BR1238)),MAX(BK$1:BK1237)+1,0)</f>
        <v>0</v>
      </c>
      <c r="BL1238" s="12">
        <f>IF(ISNUMBER(SEARCH('Quote reqeust'!$E$27,$BR1238)),MAX(BL$1:BL1237)+1,0)</f>
        <v>0</v>
      </c>
      <c r="BM1238" s="12">
        <f>IF(ISNUMBER(SEARCH('Quote reqeust'!$E$27,$BR1238)),MAX(BM$1:BM1237)+1,0)</f>
        <v>0</v>
      </c>
      <c r="BN1238" s="12">
        <f>IF(ISNUMBER(SEARCH('Quote reqeust'!$E$27,$BR1238)),MAX(BN$1:BN1237)+1,0)</f>
        <v>0</v>
      </c>
      <c r="BO1238" s="12">
        <f>IF(ISNUMBER(SEARCH('Quote reqeust'!$E$27,$BR1238)),MAX(BO$1:BO1237)+1,0)</f>
        <v>0</v>
      </c>
      <c r="BP1238" s="12">
        <f>IF(ISNUMBER(SEARCH('Quote reqeust'!$E$27,$BR1238)),MAX(BP$1:BP1237)+1,0)</f>
        <v>0</v>
      </c>
      <c r="BQ1238" s="12">
        <f>IF(ISNUMBER(SEARCH('Quote reqeust'!$E$27,$BR1238)),MAX(BQ$1:BQ1237)+1,0)</f>
        <v>0</v>
      </c>
      <c r="BT1238" s="12" t="str">
        <f>IFERROR(VLOOKUP(ROWS(BT$3:BT1238),BC$1:BR3235,BT$2,0),"")</f>
        <v/>
      </c>
      <c r="BU1238" s="12" t="str">
        <f>IFERROR(VLOOKUP(ROWS(BU$3:BU1238),BD$1:BS3235,BU$2,0),"")</f>
        <v/>
      </c>
      <c r="BV1238" s="12" t="str">
        <f>IFERROR(VLOOKUP(ROWS(BV$3:BV1238),BE$1:BT3235,BV$2,0),"")</f>
        <v/>
      </c>
      <c r="BW1238" s="12" t="str">
        <f>IFERROR(VLOOKUP(ROWS(BW$3:BW1238),BF$1:BU3235,BW$2,0),"")</f>
        <v/>
      </c>
      <c r="BX1238" s="12" t="str">
        <f>IFERROR(VLOOKUP(ROWS(BX$3:BX1238),BG$1:BV3235,BX$2,0),"")</f>
        <v/>
      </c>
      <c r="BY1238" s="12" t="str">
        <f>IFERROR(VLOOKUP(ROWS(BY$3:BY1238),BH$1:BW3235,BY$2,0),"")</f>
        <v/>
      </c>
      <c r="BZ1238" s="12" t="str">
        <f>IFERROR(VLOOKUP(ROWS(BZ$3:BZ1238),BI$1:BX3235,BZ$2,0),"")</f>
        <v/>
      </c>
      <c r="CA1238" s="12" t="str">
        <f>IFERROR(VLOOKUP(ROWS(CA$3:CA1238),BJ$1:BY3235,CA$2,0),"")</f>
        <v/>
      </c>
      <c r="CB1238" s="12" t="str">
        <f>IFERROR(VLOOKUP(ROWS(CB$3:CB1238),BK$1:BZ3235,CB$2,0),"")</f>
        <v/>
      </c>
      <c r="CC1238" s="12" t="str">
        <f>IFERROR(VLOOKUP(ROWS(CC$3:CC1238),BL$1:CA3235,CC$2,0),"")</f>
        <v/>
      </c>
      <c r="CD1238" s="12" t="str">
        <f>IFERROR(VLOOKUP(ROWS(CD$3:CD1238),BM$1:CB3235,CD$2,0),"")</f>
        <v/>
      </c>
      <c r="CE1238" s="12" t="str">
        <f>IFERROR(VLOOKUP(ROWS(CE$3:CE1238),BN$1:CC3235,CE$2,0),"")</f>
        <v/>
      </c>
      <c r="CF1238" s="12" t="str">
        <f>IFERROR(VLOOKUP(ROWS(CF$3:CF1238),BO$1:CD3235,CF$2,0),"")</f>
        <v/>
      </c>
      <c r="CG1238" s="12" t="str">
        <f>IFERROR(VLOOKUP(ROWS(CG$3:CG1238),BP$1:CE3235,CG$2,0),"")</f>
        <v/>
      </c>
      <c r="CH1238" s="12" t="str">
        <f>IFERROR(VLOOKUP(ROWS(CH$3:CH1238),BQ$1:CF3235,CH$2,0),"")</f>
        <v/>
      </c>
    </row>
    <row r="1239" spans="55:86" x14ac:dyDescent="0.25">
      <c r="BC1239" s="12">
        <f>IF(ISNUMBER(SEARCH('Quote reqeust'!$G$34,BR1239)),MAX(BC$1:BC1238)+1,0)</f>
        <v>0</v>
      </c>
      <c r="BD1239" s="12">
        <f>IF(ISNUMBER(SEARCH('Quote reqeust'!$E$35,BR1239)),MAX(BD$1:BD1238)+1,0)</f>
        <v>0</v>
      </c>
      <c r="BE1239" s="12">
        <f>IF(ISNUMBER(SEARCH('Quote reqeust'!$E$36,BR1239)),MAX(BE$1:BE1238)+1,0)</f>
        <v>0</v>
      </c>
      <c r="BF1239" s="12">
        <f>IF(ISNUMBER(SEARCH('Quote reqeust'!$E$37,BR1239)),MAX(BF$1:BF1238)+1,0)</f>
        <v>0</v>
      </c>
      <c r="BG1239" s="12">
        <f>IF(ISNUMBER(SEARCH('Quote reqeust'!$E$26,BR1239)),MAX(BG$1:BG1238)+1,0)</f>
        <v>0</v>
      </c>
      <c r="BH1239" s="12">
        <f>IF(ISNUMBER(SEARCH('Quote reqeust'!$E$27,BR1239)),MAX(BH$1:BH1238)+1,0)</f>
        <v>0</v>
      </c>
      <c r="BI1239" s="12">
        <f>IF(ISNUMBER(SEARCH('Quote reqeust'!$E$27,$BR1239)),MAX(BI$1:BI1238)+1,0)</f>
        <v>0</v>
      </c>
      <c r="BJ1239" s="12">
        <f>IF(ISNUMBER(SEARCH('Quote reqeust'!$E$27,$BR1239)),MAX(BJ$1:BJ1238)+1,0)</f>
        <v>0</v>
      </c>
      <c r="BK1239" s="12">
        <f>IF(ISNUMBER(SEARCH('Quote reqeust'!$E$27,$BR1239)),MAX(BK$1:BK1238)+1,0)</f>
        <v>0</v>
      </c>
      <c r="BL1239" s="12">
        <f>IF(ISNUMBER(SEARCH('Quote reqeust'!$E$27,$BR1239)),MAX(BL$1:BL1238)+1,0)</f>
        <v>0</v>
      </c>
      <c r="BM1239" s="12">
        <f>IF(ISNUMBER(SEARCH('Quote reqeust'!$E$27,$BR1239)),MAX(BM$1:BM1238)+1,0)</f>
        <v>0</v>
      </c>
      <c r="BN1239" s="12">
        <f>IF(ISNUMBER(SEARCH('Quote reqeust'!$E$27,$BR1239)),MAX(BN$1:BN1238)+1,0)</f>
        <v>0</v>
      </c>
      <c r="BO1239" s="12">
        <f>IF(ISNUMBER(SEARCH('Quote reqeust'!$E$27,$BR1239)),MAX(BO$1:BO1238)+1,0)</f>
        <v>0</v>
      </c>
      <c r="BP1239" s="12">
        <f>IF(ISNUMBER(SEARCH('Quote reqeust'!$E$27,$BR1239)),MAX(BP$1:BP1238)+1,0)</f>
        <v>0</v>
      </c>
      <c r="BQ1239" s="12">
        <f>IF(ISNUMBER(SEARCH('Quote reqeust'!$E$27,$BR1239)),MAX(BQ$1:BQ1238)+1,0)</f>
        <v>0</v>
      </c>
      <c r="BT1239" s="12" t="str">
        <f>IFERROR(VLOOKUP(ROWS(BT$3:BT1239),BC$1:BR3236,BT$2,0),"")</f>
        <v/>
      </c>
      <c r="BU1239" s="12" t="str">
        <f>IFERROR(VLOOKUP(ROWS(BU$3:BU1239),BD$1:BS3236,BU$2,0),"")</f>
        <v/>
      </c>
      <c r="BV1239" s="12" t="str">
        <f>IFERROR(VLOOKUP(ROWS(BV$3:BV1239),BE$1:BT3236,BV$2,0),"")</f>
        <v/>
      </c>
      <c r="BW1239" s="12" t="str">
        <f>IFERROR(VLOOKUP(ROWS(BW$3:BW1239),BF$1:BU3236,BW$2,0),"")</f>
        <v/>
      </c>
      <c r="BX1239" s="12" t="str">
        <f>IFERROR(VLOOKUP(ROWS(BX$3:BX1239),BG$1:BV3236,BX$2,0),"")</f>
        <v/>
      </c>
      <c r="BY1239" s="12" t="str">
        <f>IFERROR(VLOOKUP(ROWS(BY$3:BY1239),BH$1:BW3236,BY$2,0),"")</f>
        <v/>
      </c>
      <c r="BZ1239" s="12" t="str">
        <f>IFERROR(VLOOKUP(ROWS(BZ$3:BZ1239),BI$1:BX3236,BZ$2,0),"")</f>
        <v/>
      </c>
      <c r="CA1239" s="12" t="str">
        <f>IFERROR(VLOOKUP(ROWS(CA$3:CA1239),BJ$1:BY3236,CA$2,0),"")</f>
        <v/>
      </c>
      <c r="CB1239" s="12" t="str">
        <f>IFERROR(VLOOKUP(ROWS(CB$3:CB1239),BK$1:BZ3236,CB$2,0),"")</f>
        <v/>
      </c>
      <c r="CC1239" s="12" t="str">
        <f>IFERROR(VLOOKUP(ROWS(CC$3:CC1239),BL$1:CA3236,CC$2,0),"")</f>
        <v/>
      </c>
      <c r="CD1239" s="12" t="str">
        <f>IFERROR(VLOOKUP(ROWS(CD$3:CD1239),BM$1:CB3236,CD$2,0),"")</f>
        <v/>
      </c>
      <c r="CE1239" s="12" t="str">
        <f>IFERROR(VLOOKUP(ROWS(CE$3:CE1239),BN$1:CC3236,CE$2,0),"")</f>
        <v/>
      </c>
      <c r="CF1239" s="12" t="str">
        <f>IFERROR(VLOOKUP(ROWS(CF$3:CF1239),BO$1:CD3236,CF$2,0),"")</f>
        <v/>
      </c>
      <c r="CG1239" s="12" t="str">
        <f>IFERROR(VLOOKUP(ROWS(CG$3:CG1239),BP$1:CE3236,CG$2,0),"")</f>
        <v/>
      </c>
      <c r="CH1239" s="12" t="str">
        <f>IFERROR(VLOOKUP(ROWS(CH$3:CH1239),BQ$1:CF3236,CH$2,0),"")</f>
        <v/>
      </c>
    </row>
    <row r="1240" spans="55:86" x14ac:dyDescent="0.25">
      <c r="BC1240" s="12">
        <f>IF(ISNUMBER(SEARCH('Quote reqeust'!$G$34,BR1240)),MAX(BC$1:BC1239)+1,0)</f>
        <v>0</v>
      </c>
      <c r="BD1240" s="12">
        <f>IF(ISNUMBER(SEARCH('Quote reqeust'!$E$35,BR1240)),MAX(BD$1:BD1239)+1,0)</f>
        <v>0</v>
      </c>
      <c r="BE1240" s="12">
        <f>IF(ISNUMBER(SEARCH('Quote reqeust'!$E$36,BR1240)),MAX(BE$1:BE1239)+1,0)</f>
        <v>0</v>
      </c>
      <c r="BF1240" s="12">
        <f>IF(ISNUMBER(SEARCH('Quote reqeust'!$E$37,BR1240)),MAX(BF$1:BF1239)+1,0)</f>
        <v>0</v>
      </c>
      <c r="BG1240" s="12">
        <f>IF(ISNUMBER(SEARCH('Quote reqeust'!$E$26,BR1240)),MAX(BG$1:BG1239)+1,0)</f>
        <v>0</v>
      </c>
      <c r="BH1240" s="12">
        <f>IF(ISNUMBER(SEARCH('Quote reqeust'!$E$27,BR1240)),MAX(BH$1:BH1239)+1,0)</f>
        <v>0</v>
      </c>
      <c r="BI1240" s="12">
        <f>IF(ISNUMBER(SEARCH('Quote reqeust'!$E$27,$BR1240)),MAX(BI$1:BI1239)+1,0)</f>
        <v>0</v>
      </c>
      <c r="BJ1240" s="12">
        <f>IF(ISNUMBER(SEARCH('Quote reqeust'!$E$27,$BR1240)),MAX(BJ$1:BJ1239)+1,0)</f>
        <v>0</v>
      </c>
      <c r="BK1240" s="12">
        <f>IF(ISNUMBER(SEARCH('Quote reqeust'!$E$27,$BR1240)),MAX(BK$1:BK1239)+1,0)</f>
        <v>0</v>
      </c>
      <c r="BL1240" s="12">
        <f>IF(ISNUMBER(SEARCH('Quote reqeust'!$E$27,$BR1240)),MAX(BL$1:BL1239)+1,0)</f>
        <v>0</v>
      </c>
      <c r="BM1240" s="12">
        <f>IF(ISNUMBER(SEARCH('Quote reqeust'!$E$27,$BR1240)),MAX(BM$1:BM1239)+1,0)</f>
        <v>0</v>
      </c>
      <c r="BN1240" s="12">
        <f>IF(ISNUMBER(SEARCH('Quote reqeust'!$E$27,$BR1240)),MAX(BN$1:BN1239)+1,0)</f>
        <v>0</v>
      </c>
      <c r="BO1240" s="12">
        <f>IF(ISNUMBER(SEARCH('Quote reqeust'!$E$27,$BR1240)),MAX(BO$1:BO1239)+1,0)</f>
        <v>0</v>
      </c>
      <c r="BP1240" s="12">
        <f>IF(ISNUMBER(SEARCH('Quote reqeust'!$E$27,$BR1240)),MAX(BP$1:BP1239)+1,0)</f>
        <v>0</v>
      </c>
      <c r="BQ1240" s="12">
        <f>IF(ISNUMBER(SEARCH('Quote reqeust'!$E$27,$BR1240)),MAX(BQ$1:BQ1239)+1,0)</f>
        <v>0</v>
      </c>
      <c r="BT1240" s="12" t="str">
        <f>IFERROR(VLOOKUP(ROWS(BT$3:BT1240),BC$1:BR3237,BT$2,0),"")</f>
        <v/>
      </c>
      <c r="BU1240" s="12" t="str">
        <f>IFERROR(VLOOKUP(ROWS(BU$3:BU1240),BD$1:BS3237,BU$2,0),"")</f>
        <v/>
      </c>
      <c r="BV1240" s="12" t="str">
        <f>IFERROR(VLOOKUP(ROWS(BV$3:BV1240),BE$1:BT3237,BV$2,0),"")</f>
        <v/>
      </c>
      <c r="BW1240" s="12" t="str">
        <f>IFERROR(VLOOKUP(ROWS(BW$3:BW1240),BF$1:BU3237,BW$2,0),"")</f>
        <v/>
      </c>
      <c r="BX1240" s="12" t="str">
        <f>IFERROR(VLOOKUP(ROWS(BX$3:BX1240),BG$1:BV3237,BX$2,0),"")</f>
        <v/>
      </c>
      <c r="BY1240" s="12" t="str">
        <f>IFERROR(VLOOKUP(ROWS(BY$3:BY1240),BH$1:BW3237,BY$2,0),"")</f>
        <v/>
      </c>
      <c r="BZ1240" s="12" t="str">
        <f>IFERROR(VLOOKUP(ROWS(BZ$3:BZ1240),BI$1:BX3237,BZ$2,0),"")</f>
        <v/>
      </c>
      <c r="CA1240" s="12" t="str">
        <f>IFERROR(VLOOKUP(ROWS(CA$3:CA1240),BJ$1:BY3237,CA$2,0),"")</f>
        <v/>
      </c>
      <c r="CB1240" s="12" t="str">
        <f>IFERROR(VLOOKUP(ROWS(CB$3:CB1240),BK$1:BZ3237,CB$2,0),"")</f>
        <v/>
      </c>
      <c r="CC1240" s="12" t="str">
        <f>IFERROR(VLOOKUP(ROWS(CC$3:CC1240),BL$1:CA3237,CC$2,0),"")</f>
        <v/>
      </c>
      <c r="CD1240" s="12" t="str">
        <f>IFERROR(VLOOKUP(ROWS(CD$3:CD1240),BM$1:CB3237,CD$2,0),"")</f>
        <v/>
      </c>
      <c r="CE1240" s="12" t="str">
        <f>IFERROR(VLOOKUP(ROWS(CE$3:CE1240),BN$1:CC3237,CE$2,0),"")</f>
        <v/>
      </c>
      <c r="CF1240" s="12" t="str">
        <f>IFERROR(VLOOKUP(ROWS(CF$3:CF1240),BO$1:CD3237,CF$2,0),"")</f>
        <v/>
      </c>
      <c r="CG1240" s="12" t="str">
        <f>IFERROR(VLOOKUP(ROWS(CG$3:CG1240),BP$1:CE3237,CG$2,0),"")</f>
        <v/>
      </c>
      <c r="CH1240" s="12" t="str">
        <f>IFERROR(VLOOKUP(ROWS(CH$3:CH1240),BQ$1:CF3237,CH$2,0),"")</f>
        <v/>
      </c>
    </row>
    <row r="1241" spans="55:86" x14ac:dyDescent="0.25">
      <c r="BC1241" s="12">
        <f>IF(ISNUMBER(SEARCH('Quote reqeust'!$G$34,BR1241)),MAX(BC$1:BC1240)+1,0)</f>
        <v>0</v>
      </c>
      <c r="BD1241" s="12">
        <f>IF(ISNUMBER(SEARCH('Quote reqeust'!$E$35,BR1241)),MAX(BD$1:BD1240)+1,0)</f>
        <v>0</v>
      </c>
      <c r="BE1241" s="12">
        <f>IF(ISNUMBER(SEARCH('Quote reqeust'!$E$36,BR1241)),MAX(BE$1:BE1240)+1,0)</f>
        <v>0</v>
      </c>
      <c r="BF1241" s="12">
        <f>IF(ISNUMBER(SEARCH('Quote reqeust'!$E$37,BR1241)),MAX(BF$1:BF1240)+1,0)</f>
        <v>0</v>
      </c>
      <c r="BG1241" s="12">
        <f>IF(ISNUMBER(SEARCH('Quote reqeust'!$E$26,BR1241)),MAX(BG$1:BG1240)+1,0)</f>
        <v>0</v>
      </c>
      <c r="BH1241" s="12">
        <f>IF(ISNUMBER(SEARCH('Quote reqeust'!$E$27,BR1241)),MAX(BH$1:BH1240)+1,0)</f>
        <v>0</v>
      </c>
      <c r="BI1241" s="12">
        <f>IF(ISNUMBER(SEARCH('Quote reqeust'!$E$27,$BR1241)),MAX(BI$1:BI1240)+1,0)</f>
        <v>0</v>
      </c>
      <c r="BJ1241" s="12">
        <f>IF(ISNUMBER(SEARCH('Quote reqeust'!$E$27,$BR1241)),MAX(BJ$1:BJ1240)+1,0)</f>
        <v>0</v>
      </c>
      <c r="BK1241" s="12">
        <f>IF(ISNUMBER(SEARCH('Quote reqeust'!$E$27,$BR1241)),MAX(BK$1:BK1240)+1,0)</f>
        <v>0</v>
      </c>
      <c r="BL1241" s="12">
        <f>IF(ISNUMBER(SEARCH('Quote reqeust'!$E$27,$BR1241)),MAX(BL$1:BL1240)+1,0)</f>
        <v>0</v>
      </c>
      <c r="BM1241" s="12">
        <f>IF(ISNUMBER(SEARCH('Quote reqeust'!$E$27,$BR1241)),MAX(BM$1:BM1240)+1,0)</f>
        <v>0</v>
      </c>
      <c r="BN1241" s="12">
        <f>IF(ISNUMBER(SEARCH('Quote reqeust'!$E$27,$BR1241)),MAX(BN$1:BN1240)+1,0)</f>
        <v>0</v>
      </c>
      <c r="BO1241" s="12">
        <f>IF(ISNUMBER(SEARCH('Quote reqeust'!$E$27,$BR1241)),MAX(BO$1:BO1240)+1,0)</f>
        <v>0</v>
      </c>
      <c r="BP1241" s="12">
        <f>IF(ISNUMBER(SEARCH('Quote reqeust'!$E$27,$BR1241)),MAX(BP$1:BP1240)+1,0)</f>
        <v>0</v>
      </c>
      <c r="BQ1241" s="12">
        <f>IF(ISNUMBER(SEARCH('Quote reqeust'!$E$27,$BR1241)),MAX(BQ$1:BQ1240)+1,0)</f>
        <v>0</v>
      </c>
      <c r="BT1241" s="12" t="str">
        <f>IFERROR(VLOOKUP(ROWS(BT$3:BT1241),BC$1:BR3238,BT$2,0),"")</f>
        <v/>
      </c>
      <c r="BU1241" s="12" t="str">
        <f>IFERROR(VLOOKUP(ROWS(BU$3:BU1241),BD$1:BS3238,BU$2,0),"")</f>
        <v/>
      </c>
      <c r="BV1241" s="12" t="str">
        <f>IFERROR(VLOOKUP(ROWS(BV$3:BV1241),BE$1:BT3238,BV$2,0),"")</f>
        <v/>
      </c>
      <c r="BW1241" s="12" t="str">
        <f>IFERROR(VLOOKUP(ROWS(BW$3:BW1241),BF$1:BU3238,BW$2,0),"")</f>
        <v/>
      </c>
      <c r="BX1241" s="12" t="str">
        <f>IFERROR(VLOOKUP(ROWS(BX$3:BX1241),BG$1:BV3238,BX$2,0),"")</f>
        <v/>
      </c>
      <c r="BY1241" s="12" t="str">
        <f>IFERROR(VLOOKUP(ROWS(BY$3:BY1241),BH$1:BW3238,BY$2,0),"")</f>
        <v/>
      </c>
      <c r="BZ1241" s="12" t="str">
        <f>IFERROR(VLOOKUP(ROWS(BZ$3:BZ1241),BI$1:BX3238,BZ$2,0),"")</f>
        <v/>
      </c>
      <c r="CA1241" s="12" t="str">
        <f>IFERROR(VLOOKUP(ROWS(CA$3:CA1241),BJ$1:BY3238,CA$2,0),"")</f>
        <v/>
      </c>
      <c r="CB1241" s="12" t="str">
        <f>IFERROR(VLOOKUP(ROWS(CB$3:CB1241),BK$1:BZ3238,CB$2,0),"")</f>
        <v/>
      </c>
      <c r="CC1241" s="12" t="str">
        <f>IFERROR(VLOOKUP(ROWS(CC$3:CC1241),BL$1:CA3238,CC$2,0),"")</f>
        <v/>
      </c>
      <c r="CD1241" s="12" t="str">
        <f>IFERROR(VLOOKUP(ROWS(CD$3:CD1241),BM$1:CB3238,CD$2,0),"")</f>
        <v/>
      </c>
      <c r="CE1241" s="12" t="str">
        <f>IFERROR(VLOOKUP(ROWS(CE$3:CE1241),BN$1:CC3238,CE$2,0),"")</f>
        <v/>
      </c>
      <c r="CF1241" s="12" t="str">
        <f>IFERROR(VLOOKUP(ROWS(CF$3:CF1241),BO$1:CD3238,CF$2,0),"")</f>
        <v/>
      </c>
      <c r="CG1241" s="12" t="str">
        <f>IFERROR(VLOOKUP(ROWS(CG$3:CG1241),BP$1:CE3238,CG$2,0),"")</f>
        <v/>
      </c>
      <c r="CH1241" s="12" t="str">
        <f>IFERROR(VLOOKUP(ROWS(CH$3:CH1241),BQ$1:CF3238,CH$2,0),"")</f>
        <v/>
      </c>
    </row>
    <row r="1242" spans="55:86" x14ac:dyDescent="0.25">
      <c r="BC1242" s="12">
        <f>IF(ISNUMBER(SEARCH('Quote reqeust'!$G$34,BR1242)),MAX(BC$1:BC1241)+1,0)</f>
        <v>0</v>
      </c>
      <c r="BD1242" s="12">
        <f>IF(ISNUMBER(SEARCH('Quote reqeust'!$E$35,BR1242)),MAX(BD$1:BD1241)+1,0)</f>
        <v>0</v>
      </c>
      <c r="BE1242" s="12">
        <f>IF(ISNUMBER(SEARCH('Quote reqeust'!$E$36,BR1242)),MAX(BE$1:BE1241)+1,0)</f>
        <v>0</v>
      </c>
      <c r="BF1242" s="12">
        <f>IF(ISNUMBER(SEARCH('Quote reqeust'!$E$37,BR1242)),MAX(BF$1:BF1241)+1,0)</f>
        <v>0</v>
      </c>
      <c r="BG1242" s="12">
        <f>IF(ISNUMBER(SEARCH('Quote reqeust'!$E$26,BR1242)),MAX(BG$1:BG1241)+1,0)</f>
        <v>0</v>
      </c>
      <c r="BH1242" s="12">
        <f>IF(ISNUMBER(SEARCH('Quote reqeust'!$E$27,BR1242)),MAX(BH$1:BH1241)+1,0)</f>
        <v>0</v>
      </c>
      <c r="BI1242" s="12">
        <f>IF(ISNUMBER(SEARCH('Quote reqeust'!$E$27,$BR1242)),MAX(BI$1:BI1241)+1,0)</f>
        <v>0</v>
      </c>
      <c r="BJ1242" s="12">
        <f>IF(ISNUMBER(SEARCH('Quote reqeust'!$E$27,$BR1242)),MAX(BJ$1:BJ1241)+1,0)</f>
        <v>0</v>
      </c>
      <c r="BK1242" s="12">
        <f>IF(ISNUMBER(SEARCH('Quote reqeust'!$E$27,$BR1242)),MAX(BK$1:BK1241)+1,0)</f>
        <v>0</v>
      </c>
      <c r="BL1242" s="12">
        <f>IF(ISNUMBER(SEARCH('Quote reqeust'!$E$27,$BR1242)),MAX(BL$1:BL1241)+1,0)</f>
        <v>0</v>
      </c>
      <c r="BM1242" s="12">
        <f>IF(ISNUMBER(SEARCH('Quote reqeust'!$E$27,$BR1242)),MAX(BM$1:BM1241)+1,0)</f>
        <v>0</v>
      </c>
      <c r="BN1242" s="12">
        <f>IF(ISNUMBER(SEARCH('Quote reqeust'!$E$27,$BR1242)),MAX(BN$1:BN1241)+1,0)</f>
        <v>0</v>
      </c>
      <c r="BO1242" s="12">
        <f>IF(ISNUMBER(SEARCH('Quote reqeust'!$E$27,$BR1242)),MAX(BO$1:BO1241)+1,0)</f>
        <v>0</v>
      </c>
      <c r="BP1242" s="12">
        <f>IF(ISNUMBER(SEARCH('Quote reqeust'!$E$27,$BR1242)),MAX(BP$1:BP1241)+1,0)</f>
        <v>0</v>
      </c>
      <c r="BQ1242" s="12">
        <f>IF(ISNUMBER(SEARCH('Quote reqeust'!$E$27,$BR1242)),MAX(BQ$1:BQ1241)+1,0)</f>
        <v>0</v>
      </c>
      <c r="BT1242" s="12" t="str">
        <f>IFERROR(VLOOKUP(ROWS(BT$3:BT1242),BC$1:BR3239,BT$2,0),"")</f>
        <v/>
      </c>
      <c r="BU1242" s="12" t="str">
        <f>IFERROR(VLOOKUP(ROWS(BU$3:BU1242),BD$1:BS3239,BU$2,0),"")</f>
        <v/>
      </c>
      <c r="BV1242" s="12" t="str">
        <f>IFERROR(VLOOKUP(ROWS(BV$3:BV1242),BE$1:BT3239,BV$2,0),"")</f>
        <v/>
      </c>
      <c r="BW1242" s="12" t="str">
        <f>IFERROR(VLOOKUP(ROWS(BW$3:BW1242),BF$1:BU3239,BW$2,0),"")</f>
        <v/>
      </c>
      <c r="BX1242" s="12" t="str">
        <f>IFERROR(VLOOKUP(ROWS(BX$3:BX1242),BG$1:BV3239,BX$2,0),"")</f>
        <v/>
      </c>
      <c r="BY1242" s="12" t="str">
        <f>IFERROR(VLOOKUP(ROWS(BY$3:BY1242),BH$1:BW3239,BY$2,0),"")</f>
        <v/>
      </c>
      <c r="BZ1242" s="12" t="str">
        <f>IFERROR(VLOOKUP(ROWS(BZ$3:BZ1242),BI$1:BX3239,BZ$2,0),"")</f>
        <v/>
      </c>
      <c r="CA1242" s="12" t="str">
        <f>IFERROR(VLOOKUP(ROWS(CA$3:CA1242),BJ$1:BY3239,CA$2,0),"")</f>
        <v/>
      </c>
      <c r="CB1242" s="12" t="str">
        <f>IFERROR(VLOOKUP(ROWS(CB$3:CB1242),BK$1:BZ3239,CB$2,0),"")</f>
        <v/>
      </c>
      <c r="CC1242" s="12" t="str">
        <f>IFERROR(VLOOKUP(ROWS(CC$3:CC1242),BL$1:CA3239,CC$2,0),"")</f>
        <v/>
      </c>
      <c r="CD1242" s="12" t="str">
        <f>IFERROR(VLOOKUP(ROWS(CD$3:CD1242),BM$1:CB3239,CD$2,0),"")</f>
        <v/>
      </c>
      <c r="CE1242" s="12" t="str">
        <f>IFERROR(VLOOKUP(ROWS(CE$3:CE1242),BN$1:CC3239,CE$2,0),"")</f>
        <v/>
      </c>
      <c r="CF1242" s="12" t="str">
        <f>IFERROR(VLOOKUP(ROWS(CF$3:CF1242),BO$1:CD3239,CF$2,0),"")</f>
        <v/>
      </c>
      <c r="CG1242" s="12" t="str">
        <f>IFERROR(VLOOKUP(ROWS(CG$3:CG1242),BP$1:CE3239,CG$2,0),"")</f>
        <v/>
      </c>
      <c r="CH1242" s="12" t="str">
        <f>IFERROR(VLOOKUP(ROWS(CH$3:CH1242),BQ$1:CF3239,CH$2,0),"")</f>
        <v/>
      </c>
    </row>
    <row r="1243" spans="55:86" x14ac:dyDescent="0.25">
      <c r="BC1243" s="12">
        <f>IF(ISNUMBER(SEARCH('Quote reqeust'!$G$34,BR1243)),MAX(BC$1:BC1242)+1,0)</f>
        <v>0</v>
      </c>
      <c r="BD1243" s="12">
        <f>IF(ISNUMBER(SEARCH('Quote reqeust'!$E$35,BR1243)),MAX(BD$1:BD1242)+1,0)</f>
        <v>0</v>
      </c>
      <c r="BE1243" s="12">
        <f>IF(ISNUMBER(SEARCH('Quote reqeust'!$E$36,BR1243)),MAX(BE$1:BE1242)+1,0)</f>
        <v>0</v>
      </c>
      <c r="BF1243" s="12">
        <f>IF(ISNUMBER(SEARCH('Quote reqeust'!$E$37,BR1243)),MAX(BF$1:BF1242)+1,0)</f>
        <v>0</v>
      </c>
      <c r="BG1243" s="12">
        <f>IF(ISNUMBER(SEARCH('Quote reqeust'!$E$26,BR1243)),MAX(BG$1:BG1242)+1,0)</f>
        <v>0</v>
      </c>
      <c r="BH1243" s="12">
        <f>IF(ISNUMBER(SEARCH('Quote reqeust'!$E$27,BR1243)),MAX(BH$1:BH1242)+1,0)</f>
        <v>0</v>
      </c>
      <c r="BI1243" s="12">
        <f>IF(ISNUMBER(SEARCH('Quote reqeust'!$E$27,$BR1243)),MAX(BI$1:BI1242)+1,0)</f>
        <v>0</v>
      </c>
      <c r="BJ1243" s="12">
        <f>IF(ISNUMBER(SEARCH('Quote reqeust'!$E$27,$BR1243)),MAX(BJ$1:BJ1242)+1,0)</f>
        <v>0</v>
      </c>
      <c r="BK1243" s="12">
        <f>IF(ISNUMBER(SEARCH('Quote reqeust'!$E$27,$BR1243)),MAX(BK$1:BK1242)+1,0)</f>
        <v>0</v>
      </c>
      <c r="BL1243" s="12">
        <f>IF(ISNUMBER(SEARCH('Quote reqeust'!$E$27,$BR1243)),MAX(BL$1:BL1242)+1,0)</f>
        <v>0</v>
      </c>
      <c r="BM1243" s="12">
        <f>IF(ISNUMBER(SEARCH('Quote reqeust'!$E$27,$BR1243)),MAX(BM$1:BM1242)+1,0)</f>
        <v>0</v>
      </c>
      <c r="BN1243" s="12">
        <f>IF(ISNUMBER(SEARCH('Quote reqeust'!$E$27,$BR1243)),MAX(BN$1:BN1242)+1,0)</f>
        <v>0</v>
      </c>
      <c r="BO1243" s="12">
        <f>IF(ISNUMBER(SEARCH('Quote reqeust'!$E$27,$BR1243)),MAX(BO$1:BO1242)+1,0)</f>
        <v>0</v>
      </c>
      <c r="BP1243" s="12">
        <f>IF(ISNUMBER(SEARCH('Quote reqeust'!$E$27,$BR1243)),MAX(BP$1:BP1242)+1,0)</f>
        <v>0</v>
      </c>
      <c r="BQ1243" s="12">
        <f>IF(ISNUMBER(SEARCH('Quote reqeust'!$E$27,$BR1243)),MAX(BQ$1:BQ1242)+1,0)</f>
        <v>0</v>
      </c>
      <c r="BT1243" s="12" t="str">
        <f>IFERROR(VLOOKUP(ROWS(BT$3:BT1243),BC$1:BR3240,BT$2,0),"")</f>
        <v/>
      </c>
      <c r="BU1243" s="12" t="str">
        <f>IFERROR(VLOOKUP(ROWS(BU$3:BU1243),BD$1:BS3240,BU$2,0),"")</f>
        <v/>
      </c>
      <c r="BV1243" s="12" t="str">
        <f>IFERROR(VLOOKUP(ROWS(BV$3:BV1243),BE$1:BT3240,BV$2,0),"")</f>
        <v/>
      </c>
      <c r="BW1243" s="12" t="str">
        <f>IFERROR(VLOOKUP(ROWS(BW$3:BW1243),BF$1:BU3240,BW$2,0),"")</f>
        <v/>
      </c>
      <c r="BX1243" s="12" t="str">
        <f>IFERROR(VLOOKUP(ROWS(BX$3:BX1243),BG$1:BV3240,BX$2,0),"")</f>
        <v/>
      </c>
      <c r="BY1243" s="12" t="str">
        <f>IFERROR(VLOOKUP(ROWS(BY$3:BY1243),BH$1:BW3240,BY$2,0),"")</f>
        <v/>
      </c>
      <c r="BZ1243" s="12" t="str">
        <f>IFERROR(VLOOKUP(ROWS(BZ$3:BZ1243),BI$1:BX3240,BZ$2,0),"")</f>
        <v/>
      </c>
      <c r="CA1243" s="12" t="str">
        <f>IFERROR(VLOOKUP(ROWS(CA$3:CA1243),BJ$1:BY3240,CA$2,0),"")</f>
        <v/>
      </c>
      <c r="CB1243" s="12" t="str">
        <f>IFERROR(VLOOKUP(ROWS(CB$3:CB1243),BK$1:BZ3240,CB$2,0),"")</f>
        <v/>
      </c>
      <c r="CC1243" s="12" t="str">
        <f>IFERROR(VLOOKUP(ROWS(CC$3:CC1243),BL$1:CA3240,CC$2,0),"")</f>
        <v/>
      </c>
      <c r="CD1243" s="12" t="str">
        <f>IFERROR(VLOOKUP(ROWS(CD$3:CD1243),BM$1:CB3240,CD$2,0),"")</f>
        <v/>
      </c>
      <c r="CE1243" s="12" t="str">
        <f>IFERROR(VLOOKUP(ROWS(CE$3:CE1243),BN$1:CC3240,CE$2,0),"")</f>
        <v/>
      </c>
      <c r="CF1243" s="12" t="str">
        <f>IFERROR(VLOOKUP(ROWS(CF$3:CF1243),BO$1:CD3240,CF$2,0),"")</f>
        <v/>
      </c>
      <c r="CG1243" s="12" t="str">
        <f>IFERROR(VLOOKUP(ROWS(CG$3:CG1243),BP$1:CE3240,CG$2,0),"")</f>
        <v/>
      </c>
      <c r="CH1243" s="12" t="str">
        <f>IFERROR(VLOOKUP(ROWS(CH$3:CH1243),BQ$1:CF3240,CH$2,0),"")</f>
        <v/>
      </c>
    </row>
    <row r="1244" spans="55:86" x14ac:dyDescent="0.25">
      <c r="BC1244" s="12">
        <f>IF(ISNUMBER(SEARCH('Quote reqeust'!$G$34,BR1244)),MAX(BC$1:BC1243)+1,0)</f>
        <v>0</v>
      </c>
      <c r="BD1244" s="12">
        <f>IF(ISNUMBER(SEARCH('Quote reqeust'!$E$35,BR1244)),MAX(BD$1:BD1243)+1,0)</f>
        <v>0</v>
      </c>
      <c r="BE1244" s="12">
        <f>IF(ISNUMBER(SEARCH('Quote reqeust'!$E$36,BR1244)),MAX(BE$1:BE1243)+1,0)</f>
        <v>0</v>
      </c>
      <c r="BF1244" s="12">
        <f>IF(ISNUMBER(SEARCH('Quote reqeust'!$E$37,BR1244)),MAX(BF$1:BF1243)+1,0)</f>
        <v>0</v>
      </c>
      <c r="BG1244" s="12">
        <f>IF(ISNUMBER(SEARCH('Quote reqeust'!$E$26,BR1244)),MAX(BG$1:BG1243)+1,0)</f>
        <v>0</v>
      </c>
      <c r="BH1244" s="12">
        <f>IF(ISNUMBER(SEARCH('Quote reqeust'!$E$27,BR1244)),MAX(BH$1:BH1243)+1,0)</f>
        <v>0</v>
      </c>
      <c r="BI1244" s="12">
        <f>IF(ISNUMBER(SEARCH('Quote reqeust'!$E$27,$BR1244)),MAX(BI$1:BI1243)+1,0)</f>
        <v>0</v>
      </c>
      <c r="BJ1244" s="12">
        <f>IF(ISNUMBER(SEARCH('Quote reqeust'!$E$27,$BR1244)),MAX(BJ$1:BJ1243)+1,0)</f>
        <v>0</v>
      </c>
      <c r="BK1244" s="12">
        <f>IF(ISNUMBER(SEARCH('Quote reqeust'!$E$27,$BR1244)),MAX(BK$1:BK1243)+1,0)</f>
        <v>0</v>
      </c>
      <c r="BL1244" s="12">
        <f>IF(ISNUMBER(SEARCH('Quote reqeust'!$E$27,$BR1244)),MAX(BL$1:BL1243)+1,0)</f>
        <v>0</v>
      </c>
      <c r="BM1244" s="12">
        <f>IF(ISNUMBER(SEARCH('Quote reqeust'!$E$27,$BR1244)),MAX(BM$1:BM1243)+1,0)</f>
        <v>0</v>
      </c>
      <c r="BN1244" s="12">
        <f>IF(ISNUMBER(SEARCH('Quote reqeust'!$E$27,$BR1244)),MAX(BN$1:BN1243)+1,0)</f>
        <v>0</v>
      </c>
      <c r="BO1244" s="12">
        <f>IF(ISNUMBER(SEARCH('Quote reqeust'!$E$27,$BR1244)),MAX(BO$1:BO1243)+1,0)</f>
        <v>0</v>
      </c>
      <c r="BP1244" s="12">
        <f>IF(ISNUMBER(SEARCH('Quote reqeust'!$E$27,$BR1244)),MAX(BP$1:BP1243)+1,0)</f>
        <v>0</v>
      </c>
      <c r="BQ1244" s="12">
        <f>IF(ISNUMBER(SEARCH('Quote reqeust'!$E$27,$BR1244)),MAX(BQ$1:BQ1243)+1,0)</f>
        <v>0</v>
      </c>
      <c r="BT1244" s="12" t="str">
        <f>IFERROR(VLOOKUP(ROWS(BT$3:BT1244),BC$1:BR3241,BT$2,0),"")</f>
        <v/>
      </c>
      <c r="BU1244" s="12" t="str">
        <f>IFERROR(VLOOKUP(ROWS(BU$3:BU1244),BD$1:BS3241,BU$2,0),"")</f>
        <v/>
      </c>
      <c r="BV1244" s="12" t="str">
        <f>IFERROR(VLOOKUP(ROWS(BV$3:BV1244),BE$1:BT3241,BV$2,0),"")</f>
        <v/>
      </c>
      <c r="BW1244" s="12" t="str">
        <f>IFERROR(VLOOKUP(ROWS(BW$3:BW1244),BF$1:BU3241,BW$2,0),"")</f>
        <v/>
      </c>
      <c r="BX1244" s="12" t="str">
        <f>IFERROR(VLOOKUP(ROWS(BX$3:BX1244),BG$1:BV3241,BX$2,0),"")</f>
        <v/>
      </c>
      <c r="BY1244" s="12" t="str">
        <f>IFERROR(VLOOKUP(ROWS(BY$3:BY1244),BH$1:BW3241,BY$2,0),"")</f>
        <v/>
      </c>
      <c r="BZ1244" s="12" t="str">
        <f>IFERROR(VLOOKUP(ROWS(BZ$3:BZ1244),BI$1:BX3241,BZ$2,0),"")</f>
        <v/>
      </c>
      <c r="CA1244" s="12" t="str">
        <f>IFERROR(VLOOKUP(ROWS(CA$3:CA1244),BJ$1:BY3241,CA$2,0),"")</f>
        <v/>
      </c>
      <c r="CB1244" s="12" t="str">
        <f>IFERROR(VLOOKUP(ROWS(CB$3:CB1244),BK$1:BZ3241,CB$2,0),"")</f>
        <v/>
      </c>
      <c r="CC1244" s="12" t="str">
        <f>IFERROR(VLOOKUP(ROWS(CC$3:CC1244),BL$1:CA3241,CC$2,0),"")</f>
        <v/>
      </c>
      <c r="CD1244" s="12" t="str">
        <f>IFERROR(VLOOKUP(ROWS(CD$3:CD1244),BM$1:CB3241,CD$2,0),"")</f>
        <v/>
      </c>
      <c r="CE1244" s="12" t="str">
        <f>IFERROR(VLOOKUP(ROWS(CE$3:CE1244),BN$1:CC3241,CE$2,0),"")</f>
        <v/>
      </c>
      <c r="CF1244" s="12" t="str">
        <f>IFERROR(VLOOKUP(ROWS(CF$3:CF1244),BO$1:CD3241,CF$2,0),"")</f>
        <v/>
      </c>
      <c r="CG1244" s="12" t="str">
        <f>IFERROR(VLOOKUP(ROWS(CG$3:CG1244),BP$1:CE3241,CG$2,0),"")</f>
        <v/>
      </c>
      <c r="CH1244" s="12" t="str">
        <f>IFERROR(VLOOKUP(ROWS(CH$3:CH1244),BQ$1:CF3241,CH$2,0),"")</f>
        <v/>
      </c>
    </row>
    <row r="1245" spans="55:86" x14ac:dyDescent="0.25">
      <c r="BC1245" s="12">
        <f>IF(ISNUMBER(SEARCH('Quote reqeust'!$G$34,BR1245)),MAX(BC$1:BC1244)+1,0)</f>
        <v>0</v>
      </c>
      <c r="BD1245" s="12">
        <f>IF(ISNUMBER(SEARCH('Quote reqeust'!$E$35,BR1245)),MAX(BD$1:BD1244)+1,0)</f>
        <v>0</v>
      </c>
      <c r="BE1245" s="12">
        <f>IF(ISNUMBER(SEARCH('Quote reqeust'!$E$36,BR1245)),MAX(BE$1:BE1244)+1,0)</f>
        <v>0</v>
      </c>
      <c r="BF1245" s="12">
        <f>IF(ISNUMBER(SEARCH('Quote reqeust'!$E$37,BR1245)),MAX(BF$1:BF1244)+1,0)</f>
        <v>0</v>
      </c>
      <c r="BG1245" s="12">
        <f>IF(ISNUMBER(SEARCH('Quote reqeust'!$E$26,BR1245)),MAX(BG$1:BG1244)+1,0)</f>
        <v>0</v>
      </c>
      <c r="BH1245" s="12">
        <f>IF(ISNUMBER(SEARCH('Quote reqeust'!$E$27,BR1245)),MAX(BH$1:BH1244)+1,0)</f>
        <v>0</v>
      </c>
      <c r="BI1245" s="12">
        <f>IF(ISNUMBER(SEARCH('Quote reqeust'!$E$27,$BR1245)),MAX(BI$1:BI1244)+1,0)</f>
        <v>0</v>
      </c>
      <c r="BJ1245" s="12">
        <f>IF(ISNUMBER(SEARCH('Quote reqeust'!$E$27,$BR1245)),MAX(BJ$1:BJ1244)+1,0)</f>
        <v>0</v>
      </c>
      <c r="BK1245" s="12">
        <f>IF(ISNUMBER(SEARCH('Quote reqeust'!$E$27,$BR1245)),MAX(BK$1:BK1244)+1,0)</f>
        <v>0</v>
      </c>
      <c r="BL1245" s="12">
        <f>IF(ISNUMBER(SEARCH('Quote reqeust'!$E$27,$BR1245)),MAX(BL$1:BL1244)+1,0)</f>
        <v>0</v>
      </c>
      <c r="BM1245" s="12">
        <f>IF(ISNUMBER(SEARCH('Quote reqeust'!$E$27,$BR1245)),MAX(BM$1:BM1244)+1,0)</f>
        <v>0</v>
      </c>
      <c r="BN1245" s="12">
        <f>IF(ISNUMBER(SEARCH('Quote reqeust'!$E$27,$BR1245)),MAX(BN$1:BN1244)+1,0)</f>
        <v>0</v>
      </c>
      <c r="BO1245" s="12">
        <f>IF(ISNUMBER(SEARCH('Quote reqeust'!$E$27,$BR1245)),MAX(BO$1:BO1244)+1,0)</f>
        <v>0</v>
      </c>
      <c r="BP1245" s="12">
        <f>IF(ISNUMBER(SEARCH('Quote reqeust'!$E$27,$BR1245)),MAX(BP$1:BP1244)+1,0)</f>
        <v>0</v>
      </c>
      <c r="BQ1245" s="12">
        <f>IF(ISNUMBER(SEARCH('Quote reqeust'!$E$27,$BR1245)),MAX(BQ$1:BQ1244)+1,0)</f>
        <v>0</v>
      </c>
      <c r="BT1245" s="12" t="str">
        <f>IFERROR(VLOOKUP(ROWS(BT$3:BT1245),BC$1:BR3242,BT$2,0),"")</f>
        <v/>
      </c>
      <c r="BU1245" s="12" t="str">
        <f>IFERROR(VLOOKUP(ROWS(BU$3:BU1245),BD$1:BS3242,BU$2,0),"")</f>
        <v/>
      </c>
      <c r="BV1245" s="12" t="str">
        <f>IFERROR(VLOOKUP(ROWS(BV$3:BV1245),BE$1:BT3242,BV$2,0),"")</f>
        <v/>
      </c>
      <c r="BW1245" s="12" t="str">
        <f>IFERROR(VLOOKUP(ROWS(BW$3:BW1245),BF$1:BU3242,BW$2,0),"")</f>
        <v/>
      </c>
      <c r="BX1245" s="12" t="str">
        <f>IFERROR(VLOOKUP(ROWS(BX$3:BX1245),BG$1:BV3242,BX$2,0),"")</f>
        <v/>
      </c>
      <c r="BY1245" s="12" t="str">
        <f>IFERROR(VLOOKUP(ROWS(BY$3:BY1245),BH$1:BW3242,BY$2,0),"")</f>
        <v/>
      </c>
      <c r="BZ1245" s="12" t="str">
        <f>IFERROR(VLOOKUP(ROWS(BZ$3:BZ1245),BI$1:BX3242,BZ$2,0),"")</f>
        <v/>
      </c>
      <c r="CA1245" s="12" t="str">
        <f>IFERROR(VLOOKUP(ROWS(CA$3:CA1245),BJ$1:BY3242,CA$2,0),"")</f>
        <v/>
      </c>
      <c r="CB1245" s="12" t="str">
        <f>IFERROR(VLOOKUP(ROWS(CB$3:CB1245),BK$1:BZ3242,CB$2,0),"")</f>
        <v/>
      </c>
      <c r="CC1245" s="12" t="str">
        <f>IFERROR(VLOOKUP(ROWS(CC$3:CC1245),BL$1:CA3242,CC$2,0),"")</f>
        <v/>
      </c>
      <c r="CD1245" s="12" t="str">
        <f>IFERROR(VLOOKUP(ROWS(CD$3:CD1245),BM$1:CB3242,CD$2,0),"")</f>
        <v/>
      </c>
      <c r="CE1245" s="12" t="str">
        <f>IFERROR(VLOOKUP(ROWS(CE$3:CE1245),BN$1:CC3242,CE$2,0),"")</f>
        <v/>
      </c>
      <c r="CF1245" s="12" t="str">
        <f>IFERROR(VLOOKUP(ROWS(CF$3:CF1245),BO$1:CD3242,CF$2,0),"")</f>
        <v/>
      </c>
      <c r="CG1245" s="12" t="str">
        <f>IFERROR(VLOOKUP(ROWS(CG$3:CG1245),BP$1:CE3242,CG$2,0),"")</f>
        <v/>
      </c>
      <c r="CH1245" s="12" t="str">
        <f>IFERROR(VLOOKUP(ROWS(CH$3:CH1245),BQ$1:CF3242,CH$2,0),"")</f>
        <v/>
      </c>
    </row>
    <row r="1246" spans="55:86" x14ac:dyDescent="0.25">
      <c r="BC1246" s="12">
        <f>IF(ISNUMBER(SEARCH('Quote reqeust'!$G$34,BR1246)),MAX(BC$1:BC1245)+1,0)</f>
        <v>0</v>
      </c>
      <c r="BD1246" s="12">
        <f>IF(ISNUMBER(SEARCH('Quote reqeust'!$E$35,BR1246)),MAX(BD$1:BD1245)+1,0)</f>
        <v>0</v>
      </c>
      <c r="BE1246" s="12">
        <f>IF(ISNUMBER(SEARCH('Quote reqeust'!$E$36,BR1246)),MAX(BE$1:BE1245)+1,0)</f>
        <v>0</v>
      </c>
      <c r="BF1246" s="12">
        <f>IF(ISNUMBER(SEARCH('Quote reqeust'!$E$37,BR1246)),MAX(BF$1:BF1245)+1,0)</f>
        <v>0</v>
      </c>
      <c r="BG1246" s="12">
        <f>IF(ISNUMBER(SEARCH('Quote reqeust'!$E$26,BR1246)),MAX(BG$1:BG1245)+1,0)</f>
        <v>0</v>
      </c>
      <c r="BH1246" s="12">
        <f>IF(ISNUMBER(SEARCH('Quote reqeust'!$E$27,BR1246)),MAX(BH$1:BH1245)+1,0)</f>
        <v>0</v>
      </c>
      <c r="BI1246" s="12">
        <f>IF(ISNUMBER(SEARCH('Quote reqeust'!$E$27,$BR1246)),MAX(BI$1:BI1245)+1,0)</f>
        <v>0</v>
      </c>
      <c r="BJ1246" s="12">
        <f>IF(ISNUMBER(SEARCH('Quote reqeust'!$E$27,$BR1246)),MAX(BJ$1:BJ1245)+1,0)</f>
        <v>0</v>
      </c>
      <c r="BK1246" s="12">
        <f>IF(ISNUMBER(SEARCH('Quote reqeust'!$E$27,$BR1246)),MAX(BK$1:BK1245)+1,0)</f>
        <v>0</v>
      </c>
      <c r="BL1246" s="12">
        <f>IF(ISNUMBER(SEARCH('Quote reqeust'!$E$27,$BR1246)),MAX(BL$1:BL1245)+1,0)</f>
        <v>0</v>
      </c>
      <c r="BM1246" s="12">
        <f>IF(ISNUMBER(SEARCH('Quote reqeust'!$E$27,$BR1246)),MAX(BM$1:BM1245)+1,0)</f>
        <v>0</v>
      </c>
      <c r="BN1246" s="12">
        <f>IF(ISNUMBER(SEARCH('Quote reqeust'!$E$27,$BR1246)),MAX(BN$1:BN1245)+1,0)</f>
        <v>0</v>
      </c>
      <c r="BO1246" s="12">
        <f>IF(ISNUMBER(SEARCH('Quote reqeust'!$E$27,$BR1246)),MAX(BO$1:BO1245)+1,0)</f>
        <v>0</v>
      </c>
      <c r="BP1246" s="12">
        <f>IF(ISNUMBER(SEARCH('Quote reqeust'!$E$27,$BR1246)),MAX(BP$1:BP1245)+1,0)</f>
        <v>0</v>
      </c>
      <c r="BQ1246" s="12">
        <f>IF(ISNUMBER(SEARCH('Quote reqeust'!$E$27,$BR1246)),MAX(BQ$1:BQ1245)+1,0)</f>
        <v>0</v>
      </c>
      <c r="BT1246" s="12" t="str">
        <f>IFERROR(VLOOKUP(ROWS(BT$3:BT1246),BC$1:BR3243,BT$2,0),"")</f>
        <v/>
      </c>
      <c r="BU1246" s="12" t="str">
        <f>IFERROR(VLOOKUP(ROWS(BU$3:BU1246),BD$1:BS3243,BU$2,0),"")</f>
        <v/>
      </c>
      <c r="BV1246" s="12" t="str">
        <f>IFERROR(VLOOKUP(ROWS(BV$3:BV1246),BE$1:BT3243,BV$2,0),"")</f>
        <v/>
      </c>
      <c r="BW1246" s="12" t="str">
        <f>IFERROR(VLOOKUP(ROWS(BW$3:BW1246),BF$1:BU3243,BW$2,0),"")</f>
        <v/>
      </c>
      <c r="BX1246" s="12" t="str">
        <f>IFERROR(VLOOKUP(ROWS(BX$3:BX1246),BG$1:BV3243,BX$2,0),"")</f>
        <v/>
      </c>
      <c r="BY1246" s="12" t="str">
        <f>IFERROR(VLOOKUP(ROWS(BY$3:BY1246),BH$1:BW3243,BY$2,0),"")</f>
        <v/>
      </c>
      <c r="BZ1246" s="12" t="str">
        <f>IFERROR(VLOOKUP(ROWS(BZ$3:BZ1246),BI$1:BX3243,BZ$2,0),"")</f>
        <v/>
      </c>
      <c r="CA1246" s="12" t="str">
        <f>IFERROR(VLOOKUP(ROWS(CA$3:CA1246),BJ$1:BY3243,CA$2,0),"")</f>
        <v/>
      </c>
      <c r="CB1246" s="12" t="str">
        <f>IFERROR(VLOOKUP(ROWS(CB$3:CB1246),BK$1:BZ3243,CB$2,0),"")</f>
        <v/>
      </c>
      <c r="CC1246" s="12" t="str">
        <f>IFERROR(VLOOKUP(ROWS(CC$3:CC1246),BL$1:CA3243,CC$2,0),"")</f>
        <v/>
      </c>
      <c r="CD1246" s="12" t="str">
        <f>IFERROR(VLOOKUP(ROWS(CD$3:CD1246),BM$1:CB3243,CD$2,0),"")</f>
        <v/>
      </c>
      <c r="CE1246" s="12" t="str">
        <f>IFERROR(VLOOKUP(ROWS(CE$3:CE1246),BN$1:CC3243,CE$2,0),"")</f>
        <v/>
      </c>
      <c r="CF1246" s="12" t="str">
        <f>IFERROR(VLOOKUP(ROWS(CF$3:CF1246),BO$1:CD3243,CF$2,0),"")</f>
        <v/>
      </c>
      <c r="CG1246" s="12" t="str">
        <f>IFERROR(VLOOKUP(ROWS(CG$3:CG1246),BP$1:CE3243,CG$2,0),"")</f>
        <v/>
      </c>
      <c r="CH1246" s="12" t="str">
        <f>IFERROR(VLOOKUP(ROWS(CH$3:CH1246),BQ$1:CF3243,CH$2,0),"")</f>
        <v/>
      </c>
    </row>
    <row r="1247" spans="55:86" x14ac:dyDescent="0.25">
      <c r="BC1247" s="12">
        <f>IF(ISNUMBER(SEARCH('Quote reqeust'!$G$34,BR1247)),MAX(BC$1:BC1246)+1,0)</f>
        <v>0</v>
      </c>
      <c r="BD1247" s="12">
        <f>IF(ISNUMBER(SEARCH('Quote reqeust'!$E$35,BR1247)),MAX(BD$1:BD1246)+1,0)</f>
        <v>0</v>
      </c>
      <c r="BE1247" s="12">
        <f>IF(ISNUMBER(SEARCH('Quote reqeust'!$E$36,BR1247)),MAX(BE$1:BE1246)+1,0)</f>
        <v>0</v>
      </c>
      <c r="BF1247" s="12">
        <f>IF(ISNUMBER(SEARCH('Quote reqeust'!$E$37,BR1247)),MAX(BF$1:BF1246)+1,0)</f>
        <v>0</v>
      </c>
      <c r="BG1247" s="12">
        <f>IF(ISNUMBER(SEARCH('Quote reqeust'!$E$26,BR1247)),MAX(BG$1:BG1246)+1,0)</f>
        <v>0</v>
      </c>
      <c r="BH1247" s="12">
        <f>IF(ISNUMBER(SEARCH('Quote reqeust'!$E$27,BR1247)),MAX(BH$1:BH1246)+1,0)</f>
        <v>0</v>
      </c>
      <c r="BI1247" s="12">
        <f>IF(ISNUMBER(SEARCH('Quote reqeust'!$E$27,$BR1247)),MAX(BI$1:BI1246)+1,0)</f>
        <v>0</v>
      </c>
      <c r="BJ1247" s="12">
        <f>IF(ISNUMBER(SEARCH('Quote reqeust'!$E$27,$BR1247)),MAX(BJ$1:BJ1246)+1,0)</f>
        <v>0</v>
      </c>
      <c r="BK1247" s="12">
        <f>IF(ISNUMBER(SEARCH('Quote reqeust'!$E$27,$BR1247)),MAX(BK$1:BK1246)+1,0)</f>
        <v>0</v>
      </c>
      <c r="BL1247" s="12">
        <f>IF(ISNUMBER(SEARCH('Quote reqeust'!$E$27,$BR1247)),MAX(BL$1:BL1246)+1,0)</f>
        <v>0</v>
      </c>
      <c r="BM1247" s="12">
        <f>IF(ISNUMBER(SEARCH('Quote reqeust'!$E$27,$BR1247)),MAX(BM$1:BM1246)+1,0)</f>
        <v>0</v>
      </c>
      <c r="BN1247" s="12">
        <f>IF(ISNUMBER(SEARCH('Quote reqeust'!$E$27,$BR1247)),MAX(BN$1:BN1246)+1,0)</f>
        <v>0</v>
      </c>
      <c r="BO1247" s="12">
        <f>IF(ISNUMBER(SEARCH('Quote reqeust'!$E$27,$BR1247)),MAX(BO$1:BO1246)+1,0)</f>
        <v>0</v>
      </c>
      <c r="BP1247" s="12">
        <f>IF(ISNUMBER(SEARCH('Quote reqeust'!$E$27,$BR1247)),MAX(BP$1:BP1246)+1,0)</f>
        <v>0</v>
      </c>
      <c r="BQ1247" s="12">
        <f>IF(ISNUMBER(SEARCH('Quote reqeust'!$E$27,$BR1247)),MAX(BQ$1:BQ1246)+1,0)</f>
        <v>0</v>
      </c>
      <c r="BT1247" s="12" t="str">
        <f>IFERROR(VLOOKUP(ROWS(BT$3:BT1247),BC$1:BR3244,BT$2,0),"")</f>
        <v/>
      </c>
      <c r="BU1247" s="12" t="str">
        <f>IFERROR(VLOOKUP(ROWS(BU$3:BU1247),BD$1:BS3244,BU$2,0),"")</f>
        <v/>
      </c>
      <c r="BV1247" s="12" t="str">
        <f>IFERROR(VLOOKUP(ROWS(BV$3:BV1247),BE$1:BT3244,BV$2,0),"")</f>
        <v/>
      </c>
      <c r="BW1247" s="12" t="str">
        <f>IFERROR(VLOOKUP(ROWS(BW$3:BW1247),BF$1:BU3244,BW$2,0),"")</f>
        <v/>
      </c>
      <c r="BX1247" s="12" t="str">
        <f>IFERROR(VLOOKUP(ROWS(BX$3:BX1247),BG$1:BV3244,BX$2,0),"")</f>
        <v/>
      </c>
      <c r="BY1247" s="12" t="str">
        <f>IFERROR(VLOOKUP(ROWS(BY$3:BY1247),BH$1:BW3244,BY$2,0),"")</f>
        <v/>
      </c>
      <c r="BZ1247" s="12" t="str">
        <f>IFERROR(VLOOKUP(ROWS(BZ$3:BZ1247),BI$1:BX3244,BZ$2,0),"")</f>
        <v/>
      </c>
      <c r="CA1247" s="12" t="str">
        <f>IFERROR(VLOOKUP(ROWS(CA$3:CA1247),BJ$1:BY3244,CA$2,0),"")</f>
        <v/>
      </c>
      <c r="CB1247" s="12" t="str">
        <f>IFERROR(VLOOKUP(ROWS(CB$3:CB1247),BK$1:BZ3244,CB$2,0),"")</f>
        <v/>
      </c>
      <c r="CC1247" s="12" t="str">
        <f>IFERROR(VLOOKUP(ROWS(CC$3:CC1247),BL$1:CA3244,CC$2,0),"")</f>
        <v/>
      </c>
      <c r="CD1247" s="12" t="str">
        <f>IFERROR(VLOOKUP(ROWS(CD$3:CD1247),BM$1:CB3244,CD$2,0),"")</f>
        <v/>
      </c>
      <c r="CE1247" s="12" t="str">
        <f>IFERROR(VLOOKUP(ROWS(CE$3:CE1247),BN$1:CC3244,CE$2,0),"")</f>
        <v/>
      </c>
      <c r="CF1247" s="12" t="str">
        <f>IFERROR(VLOOKUP(ROWS(CF$3:CF1247),BO$1:CD3244,CF$2,0),"")</f>
        <v/>
      </c>
      <c r="CG1247" s="12" t="str">
        <f>IFERROR(VLOOKUP(ROWS(CG$3:CG1247),BP$1:CE3244,CG$2,0),"")</f>
        <v/>
      </c>
      <c r="CH1247" s="12" t="str">
        <f>IFERROR(VLOOKUP(ROWS(CH$3:CH1247),BQ$1:CF3244,CH$2,0),"")</f>
        <v/>
      </c>
    </row>
    <row r="1248" spans="55:86" x14ac:dyDescent="0.25">
      <c r="BC1248" s="12">
        <f>IF(ISNUMBER(SEARCH('Quote reqeust'!$G$34,BR1248)),MAX(BC$1:BC1247)+1,0)</f>
        <v>0</v>
      </c>
      <c r="BD1248" s="12">
        <f>IF(ISNUMBER(SEARCH('Quote reqeust'!$E$35,BR1248)),MAX(BD$1:BD1247)+1,0)</f>
        <v>0</v>
      </c>
      <c r="BE1248" s="12">
        <f>IF(ISNUMBER(SEARCH('Quote reqeust'!$E$36,BR1248)),MAX(BE$1:BE1247)+1,0)</f>
        <v>0</v>
      </c>
      <c r="BF1248" s="12">
        <f>IF(ISNUMBER(SEARCH('Quote reqeust'!$E$37,BR1248)),MAX(BF$1:BF1247)+1,0)</f>
        <v>0</v>
      </c>
      <c r="BG1248" s="12">
        <f>IF(ISNUMBER(SEARCH('Quote reqeust'!$E$26,BR1248)),MAX(BG$1:BG1247)+1,0)</f>
        <v>0</v>
      </c>
      <c r="BH1248" s="12">
        <f>IF(ISNUMBER(SEARCH('Quote reqeust'!$E$27,BR1248)),MAX(BH$1:BH1247)+1,0)</f>
        <v>0</v>
      </c>
      <c r="BI1248" s="12">
        <f>IF(ISNUMBER(SEARCH('Quote reqeust'!$E$27,$BR1248)),MAX(BI$1:BI1247)+1,0)</f>
        <v>0</v>
      </c>
      <c r="BJ1248" s="12">
        <f>IF(ISNUMBER(SEARCH('Quote reqeust'!$E$27,$BR1248)),MAX(BJ$1:BJ1247)+1,0)</f>
        <v>0</v>
      </c>
      <c r="BK1248" s="12">
        <f>IF(ISNUMBER(SEARCH('Quote reqeust'!$E$27,$BR1248)),MAX(BK$1:BK1247)+1,0)</f>
        <v>0</v>
      </c>
      <c r="BL1248" s="12">
        <f>IF(ISNUMBER(SEARCH('Quote reqeust'!$E$27,$BR1248)),MAX(BL$1:BL1247)+1,0)</f>
        <v>0</v>
      </c>
      <c r="BM1248" s="12">
        <f>IF(ISNUMBER(SEARCH('Quote reqeust'!$E$27,$BR1248)),MAX(BM$1:BM1247)+1,0)</f>
        <v>0</v>
      </c>
      <c r="BN1248" s="12">
        <f>IF(ISNUMBER(SEARCH('Quote reqeust'!$E$27,$BR1248)),MAX(BN$1:BN1247)+1,0)</f>
        <v>0</v>
      </c>
      <c r="BO1248" s="12">
        <f>IF(ISNUMBER(SEARCH('Quote reqeust'!$E$27,$BR1248)),MAX(BO$1:BO1247)+1,0)</f>
        <v>0</v>
      </c>
      <c r="BP1248" s="12">
        <f>IF(ISNUMBER(SEARCH('Quote reqeust'!$E$27,$BR1248)),MAX(BP$1:BP1247)+1,0)</f>
        <v>0</v>
      </c>
      <c r="BQ1248" s="12">
        <f>IF(ISNUMBER(SEARCH('Quote reqeust'!$E$27,$BR1248)),MAX(BQ$1:BQ1247)+1,0)</f>
        <v>0</v>
      </c>
      <c r="BT1248" s="12" t="str">
        <f>IFERROR(VLOOKUP(ROWS(BT$3:BT1248),BC$1:BR3245,BT$2,0),"")</f>
        <v/>
      </c>
      <c r="BU1248" s="12" t="str">
        <f>IFERROR(VLOOKUP(ROWS(BU$3:BU1248),BD$1:BS3245,BU$2,0),"")</f>
        <v/>
      </c>
      <c r="BV1248" s="12" t="str">
        <f>IFERROR(VLOOKUP(ROWS(BV$3:BV1248),BE$1:BT3245,BV$2,0),"")</f>
        <v/>
      </c>
      <c r="BW1248" s="12" t="str">
        <f>IFERROR(VLOOKUP(ROWS(BW$3:BW1248),BF$1:BU3245,BW$2,0),"")</f>
        <v/>
      </c>
      <c r="BX1248" s="12" t="str">
        <f>IFERROR(VLOOKUP(ROWS(BX$3:BX1248),BG$1:BV3245,BX$2,0),"")</f>
        <v/>
      </c>
      <c r="BY1248" s="12" t="str">
        <f>IFERROR(VLOOKUP(ROWS(BY$3:BY1248),BH$1:BW3245,BY$2,0),"")</f>
        <v/>
      </c>
      <c r="BZ1248" s="12" t="str">
        <f>IFERROR(VLOOKUP(ROWS(BZ$3:BZ1248),BI$1:BX3245,BZ$2,0),"")</f>
        <v/>
      </c>
      <c r="CA1248" s="12" t="str">
        <f>IFERROR(VLOOKUP(ROWS(CA$3:CA1248),BJ$1:BY3245,CA$2,0),"")</f>
        <v/>
      </c>
      <c r="CB1248" s="12" t="str">
        <f>IFERROR(VLOOKUP(ROWS(CB$3:CB1248),BK$1:BZ3245,CB$2,0),"")</f>
        <v/>
      </c>
      <c r="CC1248" s="12" t="str">
        <f>IFERROR(VLOOKUP(ROWS(CC$3:CC1248),BL$1:CA3245,CC$2,0),"")</f>
        <v/>
      </c>
      <c r="CD1248" s="12" t="str">
        <f>IFERROR(VLOOKUP(ROWS(CD$3:CD1248),BM$1:CB3245,CD$2,0),"")</f>
        <v/>
      </c>
      <c r="CE1248" s="12" t="str">
        <f>IFERROR(VLOOKUP(ROWS(CE$3:CE1248),BN$1:CC3245,CE$2,0),"")</f>
        <v/>
      </c>
      <c r="CF1248" s="12" t="str">
        <f>IFERROR(VLOOKUP(ROWS(CF$3:CF1248),BO$1:CD3245,CF$2,0),"")</f>
        <v/>
      </c>
      <c r="CG1248" s="12" t="str">
        <f>IFERROR(VLOOKUP(ROWS(CG$3:CG1248),BP$1:CE3245,CG$2,0),"")</f>
        <v/>
      </c>
      <c r="CH1248" s="12" t="str">
        <f>IFERROR(VLOOKUP(ROWS(CH$3:CH1248),BQ$1:CF3245,CH$2,0),"")</f>
        <v/>
      </c>
    </row>
    <row r="1249" spans="55:86" x14ac:dyDescent="0.25">
      <c r="BC1249" s="12">
        <f>IF(ISNUMBER(SEARCH('Quote reqeust'!$G$34,BR1249)),MAX(BC$1:BC1248)+1,0)</f>
        <v>0</v>
      </c>
      <c r="BD1249" s="12">
        <f>IF(ISNUMBER(SEARCH('Quote reqeust'!$E$35,BR1249)),MAX(BD$1:BD1248)+1,0)</f>
        <v>0</v>
      </c>
      <c r="BE1249" s="12">
        <f>IF(ISNUMBER(SEARCH('Quote reqeust'!$E$36,BR1249)),MAX(BE$1:BE1248)+1,0)</f>
        <v>0</v>
      </c>
      <c r="BF1249" s="12">
        <f>IF(ISNUMBER(SEARCH('Quote reqeust'!$E$37,BR1249)),MAX(BF$1:BF1248)+1,0)</f>
        <v>0</v>
      </c>
      <c r="BG1249" s="12">
        <f>IF(ISNUMBER(SEARCH('Quote reqeust'!$E$26,BR1249)),MAX(BG$1:BG1248)+1,0)</f>
        <v>0</v>
      </c>
      <c r="BH1249" s="12">
        <f>IF(ISNUMBER(SEARCH('Quote reqeust'!$E$27,BR1249)),MAX(BH$1:BH1248)+1,0)</f>
        <v>0</v>
      </c>
      <c r="BI1249" s="12">
        <f>IF(ISNUMBER(SEARCH('Quote reqeust'!$E$27,$BR1249)),MAX(BI$1:BI1248)+1,0)</f>
        <v>0</v>
      </c>
      <c r="BJ1249" s="12">
        <f>IF(ISNUMBER(SEARCH('Quote reqeust'!$E$27,$BR1249)),MAX(BJ$1:BJ1248)+1,0)</f>
        <v>0</v>
      </c>
      <c r="BK1249" s="12">
        <f>IF(ISNUMBER(SEARCH('Quote reqeust'!$E$27,$BR1249)),MAX(BK$1:BK1248)+1,0)</f>
        <v>0</v>
      </c>
      <c r="BL1249" s="12">
        <f>IF(ISNUMBER(SEARCH('Quote reqeust'!$E$27,$BR1249)),MAX(BL$1:BL1248)+1,0)</f>
        <v>0</v>
      </c>
      <c r="BM1249" s="12">
        <f>IF(ISNUMBER(SEARCH('Quote reqeust'!$E$27,$BR1249)),MAX(BM$1:BM1248)+1,0)</f>
        <v>0</v>
      </c>
      <c r="BN1249" s="12">
        <f>IF(ISNUMBER(SEARCH('Quote reqeust'!$E$27,$BR1249)),MAX(BN$1:BN1248)+1,0)</f>
        <v>0</v>
      </c>
      <c r="BO1249" s="12">
        <f>IF(ISNUMBER(SEARCH('Quote reqeust'!$E$27,$BR1249)),MAX(BO$1:BO1248)+1,0)</f>
        <v>0</v>
      </c>
      <c r="BP1249" s="12">
        <f>IF(ISNUMBER(SEARCH('Quote reqeust'!$E$27,$BR1249)),MAX(BP$1:BP1248)+1,0)</f>
        <v>0</v>
      </c>
      <c r="BQ1249" s="12">
        <f>IF(ISNUMBER(SEARCH('Quote reqeust'!$E$27,$BR1249)),MAX(BQ$1:BQ1248)+1,0)</f>
        <v>0</v>
      </c>
      <c r="BT1249" s="12" t="str">
        <f>IFERROR(VLOOKUP(ROWS(BT$3:BT1249),BC$1:BR3246,BT$2,0),"")</f>
        <v/>
      </c>
      <c r="BU1249" s="12" t="str">
        <f>IFERROR(VLOOKUP(ROWS(BU$3:BU1249),BD$1:BS3246,BU$2,0),"")</f>
        <v/>
      </c>
      <c r="BV1249" s="12" t="str">
        <f>IFERROR(VLOOKUP(ROWS(BV$3:BV1249),BE$1:BT3246,BV$2,0),"")</f>
        <v/>
      </c>
      <c r="BW1249" s="12" t="str">
        <f>IFERROR(VLOOKUP(ROWS(BW$3:BW1249),BF$1:BU3246,BW$2,0),"")</f>
        <v/>
      </c>
      <c r="BX1249" s="12" t="str">
        <f>IFERROR(VLOOKUP(ROWS(BX$3:BX1249),BG$1:BV3246,BX$2,0),"")</f>
        <v/>
      </c>
      <c r="BY1249" s="12" t="str">
        <f>IFERROR(VLOOKUP(ROWS(BY$3:BY1249),BH$1:BW3246,BY$2,0),"")</f>
        <v/>
      </c>
      <c r="BZ1249" s="12" t="str">
        <f>IFERROR(VLOOKUP(ROWS(BZ$3:BZ1249),BI$1:BX3246,BZ$2,0),"")</f>
        <v/>
      </c>
      <c r="CA1249" s="12" t="str">
        <f>IFERROR(VLOOKUP(ROWS(CA$3:CA1249),BJ$1:BY3246,CA$2,0),"")</f>
        <v/>
      </c>
      <c r="CB1249" s="12" t="str">
        <f>IFERROR(VLOOKUP(ROWS(CB$3:CB1249),BK$1:BZ3246,CB$2,0),"")</f>
        <v/>
      </c>
      <c r="CC1249" s="12" t="str">
        <f>IFERROR(VLOOKUP(ROWS(CC$3:CC1249),BL$1:CA3246,CC$2,0),"")</f>
        <v/>
      </c>
      <c r="CD1249" s="12" t="str">
        <f>IFERROR(VLOOKUP(ROWS(CD$3:CD1249),BM$1:CB3246,CD$2,0),"")</f>
        <v/>
      </c>
      <c r="CE1249" s="12" t="str">
        <f>IFERROR(VLOOKUP(ROWS(CE$3:CE1249),BN$1:CC3246,CE$2,0),"")</f>
        <v/>
      </c>
      <c r="CF1249" s="12" t="str">
        <f>IFERROR(VLOOKUP(ROWS(CF$3:CF1249),BO$1:CD3246,CF$2,0),"")</f>
        <v/>
      </c>
      <c r="CG1249" s="12" t="str">
        <f>IFERROR(VLOOKUP(ROWS(CG$3:CG1249),BP$1:CE3246,CG$2,0),"")</f>
        <v/>
      </c>
      <c r="CH1249" s="12" t="str">
        <f>IFERROR(VLOOKUP(ROWS(CH$3:CH1249),BQ$1:CF3246,CH$2,0),"")</f>
        <v/>
      </c>
    </row>
    <row r="1250" spans="55:86" x14ac:dyDescent="0.25">
      <c r="BC1250" s="12">
        <f>IF(ISNUMBER(SEARCH('Quote reqeust'!$G$34,BR1250)),MAX(BC$1:BC1249)+1,0)</f>
        <v>0</v>
      </c>
      <c r="BD1250" s="12">
        <f>IF(ISNUMBER(SEARCH('Quote reqeust'!$E$35,BR1250)),MAX(BD$1:BD1249)+1,0)</f>
        <v>0</v>
      </c>
      <c r="BE1250" s="12">
        <f>IF(ISNUMBER(SEARCH('Quote reqeust'!$E$36,BR1250)),MAX(BE$1:BE1249)+1,0)</f>
        <v>0</v>
      </c>
      <c r="BF1250" s="12">
        <f>IF(ISNUMBER(SEARCH('Quote reqeust'!$E$37,BR1250)),MAX(BF$1:BF1249)+1,0)</f>
        <v>0</v>
      </c>
      <c r="BG1250" s="12">
        <f>IF(ISNUMBER(SEARCH('Quote reqeust'!$E$26,BR1250)),MAX(BG$1:BG1249)+1,0)</f>
        <v>0</v>
      </c>
      <c r="BH1250" s="12">
        <f>IF(ISNUMBER(SEARCH('Quote reqeust'!$E$27,BR1250)),MAX(BH$1:BH1249)+1,0)</f>
        <v>0</v>
      </c>
      <c r="BI1250" s="12">
        <f>IF(ISNUMBER(SEARCH('Quote reqeust'!$E$27,$BR1250)),MAX(BI$1:BI1249)+1,0)</f>
        <v>0</v>
      </c>
      <c r="BJ1250" s="12">
        <f>IF(ISNUMBER(SEARCH('Quote reqeust'!$E$27,$BR1250)),MAX(BJ$1:BJ1249)+1,0)</f>
        <v>0</v>
      </c>
      <c r="BK1250" s="12">
        <f>IF(ISNUMBER(SEARCH('Quote reqeust'!$E$27,$BR1250)),MAX(BK$1:BK1249)+1,0)</f>
        <v>0</v>
      </c>
      <c r="BL1250" s="12">
        <f>IF(ISNUMBER(SEARCH('Quote reqeust'!$E$27,$BR1250)),MAX(BL$1:BL1249)+1,0)</f>
        <v>0</v>
      </c>
      <c r="BM1250" s="12">
        <f>IF(ISNUMBER(SEARCH('Quote reqeust'!$E$27,$BR1250)),MAX(BM$1:BM1249)+1,0)</f>
        <v>0</v>
      </c>
      <c r="BN1250" s="12">
        <f>IF(ISNUMBER(SEARCH('Quote reqeust'!$E$27,$BR1250)),MAX(BN$1:BN1249)+1,0)</f>
        <v>0</v>
      </c>
      <c r="BO1250" s="12">
        <f>IF(ISNUMBER(SEARCH('Quote reqeust'!$E$27,$BR1250)),MAX(BO$1:BO1249)+1,0)</f>
        <v>0</v>
      </c>
      <c r="BP1250" s="12">
        <f>IF(ISNUMBER(SEARCH('Quote reqeust'!$E$27,$BR1250)),MAX(BP$1:BP1249)+1,0)</f>
        <v>0</v>
      </c>
      <c r="BQ1250" s="12">
        <f>IF(ISNUMBER(SEARCH('Quote reqeust'!$E$27,$BR1250)),MAX(BQ$1:BQ1249)+1,0)</f>
        <v>0</v>
      </c>
      <c r="BT1250" s="12" t="str">
        <f>IFERROR(VLOOKUP(ROWS(BT$3:BT1250),BC$1:BR3247,BT$2,0),"")</f>
        <v/>
      </c>
      <c r="BU1250" s="12" t="str">
        <f>IFERROR(VLOOKUP(ROWS(BU$3:BU1250),BD$1:BS3247,BU$2,0),"")</f>
        <v/>
      </c>
      <c r="BV1250" s="12" t="str">
        <f>IFERROR(VLOOKUP(ROWS(BV$3:BV1250),BE$1:BT3247,BV$2,0),"")</f>
        <v/>
      </c>
      <c r="BW1250" s="12" t="str">
        <f>IFERROR(VLOOKUP(ROWS(BW$3:BW1250),BF$1:BU3247,BW$2,0),"")</f>
        <v/>
      </c>
      <c r="BX1250" s="12" t="str">
        <f>IFERROR(VLOOKUP(ROWS(BX$3:BX1250),BG$1:BV3247,BX$2,0),"")</f>
        <v/>
      </c>
      <c r="BY1250" s="12" t="str">
        <f>IFERROR(VLOOKUP(ROWS(BY$3:BY1250),BH$1:BW3247,BY$2,0),"")</f>
        <v/>
      </c>
      <c r="BZ1250" s="12" t="str">
        <f>IFERROR(VLOOKUP(ROWS(BZ$3:BZ1250),BI$1:BX3247,BZ$2,0),"")</f>
        <v/>
      </c>
      <c r="CA1250" s="12" t="str">
        <f>IFERROR(VLOOKUP(ROWS(CA$3:CA1250),BJ$1:BY3247,CA$2,0),"")</f>
        <v/>
      </c>
      <c r="CB1250" s="12" t="str">
        <f>IFERROR(VLOOKUP(ROWS(CB$3:CB1250),BK$1:BZ3247,CB$2,0),"")</f>
        <v/>
      </c>
      <c r="CC1250" s="12" t="str">
        <f>IFERROR(VLOOKUP(ROWS(CC$3:CC1250),BL$1:CA3247,CC$2,0),"")</f>
        <v/>
      </c>
      <c r="CD1250" s="12" t="str">
        <f>IFERROR(VLOOKUP(ROWS(CD$3:CD1250),BM$1:CB3247,CD$2,0),"")</f>
        <v/>
      </c>
      <c r="CE1250" s="12" t="str">
        <f>IFERROR(VLOOKUP(ROWS(CE$3:CE1250),BN$1:CC3247,CE$2,0),"")</f>
        <v/>
      </c>
      <c r="CF1250" s="12" t="str">
        <f>IFERROR(VLOOKUP(ROWS(CF$3:CF1250),BO$1:CD3247,CF$2,0),"")</f>
        <v/>
      </c>
      <c r="CG1250" s="12" t="str">
        <f>IFERROR(VLOOKUP(ROWS(CG$3:CG1250),BP$1:CE3247,CG$2,0),"")</f>
        <v/>
      </c>
      <c r="CH1250" s="12" t="str">
        <f>IFERROR(VLOOKUP(ROWS(CH$3:CH1250),BQ$1:CF3247,CH$2,0),"")</f>
        <v/>
      </c>
    </row>
    <row r="1251" spans="55:86" x14ac:dyDescent="0.25">
      <c r="BC1251" s="12">
        <f>IF(ISNUMBER(SEARCH('Quote reqeust'!$G$34,BR1251)),MAX(BC$1:BC1250)+1,0)</f>
        <v>0</v>
      </c>
      <c r="BD1251" s="12">
        <f>IF(ISNUMBER(SEARCH('Quote reqeust'!$E$35,BR1251)),MAX(BD$1:BD1250)+1,0)</f>
        <v>0</v>
      </c>
      <c r="BE1251" s="12">
        <f>IF(ISNUMBER(SEARCH('Quote reqeust'!$E$36,BR1251)),MAX(BE$1:BE1250)+1,0)</f>
        <v>0</v>
      </c>
      <c r="BF1251" s="12">
        <f>IF(ISNUMBER(SEARCH('Quote reqeust'!$E$37,BR1251)),MAX(BF$1:BF1250)+1,0)</f>
        <v>0</v>
      </c>
      <c r="BG1251" s="12">
        <f>IF(ISNUMBER(SEARCH('Quote reqeust'!$E$26,BR1251)),MAX(BG$1:BG1250)+1,0)</f>
        <v>0</v>
      </c>
      <c r="BH1251" s="12">
        <f>IF(ISNUMBER(SEARCH('Quote reqeust'!$E$27,BR1251)),MAX(BH$1:BH1250)+1,0)</f>
        <v>0</v>
      </c>
      <c r="BI1251" s="12">
        <f>IF(ISNUMBER(SEARCH('Quote reqeust'!$E$27,$BR1251)),MAX(BI$1:BI1250)+1,0)</f>
        <v>0</v>
      </c>
      <c r="BJ1251" s="12">
        <f>IF(ISNUMBER(SEARCH('Quote reqeust'!$E$27,$BR1251)),MAX(BJ$1:BJ1250)+1,0)</f>
        <v>0</v>
      </c>
      <c r="BK1251" s="12">
        <f>IF(ISNUMBER(SEARCH('Quote reqeust'!$E$27,$BR1251)),MAX(BK$1:BK1250)+1,0)</f>
        <v>0</v>
      </c>
      <c r="BL1251" s="12">
        <f>IF(ISNUMBER(SEARCH('Quote reqeust'!$E$27,$BR1251)),MAX(BL$1:BL1250)+1,0)</f>
        <v>0</v>
      </c>
      <c r="BM1251" s="12">
        <f>IF(ISNUMBER(SEARCH('Quote reqeust'!$E$27,$BR1251)),MAX(BM$1:BM1250)+1,0)</f>
        <v>0</v>
      </c>
      <c r="BN1251" s="12">
        <f>IF(ISNUMBER(SEARCH('Quote reqeust'!$E$27,$BR1251)),MAX(BN$1:BN1250)+1,0)</f>
        <v>0</v>
      </c>
      <c r="BO1251" s="12">
        <f>IF(ISNUMBER(SEARCH('Quote reqeust'!$E$27,$BR1251)),MAX(BO$1:BO1250)+1,0)</f>
        <v>0</v>
      </c>
      <c r="BP1251" s="12">
        <f>IF(ISNUMBER(SEARCH('Quote reqeust'!$E$27,$BR1251)),MAX(BP$1:BP1250)+1,0)</f>
        <v>0</v>
      </c>
      <c r="BQ1251" s="12">
        <f>IF(ISNUMBER(SEARCH('Quote reqeust'!$E$27,$BR1251)),MAX(BQ$1:BQ1250)+1,0)</f>
        <v>0</v>
      </c>
      <c r="BT1251" s="12" t="str">
        <f>IFERROR(VLOOKUP(ROWS(BT$3:BT1251),BC$1:BR3248,BT$2,0),"")</f>
        <v/>
      </c>
      <c r="BU1251" s="12" t="str">
        <f>IFERROR(VLOOKUP(ROWS(BU$3:BU1251),BD$1:BS3248,BU$2,0),"")</f>
        <v/>
      </c>
      <c r="BV1251" s="12" t="str">
        <f>IFERROR(VLOOKUP(ROWS(BV$3:BV1251),BE$1:BT3248,BV$2,0),"")</f>
        <v/>
      </c>
      <c r="BW1251" s="12" t="str">
        <f>IFERROR(VLOOKUP(ROWS(BW$3:BW1251),BF$1:BU3248,BW$2,0),"")</f>
        <v/>
      </c>
      <c r="BX1251" s="12" t="str">
        <f>IFERROR(VLOOKUP(ROWS(BX$3:BX1251),BG$1:BV3248,BX$2,0),"")</f>
        <v/>
      </c>
      <c r="BY1251" s="12" t="str">
        <f>IFERROR(VLOOKUP(ROWS(BY$3:BY1251),BH$1:BW3248,BY$2,0),"")</f>
        <v/>
      </c>
      <c r="BZ1251" s="12" t="str">
        <f>IFERROR(VLOOKUP(ROWS(BZ$3:BZ1251),BI$1:BX3248,BZ$2,0),"")</f>
        <v/>
      </c>
      <c r="CA1251" s="12" t="str">
        <f>IFERROR(VLOOKUP(ROWS(CA$3:CA1251),BJ$1:BY3248,CA$2,0),"")</f>
        <v/>
      </c>
      <c r="CB1251" s="12" t="str">
        <f>IFERROR(VLOOKUP(ROWS(CB$3:CB1251),BK$1:BZ3248,CB$2,0),"")</f>
        <v/>
      </c>
      <c r="CC1251" s="12" t="str">
        <f>IFERROR(VLOOKUP(ROWS(CC$3:CC1251),BL$1:CA3248,CC$2,0),"")</f>
        <v/>
      </c>
      <c r="CD1251" s="12" t="str">
        <f>IFERROR(VLOOKUP(ROWS(CD$3:CD1251),BM$1:CB3248,CD$2,0),"")</f>
        <v/>
      </c>
      <c r="CE1251" s="12" t="str">
        <f>IFERROR(VLOOKUP(ROWS(CE$3:CE1251),BN$1:CC3248,CE$2,0),"")</f>
        <v/>
      </c>
      <c r="CF1251" s="12" t="str">
        <f>IFERROR(VLOOKUP(ROWS(CF$3:CF1251),BO$1:CD3248,CF$2,0),"")</f>
        <v/>
      </c>
      <c r="CG1251" s="12" t="str">
        <f>IFERROR(VLOOKUP(ROWS(CG$3:CG1251),BP$1:CE3248,CG$2,0),"")</f>
        <v/>
      </c>
      <c r="CH1251" s="12" t="str">
        <f>IFERROR(VLOOKUP(ROWS(CH$3:CH1251),BQ$1:CF3248,CH$2,0),"")</f>
        <v/>
      </c>
    </row>
    <row r="1252" spans="55:86" x14ac:dyDescent="0.25">
      <c r="BC1252" s="12">
        <f>IF(ISNUMBER(SEARCH('Quote reqeust'!$G$34,BR1252)),MAX(BC$1:BC1251)+1,0)</f>
        <v>0</v>
      </c>
      <c r="BD1252" s="12">
        <f>IF(ISNUMBER(SEARCH('Quote reqeust'!$E$35,BR1252)),MAX(BD$1:BD1251)+1,0)</f>
        <v>0</v>
      </c>
      <c r="BE1252" s="12">
        <f>IF(ISNUMBER(SEARCH('Quote reqeust'!$E$36,BR1252)),MAX(BE$1:BE1251)+1,0)</f>
        <v>0</v>
      </c>
      <c r="BF1252" s="12">
        <f>IF(ISNUMBER(SEARCH('Quote reqeust'!$E$37,BR1252)),MAX(BF$1:BF1251)+1,0)</f>
        <v>0</v>
      </c>
      <c r="BG1252" s="12">
        <f>IF(ISNUMBER(SEARCH('Quote reqeust'!$E$26,BR1252)),MAX(BG$1:BG1251)+1,0)</f>
        <v>0</v>
      </c>
      <c r="BH1252" s="12">
        <f>IF(ISNUMBER(SEARCH('Quote reqeust'!$E$27,BR1252)),MAX(BH$1:BH1251)+1,0)</f>
        <v>0</v>
      </c>
      <c r="BI1252" s="12">
        <f>IF(ISNUMBER(SEARCH('Quote reqeust'!$E$27,$BR1252)),MAX(BI$1:BI1251)+1,0)</f>
        <v>0</v>
      </c>
      <c r="BJ1252" s="12">
        <f>IF(ISNUMBER(SEARCH('Quote reqeust'!$E$27,$BR1252)),MAX(BJ$1:BJ1251)+1,0)</f>
        <v>0</v>
      </c>
      <c r="BK1252" s="12">
        <f>IF(ISNUMBER(SEARCH('Quote reqeust'!$E$27,$BR1252)),MAX(BK$1:BK1251)+1,0)</f>
        <v>0</v>
      </c>
      <c r="BL1252" s="12">
        <f>IF(ISNUMBER(SEARCH('Quote reqeust'!$E$27,$BR1252)),MAX(BL$1:BL1251)+1,0)</f>
        <v>0</v>
      </c>
      <c r="BM1252" s="12">
        <f>IF(ISNUMBER(SEARCH('Quote reqeust'!$E$27,$BR1252)),MAX(BM$1:BM1251)+1,0)</f>
        <v>0</v>
      </c>
      <c r="BN1252" s="12">
        <f>IF(ISNUMBER(SEARCH('Quote reqeust'!$E$27,$BR1252)),MAX(BN$1:BN1251)+1,0)</f>
        <v>0</v>
      </c>
      <c r="BO1252" s="12">
        <f>IF(ISNUMBER(SEARCH('Quote reqeust'!$E$27,$BR1252)),MAX(BO$1:BO1251)+1,0)</f>
        <v>0</v>
      </c>
      <c r="BP1252" s="12">
        <f>IF(ISNUMBER(SEARCH('Quote reqeust'!$E$27,$BR1252)),MAX(BP$1:BP1251)+1,0)</f>
        <v>0</v>
      </c>
      <c r="BQ1252" s="12">
        <f>IF(ISNUMBER(SEARCH('Quote reqeust'!$E$27,$BR1252)),MAX(BQ$1:BQ1251)+1,0)</f>
        <v>0</v>
      </c>
      <c r="BT1252" s="12" t="str">
        <f>IFERROR(VLOOKUP(ROWS(BT$3:BT1252),BC$1:BR3249,BT$2,0),"")</f>
        <v/>
      </c>
      <c r="BU1252" s="12" t="str">
        <f>IFERROR(VLOOKUP(ROWS(BU$3:BU1252),BD$1:BS3249,BU$2,0),"")</f>
        <v/>
      </c>
      <c r="BV1252" s="12" t="str">
        <f>IFERROR(VLOOKUP(ROWS(BV$3:BV1252),BE$1:BT3249,BV$2,0),"")</f>
        <v/>
      </c>
      <c r="BW1252" s="12" t="str">
        <f>IFERROR(VLOOKUP(ROWS(BW$3:BW1252),BF$1:BU3249,BW$2,0),"")</f>
        <v/>
      </c>
      <c r="BX1252" s="12" t="str">
        <f>IFERROR(VLOOKUP(ROWS(BX$3:BX1252),BG$1:BV3249,BX$2,0),"")</f>
        <v/>
      </c>
      <c r="BY1252" s="12" t="str">
        <f>IFERROR(VLOOKUP(ROWS(BY$3:BY1252),BH$1:BW3249,BY$2,0),"")</f>
        <v/>
      </c>
      <c r="BZ1252" s="12" t="str">
        <f>IFERROR(VLOOKUP(ROWS(BZ$3:BZ1252),BI$1:BX3249,BZ$2,0),"")</f>
        <v/>
      </c>
      <c r="CA1252" s="12" t="str">
        <f>IFERROR(VLOOKUP(ROWS(CA$3:CA1252),BJ$1:BY3249,CA$2,0),"")</f>
        <v/>
      </c>
      <c r="CB1252" s="12" t="str">
        <f>IFERROR(VLOOKUP(ROWS(CB$3:CB1252),BK$1:BZ3249,CB$2,0),"")</f>
        <v/>
      </c>
      <c r="CC1252" s="12" t="str">
        <f>IFERROR(VLOOKUP(ROWS(CC$3:CC1252),BL$1:CA3249,CC$2,0),"")</f>
        <v/>
      </c>
      <c r="CD1252" s="12" t="str">
        <f>IFERROR(VLOOKUP(ROWS(CD$3:CD1252),BM$1:CB3249,CD$2,0),"")</f>
        <v/>
      </c>
      <c r="CE1252" s="12" t="str">
        <f>IFERROR(VLOOKUP(ROWS(CE$3:CE1252),BN$1:CC3249,CE$2,0),"")</f>
        <v/>
      </c>
      <c r="CF1252" s="12" t="str">
        <f>IFERROR(VLOOKUP(ROWS(CF$3:CF1252),BO$1:CD3249,CF$2,0),"")</f>
        <v/>
      </c>
      <c r="CG1252" s="12" t="str">
        <f>IFERROR(VLOOKUP(ROWS(CG$3:CG1252),BP$1:CE3249,CG$2,0),"")</f>
        <v/>
      </c>
      <c r="CH1252" s="12" t="str">
        <f>IFERROR(VLOOKUP(ROWS(CH$3:CH1252),BQ$1:CF3249,CH$2,0),"")</f>
        <v/>
      </c>
    </row>
    <row r="1253" spans="55:86" x14ac:dyDescent="0.25">
      <c r="BC1253" s="12">
        <f>IF(ISNUMBER(SEARCH('Quote reqeust'!$G$34,BR1253)),MAX(BC$1:BC1252)+1,0)</f>
        <v>0</v>
      </c>
      <c r="BD1253" s="12">
        <f>IF(ISNUMBER(SEARCH('Quote reqeust'!$E$35,BR1253)),MAX(BD$1:BD1252)+1,0)</f>
        <v>0</v>
      </c>
      <c r="BE1253" s="12">
        <f>IF(ISNUMBER(SEARCH('Quote reqeust'!$E$36,BR1253)),MAX(BE$1:BE1252)+1,0)</f>
        <v>0</v>
      </c>
      <c r="BF1253" s="12">
        <f>IF(ISNUMBER(SEARCH('Quote reqeust'!$E$37,BR1253)),MAX(BF$1:BF1252)+1,0)</f>
        <v>0</v>
      </c>
      <c r="BG1253" s="12">
        <f>IF(ISNUMBER(SEARCH('Quote reqeust'!$E$26,BR1253)),MAX(BG$1:BG1252)+1,0)</f>
        <v>0</v>
      </c>
      <c r="BH1253" s="12">
        <f>IF(ISNUMBER(SEARCH('Quote reqeust'!$E$27,BR1253)),MAX(BH$1:BH1252)+1,0)</f>
        <v>0</v>
      </c>
      <c r="BI1253" s="12">
        <f>IF(ISNUMBER(SEARCH('Quote reqeust'!$E$27,$BR1253)),MAX(BI$1:BI1252)+1,0)</f>
        <v>0</v>
      </c>
      <c r="BJ1253" s="12">
        <f>IF(ISNUMBER(SEARCH('Quote reqeust'!$E$27,$BR1253)),MAX(BJ$1:BJ1252)+1,0)</f>
        <v>0</v>
      </c>
      <c r="BK1253" s="12">
        <f>IF(ISNUMBER(SEARCH('Quote reqeust'!$E$27,$BR1253)),MAX(BK$1:BK1252)+1,0)</f>
        <v>0</v>
      </c>
      <c r="BL1253" s="12">
        <f>IF(ISNUMBER(SEARCH('Quote reqeust'!$E$27,$BR1253)),MAX(BL$1:BL1252)+1,0)</f>
        <v>0</v>
      </c>
      <c r="BM1253" s="12">
        <f>IF(ISNUMBER(SEARCH('Quote reqeust'!$E$27,$BR1253)),MAX(BM$1:BM1252)+1,0)</f>
        <v>0</v>
      </c>
      <c r="BN1253" s="12">
        <f>IF(ISNUMBER(SEARCH('Quote reqeust'!$E$27,$BR1253)),MAX(BN$1:BN1252)+1,0)</f>
        <v>0</v>
      </c>
      <c r="BO1253" s="12">
        <f>IF(ISNUMBER(SEARCH('Quote reqeust'!$E$27,$BR1253)),MAX(BO$1:BO1252)+1,0)</f>
        <v>0</v>
      </c>
      <c r="BP1253" s="12">
        <f>IF(ISNUMBER(SEARCH('Quote reqeust'!$E$27,$BR1253)),MAX(BP$1:BP1252)+1,0)</f>
        <v>0</v>
      </c>
      <c r="BQ1253" s="12">
        <f>IF(ISNUMBER(SEARCH('Quote reqeust'!$E$27,$BR1253)),MAX(BQ$1:BQ1252)+1,0)</f>
        <v>0</v>
      </c>
      <c r="BT1253" s="12" t="str">
        <f>IFERROR(VLOOKUP(ROWS(BT$3:BT1253),BC$1:BR3250,BT$2,0),"")</f>
        <v/>
      </c>
      <c r="BU1253" s="12" t="str">
        <f>IFERROR(VLOOKUP(ROWS(BU$3:BU1253),BD$1:BS3250,BU$2,0),"")</f>
        <v/>
      </c>
      <c r="BV1253" s="12" t="str">
        <f>IFERROR(VLOOKUP(ROWS(BV$3:BV1253),BE$1:BT3250,BV$2,0),"")</f>
        <v/>
      </c>
      <c r="BW1253" s="12" t="str">
        <f>IFERROR(VLOOKUP(ROWS(BW$3:BW1253),BF$1:BU3250,BW$2,0),"")</f>
        <v/>
      </c>
      <c r="BX1253" s="12" t="str">
        <f>IFERROR(VLOOKUP(ROWS(BX$3:BX1253),BG$1:BV3250,BX$2,0),"")</f>
        <v/>
      </c>
      <c r="BY1253" s="12" t="str">
        <f>IFERROR(VLOOKUP(ROWS(BY$3:BY1253),BH$1:BW3250,BY$2,0),"")</f>
        <v/>
      </c>
      <c r="BZ1253" s="12" t="str">
        <f>IFERROR(VLOOKUP(ROWS(BZ$3:BZ1253),BI$1:BX3250,BZ$2,0),"")</f>
        <v/>
      </c>
      <c r="CA1253" s="12" t="str">
        <f>IFERROR(VLOOKUP(ROWS(CA$3:CA1253),BJ$1:BY3250,CA$2,0),"")</f>
        <v/>
      </c>
      <c r="CB1253" s="12" t="str">
        <f>IFERROR(VLOOKUP(ROWS(CB$3:CB1253),BK$1:BZ3250,CB$2,0),"")</f>
        <v/>
      </c>
      <c r="CC1253" s="12" t="str">
        <f>IFERROR(VLOOKUP(ROWS(CC$3:CC1253),BL$1:CA3250,CC$2,0),"")</f>
        <v/>
      </c>
      <c r="CD1253" s="12" t="str">
        <f>IFERROR(VLOOKUP(ROWS(CD$3:CD1253),BM$1:CB3250,CD$2,0),"")</f>
        <v/>
      </c>
      <c r="CE1253" s="12" t="str">
        <f>IFERROR(VLOOKUP(ROWS(CE$3:CE1253),BN$1:CC3250,CE$2,0),"")</f>
        <v/>
      </c>
      <c r="CF1253" s="12" t="str">
        <f>IFERROR(VLOOKUP(ROWS(CF$3:CF1253),BO$1:CD3250,CF$2,0),"")</f>
        <v/>
      </c>
      <c r="CG1253" s="12" t="str">
        <f>IFERROR(VLOOKUP(ROWS(CG$3:CG1253),BP$1:CE3250,CG$2,0),"")</f>
        <v/>
      </c>
      <c r="CH1253" s="12" t="str">
        <f>IFERROR(VLOOKUP(ROWS(CH$3:CH1253),BQ$1:CF3250,CH$2,0),"")</f>
        <v/>
      </c>
    </row>
    <row r="1254" spans="55:86" x14ac:dyDescent="0.25">
      <c r="BC1254" s="12">
        <f>IF(ISNUMBER(SEARCH('Quote reqeust'!$G$34,BR1254)),MAX(BC$1:BC1253)+1,0)</f>
        <v>0</v>
      </c>
      <c r="BD1254" s="12">
        <f>IF(ISNUMBER(SEARCH('Quote reqeust'!$E$35,BR1254)),MAX(BD$1:BD1253)+1,0)</f>
        <v>0</v>
      </c>
      <c r="BE1254" s="12">
        <f>IF(ISNUMBER(SEARCH('Quote reqeust'!$E$36,BR1254)),MAX(BE$1:BE1253)+1,0)</f>
        <v>0</v>
      </c>
      <c r="BF1254" s="12">
        <f>IF(ISNUMBER(SEARCH('Quote reqeust'!$E$37,BR1254)),MAX(BF$1:BF1253)+1,0)</f>
        <v>0</v>
      </c>
      <c r="BG1254" s="12">
        <f>IF(ISNUMBER(SEARCH('Quote reqeust'!$E$26,BR1254)),MAX(BG$1:BG1253)+1,0)</f>
        <v>0</v>
      </c>
      <c r="BH1254" s="12">
        <f>IF(ISNUMBER(SEARCH('Quote reqeust'!$E$27,BR1254)),MAX(BH$1:BH1253)+1,0)</f>
        <v>0</v>
      </c>
      <c r="BI1254" s="12">
        <f>IF(ISNUMBER(SEARCH('Quote reqeust'!$E$27,$BR1254)),MAX(BI$1:BI1253)+1,0)</f>
        <v>0</v>
      </c>
      <c r="BJ1254" s="12">
        <f>IF(ISNUMBER(SEARCH('Quote reqeust'!$E$27,$BR1254)),MAX(BJ$1:BJ1253)+1,0)</f>
        <v>0</v>
      </c>
      <c r="BK1254" s="12">
        <f>IF(ISNUMBER(SEARCH('Quote reqeust'!$E$27,$BR1254)),MAX(BK$1:BK1253)+1,0)</f>
        <v>0</v>
      </c>
      <c r="BL1254" s="12">
        <f>IF(ISNUMBER(SEARCH('Quote reqeust'!$E$27,$BR1254)),MAX(BL$1:BL1253)+1,0)</f>
        <v>0</v>
      </c>
      <c r="BM1254" s="12">
        <f>IF(ISNUMBER(SEARCH('Quote reqeust'!$E$27,$BR1254)),MAX(BM$1:BM1253)+1,0)</f>
        <v>0</v>
      </c>
      <c r="BN1254" s="12">
        <f>IF(ISNUMBER(SEARCH('Quote reqeust'!$E$27,$BR1254)),MAX(BN$1:BN1253)+1,0)</f>
        <v>0</v>
      </c>
      <c r="BO1254" s="12">
        <f>IF(ISNUMBER(SEARCH('Quote reqeust'!$E$27,$BR1254)),MAX(BO$1:BO1253)+1,0)</f>
        <v>0</v>
      </c>
      <c r="BP1254" s="12">
        <f>IF(ISNUMBER(SEARCH('Quote reqeust'!$E$27,$BR1254)),MAX(BP$1:BP1253)+1,0)</f>
        <v>0</v>
      </c>
      <c r="BQ1254" s="12">
        <f>IF(ISNUMBER(SEARCH('Quote reqeust'!$E$27,$BR1254)),MAX(BQ$1:BQ1253)+1,0)</f>
        <v>0</v>
      </c>
      <c r="BT1254" s="12" t="str">
        <f>IFERROR(VLOOKUP(ROWS(BT$3:BT1254),BC$1:BR3251,BT$2,0),"")</f>
        <v/>
      </c>
      <c r="BU1254" s="12" t="str">
        <f>IFERROR(VLOOKUP(ROWS(BU$3:BU1254),BD$1:BS3251,BU$2,0),"")</f>
        <v/>
      </c>
      <c r="BV1254" s="12" t="str">
        <f>IFERROR(VLOOKUP(ROWS(BV$3:BV1254),BE$1:BT3251,BV$2,0),"")</f>
        <v/>
      </c>
      <c r="BW1254" s="12" t="str">
        <f>IFERROR(VLOOKUP(ROWS(BW$3:BW1254),BF$1:BU3251,BW$2,0),"")</f>
        <v/>
      </c>
      <c r="BX1254" s="12" t="str">
        <f>IFERROR(VLOOKUP(ROWS(BX$3:BX1254),BG$1:BV3251,BX$2,0),"")</f>
        <v/>
      </c>
      <c r="BY1254" s="12" t="str">
        <f>IFERROR(VLOOKUP(ROWS(BY$3:BY1254),BH$1:BW3251,BY$2,0),"")</f>
        <v/>
      </c>
      <c r="BZ1254" s="12" t="str">
        <f>IFERROR(VLOOKUP(ROWS(BZ$3:BZ1254),BI$1:BX3251,BZ$2,0),"")</f>
        <v/>
      </c>
      <c r="CA1254" s="12" t="str">
        <f>IFERROR(VLOOKUP(ROWS(CA$3:CA1254),BJ$1:BY3251,CA$2,0),"")</f>
        <v/>
      </c>
      <c r="CB1254" s="12" t="str">
        <f>IFERROR(VLOOKUP(ROWS(CB$3:CB1254),BK$1:BZ3251,CB$2,0),"")</f>
        <v/>
      </c>
      <c r="CC1254" s="12" t="str">
        <f>IFERROR(VLOOKUP(ROWS(CC$3:CC1254),BL$1:CA3251,CC$2,0),"")</f>
        <v/>
      </c>
      <c r="CD1254" s="12" t="str">
        <f>IFERROR(VLOOKUP(ROWS(CD$3:CD1254),BM$1:CB3251,CD$2,0),"")</f>
        <v/>
      </c>
      <c r="CE1254" s="12" t="str">
        <f>IFERROR(VLOOKUP(ROWS(CE$3:CE1254),BN$1:CC3251,CE$2,0),"")</f>
        <v/>
      </c>
      <c r="CF1254" s="12" t="str">
        <f>IFERROR(VLOOKUP(ROWS(CF$3:CF1254),BO$1:CD3251,CF$2,0),"")</f>
        <v/>
      </c>
      <c r="CG1254" s="12" t="str">
        <f>IFERROR(VLOOKUP(ROWS(CG$3:CG1254),BP$1:CE3251,CG$2,0),"")</f>
        <v/>
      </c>
      <c r="CH1254" s="12" t="str">
        <f>IFERROR(VLOOKUP(ROWS(CH$3:CH1254),BQ$1:CF3251,CH$2,0),"")</f>
        <v/>
      </c>
    </row>
    <row r="1255" spans="55:86" x14ac:dyDescent="0.25">
      <c r="BC1255" s="12">
        <f>IF(ISNUMBER(SEARCH('Quote reqeust'!$G$34,BR1255)),MAX(BC$1:BC1254)+1,0)</f>
        <v>0</v>
      </c>
      <c r="BD1255" s="12">
        <f>IF(ISNUMBER(SEARCH('Quote reqeust'!$E$35,BR1255)),MAX(BD$1:BD1254)+1,0)</f>
        <v>0</v>
      </c>
      <c r="BE1255" s="12">
        <f>IF(ISNUMBER(SEARCH('Quote reqeust'!$E$36,BR1255)),MAX(BE$1:BE1254)+1,0)</f>
        <v>0</v>
      </c>
      <c r="BF1255" s="12">
        <f>IF(ISNUMBER(SEARCH('Quote reqeust'!$E$37,BR1255)),MAX(BF$1:BF1254)+1,0)</f>
        <v>0</v>
      </c>
      <c r="BG1255" s="12">
        <f>IF(ISNUMBER(SEARCH('Quote reqeust'!$E$26,BR1255)),MAX(BG$1:BG1254)+1,0)</f>
        <v>0</v>
      </c>
      <c r="BH1255" s="12">
        <f>IF(ISNUMBER(SEARCH('Quote reqeust'!$E$27,BR1255)),MAX(BH$1:BH1254)+1,0)</f>
        <v>0</v>
      </c>
      <c r="BI1255" s="12">
        <f>IF(ISNUMBER(SEARCH('Quote reqeust'!$E$27,$BR1255)),MAX(BI$1:BI1254)+1,0)</f>
        <v>0</v>
      </c>
      <c r="BJ1255" s="12">
        <f>IF(ISNUMBER(SEARCH('Quote reqeust'!$E$27,$BR1255)),MAX(BJ$1:BJ1254)+1,0)</f>
        <v>0</v>
      </c>
      <c r="BK1255" s="12">
        <f>IF(ISNUMBER(SEARCH('Quote reqeust'!$E$27,$BR1255)),MAX(BK$1:BK1254)+1,0)</f>
        <v>0</v>
      </c>
      <c r="BL1255" s="12">
        <f>IF(ISNUMBER(SEARCH('Quote reqeust'!$E$27,$BR1255)),MAX(BL$1:BL1254)+1,0)</f>
        <v>0</v>
      </c>
      <c r="BM1255" s="12">
        <f>IF(ISNUMBER(SEARCH('Quote reqeust'!$E$27,$BR1255)),MAX(BM$1:BM1254)+1,0)</f>
        <v>0</v>
      </c>
      <c r="BN1255" s="12">
        <f>IF(ISNUMBER(SEARCH('Quote reqeust'!$E$27,$BR1255)),MAX(BN$1:BN1254)+1,0)</f>
        <v>0</v>
      </c>
      <c r="BO1255" s="12">
        <f>IF(ISNUMBER(SEARCH('Quote reqeust'!$E$27,$BR1255)),MAX(BO$1:BO1254)+1,0)</f>
        <v>0</v>
      </c>
      <c r="BP1255" s="12">
        <f>IF(ISNUMBER(SEARCH('Quote reqeust'!$E$27,$BR1255)),MAX(BP$1:BP1254)+1,0)</f>
        <v>0</v>
      </c>
      <c r="BQ1255" s="12">
        <f>IF(ISNUMBER(SEARCH('Quote reqeust'!$E$27,$BR1255)),MAX(BQ$1:BQ1254)+1,0)</f>
        <v>0</v>
      </c>
      <c r="BT1255" s="12" t="str">
        <f>IFERROR(VLOOKUP(ROWS(BT$3:BT1255),BC$1:BR3252,BT$2,0),"")</f>
        <v/>
      </c>
      <c r="BU1255" s="12" t="str">
        <f>IFERROR(VLOOKUP(ROWS(BU$3:BU1255),BD$1:BS3252,BU$2,0),"")</f>
        <v/>
      </c>
      <c r="BV1255" s="12" t="str">
        <f>IFERROR(VLOOKUP(ROWS(BV$3:BV1255),BE$1:BT3252,BV$2,0),"")</f>
        <v/>
      </c>
      <c r="BW1255" s="12" t="str">
        <f>IFERROR(VLOOKUP(ROWS(BW$3:BW1255),BF$1:BU3252,BW$2,0),"")</f>
        <v/>
      </c>
      <c r="BX1255" s="12" t="str">
        <f>IFERROR(VLOOKUP(ROWS(BX$3:BX1255),BG$1:BV3252,BX$2,0),"")</f>
        <v/>
      </c>
      <c r="BY1255" s="12" t="str">
        <f>IFERROR(VLOOKUP(ROWS(BY$3:BY1255),BH$1:BW3252,BY$2,0),"")</f>
        <v/>
      </c>
      <c r="BZ1255" s="12" t="str">
        <f>IFERROR(VLOOKUP(ROWS(BZ$3:BZ1255),BI$1:BX3252,BZ$2,0),"")</f>
        <v/>
      </c>
      <c r="CA1255" s="12" t="str">
        <f>IFERROR(VLOOKUP(ROWS(CA$3:CA1255),BJ$1:BY3252,CA$2,0),"")</f>
        <v/>
      </c>
      <c r="CB1255" s="12" t="str">
        <f>IFERROR(VLOOKUP(ROWS(CB$3:CB1255),BK$1:BZ3252,CB$2,0),"")</f>
        <v/>
      </c>
      <c r="CC1255" s="12" t="str">
        <f>IFERROR(VLOOKUP(ROWS(CC$3:CC1255),BL$1:CA3252,CC$2,0),"")</f>
        <v/>
      </c>
      <c r="CD1255" s="12" t="str">
        <f>IFERROR(VLOOKUP(ROWS(CD$3:CD1255),BM$1:CB3252,CD$2,0),"")</f>
        <v/>
      </c>
      <c r="CE1255" s="12" t="str">
        <f>IFERROR(VLOOKUP(ROWS(CE$3:CE1255),BN$1:CC3252,CE$2,0),"")</f>
        <v/>
      </c>
      <c r="CF1255" s="12" t="str">
        <f>IFERROR(VLOOKUP(ROWS(CF$3:CF1255),BO$1:CD3252,CF$2,0),"")</f>
        <v/>
      </c>
      <c r="CG1255" s="12" t="str">
        <f>IFERROR(VLOOKUP(ROWS(CG$3:CG1255),BP$1:CE3252,CG$2,0),"")</f>
        <v/>
      </c>
      <c r="CH1255" s="12" t="str">
        <f>IFERROR(VLOOKUP(ROWS(CH$3:CH1255),BQ$1:CF3252,CH$2,0),"")</f>
        <v/>
      </c>
    </row>
    <row r="1256" spans="55:86" x14ac:dyDescent="0.25">
      <c r="BC1256" s="12">
        <f>IF(ISNUMBER(SEARCH('Quote reqeust'!$G$34,BR1256)),MAX(BC$1:BC1255)+1,0)</f>
        <v>0</v>
      </c>
      <c r="BD1256" s="12">
        <f>IF(ISNUMBER(SEARCH('Quote reqeust'!$E$35,BR1256)),MAX(BD$1:BD1255)+1,0)</f>
        <v>0</v>
      </c>
      <c r="BE1256" s="12">
        <f>IF(ISNUMBER(SEARCH('Quote reqeust'!$E$36,BR1256)),MAX(BE$1:BE1255)+1,0)</f>
        <v>0</v>
      </c>
      <c r="BF1256" s="12">
        <f>IF(ISNUMBER(SEARCH('Quote reqeust'!$E$37,BR1256)),MAX(BF$1:BF1255)+1,0)</f>
        <v>0</v>
      </c>
      <c r="BG1256" s="12">
        <f>IF(ISNUMBER(SEARCH('Quote reqeust'!$E$26,BR1256)),MAX(BG$1:BG1255)+1,0)</f>
        <v>0</v>
      </c>
      <c r="BH1256" s="12">
        <f>IF(ISNUMBER(SEARCH('Quote reqeust'!$E$27,BR1256)),MAX(BH$1:BH1255)+1,0)</f>
        <v>0</v>
      </c>
      <c r="BI1256" s="12">
        <f>IF(ISNUMBER(SEARCH('Quote reqeust'!$E$27,$BR1256)),MAX(BI$1:BI1255)+1,0)</f>
        <v>0</v>
      </c>
      <c r="BJ1256" s="12">
        <f>IF(ISNUMBER(SEARCH('Quote reqeust'!$E$27,$BR1256)),MAX(BJ$1:BJ1255)+1,0)</f>
        <v>0</v>
      </c>
      <c r="BK1256" s="12">
        <f>IF(ISNUMBER(SEARCH('Quote reqeust'!$E$27,$BR1256)),MAX(BK$1:BK1255)+1,0)</f>
        <v>0</v>
      </c>
      <c r="BL1256" s="12">
        <f>IF(ISNUMBER(SEARCH('Quote reqeust'!$E$27,$BR1256)),MAX(BL$1:BL1255)+1,0)</f>
        <v>0</v>
      </c>
      <c r="BM1256" s="12">
        <f>IF(ISNUMBER(SEARCH('Quote reqeust'!$E$27,$BR1256)),MAX(BM$1:BM1255)+1,0)</f>
        <v>0</v>
      </c>
      <c r="BN1256" s="12">
        <f>IF(ISNUMBER(SEARCH('Quote reqeust'!$E$27,$BR1256)),MAX(BN$1:BN1255)+1,0)</f>
        <v>0</v>
      </c>
      <c r="BO1256" s="12">
        <f>IF(ISNUMBER(SEARCH('Quote reqeust'!$E$27,$BR1256)),MAX(BO$1:BO1255)+1,0)</f>
        <v>0</v>
      </c>
      <c r="BP1256" s="12">
        <f>IF(ISNUMBER(SEARCH('Quote reqeust'!$E$27,$BR1256)),MAX(BP$1:BP1255)+1,0)</f>
        <v>0</v>
      </c>
      <c r="BQ1256" s="12">
        <f>IF(ISNUMBER(SEARCH('Quote reqeust'!$E$27,$BR1256)),MAX(BQ$1:BQ1255)+1,0)</f>
        <v>0</v>
      </c>
      <c r="BT1256" s="12" t="str">
        <f>IFERROR(VLOOKUP(ROWS(BT$3:BT1256),BC$1:BR3253,BT$2,0),"")</f>
        <v/>
      </c>
      <c r="BU1256" s="12" t="str">
        <f>IFERROR(VLOOKUP(ROWS(BU$3:BU1256),BD$1:BS3253,BU$2,0),"")</f>
        <v/>
      </c>
      <c r="BV1256" s="12" t="str">
        <f>IFERROR(VLOOKUP(ROWS(BV$3:BV1256),BE$1:BT3253,BV$2,0),"")</f>
        <v/>
      </c>
      <c r="BW1256" s="12" t="str">
        <f>IFERROR(VLOOKUP(ROWS(BW$3:BW1256),BF$1:BU3253,BW$2,0),"")</f>
        <v/>
      </c>
      <c r="BX1256" s="12" t="str">
        <f>IFERROR(VLOOKUP(ROWS(BX$3:BX1256),BG$1:BV3253,BX$2,0),"")</f>
        <v/>
      </c>
      <c r="BY1256" s="12" t="str">
        <f>IFERROR(VLOOKUP(ROWS(BY$3:BY1256),BH$1:BW3253,BY$2,0),"")</f>
        <v/>
      </c>
      <c r="BZ1256" s="12" t="str">
        <f>IFERROR(VLOOKUP(ROWS(BZ$3:BZ1256),BI$1:BX3253,BZ$2,0),"")</f>
        <v/>
      </c>
      <c r="CA1256" s="12" t="str">
        <f>IFERROR(VLOOKUP(ROWS(CA$3:CA1256),BJ$1:BY3253,CA$2,0),"")</f>
        <v/>
      </c>
      <c r="CB1256" s="12" t="str">
        <f>IFERROR(VLOOKUP(ROWS(CB$3:CB1256),BK$1:BZ3253,CB$2,0),"")</f>
        <v/>
      </c>
      <c r="CC1256" s="12" t="str">
        <f>IFERROR(VLOOKUP(ROWS(CC$3:CC1256),BL$1:CA3253,CC$2,0),"")</f>
        <v/>
      </c>
      <c r="CD1256" s="12" t="str">
        <f>IFERROR(VLOOKUP(ROWS(CD$3:CD1256),BM$1:CB3253,CD$2,0),"")</f>
        <v/>
      </c>
      <c r="CE1256" s="12" t="str">
        <f>IFERROR(VLOOKUP(ROWS(CE$3:CE1256),BN$1:CC3253,CE$2,0),"")</f>
        <v/>
      </c>
      <c r="CF1256" s="12" t="str">
        <f>IFERROR(VLOOKUP(ROWS(CF$3:CF1256),BO$1:CD3253,CF$2,0),"")</f>
        <v/>
      </c>
      <c r="CG1256" s="12" t="str">
        <f>IFERROR(VLOOKUP(ROWS(CG$3:CG1256),BP$1:CE3253,CG$2,0),"")</f>
        <v/>
      </c>
      <c r="CH1256" s="12" t="str">
        <f>IFERROR(VLOOKUP(ROWS(CH$3:CH1256),BQ$1:CF3253,CH$2,0),"")</f>
        <v/>
      </c>
    </row>
    <row r="1257" spans="55:86" x14ac:dyDescent="0.25">
      <c r="BC1257" s="12">
        <f>IF(ISNUMBER(SEARCH('Quote reqeust'!$G$34,BR1257)),MAX(BC$1:BC1256)+1,0)</f>
        <v>0</v>
      </c>
      <c r="BD1257" s="12">
        <f>IF(ISNUMBER(SEARCH('Quote reqeust'!$E$35,BR1257)),MAX(BD$1:BD1256)+1,0)</f>
        <v>0</v>
      </c>
      <c r="BE1257" s="12">
        <f>IF(ISNUMBER(SEARCH('Quote reqeust'!$E$36,BR1257)),MAX(BE$1:BE1256)+1,0)</f>
        <v>0</v>
      </c>
      <c r="BF1257" s="12">
        <f>IF(ISNUMBER(SEARCH('Quote reqeust'!$E$37,BR1257)),MAX(BF$1:BF1256)+1,0)</f>
        <v>0</v>
      </c>
      <c r="BG1257" s="12">
        <f>IF(ISNUMBER(SEARCH('Quote reqeust'!$E$26,BR1257)),MAX(BG$1:BG1256)+1,0)</f>
        <v>0</v>
      </c>
      <c r="BH1257" s="12">
        <f>IF(ISNUMBER(SEARCH('Quote reqeust'!$E$27,BR1257)),MAX(BH$1:BH1256)+1,0)</f>
        <v>0</v>
      </c>
      <c r="BI1257" s="12">
        <f>IF(ISNUMBER(SEARCH('Quote reqeust'!$E$27,$BR1257)),MAX(BI$1:BI1256)+1,0)</f>
        <v>0</v>
      </c>
      <c r="BJ1257" s="12">
        <f>IF(ISNUMBER(SEARCH('Quote reqeust'!$E$27,$BR1257)),MAX(BJ$1:BJ1256)+1,0)</f>
        <v>0</v>
      </c>
      <c r="BK1257" s="12">
        <f>IF(ISNUMBER(SEARCH('Quote reqeust'!$E$27,$BR1257)),MAX(BK$1:BK1256)+1,0)</f>
        <v>0</v>
      </c>
      <c r="BL1257" s="12">
        <f>IF(ISNUMBER(SEARCH('Quote reqeust'!$E$27,$BR1257)),MAX(BL$1:BL1256)+1,0)</f>
        <v>0</v>
      </c>
      <c r="BM1257" s="12">
        <f>IF(ISNUMBER(SEARCH('Quote reqeust'!$E$27,$BR1257)),MAX(BM$1:BM1256)+1,0)</f>
        <v>0</v>
      </c>
      <c r="BN1257" s="12">
        <f>IF(ISNUMBER(SEARCH('Quote reqeust'!$E$27,$BR1257)),MAX(BN$1:BN1256)+1,0)</f>
        <v>0</v>
      </c>
      <c r="BO1257" s="12">
        <f>IF(ISNUMBER(SEARCH('Quote reqeust'!$E$27,$BR1257)),MAX(BO$1:BO1256)+1,0)</f>
        <v>0</v>
      </c>
      <c r="BP1257" s="12">
        <f>IF(ISNUMBER(SEARCH('Quote reqeust'!$E$27,$BR1257)),MAX(BP$1:BP1256)+1,0)</f>
        <v>0</v>
      </c>
      <c r="BQ1257" s="12">
        <f>IF(ISNUMBER(SEARCH('Quote reqeust'!$E$27,$BR1257)),MAX(BQ$1:BQ1256)+1,0)</f>
        <v>0</v>
      </c>
      <c r="BT1257" s="12" t="str">
        <f>IFERROR(VLOOKUP(ROWS(BT$3:BT1257),BC$1:BR3254,BT$2,0),"")</f>
        <v/>
      </c>
      <c r="BU1257" s="12" t="str">
        <f>IFERROR(VLOOKUP(ROWS(BU$3:BU1257),BD$1:BS3254,BU$2,0),"")</f>
        <v/>
      </c>
      <c r="BV1257" s="12" t="str">
        <f>IFERROR(VLOOKUP(ROWS(BV$3:BV1257),BE$1:BT3254,BV$2,0),"")</f>
        <v/>
      </c>
      <c r="BW1257" s="12" t="str">
        <f>IFERROR(VLOOKUP(ROWS(BW$3:BW1257),BF$1:BU3254,BW$2,0),"")</f>
        <v/>
      </c>
      <c r="BX1257" s="12" t="str">
        <f>IFERROR(VLOOKUP(ROWS(BX$3:BX1257),BG$1:BV3254,BX$2,0),"")</f>
        <v/>
      </c>
      <c r="BY1257" s="12" t="str">
        <f>IFERROR(VLOOKUP(ROWS(BY$3:BY1257),BH$1:BW3254,BY$2,0),"")</f>
        <v/>
      </c>
      <c r="BZ1257" s="12" t="str">
        <f>IFERROR(VLOOKUP(ROWS(BZ$3:BZ1257),BI$1:BX3254,BZ$2,0),"")</f>
        <v/>
      </c>
      <c r="CA1257" s="12" t="str">
        <f>IFERROR(VLOOKUP(ROWS(CA$3:CA1257),BJ$1:BY3254,CA$2,0),"")</f>
        <v/>
      </c>
      <c r="CB1257" s="12" t="str">
        <f>IFERROR(VLOOKUP(ROWS(CB$3:CB1257),BK$1:BZ3254,CB$2,0),"")</f>
        <v/>
      </c>
      <c r="CC1257" s="12" t="str">
        <f>IFERROR(VLOOKUP(ROWS(CC$3:CC1257),BL$1:CA3254,CC$2,0),"")</f>
        <v/>
      </c>
      <c r="CD1257" s="12" t="str">
        <f>IFERROR(VLOOKUP(ROWS(CD$3:CD1257),BM$1:CB3254,CD$2,0),"")</f>
        <v/>
      </c>
      <c r="CE1257" s="12" t="str">
        <f>IFERROR(VLOOKUP(ROWS(CE$3:CE1257),BN$1:CC3254,CE$2,0),"")</f>
        <v/>
      </c>
      <c r="CF1257" s="12" t="str">
        <f>IFERROR(VLOOKUP(ROWS(CF$3:CF1257),BO$1:CD3254,CF$2,0),"")</f>
        <v/>
      </c>
      <c r="CG1257" s="12" t="str">
        <f>IFERROR(VLOOKUP(ROWS(CG$3:CG1257),BP$1:CE3254,CG$2,0),"")</f>
        <v/>
      </c>
      <c r="CH1257" s="12" t="str">
        <f>IFERROR(VLOOKUP(ROWS(CH$3:CH1257),BQ$1:CF3254,CH$2,0),"")</f>
        <v/>
      </c>
    </row>
    <row r="1258" spans="55:86" x14ac:dyDescent="0.25">
      <c r="BC1258" s="12">
        <f>IF(ISNUMBER(SEARCH('Quote reqeust'!$G$34,BR1258)),MAX(BC$1:BC1257)+1,0)</f>
        <v>0</v>
      </c>
      <c r="BD1258" s="12">
        <f>IF(ISNUMBER(SEARCH('Quote reqeust'!$E$35,BR1258)),MAX(BD$1:BD1257)+1,0)</f>
        <v>0</v>
      </c>
      <c r="BE1258" s="12">
        <f>IF(ISNUMBER(SEARCH('Quote reqeust'!$E$36,BR1258)),MAX(BE$1:BE1257)+1,0)</f>
        <v>0</v>
      </c>
      <c r="BF1258" s="12">
        <f>IF(ISNUMBER(SEARCH('Quote reqeust'!$E$37,BR1258)),MAX(BF$1:BF1257)+1,0)</f>
        <v>0</v>
      </c>
      <c r="BG1258" s="12">
        <f>IF(ISNUMBER(SEARCH('Quote reqeust'!$E$26,BR1258)),MAX(BG$1:BG1257)+1,0)</f>
        <v>0</v>
      </c>
      <c r="BH1258" s="12">
        <f>IF(ISNUMBER(SEARCH('Quote reqeust'!$E$27,BR1258)),MAX(BH$1:BH1257)+1,0)</f>
        <v>0</v>
      </c>
      <c r="BI1258" s="12">
        <f>IF(ISNUMBER(SEARCH('Quote reqeust'!$E$27,$BR1258)),MAX(BI$1:BI1257)+1,0)</f>
        <v>0</v>
      </c>
      <c r="BJ1258" s="12">
        <f>IF(ISNUMBER(SEARCH('Quote reqeust'!$E$27,$BR1258)),MAX(BJ$1:BJ1257)+1,0)</f>
        <v>0</v>
      </c>
      <c r="BK1258" s="12">
        <f>IF(ISNUMBER(SEARCH('Quote reqeust'!$E$27,$BR1258)),MAX(BK$1:BK1257)+1,0)</f>
        <v>0</v>
      </c>
      <c r="BL1258" s="12">
        <f>IF(ISNUMBER(SEARCH('Quote reqeust'!$E$27,$BR1258)),MAX(BL$1:BL1257)+1,0)</f>
        <v>0</v>
      </c>
      <c r="BM1258" s="12">
        <f>IF(ISNUMBER(SEARCH('Quote reqeust'!$E$27,$BR1258)),MAX(BM$1:BM1257)+1,0)</f>
        <v>0</v>
      </c>
      <c r="BN1258" s="12">
        <f>IF(ISNUMBER(SEARCH('Quote reqeust'!$E$27,$BR1258)),MAX(BN$1:BN1257)+1,0)</f>
        <v>0</v>
      </c>
      <c r="BO1258" s="12">
        <f>IF(ISNUMBER(SEARCH('Quote reqeust'!$E$27,$BR1258)),MAX(BO$1:BO1257)+1,0)</f>
        <v>0</v>
      </c>
      <c r="BP1258" s="12">
        <f>IF(ISNUMBER(SEARCH('Quote reqeust'!$E$27,$BR1258)),MAX(BP$1:BP1257)+1,0)</f>
        <v>0</v>
      </c>
      <c r="BQ1258" s="12">
        <f>IF(ISNUMBER(SEARCH('Quote reqeust'!$E$27,$BR1258)),MAX(BQ$1:BQ1257)+1,0)</f>
        <v>0</v>
      </c>
      <c r="BT1258" s="12" t="str">
        <f>IFERROR(VLOOKUP(ROWS(BT$3:BT1258),BC$1:BR3255,BT$2,0),"")</f>
        <v/>
      </c>
      <c r="BU1258" s="12" t="str">
        <f>IFERROR(VLOOKUP(ROWS(BU$3:BU1258),BD$1:BS3255,BU$2,0),"")</f>
        <v/>
      </c>
      <c r="BV1258" s="12" t="str">
        <f>IFERROR(VLOOKUP(ROWS(BV$3:BV1258),BE$1:BT3255,BV$2,0),"")</f>
        <v/>
      </c>
      <c r="BW1258" s="12" t="str">
        <f>IFERROR(VLOOKUP(ROWS(BW$3:BW1258),BF$1:BU3255,BW$2,0),"")</f>
        <v/>
      </c>
      <c r="BX1258" s="12" t="str">
        <f>IFERROR(VLOOKUP(ROWS(BX$3:BX1258),BG$1:BV3255,BX$2,0),"")</f>
        <v/>
      </c>
      <c r="BY1258" s="12" t="str">
        <f>IFERROR(VLOOKUP(ROWS(BY$3:BY1258),BH$1:BW3255,BY$2,0),"")</f>
        <v/>
      </c>
      <c r="BZ1258" s="12" t="str">
        <f>IFERROR(VLOOKUP(ROWS(BZ$3:BZ1258),BI$1:BX3255,BZ$2,0),"")</f>
        <v/>
      </c>
      <c r="CA1258" s="12" t="str">
        <f>IFERROR(VLOOKUP(ROWS(CA$3:CA1258),BJ$1:BY3255,CA$2,0),"")</f>
        <v/>
      </c>
      <c r="CB1258" s="12" t="str">
        <f>IFERROR(VLOOKUP(ROWS(CB$3:CB1258),BK$1:BZ3255,CB$2,0),"")</f>
        <v/>
      </c>
      <c r="CC1258" s="12" t="str">
        <f>IFERROR(VLOOKUP(ROWS(CC$3:CC1258),BL$1:CA3255,CC$2,0),"")</f>
        <v/>
      </c>
      <c r="CD1258" s="12" t="str">
        <f>IFERROR(VLOOKUP(ROWS(CD$3:CD1258),BM$1:CB3255,CD$2,0),"")</f>
        <v/>
      </c>
      <c r="CE1258" s="12" t="str">
        <f>IFERROR(VLOOKUP(ROWS(CE$3:CE1258),BN$1:CC3255,CE$2,0),"")</f>
        <v/>
      </c>
      <c r="CF1258" s="12" t="str">
        <f>IFERROR(VLOOKUP(ROWS(CF$3:CF1258),BO$1:CD3255,CF$2,0),"")</f>
        <v/>
      </c>
      <c r="CG1258" s="12" t="str">
        <f>IFERROR(VLOOKUP(ROWS(CG$3:CG1258),BP$1:CE3255,CG$2,0),"")</f>
        <v/>
      </c>
      <c r="CH1258" s="12" t="str">
        <f>IFERROR(VLOOKUP(ROWS(CH$3:CH1258),BQ$1:CF3255,CH$2,0),"")</f>
        <v/>
      </c>
    </row>
    <row r="1259" spans="55:86" x14ac:dyDescent="0.25">
      <c r="BC1259" s="12">
        <f>IF(ISNUMBER(SEARCH('Quote reqeust'!$G$34,BR1259)),MAX(BC$1:BC1258)+1,0)</f>
        <v>0</v>
      </c>
      <c r="BD1259" s="12">
        <f>IF(ISNUMBER(SEARCH('Quote reqeust'!$E$35,BR1259)),MAX(BD$1:BD1258)+1,0)</f>
        <v>0</v>
      </c>
      <c r="BE1259" s="12">
        <f>IF(ISNUMBER(SEARCH('Quote reqeust'!$E$36,BR1259)),MAX(BE$1:BE1258)+1,0)</f>
        <v>0</v>
      </c>
      <c r="BF1259" s="12">
        <f>IF(ISNUMBER(SEARCH('Quote reqeust'!$E$37,BR1259)),MAX(BF$1:BF1258)+1,0)</f>
        <v>0</v>
      </c>
      <c r="BG1259" s="12">
        <f>IF(ISNUMBER(SEARCH('Quote reqeust'!$E$26,BR1259)),MAX(BG$1:BG1258)+1,0)</f>
        <v>0</v>
      </c>
      <c r="BH1259" s="12">
        <f>IF(ISNUMBER(SEARCH('Quote reqeust'!$E$27,BR1259)),MAX(BH$1:BH1258)+1,0)</f>
        <v>0</v>
      </c>
      <c r="BI1259" s="12">
        <f>IF(ISNUMBER(SEARCH('Quote reqeust'!$E$27,$BR1259)),MAX(BI$1:BI1258)+1,0)</f>
        <v>0</v>
      </c>
      <c r="BJ1259" s="12">
        <f>IF(ISNUMBER(SEARCH('Quote reqeust'!$E$27,$BR1259)),MAX(BJ$1:BJ1258)+1,0)</f>
        <v>0</v>
      </c>
      <c r="BK1259" s="12">
        <f>IF(ISNUMBER(SEARCH('Quote reqeust'!$E$27,$BR1259)),MAX(BK$1:BK1258)+1,0)</f>
        <v>0</v>
      </c>
      <c r="BL1259" s="12">
        <f>IF(ISNUMBER(SEARCH('Quote reqeust'!$E$27,$BR1259)),MAX(BL$1:BL1258)+1,0)</f>
        <v>0</v>
      </c>
      <c r="BM1259" s="12">
        <f>IF(ISNUMBER(SEARCH('Quote reqeust'!$E$27,$BR1259)),MAX(BM$1:BM1258)+1,0)</f>
        <v>0</v>
      </c>
      <c r="BN1259" s="12">
        <f>IF(ISNUMBER(SEARCH('Quote reqeust'!$E$27,$BR1259)),MAX(BN$1:BN1258)+1,0)</f>
        <v>0</v>
      </c>
      <c r="BO1259" s="12">
        <f>IF(ISNUMBER(SEARCH('Quote reqeust'!$E$27,$BR1259)),MAX(BO$1:BO1258)+1,0)</f>
        <v>0</v>
      </c>
      <c r="BP1259" s="12">
        <f>IF(ISNUMBER(SEARCH('Quote reqeust'!$E$27,$BR1259)),MAX(BP$1:BP1258)+1,0)</f>
        <v>0</v>
      </c>
      <c r="BQ1259" s="12">
        <f>IF(ISNUMBER(SEARCH('Quote reqeust'!$E$27,$BR1259)),MAX(BQ$1:BQ1258)+1,0)</f>
        <v>0</v>
      </c>
      <c r="BT1259" s="12" t="str">
        <f>IFERROR(VLOOKUP(ROWS(BT$3:BT1259),BC$1:BR3256,BT$2,0),"")</f>
        <v/>
      </c>
      <c r="BU1259" s="12" t="str">
        <f>IFERROR(VLOOKUP(ROWS(BU$3:BU1259),BD$1:BS3256,BU$2,0),"")</f>
        <v/>
      </c>
      <c r="BV1259" s="12" t="str">
        <f>IFERROR(VLOOKUP(ROWS(BV$3:BV1259),BE$1:BT3256,BV$2,0),"")</f>
        <v/>
      </c>
      <c r="BW1259" s="12" t="str">
        <f>IFERROR(VLOOKUP(ROWS(BW$3:BW1259),BF$1:BU3256,BW$2,0),"")</f>
        <v/>
      </c>
      <c r="BX1259" s="12" t="str">
        <f>IFERROR(VLOOKUP(ROWS(BX$3:BX1259),BG$1:BV3256,BX$2,0),"")</f>
        <v/>
      </c>
      <c r="BY1259" s="12" t="str">
        <f>IFERROR(VLOOKUP(ROWS(BY$3:BY1259),BH$1:BW3256,BY$2,0),"")</f>
        <v/>
      </c>
      <c r="BZ1259" s="12" t="str">
        <f>IFERROR(VLOOKUP(ROWS(BZ$3:BZ1259),BI$1:BX3256,BZ$2,0),"")</f>
        <v/>
      </c>
      <c r="CA1259" s="12" t="str">
        <f>IFERROR(VLOOKUP(ROWS(CA$3:CA1259),BJ$1:BY3256,CA$2,0),"")</f>
        <v/>
      </c>
      <c r="CB1259" s="12" t="str">
        <f>IFERROR(VLOOKUP(ROWS(CB$3:CB1259),BK$1:BZ3256,CB$2,0),"")</f>
        <v/>
      </c>
      <c r="CC1259" s="12" t="str">
        <f>IFERROR(VLOOKUP(ROWS(CC$3:CC1259),BL$1:CA3256,CC$2,0),"")</f>
        <v/>
      </c>
      <c r="CD1259" s="12" t="str">
        <f>IFERROR(VLOOKUP(ROWS(CD$3:CD1259),BM$1:CB3256,CD$2,0),"")</f>
        <v/>
      </c>
      <c r="CE1259" s="12" t="str">
        <f>IFERROR(VLOOKUP(ROWS(CE$3:CE1259),BN$1:CC3256,CE$2,0),"")</f>
        <v/>
      </c>
      <c r="CF1259" s="12" t="str">
        <f>IFERROR(VLOOKUP(ROWS(CF$3:CF1259),BO$1:CD3256,CF$2,0),"")</f>
        <v/>
      </c>
      <c r="CG1259" s="12" t="str">
        <f>IFERROR(VLOOKUP(ROWS(CG$3:CG1259),BP$1:CE3256,CG$2,0),"")</f>
        <v/>
      </c>
      <c r="CH1259" s="12" t="str">
        <f>IFERROR(VLOOKUP(ROWS(CH$3:CH1259),BQ$1:CF3256,CH$2,0),"")</f>
        <v/>
      </c>
    </row>
    <row r="1260" spans="55:86" x14ac:dyDescent="0.25">
      <c r="BC1260" s="12">
        <f>IF(ISNUMBER(SEARCH('Quote reqeust'!$G$34,BR1260)),MAX(BC$1:BC1259)+1,0)</f>
        <v>0</v>
      </c>
      <c r="BD1260" s="12">
        <f>IF(ISNUMBER(SEARCH('Quote reqeust'!$E$35,BR1260)),MAX(BD$1:BD1259)+1,0)</f>
        <v>0</v>
      </c>
      <c r="BE1260" s="12">
        <f>IF(ISNUMBER(SEARCH('Quote reqeust'!$E$36,BR1260)),MAX(BE$1:BE1259)+1,0)</f>
        <v>0</v>
      </c>
      <c r="BF1260" s="12">
        <f>IF(ISNUMBER(SEARCH('Quote reqeust'!$E$37,BR1260)),MAX(BF$1:BF1259)+1,0)</f>
        <v>0</v>
      </c>
      <c r="BG1260" s="12">
        <f>IF(ISNUMBER(SEARCH('Quote reqeust'!$E$26,BR1260)),MAX(BG$1:BG1259)+1,0)</f>
        <v>0</v>
      </c>
      <c r="BH1260" s="12">
        <f>IF(ISNUMBER(SEARCH('Quote reqeust'!$E$27,BR1260)),MAX(BH$1:BH1259)+1,0)</f>
        <v>0</v>
      </c>
      <c r="BI1260" s="12">
        <f>IF(ISNUMBER(SEARCH('Quote reqeust'!$E$27,$BR1260)),MAX(BI$1:BI1259)+1,0)</f>
        <v>0</v>
      </c>
      <c r="BJ1260" s="12">
        <f>IF(ISNUMBER(SEARCH('Quote reqeust'!$E$27,$BR1260)),MAX(BJ$1:BJ1259)+1,0)</f>
        <v>0</v>
      </c>
      <c r="BK1260" s="12">
        <f>IF(ISNUMBER(SEARCH('Quote reqeust'!$E$27,$BR1260)),MAX(BK$1:BK1259)+1,0)</f>
        <v>0</v>
      </c>
      <c r="BL1260" s="12">
        <f>IF(ISNUMBER(SEARCH('Quote reqeust'!$E$27,$BR1260)),MAX(BL$1:BL1259)+1,0)</f>
        <v>0</v>
      </c>
      <c r="BM1260" s="12">
        <f>IF(ISNUMBER(SEARCH('Quote reqeust'!$E$27,$BR1260)),MAX(BM$1:BM1259)+1,0)</f>
        <v>0</v>
      </c>
      <c r="BN1260" s="12">
        <f>IF(ISNUMBER(SEARCH('Quote reqeust'!$E$27,$BR1260)),MAX(BN$1:BN1259)+1,0)</f>
        <v>0</v>
      </c>
      <c r="BO1260" s="12">
        <f>IF(ISNUMBER(SEARCH('Quote reqeust'!$E$27,$BR1260)),MAX(BO$1:BO1259)+1,0)</f>
        <v>0</v>
      </c>
      <c r="BP1260" s="12">
        <f>IF(ISNUMBER(SEARCH('Quote reqeust'!$E$27,$BR1260)),MAX(BP$1:BP1259)+1,0)</f>
        <v>0</v>
      </c>
      <c r="BQ1260" s="12">
        <f>IF(ISNUMBER(SEARCH('Quote reqeust'!$E$27,$BR1260)),MAX(BQ$1:BQ1259)+1,0)</f>
        <v>0</v>
      </c>
      <c r="BT1260" s="12" t="str">
        <f>IFERROR(VLOOKUP(ROWS(BT$3:BT1260),BC$1:BR3257,BT$2,0),"")</f>
        <v/>
      </c>
      <c r="BU1260" s="12" t="str">
        <f>IFERROR(VLOOKUP(ROWS(BU$3:BU1260),BD$1:BS3257,BU$2,0),"")</f>
        <v/>
      </c>
      <c r="BV1260" s="12" t="str">
        <f>IFERROR(VLOOKUP(ROWS(BV$3:BV1260),BE$1:BT3257,BV$2,0),"")</f>
        <v/>
      </c>
      <c r="BW1260" s="12" t="str">
        <f>IFERROR(VLOOKUP(ROWS(BW$3:BW1260),BF$1:BU3257,BW$2,0),"")</f>
        <v/>
      </c>
      <c r="BX1260" s="12" t="str">
        <f>IFERROR(VLOOKUP(ROWS(BX$3:BX1260),BG$1:BV3257,BX$2,0),"")</f>
        <v/>
      </c>
      <c r="BY1260" s="12" t="str">
        <f>IFERROR(VLOOKUP(ROWS(BY$3:BY1260),BH$1:BW3257,BY$2,0),"")</f>
        <v/>
      </c>
      <c r="BZ1260" s="12" t="str">
        <f>IFERROR(VLOOKUP(ROWS(BZ$3:BZ1260),BI$1:BX3257,BZ$2,0),"")</f>
        <v/>
      </c>
      <c r="CA1260" s="12" t="str">
        <f>IFERROR(VLOOKUP(ROWS(CA$3:CA1260),BJ$1:BY3257,CA$2,0),"")</f>
        <v/>
      </c>
      <c r="CB1260" s="12" t="str">
        <f>IFERROR(VLOOKUP(ROWS(CB$3:CB1260),BK$1:BZ3257,CB$2,0),"")</f>
        <v/>
      </c>
      <c r="CC1260" s="12" t="str">
        <f>IFERROR(VLOOKUP(ROWS(CC$3:CC1260),BL$1:CA3257,CC$2,0),"")</f>
        <v/>
      </c>
      <c r="CD1260" s="12" t="str">
        <f>IFERROR(VLOOKUP(ROWS(CD$3:CD1260),BM$1:CB3257,CD$2,0),"")</f>
        <v/>
      </c>
      <c r="CE1260" s="12" t="str">
        <f>IFERROR(VLOOKUP(ROWS(CE$3:CE1260),BN$1:CC3257,CE$2,0),"")</f>
        <v/>
      </c>
      <c r="CF1260" s="12" t="str">
        <f>IFERROR(VLOOKUP(ROWS(CF$3:CF1260),BO$1:CD3257,CF$2,0),"")</f>
        <v/>
      </c>
      <c r="CG1260" s="12" t="str">
        <f>IFERROR(VLOOKUP(ROWS(CG$3:CG1260),BP$1:CE3257,CG$2,0),"")</f>
        <v/>
      </c>
      <c r="CH1260" s="12" t="str">
        <f>IFERROR(VLOOKUP(ROWS(CH$3:CH1260),BQ$1:CF3257,CH$2,0),"")</f>
        <v/>
      </c>
    </row>
    <row r="1261" spans="55:86" x14ac:dyDescent="0.25">
      <c r="BC1261" s="12">
        <f>IF(ISNUMBER(SEARCH('Quote reqeust'!$G$34,BR1261)),MAX(BC$1:BC1260)+1,0)</f>
        <v>0</v>
      </c>
      <c r="BD1261" s="12">
        <f>IF(ISNUMBER(SEARCH('Quote reqeust'!$E$35,BR1261)),MAX(BD$1:BD1260)+1,0)</f>
        <v>0</v>
      </c>
      <c r="BE1261" s="12">
        <f>IF(ISNUMBER(SEARCH('Quote reqeust'!$E$36,BR1261)),MAX(BE$1:BE1260)+1,0)</f>
        <v>0</v>
      </c>
      <c r="BF1261" s="12">
        <f>IF(ISNUMBER(SEARCH('Quote reqeust'!$E$37,BR1261)),MAX(BF$1:BF1260)+1,0)</f>
        <v>0</v>
      </c>
      <c r="BG1261" s="12">
        <f>IF(ISNUMBER(SEARCH('Quote reqeust'!$E$26,BR1261)),MAX(BG$1:BG1260)+1,0)</f>
        <v>0</v>
      </c>
      <c r="BH1261" s="12">
        <f>IF(ISNUMBER(SEARCH('Quote reqeust'!$E$27,BR1261)),MAX(BH$1:BH1260)+1,0)</f>
        <v>0</v>
      </c>
      <c r="BI1261" s="12">
        <f>IF(ISNUMBER(SEARCH('Quote reqeust'!$E$27,$BR1261)),MAX(BI$1:BI1260)+1,0)</f>
        <v>0</v>
      </c>
      <c r="BJ1261" s="12">
        <f>IF(ISNUMBER(SEARCH('Quote reqeust'!$E$27,$BR1261)),MAX(BJ$1:BJ1260)+1,0)</f>
        <v>0</v>
      </c>
      <c r="BK1261" s="12">
        <f>IF(ISNUMBER(SEARCH('Quote reqeust'!$E$27,$BR1261)),MAX(BK$1:BK1260)+1,0)</f>
        <v>0</v>
      </c>
      <c r="BL1261" s="12">
        <f>IF(ISNUMBER(SEARCH('Quote reqeust'!$E$27,$BR1261)),MAX(BL$1:BL1260)+1,0)</f>
        <v>0</v>
      </c>
      <c r="BM1261" s="12">
        <f>IF(ISNUMBER(SEARCH('Quote reqeust'!$E$27,$BR1261)),MAX(BM$1:BM1260)+1,0)</f>
        <v>0</v>
      </c>
      <c r="BN1261" s="12">
        <f>IF(ISNUMBER(SEARCH('Quote reqeust'!$E$27,$BR1261)),MAX(BN$1:BN1260)+1,0)</f>
        <v>0</v>
      </c>
      <c r="BO1261" s="12">
        <f>IF(ISNUMBER(SEARCH('Quote reqeust'!$E$27,$BR1261)),MAX(BO$1:BO1260)+1,0)</f>
        <v>0</v>
      </c>
      <c r="BP1261" s="12">
        <f>IF(ISNUMBER(SEARCH('Quote reqeust'!$E$27,$BR1261)),MAX(BP$1:BP1260)+1,0)</f>
        <v>0</v>
      </c>
      <c r="BQ1261" s="12">
        <f>IF(ISNUMBER(SEARCH('Quote reqeust'!$E$27,$BR1261)),MAX(BQ$1:BQ1260)+1,0)</f>
        <v>0</v>
      </c>
      <c r="BT1261" s="12" t="str">
        <f>IFERROR(VLOOKUP(ROWS(BT$3:BT1261),BC$1:BR3258,BT$2,0),"")</f>
        <v/>
      </c>
      <c r="BU1261" s="12" t="str">
        <f>IFERROR(VLOOKUP(ROWS(BU$3:BU1261),BD$1:BS3258,BU$2,0),"")</f>
        <v/>
      </c>
      <c r="BV1261" s="12" t="str">
        <f>IFERROR(VLOOKUP(ROWS(BV$3:BV1261),BE$1:BT3258,BV$2,0),"")</f>
        <v/>
      </c>
      <c r="BW1261" s="12" t="str">
        <f>IFERROR(VLOOKUP(ROWS(BW$3:BW1261),BF$1:BU3258,BW$2,0),"")</f>
        <v/>
      </c>
      <c r="BX1261" s="12" t="str">
        <f>IFERROR(VLOOKUP(ROWS(BX$3:BX1261),BG$1:BV3258,BX$2,0),"")</f>
        <v/>
      </c>
      <c r="BY1261" s="12" t="str">
        <f>IFERROR(VLOOKUP(ROWS(BY$3:BY1261),BH$1:BW3258,BY$2,0),"")</f>
        <v/>
      </c>
      <c r="BZ1261" s="12" t="str">
        <f>IFERROR(VLOOKUP(ROWS(BZ$3:BZ1261),BI$1:BX3258,BZ$2,0),"")</f>
        <v/>
      </c>
      <c r="CA1261" s="12" t="str">
        <f>IFERROR(VLOOKUP(ROWS(CA$3:CA1261),BJ$1:BY3258,CA$2,0),"")</f>
        <v/>
      </c>
      <c r="CB1261" s="12" t="str">
        <f>IFERROR(VLOOKUP(ROWS(CB$3:CB1261),BK$1:BZ3258,CB$2,0),"")</f>
        <v/>
      </c>
      <c r="CC1261" s="12" t="str">
        <f>IFERROR(VLOOKUP(ROWS(CC$3:CC1261),BL$1:CA3258,CC$2,0),"")</f>
        <v/>
      </c>
      <c r="CD1261" s="12" t="str">
        <f>IFERROR(VLOOKUP(ROWS(CD$3:CD1261),BM$1:CB3258,CD$2,0),"")</f>
        <v/>
      </c>
      <c r="CE1261" s="12" t="str">
        <f>IFERROR(VLOOKUP(ROWS(CE$3:CE1261),BN$1:CC3258,CE$2,0),"")</f>
        <v/>
      </c>
      <c r="CF1261" s="12" t="str">
        <f>IFERROR(VLOOKUP(ROWS(CF$3:CF1261),BO$1:CD3258,CF$2,0),"")</f>
        <v/>
      </c>
      <c r="CG1261" s="12" t="str">
        <f>IFERROR(VLOOKUP(ROWS(CG$3:CG1261),BP$1:CE3258,CG$2,0),"")</f>
        <v/>
      </c>
      <c r="CH1261" s="12" t="str">
        <f>IFERROR(VLOOKUP(ROWS(CH$3:CH1261),BQ$1:CF3258,CH$2,0),"")</f>
        <v/>
      </c>
    </row>
    <row r="1262" spans="55:86" x14ac:dyDescent="0.25">
      <c r="BC1262" s="12">
        <f>IF(ISNUMBER(SEARCH('Quote reqeust'!$G$34,BR1262)),MAX(BC$1:BC1261)+1,0)</f>
        <v>0</v>
      </c>
      <c r="BD1262" s="12">
        <f>IF(ISNUMBER(SEARCH('Quote reqeust'!$E$35,BR1262)),MAX(BD$1:BD1261)+1,0)</f>
        <v>0</v>
      </c>
      <c r="BE1262" s="12">
        <f>IF(ISNUMBER(SEARCH('Quote reqeust'!$E$36,BR1262)),MAX(BE$1:BE1261)+1,0)</f>
        <v>0</v>
      </c>
      <c r="BF1262" s="12">
        <f>IF(ISNUMBER(SEARCH('Quote reqeust'!$E$37,BR1262)),MAX(BF$1:BF1261)+1,0)</f>
        <v>0</v>
      </c>
      <c r="BG1262" s="12">
        <f>IF(ISNUMBER(SEARCH('Quote reqeust'!$E$26,BR1262)),MAX(BG$1:BG1261)+1,0)</f>
        <v>0</v>
      </c>
      <c r="BH1262" s="12">
        <f>IF(ISNUMBER(SEARCH('Quote reqeust'!$E$27,BR1262)),MAX(BH$1:BH1261)+1,0)</f>
        <v>0</v>
      </c>
      <c r="BI1262" s="12">
        <f>IF(ISNUMBER(SEARCH('Quote reqeust'!$E$27,$BR1262)),MAX(BI$1:BI1261)+1,0)</f>
        <v>0</v>
      </c>
      <c r="BJ1262" s="12">
        <f>IF(ISNUMBER(SEARCH('Quote reqeust'!$E$27,$BR1262)),MAX(BJ$1:BJ1261)+1,0)</f>
        <v>0</v>
      </c>
      <c r="BK1262" s="12">
        <f>IF(ISNUMBER(SEARCH('Quote reqeust'!$E$27,$BR1262)),MAX(BK$1:BK1261)+1,0)</f>
        <v>0</v>
      </c>
      <c r="BL1262" s="12">
        <f>IF(ISNUMBER(SEARCH('Quote reqeust'!$E$27,$BR1262)),MAX(BL$1:BL1261)+1,0)</f>
        <v>0</v>
      </c>
      <c r="BM1262" s="12">
        <f>IF(ISNUMBER(SEARCH('Quote reqeust'!$E$27,$BR1262)),MAX(BM$1:BM1261)+1,0)</f>
        <v>0</v>
      </c>
      <c r="BN1262" s="12">
        <f>IF(ISNUMBER(SEARCH('Quote reqeust'!$E$27,$BR1262)),MAX(BN$1:BN1261)+1,0)</f>
        <v>0</v>
      </c>
      <c r="BO1262" s="12">
        <f>IF(ISNUMBER(SEARCH('Quote reqeust'!$E$27,$BR1262)),MAX(BO$1:BO1261)+1,0)</f>
        <v>0</v>
      </c>
      <c r="BP1262" s="12">
        <f>IF(ISNUMBER(SEARCH('Quote reqeust'!$E$27,$BR1262)),MAX(BP$1:BP1261)+1,0)</f>
        <v>0</v>
      </c>
      <c r="BQ1262" s="12">
        <f>IF(ISNUMBER(SEARCH('Quote reqeust'!$E$27,$BR1262)),MAX(BQ$1:BQ1261)+1,0)</f>
        <v>0</v>
      </c>
      <c r="BT1262" s="12" t="str">
        <f>IFERROR(VLOOKUP(ROWS(BT$3:BT1262),BC$1:BR3259,BT$2,0),"")</f>
        <v/>
      </c>
      <c r="BU1262" s="12" t="str">
        <f>IFERROR(VLOOKUP(ROWS(BU$3:BU1262),BD$1:BS3259,BU$2,0),"")</f>
        <v/>
      </c>
      <c r="BV1262" s="12" t="str">
        <f>IFERROR(VLOOKUP(ROWS(BV$3:BV1262),BE$1:BT3259,BV$2,0),"")</f>
        <v/>
      </c>
      <c r="BW1262" s="12" t="str">
        <f>IFERROR(VLOOKUP(ROWS(BW$3:BW1262),BF$1:BU3259,BW$2,0),"")</f>
        <v/>
      </c>
      <c r="BX1262" s="12" t="str">
        <f>IFERROR(VLOOKUP(ROWS(BX$3:BX1262),BG$1:BV3259,BX$2,0),"")</f>
        <v/>
      </c>
      <c r="BY1262" s="12" t="str">
        <f>IFERROR(VLOOKUP(ROWS(BY$3:BY1262),BH$1:BW3259,BY$2,0),"")</f>
        <v/>
      </c>
      <c r="BZ1262" s="12" t="str">
        <f>IFERROR(VLOOKUP(ROWS(BZ$3:BZ1262),BI$1:BX3259,BZ$2,0),"")</f>
        <v/>
      </c>
      <c r="CA1262" s="12" t="str">
        <f>IFERROR(VLOOKUP(ROWS(CA$3:CA1262),BJ$1:BY3259,CA$2,0),"")</f>
        <v/>
      </c>
      <c r="CB1262" s="12" t="str">
        <f>IFERROR(VLOOKUP(ROWS(CB$3:CB1262),BK$1:BZ3259,CB$2,0),"")</f>
        <v/>
      </c>
      <c r="CC1262" s="12" t="str">
        <f>IFERROR(VLOOKUP(ROWS(CC$3:CC1262),BL$1:CA3259,CC$2,0),"")</f>
        <v/>
      </c>
      <c r="CD1262" s="12" t="str">
        <f>IFERROR(VLOOKUP(ROWS(CD$3:CD1262),BM$1:CB3259,CD$2,0),"")</f>
        <v/>
      </c>
      <c r="CE1262" s="12" t="str">
        <f>IFERROR(VLOOKUP(ROWS(CE$3:CE1262),BN$1:CC3259,CE$2,0),"")</f>
        <v/>
      </c>
      <c r="CF1262" s="12" t="str">
        <f>IFERROR(VLOOKUP(ROWS(CF$3:CF1262),BO$1:CD3259,CF$2,0),"")</f>
        <v/>
      </c>
      <c r="CG1262" s="12" t="str">
        <f>IFERROR(VLOOKUP(ROWS(CG$3:CG1262),BP$1:CE3259,CG$2,0),"")</f>
        <v/>
      </c>
      <c r="CH1262" s="12" t="str">
        <f>IFERROR(VLOOKUP(ROWS(CH$3:CH1262),BQ$1:CF3259,CH$2,0),"")</f>
        <v/>
      </c>
    </row>
    <row r="1263" spans="55:86" x14ac:dyDescent="0.25">
      <c r="BC1263" s="12">
        <f>IF(ISNUMBER(SEARCH('Quote reqeust'!$G$34,BR1263)),MAX(BC$1:BC1262)+1,0)</f>
        <v>0</v>
      </c>
      <c r="BD1263" s="12">
        <f>IF(ISNUMBER(SEARCH('Quote reqeust'!$E$35,BR1263)),MAX(BD$1:BD1262)+1,0)</f>
        <v>0</v>
      </c>
      <c r="BE1263" s="12">
        <f>IF(ISNUMBER(SEARCH('Quote reqeust'!$E$36,BR1263)),MAX(BE$1:BE1262)+1,0)</f>
        <v>0</v>
      </c>
      <c r="BF1263" s="12">
        <f>IF(ISNUMBER(SEARCH('Quote reqeust'!$E$37,BR1263)),MAX(BF$1:BF1262)+1,0)</f>
        <v>0</v>
      </c>
      <c r="BG1263" s="12">
        <f>IF(ISNUMBER(SEARCH('Quote reqeust'!$E$26,BR1263)),MAX(BG$1:BG1262)+1,0)</f>
        <v>0</v>
      </c>
      <c r="BH1263" s="12">
        <f>IF(ISNUMBER(SEARCH('Quote reqeust'!$E$27,BR1263)),MAX(BH$1:BH1262)+1,0)</f>
        <v>0</v>
      </c>
      <c r="BI1263" s="12">
        <f>IF(ISNUMBER(SEARCH('Quote reqeust'!$E$27,$BR1263)),MAX(BI$1:BI1262)+1,0)</f>
        <v>0</v>
      </c>
      <c r="BJ1263" s="12">
        <f>IF(ISNUMBER(SEARCH('Quote reqeust'!$E$27,$BR1263)),MAX(BJ$1:BJ1262)+1,0)</f>
        <v>0</v>
      </c>
      <c r="BK1263" s="12">
        <f>IF(ISNUMBER(SEARCH('Quote reqeust'!$E$27,$BR1263)),MAX(BK$1:BK1262)+1,0)</f>
        <v>0</v>
      </c>
      <c r="BL1263" s="12">
        <f>IF(ISNUMBER(SEARCH('Quote reqeust'!$E$27,$BR1263)),MAX(BL$1:BL1262)+1,0)</f>
        <v>0</v>
      </c>
      <c r="BM1263" s="12">
        <f>IF(ISNUMBER(SEARCH('Quote reqeust'!$E$27,$BR1263)),MAX(BM$1:BM1262)+1,0)</f>
        <v>0</v>
      </c>
      <c r="BN1263" s="12">
        <f>IF(ISNUMBER(SEARCH('Quote reqeust'!$E$27,$BR1263)),MAX(BN$1:BN1262)+1,0)</f>
        <v>0</v>
      </c>
      <c r="BO1263" s="12">
        <f>IF(ISNUMBER(SEARCH('Quote reqeust'!$E$27,$BR1263)),MAX(BO$1:BO1262)+1,0)</f>
        <v>0</v>
      </c>
      <c r="BP1263" s="12">
        <f>IF(ISNUMBER(SEARCH('Quote reqeust'!$E$27,$BR1263)),MAX(BP$1:BP1262)+1,0)</f>
        <v>0</v>
      </c>
      <c r="BQ1263" s="12">
        <f>IF(ISNUMBER(SEARCH('Quote reqeust'!$E$27,$BR1263)),MAX(BQ$1:BQ1262)+1,0)</f>
        <v>0</v>
      </c>
      <c r="BT1263" s="12" t="str">
        <f>IFERROR(VLOOKUP(ROWS(BT$3:BT1263),BC$1:BR3260,BT$2,0),"")</f>
        <v/>
      </c>
      <c r="BU1263" s="12" t="str">
        <f>IFERROR(VLOOKUP(ROWS(BU$3:BU1263),BD$1:BS3260,BU$2,0),"")</f>
        <v/>
      </c>
      <c r="BV1263" s="12" t="str">
        <f>IFERROR(VLOOKUP(ROWS(BV$3:BV1263),BE$1:BT3260,BV$2,0),"")</f>
        <v/>
      </c>
      <c r="BW1263" s="12" t="str">
        <f>IFERROR(VLOOKUP(ROWS(BW$3:BW1263),BF$1:BU3260,BW$2,0),"")</f>
        <v/>
      </c>
      <c r="BX1263" s="12" t="str">
        <f>IFERROR(VLOOKUP(ROWS(BX$3:BX1263),BG$1:BV3260,BX$2,0),"")</f>
        <v/>
      </c>
      <c r="BY1263" s="12" t="str">
        <f>IFERROR(VLOOKUP(ROWS(BY$3:BY1263),BH$1:BW3260,BY$2,0),"")</f>
        <v/>
      </c>
      <c r="BZ1263" s="12" t="str">
        <f>IFERROR(VLOOKUP(ROWS(BZ$3:BZ1263),BI$1:BX3260,BZ$2,0),"")</f>
        <v/>
      </c>
      <c r="CA1263" s="12" t="str">
        <f>IFERROR(VLOOKUP(ROWS(CA$3:CA1263),BJ$1:BY3260,CA$2,0),"")</f>
        <v/>
      </c>
      <c r="CB1263" s="12" t="str">
        <f>IFERROR(VLOOKUP(ROWS(CB$3:CB1263),BK$1:BZ3260,CB$2,0),"")</f>
        <v/>
      </c>
      <c r="CC1263" s="12" t="str">
        <f>IFERROR(VLOOKUP(ROWS(CC$3:CC1263),BL$1:CA3260,CC$2,0),"")</f>
        <v/>
      </c>
      <c r="CD1263" s="12" t="str">
        <f>IFERROR(VLOOKUP(ROWS(CD$3:CD1263),BM$1:CB3260,CD$2,0),"")</f>
        <v/>
      </c>
      <c r="CE1263" s="12" t="str">
        <f>IFERROR(VLOOKUP(ROWS(CE$3:CE1263),BN$1:CC3260,CE$2,0),"")</f>
        <v/>
      </c>
      <c r="CF1263" s="12" t="str">
        <f>IFERROR(VLOOKUP(ROWS(CF$3:CF1263),BO$1:CD3260,CF$2,0),"")</f>
        <v/>
      </c>
      <c r="CG1263" s="12" t="str">
        <f>IFERROR(VLOOKUP(ROWS(CG$3:CG1263),BP$1:CE3260,CG$2,0),"")</f>
        <v/>
      </c>
      <c r="CH1263" s="12" t="str">
        <f>IFERROR(VLOOKUP(ROWS(CH$3:CH1263),BQ$1:CF3260,CH$2,0),"")</f>
        <v/>
      </c>
    </row>
    <row r="1264" spans="55:86" x14ac:dyDescent="0.25">
      <c r="BC1264" s="12">
        <f>IF(ISNUMBER(SEARCH('Quote reqeust'!$G$34,BR1264)),MAX(BC$1:BC1263)+1,0)</f>
        <v>0</v>
      </c>
      <c r="BD1264" s="12">
        <f>IF(ISNUMBER(SEARCH('Quote reqeust'!$E$35,BR1264)),MAX(BD$1:BD1263)+1,0)</f>
        <v>0</v>
      </c>
      <c r="BE1264" s="12">
        <f>IF(ISNUMBER(SEARCH('Quote reqeust'!$E$36,BR1264)),MAX(BE$1:BE1263)+1,0)</f>
        <v>0</v>
      </c>
      <c r="BF1264" s="12">
        <f>IF(ISNUMBER(SEARCH('Quote reqeust'!$E$37,BR1264)),MAX(BF$1:BF1263)+1,0)</f>
        <v>0</v>
      </c>
      <c r="BG1264" s="12">
        <f>IF(ISNUMBER(SEARCH('Quote reqeust'!$E$26,BR1264)),MAX(BG$1:BG1263)+1,0)</f>
        <v>0</v>
      </c>
      <c r="BH1264" s="12">
        <f>IF(ISNUMBER(SEARCH('Quote reqeust'!$E$27,BR1264)),MAX(BH$1:BH1263)+1,0)</f>
        <v>0</v>
      </c>
      <c r="BI1264" s="12">
        <f>IF(ISNUMBER(SEARCH('Quote reqeust'!$E$27,$BR1264)),MAX(BI$1:BI1263)+1,0)</f>
        <v>0</v>
      </c>
      <c r="BJ1264" s="12">
        <f>IF(ISNUMBER(SEARCH('Quote reqeust'!$E$27,$BR1264)),MAX(BJ$1:BJ1263)+1,0)</f>
        <v>0</v>
      </c>
      <c r="BK1264" s="12">
        <f>IF(ISNUMBER(SEARCH('Quote reqeust'!$E$27,$BR1264)),MAX(BK$1:BK1263)+1,0)</f>
        <v>0</v>
      </c>
      <c r="BL1264" s="12">
        <f>IF(ISNUMBER(SEARCH('Quote reqeust'!$E$27,$BR1264)),MAX(BL$1:BL1263)+1,0)</f>
        <v>0</v>
      </c>
      <c r="BM1264" s="12">
        <f>IF(ISNUMBER(SEARCH('Quote reqeust'!$E$27,$BR1264)),MAX(BM$1:BM1263)+1,0)</f>
        <v>0</v>
      </c>
      <c r="BN1264" s="12">
        <f>IF(ISNUMBER(SEARCH('Quote reqeust'!$E$27,$BR1264)),MAX(BN$1:BN1263)+1,0)</f>
        <v>0</v>
      </c>
      <c r="BO1264" s="12">
        <f>IF(ISNUMBER(SEARCH('Quote reqeust'!$E$27,$BR1264)),MAX(BO$1:BO1263)+1,0)</f>
        <v>0</v>
      </c>
      <c r="BP1264" s="12">
        <f>IF(ISNUMBER(SEARCH('Quote reqeust'!$E$27,$BR1264)),MAX(BP$1:BP1263)+1,0)</f>
        <v>0</v>
      </c>
      <c r="BQ1264" s="12">
        <f>IF(ISNUMBER(SEARCH('Quote reqeust'!$E$27,$BR1264)),MAX(BQ$1:BQ1263)+1,0)</f>
        <v>0</v>
      </c>
      <c r="BT1264" s="12" t="str">
        <f>IFERROR(VLOOKUP(ROWS(BT$3:BT1264),BC$1:BR3261,BT$2,0),"")</f>
        <v/>
      </c>
      <c r="BU1264" s="12" t="str">
        <f>IFERROR(VLOOKUP(ROWS(BU$3:BU1264),BD$1:BS3261,BU$2,0),"")</f>
        <v/>
      </c>
      <c r="BV1264" s="12" t="str">
        <f>IFERROR(VLOOKUP(ROWS(BV$3:BV1264),BE$1:BT3261,BV$2,0),"")</f>
        <v/>
      </c>
      <c r="BW1264" s="12" t="str">
        <f>IFERROR(VLOOKUP(ROWS(BW$3:BW1264),BF$1:BU3261,BW$2,0),"")</f>
        <v/>
      </c>
      <c r="BX1264" s="12" t="str">
        <f>IFERROR(VLOOKUP(ROWS(BX$3:BX1264),BG$1:BV3261,BX$2,0),"")</f>
        <v/>
      </c>
      <c r="BY1264" s="12" t="str">
        <f>IFERROR(VLOOKUP(ROWS(BY$3:BY1264),BH$1:BW3261,BY$2,0),"")</f>
        <v/>
      </c>
      <c r="BZ1264" s="12" t="str">
        <f>IFERROR(VLOOKUP(ROWS(BZ$3:BZ1264),BI$1:BX3261,BZ$2,0),"")</f>
        <v/>
      </c>
      <c r="CA1264" s="12" t="str">
        <f>IFERROR(VLOOKUP(ROWS(CA$3:CA1264),BJ$1:BY3261,CA$2,0),"")</f>
        <v/>
      </c>
      <c r="CB1264" s="12" t="str">
        <f>IFERROR(VLOOKUP(ROWS(CB$3:CB1264),BK$1:BZ3261,CB$2,0),"")</f>
        <v/>
      </c>
      <c r="CC1264" s="12" t="str">
        <f>IFERROR(VLOOKUP(ROWS(CC$3:CC1264),BL$1:CA3261,CC$2,0),"")</f>
        <v/>
      </c>
      <c r="CD1264" s="12" t="str">
        <f>IFERROR(VLOOKUP(ROWS(CD$3:CD1264),BM$1:CB3261,CD$2,0),"")</f>
        <v/>
      </c>
      <c r="CE1264" s="12" t="str">
        <f>IFERROR(VLOOKUP(ROWS(CE$3:CE1264),BN$1:CC3261,CE$2,0),"")</f>
        <v/>
      </c>
      <c r="CF1264" s="12" t="str">
        <f>IFERROR(VLOOKUP(ROWS(CF$3:CF1264),BO$1:CD3261,CF$2,0),"")</f>
        <v/>
      </c>
      <c r="CG1264" s="12" t="str">
        <f>IFERROR(VLOOKUP(ROWS(CG$3:CG1264),BP$1:CE3261,CG$2,0),"")</f>
        <v/>
      </c>
      <c r="CH1264" s="12" t="str">
        <f>IFERROR(VLOOKUP(ROWS(CH$3:CH1264),BQ$1:CF3261,CH$2,0),"")</f>
        <v/>
      </c>
    </row>
    <row r="1265" spans="55:86" x14ac:dyDescent="0.25">
      <c r="BC1265" s="12">
        <f>IF(ISNUMBER(SEARCH('Quote reqeust'!$G$34,BR1265)),MAX(BC$1:BC1264)+1,0)</f>
        <v>0</v>
      </c>
      <c r="BD1265" s="12">
        <f>IF(ISNUMBER(SEARCH('Quote reqeust'!$E$35,BR1265)),MAX(BD$1:BD1264)+1,0)</f>
        <v>0</v>
      </c>
      <c r="BE1265" s="12">
        <f>IF(ISNUMBER(SEARCH('Quote reqeust'!$E$36,BR1265)),MAX(BE$1:BE1264)+1,0)</f>
        <v>0</v>
      </c>
      <c r="BF1265" s="12">
        <f>IF(ISNUMBER(SEARCH('Quote reqeust'!$E$37,BR1265)),MAX(BF$1:BF1264)+1,0)</f>
        <v>0</v>
      </c>
      <c r="BG1265" s="12">
        <f>IF(ISNUMBER(SEARCH('Quote reqeust'!$E$26,BR1265)),MAX(BG$1:BG1264)+1,0)</f>
        <v>0</v>
      </c>
      <c r="BH1265" s="12">
        <f>IF(ISNUMBER(SEARCH('Quote reqeust'!$E$27,BR1265)),MAX(BH$1:BH1264)+1,0)</f>
        <v>0</v>
      </c>
      <c r="BI1265" s="12">
        <f>IF(ISNUMBER(SEARCH('Quote reqeust'!$E$27,$BR1265)),MAX(BI$1:BI1264)+1,0)</f>
        <v>0</v>
      </c>
      <c r="BJ1265" s="12">
        <f>IF(ISNUMBER(SEARCH('Quote reqeust'!$E$27,$BR1265)),MAX(BJ$1:BJ1264)+1,0)</f>
        <v>0</v>
      </c>
      <c r="BK1265" s="12">
        <f>IF(ISNUMBER(SEARCH('Quote reqeust'!$E$27,$BR1265)),MAX(BK$1:BK1264)+1,0)</f>
        <v>0</v>
      </c>
      <c r="BL1265" s="12">
        <f>IF(ISNUMBER(SEARCH('Quote reqeust'!$E$27,$BR1265)),MAX(BL$1:BL1264)+1,0)</f>
        <v>0</v>
      </c>
      <c r="BM1265" s="12">
        <f>IF(ISNUMBER(SEARCH('Quote reqeust'!$E$27,$BR1265)),MAX(BM$1:BM1264)+1,0)</f>
        <v>0</v>
      </c>
      <c r="BN1265" s="12">
        <f>IF(ISNUMBER(SEARCH('Quote reqeust'!$E$27,$BR1265)),MAX(BN$1:BN1264)+1,0)</f>
        <v>0</v>
      </c>
      <c r="BO1265" s="12">
        <f>IF(ISNUMBER(SEARCH('Quote reqeust'!$E$27,$BR1265)),MAX(BO$1:BO1264)+1,0)</f>
        <v>0</v>
      </c>
      <c r="BP1265" s="12">
        <f>IF(ISNUMBER(SEARCH('Quote reqeust'!$E$27,$BR1265)),MAX(BP$1:BP1264)+1,0)</f>
        <v>0</v>
      </c>
      <c r="BQ1265" s="12">
        <f>IF(ISNUMBER(SEARCH('Quote reqeust'!$E$27,$BR1265)),MAX(BQ$1:BQ1264)+1,0)</f>
        <v>0</v>
      </c>
      <c r="BT1265" s="12" t="str">
        <f>IFERROR(VLOOKUP(ROWS(BT$3:BT1265),BC$1:BR3262,BT$2,0),"")</f>
        <v/>
      </c>
      <c r="BU1265" s="12" t="str">
        <f>IFERROR(VLOOKUP(ROWS(BU$3:BU1265),BD$1:BS3262,BU$2,0),"")</f>
        <v/>
      </c>
      <c r="BV1265" s="12" t="str">
        <f>IFERROR(VLOOKUP(ROWS(BV$3:BV1265),BE$1:BT3262,BV$2,0),"")</f>
        <v/>
      </c>
      <c r="BW1265" s="12" t="str">
        <f>IFERROR(VLOOKUP(ROWS(BW$3:BW1265),BF$1:BU3262,BW$2,0),"")</f>
        <v/>
      </c>
      <c r="BX1265" s="12" t="str">
        <f>IFERROR(VLOOKUP(ROWS(BX$3:BX1265),BG$1:BV3262,BX$2,0),"")</f>
        <v/>
      </c>
      <c r="BY1265" s="12" t="str">
        <f>IFERROR(VLOOKUP(ROWS(BY$3:BY1265),BH$1:BW3262,BY$2,0),"")</f>
        <v/>
      </c>
      <c r="BZ1265" s="12" t="str">
        <f>IFERROR(VLOOKUP(ROWS(BZ$3:BZ1265),BI$1:BX3262,BZ$2,0),"")</f>
        <v/>
      </c>
      <c r="CA1265" s="12" t="str">
        <f>IFERROR(VLOOKUP(ROWS(CA$3:CA1265),BJ$1:BY3262,CA$2,0),"")</f>
        <v/>
      </c>
      <c r="CB1265" s="12" t="str">
        <f>IFERROR(VLOOKUP(ROWS(CB$3:CB1265),BK$1:BZ3262,CB$2,0),"")</f>
        <v/>
      </c>
      <c r="CC1265" s="12" t="str">
        <f>IFERROR(VLOOKUP(ROWS(CC$3:CC1265),BL$1:CA3262,CC$2,0),"")</f>
        <v/>
      </c>
      <c r="CD1265" s="12" t="str">
        <f>IFERROR(VLOOKUP(ROWS(CD$3:CD1265),BM$1:CB3262,CD$2,0),"")</f>
        <v/>
      </c>
      <c r="CE1265" s="12" t="str">
        <f>IFERROR(VLOOKUP(ROWS(CE$3:CE1265),BN$1:CC3262,CE$2,0),"")</f>
        <v/>
      </c>
      <c r="CF1265" s="12" t="str">
        <f>IFERROR(VLOOKUP(ROWS(CF$3:CF1265),BO$1:CD3262,CF$2,0),"")</f>
        <v/>
      </c>
      <c r="CG1265" s="12" t="str">
        <f>IFERROR(VLOOKUP(ROWS(CG$3:CG1265),BP$1:CE3262,CG$2,0),"")</f>
        <v/>
      </c>
      <c r="CH1265" s="12" t="str">
        <f>IFERROR(VLOOKUP(ROWS(CH$3:CH1265),BQ$1:CF3262,CH$2,0),"")</f>
        <v/>
      </c>
    </row>
    <row r="1266" spans="55:86" x14ac:dyDescent="0.25">
      <c r="BC1266" s="12">
        <f>IF(ISNUMBER(SEARCH('Quote reqeust'!$G$34,BR1266)),MAX(BC$1:BC1265)+1,0)</f>
        <v>0</v>
      </c>
      <c r="BD1266" s="12">
        <f>IF(ISNUMBER(SEARCH('Quote reqeust'!$E$35,BR1266)),MAX(BD$1:BD1265)+1,0)</f>
        <v>0</v>
      </c>
      <c r="BE1266" s="12">
        <f>IF(ISNUMBER(SEARCH('Quote reqeust'!$E$36,BR1266)),MAX(BE$1:BE1265)+1,0)</f>
        <v>0</v>
      </c>
      <c r="BF1266" s="12">
        <f>IF(ISNUMBER(SEARCH('Quote reqeust'!$E$37,BR1266)),MAX(BF$1:BF1265)+1,0)</f>
        <v>0</v>
      </c>
      <c r="BG1266" s="12">
        <f>IF(ISNUMBER(SEARCH('Quote reqeust'!$E$26,BR1266)),MAX(BG$1:BG1265)+1,0)</f>
        <v>0</v>
      </c>
      <c r="BH1266" s="12">
        <f>IF(ISNUMBER(SEARCH('Quote reqeust'!$E$27,BR1266)),MAX(BH$1:BH1265)+1,0)</f>
        <v>0</v>
      </c>
      <c r="BI1266" s="12">
        <f>IF(ISNUMBER(SEARCH('Quote reqeust'!$E$27,$BR1266)),MAX(BI$1:BI1265)+1,0)</f>
        <v>0</v>
      </c>
      <c r="BJ1266" s="12">
        <f>IF(ISNUMBER(SEARCH('Quote reqeust'!$E$27,$BR1266)),MAX(BJ$1:BJ1265)+1,0)</f>
        <v>0</v>
      </c>
      <c r="BK1266" s="12">
        <f>IF(ISNUMBER(SEARCH('Quote reqeust'!$E$27,$BR1266)),MAX(BK$1:BK1265)+1,0)</f>
        <v>0</v>
      </c>
      <c r="BL1266" s="12">
        <f>IF(ISNUMBER(SEARCH('Quote reqeust'!$E$27,$BR1266)),MAX(BL$1:BL1265)+1,0)</f>
        <v>0</v>
      </c>
      <c r="BM1266" s="12">
        <f>IF(ISNUMBER(SEARCH('Quote reqeust'!$E$27,$BR1266)),MAX(BM$1:BM1265)+1,0)</f>
        <v>0</v>
      </c>
      <c r="BN1266" s="12">
        <f>IF(ISNUMBER(SEARCH('Quote reqeust'!$E$27,$BR1266)),MAX(BN$1:BN1265)+1,0)</f>
        <v>0</v>
      </c>
      <c r="BO1266" s="12">
        <f>IF(ISNUMBER(SEARCH('Quote reqeust'!$E$27,$BR1266)),MAX(BO$1:BO1265)+1,0)</f>
        <v>0</v>
      </c>
      <c r="BP1266" s="12">
        <f>IF(ISNUMBER(SEARCH('Quote reqeust'!$E$27,$BR1266)),MAX(BP$1:BP1265)+1,0)</f>
        <v>0</v>
      </c>
      <c r="BQ1266" s="12">
        <f>IF(ISNUMBER(SEARCH('Quote reqeust'!$E$27,$BR1266)),MAX(BQ$1:BQ1265)+1,0)</f>
        <v>0</v>
      </c>
      <c r="BT1266" s="12" t="str">
        <f>IFERROR(VLOOKUP(ROWS(BT$3:BT1266),BC$1:BR3263,BT$2,0),"")</f>
        <v/>
      </c>
      <c r="BU1266" s="12" t="str">
        <f>IFERROR(VLOOKUP(ROWS(BU$3:BU1266),BD$1:BS3263,BU$2,0),"")</f>
        <v/>
      </c>
      <c r="BV1266" s="12" t="str">
        <f>IFERROR(VLOOKUP(ROWS(BV$3:BV1266),BE$1:BT3263,BV$2,0),"")</f>
        <v/>
      </c>
      <c r="BW1266" s="12" t="str">
        <f>IFERROR(VLOOKUP(ROWS(BW$3:BW1266),BF$1:BU3263,BW$2,0),"")</f>
        <v/>
      </c>
      <c r="BX1266" s="12" t="str">
        <f>IFERROR(VLOOKUP(ROWS(BX$3:BX1266),BG$1:BV3263,BX$2,0),"")</f>
        <v/>
      </c>
      <c r="BY1266" s="12" t="str">
        <f>IFERROR(VLOOKUP(ROWS(BY$3:BY1266),BH$1:BW3263,BY$2,0),"")</f>
        <v/>
      </c>
      <c r="BZ1266" s="12" t="str">
        <f>IFERROR(VLOOKUP(ROWS(BZ$3:BZ1266),BI$1:BX3263,BZ$2,0),"")</f>
        <v/>
      </c>
      <c r="CA1266" s="12" t="str">
        <f>IFERROR(VLOOKUP(ROWS(CA$3:CA1266),BJ$1:BY3263,CA$2,0),"")</f>
        <v/>
      </c>
      <c r="CB1266" s="12" t="str">
        <f>IFERROR(VLOOKUP(ROWS(CB$3:CB1266),BK$1:BZ3263,CB$2,0),"")</f>
        <v/>
      </c>
      <c r="CC1266" s="12" t="str">
        <f>IFERROR(VLOOKUP(ROWS(CC$3:CC1266),BL$1:CA3263,CC$2,0),"")</f>
        <v/>
      </c>
      <c r="CD1266" s="12" t="str">
        <f>IFERROR(VLOOKUP(ROWS(CD$3:CD1266),BM$1:CB3263,CD$2,0),"")</f>
        <v/>
      </c>
      <c r="CE1266" s="12" t="str">
        <f>IFERROR(VLOOKUP(ROWS(CE$3:CE1266),BN$1:CC3263,CE$2,0),"")</f>
        <v/>
      </c>
      <c r="CF1266" s="12" t="str">
        <f>IFERROR(VLOOKUP(ROWS(CF$3:CF1266),BO$1:CD3263,CF$2,0),"")</f>
        <v/>
      </c>
      <c r="CG1266" s="12" t="str">
        <f>IFERROR(VLOOKUP(ROWS(CG$3:CG1266),BP$1:CE3263,CG$2,0),"")</f>
        <v/>
      </c>
      <c r="CH1266" s="12" t="str">
        <f>IFERROR(VLOOKUP(ROWS(CH$3:CH1266),BQ$1:CF3263,CH$2,0),"")</f>
        <v/>
      </c>
    </row>
    <row r="1267" spans="55:86" x14ac:dyDescent="0.25">
      <c r="BC1267" s="12">
        <f>IF(ISNUMBER(SEARCH('Quote reqeust'!$G$34,BR1267)),MAX(BC$1:BC1266)+1,0)</f>
        <v>0</v>
      </c>
      <c r="BD1267" s="12">
        <f>IF(ISNUMBER(SEARCH('Quote reqeust'!$E$35,BR1267)),MAX(BD$1:BD1266)+1,0)</f>
        <v>0</v>
      </c>
      <c r="BE1267" s="12">
        <f>IF(ISNUMBER(SEARCH('Quote reqeust'!$E$36,BR1267)),MAX(BE$1:BE1266)+1,0)</f>
        <v>0</v>
      </c>
      <c r="BF1267" s="12">
        <f>IF(ISNUMBER(SEARCH('Quote reqeust'!$E$37,BR1267)),MAX(BF$1:BF1266)+1,0)</f>
        <v>0</v>
      </c>
      <c r="BG1267" s="12">
        <f>IF(ISNUMBER(SEARCH('Quote reqeust'!$E$26,BR1267)),MAX(BG$1:BG1266)+1,0)</f>
        <v>0</v>
      </c>
      <c r="BH1267" s="12">
        <f>IF(ISNUMBER(SEARCH('Quote reqeust'!$E$27,BR1267)),MAX(BH$1:BH1266)+1,0)</f>
        <v>0</v>
      </c>
      <c r="BI1267" s="12">
        <f>IF(ISNUMBER(SEARCH('Quote reqeust'!$E$27,$BR1267)),MAX(BI$1:BI1266)+1,0)</f>
        <v>0</v>
      </c>
      <c r="BJ1267" s="12">
        <f>IF(ISNUMBER(SEARCH('Quote reqeust'!$E$27,$BR1267)),MAX(BJ$1:BJ1266)+1,0)</f>
        <v>0</v>
      </c>
      <c r="BK1267" s="12">
        <f>IF(ISNUMBER(SEARCH('Quote reqeust'!$E$27,$BR1267)),MAX(BK$1:BK1266)+1,0)</f>
        <v>0</v>
      </c>
      <c r="BL1267" s="12">
        <f>IF(ISNUMBER(SEARCH('Quote reqeust'!$E$27,$BR1267)),MAX(BL$1:BL1266)+1,0)</f>
        <v>0</v>
      </c>
      <c r="BM1267" s="12">
        <f>IF(ISNUMBER(SEARCH('Quote reqeust'!$E$27,$BR1267)),MAX(BM$1:BM1266)+1,0)</f>
        <v>0</v>
      </c>
      <c r="BN1267" s="12">
        <f>IF(ISNUMBER(SEARCH('Quote reqeust'!$E$27,$BR1267)),MAX(BN$1:BN1266)+1,0)</f>
        <v>0</v>
      </c>
      <c r="BO1267" s="12">
        <f>IF(ISNUMBER(SEARCH('Quote reqeust'!$E$27,$BR1267)),MAX(BO$1:BO1266)+1,0)</f>
        <v>0</v>
      </c>
      <c r="BP1267" s="12">
        <f>IF(ISNUMBER(SEARCH('Quote reqeust'!$E$27,$BR1267)),MAX(BP$1:BP1266)+1,0)</f>
        <v>0</v>
      </c>
      <c r="BQ1267" s="12">
        <f>IF(ISNUMBER(SEARCH('Quote reqeust'!$E$27,$BR1267)),MAX(BQ$1:BQ1266)+1,0)</f>
        <v>0</v>
      </c>
      <c r="BT1267" s="12" t="str">
        <f>IFERROR(VLOOKUP(ROWS(BT$3:BT1267),BC$1:BR3264,BT$2,0),"")</f>
        <v/>
      </c>
      <c r="BU1267" s="12" t="str">
        <f>IFERROR(VLOOKUP(ROWS(BU$3:BU1267),BD$1:BS3264,BU$2,0),"")</f>
        <v/>
      </c>
      <c r="BV1267" s="12" t="str">
        <f>IFERROR(VLOOKUP(ROWS(BV$3:BV1267),BE$1:BT3264,BV$2,0),"")</f>
        <v/>
      </c>
      <c r="BW1267" s="12" t="str">
        <f>IFERROR(VLOOKUP(ROWS(BW$3:BW1267),BF$1:BU3264,BW$2,0),"")</f>
        <v/>
      </c>
      <c r="BX1267" s="12" t="str">
        <f>IFERROR(VLOOKUP(ROWS(BX$3:BX1267),BG$1:BV3264,BX$2,0),"")</f>
        <v/>
      </c>
      <c r="BY1267" s="12" t="str">
        <f>IFERROR(VLOOKUP(ROWS(BY$3:BY1267),BH$1:BW3264,BY$2,0),"")</f>
        <v/>
      </c>
      <c r="BZ1267" s="12" t="str">
        <f>IFERROR(VLOOKUP(ROWS(BZ$3:BZ1267),BI$1:BX3264,BZ$2,0),"")</f>
        <v/>
      </c>
      <c r="CA1267" s="12" t="str">
        <f>IFERROR(VLOOKUP(ROWS(CA$3:CA1267),BJ$1:BY3264,CA$2,0),"")</f>
        <v/>
      </c>
      <c r="CB1267" s="12" t="str">
        <f>IFERROR(VLOOKUP(ROWS(CB$3:CB1267),BK$1:BZ3264,CB$2,0),"")</f>
        <v/>
      </c>
      <c r="CC1267" s="12" t="str">
        <f>IFERROR(VLOOKUP(ROWS(CC$3:CC1267),BL$1:CA3264,CC$2,0),"")</f>
        <v/>
      </c>
      <c r="CD1267" s="12" t="str">
        <f>IFERROR(VLOOKUP(ROWS(CD$3:CD1267),BM$1:CB3264,CD$2,0),"")</f>
        <v/>
      </c>
      <c r="CE1267" s="12" t="str">
        <f>IFERROR(VLOOKUP(ROWS(CE$3:CE1267),BN$1:CC3264,CE$2,0),"")</f>
        <v/>
      </c>
      <c r="CF1267" s="12" t="str">
        <f>IFERROR(VLOOKUP(ROWS(CF$3:CF1267),BO$1:CD3264,CF$2,0),"")</f>
        <v/>
      </c>
      <c r="CG1267" s="12" t="str">
        <f>IFERROR(VLOOKUP(ROWS(CG$3:CG1267),BP$1:CE3264,CG$2,0),"")</f>
        <v/>
      </c>
      <c r="CH1267" s="12" t="str">
        <f>IFERROR(VLOOKUP(ROWS(CH$3:CH1267),BQ$1:CF3264,CH$2,0),"")</f>
        <v/>
      </c>
    </row>
    <row r="1268" spans="55:86" x14ac:dyDescent="0.25">
      <c r="BC1268" s="12">
        <f>IF(ISNUMBER(SEARCH('Quote reqeust'!$G$34,BR1268)),MAX(BC$1:BC1267)+1,0)</f>
        <v>0</v>
      </c>
      <c r="BD1268" s="12">
        <f>IF(ISNUMBER(SEARCH('Quote reqeust'!$E$35,BR1268)),MAX(BD$1:BD1267)+1,0)</f>
        <v>0</v>
      </c>
      <c r="BE1268" s="12">
        <f>IF(ISNUMBER(SEARCH('Quote reqeust'!$E$36,BR1268)),MAX(BE$1:BE1267)+1,0)</f>
        <v>0</v>
      </c>
      <c r="BF1268" s="12">
        <f>IF(ISNUMBER(SEARCH('Quote reqeust'!$E$37,BR1268)),MAX(BF$1:BF1267)+1,0)</f>
        <v>0</v>
      </c>
      <c r="BG1268" s="12">
        <f>IF(ISNUMBER(SEARCH('Quote reqeust'!$E$26,BR1268)),MAX(BG$1:BG1267)+1,0)</f>
        <v>0</v>
      </c>
      <c r="BH1268" s="12">
        <f>IF(ISNUMBER(SEARCH('Quote reqeust'!$E$27,BR1268)),MAX(BH$1:BH1267)+1,0)</f>
        <v>0</v>
      </c>
      <c r="BI1268" s="12">
        <f>IF(ISNUMBER(SEARCH('Quote reqeust'!$E$27,$BR1268)),MAX(BI$1:BI1267)+1,0)</f>
        <v>0</v>
      </c>
      <c r="BJ1268" s="12">
        <f>IF(ISNUMBER(SEARCH('Quote reqeust'!$E$27,$BR1268)),MAX(BJ$1:BJ1267)+1,0)</f>
        <v>0</v>
      </c>
      <c r="BK1268" s="12">
        <f>IF(ISNUMBER(SEARCH('Quote reqeust'!$E$27,$BR1268)),MAX(BK$1:BK1267)+1,0)</f>
        <v>0</v>
      </c>
      <c r="BL1268" s="12">
        <f>IF(ISNUMBER(SEARCH('Quote reqeust'!$E$27,$BR1268)),MAX(BL$1:BL1267)+1,0)</f>
        <v>0</v>
      </c>
      <c r="BM1268" s="12">
        <f>IF(ISNUMBER(SEARCH('Quote reqeust'!$E$27,$BR1268)),MAX(BM$1:BM1267)+1,0)</f>
        <v>0</v>
      </c>
      <c r="BN1268" s="12">
        <f>IF(ISNUMBER(SEARCH('Quote reqeust'!$E$27,$BR1268)),MAX(BN$1:BN1267)+1,0)</f>
        <v>0</v>
      </c>
      <c r="BO1268" s="12">
        <f>IF(ISNUMBER(SEARCH('Quote reqeust'!$E$27,$BR1268)),MAX(BO$1:BO1267)+1,0)</f>
        <v>0</v>
      </c>
      <c r="BP1268" s="12">
        <f>IF(ISNUMBER(SEARCH('Quote reqeust'!$E$27,$BR1268)),MAX(BP$1:BP1267)+1,0)</f>
        <v>0</v>
      </c>
      <c r="BQ1268" s="12">
        <f>IF(ISNUMBER(SEARCH('Quote reqeust'!$E$27,$BR1268)),MAX(BQ$1:BQ1267)+1,0)</f>
        <v>0</v>
      </c>
      <c r="BT1268" s="12" t="str">
        <f>IFERROR(VLOOKUP(ROWS(BT$3:BT1268),BC$1:BR3265,BT$2,0),"")</f>
        <v/>
      </c>
      <c r="BU1268" s="12" t="str">
        <f>IFERROR(VLOOKUP(ROWS(BU$3:BU1268),BD$1:BS3265,BU$2,0),"")</f>
        <v/>
      </c>
      <c r="BV1268" s="12" t="str">
        <f>IFERROR(VLOOKUP(ROWS(BV$3:BV1268),BE$1:BT3265,BV$2,0),"")</f>
        <v/>
      </c>
      <c r="BW1268" s="12" t="str">
        <f>IFERROR(VLOOKUP(ROWS(BW$3:BW1268),BF$1:BU3265,BW$2,0),"")</f>
        <v/>
      </c>
      <c r="BX1268" s="12" t="str">
        <f>IFERROR(VLOOKUP(ROWS(BX$3:BX1268),BG$1:BV3265,BX$2,0),"")</f>
        <v/>
      </c>
      <c r="BY1268" s="12" t="str">
        <f>IFERROR(VLOOKUP(ROWS(BY$3:BY1268),BH$1:BW3265,BY$2,0),"")</f>
        <v/>
      </c>
      <c r="BZ1268" s="12" t="str">
        <f>IFERROR(VLOOKUP(ROWS(BZ$3:BZ1268),BI$1:BX3265,BZ$2,0),"")</f>
        <v/>
      </c>
      <c r="CA1268" s="12" t="str">
        <f>IFERROR(VLOOKUP(ROWS(CA$3:CA1268),BJ$1:BY3265,CA$2,0),"")</f>
        <v/>
      </c>
      <c r="CB1268" s="12" t="str">
        <f>IFERROR(VLOOKUP(ROWS(CB$3:CB1268),BK$1:BZ3265,CB$2,0),"")</f>
        <v/>
      </c>
      <c r="CC1268" s="12" t="str">
        <f>IFERROR(VLOOKUP(ROWS(CC$3:CC1268),BL$1:CA3265,CC$2,0),"")</f>
        <v/>
      </c>
      <c r="CD1268" s="12" t="str">
        <f>IFERROR(VLOOKUP(ROWS(CD$3:CD1268),BM$1:CB3265,CD$2,0),"")</f>
        <v/>
      </c>
      <c r="CE1268" s="12" t="str">
        <f>IFERROR(VLOOKUP(ROWS(CE$3:CE1268),BN$1:CC3265,CE$2,0),"")</f>
        <v/>
      </c>
      <c r="CF1268" s="12" t="str">
        <f>IFERROR(VLOOKUP(ROWS(CF$3:CF1268),BO$1:CD3265,CF$2,0),"")</f>
        <v/>
      </c>
      <c r="CG1268" s="12" t="str">
        <f>IFERROR(VLOOKUP(ROWS(CG$3:CG1268),BP$1:CE3265,CG$2,0),"")</f>
        <v/>
      </c>
      <c r="CH1268" s="12" t="str">
        <f>IFERROR(VLOOKUP(ROWS(CH$3:CH1268),BQ$1:CF3265,CH$2,0),"")</f>
        <v/>
      </c>
    </row>
    <row r="1269" spans="55:86" x14ac:dyDescent="0.25">
      <c r="BC1269" s="12">
        <f>IF(ISNUMBER(SEARCH('Quote reqeust'!$G$34,BR1269)),MAX(BC$1:BC1268)+1,0)</f>
        <v>0</v>
      </c>
      <c r="BD1269" s="12">
        <f>IF(ISNUMBER(SEARCH('Quote reqeust'!$E$35,BR1269)),MAX(BD$1:BD1268)+1,0)</f>
        <v>0</v>
      </c>
      <c r="BE1269" s="12">
        <f>IF(ISNUMBER(SEARCH('Quote reqeust'!$E$36,BR1269)),MAX(BE$1:BE1268)+1,0)</f>
        <v>0</v>
      </c>
      <c r="BF1269" s="12">
        <f>IF(ISNUMBER(SEARCH('Quote reqeust'!$E$37,BR1269)),MAX(BF$1:BF1268)+1,0)</f>
        <v>0</v>
      </c>
      <c r="BG1269" s="12">
        <f>IF(ISNUMBER(SEARCH('Quote reqeust'!$E$26,BR1269)),MAX(BG$1:BG1268)+1,0)</f>
        <v>0</v>
      </c>
      <c r="BH1269" s="12">
        <f>IF(ISNUMBER(SEARCH('Quote reqeust'!$E$27,BR1269)),MAX(BH$1:BH1268)+1,0)</f>
        <v>0</v>
      </c>
      <c r="BI1269" s="12">
        <f>IF(ISNUMBER(SEARCH('Quote reqeust'!$E$27,$BR1269)),MAX(BI$1:BI1268)+1,0)</f>
        <v>0</v>
      </c>
      <c r="BJ1269" s="12">
        <f>IF(ISNUMBER(SEARCH('Quote reqeust'!$E$27,$BR1269)),MAX(BJ$1:BJ1268)+1,0)</f>
        <v>0</v>
      </c>
      <c r="BK1269" s="12">
        <f>IF(ISNUMBER(SEARCH('Quote reqeust'!$E$27,$BR1269)),MAX(BK$1:BK1268)+1,0)</f>
        <v>0</v>
      </c>
      <c r="BL1269" s="12">
        <f>IF(ISNUMBER(SEARCH('Quote reqeust'!$E$27,$BR1269)),MAX(BL$1:BL1268)+1,0)</f>
        <v>0</v>
      </c>
      <c r="BM1269" s="12">
        <f>IF(ISNUMBER(SEARCH('Quote reqeust'!$E$27,$BR1269)),MAX(BM$1:BM1268)+1,0)</f>
        <v>0</v>
      </c>
      <c r="BN1269" s="12">
        <f>IF(ISNUMBER(SEARCH('Quote reqeust'!$E$27,$BR1269)),MAX(BN$1:BN1268)+1,0)</f>
        <v>0</v>
      </c>
      <c r="BO1269" s="12">
        <f>IF(ISNUMBER(SEARCH('Quote reqeust'!$E$27,$BR1269)),MAX(BO$1:BO1268)+1,0)</f>
        <v>0</v>
      </c>
      <c r="BP1269" s="12">
        <f>IF(ISNUMBER(SEARCH('Quote reqeust'!$E$27,$BR1269)),MAX(BP$1:BP1268)+1,0)</f>
        <v>0</v>
      </c>
      <c r="BQ1269" s="12">
        <f>IF(ISNUMBER(SEARCH('Quote reqeust'!$E$27,$BR1269)),MAX(BQ$1:BQ1268)+1,0)</f>
        <v>0</v>
      </c>
      <c r="BT1269" s="12" t="str">
        <f>IFERROR(VLOOKUP(ROWS(BT$3:BT1269),BC$1:BR3266,BT$2,0),"")</f>
        <v/>
      </c>
      <c r="BU1269" s="12" t="str">
        <f>IFERROR(VLOOKUP(ROWS(BU$3:BU1269),BD$1:BS3266,BU$2,0),"")</f>
        <v/>
      </c>
      <c r="BV1269" s="12" t="str">
        <f>IFERROR(VLOOKUP(ROWS(BV$3:BV1269),BE$1:BT3266,BV$2,0),"")</f>
        <v/>
      </c>
      <c r="BW1269" s="12" t="str">
        <f>IFERROR(VLOOKUP(ROWS(BW$3:BW1269),BF$1:BU3266,BW$2,0),"")</f>
        <v/>
      </c>
      <c r="BX1269" s="12" t="str">
        <f>IFERROR(VLOOKUP(ROWS(BX$3:BX1269),BG$1:BV3266,BX$2,0),"")</f>
        <v/>
      </c>
      <c r="BY1269" s="12" t="str">
        <f>IFERROR(VLOOKUP(ROWS(BY$3:BY1269),BH$1:BW3266,BY$2,0),"")</f>
        <v/>
      </c>
      <c r="BZ1269" s="12" t="str">
        <f>IFERROR(VLOOKUP(ROWS(BZ$3:BZ1269),BI$1:BX3266,BZ$2,0),"")</f>
        <v/>
      </c>
      <c r="CA1269" s="12" t="str">
        <f>IFERROR(VLOOKUP(ROWS(CA$3:CA1269),BJ$1:BY3266,CA$2,0),"")</f>
        <v/>
      </c>
      <c r="CB1269" s="12" t="str">
        <f>IFERROR(VLOOKUP(ROWS(CB$3:CB1269),BK$1:BZ3266,CB$2,0),"")</f>
        <v/>
      </c>
      <c r="CC1269" s="12" t="str">
        <f>IFERROR(VLOOKUP(ROWS(CC$3:CC1269),BL$1:CA3266,CC$2,0),"")</f>
        <v/>
      </c>
      <c r="CD1269" s="12" t="str">
        <f>IFERROR(VLOOKUP(ROWS(CD$3:CD1269),BM$1:CB3266,CD$2,0),"")</f>
        <v/>
      </c>
      <c r="CE1269" s="12" t="str">
        <f>IFERROR(VLOOKUP(ROWS(CE$3:CE1269),BN$1:CC3266,CE$2,0),"")</f>
        <v/>
      </c>
      <c r="CF1269" s="12" t="str">
        <f>IFERROR(VLOOKUP(ROWS(CF$3:CF1269),BO$1:CD3266,CF$2,0),"")</f>
        <v/>
      </c>
      <c r="CG1269" s="12" t="str">
        <f>IFERROR(VLOOKUP(ROWS(CG$3:CG1269),BP$1:CE3266,CG$2,0),"")</f>
        <v/>
      </c>
      <c r="CH1269" s="12" t="str">
        <f>IFERROR(VLOOKUP(ROWS(CH$3:CH1269),BQ$1:CF3266,CH$2,0),"")</f>
        <v/>
      </c>
    </row>
    <row r="1270" spans="55:86" x14ac:dyDescent="0.25">
      <c r="BC1270" s="12">
        <f>IF(ISNUMBER(SEARCH('Quote reqeust'!$G$34,BR1270)),MAX(BC$1:BC1269)+1,0)</f>
        <v>0</v>
      </c>
      <c r="BD1270" s="12">
        <f>IF(ISNUMBER(SEARCH('Quote reqeust'!$E$35,BR1270)),MAX(BD$1:BD1269)+1,0)</f>
        <v>0</v>
      </c>
      <c r="BE1270" s="12">
        <f>IF(ISNUMBER(SEARCH('Quote reqeust'!$E$36,BR1270)),MAX(BE$1:BE1269)+1,0)</f>
        <v>0</v>
      </c>
      <c r="BF1270" s="12">
        <f>IF(ISNUMBER(SEARCH('Quote reqeust'!$E$37,BR1270)),MAX(BF$1:BF1269)+1,0)</f>
        <v>0</v>
      </c>
      <c r="BG1270" s="12">
        <f>IF(ISNUMBER(SEARCH('Quote reqeust'!$E$26,BR1270)),MAX(BG$1:BG1269)+1,0)</f>
        <v>0</v>
      </c>
      <c r="BH1270" s="12">
        <f>IF(ISNUMBER(SEARCH('Quote reqeust'!$E$27,BR1270)),MAX(BH$1:BH1269)+1,0)</f>
        <v>0</v>
      </c>
      <c r="BI1270" s="12">
        <f>IF(ISNUMBER(SEARCH('Quote reqeust'!$E$27,$BR1270)),MAX(BI$1:BI1269)+1,0)</f>
        <v>0</v>
      </c>
      <c r="BJ1270" s="12">
        <f>IF(ISNUMBER(SEARCH('Quote reqeust'!$E$27,$BR1270)),MAX(BJ$1:BJ1269)+1,0)</f>
        <v>0</v>
      </c>
      <c r="BK1270" s="12">
        <f>IF(ISNUMBER(SEARCH('Quote reqeust'!$E$27,$BR1270)),MAX(BK$1:BK1269)+1,0)</f>
        <v>0</v>
      </c>
      <c r="BL1270" s="12">
        <f>IF(ISNUMBER(SEARCH('Quote reqeust'!$E$27,$BR1270)),MAX(BL$1:BL1269)+1,0)</f>
        <v>0</v>
      </c>
      <c r="BM1270" s="12">
        <f>IF(ISNUMBER(SEARCH('Quote reqeust'!$E$27,$BR1270)),MAX(BM$1:BM1269)+1,0)</f>
        <v>0</v>
      </c>
      <c r="BN1270" s="12">
        <f>IF(ISNUMBER(SEARCH('Quote reqeust'!$E$27,$BR1270)),MAX(BN$1:BN1269)+1,0)</f>
        <v>0</v>
      </c>
      <c r="BO1270" s="12">
        <f>IF(ISNUMBER(SEARCH('Quote reqeust'!$E$27,$BR1270)),MAX(BO$1:BO1269)+1,0)</f>
        <v>0</v>
      </c>
      <c r="BP1270" s="12">
        <f>IF(ISNUMBER(SEARCH('Quote reqeust'!$E$27,$BR1270)),MAX(BP$1:BP1269)+1,0)</f>
        <v>0</v>
      </c>
      <c r="BQ1270" s="12">
        <f>IF(ISNUMBER(SEARCH('Quote reqeust'!$E$27,$BR1270)),MAX(BQ$1:BQ1269)+1,0)</f>
        <v>0</v>
      </c>
      <c r="BT1270" s="12" t="str">
        <f>IFERROR(VLOOKUP(ROWS(BT$3:BT1270),BC$1:BR3267,BT$2,0),"")</f>
        <v/>
      </c>
      <c r="BU1270" s="12" t="str">
        <f>IFERROR(VLOOKUP(ROWS(BU$3:BU1270),BD$1:BS3267,BU$2,0),"")</f>
        <v/>
      </c>
      <c r="BV1270" s="12" t="str">
        <f>IFERROR(VLOOKUP(ROWS(BV$3:BV1270),BE$1:BT3267,BV$2,0),"")</f>
        <v/>
      </c>
      <c r="BW1270" s="12" t="str">
        <f>IFERROR(VLOOKUP(ROWS(BW$3:BW1270),BF$1:BU3267,BW$2,0),"")</f>
        <v/>
      </c>
      <c r="BX1270" s="12" t="str">
        <f>IFERROR(VLOOKUP(ROWS(BX$3:BX1270),BG$1:BV3267,BX$2,0),"")</f>
        <v/>
      </c>
      <c r="BY1270" s="12" t="str">
        <f>IFERROR(VLOOKUP(ROWS(BY$3:BY1270),BH$1:BW3267,BY$2,0),"")</f>
        <v/>
      </c>
      <c r="BZ1270" s="12" t="str">
        <f>IFERROR(VLOOKUP(ROWS(BZ$3:BZ1270),BI$1:BX3267,BZ$2,0),"")</f>
        <v/>
      </c>
      <c r="CA1270" s="12" t="str">
        <f>IFERROR(VLOOKUP(ROWS(CA$3:CA1270),BJ$1:BY3267,CA$2,0),"")</f>
        <v/>
      </c>
      <c r="CB1270" s="12" t="str">
        <f>IFERROR(VLOOKUP(ROWS(CB$3:CB1270),BK$1:BZ3267,CB$2,0),"")</f>
        <v/>
      </c>
      <c r="CC1270" s="12" t="str">
        <f>IFERROR(VLOOKUP(ROWS(CC$3:CC1270),BL$1:CA3267,CC$2,0),"")</f>
        <v/>
      </c>
      <c r="CD1270" s="12" t="str">
        <f>IFERROR(VLOOKUP(ROWS(CD$3:CD1270),BM$1:CB3267,CD$2,0),"")</f>
        <v/>
      </c>
      <c r="CE1270" s="12" t="str">
        <f>IFERROR(VLOOKUP(ROWS(CE$3:CE1270),BN$1:CC3267,CE$2,0),"")</f>
        <v/>
      </c>
      <c r="CF1270" s="12" t="str">
        <f>IFERROR(VLOOKUP(ROWS(CF$3:CF1270),BO$1:CD3267,CF$2,0),"")</f>
        <v/>
      </c>
      <c r="CG1270" s="12" t="str">
        <f>IFERROR(VLOOKUP(ROWS(CG$3:CG1270),BP$1:CE3267,CG$2,0),"")</f>
        <v/>
      </c>
      <c r="CH1270" s="12" t="str">
        <f>IFERROR(VLOOKUP(ROWS(CH$3:CH1270),BQ$1:CF3267,CH$2,0),"")</f>
        <v/>
      </c>
    </row>
    <row r="1271" spans="55:86" x14ac:dyDescent="0.25">
      <c r="BC1271" s="12">
        <f>IF(ISNUMBER(SEARCH('Quote reqeust'!$G$34,BR1271)),MAX(BC$1:BC1270)+1,0)</f>
        <v>0</v>
      </c>
      <c r="BD1271" s="12">
        <f>IF(ISNUMBER(SEARCH('Quote reqeust'!$E$35,BR1271)),MAX(BD$1:BD1270)+1,0)</f>
        <v>0</v>
      </c>
      <c r="BE1271" s="12">
        <f>IF(ISNUMBER(SEARCH('Quote reqeust'!$E$36,BR1271)),MAX(BE$1:BE1270)+1,0)</f>
        <v>0</v>
      </c>
      <c r="BF1271" s="12">
        <f>IF(ISNUMBER(SEARCH('Quote reqeust'!$E$37,BR1271)),MAX(BF$1:BF1270)+1,0)</f>
        <v>0</v>
      </c>
      <c r="BG1271" s="12">
        <f>IF(ISNUMBER(SEARCH('Quote reqeust'!$E$26,BR1271)),MAX(BG$1:BG1270)+1,0)</f>
        <v>0</v>
      </c>
      <c r="BH1271" s="12">
        <f>IF(ISNUMBER(SEARCH('Quote reqeust'!$E$27,BR1271)),MAX(BH$1:BH1270)+1,0)</f>
        <v>0</v>
      </c>
      <c r="BI1271" s="12">
        <f>IF(ISNUMBER(SEARCH('Quote reqeust'!$E$27,$BR1271)),MAX(BI$1:BI1270)+1,0)</f>
        <v>0</v>
      </c>
      <c r="BJ1271" s="12">
        <f>IF(ISNUMBER(SEARCH('Quote reqeust'!$E$27,$BR1271)),MAX(BJ$1:BJ1270)+1,0)</f>
        <v>0</v>
      </c>
      <c r="BK1271" s="12">
        <f>IF(ISNUMBER(SEARCH('Quote reqeust'!$E$27,$BR1271)),MAX(BK$1:BK1270)+1,0)</f>
        <v>0</v>
      </c>
      <c r="BL1271" s="12">
        <f>IF(ISNUMBER(SEARCH('Quote reqeust'!$E$27,$BR1271)),MAX(BL$1:BL1270)+1,0)</f>
        <v>0</v>
      </c>
      <c r="BM1271" s="12">
        <f>IF(ISNUMBER(SEARCH('Quote reqeust'!$E$27,$BR1271)),MAX(BM$1:BM1270)+1,0)</f>
        <v>0</v>
      </c>
      <c r="BN1271" s="12">
        <f>IF(ISNUMBER(SEARCH('Quote reqeust'!$E$27,$BR1271)),MAX(BN$1:BN1270)+1,0)</f>
        <v>0</v>
      </c>
      <c r="BO1271" s="12">
        <f>IF(ISNUMBER(SEARCH('Quote reqeust'!$E$27,$BR1271)),MAX(BO$1:BO1270)+1,0)</f>
        <v>0</v>
      </c>
      <c r="BP1271" s="12">
        <f>IF(ISNUMBER(SEARCH('Quote reqeust'!$E$27,$BR1271)),MAX(BP$1:BP1270)+1,0)</f>
        <v>0</v>
      </c>
      <c r="BQ1271" s="12">
        <f>IF(ISNUMBER(SEARCH('Quote reqeust'!$E$27,$BR1271)),MAX(BQ$1:BQ1270)+1,0)</f>
        <v>0</v>
      </c>
      <c r="BT1271" s="12" t="str">
        <f>IFERROR(VLOOKUP(ROWS(BT$3:BT1271),BC$1:BR3268,BT$2,0),"")</f>
        <v/>
      </c>
      <c r="BU1271" s="12" t="str">
        <f>IFERROR(VLOOKUP(ROWS(BU$3:BU1271),BD$1:BS3268,BU$2,0),"")</f>
        <v/>
      </c>
      <c r="BV1271" s="12" t="str">
        <f>IFERROR(VLOOKUP(ROWS(BV$3:BV1271),BE$1:BT3268,BV$2,0),"")</f>
        <v/>
      </c>
      <c r="BW1271" s="12" t="str">
        <f>IFERROR(VLOOKUP(ROWS(BW$3:BW1271),BF$1:BU3268,BW$2,0),"")</f>
        <v/>
      </c>
      <c r="BX1271" s="12" t="str">
        <f>IFERROR(VLOOKUP(ROWS(BX$3:BX1271),BG$1:BV3268,BX$2,0),"")</f>
        <v/>
      </c>
      <c r="BY1271" s="12" t="str">
        <f>IFERROR(VLOOKUP(ROWS(BY$3:BY1271),BH$1:BW3268,BY$2,0),"")</f>
        <v/>
      </c>
      <c r="BZ1271" s="12" t="str">
        <f>IFERROR(VLOOKUP(ROWS(BZ$3:BZ1271),BI$1:BX3268,BZ$2,0),"")</f>
        <v/>
      </c>
      <c r="CA1271" s="12" t="str">
        <f>IFERROR(VLOOKUP(ROWS(CA$3:CA1271),BJ$1:BY3268,CA$2,0),"")</f>
        <v/>
      </c>
      <c r="CB1271" s="12" t="str">
        <f>IFERROR(VLOOKUP(ROWS(CB$3:CB1271),BK$1:BZ3268,CB$2,0),"")</f>
        <v/>
      </c>
      <c r="CC1271" s="12" t="str">
        <f>IFERROR(VLOOKUP(ROWS(CC$3:CC1271),BL$1:CA3268,CC$2,0),"")</f>
        <v/>
      </c>
      <c r="CD1271" s="12" t="str">
        <f>IFERROR(VLOOKUP(ROWS(CD$3:CD1271),BM$1:CB3268,CD$2,0),"")</f>
        <v/>
      </c>
      <c r="CE1271" s="12" t="str">
        <f>IFERROR(VLOOKUP(ROWS(CE$3:CE1271),BN$1:CC3268,CE$2,0),"")</f>
        <v/>
      </c>
      <c r="CF1271" s="12" t="str">
        <f>IFERROR(VLOOKUP(ROWS(CF$3:CF1271),BO$1:CD3268,CF$2,0),"")</f>
        <v/>
      </c>
      <c r="CG1271" s="12" t="str">
        <f>IFERROR(VLOOKUP(ROWS(CG$3:CG1271),BP$1:CE3268,CG$2,0),"")</f>
        <v/>
      </c>
      <c r="CH1271" s="12" t="str">
        <f>IFERROR(VLOOKUP(ROWS(CH$3:CH1271),BQ$1:CF3268,CH$2,0),"")</f>
        <v/>
      </c>
    </row>
    <row r="1272" spans="55:86" x14ac:dyDescent="0.25">
      <c r="BC1272" s="12">
        <f>IF(ISNUMBER(SEARCH('Quote reqeust'!$G$34,BR1272)),MAX(BC$1:BC1271)+1,0)</f>
        <v>0</v>
      </c>
      <c r="BD1272" s="12">
        <f>IF(ISNUMBER(SEARCH('Quote reqeust'!$E$35,BR1272)),MAX(BD$1:BD1271)+1,0)</f>
        <v>0</v>
      </c>
      <c r="BE1272" s="12">
        <f>IF(ISNUMBER(SEARCH('Quote reqeust'!$E$36,BR1272)),MAX(BE$1:BE1271)+1,0)</f>
        <v>0</v>
      </c>
      <c r="BF1272" s="12">
        <f>IF(ISNUMBER(SEARCH('Quote reqeust'!$E$37,BR1272)),MAX(BF$1:BF1271)+1,0)</f>
        <v>0</v>
      </c>
      <c r="BG1272" s="12">
        <f>IF(ISNUMBER(SEARCH('Quote reqeust'!$E$26,BR1272)),MAX(BG$1:BG1271)+1,0)</f>
        <v>0</v>
      </c>
      <c r="BH1272" s="12">
        <f>IF(ISNUMBER(SEARCH('Quote reqeust'!$E$27,BR1272)),MAX(BH$1:BH1271)+1,0)</f>
        <v>0</v>
      </c>
      <c r="BI1272" s="12">
        <f>IF(ISNUMBER(SEARCH('Quote reqeust'!$E$27,$BR1272)),MAX(BI$1:BI1271)+1,0)</f>
        <v>0</v>
      </c>
      <c r="BJ1272" s="12">
        <f>IF(ISNUMBER(SEARCH('Quote reqeust'!$E$27,$BR1272)),MAX(BJ$1:BJ1271)+1,0)</f>
        <v>0</v>
      </c>
      <c r="BK1272" s="12">
        <f>IF(ISNUMBER(SEARCH('Quote reqeust'!$E$27,$BR1272)),MAX(BK$1:BK1271)+1,0)</f>
        <v>0</v>
      </c>
      <c r="BL1272" s="12">
        <f>IF(ISNUMBER(SEARCH('Quote reqeust'!$E$27,$BR1272)),MAX(BL$1:BL1271)+1,0)</f>
        <v>0</v>
      </c>
      <c r="BM1272" s="12">
        <f>IF(ISNUMBER(SEARCH('Quote reqeust'!$E$27,$BR1272)),MAX(BM$1:BM1271)+1,0)</f>
        <v>0</v>
      </c>
      <c r="BN1272" s="12">
        <f>IF(ISNUMBER(SEARCH('Quote reqeust'!$E$27,$BR1272)),MAX(BN$1:BN1271)+1,0)</f>
        <v>0</v>
      </c>
      <c r="BO1272" s="12">
        <f>IF(ISNUMBER(SEARCH('Quote reqeust'!$E$27,$BR1272)),MAX(BO$1:BO1271)+1,0)</f>
        <v>0</v>
      </c>
      <c r="BP1272" s="12">
        <f>IF(ISNUMBER(SEARCH('Quote reqeust'!$E$27,$BR1272)),MAX(BP$1:BP1271)+1,0)</f>
        <v>0</v>
      </c>
      <c r="BQ1272" s="12">
        <f>IF(ISNUMBER(SEARCH('Quote reqeust'!$E$27,$BR1272)),MAX(BQ$1:BQ1271)+1,0)</f>
        <v>0</v>
      </c>
      <c r="BT1272" s="12" t="str">
        <f>IFERROR(VLOOKUP(ROWS(BT$3:BT1272),BC$1:BR3269,BT$2,0),"")</f>
        <v/>
      </c>
      <c r="BU1272" s="12" t="str">
        <f>IFERROR(VLOOKUP(ROWS(BU$3:BU1272),BD$1:BS3269,BU$2,0),"")</f>
        <v/>
      </c>
      <c r="BV1272" s="12" t="str">
        <f>IFERROR(VLOOKUP(ROWS(BV$3:BV1272),BE$1:BT3269,BV$2,0),"")</f>
        <v/>
      </c>
      <c r="BW1272" s="12" t="str">
        <f>IFERROR(VLOOKUP(ROWS(BW$3:BW1272),BF$1:BU3269,BW$2,0),"")</f>
        <v/>
      </c>
      <c r="BX1272" s="12" t="str">
        <f>IFERROR(VLOOKUP(ROWS(BX$3:BX1272),BG$1:BV3269,BX$2,0),"")</f>
        <v/>
      </c>
      <c r="BY1272" s="12" t="str">
        <f>IFERROR(VLOOKUP(ROWS(BY$3:BY1272),BH$1:BW3269,BY$2,0),"")</f>
        <v/>
      </c>
      <c r="BZ1272" s="12" t="str">
        <f>IFERROR(VLOOKUP(ROWS(BZ$3:BZ1272),BI$1:BX3269,BZ$2,0),"")</f>
        <v/>
      </c>
      <c r="CA1272" s="12" t="str">
        <f>IFERROR(VLOOKUP(ROWS(CA$3:CA1272),BJ$1:BY3269,CA$2,0),"")</f>
        <v/>
      </c>
      <c r="CB1272" s="12" t="str">
        <f>IFERROR(VLOOKUP(ROWS(CB$3:CB1272),BK$1:BZ3269,CB$2,0),"")</f>
        <v/>
      </c>
      <c r="CC1272" s="12" t="str">
        <f>IFERROR(VLOOKUP(ROWS(CC$3:CC1272),BL$1:CA3269,CC$2,0),"")</f>
        <v/>
      </c>
      <c r="CD1272" s="12" t="str">
        <f>IFERROR(VLOOKUP(ROWS(CD$3:CD1272),BM$1:CB3269,CD$2,0),"")</f>
        <v/>
      </c>
      <c r="CE1272" s="12" t="str">
        <f>IFERROR(VLOOKUP(ROWS(CE$3:CE1272),BN$1:CC3269,CE$2,0),"")</f>
        <v/>
      </c>
      <c r="CF1272" s="12" t="str">
        <f>IFERROR(VLOOKUP(ROWS(CF$3:CF1272),BO$1:CD3269,CF$2,0),"")</f>
        <v/>
      </c>
      <c r="CG1272" s="12" t="str">
        <f>IFERROR(VLOOKUP(ROWS(CG$3:CG1272),BP$1:CE3269,CG$2,0),"")</f>
        <v/>
      </c>
      <c r="CH1272" s="12" t="str">
        <f>IFERROR(VLOOKUP(ROWS(CH$3:CH1272),BQ$1:CF3269,CH$2,0),"")</f>
        <v/>
      </c>
    </row>
    <row r="1273" spans="55:86" x14ac:dyDescent="0.25">
      <c r="BC1273" s="12">
        <f>IF(ISNUMBER(SEARCH('Quote reqeust'!$G$34,BR1273)),MAX(BC$1:BC1272)+1,0)</f>
        <v>0</v>
      </c>
      <c r="BD1273" s="12">
        <f>IF(ISNUMBER(SEARCH('Quote reqeust'!$E$35,BR1273)),MAX(BD$1:BD1272)+1,0)</f>
        <v>0</v>
      </c>
      <c r="BE1273" s="12">
        <f>IF(ISNUMBER(SEARCH('Quote reqeust'!$E$36,BR1273)),MAX(BE$1:BE1272)+1,0)</f>
        <v>0</v>
      </c>
      <c r="BF1273" s="12">
        <f>IF(ISNUMBER(SEARCH('Quote reqeust'!$E$37,BR1273)),MAX(BF$1:BF1272)+1,0)</f>
        <v>0</v>
      </c>
      <c r="BG1273" s="12">
        <f>IF(ISNUMBER(SEARCH('Quote reqeust'!$E$26,BR1273)),MAX(BG$1:BG1272)+1,0)</f>
        <v>0</v>
      </c>
      <c r="BH1273" s="12">
        <f>IF(ISNUMBER(SEARCH('Quote reqeust'!$E$27,BR1273)),MAX(BH$1:BH1272)+1,0)</f>
        <v>0</v>
      </c>
      <c r="BI1273" s="12">
        <f>IF(ISNUMBER(SEARCH('Quote reqeust'!$E$27,$BR1273)),MAX(BI$1:BI1272)+1,0)</f>
        <v>0</v>
      </c>
      <c r="BJ1273" s="12">
        <f>IF(ISNUMBER(SEARCH('Quote reqeust'!$E$27,$BR1273)),MAX(BJ$1:BJ1272)+1,0)</f>
        <v>0</v>
      </c>
      <c r="BK1273" s="12">
        <f>IF(ISNUMBER(SEARCH('Quote reqeust'!$E$27,$BR1273)),MAX(BK$1:BK1272)+1,0)</f>
        <v>0</v>
      </c>
      <c r="BL1273" s="12">
        <f>IF(ISNUMBER(SEARCH('Quote reqeust'!$E$27,$BR1273)),MAX(BL$1:BL1272)+1,0)</f>
        <v>0</v>
      </c>
      <c r="BM1273" s="12">
        <f>IF(ISNUMBER(SEARCH('Quote reqeust'!$E$27,$BR1273)),MAX(BM$1:BM1272)+1,0)</f>
        <v>0</v>
      </c>
      <c r="BN1273" s="12">
        <f>IF(ISNUMBER(SEARCH('Quote reqeust'!$E$27,$BR1273)),MAX(BN$1:BN1272)+1,0)</f>
        <v>0</v>
      </c>
      <c r="BO1273" s="12">
        <f>IF(ISNUMBER(SEARCH('Quote reqeust'!$E$27,$BR1273)),MAX(BO$1:BO1272)+1,0)</f>
        <v>0</v>
      </c>
      <c r="BP1273" s="12">
        <f>IF(ISNUMBER(SEARCH('Quote reqeust'!$E$27,$BR1273)),MAX(BP$1:BP1272)+1,0)</f>
        <v>0</v>
      </c>
      <c r="BQ1273" s="12">
        <f>IF(ISNUMBER(SEARCH('Quote reqeust'!$E$27,$BR1273)),MAX(BQ$1:BQ1272)+1,0)</f>
        <v>0</v>
      </c>
      <c r="BT1273" s="12" t="str">
        <f>IFERROR(VLOOKUP(ROWS(BT$3:BT1273),BC$1:BR3270,BT$2,0),"")</f>
        <v/>
      </c>
      <c r="BU1273" s="12" t="str">
        <f>IFERROR(VLOOKUP(ROWS(BU$3:BU1273),BD$1:BS3270,BU$2,0),"")</f>
        <v/>
      </c>
      <c r="BV1273" s="12" t="str">
        <f>IFERROR(VLOOKUP(ROWS(BV$3:BV1273),BE$1:BT3270,BV$2,0),"")</f>
        <v/>
      </c>
      <c r="BW1273" s="12" t="str">
        <f>IFERROR(VLOOKUP(ROWS(BW$3:BW1273),BF$1:BU3270,BW$2,0),"")</f>
        <v/>
      </c>
      <c r="BX1273" s="12" t="str">
        <f>IFERROR(VLOOKUP(ROWS(BX$3:BX1273),BG$1:BV3270,BX$2,0),"")</f>
        <v/>
      </c>
      <c r="BY1273" s="12" t="str">
        <f>IFERROR(VLOOKUP(ROWS(BY$3:BY1273),BH$1:BW3270,BY$2,0),"")</f>
        <v/>
      </c>
      <c r="BZ1273" s="12" t="str">
        <f>IFERROR(VLOOKUP(ROWS(BZ$3:BZ1273),BI$1:BX3270,BZ$2,0),"")</f>
        <v/>
      </c>
      <c r="CA1273" s="12" t="str">
        <f>IFERROR(VLOOKUP(ROWS(CA$3:CA1273),BJ$1:BY3270,CA$2,0),"")</f>
        <v/>
      </c>
      <c r="CB1273" s="12" t="str">
        <f>IFERROR(VLOOKUP(ROWS(CB$3:CB1273),BK$1:BZ3270,CB$2,0),"")</f>
        <v/>
      </c>
      <c r="CC1273" s="12" t="str">
        <f>IFERROR(VLOOKUP(ROWS(CC$3:CC1273),BL$1:CA3270,CC$2,0),"")</f>
        <v/>
      </c>
      <c r="CD1273" s="12" t="str">
        <f>IFERROR(VLOOKUP(ROWS(CD$3:CD1273),BM$1:CB3270,CD$2,0),"")</f>
        <v/>
      </c>
      <c r="CE1273" s="12" t="str">
        <f>IFERROR(VLOOKUP(ROWS(CE$3:CE1273),BN$1:CC3270,CE$2,0),"")</f>
        <v/>
      </c>
      <c r="CF1273" s="12" t="str">
        <f>IFERROR(VLOOKUP(ROWS(CF$3:CF1273),BO$1:CD3270,CF$2,0),"")</f>
        <v/>
      </c>
      <c r="CG1273" s="12" t="str">
        <f>IFERROR(VLOOKUP(ROWS(CG$3:CG1273),BP$1:CE3270,CG$2,0),"")</f>
        <v/>
      </c>
      <c r="CH1273" s="12" t="str">
        <f>IFERROR(VLOOKUP(ROWS(CH$3:CH1273),BQ$1:CF3270,CH$2,0),"")</f>
        <v/>
      </c>
    </row>
    <row r="1274" spans="55:86" x14ac:dyDescent="0.25">
      <c r="BC1274" s="12">
        <f>IF(ISNUMBER(SEARCH('Quote reqeust'!$G$34,BR1274)),MAX(BC$1:BC1273)+1,0)</f>
        <v>0</v>
      </c>
      <c r="BD1274" s="12">
        <f>IF(ISNUMBER(SEARCH('Quote reqeust'!$E$35,BR1274)),MAX(BD$1:BD1273)+1,0)</f>
        <v>0</v>
      </c>
      <c r="BE1274" s="12">
        <f>IF(ISNUMBER(SEARCH('Quote reqeust'!$E$36,BR1274)),MAX(BE$1:BE1273)+1,0)</f>
        <v>0</v>
      </c>
      <c r="BF1274" s="12">
        <f>IF(ISNUMBER(SEARCH('Quote reqeust'!$E$37,BR1274)),MAX(BF$1:BF1273)+1,0)</f>
        <v>0</v>
      </c>
      <c r="BG1274" s="12">
        <f>IF(ISNUMBER(SEARCH('Quote reqeust'!$E$26,BR1274)),MAX(BG$1:BG1273)+1,0)</f>
        <v>0</v>
      </c>
      <c r="BH1274" s="12">
        <f>IF(ISNUMBER(SEARCH('Quote reqeust'!$E$27,BR1274)),MAX(BH$1:BH1273)+1,0)</f>
        <v>0</v>
      </c>
      <c r="BI1274" s="12">
        <f>IF(ISNUMBER(SEARCH('Quote reqeust'!$E$27,$BR1274)),MAX(BI$1:BI1273)+1,0)</f>
        <v>0</v>
      </c>
      <c r="BJ1274" s="12">
        <f>IF(ISNUMBER(SEARCH('Quote reqeust'!$E$27,$BR1274)),MAX(BJ$1:BJ1273)+1,0)</f>
        <v>0</v>
      </c>
      <c r="BK1274" s="12">
        <f>IF(ISNUMBER(SEARCH('Quote reqeust'!$E$27,$BR1274)),MAX(BK$1:BK1273)+1,0)</f>
        <v>0</v>
      </c>
      <c r="BL1274" s="12">
        <f>IF(ISNUMBER(SEARCH('Quote reqeust'!$E$27,$BR1274)),MAX(BL$1:BL1273)+1,0)</f>
        <v>0</v>
      </c>
      <c r="BM1274" s="12">
        <f>IF(ISNUMBER(SEARCH('Quote reqeust'!$E$27,$BR1274)),MAX(BM$1:BM1273)+1,0)</f>
        <v>0</v>
      </c>
      <c r="BN1274" s="12">
        <f>IF(ISNUMBER(SEARCH('Quote reqeust'!$E$27,$BR1274)),MAX(BN$1:BN1273)+1,0)</f>
        <v>0</v>
      </c>
      <c r="BO1274" s="12">
        <f>IF(ISNUMBER(SEARCH('Quote reqeust'!$E$27,$BR1274)),MAX(BO$1:BO1273)+1,0)</f>
        <v>0</v>
      </c>
      <c r="BP1274" s="12">
        <f>IF(ISNUMBER(SEARCH('Quote reqeust'!$E$27,$BR1274)),MAX(BP$1:BP1273)+1,0)</f>
        <v>0</v>
      </c>
      <c r="BQ1274" s="12">
        <f>IF(ISNUMBER(SEARCH('Quote reqeust'!$E$27,$BR1274)),MAX(BQ$1:BQ1273)+1,0)</f>
        <v>0</v>
      </c>
      <c r="BT1274" s="12" t="str">
        <f>IFERROR(VLOOKUP(ROWS(BT$3:BT1274),BC$1:BR3271,BT$2,0),"")</f>
        <v/>
      </c>
      <c r="BU1274" s="12" t="str">
        <f>IFERROR(VLOOKUP(ROWS(BU$3:BU1274),BD$1:BS3271,BU$2,0),"")</f>
        <v/>
      </c>
      <c r="BV1274" s="12" t="str">
        <f>IFERROR(VLOOKUP(ROWS(BV$3:BV1274),BE$1:BT3271,BV$2,0),"")</f>
        <v/>
      </c>
      <c r="BW1274" s="12" t="str">
        <f>IFERROR(VLOOKUP(ROWS(BW$3:BW1274),BF$1:BU3271,BW$2,0),"")</f>
        <v/>
      </c>
      <c r="BX1274" s="12" t="str">
        <f>IFERROR(VLOOKUP(ROWS(BX$3:BX1274),BG$1:BV3271,BX$2,0),"")</f>
        <v/>
      </c>
      <c r="BY1274" s="12" t="str">
        <f>IFERROR(VLOOKUP(ROWS(BY$3:BY1274),BH$1:BW3271,BY$2,0),"")</f>
        <v/>
      </c>
      <c r="BZ1274" s="12" t="str">
        <f>IFERROR(VLOOKUP(ROWS(BZ$3:BZ1274),BI$1:BX3271,BZ$2,0),"")</f>
        <v/>
      </c>
      <c r="CA1274" s="12" t="str">
        <f>IFERROR(VLOOKUP(ROWS(CA$3:CA1274),BJ$1:BY3271,CA$2,0),"")</f>
        <v/>
      </c>
      <c r="CB1274" s="12" t="str">
        <f>IFERROR(VLOOKUP(ROWS(CB$3:CB1274),BK$1:BZ3271,CB$2,0),"")</f>
        <v/>
      </c>
      <c r="CC1274" s="12" t="str">
        <f>IFERROR(VLOOKUP(ROWS(CC$3:CC1274),BL$1:CA3271,CC$2,0),"")</f>
        <v/>
      </c>
      <c r="CD1274" s="12" t="str">
        <f>IFERROR(VLOOKUP(ROWS(CD$3:CD1274),BM$1:CB3271,CD$2,0),"")</f>
        <v/>
      </c>
      <c r="CE1274" s="12" t="str">
        <f>IFERROR(VLOOKUP(ROWS(CE$3:CE1274),BN$1:CC3271,CE$2,0),"")</f>
        <v/>
      </c>
      <c r="CF1274" s="12" t="str">
        <f>IFERROR(VLOOKUP(ROWS(CF$3:CF1274),BO$1:CD3271,CF$2,0),"")</f>
        <v/>
      </c>
      <c r="CG1274" s="12" t="str">
        <f>IFERROR(VLOOKUP(ROWS(CG$3:CG1274),BP$1:CE3271,CG$2,0),"")</f>
        <v/>
      </c>
      <c r="CH1274" s="12" t="str">
        <f>IFERROR(VLOOKUP(ROWS(CH$3:CH1274),BQ$1:CF3271,CH$2,0),"")</f>
        <v/>
      </c>
    </row>
    <row r="1275" spans="55:86" x14ac:dyDescent="0.25">
      <c r="BC1275" s="12">
        <f>IF(ISNUMBER(SEARCH('Quote reqeust'!$G$34,BR1275)),MAX(BC$1:BC1274)+1,0)</f>
        <v>0</v>
      </c>
      <c r="BD1275" s="12">
        <f>IF(ISNUMBER(SEARCH('Quote reqeust'!$E$35,BR1275)),MAX(BD$1:BD1274)+1,0)</f>
        <v>0</v>
      </c>
      <c r="BE1275" s="12">
        <f>IF(ISNUMBER(SEARCH('Quote reqeust'!$E$36,BR1275)),MAX(BE$1:BE1274)+1,0)</f>
        <v>0</v>
      </c>
      <c r="BF1275" s="12">
        <f>IF(ISNUMBER(SEARCH('Quote reqeust'!$E$37,BR1275)),MAX(BF$1:BF1274)+1,0)</f>
        <v>0</v>
      </c>
      <c r="BG1275" s="12">
        <f>IF(ISNUMBER(SEARCH('Quote reqeust'!$E$26,BR1275)),MAX(BG$1:BG1274)+1,0)</f>
        <v>0</v>
      </c>
      <c r="BH1275" s="12">
        <f>IF(ISNUMBER(SEARCH('Quote reqeust'!$E$27,BR1275)),MAX(BH$1:BH1274)+1,0)</f>
        <v>0</v>
      </c>
      <c r="BI1275" s="12">
        <f>IF(ISNUMBER(SEARCH('Quote reqeust'!$E$27,$BR1275)),MAX(BI$1:BI1274)+1,0)</f>
        <v>0</v>
      </c>
      <c r="BJ1275" s="12">
        <f>IF(ISNUMBER(SEARCH('Quote reqeust'!$E$27,$BR1275)),MAX(BJ$1:BJ1274)+1,0)</f>
        <v>0</v>
      </c>
      <c r="BK1275" s="12">
        <f>IF(ISNUMBER(SEARCH('Quote reqeust'!$E$27,$BR1275)),MAX(BK$1:BK1274)+1,0)</f>
        <v>0</v>
      </c>
      <c r="BL1275" s="12">
        <f>IF(ISNUMBER(SEARCH('Quote reqeust'!$E$27,$BR1275)),MAX(BL$1:BL1274)+1,0)</f>
        <v>0</v>
      </c>
      <c r="BM1275" s="12">
        <f>IF(ISNUMBER(SEARCH('Quote reqeust'!$E$27,$BR1275)),MAX(BM$1:BM1274)+1,0)</f>
        <v>0</v>
      </c>
      <c r="BN1275" s="12">
        <f>IF(ISNUMBER(SEARCH('Quote reqeust'!$E$27,$BR1275)),MAX(BN$1:BN1274)+1,0)</f>
        <v>0</v>
      </c>
      <c r="BO1275" s="12">
        <f>IF(ISNUMBER(SEARCH('Quote reqeust'!$E$27,$BR1275)),MAX(BO$1:BO1274)+1,0)</f>
        <v>0</v>
      </c>
      <c r="BP1275" s="12">
        <f>IF(ISNUMBER(SEARCH('Quote reqeust'!$E$27,$BR1275)),MAX(BP$1:BP1274)+1,0)</f>
        <v>0</v>
      </c>
      <c r="BQ1275" s="12">
        <f>IF(ISNUMBER(SEARCH('Quote reqeust'!$E$27,$BR1275)),MAX(BQ$1:BQ1274)+1,0)</f>
        <v>0</v>
      </c>
      <c r="BT1275" s="12" t="str">
        <f>IFERROR(VLOOKUP(ROWS(BT$3:BT1275),BC$1:BR3272,BT$2,0),"")</f>
        <v/>
      </c>
      <c r="BU1275" s="12" t="str">
        <f>IFERROR(VLOOKUP(ROWS(BU$3:BU1275),BD$1:BS3272,BU$2,0),"")</f>
        <v/>
      </c>
      <c r="BV1275" s="12" t="str">
        <f>IFERROR(VLOOKUP(ROWS(BV$3:BV1275),BE$1:BT3272,BV$2,0),"")</f>
        <v/>
      </c>
      <c r="BW1275" s="12" t="str">
        <f>IFERROR(VLOOKUP(ROWS(BW$3:BW1275),BF$1:BU3272,BW$2,0),"")</f>
        <v/>
      </c>
      <c r="BX1275" s="12" t="str">
        <f>IFERROR(VLOOKUP(ROWS(BX$3:BX1275),BG$1:BV3272,BX$2,0),"")</f>
        <v/>
      </c>
      <c r="BY1275" s="12" t="str">
        <f>IFERROR(VLOOKUP(ROWS(BY$3:BY1275),BH$1:BW3272,BY$2,0),"")</f>
        <v/>
      </c>
      <c r="BZ1275" s="12" t="str">
        <f>IFERROR(VLOOKUP(ROWS(BZ$3:BZ1275),BI$1:BX3272,BZ$2,0),"")</f>
        <v/>
      </c>
      <c r="CA1275" s="12" t="str">
        <f>IFERROR(VLOOKUP(ROWS(CA$3:CA1275),BJ$1:BY3272,CA$2,0),"")</f>
        <v/>
      </c>
      <c r="CB1275" s="12" t="str">
        <f>IFERROR(VLOOKUP(ROWS(CB$3:CB1275),BK$1:BZ3272,CB$2,0),"")</f>
        <v/>
      </c>
      <c r="CC1275" s="12" t="str">
        <f>IFERROR(VLOOKUP(ROWS(CC$3:CC1275),BL$1:CA3272,CC$2,0),"")</f>
        <v/>
      </c>
      <c r="CD1275" s="12" t="str">
        <f>IFERROR(VLOOKUP(ROWS(CD$3:CD1275),BM$1:CB3272,CD$2,0),"")</f>
        <v/>
      </c>
      <c r="CE1275" s="12" t="str">
        <f>IFERROR(VLOOKUP(ROWS(CE$3:CE1275),BN$1:CC3272,CE$2,0),"")</f>
        <v/>
      </c>
      <c r="CF1275" s="12" t="str">
        <f>IFERROR(VLOOKUP(ROWS(CF$3:CF1275),BO$1:CD3272,CF$2,0),"")</f>
        <v/>
      </c>
      <c r="CG1275" s="12" t="str">
        <f>IFERROR(VLOOKUP(ROWS(CG$3:CG1275),BP$1:CE3272,CG$2,0),"")</f>
        <v/>
      </c>
      <c r="CH1275" s="12" t="str">
        <f>IFERROR(VLOOKUP(ROWS(CH$3:CH1275),BQ$1:CF3272,CH$2,0),"")</f>
        <v/>
      </c>
    </row>
    <row r="1276" spans="55:86" x14ac:dyDescent="0.25">
      <c r="BC1276" s="12">
        <f>IF(ISNUMBER(SEARCH('Quote reqeust'!$G$34,BR1276)),MAX(BC$1:BC1275)+1,0)</f>
        <v>0</v>
      </c>
      <c r="BD1276" s="12">
        <f>IF(ISNUMBER(SEARCH('Quote reqeust'!$E$35,BR1276)),MAX(BD$1:BD1275)+1,0)</f>
        <v>0</v>
      </c>
      <c r="BE1276" s="12">
        <f>IF(ISNUMBER(SEARCH('Quote reqeust'!$E$36,BR1276)),MAX(BE$1:BE1275)+1,0)</f>
        <v>0</v>
      </c>
      <c r="BF1276" s="12">
        <f>IF(ISNUMBER(SEARCH('Quote reqeust'!$E$37,BR1276)),MAX(BF$1:BF1275)+1,0)</f>
        <v>0</v>
      </c>
      <c r="BG1276" s="12">
        <f>IF(ISNUMBER(SEARCH('Quote reqeust'!$E$26,BR1276)),MAX(BG$1:BG1275)+1,0)</f>
        <v>0</v>
      </c>
      <c r="BH1276" s="12">
        <f>IF(ISNUMBER(SEARCH('Quote reqeust'!$E$27,BR1276)),MAX(BH$1:BH1275)+1,0)</f>
        <v>0</v>
      </c>
      <c r="BI1276" s="12">
        <f>IF(ISNUMBER(SEARCH('Quote reqeust'!$E$27,$BR1276)),MAX(BI$1:BI1275)+1,0)</f>
        <v>0</v>
      </c>
      <c r="BJ1276" s="12">
        <f>IF(ISNUMBER(SEARCH('Quote reqeust'!$E$27,$BR1276)),MAX(BJ$1:BJ1275)+1,0)</f>
        <v>0</v>
      </c>
      <c r="BK1276" s="12">
        <f>IF(ISNUMBER(SEARCH('Quote reqeust'!$E$27,$BR1276)),MAX(BK$1:BK1275)+1,0)</f>
        <v>0</v>
      </c>
      <c r="BL1276" s="12">
        <f>IF(ISNUMBER(SEARCH('Quote reqeust'!$E$27,$BR1276)),MAX(BL$1:BL1275)+1,0)</f>
        <v>0</v>
      </c>
      <c r="BM1276" s="12">
        <f>IF(ISNUMBER(SEARCH('Quote reqeust'!$E$27,$BR1276)),MAX(BM$1:BM1275)+1,0)</f>
        <v>0</v>
      </c>
      <c r="BN1276" s="12">
        <f>IF(ISNUMBER(SEARCH('Quote reqeust'!$E$27,$BR1276)),MAX(BN$1:BN1275)+1,0)</f>
        <v>0</v>
      </c>
      <c r="BO1276" s="12">
        <f>IF(ISNUMBER(SEARCH('Quote reqeust'!$E$27,$BR1276)),MAX(BO$1:BO1275)+1,0)</f>
        <v>0</v>
      </c>
      <c r="BP1276" s="12">
        <f>IF(ISNUMBER(SEARCH('Quote reqeust'!$E$27,$BR1276)),MAX(BP$1:BP1275)+1,0)</f>
        <v>0</v>
      </c>
      <c r="BQ1276" s="12">
        <f>IF(ISNUMBER(SEARCH('Quote reqeust'!$E$27,$BR1276)),MAX(BQ$1:BQ1275)+1,0)</f>
        <v>0</v>
      </c>
      <c r="BT1276" s="12" t="str">
        <f>IFERROR(VLOOKUP(ROWS(BT$3:BT1276),BC$1:BR3273,BT$2,0),"")</f>
        <v/>
      </c>
      <c r="BU1276" s="12" t="str">
        <f>IFERROR(VLOOKUP(ROWS(BU$3:BU1276),BD$1:BS3273,BU$2,0),"")</f>
        <v/>
      </c>
      <c r="BV1276" s="12" t="str">
        <f>IFERROR(VLOOKUP(ROWS(BV$3:BV1276),BE$1:BT3273,BV$2,0),"")</f>
        <v/>
      </c>
      <c r="BW1276" s="12" t="str">
        <f>IFERROR(VLOOKUP(ROWS(BW$3:BW1276),BF$1:BU3273,BW$2,0),"")</f>
        <v/>
      </c>
      <c r="BX1276" s="12" t="str">
        <f>IFERROR(VLOOKUP(ROWS(BX$3:BX1276),BG$1:BV3273,BX$2,0),"")</f>
        <v/>
      </c>
      <c r="BY1276" s="12" t="str">
        <f>IFERROR(VLOOKUP(ROWS(BY$3:BY1276),BH$1:BW3273,BY$2,0),"")</f>
        <v/>
      </c>
      <c r="BZ1276" s="12" t="str">
        <f>IFERROR(VLOOKUP(ROWS(BZ$3:BZ1276),BI$1:BX3273,BZ$2,0),"")</f>
        <v/>
      </c>
      <c r="CA1276" s="12" t="str">
        <f>IFERROR(VLOOKUP(ROWS(CA$3:CA1276),BJ$1:BY3273,CA$2,0),"")</f>
        <v/>
      </c>
      <c r="CB1276" s="12" t="str">
        <f>IFERROR(VLOOKUP(ROWS(CB$3:CB1276),BK$1:BZ3273,CB$2,0),"")</f>
        <v/>
      </c>
      <c r="CC1276" s="12" t="str">
        <f>IFERROR(VLOOKUP(ROWS(CC$3:CC1276),BL$1:CA3273,CC$2,0),"")</f>
        <v/>
      </c>
      <c r="CD1276" s="12" t="str">
        <f>IFERROR(VLOOKUP(ROWS(CD$3:CD1276),BM$1:CB3273,CD$2,0),"")</f>
        <v/>
      </c>
      <c r="CE1276" s="12" t="str">
        <f>IFERROR(VLOOKUP(ROWS(CE$3:CE1276),BN$1:CC3273,CE$2,0),"")</f>
        <v/>
      </c>
      <c r="CF1276" s="12" t="str">
        <f>IFERROR(VLOOKUP(ROWS(CF$3:CF1276),BO$1:CD3273,CF$2,0),"")</f>
        <v/>
      </c>
      <c r="CG1276" s="12" t="str">
        <f>IFERROR(VLOOKUP(ROWS(CG$3:CG1276),BP$1:CE3273,CG$2,0),"")</f>
        <v/>
      </c>
      <c r="CH1276" s="12" t="str">
        <f>IFERROR(VLOOKUP(ROWS(CH$3:CH1276),BQ$1:CF3273,CH$2,0),"")</f>
        <v/>
      </c>
    </row>
    <row r="1277" spans="55:86" x14ac:dyDescent="0.25">
      <c r="BC1277" s="12">
        <f>IF(ISNUMBER(SEARCH('Quote reqeust'!$G$34,BR1277)),MAX(BC$1:BC1276)+1,0)</f>
        <v>0</v>
      </c>
      <c r="BD1277" s="12">
        <f>IF(ISNUMBER(SEARCH('Quote reqeust'!$E$35,BR1277)),MAX(BD$1:BD1276)+1,0)</f>
        <v>0</v>
      </c>
      <c r="BE1277" s="12">
        <f>IF(ISNUMBER(SEARCH('Quote reqeust'!$E$36,BR1277)),MAX(BE$1:BE1276)+1,0)</f>
        <v>0</v>
      </c>
      <c r="BF1277" s="12">
        <f>IF(ISNUMBER(SEARCH('Quote reqeust'!$E$37,BR1277)),MAX(BF$1:BF1276)+1,0)</f>
        <v>0</v>
      </c>
      <c r="BG1277" s="12">
        <f>IF(ISNUMBER(SEARCH('Quote reqeust'!$E$26,BR1277)),MAX(BG$1:BG1276)+1,0)</f>
        <v>0</v>
      </c>
      <c r="BH1277" s="12">
        <f>IF(ISNUMBER(SEARCH('Quote reqeust'!$E$27,BR1277)),MAX(BH$1:BH1276)+1,0)</f>
        <v>0</v>
      </c>
      <c r="BI1277" s="12">
        <f>IF(ISNUMBER(SEARCH('Quote reqeust'!$E$27,$BR1277)),MAX(BI$1:BI1276)+1,0)</f>
        <v>0</v>
      </c>
      <c r="BJ1277" s="12">
        <f>IF(ISNUMBER(SEARCH('Quote reqeust'!$E$27,$BR1277)),MAX(BJ$1:BJ1276)+1,0)</f>
        <v>0</v>
      </c>
      <c r="BK1277" s="12">
        <f>IF(ISNUMBER(SEARCH('Quote reqeust'!$E$27,$BR1277)),MAX(BK$1:BK1276)+1,0)</f>
        <v>0</v>
      </c>
      <c r="BL1277" s="12">
        <f>IF(ISNUMBER(SEARCH('Quote reqeust'!$E$27,$BR1277)),MAX(BL$1:BL1276)+1,0)</f>
        <v>0</v>
      </c>
      <c r="BM1277" s="12">
        <f>IF(ISNUMBER(SEARCH('Quote reqeust'!$E$27,$BR1277)),MAX(BM$1:BM1276)+1,0)</f>
        <v>0</v>
      </c>
      <c r="BN1277" s="12">
        <f>IF(ISNUMBER(SEARCH('Quote reqeust'!$E$27,$BR1277)),MAX(BN$1:BN1276)+1,0)</f>
        <v>0</v>
      </c>
      <c r="BO1277" s="12">
        <f>IF(ISNUMBER(SEARCH('Quote reqeust'!$E$27,$BR1277)),MAX(BO$1:BO1276)+1,0)</f>
        <v>0</v>
      </c>
      <c r="BP1277" s="12">
        <f>IF(ISNUMBER(SEARCH('Quote reqeust'!$E$27,$BR1277)),MAX(BP$1:BP1276)+1,0)</f>
        <v>0</v>
      </c>
      <c r="BQ1277" s="12">
        <f>IF(ISNUMBER(SEARCH('Quote reqeust'!$E$27,$BR1277)),MAX(BQ$1:BQ1276)+1,0)</f>
        <v>0</v>
      </c>
      <c r="BT1277" s="12" t="str">
        <f>IFERROR(VLOOKUP(ROWS(BT$3:BT1277),BC$1:BR3274,BT$2,0),"")</f>
        <v/>
      </c>
      <c r="BU1277" s="12" t="str">
        <f>IFERROR(VLOOKUP(ROWS(BU$3:BU1277),BD$1:BS3274,BU$2,0),"")</f>
        <v/>
      </c>
      <c r="BV1277" s="12" t="str">
        <f>IFERROR(VLOOKUP(ROWS(BV$3:BV1277),BE$1:BT3274,BV$2,0),"")</f>
        <v/>
      </c>
      <c r="BW1277" s="12" t="str">
        <f>IFERROR(VLOOKUP(ROWS(BW$3:BW1277),BF$1:BU3274,BW$2,0),"")</f>
        <v/>
      </c>
      <c r="BX1277" s="12" t="str">
        <f>IFERROR(VLOOKUP(ROWS(BX$3:BX1277),BG$1:BV3274,BX$2,0),"")</f>
        <v/>
      </c>
      <c r="BY1277" s="12" t="str">
        <f>IFERROR(VLOOKUP(ROWS(BY$3:BY1277),BH$1:BW3274,BY$2,0),"")</f>
        <v/>
      </c>
      <c r="BZ1277" s="12" t="str">
        <f>IFERROR(VLOOKUP(ROWS(BZ$3:BZ1277),BI$1:BX3274,BZ$2,0),"")</f>
        <v/>
      </c>
      <c r="CA1277" s="12" t="str">
        <f>IFERROR(VLOOKUP(ROWS(CA$3:CA1277),BJ$1:BY3274,CA$2,0),"")</f>
        <v/>
      </c>
      <c r="CB1277" s="12" t="str">
        <f>IFERROR(VLOOKUP(ROWS(CB$3:CB1277),BK$1:BZ3274,CB$2,0),"")</f>
        <v/>
      </c>
      <c r="CC1277" s="12" t="str">
        <f>IFERROR(VLOOKUP(ROWS(CC$3:CC1277),BL$1:CA3274,CC$2,0),"")</f>
        <v/>
      </c>
      <c r="CD1277" s="12" t="str">
        <f>IFERROR(VLOOKUP(ROWS(CD$3:CD1277),BM$1:CB3274,CD$2,0),"")</f>
        <v/>
      </c>
      <c r="CE1277" s="12" t="str">
        <f>IFERROR(VLOOKUP(ROWS(CE$3:CE1277),BN$1:CC3274,CE$2,0),"")</f>
        <v/>
      </c>
      <c r="CF1277" s="12" t="str">
        <f>IFERROR(VLOOKUP(ROWS(CF$3:CF1277),BO$1:CD3274,CF$2,0),"")</f>
        <v/>
      </c>
      <c r="CG1277" s="12" t="str">
        <f>IFERROR(VLOOKUP(ROWS(CG$3:CG1277),BP$1:CE3274,CG$2,0),"")</f>
        <v/>
      </c>
      <c r="CH1277" s="12" t="str">
        <f>IFERROR(VLOOKUP(ROWS(CH$3:CH1277),BQ$1:CF3274,CH$2,0),"")</f>
        <v/>
      </c>
    </row>
    <row r="1278" spans="55:86" x14ac:dyDescent="0.25">
      <c r="BC1278" s="12">
        <f>IF(ISNUMBER(SEARCH('Quote reqeust'!$G$34,BR1278)),MAX(BC$1:BC1277)+1,0)</f>
        <v>0</v>
      </c>
      <c r="BD1278" s="12">
        <f>IF(ISNUMBER(SEARCH('Quote reqeust'!$E$35,BR1278)),MAX(BD$1:BD1277)+1,0)</f>
        <v>0</v>
      </c>
      <c r="BE1278" s="12">
        <f>IF(ISNUMBER(SEARCH('Quote reqeust'!$E$36,BR1278)),MAX(BE$1:BE1277)+1,0)</f>
        <v>0</v>
      </c>
      <c r="BF1278" s="12">
        <f>IF(ISNUMBER(SEARCH('Quote reqeust'!$E$37,BR1278)),MAX(BF$1:BF1277)+1,0)</f>
        <v>0</v>
      </c>
      <c r="BG1278" s="12">
        <f>IF(ISNUMBER(SEARCH('Quote reqeust'!$E$26,BR1278)),MAX(BG$1:BG1277)+1,0)</f>
        <v>0</v>
      </c>
      <c r="BH1278" s="12">
        <f>IF(ISNUMBER(SEARCH('Quote reqeust'!$E$27,BR1278)),MAX(BH$1:BH1277)+1,0)</f>
        <v>0</v>
      </c>
      <c r="BI1278" s="12">
        <f>IF(ISNUMBER(SEARCH('Quote reqeust'!$E$27,$BR1278)),MAX(BI$1:BI1277)+1,0)</f>
        <v>0</v>
      </c>
      <c r="BJ1278" s="12">
        <f>IF(ISNUMBER(SEARCH('Quote reqeust'!$E$27,$BR1278)),MAX(BJ$1:BJ1277)+1,0)</f>
        <v>0</v>
      </c>
      <c r="BK1278" s="12">
        <f>IF(ISNUMBER(SEARCH('Quote reqeust'!$E$27,$BR1278)),MAX(BK$1:BK1277)+1,0)</f>
        <v>0</v>
      </c>
      <c r="BL1278" s="12">
        <f>IF(ISNUMBER(SEARCH('Quote reqeust'!$E$27,$BR1278)),MAX(BL$1:BL1277)+1,0)</f>
        <v>0</v>
      </c>
      <c r="BM1278" s="12">
        <f>IF(ISNUMBER(SEARCH('Quote reqeust'!$E$27,$BR1278)),MAX(BM$1:BM1277)+1,0)</f>
        <v>0</v>
      </c>
      <c r="BN1278" s="12">
        <f>IF(ISNUMBER(SEARCH('Quote reqeust'!$E$27,$BR1278)),MAX(BN$1:BN1277)+1,0)</f>
        <v>0</v>
      </c>
      <c r="BO1278" s="12">
        <f>IF(ISNUMBER(SEARCH('Quote reqeust'!$E$27,$BR1278)),MAX(BO$1:BO1277)+1,0)</f>
        <v>0</v>
      </c>
      <c r="BP1278" s="12">
        <f>IF(ISNUMBER(SEARCH('Quote reqeust'!$E$27,$BR1278)),MAX(BP$1:BP1277)+1,0)</f>
        <v>0</v>
      </c>
      <c r="BQ1278" s="12">
        <f>IF(ISNUMBER(SEARCH('Quote reqeust'!$E$27,$BR1278)),MAX(BQ$1:BQ1277)+1,0)</f>
        <v>0</v>
      </c>
      <c r="BT1278" s="12" t="str">
        <f>IFERROR(VLOOKUP(ROWS(BT$3:BT1278),BC$1:BR3275,BT$2,0),"")</f>
        <v/>
      </c>
      <c r="BU1278" s="12" t="str">
        <f>IFERROR(VLOOKUP(ROWS(BU$3:BU1278),BD$1:BS3275,BU$2,0),"")</f>
        <v/>
      </c>
      <c r="BV1278" s="12" t="str">
        <f>IFERROR(VLOOKUP(ROWS(BV$3:BV1278),BE$1:BT3275,BV$2,0),"")</f>
        <v/>
      </c>
      <c r="BW1278" s="12" t="str">
        <f>IFERROR(VLOOKUP(ROWS(BW$3:BW1278),BF$1:BU3275,BW$2,0),"")</f>
        <v/>
      </c>
      <c r="BX1278" s="12" t="str">
        <f>IFERROR(VLOOKUP(ROWS(BX$3:BX1278),BG$1:BV3275,BX$2,0),"")</f>
        <v/>
      </c>
      <c r="BY1278" s="12" t="str">
        <f>IFERROR(VLOOKUP(ROWS(BY$3:BY1278),BH$1:BW3275,BY$2,0),"")</f>
        <v/>
      </c>
      <c r="BZ1278" s="12" t="str">
        <f>IFERROR(VLOOKUP(ROWS(BZ$3:BZ1278),BI$1:BX3275,BZ$2,0),"")</f>
        <v/>
      </c>
      <c r="CA1278" s="12" t="str">
        <f>IFERROR(VLOOKUP(ROWS(CA$3:CA1278),BJ$1:BY3275,CA$2,0),"")</f>
        <v/>
      </c>
      <c r="CB1278" s="12" t="str">
        <f>IFERROR(VLOOKUP(ROWS(CB$3:CB1278),BK$1:BZ3275,CB$2,0),"")</f>
        <v/>
      </c>
      <c r="CC1278" s="12" t="str">
        <f>IFERROR(VLOOKUP(ROWS(CC$3:CC1278),BL$1:CA3275,CC$2,0),"")</f>
        <v/>
      </c>
      <c r="CD1278" s="12" t="str">
        <f>IFERROR(VLOOKUP(ROWS(CD$3:CD1278),BM$1:CB3275,CD$2,0),"")</f>
        <v/>
      </c>
      <c r="CE1278" s="12" t="str">
        <f>IFERROR(VLOOKUP(ROWS(CE$3:CE1278),BN$1:CC3275,CE$2,0),"")</f>
        <v/>
      </c>
      <c r="CF1278" s="12" t="str">
        <f>IFERROR(VLOOKUP(ROWS(CF$3:CF1278),BO$1:CD3275,CF$2,0),"")</f>
        <v/>
      </c>
      <c r="CG1278" s="12" t="str">
        <f>IFERROR(VLOOKUP(ROWS(CG$3:CG1278),BP$1:CE3275,CG$2,0),"")</f>
        <v/>
      </c>
      <c r="CH1278" s="12" t="str">
        <f>IFERROR(VLOOKUP(ROWS(CH$3:CH1278),BQ$1:CF3275,CH$2,0),"")</f>
        <v/>
      </c>
    </row>
    <row r="1279" spans="55:86" x14ac:dyDescent="0.25">
      <c r="BC1279" s="12">
        <f>IF(ISNUMBER(SEARCH('Quote reqeust'!$G$34,BR1279)),MAX(BC$1:BC1278)+1,0)</f>
        <v>0</v>
      </c>
      <c r="BD1279" s="12">
        <f>IF(ISNUMBER(SEARCH('Quote reqeust'!$E$35,BR1279)),MAX(BD$1:BD1278)+1,0)</f>
        <v>0</v>
      </c>
      <c r="BE1279" s="12">
        <f>IF(ISNUMBER(SEARCH('Quote reqeust'!$E$36,BR1279)),MAX(BE$1:BE1278)+1,0)</f>
        <v>0</v>
      </c>
      <c r="BF1279" s="12">
        <f>IF(ISNUMBER(SEARCH('Quote reqeust'!$E$37,BR1279)),MAX(BF$1:BF1278)+1,0)</f>
        <v>0</v>
      </c>
      <c r="BG1279" s="12">
        <f>IF(ISNUMBER(SEARCH('Quote reqeust'!$E$26,BR1279)),MAX(BG$1:BG1278)+1,0)</f>
        <v>0</v>
      </c>
      <c r="BH1279" s="12">
        <f>IF(ISNUMBER(SEARCH('Quote reqeust'!$E$27,BR1279)),MAX(BH$1:BH1278)+1,0)</f>
        <v>0</v>
      </c>
      <c r="BI1279" s="12">
        <f>IF(ISNUMBER(SEARCH('Quote reqeust'!$E$27,$BR1279)),MAX(BI$1:BI1278)+1,0)</f>
        <v>0</v>
      </c>
      <c r="BJ1279" s="12">
        <f>IF(ISNUMBER(SEARCH('Quote reqeust'!$E$27,$BR1279)),MAX(BJ$1:BJ1278)+1,0)</f>
        <v>0</v>
      </c>
      <c r="BK1279" s="12">
        <f>IF(ISNUMBER(SEARCH('Quote reqeust'!$E$27,$BR1279)),MAX(BK$1:BK1278)+1,0)</f>
        <v>0</v>
      </c>
      <c r="BL1279" s="12">
        <f>IF(ISNUMBER(SEARCH('Quote reqeust'!$E$27,$BR1279)),MAX(BL$1:BL1278)+1,0)</f>
        <v>0</v>
      </c>
      <c r="BM1279" s="12">
        <f>IF(ISNUMBER(SEARCH('Quote reqeust'!$E$27,$BR1279)),MAX(BM$1:BM1278)+1,0)</f>
        <v>0</v>
      </c>
      <c r="BN1279" s="12">
        <f>IF(ISNUMBER(SEARCH('Quote reqeust'!$E$27,$BR1279)),MAX(BN$1:BN1278)+1,0)</f>
        <v>0</v>
      </c>
      <c r="BO1279" s="12">
        <f>IF(ISNUMBER(SEARCH('Quote reqeust'!$E$27,$BR1279)),MAX(BO$1:BO1278)+1,0)</f>
        <v>0</v>
      </c>
      <c r="BP1279" s="12">
        <f>IF(ISNUMBER(SEARCH('Quote reqeust'!$E$27,$BR1279)),MAX(BP$1:BP1278)+1,0)</f>
        <v>0</v>
      </c>
      <c r="BQ1279" s="12">
        <f>IF(ISNUMBER(SEARCH('Quote reqeust'!$E$27,$BR1279)),MAX(BQ$1:BQ1278)+1,0)</f>
        <v>0</v>
      </c>
      <c r="BT1279" s="12" t="str">
        <f>IFERROR(VLOOKUP(ROWS(BT$3:BT1279),BC$1:BR3276,BT$2,0),"")</f>
        <v/>
      </c>
      <c r="BU1279" s="12" t="str">
        <f>IFERROR(VLOOKUP(ROWS(BU$3:BU1279),BD$1:BS3276,BU$2,0),"")</f>
        <v/>
      </c>
      <c r="BV1279" s="12" t="str">
        <f>IFERROR(VLOOKUP(ROWS(BV$3:BV1279),BE$1:BT3276,BV$2,0),"")</f>
        <v/>
      </c>
      <c r="BW1279" s="12" t="str">
        <f>IFERROR(VLOOKUP(ROWS(BW$3:BW1279),BF$1:BU3276,BW$2,0),"")</f>
        <v/>
      </c>
      <c r="BX1279" s="12" t="str">
        <f>IFERROR(VLOOKUP(ROWS(BX$3:BX1279),BG$1:BV3276,BX$2,0),"")</f>
        <v/>
      </c>
      <c r="BY1279" s="12" t="str">
        <f>IFERROR(VLOOKUP(ROWS(BY$3:BY1279),BH$1:BW3276,BY$2,0),"")</f>
        <v/>
      </c>
      <c r="BZ1279" s="12" t="str">
        <f>IFERROR(VLOOKUP(ROWS(BZ$3:BZ1279),BI$1:BX3276,BZ$2,0),"")</f>
        <v/>
      </c>
      <c r="CA1279" s="12" t="str">
        <f>IFERROR(VLOOKUP(ROWS(CA$3:CA1279),BJ$1:BY3276,CA$2,0),"")</f>
        <v/>
      </c>
      <c r="CB1279" s="12" t="str">
        <f>IFERROR(VLOOKUP(ROWS(CB$3:CB1279),BK$1:BZ3276,CB$2,0),"")</f>
        <v/>
      </c>
      <c r="CC1279" s="12" t="str">
        <f>IFERROR(VLOOKUP(ROWS(CC$3:CC1279),BL$1:CA3276,CC$2,0),"")</f>
        <v/>
      </c>
      <c r="CD1279" s="12" t="str">
        <f>IFERROR(VLOOKUP(ROWS(CD$3:CD1279),BM$1:CB3276,CD$2,0),"")</f>
        <v/>
      </c>
      <c r="CE1279" s="12" t="str">
        <f>IFERROR(VLOOKUP(ROWS(CE$3:CE1279),BN$1:CC3276,CE$2,0),"")</f>
        <v/>
      </c>
      <c r="CF1279" s="12" t="str">
        <f>IFERROR(VLOOKUP(ROWS(CF$3:CF1279),BO$1:CD3276,CF$2,0),"")</f>
        <v/>
      </c>
      <c r="CG1279" s="12" t="str">
        <f>IFERROR(VLOOKUP(ROWS(CG$3:CG1279),BP$1:CE3276,CG$2,0),"")</f>
        <v/>
      </c>
      <c r="CH1279" s="12" t="str">
        <f>IFERROR(VLOOKUP(ROWS(CH$3:CH1279),BQ$1:CF3276,CH$2,0),"")</f>
        <v/>
      </c>
    </row>
    <row r="1280" spans="55:86" x14ac:dyDescent="0.25">
      <c r="BC1280" s="12">
        <f>IF(ISNUMBER(SEARCH('Quote reqeust'!$G$34,BR1280)),MAX(BC$1:BC1279)+1,0)</f>
        <v>0</v>
      </c>
      <c r="BD1280" s="12">
        <f>IF(ISNUMBER(SEARCH('Quote reqeust'!$E$35,BR1280)),MAX(BD$1:BD1279)+1,0)</f>
        <v>0</v>
      </c>
      <c r="BE1280" s="12">
        <f>IF(ISNUMBER(SEARCH('Quote reqeust'!$E$36,BR1280)),MAX(BE$1:BE1279)+1,0)</f>
        <v>0</v>
      </c>
      <c r="BF1280" s="12">
        <f>IF(ISNUMBER(SEARCH('Quote reqeust'!$E$37,BR1280)),MAX(BF$1:BF1279)+1,0)</f>
        <v>0</v>
      </c>
      <c r="BG1280" s="12">
        <f>IF(ISNUMBER(SEARCH('Quote reqeust'!$E$26,BR1280)),MAX(BG$1:BG1279)+1,0)</f>
        <v>0</v>
      </c>
      <c r="BH1280" s="12">
        <f>IF(ISNUMBER(SEARCH('Quote reqeust'!$E$27,BR1280)),MAX(BH$1:BH1279)+1,0)</f>
        <v>0</v>
      </c>
      <c r="BI1280" s="12">
        <f>IF(ISNUMBER(SEARCH('Quote reqeust'!$E$27,$BR1280)),MAX(BI$1:BI1279)+1,0)</f>
        <v>0</v>
      </c>
      <c r="BJ1280" s="12">
        <f>IF(ISNUMBER(SEARCH('Quote reqeust'!$E$27,$BR1280)),MAX(BJ$1:BJ1279)+1,0)</f>
        <v>0</v>
      </c>
      <c r="BK1280" s="12">
        <f>IF(ISNUMBER(SEARCH('Quote reqeust'!$E$27,$BR1280)),MAX(BK$1:BK1279)+1,0)</f>
        <v>0</v>
      </c>
      <c r="BL1280" s="12">
        <f>IF(ISNUMBER(SEARCH('Quote reqeust'!$E$27,$BR1280)),MAX(BL$1:BL1279)+1,0)</f>
        <v>0</v>
      </c>
      <c r="BM1280" s="12">
        <f>IF(ISNUMBER(SEARCH('Quote reqeust'!$E$27,$BR1280)),MAX(BM$1:BM1279)+1,0)</f>
        <v>0</v>
      </c>
      <c r="BN1280" s="12">
        <f>IF(ISNUMBER(SEARCH('Quote reqeust'!$E$27,$BR1280)),MAX(BN$1:BN1279)+1,0)</f>
        <v>0</v>
      </c>
      <c r="BO1280" s="12">
        <f>IF(ISNUMBER(SEARCH('Quote reqeust'!$E$27,$BR1280)),MAX(BO$1:BO1279)+1,0)</f>
        <v>0</v>
      </c>
      <c r="BP1280" s="12">
        <f>IF(ISNUMBER(SEARCH('Quote reqeust'!$E$27,$BR1280)),MAX(BP$1:BP1279)+1,0)</f>
        <v>0</v>
      </c>
      <c r="BQ1280" s="12">
        <f>IF(ISNUMBER(SEARCH('Quote reqeust'!$E$27,$BR1280)),MAX(BQ$1:BQ1279)+1,0)</f>
        <v>0</v>
      </c>
      <c r="BT1280" s="12" t="str">
        <f>IFERROR(VLOOKUP(ROWS(BT$3:BT1280),BC$1:BR3277,BT$2,0),"")</f>
        <v/>
      </c>
      <c r="BU1280" s="12" t="str">
        <f>IFERROR(VLOOKUP(ROWS(BU$3:BU1280),BD$1:BS3277,BU$2,0),"")</f>
        <v/>
      </c>
      <c r="BV1280" s="12" t="str">
        <f>IFERROR(VLOOKUP(ROWS(BV$3:BV1280),BE$1:BT3277,BV$2,0),"")</f>
        <v/>
      </c>
      <c r="BW1280" s="12" t="str">
        <f>IFERROR(VLOOKUP(ROWS(BW$3:BW1280),BF$1:BU3277,BW$2,0),"")</f>
        <v/>
      </c>
      <c r="BX1280" s="12" t="str">
        <f>IFERROR(VLOOKUP(ROWS(BX$3:BX1280),BG$1:BV3277,BX$2,0),"")</f>
        <v/>
      </c>
      <c r="BY1280" s="12" t="str">
        <f>IFERROR(VLOOKUP(ROWS(BY$3:BY1280),BH$1:BW3277,BY$2,0),"")</f>
        <v/>
      </c>
      <c r="BZ1280" s="12" t="str">
        <f>IFERROR(VLOOKUP(ROWS(BZ$3:BZ1280),BI$1:BX3277,BZ$2,0),"")</f>
        <v/>
      </c>
      <c r="CA1280" s="12" t="str">
        <f>IFERROR(VLOOKUP(ROWS(CA$3:CA1280),BJ$1:BY3277,CA$2,0),"")</f>
        <v/>
      </c>
      <c r="CB1280" s="12" t="str">
        <f>IFERROR(VLOOKUP(ROWS(CB$3:CB1280),BK$1:BZ3277,CB$2,0),"")</f>
        <v/>
      </c>
      <c r="CC1280" s="12" t="str">
        <f>IFERROR(VLOOKUP(ROWS(CC$3:CC1280),BL$1:CA3277,CC$2,0),"")</f>
        <v/>
      </c>
      <c r="CD1280" s="12" t="str">
        <f>IFERROR(VLOOKUP(ROWS(CD$3:CD1280),BM$1:CB3277,CD$2,0),"")</f>
        <v/>
      </c>
      <c r="CE1280" s="12" t="str">
        <f>IFERROR(VLOOKUP(ROWS(CE$3:CE1280),BN$1:CC3277,CE$2,0),"")</f>
        <v/>
      </c>
      <c r="CF1280" s="12" t="str">
        <f>IFERROR(VLOOKUP(ROWS(CF$3:CF1280),BO$1:CD3277,CF$2,0),"")</f>
        <v/>
      </c>
      <c r="CG1280" s="12" t="str">
        <f>IFERROR(VLOOKUP(ROWS(CG$3:CG1280),BP$1:CE3277,CG$2,0),"")</f>
        <v/>
      </c>
      <c r="CH1280" s="12" t="str">
        <f>IFERROR(VLOOKUP(ROWS(CH$3:CH1280),BQ$1:CF3277,CH$2,0),"")</f>
        <v/>
      </c>
    </row>
    <row r="1281" spans="55:86" x14ac:dyDescent="0.25">
      <c r="BC1281" s="12">
        <f>IF(ISNUMBER(SEARCH('Quote reqeust'!$G$34,BR1281)),MAX(BC$1:BC1280)+1,0)</f>
        <v>0</v>
      </c>
      <c r="BD1281" s="12">
        <f>IF(ISNUMBER(SEARCH('Quote reqeust'!$E$35,BR1281)),MAX(BD$1:BD1280)+1,0)</f>
        <v>0</v>
      </c>
      <c r="BE1281" s="12">
        <f>IF(ISNUMBER(SEARCH('Quote reqeust'!$E$36,BR1281)),MAX(BE$1:BE1280)+1,0)</f>
        <v>0</v>
      </c>
      <c r="BF1281" s="12">
        <f>IF(ISNUMBER(SEARCH('Quote reqeust'!$E$37,BR1281)),MAX(BF$1:BF1280)+1,0)</f>
        <v>0</v>
      </c>
      <c r="BG1281" s="12">
        <f>IF(ISNUMBER(SEARCH('Quote reqeust'!$E$26,BR1281)),MAX(BG$1:BG1280)+1,0)</f>
        <v>0</v>
      </c>
      <c r="BH1281" s="12">
        <f>IF(ISNUMBER(SEARCH('Quote reqeust'!$E$27,BR1281)),MAX(BH$1:BH1280)+1,0)</f>
        <v>0</v>
      </c>
      <c r="BI1281" s="12">
        <f>IF(ISNUMBER(SEARCH('Quote reqeust'!$E$27,$BR1281)),MAX(BI$1:BI1280)+1,0)</f>
        <v>0</v>
      </c>
      <c r="BJ1281" s="12">
        <f>IF(ISNUMBER(SEARCH('Quote reqeust'!$E$27,$BR1281)),MAX(BJ$1:BJ1280)+1,0)</f>
        <v>0</v>
      </c>
      <c r="BK1281" s="12">
        <f>IF(ISNUMBER(SEARCH('Quote reqeust'!$E$27,$BR1281)),MAX(BK$1:BK1280)+1,0)</f>
        <v>0</v>
      </c>
      <c r="BL1281" s="12">
        <f>IF(ISNUMBER(SEARCH('Quote reqeust'!$E$27,$BR1281)),MAX(BL$1:BL1280)+1,0)</f>
        <v>0</v>
      </c>
      <c r="BM1281" s="12">
        <f>IF(ISNUMBER(SEARCH('Quote reqeust'!$E$27,$BR1281)),MAX(BM$1:BM1280)+1,0)</f>
        <v>0</v>
      </c>
      <c r="BN1281" s="12">
        <f>IF(ISNUMBER(SEARCH('Quote reqeust'!$E$27,$BR1281)),MAX(BN$1:BN1280)+1,0)</f>
        <v>0</v>
      </c>
      <c r="BO1281" s="12">
        <f>IF(ISNUMBER(SEARCH('Quote reqeust'!$E$27,$BR1281)),MAX(BO$1:BO1280)+1,0)</f>
        <v>0</v>
      </c>
      <c r="BP1281" s="12">
        <f>IF(ISNUMBER(SEARCH('Quote reqeust'!$E$27,$BR1281)),MAX(BP$1:BP1280)+1,0)</f>
        <v>0</v>
      </c>
      <c r="BQ1281" s="12">
        <f>IF(ISNUMBER(SEARCH('Quote reqeust'!$E$27,$BR1281)),MAX(BQ$1:BQ1280)+1,0)</f>
        <v>0</v>
      </c>
      <c r="BT1281" s="12" t="str">
        <f>IFERROR(VLOOKUP(ROWS(BT$3:BT1281),BC$1:BR3278,BT$2,0),"")</f>
        <v/>
      </c>
      <c r="BU1281" s="12" t="str">
        <f>IFERROR(VLOOKUP(ROWS(BU$3:BU1281),BD$1:BS3278,BU$2,0),"")</f>
        <v/>
      </c>
      <c r="BV1281" s="12" t="str">
        <f>IFERROR(VLOOKUP(ROWS(BV$3:BV1281),BE$1:BT3278,BV$2,0),"")</f>
        <v/>
      </c>
      <c r="BW1281" s="12" t="str">
        <f>IFERROR(VLOOKUP(ROWS(BW$3:BW1281),BF$1:BU3278,BW$2,0),"")</f>
        <v/>
      </c>
      <c r="BX1281" s="12" t="str">
        <f>IFERROR(VLOOKUP(ROWS(BX$3:BX1281),BG$1:BV3278,BX$2,0),"")</f>
        <v/>
      </c>
      <c r="BY1281" s="12" t="str">
        <f>IFERROR(VLOOKUP(ROWS(BY$3:BY1281),BH$1:BW3278,BY$2,0),"")</f>
        <v/>
      </c>
      <c r="BZ1281" s="12" t="str">
        <f>IFERROR(VLOOKUP(ROWS(BZ$3:BZ1281),BI$1:BX3278,BZ$2,0),"")</f>
        <v/>
      </c>
      <c r="CA1281" s="12" t="str">
        <f>IFERROR(VLOOKUP(ROWS(CA$3:CA1281),BJ$1:BY3278,CA$2,0),"")</f>
        <v/>
      </c>
      <c r="CB1281" s="12" t="str">
        <f>IFERROR(VLOOKUP(ROWS(CB$3:CB1281),BK$1:BZ3278,CB$2,0),"")</f>
        <v/>
      </c>
      <c r="CC1281" s="12" t="str">
        <f>IFERROR(VLOOKUP(ROWS(CC$3:CC1281),BL$1:CA3278,CC$2,0),"")</f>
        <v/>
      </c>
      <c r="CD1281" s="12" t="str">
        <f>IFERROR(VLOOKUP(ROWS(CD$3:CD1281),BM$1:CB3278,CD$2,0),"")</f>
        <v/>
      </c>
      <c r="CE1281" s="12" t="str">
        <f>IFERROR(VLOOKUP(ROWS(CE$3:CE1281),BN$1:CC3278,CE$2,0),"")</f>
        <v/>
      </c>
      <c r="CF1281" s="12" t="str">
        <f>IFERROR(VLOOKUP(ROWS(CF$3:CF1281),BO$1:CD3278,CF$2,0),"")</f>
        <v/>
      </c>
      <c r="CG1281" s="12" t="str">
        <f>IFERROR(VLOOKUP(ROWS(CG$3:CG1281),BP$1:CE3278,CG$2,0),"")</f>
        <v/>
      </c>
      <c r="CH1281" s="12" t="str">
        <f>IFERROR(VLOOKUP(ROWS(CH$3:CH1281),BQ$1:CF3278,CH$2,0),"")</f>
        <v/>
      </c>
    </row>
    <row r="1282" spans="55:86" x14ac:dyDescent="0.25">
      <c r="BC1282" s="12">
        <f>IF(ISNUMBER(SEARCH('Quote reqeust'!$G$34,BR1282)),MAX(BC$1:BC1281)+1,0)</f>
        <v>0</v>
      </c>
      <c r="BD1282" s="12">
        <f>IF(ISNUMBER(SEARCH('Quote reqeust'!$E$35,BR1282)),MAX(BD$1:BD1281)+1,0)</f>
        <v>0</v>
      </c>
      <c r="BE1282" s="12">
        <f>IF(ISNUMBER(SEARCH('Quote reqeust'!$E$36,BR1282)),MAX(BE$1:BE1281)+1,0)</f>
        <v>0</v>
      </c>
      <c r="BF1282" s="12">
        <f>IF(ISNUMBER(SEARCH('Quote reqeust'!$E$37,BR1282)),MAX(BF$1:BF1281)+1,0)</f>
        <v>0</v>
      </c>
      <c r="BG1282" s="12">
        <f>IF(ISNUMBER(SEARCH('Quote reqeust'!$E$26,BR1282)),MAX(BG$1:BG1281)+1,0)</f>
        <v>0</v>
      </c>
      <c r="BH1282" s="12">
        <f>IF(ISNUMBER(SEARCH('Quote reqeust'!$E$27,BR1282)),MAX(BH$1:BH1281)+1,0)</f>
        <v>0</v>
      </c>
      <c r="BI1282" s="12">
        <f>IF(ISNUMBER(SEARCH('Quote reqeust'!$E$27,$BR1282)),MAX(BI$1:BI1281)+1,0)</f>
        <v>0</v>
      </c>
      <c r="BJ1282" s="12">
        <f>IF(ISNUMBER(SEARCH('Quote reqeust'!$E$27,$BR1282)),MAX(BJ$1:BJ1281)+1,0)</f>
        <v>0</v>
      </c>
      <c r="BK1282" s="12">
        <f>IF(ISNUMBER(SEARCH('Quote reqeust'!$E$27,$BR1282)),MAX(BK$1:BK1281)+1,0)</f>
        <v>0</v>
      </c>
      <c r="BL1282" s="12">
        <f>IF(ISNUMBER(SEARCH('Quote reqeust'!$E$27,$BR1282)),MAX(BL$1:BL1281)+1,0)</f>
        <v>0</v>
      </c>
      <c r="BM1282" s="12">
        <f>IF(ISNUMBER(SEARCH('Quote reqeust'!$E$27,$BR1282)),MAX(BM$1:BM1281)+1,0)</f>
        <v>0</v>
      </c>
      <c r="BN1282" s="12">
        <f>IF(ISNUMBER(SEARCH('Quote reqeust'!$E$27,$BR1282)),MAX(BN$1:BN1281)+1,0)</f>
        <v>0</v>
      </c>
      <c r="BO1282" s="12">
        <f>IF(ISNUMBER(SEARCH('Quote reqeust'!$E$27,$BR1282)),MAX(BO$1:BO1281)+1,0)</f>
        <v>0</v>
      </c>
      <c r="BP1282" s="12">
        <f>IF(ISNUMBER(SEARCH('Quote reqeust'!$E$27,$BR1282)),MAX(BP$1:BP1281)+1,0)</f>
        <v>0</v>
      </c>
      <c r="BQ1282" s="12">
        <f>IF(ISNUMBER(SEARCH('Quote reqeust'!$E$27,$BR1282)),MAX(BQ$1:BQ1281)+1,0)</f>
        <v>0</v>
      </c>
      <c r="BT1282" s="12" t="str">
        <f>IFERROR(VLOOKUP(ROWS(BT$3:BT1282),BC$1:BR3279,BT$2,0),"")</f>
        <v/>
      </c>
      <c r="BU1282" s="12" t="str">
        <f>IFERROR(VLOOKUP(ROWS(BU$3:BU1282),BD$1:BS3279,BU$2,0),"")</f>
        <v/>
      </c>
      <c r="BV1282" s="12" t="str">
        <f>IFERROR(VLOOKUP(ROWS(BV$3:BV1282),BE$1:BT3279,BV$2,0),"")</f>
        <v/>
      </c>
      <c r="BW1282" s="12" t="str">
        <f>IFERROR(VLOOKUP(ROWS(BW$3:BW1282),BF$1:BU3279,BW$2,0),"")</f>
        <v/>
      </c>
      <c r="BX1282" s="12" t="str">
        <f>IFERROR(VLOOKUP(ROWS(BX$3:BX1282),BG$1:BV3279,BX$2,0),"")</f>
        <v/>
      </c>
      <c r="BY1282" s="12" t="str">
        <f>IFERROR(VLOOKUP(ROWS(BY$3:BY1282),BH$1:BW3279,BY$2,0),"")</f>
        <v/>
      </c>
      <c r="BZ1282" s="12" t="str">
        <f>IFERROR(VLOOKUP(ROWS(BZ$3:BZ1282),BI$1:BX3279,BZ$2,0),"")</f>
        <v/>
      </c>
      <c r="CA1282" s="12" t="str">
        <f>IFERROR(VLOOKUP(ROWS(CA$3:CA1282),BJ$1:BY3279,CA$2,0),"")</f>
        <v/>
      </c>
      <c r="CB1282" s="12" t="str">
        <f>IFERROR(VLOOKUP(ROWS(CB$3:CB1282),BK$1:BZ3279,CB$2,0),"")</f>
        <v/>
      </c>
      <c r="CC1282" s="12" t="str">
        <f>IFERROR(VLOOKUP(ROWS(CC$3:CC1282),BL$1:CA3279,CC$2,0),"")</f>
        <v/>
      </c>
      <c r="CD1282" s="12" t="str">
        <f>IFERROR(VLOOKUP(ROWS(CD$3:CD1282),BM$1:CB3279,CD$2,0),"")</f>
        <v/>
      </c>
      <c r="CE1282" s="12" t="str">
        <f>IFERROR(VLOOKUP(ROWS(CE$3:CE1282),BN$1:CC3279,CE$2,0),"")</f>
        <v/>
      </c>
      <c r="CF1282" s="12" t="str">
        <f>IFERROR(VLOOKUP(ROWS(CF$3:CF1282),BO$1:CD3279,CF$2,0),"")</f>
        <v/>
      </c>
      <c r="CG1282" s="12" t="str">
        <f>IFERROR(VLOOKUP(ROWS(CG$3:CG1282),BP$1:CE3279,CG$2,0),"")</f>
        <v/>
      </c>
      <c r="CH1282" s="12" t="str">
        <f>IFERROR(VLOOKUP(ROWS(CH$3:CH1282),BQ$1:CF3279,CH$2,0),"")</f>
        <v/>
      </c>
    </row>
    <row r="1283" spans="55:86" x14ac:dyDescent="0.25">
      <c r="BC1283" s="12">
        <f>IF(ISNUMBER(SEARCH('Quote reqeust'!$G$34,BR1283)),MAX(BC$1:BC1282)+1,0)</f>
        <v>0</v>
      </c>
      <c r="BD1283" s="12">
        <f>IF(ISNUMBER(SEARCH('Quote reqeust'!$E$35,BR1283)),MAX(BD$1:BD1282)+1,0)</f>
        <v>0</v>
      </c>
      <c r="BE1283" s="12">
        <f>IF(ISNUMBER(SEARCH('Quote reqeust'!$E$36,BR1283)),MAX(BE$1:BE1282)+1,0)</f>
        <v>0</v>
      </c>
      <c r="BF1283" s="12">
        <f>IF(ISNUMBER(SEARCH('Quote reqeust'!$E$37,BR1283)),MAX(BF$1:BF1282)+1,0)</f>
        <v>0</v>
      </c>
      <c r="BG1283" s="12">
        <f>IF(ISNUMBER(SEARCH('Quote reqeust'!$E$26,BR1283)),MAX(BG$1:BG1282)+1,0)</f>
        <v>0</v>
      </c>
      <c r="BH1283" s="12">
        <f>IF(ISNUMBER(SEARCH('Quote reqeust'!$E$27,BR1283)),MAX(BH$1:BH1282)+1,0)</f>
        <v>0</v>
      </c>
      <c r="BI1283" s="12">
        <f>IF(ISNUMBER(SEARCH('Quote reqeust'!$E$27,$BR1283)),MAX(BI$1:BI1282)+1,0)</f>
        <v>0</v>
      </c>
      <c r="BJ1283" s="12">
        <f>IF(ISNUMBER(SEARCH('Quote reqeust'!$E$27,$BR1283)),MAX(BJ$1:BJ1282)+1,0)</f>
        <v>0</v>
      </c>
      <c r="BK1283" s="12">
        <f>IF(ISNUMBER(SEARCH('Quote reqeust'!$E$27,$BR1283)),MAX(BK$1:BK1282)+1,0)</f>
        <v>0</v>
      </c>
      <c r="BL1283" s="12">
        <f>IF(ISNUMBER(SEARCH('Quote reqeust'!$E$27,$BR1283)),MAX(BL$1:BL1282)+1,0)</f>
        <v>0</v>
      </c>
      <c r="BM1283" s="12">
        <f>IF(ISNUMBER(SEARCH('Quote reqeust'!$E$27,$BR1283)),MAX(BM$1:BM1282)+1,0)</f>
        <v>0</v>
      </c>
      <c r="BN1283" s="12">
        <f>IF(ISNUMBER(SEARCH('Quote reqeust'!$E$27,$BR1283)),MAX(BN$1:BN1282)+1,0)</f>
        <v>0</v>
      </c>
      <c r="BO1283" s="12">
        <f>IF(ISNUMBER(SEARCH('Quote reqeust'!$E$27,$BR1283)),MAX(BO$1:BO1282)+1,0)</f>
        <v>0</v>
      </c>
      <c r="BP1283" s="12">
        <f>IF(ISNUMBER(SEARCH('Quote reqeust'!$E$27,$BR1283)),MAX(BP$1:BP1282)+1,0)</f>
        <v>0</v>
      </c>
      <c r="BQ1283" s="12">
        <f>IF(ISNUMBER(SEARCH('Quote reqeust'!$E$27,$BR1283)),MAX(BQ$1:BQ1282)+1,0)</f>
        <v>0</v>
      </c>
      <c r="BT1283" s="12" t="str">
        <f>IFERROR(VLOOKUP(ROWS(BT$3:BT1283),BC$1:BR3280,BT$2,0),"")</f>
        <v/>
      </c>
      <c r="BU1283" s="12" t="str">
        <f>IFERROR(VLOOKUP(ROWS(BU$3:BU1283),BD$1:BS3280,BU$2,0),"")</f>
        <v/>
      </c>
      <c r="BV1283" s="12" t="str">
        <f>IFERROR(VLOOKUP(ROWS(BV$3:BV1283),BE$1:BT3280,BV$2,0),"")</f>
        <v/>
      </c>
      <c r="BW1283" s="12" t="str">
        <f>IFERROR(VLOOKUP(ROWS(BW$3:BW1283),BF$1:BU3280,BW$2,0),"")</f>
        <v/>
      </c>
      <c r="BX1283" s="12" t="str">
        <f>IFERROR(VLOOKUP(ROWS(BX$3:BX1283),BG$1:BV3280,BX$2,0),"")</f>
        <v/>
      </c>
      <c r="BY1283" s="12" t="str">
        <f>IFERROR(VLOOKUP(ROWS(BY$3:BY1283),BH$1:BW3280,BY$2,0),"")</f>
        <v/>
      </c>
      <c r="BZ1283" s="12" t="str">
        <f>IFERROR(VLOOKUP(ROWS(BZ$3:BZ1283),BI$1:BX3280,BZ$2,0),"")</f>
        <v/>
      </c>
      <c r="CA1283" s="12" t="str">
        <f>IFERROR(VLOOKUP(ROWS(CA$3:CA1283),BJ$1:BY3280,CA$2,0),"")</f>
        <v/>
      </c>
      <c r="CB1283" s="12" t="str">
        <f>IFERROR(VLOOKUP(ROWS(CB$3:CB1283),BK$1:BZ3280,CB$2,0),"")</f>
        <v/>
      </c>
      <c r="CC1283" s="12" t="str">
        <f>IFERROR(VLOOKUP(ROWS(CC$3:CC1283),BL$1:CA3280,CC$2,0),"")</f>
        <v/>
      </c>
      <c r="CD1283" s="12" t="str">
        <f>IFERROR(VLOOKUP(ROWS(CD$3:CD1283),BM$1:CB3280,CD$2,0),"")</f>
        <v/>
      </c>
      <c r="CE1283" s="12" t="str">
        <f>IFERROR(VLOOKUP(ROWS(CE$3:CE1283),BN$1:CC3280,CE$2,0),"")</f>
        <v/>
      </c>
      <c r="CF1283" s="12" t="str">
        <f>IFERROR(VLOOKUP(ROWS(CF$3:CF1283),BO$1:CD3280,CF$2,0),"")</f>
        <v/>
      </c>
      <c r="CG1283" s="12" t="str">
        <f>IFERROR(VLOOKUP(ROWS(CG$3:CG1283),BP$1:CE3280,CG$2,0),"")</f>
        <v/>
      </c>
      <c r="CH1283" s="12" t="str">
        <f>IFERROR(VLOOKUP(ROWS(CH$3:CH1283),BQ$1:CF3280,CH$2,0),"")</f>
        <v/>
      </c>
    </row>
    <row r="1284" spans="55:86" x14ac:dyDescent="0.25">
      <c r="BC1284" s="12">
        <f>IF(ISNUMBER(SEARCH('Quote reqeust'!$G$34,BR1284)),MAX(BC$1:BC1283)+1,0)</f>
        <v>0</v>
      </c>
      <c r="BD1284" s="12">
        <f>IF(ISNUMBER(SEARCH('Quote reqeust'!$E$35,BR1284)),MAX(BD$1:BD1283)+1,0)</f>
        <v>0</v>
      </c>
      <c r="BE1284" s="12">
        <f>IF(ISNUMBER(SEARCH('Quote reqeust'!$E$36,BR1284)),MAX(BE$1:BE1283)+1,0)</f>
        <v>0</v>
      </c>
      <c r="BF1284" s="12">
        <f>IF(ISNUMBER(SEARCH('Quote reqeust'!$E$37,BR1284)),MAX(BF$1:BF1283)+1,0)</f>
        <v>0</v>
      </c>
      <c r="BG1284" s="12">
        <f>IF(ISNUMBER(SEARCH('Quote reqeust'!$E$26,BR1284)),MAX(BG$1:BG1283)+1,0)</f>
        <v>0</v>
      </c>
      <c r="BH1284" s="12">
        <f>IF(ISNUMBER(SEARCH('Quote reqeust'!$E$27,BR1284)),MAX(BH$1:BH1283)+1,0)</f>
        <v>0</v>
      </c>
      <c r="BI1284" s="12">
        <f>IF(ISNUMBER(SEARCH('Quote reqeust'!$E$27,$BR1284)),MAX(BI$1:BI1283)+1,0)</f>
        <v>0</v>
      </c>
      <c r="BJ1284" s="12">
        <f>IF(ISNUMBER(SEARCH('Quote reqeust'!$E$27,$BR1284)),MAX(BJ$1:BJ1283)+1,0)</f>
        <v>0</v>
      </c>
      <c r="BK1284" s="12">
        <f>IF(ISNUMBER(SEARCH('Quote reqeust'!$E$27,$BR1284)),MAX(BK$1:BK1283)+1,0)</f>
        <v>0</v>
      </c>
      <c r="BL1284" s="12">
        <f>IF(ISNUMBER(SEARCH('Quote reqeust'!$E$27,$BR1284)),MAX(BL$1:BL1283)+1,0)</f>
        <v>0</v>
      </c>
      <c r="BM1284" s="12">
        <f>IF(ISNUMBER(SEARCH('Quote reqeust'!$E$27,$BR1284)),MAX(BM$1:BM1283)+1,0)</f>
        <v>0</v>
      </c>
      <c r="BN1284" s="12">
        <f>IF(ISNUMBER(SEARCH('Quote reqeust'!$E$27,$BR1284)),MAX(BN$1:BN1283)+1,0)</f>
        <v>0</v>
      </c>
      <c r="BO1284" s="12">
        <f>IF(ISNUMBER(SEARCH('Quote reqeust'!$E$27,$BR1284)),MAX(BO$1:BO1283)+1,0)</f>
        <v>0</v>
      </c>
      <c r="BP1284" s="12">
        <f>IF(ISNUMBER(SEARCH('Quote reqeust'!$E$27,$BR1284)),MAX(BP$1:BP1283)+1,0)</f>
        <v>0</v>
      </c>
      <c r="BQ1284" s="12">
        <f>IF(ISNUMBER(SEARCH('Quote reqeust'!$E$27,$BR1284)),MAX(BQ$1:BQ1283)+1,0)</f>
        <v>0</v>
      </c>
      <c r="BT1284" s="12" t="str">
        <f>IFERROR(VLOOKUP(ROWS(BT$3:BT1284),BC$1:BR3281,BT$2,0),"")</f>
        <v/>
      </c>
      <c r="BU1284" s="12" t="str">
        <f>IFERROR(VLOOKUP(ROWS(BU$3:BU1284),BD$1:BS3281,BU$2,0),"")</f>
        <v/>
      </c>
      <c r="BV1284" s="12" t="str">
        <f>IFERROR(VLOOKUP(ROWS(BV$3:BV1284),BE$1:BT3281,BV$2,0),"")</f>
        <v/>
      </c>
      <c r="BW1284" s="12" t="str">
        <f>IFERROR(VLOOKUP(ROWS(BW$3:BW1284),BF$1:BU3281,BW$2,0),"")</f>
        <v/>
      </c>
      <c r="BX1284" s="12" t="str">
        <f>IFERROR(VLOOKUP(ROWS(BX$3:BX1284),BG$1:BV3281,BX$2,0),"")</f>
        <v/>
      </c>
      <c r="BY1284" s="12" t="str">
        <f>IFERROR(VLOOKUP(ROWS(BY$3:BY1284),BH$1:BW3281,BY$2,0),"")</f>
        <v/>
      </c>
      <c r="BZ1284" s="12" t="str">
        <f>IFERROR(VLOOKUP(ROWS(BZ$3:BZ1284),BI$1:BX3281,BZ$2,0),"")</f>
        <v/>
      </c>
      <c r="CA1284" s="12" t="str">
        <f>IFERROR(VLOOKUP(ROWS(CA$3:CA1284),BJ$1:BY3281,CA$2,0),"")</f>
        <v/>
      </c>
      <c r="CB1284" s="12" t="str">
        <f>IFERROR(VLOOKUP(ROWS(CB$3:CB1284),BK$1:BZ3281,CB$2,0),"")</f>
        <v/>
      </c>
      <c r="CC1284" s="12" t="str">
        <f>IFERROR(VLOOKUP(ROWS(CC$3:CC1284),BL$1:CA3281,CC$2,0),"")</f>
        <v/>
      </c>
      <c r="CD1284" s="12" t="str">
        <f>IFERROR(VLOOKUP(ROWS(CD$3:CD1284),BM$1:CB3281,CD$2,0),"")</f>
        <v/>
      </c>
      <c r="CE1284" s="12" t="str">
        <f>IFERROR(VLOOKUP(ROWS(CE$3:CE1284),BN$1:CC3281,CE$2,0),"")</f>
        <v/>
      </c>
      <c r="CF1284" s="12" t="str">
        <f>IFERROR(VLOOKUP(ROWS(CF$3:CF1284),BO$1:CD3281,CF$2,0),"")</f>
        <v/>
      </c>
      <c r="CG1284" s="12" t="str">
        <f>IFERROR(VLOOKUP(ROWS(CG$3:CG1284),BP$1:CE3281,CG$2,0),"")</f>
        <v/>
      </c>
      <c r="CH1284" s="12" t="str">
        <f>IFERROR(VLOOKUP(ROWS(CH$3:CH1284),BQ$1:CF3281,CH$2,0),"")</f>
        <v/>
      </c>
    </row>
    <row r="1285" spans="55:86" x14ac:dyDescent="0.25">
      <c r="BC1285" s="12">
        <f>IF(ISNUMBER(SEARCH('Quote reqeust'!$G$34,BR1285)),MAX(BC$1:BC1284)+1,0)</f>
        <v>0</v>
      </c>
      <c r="BD1285" s="12">
        <f>IF(ISNUMBER(SEARCH('Quote reqeust'!$E$35,BR1285)),MAX(BD$1:BD1284)+1,0)</f>
        <v>0</v>
      </c>
      <c r="BE1285" s="12">
        <f>IF(ISNUMBER(SEARCH('Quote reqeust'!$E$36,BR1285)),MAX(BE$1:BE1284)+1,0)</f>
        <v>0</v>
      </c>
      <c r="BF1285" s="12">
        <f>IF(ISNUMBER(SEARCH('Quote reqeust'!$E$37,BR1285)),MAX(BF$1:BF1284)+1,0)</f>
        <v>0</v>
      </c>
      <c r="BG1285" s="12">
        <f>IF(ISNUMBER(SEARCH('Quote reqeust'!$E$26,BR1285)),MAX(BG$1:BG1284)+1,0)</f>
        <v>0</v>
      </c>
      <c r="BH1285" s="12">
        <f>IF(ISNUMBER(SEARCH('Quote reqeust'!$E$27,BR1285)),MAX(BH$1:BH1284)+1,0)</f>
        <v>0</v>
      </c>
      <c r="BI1285" s="12">
        <f>IF(ISNUMBER(SEARCH('Quote reqeust'!$E$27,$BR1285)),MAX(BI$1:BI1284)+1,0)</f>
        <v>0</v>
      </c>
      <c r="BJ1285" s="12">
        <f>IF(ISNUMBER(SEARCH('Quote reqeust'!$E$27,$BR1285)),MAX(BJ$1:BJ1284)+1,0)</f>
        <v>0</v>
      </c>
      <c r="BK1285" s="12">
        <f>IF(ISNUMBER(SEARCH('Quote reqeust'!$E$27,$BR1285)),MAX(BK$1:BK1284)+1,0)</f>
        <v>0</v>
      </c>
      <c r="BL1285" s="12">
        <f>IF(ISNUMBER(SEARCH('Quote reqeust'!$E$27,$BR1285)),MAX(BL$1:BL1284)+1,0)</f>
        <v>0</v>
      </c>
      <c r="BM1285" s="12">
        <f>IF(ISNUMBER(SEARCH('Quote reqeust'!$E$27,$BR1285)),MAX(BM$1:BM1284)+1,0)</f>
        <v>0</v>
      </c>
      <c r="BN1285" s="12">
        <f>IF(ISNUMBER(SEARCH('Quote reqeust'!$E$27,$BR1285)),MAX(BN$1:BN1284)+1,0)</f>
        <v>0</v>
      </c>
      <c r="BO1285" s="12">
        <f>IF(ISNUMBER(SEARCH('Quote reqeust'!$E$27,$BR1285)),MAX(BO$1:BO1284)+1,0)</f>
        <v>0</v>
      </c>
      <c r="BP1285" s="12">
        <f>IF(ISNUMBER(SEARCH('Quote reqeust'!$E$27,$BR1285)),MAX(BP$1:BP1284)+1,0)</f>
        <v>0</v>
      </c>
      <c r="BQ1285" s="12">
        <f>IF(ISNUMBER(SEARCH('Quote reqeust'!$E$27,$BR1285)),MAX(BQ$1:BQ1284)+1,0)</f>
        <v>0</v>
      </c>
      <c r="BT1285" s="12" t="str">
        <f>IFERROR(VLOOKUP(ROWS(BT$3:BT1285),BC$1:BR3282,BT$2,0),"")</f>
        <v/>
      </c>
      <c r="BU1285" s="12" t="str">
        <f>IFERROR(VLOOKUP(ROWS(BU$3:BU1285),BD$1:BS3282,BU$2,0),"")</f>
        <v/>
      </c>
      <c r="BV1285" s="12" t="str">
        <f>IFERROR(VLOOKUP(ROWS(BV$3:BV1285),BE$1:BT3282,BV$2,0),"")</f>
        <v/>
      </c>
      <c r="BW1285" s="12" t="str">
        <f>IFERROR(VLOOKUP(ROWS(BW$3:BW1285),BF$1:BU3282,BW$2,0),"")</f>
        <v/>
      </c>
      <c r="BX1285" s="12" t="str">
        <f>IFERROR(VLOOKUP(ROWS(BX$3:BX1285),BG$1:BV3282,BX$2,0),"")</f>
        <v/>
      </c>
      <c r="BY1285" s="12" t="str">
        <f>IFERROR(VLOOKUP(ROWS(BY$3:BY1285),BH$1:BW3282,BY$2,0),"")</f>
        <v/>
      </c>
      <c r="BZ1285" s="12" t="str">
        <f>IFERROR(VLOOKUP(ROWS(BZ$3:BZ1285),BI$1:BX3282,BZ$2,0),"")</f>
        <v/>
      </c>
      <c r="CA1285" s="12" t="str">
        <f>IFERROR(VLOOKUP(ROWS(CA$3:CA1285),BJ$1:BY3282,CA$2,0),"")</f>
        <v/>
      </c>
      <c r="CB1285" s="12" t="str">
        <f>IFERROR(VLOOKUP(ROWS(CB$3:CB1285),BK$1:BZ3282,CB$2,0),"")</f>
        <v/>
      </c>
      <c r="CC1285" s="12" t="str">
        <f>IFERROR(VLOOKUP(ROWS(CC$3:CC1285),BL$1:CA3282,CC$2,0),"")</f>
        <v/>
      </c>
      <c r="CD1285" s="12" t="str">
        <f>IFERROR(VLOOKUP(ROWS(CD$3:CD1285),BM$1:CB3282,CD$2,0),"")</f>
        <v/>
      </c>
      <c r="CE1285" s="12" t="str">
        <f>IFERROR(VLOOKUP(ROWS(CE$3:CE1285),BN$1:CC3282,CE$2,0),"")</f>
        <v/>
      </c>
      <c r="CF1285" s="12" t="str">
        <f>IFERROR(VLOOKUP(ROWS(CF$3:CF1285),BO$1:CD3282,CF$2,0),"")</f>
        <v/>
      </c>
      <c r="CG1285" s="12" t="str">
        <f>IFERROR(VLOOKUP(ROWS(CG$3:CG1285),BP$1:CE3282,CG$2,0),"")</f>
        <v/>
      </c>
      <c r="CH1285" s="12" t="str">
        <f>IFERROR(VLOOKUP(ROWS(CH$3:CH1285),BQ$1:CF3282,CH$2,0),"")</f>
        <v/>
      </c>
    </row>
    <row r="1286" spans="55:86" x14ac:dyDescent="0.25">
      <c r="BC1286" s="12">
        <f>IF(ISNUMBER(SEARCH('Quote reqeust'!$G$34,BR1286)),MAX(BC$1:BC1285)+1,0)</f>
        <v>0</v>
      </c>
      <c r="BD1286" s="12">
        <f>IF(ISNUMBER(SEARCH('Quote reqeust'!$E$35,BR1286)),MAX(BD$1:BD1285)+1,0)</f>
        <v>0</v>
      </c>
      <c r="BE1286" s="12">
        <f>IF(ISNUMBER(SEARCH('Quote reqeust'!$E$36,BR1286)),MAX(BE$1:BE1285)+1,0)</f>
        <v>0</v>
      </c>
      <c r="BF1286" s="12">
        <f>IF(ISNUMBER(SEARCH('Quote reqeust'!$E$37,BR1286)),MAX(BF$1:BF1285)+1,0)</f>
        <v>0</v>
      </c>
      <c r="BG1286" s="12">
        <f>IF(ISNUMBER(SEARCH('Quote reqeust'!$E$26,BR1286)),MAX(BG$1:BG1285)+1,0)</f>
        <v>0</v>
      </c>
      <c r="BH1286" s="12">
        <f>IF(ISNUMBER(SEARCH('Quote reqeust'!$E$27,BR1286)),MAX(BH$1:BH1285)+1,0)</f>
        <v>0</v>
      </c>
      <c r="BI1286" s="12">
        <f>IF(ISNUMBER(SEARCH('Quote reqeust'!$E$27,$BR1286)),MAX(BI$1:BI1285)+1,0)</f>
        <v>0</v>
      </c>
      <c r="BJ1286" s="12">
        <f>IF(ISNUMBER(SEARCH('Quote reqeust'!$E$27,$BR1286)),MAX(BJ$1:BJ1285)+1,0)</f>
        <v>0</v>
      </c>
      <c r="BK1286" s="12">
        <f>IF(ISNUMBER(SEARCH('Quote reqeust'!$E$27,$BR1286)),MAX(BK$1:BK1285)+1,0)</f>
        <v>0</v>
      </c>
      <c r="BL1286" s="12">
        <f>IF(ISNUMBER(SEARCH('Quote reqeust'!$E$27,$BR1286)),MAX(BL$1:BL1285)+1,0)</f>
        <v>0</v>
      </c>
      <c r="BM1286" s="12">
        <f>IF(ISNUMBER(SEARCH('Quote reqeust'!$E$27,$BR1286)),MAX(BM$1:BM1285)+1,0)</f>
        <v>0</v>
      </c>
      <c r="BN1286" s="12">
        <f>IF(ISNUMBER(SEARCH('Quote reqeust'!$E$27,$BR1286)),MAX(BN$1:BN1285)+1,0)</f>
        <v>0</v>
      </c>
      <c r="BO1286" s="12">
        <f>IF(ISNUMBER(SEARCH('Quote reqeust'!$E$27,$BR1286)),MAX(BO$1:BO1285)+1,0)</f>
        <v>0</v>
      </c>
      <c r="BP1286" s="12">
        <f>IF(ISNUMBER(SEARCH('Quote reqeust'!$E$27,$BR1286)),MAX(BP$1:BP1285)+1,0)</f>
        <v>0</v>
      </c>
      <c r="BQ1286" s="12">
        <f>IF(ISNUMBER(SEARCH('Quote reqeust'!$E$27,$BR1286)),MAX(BQ$1:BQ1285)+1,0)</f>
        <v>0</v>
      </c>
      <c r="BT1286" s="12" t="str">
        <f>IFERROR(VLOOKUP(ROWS(BT$3:BT1286),BC$1:BR3283,BT$2,0),"")</f>
        <v/>
      </c>
      <c r="BU1286" s="12" t="str">
        <f>IFERROR(VLOOKUP(ROWS(BU$3:BU1286),BD$1:BS3283,BU$2,0),"")</f>
        <v/>
      </c>
      <c r="BV1286" s="12" t="str">
        <f>IFERROR(VLOOKUP(ROWS(BV$3:BV1286),BE$1:BT3283,BV$2,0),"")</f>
        <v/>
      </c>
      <c r="BW1286" s="12" t="str">
        <f>IFERROR(VLOOKUP(ROWS(BW$3:BW1286),BF$1:BU3283,BW$2,0),"")</f>
        <v/>
      </c>
      <c r="BX1286" s="12" t="str">
        <f>IFERROR(VLOOKUP(ROWS(BX$3:BX1286),BG$1:BV3283,BX$2,0),"")</f>
        <v/>
      </c>
      <c r="BY1286" s="12" t="str">
        <f>IFERROR(VLOOKUP(ROWS(BY$3:BY1286),BH$1:BW3283,BY$2,0),"")</f>
        <v/>
      </c>
      <c r="BZ1286" s="12" t="str">
        <f>IFERROR(VLOOKUP(ROWS(BZ$3:BZ1286),BI$1:BX3283,BZ$2,0),"")</f>
        <v/>
      </c>
      <c r="CA1286" s="12" t="str">
        <f>IFERROR(VLOOKUP(ROWS(CA$3:CA1286),BJ$1:BY3283,CA$2,0),"")</f>
        <v/>
      </c>
      <c r="CB1286" s="12" t="str">
        <f>IFERROR(VLOOKUP(ROWS(CB$3:CB1286),BK$1:BZ3283,CB$2,0),"")</f>
        <v/>
      </c>
      <c r="CC1286" s="12" t="str">
        <f>IFERROR(VLOOKUP(ROWS(CC$3:CC1286),BL$1:CA3283,CC$2,0),"")</f>
        <v/>
      </c>
      <c r="CD1286" s="12" t="str">
        <f>IFERROR(VLOOKUP(ROWS(CD$3:CD1286),BM$1:CB3283,CD$2,0),"")</f>
        <v/>
      </c>
      <c r="CE1286" s="12" t="str">
        <f>IFERROR(VLOOKUP(ROWS(CE$3:CE1286),BN$1:CC3283,CE$2,0),"")</f>
        <v/>
      </c>
      <c r="CF1286" s="12" t="str">
        <f>IFERROR(VLOOKUP(ROWS(CF$3:CF1286),BO$1:CD3283,CF$2,0),"")</f>
        <v/>
      </c>
      <c r="CG1286" s="12" t="str">
        <f>IFERROR(VLOOKUP(ROWS(CG$3:CG1286),BP$1:CE3283,CG$2,0),"")</f>
        <v/>
      </c>
      <c r="CH1286" s="12" t="str">
        <f>IFERROR(VLOOKUP(ROWS(CH$3:CH1286),BQ$1:CF3283,CH$2,0),"")</f>
        <v/>
      </c>
    </row>
    <row r="1287" spans="55:86" x14ac:dyDescent="0.25">
      <c r="BC1287" s="12">
        <f>IF(ISNUMBER(SEARCH('Quote reqeust'!$G$34,BR1287)),MAX(BC$1:BC1286)+1,0)</f>
        <v>0</v>
      </c>
      <c r="BD1287" s="12">
        <f>IF(ISNUMBER(SEARCH('Quote reqeust'!$E$35,BR1287)),MAX(BD$1:BD1286)+1,0)</f>
        <v>0</v>
      </c>
      <c r="BE1287" s="12">
        <f>IF(ISNUMBER(SEARCH('Quote reqeust'!$E$36,BR1287)),MAX(BE$1:BE1286)+1,0)</f>
        <v>0</v>
      </c>
      <c r="BF1287" s="12">
        <f>IF(ISNUMBER(SEARCH('Quote reqeust'!$E$37,BR1287)),MAX(BF$1:BF1286)+1,0)</f>
        <v>0</v>
      </c>
      <c r="BG1287" s="12">
        <f>IF(ISNUMBER(SEARCH('Quote reqeust'!$E$26,BR1287)),MAX(BG$1:BG1286)+1,0)</f>
        <v>0</v>
      </c>
      <c r="BH1287" s="12">
        <f>IF(ISNUMBER(SEARCH('Quote reqeust'!$E$27,BR1287)),MAX(BH$1:BH1286)+1,0)</f>
        <v>0</v>
      </c>
      <c r="BI1287" s="12">
        <f>IF(ISNUMBER(SEARCH('Quote reqeust'!$E$27,$BR1287)),MAX(BI$1:BI1286)+1,0)</f>
        <v>0</v>
      </c>
      <c r="BJ1287" s="12">
        <f>IF(ISNUMBER(SEARCH('Quote reqeust'!$E$27,$BR1287)),MAX(BJ$1:BJ1286)+1,0)</f>
        <v>0</v>
      </c>
      <c r="BK1287" s="12">
        <f>IF(ISNUMBER(SEARCH('Quote reqeust'!$E$27,$BR1287)),MAX(BK$1:BK1286)+1,0)</f>
        <v>0</v>
      </c>
      <c r="BL1287" s="12">
        <f>IF(ISNUMBER(SEARCH('Quote reqeust'!$E$27,$BR1287)),MAX(BL$1:BL1286)+1,0)</f>
        <v>0</v>
      </c>
      <c r="BM1287" s="12">
        <f>IF(ISNUMBER(SEARCH('Quote reqeust'!$E$27,$BR1287)),MAX(BM$1:BM1286)+1,0)</f>
        <v>0</v>
      </c>
      <c r="BN1287" s="12">
        <f>IF(ISNUMBER(SEARCH('Quote reqeust'!$E$27,$BR1287)),MAX(BN$1:BN1286)+1,0)</f>
        <v>0</v>
      </c>
      <c r="BO1287" s="12">
        <f>IF(ISNUMBER(SEARCH('Quote reqeust'!$E$27,$BR1287)),MAX(BO$1:BO1286)+1,0)</f>
        <v>0</v>
      </c>
      <c r="BP1287" s="12">
        <f>IF(ISNUMBER(SEARCH('Quote reqeust'!$E$27,$BR1287)),MAX(BP$1:BP1286)+1,0)</f>
        <v>0</v>
      </c>
      <c r="BQ1287" s="12">
        <f>IF(ISNUMBER(SEARCH('Quote reqeust'!$E$27,$BR1287)),MAX(BQ$1:BQ1286)+1,0)</f>
        <v>0</v>
      </c>
      <c r="BT1287" s="12" t="str">
        <f>IFERROR(VLOOKUP(ROWS(BT$3:BT1287),BC$1:BR3284,BT$2,0),"")</f>
        <v/>
      </c>
      <c r="BU1287" s="12" t="str">
        <f>IFERROR(VLOOKUP(ROWS(BU$3:BU1287),BD$1:BS3284,BU$2,0),"")</f>
        <v/>
      </c>
      <c r="BV1287" s="12" t="str">
        <f>IFERROR(VLOOKUP(ROWS(BV$3:BV1287),BE$1:BT3284,BV$2,0),"")</f>
        <v/>
      </c>
      <c r="BW1287" s="12" t="str">
        <f>IFERROR(VLOOKUP(ROWS(BW$3:BW1287),BF$1:BU3284,BW$2,0),"")</f>
        <v/>
      </c>
      <c r="BX1287" s="12" t="str">
        <f>IFERROR(VLOOKUP(ROWS(BX$3:BX1287),BG$1:BV3284,BX$2,0),"")</f>
        <v/>
      </c>
      <c r="BY1287" s="12" t="str">
        <f>IFERROR(VLOOKUP(ROWS(BY$3:BY1287),BH$1:BW3284,BY$2,0),"")</f>
        <v/>
      </c>
      <c r="BZ1287" s="12" t="str">
        <f>IFERROR(VLOOKUP(ROWS(BZ$3:BZ1287),BI$1:BX3284,BZ$2,0),"")</f>
        <v/>
      </c>
      <c r="CA1287" s="12" t="str">
        <f>IFERROR(VLOOKUP(ROWS(CA$3:CA1287),BJ$1:BY3284,CA$2,0),"")</f>
        <v/>
      </c>
      <c r="CB1287" s="12" t="str">
        <f>IFERROR(VLOOKUP(ROWS(CB$3:CB1287),BK$1:BZ3284,CB$2,0),"")</f>
        <v/>
      </c>
      <c r="CC1287" s="12" t="str">
        <f>IFERROR(VLOOKUP(ROWS(CC$3:CC1287),BL$1:CA3284,CC$2,0),"")</f>
        <v/>
      </c>
      <c r="CD1287" s="12" t="str">
        <f>IFERROR(VLOOKUP(ROWS(CD$3:CD1287),BM$1:CB3284,CD$2,0),"")</f>
        <v/>
      </c>
      <c r="CE1287" s="12" t="str">
        <f>IFERROR(VLOOKUP(ROWS(CE$3:CE1287),BN$1:CC3284,CE$2,0),"")</f>
        <v/>
      </c>
      <c r="CF1287" s="12" t="str">
        <f>IFERROR(VLOOKUP(ROWS(CF$3:CF1287),BO$1:CD3284,CF$2,0),"")</f>
        <v/>
      </c>
      <c r="CG1287" s="12" t="str">
        <f>IFERROR(VLOOKUP(ROWS(CG$3:CG1287),BP$1:CE3284,CG$2,0),"")</f>
        <v/>
      </c>
      <c r="CH1287" s="12" t="str">
        <f>IFERROR(VLOOKUP(ROWS(CH$3:CH1287),BQ$1:CF3284,CH$2,0),"")</f>
        <v/>
      </c>
    </row>
    <row r="1288" spans="55:86" x14ac:dyDescent="0.25">
      <c r="BC1288" s="12">
        <f>IF(ISNUMBER(SEARCH('Quote reqeust'!$G$34,BR1288)),MAX(BC$1:BC1287)+1,0)</f>
        <v>0</v>
      </c>
      <c r="BD1288" s="12">
        <f>IF(ISNUMBER(SEARCH('Quote reqeust'!$E$35,BR1288)),MAX(BD$1:BD1287)+1,0)</f>
        <v>0</v>
      </c>
      <c r="BE1288" s="12">
        <f>IF(ISNUMBER(SEARCH('Quote reqeust'!$E$36,BR1288)),MAX(BE$1:BE1287)+1,0)</f>
        <v>0</v>
      </c>
      <c r="BF1288" s="12">
        <f>IF(ISNUMBER(SEARCH('Quote reqeust'!$E$37,BR1288)),MAX(BF$1:BF1287)+1,0)</f>
        <v>0</v>
      </c>
      <c r="BG1288" s="12">
        <f>IF(ISNUMBER(SEARCH('Quote reqeust'!$E$26,BR1288)),MAX(BG$1:BG1287)+1,0)</f>
        <v>0</v>
      </c>
      <c r="BH1288" s="12">
        <f>IF(ISNUMBER(SEARCH('Quote reqeust'!$E$27,BR1288)),MAX(BH$1:BH1287)+1,0)</f>
        <v>0</v>
      </c>
      <c r="BI1288" s="12">
        <f>IF(ISNUMBER(SEARCH('Quote reqeust'!$E$27,$BR1288)),MAX(BI$1:BI1287)+1,0)</f>
        <v>0</v>
      </c>
      <c r="BJ1288" s="12">
        <f>IF(ISNUMBER(SEARCH('Quote reqeust'!$E$27,$BR1288)),MAX(BJ$1:BJ1287)+1,0)</f>
        <v>0</v>
      </c>
      <c r="BK1288" s="12">
        <f>IF(ISNUMBER(SEARCH('Quote reqeust'!$E$27,$BR1288)),MAX(BK$1:BK1287)+1,0)</f>
        <v>0</v>
      </c>
      <c r="BL1288" s="12">
        <f>IF(ISNUMBER(SEARCH('Quote reqeust'!$E$27,$BR1288)),MAX(BL$1:BL1287)+1,0)</f>
        <v>0</v>
      </c>
      <c r="BM1288" s="12">
        <f>IF(ISNUMBER(SEARCH('Quote reqeust'!$E$27,$BR1288)),MAX(BM$1:BM1287)+1,0)</f>
        <v>0</v>
      </c>
      <c r="BN1288" s="12">
        <f>IF(ISNUMBER(SEARCH('Quote reqeust'!$E$27,$BR1288)),MAX(BN$1:BN1287)+1,0)</f>
        <v>0</v>
      </c>
      <c r="BO1288" s="12">
        <f>IF(ISNUMBER(SEARCH('Quote reqeust'!$E$27,$BR1288)),MAX(BO$1:BO1287)+1,0)</f>
        <v>0</v>
      </c>
      <c r="BP1288" s="12">
        <f>IF(ISNUMBER(SEARCH('Quote reqeust'!$E$27,$BR1288)),MAX(BP$1:BP1287)+1,0)</f>
        <v>0</v>
      </c>
      <c r="BQ1288" s="12">
        <f>IF(ISNUMBER(SEARCH('Quote reqeust'!$E$27,$BR1288)),MAX(BQ$1:BQ1287)+1,0)</f>
        <v>0</v>
      </c>
      <c r="BT1288" s="12" t="str">
        <f>IFERROR(VLOOKUP(ROWS(BT$3:BT1288),BC$1:BR3285,BT$2,0),"")</f>
        <v/>
      </c>
      <c r="BU1288" s="12" t="str">
        <f>IFERROR(VLOOKUP(ROWS(BU$3:BU1288),BD$1:BS3285,BU$2,0),"")</f>
        <v/>
      </c>
      <c r="BV1288" s="12" t="str">
        <f>IFERROR(VLOOKUP(ROWS(BV$3:BV1288),BE$1:BT3285,BV$2,0),"")</f>
        <v/>
      </c>
      <c r="BW1288" s="12" t="str">
        <f>IFERROR(VLOOKUP(ROWS(BW$3:BW1288),BF$1:BU3285,BW$2,0),"")</f>
        <v/>
      </c>
      <c r="BX1288" s="12" t="str">
        <f>IFERROR(VLOOKUP(ROWS(BX$3:BX1288),BG$1:BV3285,BX$2,0),"")</f>
        <v/>
      </c>
      <c r="BY1288" s="12" t="str">
        <f>IFERROR(VLOOKUP(ROWS(BY$3:BY1288),BH$1:BW3285,BY$2,0),"")</f>
        <v/>
      </c>
      <c r="BZ1288" s="12" t="str">
        <f>IFERROR(VLOOKUP(ROWS(BZ$3:BZ1288),BI$1:BX3285,BZ$2,0),"")</f>
        <v/>
      </c>
      <c r="CA1288" s="12" t="str">
        <f>IFERROR(VLOOKUP(ROWS(CA$3:CA1288),BJ$1:BY3285,CA$2,0),"")</f>
        <v/>
      </c>
      <c r="CB1288" s="12" t="str">
        <f>IFERROR(VLOOKUP(ROWS(CB$3:CB1288),BK$1:BZ3285,CB$2,0),"")</f>
        <v/>
      </c>
      <c r="CC1288" s="12" t="str">
        <f>IFERROR(VLOOKUP(ROWS(CC$3:CC1288),BL$1:CA3285,CC$2,0),"")</f>
        <v/>
      </c>
      <c r="CD1288" s="12" t="str">
        <f>IFERROR(VLOOKUP(ROWS(CD$3:CD1288),BM$1:CB3285,CD$2,0),"")</f>
        <v/>
      </c>
      <c r="CE1288" s="12" t="str">
        <f>IFERROR(VLOOKUP(ROWS(CE$3:CE1288),BN$1:CC3285,CE$2,0),"")</f>
        <v/>
      </c>
      <c r="CF1288" s="12" t="str">
        <f>IFERROR(VLOOKUP(ROWS(CF$3:CF1288),BO$1:CD3285,CF$2,0),"")</f>
        <v/>
      </c>
      <c r="CG1288" s="12" t="str">
        <f>IFERROR(VLOOKUP(ROWS(CG$3:CG1288),BP$1:CE3285,CG$2,0),"")</f>
        <v/>
      </c>
      <c r="CH1288" s="12" t="str">
        <f>IFERROR(VLOOKUP(ROWS(CH$3:CH1288),BQ$1:CF3285,CH$2,0),"")</f>
        <v/>
      </c>
    </row>
    <row r="1289" spans="55:86" x14ac:dyDescent="0.25">
      <c r="BC1289" s="12">
        <f>IF(ISNUMBER(SEARCH('Quote reqeust'!$G$34,BR1289)),MAX(BC$1:BC1288)+1,0)</f>
        <v>0</v>
      </c>
      <c r="BD1289" s="12">
        <f>IF(ISNUMBER(SEARCH('Quote reqeust'!$E$35,BR1289)),MAX(BD$1:BD1288)+1,0)</f>
        <v>0</v>
      </c>
      <c r="BE1289" s="12">
        <f>IF(ISNUMBER(SEARCH('Quote reqeust'!$E$36,BR1289)),MAX(BE$1:BE1288)+1,0)</f>
        <v>0</v>
      </c>
      <c r="BF1289" s="12">
        <f>IF(ISNUMBER(SEARCH('Quote reqeust'!$E$37,BR1289)),MAX(BF$1:BF1288)+1,0)</f>
        <v>0</v>
      </c>
      <c r="BG1289" s="12">
        <f>IF(ISNUMBER(SEARCH('Quote reqeust'!$E$26,BR1289)),MAX(BG$1:BG1288)+1,0)</f>
        <v>0</v>
      </c>
      <c r="BH1289" s="12">
        <f>IF(ISNUMBER(SEARCH('Quote reqeust'!$E$27,BR1289)),MAX(BH$1:BH1288)+1,0)</f>
        <v>0</v>
      </c>
      <c r="BI1289" s="12">
        <f>IF(ISNUMBER(SEARCH('Quote reqeust'!$E$27,$BR1289)),MAX(BI$1:BI1288)+1,0)</f>
        <v>0</v>
      </c>
      <c r="BJ1289" s="12">
        <f>IF(ISNUMBER(SEARCH('Quote reqeust'!$E$27,$BR1289)),MAX(BJ$1:BJ1288)+1,0)</f>
        <v>0</v>
      </c>
      <c r="BK1289" s="12">
        <f>IF(ISNUMBER(SEARCH('Quote reqeust'!$E$27,$BR1289)),MAX(BK$1:BK1288)+1,0)</f>
        <v>0</v>
      </c>
      <c r="BL1289" s="12">
        <f>IF(ISNUMBER(SEARCH('Quote reqeust'!$E$27,$BR1289)),MAX(BL$1:BL1288)+1,0)</f>
        <v>0</v>
      </c>
      <c r="BM1289" s="12">
        <f>IF(ISNUMBER(SEARCH('Quote reqeust'!$E$27,$BR1289)),MAX(BM$1:BM1288)+1,0)</f>
        <v>0</v>
      </c>
      <c r="BN1289" s="12">
        <f>IF(ISNUMBER(SEARCH('Quote reqeust'!$E$27,$BR1289)),MAX(BN$1:BN1288)+1,0)</f>
        <v>0</v>
      </c>
      <c r="BO1289" s="12">
        <f>IF(ISNUMBER(SEARCH('Quote reqeust'!$E$27,$BR1289)),MAX(BO$1:BO1288)+1,0)</f>
        <v>0</v>
      </c>
      <c r="BP1289" s="12">
        <f>IF(ISNUMBER(SEARCH('Quote reqeust'!$E$27,$BR1289)),MAX(BP$1:BP1288)+1,0)</f>
        <v>0</v>
      </c>
      <c r="BQ1289" s="12">
        <f>IF(ISNUMBER(SEARCH('Quote reqeust'!$E$27,$BR1289)),MAX(BQ$1:BQ1288)+1,0)</f>
        <v>0</v>
      </c>
      <c r="BT1289" s="12" t="str">
        <f>IFERROR(VLOOKUP(ROWS(BT$3:BT1289),BC$1:BR3286,BT$2,0),"")</f>
        <v/>
      </c>
      <c r="BU1289" s="12" t="str">
        <f>IFERROR(VLOOKUP(ROWS(BU$3:BU1289),BD$1:BS3286,BU$2,0),"")</f>
        <v/>
      </c>
      <c r="BV1289" s="12" t="str">
        <f>IFERROR(VLOOKUP(ROWS(BV$3:BV1289),BE$1:BT3286,BV$2,0),"")</f>
        <v/>
      </c>
      <c r="BW1289" s="12" t="str">
        <f>IFERROR(VLOOKUP(ROWS(BW$3:BW1289),BF$1:BU3286,BW$2,0),"")</f>
        <v/>
      </c>
      <c r="BX1289" s="12" t="str">
        <f>IFERROR(VLOOKUP(ROWS(BX$3:BX1289),BG$1:BV3286,BX$2,0),"")</f>
        <v/>
      </c>
      <c r="BY1289" s="12" t="str">
        <f>IFERROR(VLOOKUP(ROWS(BY$3:BY1289),BH$1:BW3286,BY$2,0),"")</f>
        <v/>
      </c>
      <c r="BZ1289" s="12" t="str">
        <f>IFERROR(VLOOKUP(ROWS(BZ$3:BZ1289),BI$1:BX3286,BZ$2,0),"")</f>
        <v/>
      </c>
      <c r="CA1289" s="12" t="str">
        <f>IFERROR(VLOOKUP(ROWS(CA$3:CA1289),BJ$1:BY3286,CA$2,0),"")</f>
        <v/>
      </c>
      <c r="CB1289" s="12" t="str">
        <f>IFERROR(VLOOKUP(ROWS(CB$3:CB1289),BK$1:BZ3286,CB$2,0),"")</f>
        <v/>
      </c>
      <c r="CC1289" s="12" t="str">
        <f>IFERROR(VLOOKUP(ROWS(CC$3:CC1289),BL$1:CA3286,CC$2,0),"")</f>
        <v/>
      </c>
      <c r="CD1289" s="12" t="str">
        <f>IFERROR(VLOOKUP(ROWS(CD$3:CD1289),BM$1:CB3286,CD$2,0),"")</f>
        <v/>
      </c>
      <c r="CE1289" s="12" t="str">
        <f>IFERROR(VLOOKUP(ROWS(CE$3:CE1289),BN$1:CC3286,CE$2,0),"")</f>
        <v/>
      </c>
      <c r="CF1289" s="12" t="str">
        <f>IFERROR(VLOOKUP(ROWS(CF$3:CF1289),BO$1:CD3286,CF$2,0),"")</f>
        <v/>
      </c>
      <c r="CG1289" s="12" t="str">
        <f>IFERROR(VLOOKUP(ROWS(CG$3:CG1289),BP$1:CE3286,CG$2,0),"")</f>
        <v/>
      </c>
      <c r="CH1289" s="12" t="str">
        <f>IFERROR(VLOOKUP(ROWS(CH$3:CH1289),BQ$1:CF3286,CH$2,0),"")</f>
        <v/>
      </c>
    </row>
    <row r="1290" spans="55:86" x14ac:dyDescent="0.25">
      <c r="BC1290" s="12">
        <f>IF(ISNUMBER(SEARCH('Quote reqeust'!$G$34,BR1290)),MAX(BC$1:BC1289)+1,0)</f>
        <v>0</v>
      </c>
      <c r="BD1290" s="12">
        <f>IF(ISNUMBER(SEARCH('Quote reqeust'!$E$35,BR1290)),MAX(BD$1:BD1289)+1,0)</f>
        <v>0</v>
      </c>
      <c r="BE1290" s="12">
        <f>IF(ISNUMBER(SEARCH('Quote reqeust'!$E$36,BR1290)),MAX(BE$1:BE1289)+1,0)</f>
        <v>0</v>
      </c>
      <c r="BF1290" s="12">
        <f>IF(ISNUMBER(SEARCH('Quote reqeust'!$E$37,BR1290)),MAX(BF$1:BF1289)+1,0)</f>
        <v>0</v>
      </c>
      <c r="BG1290" s="12">
        <f>IF(ISNUMBER(SEARCH('Quote reqeust'!$E$26,BR1290)),MAX(BG$1:BG1289)+1,0)</f>
        <v>0</v>
      </c>
      <c r="BH1290" s="12">
        <f>IF(ISNUMBER(SEARCH('Quote reqeust'!$E$27,BR1290)),MAX(BH$1:BH1289)+1,0)</f>
        <v>0</v>
      </c>
      <c r="BI1290" s="12">
        <f>IF(ISNUMBER(SEARCH('Quote reqeust'!$E$27,$BR1290)),MAX(BI$1:BI1289)+1,0)</f>
        <v>0</v>
      </c>
      <c r="BJ1290" s="12">
        <f>IF(ISNUMBER(SEARCH('Quote reqeust'!$E$27,$BR1290)),MAX(BJ$1:BJ1289)+1,0)</f>
        <v>0</v>
      </c>
      <c r="BK1290" s="12">
        <f>IF(ISNUMBER(SEARCH('Quote reqeust'!$E$27,$BR1290)),MAX(BK$1:BK1289)+1,0)</f>
        <v>0</v>
      </c>
      <c r="BL1290" s="12">
        <f>IF(ISNUMBER(SEARCH('Quote reqeust'!$E$27,$BR1290)),MAX(BL$1:BL1289)+1,0)</f>
        <v>0</v>
      </c>
      <c r="BM1290" s="12">
        <f>IF(ISNUMBER(SEARCH('Quote reqeust'!$E$27,$BR1290)),MAX(BM$1:BM1289)+1,0)</f>
        <v>0</v>
      </c>
      <c r="BN1290" s="12">
        <f>IF(ISNUMBER(SEARCH('Quote reqeust'!$E$27,$BR1290)),MAX(BN$1:BN1289)+1,0)</f>
        <v>0</v>
      </c>
      <c r="BO1290" s="12">
        <f>IF(ISNUMBER(SEARCH('Quote reqeust'!$E$27,$BR1290)),MAX(BO$1:BO1289)+1,0)</f>
        <v>0</v>
      </c>
      <c r="BP1290" s="12">
        <f>IF(ISNUMBER(SEARCH('Quote reqeust'!$E$27,$BR1290)),MAX(BP$1:BP1289)+1,0)</f>
        <v>0</v>
      </c>
      <c r="BQ1290" s="12">
        <f>IF(ISNUMBER(SEARCH('Quote reqeust'!$E$27,$BR1290)),MAX(BQ$1:BQ1289)+1,0)</f>
        <v>0</v>
      </c>
      <c r="BT1290" s="12" t="str">
        <f>IFERROR(VLOOKUP(ROWS(BT$3:BT1290),BC$1:BR3287,BT$2,0),"")</f>
        <v/>
      </c>
      <c r="BU1290" s="12" t="str">
        <f>IFERROR(VLOOKUP(ROWS(BU$3:BU1290),BD$1:BS3287,BU$2,0),"")</f>
        <v/>
      </c>
      <c r="BV1290" s="12" t="str">
        <f>IFERROR(VLOOKUP(ROWS(BV$3:BV1290),BE$1:BT3287,BV$2,0),"")</f>
        <v/>
      </c>
      <c r="BW1290" s="12" t="str">
        <f>IFERROR(VLOOKUP(ROWS(BW$3:BW1290),BF$1:BU3287,BW$2,0),"")</f>
        <v/>
      </c>
      <c r="BX1290" s="12" t="str">
        <f>IFERROR(VLOOKUP(ROWS(BX$3:BX1290),BG$1:BV3287,BX$2,0),"")</f>
        <v/>
      </c>
      <c r="BY1290" s="12" t="str">
        <f>IFERROR(VLOOKUP(ROWS(BY$3:BY1290),BH$1:BW3287,BY$2,0),"")</f>
        <v/>
      </c>
      <c r="BZ1290" s="12" t="str">
        <f>IFERROR(VLOOKUP(ROWS(BZ$3:BZ1290),BI$1:BX3287,BZ$2,0),"")</f>
        <v/>
      </c>
      <c r="CA1290" s="12" t="str">
        <f>IFERROR(VLOOKUP(ROWS(CA$3:CA1290),BJ$1:BY3287,CA$2,0),"")</f>
        <v/>
      </c>
      <c r="CB1290" s="12" t="str">
        <f>IFERROR(VLOOKUP(ROWS(CB$3:CB1290),BK$1:BZ3287,CB$2,0),"")</f>
        <v/>
      </c>
      <c r="CC1290" s="12" t="str">
        <f>IFERROR(VLOOKUP(ROWS(CC$3:CC1290),BL$1:CA3287,CC$2,0),"")</f>
        <v/>
      </c>
      <c r="CD1290" s="12" t="str">
        <f>IFERROR(VLOOKUP(ROWS(CD$3:CD1290),BM$1:CB3287,CD$2,0),"")</f>
        <v/>
      </c>
      <c r="CE1290" s="12" t="str">
        <f>IFERROR(VLOOKUP(ROWS(CE$3:CE1290),BN$1:CC3287,CE$2,0),"")</f>
        <v/>
      </c>
      <c r="CF1290" s="12" t="str">
        <f>IFERROR(VLOOKUP(ROWS(CF$3:CF1290),BO$1:CD3287,CF$2,0),"")</f>
        <v/>
      </c>
      <c r="CG1290" s="12" t="str">
        <f>IFERROR(VLOOKUP(ROWS(CG$3:CG1290),BP$1:CE3287,CG$2,0),"")</f>
        <v/>
      </c>
      <c r="CH1290" s="12" t="str">
        <f>IFERROR(VLOOKUP(ROWS(CH$3:CH1290),BQ$1:CF3287,CH$2,0),"")</f>
        <v/>
      </c>
    </row>
    <row r="1291" spans="55:86" x14ac:dyDescent="0.25">
      <c r="BC1291" s="12">
        <f>IF(ISNUMBER(SEARCH('Quote reqeust'!$G$34,BR1291)),MAX(BC$1:BC1290)+1,0)</f>
        <v>0</v>
      </c>
      <c r="BD1291" s="12">
        <f>IF(ISNUMBER(SEARCH('Quote reqeust'!$E$35,BR1291)),MAX(BD$1:BD1290)+1,0)</f>
        <v>0</v>
      </c>
      <c r="BE1291" s="12">
        <f>IF(ISNUMBER(SEARCH('Quote reqeust'!$E$36,BR1291)),MAX(BE$1:BE1290)+1,0)</f>
        <v>0</v>
      </c>
      <c r="BF1291" s="12">
        <f>IF(ISNUMBER(SEARCH('Quote reqeust'!$E$37,BR1291)),MAX(BF$1:BF1290)+1,0)</f>
        <v>0</v>
      </c>
      <c r="BG1291" s="12">
        <f>IF(ISNUMBER(SEARCH('Quote reqeust'!$E$26,BR1291)),MAX(BG$1:BG1290)+1,0)</f>
        <v>0</v>
      </c>
      <c r="BH1291" s="12">
        <f>IF(ISNUMBER(SEARCH('Quote reqeust'!$E$27,BR1291)),MAX(BH$1:BH1290)+1,0)</f>
        <v>0</v>
      </c>
      <c r="BI1291" s="12">
        <f>IF(ISNUMBER(SEARCH('Quote reqeust'!$E$27,$BR1291)),MAX(BI$1:BI1290)+1,0)</f>
        <v>0</v>
      </c>
      <c r="BJ1291" s="12">
        <f>IF(ISNUMBER(SEARCH('Quote reqeust'!$E$27,$BR1291)),MAX(BJ$1:BJ1290)+1,0)</f>
        <v>0</v>
      </c>
      <c r="BK1291" s="12">
        <f>IF(ISNUMBER(SEARCH('Quote reqeust'!$E$27,$BR1291)),MAX(BK$1:BK1290)+1,0)</f>
        <v>0</v>
      </c>
      <c r="BL1291" s="12">
        <f>IF(ISNUMBER(SEARCH('Quote reqeust'!$E$27,$BR1291)),MAX(BL$1:BL1290)+1,0)</f>
        <v>0</v>
      </c>
      <c r="BM1291" s="12">
        <f>IF(ISNUMBER(SEARCH('Quote reqeust'!$E$27,$BR1291)),MAX(BM$1:BM1290)+1,0)</f>
        <v>0</v>
      </c>
      <c r="BN1291" s="12">
        <f>IF(ISNUMBER(SEARCH('Quote reqeust'!$E$27,$BR1291)),MAX(BN$1:BN1290)+1,0)</f>
        <v>0</v>
      </c>
      <c r="BO1291" s="12">
        <f>IF(ISNUMBER(SEARCH('Quote reqeust'!$E$27,$BR1291)),MAX(BO$1:BO1290)+1,0)</f>
        <v>0</v>
      </c>
      <c r="BP1291" s="12">
        <f>IF(ISNUMBER(SEARCH('Quote reqeust'!$E$27,$BR1291)),MAX(BP$1:BP1290)+1,0)</f>
        <v>0</v>
      </c>
      <c r="BQ1291" s="12">
        <f>IF(ISNUMBER(SEARCH('Quote reqeust'!$E$27,$BR1291)),MAX(BQ$1:BQ1290)+1,0)</f>
        <v>0</v>
      </c>
      <c r="BT1291" s="12" t="str">
        <f>IFERROR(VLOOKUP(ROWS(BT$3:BT1291),BC$1:BR3288,BT$2,0),"")</f>
        <v/>
      </c>
      <c r="BU1291" s="12" t="str">
        <f>IFERROR(VLOOKUP(ROWS(BU$3:BU1291),BD$1:BS3288,BU$2,0),"")</f>
        <v/>
      </c>
      <c r="BV1291" s="12" t="str">
        <f>IFERROR(VLOOKUP(ROWS(BV$3:BV1291),BE$1:BT3288,BV$2,0),"")</f>
        <v/>
      </c>
      <c r="BW1291" s="12" t="str">
        <f>IFERROR(VLOOKUP(ROWS(BW$3:BW1291),BF$1:BU3288,BW$2,0),"")</f>
        <v/>
      </c>
      <c r="BX1291" s="12" t="str">
        <f>IFERROR(VLOOKUP(ROWS(BX$3:BX1291),BG$1:BV3288,BX$2,0),"")</f>
        <v/>
      </c>
      <c r="BY1291" s="12" t="str">
        <f>IFERROR(VLOOKUP(ROWS(BY$3:BY1291),BH$1:BW3288,BY$2,0),"")</f>
        <v/>
      </c>
      <c r="BZ1291" s="12" t="str">
        <f>IFERROR(VLOOKUP(ROWS(BZ$3:BZ1291),BI$1:BX3288,BZ$2,0),"")</f>
        <v/>
      </c>
      <c r="CA1291" s="12" t="str">
        <f>IFERROR(VLOOKUP(ROWS(CA$3:CA1291),BJ$1:BY3288,CA$2,0),"")</f>
        <v/>
      </c>
      <c r="CB1291" s="12" t="str">
        <f>IFERROR(VLOOKUP(ROWS(CB$3:CB1291),BK$1:BZ3288,CB$2,0),"")</f>
        <v/>
      </c>
      <c r="CC1291" s="12" t="str">
        <f>IFERROR(VLOOKUP(ROWS(CC$3:CC1291),BL$1:CA3288,CC$2,0),"")</f>
        <v/>
      </c>
      <c r="CD1291" s="12" t="str">
        <f>IFERROR(VLOOKUP(ROWS(CD$3:CD1291),BM$1:CB3288,CD$2,0),"")</f>
        <v/>
      </c>
      <c r="CE1291" s="12" t="str">
        <f>IFERROR(VLOOKUP(ROWS(CE$3:CE1291),BN$1:CC3288,CE$2,0),"")</f>
        <v/>
      </c>
      <c r="CF1291" s="12" t="str">
        <f>IFERROR(VLOOKUP(ROWS(CF$3:CF1291),BO$1:CD3288,CF$2,0),"")</f>
        <v/>
      </c>
      <c r="CG1291" s="12" t="str">
        <f>IFERROR(VLOOKUP(ROWS(CG$3:CG1291),BP$1:CE3288,CG$2,0),"")</f>
        <v/>
      </c>
      <c r="CH1291" s="12" t="str">
        <f>IFERROR(VLOOKUP(ROWS(CH$3:CH1291),BQ$1:CF3288,CH$2,0),"")</f>
        <v/>
      </c>
    </row>
    <row r="1292" spans="55:86" x14ac:dyDescent="0.25">
      <c r="BC1292" s="12">
        <f>IF(ISNUMBER(SEARCH('Quote reqeust'!$G$34,BR1292)),MAX(BC$1:BC1291)+1,0)</f>
        <v>0</v>
      </c>
      <c r="BD1292" s="12">
        <f>IF(ISNUMBER(SEARCH('Quote reqeust'!$E$35,BR1292)),MAX(BD$1:BD1291)+1,0)</f>
        <v>0</v>
      </c>
      <c r="BE1292" s="12">
        <f>IF(ISNUMBER(SEARCH('Quote reqeust'!$E$36,BR1292)),MAX(BE$1:BE1291)+1,0)</f>
        <v>0</v>
      </c>
      <c r="BF1292" s="12">
        <f>IF(ISNUMBER(SEARCH('Quote reqeust'!$E$37,BR1292)),MAX(BF$1:BF1291)+1,0)</f>
        <v>0</v>
      </c>
      <c r="BG1292" s="12">
        <f>IF(ISNUMBER(SEARCH('Quote reqeust'!$E$26,BR1292)),MAX(BG$1:BG1291)+1,0)</f>
        <v>0</v>
      </c>
      <c r="BH1292" s="12">
        <f>IF(ISNUMBER(SEARCH('Quote reqeust'!$E$27,BR1292)),MAX(BH$1:BH1291)+1,0)</f>
        <v>0</v>
      </c>
      <c r="BI1292" s="12">
        <f>IF(ISNUMBER(SEARCH('Quote reqeust'!$E$27,$BR1292)),MAX(BI$1:BI1291)+1,0)</f>
        <v>0</v>
      </c>
      <c r="BJ1292" s="12">
        <f>IF(ISNUMBER(SEARCH('Quote reqeust'!$E$27,$BR1292)),MAX(BJ$1:BJ1291)+1,0)</f>
        <v>0</v>
      </c>
      <c r="BK1292" s="12">
        <f>IF(ISNUMBER(SEARCH('Quote reqeust'!$E$27,$BR1292)),MAX(BK$1:BK1291)+1,0)</f>
        <v>0</v>
      </c>
      <c r="BL1292" s="12">
        <f>IF(ISNUMBER(SEARCH('Quote reqeust'!$E$27,$BR1292)),MAX(BL$1:BL1291)+1,0)</f>
        <v>0</v>
      </c>
      <c r="BM1292" s="12">
        <f>IF(ISNUMBER(SEARCH('Quote reqeust'!$E$27,$BR1292)),MAX(BM$1:BM1291)+1,0)</f>
        <v>0</v>
      </c>
      <c r="BN1292" s="12">
        <f>IF(ISNUMBER(SEARCH('Quote reqeust'!$E$27,$BR1292)),MAX(BN$1:BN1291)+1,0)</f>
        <v>0</v>
      </c>
      <c r="BO1292" s="12">
        <f>IF(ISNUMBER(SEARCH('Quote reqeust'!$E$27,$BR1292)),MAX(BO$1:BO1291)+1,0)</f>
        <v>0</v>
      </c>
      <c r="BP1292" s="12">
        <f>IF(ISNUMBER(SEARCH('Quote reqeust'!$E$27,$BR1292)),MAX(BP$1:BP1291)+1,0)</f>
        <v>0</v>
      </c>
      <c r="BQ1292" s="12">
        <f>IF(ISNUMBER(SEARCH('Quote reqeust'!$E$27,$BR1292)),MAX(BQ$1:BQ1291)+1,0)</f>
        <v>0</v>
      </c>
      <c r="BT1292" s="12" t="str">
        <f>IFERROR(VLOOKUP(ROWS(BT$3:BT1292),BC$1:BR3289,BT$2,0),"")</f>
        <v/>
      </c>
      <c r="BU1292" s="12" t="str">
        <f>IFERROR(VLOOKUP(ROWS(BU$3:BU1292),BD$1:BS3289,BU$2,0),"")</f>
        <v/>
      </c>
      <c r="BV1292" s="12" t="str">
        <f>IFERROR(VLOOKUP(ROWS(BV$3:BV1292),BE$1:BT3289,BV$2,0),"")</f>
        <v/>
      </c>
      <c r="BW1292" s="12" t="str">
        <f>IFERROR(VLOOKUP(ROWS(BW$3:BW1292),BF$1:BU3289,BW$2,0),"")</f>
        <v/>
      </c>
      <c r="BX1292" s="12" t="str">
        <f>IFERROR(VLOOKUP(ROWS(BX$3:BX1292),BG$1:BV3289,BX$2,0),"")</f>
        <v/>
      </c>
      <c r="BY1292" s="12" t="str">
        <f>IFERROR(VLOOKUP(ROWS(BY$3:BY1292),BH$1:BW3289,BY$2,0),"")</f>
        <v/>
      </c>
      <c r="BZ1292" s="12" t="str">
        <f>IFERROR(VLOOKUP(ROWS(BZ$3:BZ1292),BI$1:BX3289,BZ$2,0),"")</f>
        <v/>
      </c>
      <c r="CA1292" s="12" t="str">
        <f>IFERROR(VLOOKUP(ROWS(CA$3:CA1292),BJ$1:BY3289,CA$2,0),"")</f>
        <v/>
      </c>
      <c r="CB1292" s="12" t="str">
        <f>IFERROR(VLOOKUP(ROWS(CB$3:CB1292),BK$1:BZ3289,CB$2,0),"")</f>
        <v/>
      </c>
      <c r="CC1292" s="12" t="str">
        <f>IFERROR(VLOOKUP(ROWS(CC$3:CC1292),BL$1:CA3289,CC$2,0),"")</f>
        <v/>
      </c>
      <c r="CD1292" s="12" t="str">
        <f>IFERROR(VLOOKUP(ROWS(CD$3:CD1292),BM$1:CB3289,CD$2,0),"")</f>
        <v/>
      </c>
      <c r="CE1292" s="12" t="str">
        <f>IFERROR(VLOOKUP(ROWS(CE$3:CE1292),BN$1:CC3289,CE$2,0),"")</f>
        <v/>
      </c>
      <c r="CF1292" s="12" t="str">
        <f>IFERROR(VLOOKUP(ROWS(CF$3:CF1292),BO$1:CD3289,CF$2,0),"")</f>
        <v/>
      </c>
      <c r="CG1292" s="12" t="str">
        <f>IFERROR(VLOOKUP(ROWS(CG$3:CG1292),BP$1:CE3289,CG$2,0),"")</f>
        <v/>
      </c>
      <c r="CH1292" s="12" t="str">
        <f>IFERROR(VLOOKUP(ROWS(CH$3:CH1292),BQ$1:CF3289,CH$2,0),"")</f>
        <v/>
      </c>
    </row>
    <row r="1293" spans="55:86" x14ac:dyDescent="0.25">
      <c r="BC1293" s="12">
        <f>IF(ISNUMBER(SEARCH('Quote reqeust'!$G$34,BR1293)),MAX(BC$1:BC1292)+1,0)</f>
        <v>0</v>
      </c>
      <c r="BD1293" s="12">
        <f>IF(ISNUMBER(SEARCH('Quote reqeust'!$E$35,BR1293)),MAX(BD$1:BD1292)+1,0)</f>
        <v>0</v>
      </c>
      <c r="BE1293" s="12">
        <f>IF(ISNUMBER(SEARCH('Quote reqeust'!$E$36,BR1293)),MAX(BE$1:BE1292)+1,0)</f>
        <v>0</v>
      </c>
      <c r="BF1293" s="12">
        <f>IF(ISNUMBER(SEARCH('Quote reqeust'!$E$37,BR1293)),MAX(BF$1:BF1292)+1,0)</f>
        <v>0</v>
      </c>
      <c r="BG1293" s="12">
        <f>IF(ISNUMBER(SEARCH('Quote reqeust'!$E$26,BR1293)),MAX(BG$1:BG1292)+1,0)</f>
        <v>0</v>
      </c>
      <c r="BH1293" s="12">
        <f>IF(ISNUMBER(SEARCH('Quote reqeust'!$E$27,BR1293)),MAX(BH$1:BH1292)+1,0)</f>
        <v>0</v>
      </c>
      <c r="BI1293" s="12">
        <f>IF(ISNUMBER(SEARCH('Quote reqeust'!$E$27,$BR1293)),MAX(BI$1:BI1292)+1,0)</f>
        <v>0</v>
      </c>
      <c r="BJ1293" s="12">
        <f>IF(ISNUMBER(SEARCH('Quote reqeust'!$E$27,$BR1293)),MAX(BJ$1:BJ1292)+1,0)</f>
        <v>0</v>
      </c>
      <c r="BK1293" s="12">
        <f>IF(ISNUMBER(SEARCH('Quote reqeust'!$E$27,$BR1293)),MAX(BK$1:BK1292)+1,0)</f>
        <v>0</v>
      </c>
      <c r="BL1293" s="12">
        <f>IF(ISNUMBER(SEARCH('Quote reqeust'!$E$27,$BR1293)),MAX(BL$1:BL1292)+1,0)</f>
        <v>0</v>
      </c>
      <c r="BM1293" s="12">
        <f>IF(ISNUMBER(SEARCH('Quote reqeust'!$E$27,$BR1293)),MAX(BM$1:BM1292)+1,0)</f>
        <v>0</v>
      </c>
      <c r="BN1293" s="12">
        <f>IF(ISNUMBER(SEARCH('Quote reqeust'!$E$27,$BR1293)),MAX(BN$1:BN1292)+1,0)</f>
        <v>0</v>
      </c>
      <c r="BO1293" s="12">
        <f>IF(ISNUMBER(SEARCH('Quote reqeust'!$E$27,$BR1293)),MAX(BO$1:BO1292)+1,0)</f>
        <v>0</v>
      </c>
      <c r="BP1293" s="12">
        <f>IF(ISNUMBER(SEARCH('Quote reqeust'!$E$27,$BR1293)),MAX(BP$1:BP1292)+1,0)</f>
        <v>0</v>
      </c>
      <c r="BQ1293" s="12">
        <f>IF(ISNUMBER(SEARCH('Quote reqeust'!$E$27,$BR1293)),MAX(BQ$1:BQ1292)+1,0)</f>
        <v>0</v>
      </c>
      <c r="BT1293" s="12" t="str">
        <f>IFERROR(VLOOKUP(ROWS(BT$3:BT1293),BC$1:BR3290,BT$2,0),"")</f>
        <v/>
      </c>
      <c r="BU1293" s="12" t="str">
        <f>IFERROR(VLOOKUP(ROWS(BU$3:BU1293),BD$1:BS3290,BU$2,0),"")</f>
        <v/>
      </c>
      <c r="BV1293" s="12" t="str">
        <f>IFERROR(VLOOKUP(ROWS(BV$3:BV1293),BE$1:BT3290,BV$2,0),"")</f>
        <v/>
      </c>
      <c r="BW1293" s="12" t="str">
        <f>IFERROR(VLOOKUP(ROWS(BW$3:BW1293),BF$1:BU3290,BW$2,0),"")</f>
        <v/>
      </c>
      <c r="BX1293" s="12" t="str">
        <f>IFERROR(VLOOKUP(ROWS(BX$3:BX1293),BG$1:BV3290,BX$2,0),"")</f>
        <v/>
      </c>
      <c r="BY1293" s="12" t="str">
        <f>IFERROR(VLOOKUP(ROWS(BY$3:BY1293),BH$1:BW3290,BY$2,0),"")</f>
        <v/>
      </c>
      <c r="BZ1293" s="12" t="str">
        <f>IFERROR(VLOOKUP(ROWS(BZ$3:BZ1293),BI$1:BX3290,BZ$2,0),"")</f>
        <v/>
      </c>
      <c r="CA1293" s="12" t="str">
        <f>IFERROR(VLOOKUP(ROWS(CA$3:CA1293),BJ$1:BY3290,CA$2,0),"")</f>
        <v/>
      </c>
      <c r="CB1293" s="12" t="str">
        <f>IFERROR(VLOOKUP(ROWS(CB$3:CB1293),BK$1:BZ3290,CB$2,0),"")</f>
        <v/>
      </c>
      <c r="CC1293" s="12" t="str">
        <f>IFERROR(VLOOKUP(ROWS(CC$3:CC1293),BL$1:CA3290,CC$2,0),"")</f>
        <v/>
      </c>
      <c r="CD1293" s="12" t="str">
        <f>IFERROR(VLOOKUP(ROWS(CD$3:CD1293),BM$1:CB3290,CD$2,0),"")</f>
        <v/>
      </c>
      <c r="CE1293" s="12" t="str">
        <f>IFERROR(VLOOKUP(ROWS(CE$3:CE1293),BN$1:CC3290,CE$2,0),"")</f>
        <v/>
      </c>
      <c r="CF1293" s="12" t="str">
        <f>IFERROR(VLOOKUP(ROWS(CF$3:CF1293),BO$1:CD3290,CF$2,0),"")</f>
        <v/>
      </c>
      <c r="CG1293" s="12" t="str">
        <f>IFERROR(VLOOKUP(ROWS(CG$3:CG1293),BP$1:CE3290,CG$2,0),"")</f>
        <v/>
      </c>
      <c r="CH1293" s="12" t="str">
        <f>IFERROR(VLOOKUP(ROWS(CH$3:CH1293),BQ$1:CF3290,CH$2,0),"")</f>
        <v/>
      </c>
    </row>
    <row r="1294" spans="55:86" x14ac:dyDescent="0.25">
      <c r="BC1294" s="12">
        <f>IF(ISNUMBER(SEARCH('Quote reqeust'!$G$34,BR1294)),MAX(BC$1:BC1293)+1,0)</f>
        <v>0</v>
      </c>
      <c r="BD1294" s="12">
        <f>IF(ISNUMBER(SEARCH('Quote reqeust'!$E$35,BR1294)),MAX(BD$1:BD1293)+1,0)</f>
        <v>0</v>
      </c>
      <c r="BE1294" s="12">
        <f>IF(ISNUMBER(SEARCH('Quote reqeust'!$E$36,BR1294)),MAX(BE$1:BE1293)+1,0)</f>
        <v>0</v>
      </c>
      <c r="BF1294" s="12">
        <f>IF(ISNUMBER(SEARCH('Quote reqeust'!$E$37,BR1294)),MAX(BF$1:BF1293)+1,0)</f>
        <v>0</v>
      </c>
      <c r="BG1294" s="12">
        <f>IF(ISNUMBER(SEARCH('Quote reqeust'!$E$26,BR1294)),MAX(BG$1:BG1293)+1,0)</f>
        <v>0</v>
      </c>
      <c r="BH1294" s="12">
        <f>IF(ISNUMBER(SEARCH('Quote reqeust'!$E$27,BR1294)),MAX(BH$1:BH1293)+1,0)</f>
        <v>0</v>
      </c>
      <c r="BI1294" s="12">
        <f>IF(ISNUMBER(SEARCH('Quote reqeust'!$E$27,$BR1294)),MAX(BI$1:BI1293)+1,0)</f>
        <v>0</v>
      </c>
      <c r="BJ1294" s="12">
        <f>IF(ISNUMBER(SEARCH('Quote reqeust'!$E$27,$BR1294)),MAX(BJ$1:BJ1293)+1,0)</f>
        <v>0</v>
      </c>
      <c r="BK1294" s="12">
        <f>IF(ISNUMBER(SEARCH('Quote reqeust'!$E$27,$BR1294)),MAX(BK$1:BK1293)+1,0)</f>
        <v>0</v>
      </c>
      <c r="BL1294" s="12">
        <f>IF(ISNUMBER(SEARCH('Quote reqeust'!$E$27,$BR1294)),MAX(BL$1:BL1293)+1,0)</f>
        <v>0</v>
      </c>
      <c r="BM1294" s="12">
        <f>IF(ISNUMBER(SEARCH('Quote reqeust'!$E$27,$BR1294)),MAX(BM$1:BM1293)+1,0)</f>
        <v>0</v>
      </c>
      <c r="BN1294" s="12">
        <f>IF(ISNUMBER(SEARCH('Quote reqeust'!$E$27,$BR1294)),MAX(BN$1:BN1293)+1,0)</f>
        <v>0</v>
      </c>
      <c r="BO1294" s="12">
        <f>IF(ISNUMBER(SEARCH('Quote reqeust'!$E$27,$BR1294)),MAX(BO$1:BO1293)+1,0)</f>
        <v>0</v>
      </c>
      <c r="BP1294" s="12">
        <f>IF(ISNUMBER(SEARCH('Quote reqeust'!$E$27,$BR1294)),MAX(BP$1:BP1293)+1,0)</f>
        <v>0</v>
      </c>
      <c r="BQ1294" s="12">
        <f>IF(ISNUMBER(SEARCH('Quote reqeust'!$E$27,$BR1294)),MAX(BQ$1:BQ1293)+1,0)</f>
        <v>0</v>
      </c>
      <c r="BT1294" s="12" t="str">
        <f>IFERROR(VLOOKUP(ROWS(BT$3:BT1294),BC$1:BR3291,BT$2,0),"")</f>
        <v/>
      </c>
      <c r="BU1294" s="12" t="str">
        <f>IFERROR(VLOOKUP(ROWS(BU$3:BU1294),BD$1:BS3291,BU$2,0),"")</f>
        <v/>
      </c>
      <c r="BV1294" s="12" t="str">
        <f>IFERROR(VLOOKUP(ROWS(BV$3:BV1294),BE$1:BT3291,BV$2,0),"")</f>
        <v/>
      </c>
      <c r="BW1294" s="12" t="str">
        <f>IFERROR(VLOOKUP(ROWS(BW$3:BW1294),BF$1:BU3291,BW$2,0),"")</f>
        <v/>
      </c>
      <c r="BX1294" s="12" t="str">
        <f>IFERROR(VLOOKUP(ROWS(BX$3:BX1294),BG$1:BV3291,BX$2,0),"")</f>
        <v/>
      </c>
      <c r="BY1294" s="12" t="str">
        <f>IFERROR(VLOOKUP(ROWS(BY$3:BY1294),BH$1:BW3291,BY$2,0),"")</f>
        <v/>
      </c>
      <c r="BZ1294" s="12" t="str">
        <f>IFERROR(VLOOKUP(ROWS(BZ$3:BZ1294),BI$1:BX3291,BZ$2,0),"")</f>
        <v/>
      </c>
      <c r="CA1294" s="12" t="str">
        <f>IFERROR(VLOOKUP(ROWS(CA$3:CA1294),BJ$1:BY3291,CA$2,0),"")</f>
        <v/>
      </c>
      <c r="CB1294" s="12" t="str">
        <f>IFERROR(VLOOKUP(ROWS(CB$3:CB1294),BK$1:BZ3291,CB$2,0),"")</f>
        <v/>
      </c>
      <c r="CC1294" s="12" t="str">
        <f>IFERROR(VLOOKUP(ROWS(CC$3:CC1294),BL$1:CA3291,CC$2,0),"")</f>
        <v/>
      </c>
      <c r="CD1294" s="12" t="str">
        <f>IFERROR(VLOOKUP(ROWS(CD$3:CD1294),BM$1:CB3291,CD$2,0),"")</f>
        <v/>
      </c>
      <c r="CE1294" s="12" t="str">
        <f>IFERROR(VLOOKUP(ROWS(CE$3:CE1294),BN$1:CC3291,CE$2,0),"")</f>
        <v/>
      </c>
      <c r="CF1294" s="12" t="str">
        <f>IFERROR(VLOOKUP(ROWS(CF$3:CF1294),BO$1:CD3291,CF$2,0),"")</f>
        <v/>
      </c>
      <c r="CG1294" s="12" t="str">
        <f>IFERROR(VLOOKUP(ROWS(CG$3:CG1294),BP$1:CE3291,CG$2,0),"")</f>
        <v/>
      </c>
      <c r="CH1294" s="12" t="str">
        <f>IFERROR(VLOOKUP(ROWS(CH$3:CH1294),BQ$1:CF3291,CH$2,0),"")</f>
        <v/>
      </c>
    </row>
    <row r="1295" spans="55:86" x14ac:dyDescent="0.25">
      <c r="BC1295" s="12">
        <f>IF(ISNUMBER(SEARCH('Quote reqeust'!$G$34,BR1295)),MAX(BC$1:BC1294)+1,0)</f>
        <v>0</v>
      </c>
      <c r="BD1295" s="12">
        <f>IF(ISNUMBER(SEARCH('Quote reqeust'!$E$35,BR1295)),MAX(BD$1:BD1294)+1,0)</f>
        <v>0</v>
      </c>
      <c r="BE1295" s="12">
        <f>IF(ISNUMBER(SEARCH('Quote reqeust'!$E$36,BR1295)),MAX(BE$1:BE1294)+1,0)</f>
        <v>0</v>
      </c>
      <c r="BF1295" s="12">
        <f>IF(ISNUMBER(SEARCH('Quote reqeust'!$E$37,BR1295)),MAX(BF$1:BF1294)+1,0)</f>
        <v>0</v>
      </c>
      <c r="BG1295" s="12">
        <f>IF(ISNUMBER(SEARCH('Quote reqeust'!$E$26,BR1295)),MAX(BG$1:BG1294)+1,0)</f>
        <v>0</v>
      </c>
      <c r="BH1295" s="12">
        <f>IF(ISNUMBER(SEARCH('Quote reqeust'!$E$27,BR1295)),MAX(BH$1:BH1294)+1,0)</f>
        <v>0</v>
      </c>
      <c r="BI1295" s="12">
        <f>IF(ISNUMBER(SEARCH('Quote reqeust'!$E$27,$BR1295)),MAX(BI$1:BI1294)+1,0)</f>
        <v>0</v>
      </c>
      <c r="BJ1295" s="12">
        <f>IF(ISNUMBER(SEARCH('Quote reqeust'!$E$27,$BR1295)),MAX(BJ$1:BJ1294)+1,0)</f>
        <v>0</v>
      </c>
      <c r="BK1295" s="12">
        <f>IF(ISNUMBER(SEARCH('Quote reqeust'!$E$27,$BR1295)),MAX(BK$1:BK1294)+1,0)</f>
        <v>0</v>
      </c>
      <c r="BL1295" s="12">
        <f>IF(ISNUMBER(SEARCH('Quote reqeust'!$E$27,$BR1295)),MAX(BL$1:BL1294)+1,0)</f>
        <v>0</v>
      </c>
      <c r="BM1295" s="12">
        <f>IF(ISNUMBER(SEARCH('Quote reqeust'!$E$27,$BR1295)),MAX(BM$1:BM1294)+1,0)</f>
        <v>0</v>
      </c>
      <c r="BN1295" s="12">
        <f>IF(ISNUMBER(SEARCH('Quote reqeust'!$E$27,$BR1295)),MAX(BN$1:BN1294)+1,0)</f>
        <v>0</v>
      </c>
      <c r="BO1295" s="12">
        <f>IF(ISNUMBER(SEARCH('Quote reqeust'!$E$27,$BR1295)),MAX(BO$1:BO1294)+1,0)</f>
        <v>0</v>
      </c>
      <c r="BP1295" s="12">
        <f>IF(ISNUMBER(SEARCH('Quote reqeust'!$E$27,$BR1295)),MAX(BP$1:BP1294)+1,0)</f>
        <v>0</v>
      </c>
      <c r="BQ1295" s="12">
        <f>IF(ISNUMBER(SEARCH('Quote reqeust'!$E$27,$BR1295)),MAX(BQ$1:BQ1294)+1,0)</f>
        <v>0</v>
      </c>
      <c r="BT1295" s="12" t="str">
        <f>IFERROR(VLOOKUP(ROWS(BT$3:BT1295),BC$1:BR3292,BT$2,0),"")</f>
        <v/>
      </c>
      <c r="BU1295" s="12" t="str">
        <f>IFERROR(VLOOKUP(ROWS(BU$3:BU1295),BD$1:BS3292,BU$2,0),"")</f>
        <v/>
      </c>
      <c r="BV1295" s="12" t="str">
        <f>IFERROR(VLOOKUP(ROWS(BV$3:BV1295),BE$1:BT3292,BV$2,0),"")</f>
        <v/>
      </c>
      <c r="BW1295" s="12" t="str">
        <f>IFERROR(VLOOKUP(ROWS(BW$3:BW1295),BF$1:BU3292,BW$2,0),"")</f>
        <v/>
      </c>
      <c r="BX1295" s="12" t="str">
        <f>IFERROR(VLOOKUP(ROWS(BX$3:BX1295),BG$1:BV3292,BX$2,0),"")</f>
        <v/>
      </c>
      <c r="BY1295" s="12" t="str">
        <f>IFERROR(VLOOKUP(ROWS(BY$3:BY1295),BH$1:BW3292,BY$2,0),"")</f>
        <v/>
      </c>
      <c r="BZ1295" s="12" t="str">
        <f>IFERROR(VLOOKUP(ROWS(BZ$3:BZ1295),BI$1:BX3292,BZ$2,0),"")</f>
        <v/>
      </c>
      <c r="CA1295" s="12" t="str">
        <f>IFERROR(VLOOKUP(ROWS(CA$3:CA1295),BJ$1:BY3292,CA$2,0),"")</f>
        <v/>
      </c>
      <c r="CB1295" s="12" t="str">
        <f>IFERROR(VLOOKUP(ROWS(CB$3:CB1295),BK$1:BZ3292,CB$2,0),"")</f>
        <v/>
      </c>
      <c r="CC1295" s="12" t="str">
        <f>IFERROR(VLOOKUP(ROWS(CC$3:CC1295),BL$1:CA3292,CC$2,0),"")</f>
        <v/>
      </c>
      <c r="CD1295" s="12" t="str">
        <f>IFERROR(VLOOKUP(ROWS(CD$3:CD1295),BM$1:CB3292,CD$2,0),"")</f>
        <v/>
      </c>
      <c r="CE1295" s="12" t="str">
        <f>IFERROR(VLOOKUP(ROWS(CE$3:CE1295),BN$1:CC3292,CE$2,0),"")</f>
        <v/>
      </c>
      <c r="CF1295" s="12" t="str">
        <f>IFERROR(VLOOKUP(ROWS(CF$3:CF1295),BO$1:CD3292,CF$2,0),"")</f>
        <v/>
      </c>
      <c r="CG1295" s="12" t="str">
        <f>IFERROR(VLOOKUP(ROWS(CG$3:CG1295),BP$1:CE3292,CG$2,0),"")</f>
        <v/>
      </c>
      <c r="CH1295" s="12" t="str">
        <f>IFERROR(VLOOKUP(ROWS(CH$3:CH1295),BQ$1:CF3292,CH$2,0),"")</f>
        <v/>
      </c>
    </row>
    <row r="1296" spans="55:86" x14ac:dyDescent="0.25">
      <c r="BC1296" s="12">
        <f>IF(ISNUMBER(SEARCH('Quote reqeust'!$G$34,BR1296)),MAX(BC$1:BC1295)+1,0)</f>
        <v>0</v>
      </c>
      <c r="BD1296" s="12">
        <f>IF(ISNUMBER(SEARCH('Quote reqeust'!$E$35,BR1296)),MAX(BD$1:BD1295)+1,0)</f>
        <v>0</v>
      </c>
      <c r="BE1296" s="12">
        <f>IF(ISNUMBER(SEARCH('Quote reqeust'!$E$36,BR1296)),MAX(BE$1:BE1295)+1,0)</f>
        <v>0</v>
      </c>
      <c r="BF1296" s="12">
        <f>IF(ISNUMBER(SEARCH('Quote reqeust'!$E$37,BR1296)),MAX(BF$1:BF1295)+1,0)</f>
        <v>0</v>
      </c>
      <c r="BG1296" s="12">
        <f>IF(ISNUMBER(SEARCH('Quote reqeust'!$E$26,BR1296)),MAX(BG$1:BG1295)+1,0)</f>
        <v>0</v>
      </c>
      <c r="BH1296" s="12">
        <f>IF(ISNUMBER(SEARCH('Quote reqeust'!$E$27,BR1296)),MAX(BH$1:BH1295)+1,0)</f>
        <v>0</v>
      </c>
      <c r="BI1296" s="12">
        <f>IF(ISNUMBER(SEARCH('Quote reqeust'!$E$27,$BR1296)),MAX(BI$1:BI1295)+1,0)</f>
        <v>0</v>
      </c>
      <c r="BJ1296" s="12">
        <f>IF(ISNUMBER(SEARCH('Quote reqeust'!$E$27,$BR1296)),MAX(BJ$1:BJ1295)+1,0)</f>
        <v>0</v>
      </c>
      <c r="BK1296" s="12">
        <f>IF(ISNUMBER(SEARCH('Quote reqeust'!$E$27,$BR1296)),MAX(BK$1:BK1295)+1,0)</f>
        <v>0</v>
      </c>
      <c r="BL1296" s="12">
        <f>IF(ISNUMBER(SEARCH('Quote reqeust'!$E$27,$BR1296)),MAX(BL$1:BL1295)+1,0)</f>
        <v>0</v>
      </c>
      <c r="BM1296" s="12">
        <f>IF(ISNUMBER(SEARCH('Quote reqeust'!$E$27,$BR1296)),MAX(BM$1:BM1295)+1,0)</f>
        <v>0</v>
      </c>
      <c r="BN1296" s="12">
        <f>IF(ISNUMBER(SEARCH('Quote reqeust'!$E$27,$BR1296)),MAX(BN$1:BN1295)+1,0)</f>
        <v>0</v>
      </c>
      <c r="BO1296" s="12">
        <f>IF(ISNUMBER(SEARCH('Quote reqeust'!$E$27,$BR1296)),MAX(BO$1:BO1295)+1,0)</f>
        <v>0</v>
      </c>
      <c r="BP1296" s="12">
        <f>IF(ISNUMBER(SEARCH('Quote reqeust'!$E$27,$BR1296)),MAX(BP$1:BP1295)+1,0)</f>
        <v>0</v>
      </c>
      <c r="BQ1296" s="12">
        <f>IF(ISNUMBER(SEARCH('Quote reqeust'!$E$27,$BR1296)),MAX(BQ$1:BQ1295)+1,0)</f>
        <v>0</v>
      </c>
      <c r="BT1296" s="12" t="str">
        <f>IFERROR(VLOOKUP(ROWS(BT$3:BT1296),BC$1:BR3293,BT$2,0),"")</f>
        <v/>
      </c>
      <c r="BU1296" s="12" t="str">
        <f>IFERROR(VLOOKUP(ROWS(BU$3:BU1296),BD$1:BS3293,BU$2,0),"")</f>
        <v/>
      </c>
      <c r="BV1296" s="12" t="str">
        <f>IFERROR(VLOOKUP(ROWS(BV$3:BV1296),BE$1:BT3293,BV$2,0),"")</f>
        <v/>
      </c>
      <c r="BW1296" s="12" t="str">
        <f>IFERROR(VLOOKUP(ROWS(BW$3:BW1296),BF$1:BU3293,BW$2,0),"")</f>
        <v/>
      </c>
      <c r="BX1296" s="12" t="str">
        <f>IFERROR(VLOOKUP(ROWS(BX$3:BX1296),BG$1:BV3293,BX$2,0),"")</f>
        <v/>
      </c>
      <c r="BY1296" s="12" t="str">
        <f>IFERROR(VLOOKUP(ROWS(BY$3:BY1296),BH$1:BW3293,BY$2,0),"")</f>
        <v/>
      </c>
      <c r="BZ1296" s="12" t="str">
        <f>IFERROR(VLOOKUP(ROWS(BZ$3:BZ1296),BI$1:BX3293,BZ$2,0),"")</f>
        <v/>
      </c>
      <c r="CA1296" s="12" t="str">
        <f>IFERROR(VLOOKUP(ROWS(CA$3:CA1296),BJ$1:BY3293,CA$2,0),"")</f>
        <v/>
      </c>
      <c r="CB1296" s="12" t="str">
        <f>IFERROR(VLOOKUP(ROWS(CB$3:CB1296),BK$1:BZ3293,CB$2,0),"")</f>
        <v/>
      </c>
      <c r="CC1296" s="12" t="str">
        <f>IFERROR(VLOOKUP(ROWS(CC$3:CC1296),BL$1:CA3293,CC$2,0),"")</f>
        <v/>
      </c>
      <c r="CD1296" s="12" t="str">
        <f>IFERROR(VLOOKUP(ROWS(CD$3:CD1296),BM$1:CB3293,CD$2,0),"")</f>
        <v/>
      </c>
      <c r="CE1296" s="12" t="str">
        <f>IFERROR(VLOOKUP(ROWS(CE$3:CE1296),BN$1:CC3293,CE$2,0),"")</f>
        <v/>
      </c>
      <c r="CF1296" s="12" t="str">
        <f>IFERROR(VLOOKUP(ROWS(CF$3:CF1296),BO$1:CD3293,CF$2,0),"")</f>
        <v/>
      </c>
      <c r="CG1296" s="12" t="str">
        <f>IFERROR(VLOOKUP(ROWS(CG$3:CG1296),BP$1:CE3293,CG$2,0),"")</f>
        <v/>
      </c>
      <c r="CH1296" s="12" t="str">
        <f>IFERROR(VLOOKUP(ROWS(CH$3:CH1296),BQ$1:CF3293,CH$2,0),"")</f>
        <v/>
      </c>
    </row>
    <row r="1297" spans="55:86" x14ac:dyDescent="0.25">
      <c r="BC1297" s="12">
        <f>IF(ISNUMBER(SEARCH('Quote reqeust'!$G$34,BR1297)),MAX(BC$1:BC1296)+1,0)</f>
        <v>0</v>
      </c>
      <c r="BD1297" s="12">
        <f>IF(ISNUMBER(SEARCH('Quote reqeust'!$E$35,BR1297)),MAX(BD$1:BD1296)+1,0)</f>
        <v>0</v>
      </c>
      <c r="BE1297" s="12">
        <f>IF(ISNUMBER(SEARCH('Quote reqeust'!$E$36,BR1297)),MAX(BE$1:BE1296)+1,0)</f>
        <v>0</v>
      </c>
      <c r="BF1297" s="12">
        <f>IF(ISNUMBER(SEARCH('Quote reqeust'!$E$37,BR1297)),MAX(BF$1:BF1296)+1,0)</f>
        <v>0</v>
      </c>
      <c r="BG1297" s="12">
        <f>IF(ISNUMBER(SEARCH('Quote reqeust'!$E$26,BR1297)),MAX(BG$1:BG1296)+1,0)</f>
        <v>0</v>
      </c>
      <c r="BH1297" s="12">
        <f>IF(ISNUMBER(SEARCH('Quote reqeust'!$E$27,BR1297)),MAX(BH$1:BH1296)+1,0)</f>
        <v>0</v>
      </c>
      <c r="BI1297" s="12">
        <f>IF(ISNUMBER(SEARCH('Quote reqeust'!$E$27,$BR1297)),MAX(BI$1:BI1296)+1,0)</f>
        <v>0</v>
      </c>
      <c r="BJ1297" s="12">
        <f>IF(ISNUMBER(SEARCH('Quote reqeust'!$E$27,$BR1297)),MAX(BJ$1:BJ1296)+1,0)</f>
        <v>0</v>
      </c>
      <c r="BK1297" s="12">
        <f>IF(ISNUMBER(SEARCH('Quote reqeust'!$E$27,$BR1297)),MAX(BK$1:BK1296)+1,0)</f>
        <v>0</v>
      </c>
      <c r="BL1297" s="12">
        <f>IF(ISNUMBER(SEARCH('Quote reqeust'!$E$27,$BR1297)),MAX(BL$1:BL1296)+1,0)</f>
        <v>0</v>
      </c>
      <c r="BM1297" s="12">
        <f>IF(ISNUMBER(SEARCH('Quote reqeust'!$E$27,$BR1297)),MAX(BM$1:BM1296)+1,0)</f>
        <v>0</v>
      </c>
      <c r="BN1297" s="12">
        <f>IF(ISNUMBER(SEARCH('Quote reqeust'!$E$27,$BR1297)),MAX(BN$1:BN1296)+1,0)</f>
        <v>0</v>
      </c>
      <c r="BO1297" s="12">
        <f>IF(ISNUMBER(SEARCH('Quote reqeust'!$E$27,$BR1297)),MAX(BO$1:BO1296)+1,0)</f>
        <v>0</v>
      </c>
      <c r="BP1297" s="12">
        <f>IF(ISNUMBER(SEARCH('Quote reqeust'!$E$27,$BR1297)),MAX(BP$1:BP1296)+1,0)</f>
        <v>0</v>
      </c>
      <c r="BQ1297" s="12">
        <f>IF(ISNUMBER(SEARCH('Quote reqeust'!$E$27,$BR1297)),MAX(BQ$1:BQ1296)+1,0)</f>
        <v>0</v>
      </c>
      <c r="BT1297" s="12" t="str">
        <f>IFERROR(VLOOKUP(ROWS(BT$3:BT1297),BC$1:BR3294,BT$2,0),"")</f>
        <v/>
      </c>
      <c r="BU1297" s="12" t="str">
        <f>IFERROR(VLOOKUP(ROWS(BU$3:BU1297),BD$1:BS3294,BU$2,0),"")</f>
        <v/>
      </c>
      <c r="BV1297" s="12" t="str">
        <f>IFERROR(VLOOKUP(ROWS(BV$3:BV1297),BE$1:BT3294,BV$2,0),"")</f>
        <v/>
      </c>
      <c r="BW1297" s="12" t="str">
        <f>IFERROR(VLOOKUP(ROWS(BW$3:BW1297),BF$1:BU3294,BW$2,0),"")</f>
        <v/>
      </c>
      <c r="BX1297" s="12" t="str">
        <f>IFERROR(VLOOKUP(ROWS(BX$3:BX1297),BG$1:BV3294,BX$2,0),"")</f>
        <v/>
      </c>
      <c r="BY1297" s="12" t="str">
        <f>IFERROR(VLOOKUP(ROWS(BY$3:BY1297),BH$1:BW3294,BY$2,0),"")</f>
        <v/>
      </c>
      <c r="BZ1297" s="12" t="str">
        <f>IFERROR(VLOOKUP(ROWS(BZ$3:BZ1297),BI$1:BX3294,BZ$2,0),"")</f>
        <v/>
      </c>
      <c r="CA1297" s="12" t="str">
        <f>IFERROR(VLOOKUP(ROWS(CA$3:CA1297),BJ$1:BY3294,CA$2,0),"")</f>
        <v/>
      </c>
      <c r="CB1297" s="12" t="str">
        <f>IFERROR(VLOOKUP(ROWS(CB$3:CB1297),BK$1:BZ3294,CB$2,0),"")</f>
        <v/>
      </c>
      <c r="CC1297" s="12" t="str">
        <f>IFERROR(VLOOKUP(ROWS(CC$3:CC1297),BL$1:CA3294,CC$2,0),"")</f>
        <v/>
      </c>
      <c r="CD1297" s="12" t="str">
        <f>IFERROR(VLOOKUP(ROWS(CD$3:CD1297),BM$1:CB3294,CD$2,0),"")</f>
        <v/>
      </c>
      <c r="CE1297" s="12" t="str">
        <f>IFERROR(VLOOKUP(ROWS(CE$3:CE1297),BN$1:CC3294,CE$2,0),"")</f>
        <v/>
      </c>
      <c r="CF1297" s="12" t="str">
        <f>IFERROR(VLOOKUP(ROWS(CF$3:CF1297),BO$1:CD3294,CF$2,0),"")</f>
        <v/>
      </c>
      <c r="CG1297" s="12" t="str">
        <f>IFERROR(VLOOKUP(ROWS(CG$3:CG1297),BP$1:CE3294,CG$2,0),"")</f>
        <v/>
      </c>
      <c r="CH1297" s="12" t="str">
        <f>IFERROR(VLOOKUP(ROWS(CH$3:CH1297),BQ$1:CF3294,CH$2,0),"")</f>
        <v/>
      </c>
    </row>
    <row r="1298" spans="55:86" x14ac:dyDescent="0.25">
      <c r="BC1298" s="12">
        <f>IF(ISNUMBER(SEARCH('Quote reqeust'!$G$34,BR1298)),MAX(BC$1:BC1297)+1,0)</f>
        <v>0</v>
      </c>
      <c r="BD1298" s="12">
        <f>IF(ISNUMBER(SEARCH('Quote reqeust'!$E$35,BR1298)),MAX(BD$1:BD1297)+1,0)</f>
        <v>0</v>
      </c>
      <c r="BE1298" s="12">
        <f>IF(ISNUMBER(SEARCH('Quote reqeust'!$E$36,BR1298)),MAX(BE$1:BE1297)+1,0)</f>
        <v>0</v>
      </c>
      <c r="BF1298" s="12">
        <f>IF(ISNUMBER(SEARCH('Quote reqeust'!$E$37,BR1298)),MAX(BF$1:BF1297)+1,0)</f>
        <v>0</v>
      </c>
      <c r="BG1298" s="12">
        <f>IF(ISNUMBER(SEARCH('Quote reqeust'!$E$26,BR1298)),MAX(BG$1:BG1297)+1,0)</f>
        <v>0</v>
      </c>
      <c r="BH1298" s="12">
        <f>IF(ISNUMBER(SEARCH('Quote reqeust'!$E$27,BR1298)),MAX(BH$1:BH1297)+1,0)</f>
        <v>0</v>
      </c>
      <c r="BI1298" s="12">
        <f>IF(ISNUMBER(SEARCH('Quote reqeust'!$E$27,$BR1298)),MAX(BI$1:BI1297)+1,0)</f>
        <v>0</v>
      </c>
      <c r="BJ1298" s="12">
        <f>IF(ISNUMBER(SEARCH('Quote reqeust'!$E$27,$BR1298)),MAX(BJ$1:BJ1297)+1,0)</f>
        <v>0</v>
      </c>
      <c r="BK1298" s="12">
        <f>IF(ISNUMBER(SEARCH('Quote reqeust'!$E$27,$BR1298)),MAX(BK$1:BK1297)+1,0)</f>
        <v>0</v>
      </c>
      <c r="BL1298" s="12">
        <f>IF(ISNUMBER(SEARCH('Quote reqeust'!$E$27,$BR1298)),MAX(BL$1:BL1297)+1,0)</f>
        <v>0</v>
      </c>
      <c r="BM1298" s="12">
        <f>IF(ISNUMBER(SEARCH('Quote reqeust'!$E$27,$BR1298)),MAX(BM$1:BM1297)+1,0)</f>
        <v>0</v>
      </c>
      <c r="BN1298" s="12">
        <f>IF(ISNUMBER(SEARCH('Quote reqeust'!$E$27,$BR1298)),MAX(BN$1:BN1297)+1,0)</f>
        <v>0</v>
      </c>
      <c r="BO1298" s="12">
        <f>IF(ISNUMBER(SEARCH('Quote reqeust'!$E$27,$BR1298)),MAX(BO$1:BO1297)+1,0)</f>
        <v>0</v>
      </c>
      <c r="BP1298" s="12">
        <f>IF(ISNUMBER(SEARCH('Quote reqeust'!$E$27,$BR1298)),MAX(BP$1:BP1297)+1,0)</f>
        <v>0</v>
      </c>
      <c r="BQ1298" s="12">
        <f>IF(ISNUMBER(SEARCH('Quote reqeust'!$E$27,$BR1298)),MAX(BQ$1:BQ1297)+1,0)</f>
        <v>0</v>
      </c>
      <c r="BT1298" s="12" t="str">
        <f>IFERROR(VLOOKUP(ROWS(BT$3:BT1298),BC$1:BR3295,BT$2,0),"")</f>
        <v/>
      </c>
      <c r="BU1298" s="12" t="str">
        <f>IFERROR(VLOOKUP(ROWS(BU$3:BU1298),BD$1:BS3295,BU$2,0),"")</f>
        <v/>
      </c>
      <c r="BV1298" s="12" t="str">
        <f>IFERROR(VLOOKUP(ROWS(BV$3:BV1298),BE$1:BT3295,BV$2,0),"")</f>
        <v/>
      </c>
      <c r="BW1298" s="12" t="str">
        <f>IFERROR(VLOOKUP(ROWS(BW$3:BW1298),BF$1:BU3295,BW$2,0),"")</f>
        <v/>
      </c>
      <c r="BX1298" s="12" t="str">
        <f>IFERROR(VLOOKUP(ROWS(BX$3:BX1298),BG$1:BV3295,BX$2,0),"")</f>
        <v/>
      </c>
      <c r="BY1298" s="12" t="str">
        <f>IFERROR(VLOOKUP(ROWS(BY$3:BY1298),BH$1:BW3295,BY$2,0),"")</f>
        <v/>
      </c>
      <c r="BZ1298" s="12" t="str">
        <f>IFERROR(VLOOKUP(ROWS(BZ$3:BZ1298),BI$1:BX3295,BZ$2,0),"")</f>
        <v/>
      </c>
      <c r="CA1298" s="12" t="str">
        <f>IFERROR(VLOOKUP(ROWS(CA$3:CA1298),BJ$1:BY3295,CA$2,0),"")</f>
        <v/>
      </c>
      <c r="CB1298" s="12" t="str">
        <f>IFERROR(VLOOKUP(ROWS(CB$3:CB1298),BK$1:BZ3295,CB$2,0),"")</f>
        <v/>
      </c>
      <c r="CC1298" s="12" t="str">
        <f>IFERROR(VLOOKUP(ROWS(CC$3:CC1298),BL$1:CA3295,CC$2,0),"")</f>
        <v/>
      </c>
      <c r="CD1298" s="12" t="str">
        <f>IFERROR(VLOOKUP(ROWS(CD$3:CD1298),BM$1:CB3295,CD$2,0),"")</f>
        <v/>
      </c>
      <c r="CE1298" s="12" t="str">
        <f>IFERROR(VLOOKUP(ROWS(CE$3:CE1298),BN$1:CC3295,CE$2,0),"")</f>
        <v/>
      </c>
      <c r="CF1298" s="12" t="str">
        <f>IFERROR(VLOOKUP(ROWS(CF$3:CF1298),BO$1:CD3295,CF$2,0),"")</f>
        <v/>
      </c>
      <c r="CG1298" s="12" t="str">
        <f>IFERROR(VLOOKUP(ROWS(CG$3:CG1298),BP$1:CE3295,CG$2,0),"")</f>
        <v/>
      </c>
      <c r="CH1298" s="12" t="str">
        <f>IFERROR(VLOOKUP(ROWS(CH$3:CH1298),BQ$1:CF3295,CH$2,0),"")</f>
        <v/>
      </c>
    </row>
    <row r="1299" spans="55:86" x14ac:dyDescent="0.25">
      <c r="BC1299" s="12">
        <f>IF(ISNUMBER(SEARCH('Quote reqeust'!$G$34,BR1299)),MAX(BC$1:BC1298)+1,0)</f>
        <v>0</v>
      </c>
      <c r="BD1299" s="12">
        <f>IF(ISNUMBER(SEARCH('Quote reqeust'!$E$35,BR1299)),MAX(BD$1:BD1298)+1,0)</f>
        <v>0</v>
      </c>
      <c r="BE1299" s="12">
        <f>IF(ISNUMBER(SEARCH('Quote reqeust'!$E$36,BR1299)),MAX(BE$1:BE1298)+1,0)</f>
        <v>0</v>
      </c>
      <c r="BF1299" s="12">
        <f>IF(ISNUMBER(SEARCH('Quote reqeust'!$E$37,BR1299)),MAX(BF$1:BF1298)+1,0)</f>
        <v>0</v>
      </c>
      <c r="BG1299" s="12">
        <f>IF(ISNUMBER(SEARCH('Quote reqeust'!$E$26,BR1299)),MAX(BG$1:BG1298)+1,0)</f>
        <v>0</v>
      </c>
      <c r="BH1299" s="12">
        <f>IF(ISNUMBER(SEARCH('Quote reqeust'!$E$27,BR1299)),MAX(BH$1:BH1298)+1,0)</f>
        <v>0</v>
      </c>
      <c r="BI1299" s="12">
        <f>IF(ISNUMBER(SEARCH('Quote reqeust'!$E$27,$BR1299)),MAX(BI$1:BI1298)+1,0)</f>
        <v>0</v>
      </c>
      <c r="BJ1299" s="12">
        <f>IF(ISNUMBER(SEARCH('Quote reqeust'!$E$27,$BR1299)),MAX(BJ$1:BJ1298)+1,0)</f>
        <v>0</v>
      </c>
      <c r="BK1299" s="12">
        <f>IF(ISNUMBER(SEARCH('Quote reqeust'!$E$27,$BR1299)),MAX(BK$1:BK1298)+1,0)</f>
        <v>0</v>
      </c>
      <c r="BL1299" s="12">
        <f>IF(ISNUMBER(SEARCH('Quote reqeust'!$E$27,$BR1299)),MAX(BL$1:BL1298)+1,0)</f>
        <v>0</v>
      </c>
      <c r="BM1299" s="12">
        <f>IF(ISNUMBER(SEARCH('Quote reqeust'!$E$27,$BR1299)),MAX(BM$1:BM1298)+1,0)</f>
        <v>0</v>
      </c>
      <c r="BN1299" s="12">
        <f>IF(ISNUMBER(SEARCH('Quote reqeust'!$E$27,$BR1299)),MAX(BN$1:BN1298)+1,0)</f>
        <v>0</v>
      </c>
      <c r="BO1299" s="12">
        <f>IF(ISNUMBER(SEARCH('Quote reqeust'!$E$27,$BR1299)),MAX(BO$1:BO1298)+1,0)</f>
        <v>0</v>
      </c>
      <c r="BP1299" s="12">
        <f>IF(ISNUMBER(SEARCH('Quote reqeust'!$E$27,$BR1299)),MAX(BP$1:BP1298)+1,0)</f>
        <v>0</v>
      </c>
      <c r="BQ1299" s="12">
        <f>IF(ISNUMBER(SEARCH('Quote reqeust'!$E$27,$BR1299)),MAX(BQ$1:BQ1298)+1,0)</f>
        <v>0</v>
      </c>
      <c r="BT1299" s="12" t="str">
        <f>IFERROR(VLOOKUP(ROWS(BT$3:BT1299),BC$1:BR3296,BT$2,0),"")</f>
        <v/>
      </c>
      <c r="BU1299" s="12" t="str">
        <f>IFERROR(VLOOKUP(ROWS(BU$3:BU1299),BD$1:BS3296,BU$2,0),"")</f>
        <v/>
      </c>
      <c r="BV1299" s="12" t="str">
        <f>IFERROR(VLOOKUP(ROWS(BV$3:BV1299),BE$1:BT3296,BV$2,0),"")</f>
        <v/>
      </c>
      <c r="BW1299" s="12" t="str">
        <f>IFERROR(VLOOKUP(ROWS(BW$3:BW1299),BF$1:BU3296,BW$2,0),"")</f>
        <v/>
      </c>
      <c r="BX1299" s="12" t="str">
        <f>IFERROR(VLOOKUP(ROWS(BX$3:BX1299),BG$1:BV3296,BX$2,0),"")</f>
        <v/>
      </c>
      <c r="BY1299" s="12" t="str">
        <f>IFERROR(VLOOKUP(ROWS(BY$3:BY1299),BH$1:BW3296,BY$2,0),"")</f>
        <v/>
      </c>
      <c r="BZ1299" s="12" t="str">
        <f>IFERROR(VLOOKUP(ROWS(BZ$3:BZ1299),BI$1:BX3296,BZ$2,0),"")</f>
        <v/>
      </c>
      <c r="CA1299" s="12" t="str">
        <f>IFERROR(VLOOKUP(ROWS(CA$3:CA1299),BJ$1:BY3296,CA$2,0),"")</f>
        <v/>
      </c>
      <c r="CB1299" s="12" t="str">
        <f>IFERROR(VLOOKUP(ROWS(CB$3:CB1299),BK$1:BZ3296,CB$2,0),"")</f>
        <v/>
      </c>
      <c r="CC1299" s="12" t="str">
        <f>IFERROR(VLOOKUP(ROWS(CC$3:CC1299),BL$1:CA3296,CC$2,0),"")</f>
        <v/>
      </c>
      <c r="CD1299" s="12" t="str">
        <f>IFERROR(VLOOKUP(ROWS(CD$3:CD1299),BM$1:CB3296,CD$2,0),"")</f>
        <v/>
      </c>
      <c r="CE1299" s="12" t="str">
        <f>IFERROR(VLOOKUP(ROWS(CE$3:CE1299),BN$1:CC3296,CE$2,0),"")</f>
        <v/>
      </c>
      <c r="CF1299" s="12" t="str">
        <f>IFERROR(VLOOKUP(ROWS(CF$3:CF1299),BO$1:CD3296,CF$2,0),"")</f>
        <v/>
      </c>
      <c r="CG1299" s="12" t="str">
        <f>IFERROR(VLOOKUP(ROWS(CG$3:CG1299),BP$1:CE3296,CG$2,0),"")</f>
        <v/>
      </c>
      <c r="CH1299" s="12" t="str">
        <f>IFERROR(VLOOKUP(ROWS(CH$3:CH1299),BQ$1:CF3296,CH$2,0),"")</f>
        <v/>
      </c>
    </row>
    <row r="1300" spans="55:86" x14ac:dyDescent="0.25">
      <c r="BC1300" s="12">
        <f>IF(ISNUMBER(SEARCH('Quote reqeust'!$G$34,BR1300)),MAX(BC$1:BC1299)+1,0)</f>
        <v>0</v>
      </c>
      <c r="BD1300" s="12">
        <f>IF(ISNUMBER(SEARCH('Quote reqeust'!$E$35,BR1300)),MAX(BD$1:BD1299)+1,0)</f>
        <v>0</v>
      </c>
      <c r="BE1300" s="12">
        <f>IF(ISNUMBER(SEARCH('Quote reqeust'!$E$36,BR1300)),MAX(BE$1:BE1299)+1,0)</f>
        <v>0</v>
      </c>
      <c r="BF1300" s="12">
        <f>IF(ISNUMBER(SEARCH('Quote reqeust'!$E$37,BR1300)),MAX(BF$1:BF1299)+1,0)</f>
        <v>0</v>
      </c>
      <c r="BG1300" s="12">
        <f>IF(ISNUMBER(SEARCH('Quote reqeust'!$E$26,BR1300)),MAX(BG$1:BG1299)+1,0)</f>
        <v>0</v>
      </c>
      <c r="BH1300" s="12">
        <f>IF(ISNUMBER(SEARCH('Quote reqeust'!$E$27,BR1300)),MAX(BH$1:BH1299)+1,0)</f>
        <v>0</v>
      </c>
      <c r="BI1300" s="12">
        <f>IF(ISNUMBER(SEARCH('Quote reqeust'!$E$27,$BR1300)),MAX(BI$1:BI1299)+1,0)</f>
        <v>0</v>
      </c>
      <c r="BJ1300" s="12">
        <f>IF(ISNUMBER(SEARCH('Quote reqeust'!$E$27,$BR1300)),MAX(BJ$1:BJ1299)+1,0)</f>
        <v>0</v>
      </c>
      <c r="BK1300" s="12">
        <f>IF(ISNUMBER(SEARCH('Quote reqeust'!$E$27,$BR1300)),MAX(BK$1:BK1299)+1,0)</f>
        <v>0</v>
      </c>
      <c r="BL1300" s="12">
        <f>IF(ISNUMBER(SEARCH('Quote reqeust'!$E$27,$BR1300)),MAX(BL$1:BL1299)+1,0)</f>
        <v>0</v>
      </c>
      <c r="BM1300" s="12">
        <f>IF(ISNUMBER(SEARCH('Quote reqeust'!$E$27,$BR1300)),MAX(BM$1:BM1299)+1,0)</f>
        <v>0</v>
      </c>
      <c r="BN1300" s="12">
        <f>IF(ISNUMBER(SEARCH('Quote reqeust'!$E$27,$BR1300)),MAX(BN$1:BN1299)+1,0)</f>
        <v>0</v>
      </c>
      <c r="BO1300" s="12">
        <f>IF(ISNUMBER(SEARCH('Quote reqeust'!$E$27,$BR1300)),MAX(BO$1:BO1299)+1,0)</f>
        <v>0</v>
      </c>
      <c r="BP1300" s="12">
        <f>IF(ISNUMBER(SEARCH('Quote reqeust'!$E$27,$BR1300)),MAX(BP$1:BP1299)+1,0)</f>
        <v>0</v>
      </c>
      <c r="BQ1300" s="12">
        <f>IF(ISNUMBER(SEARCH('Quote reqeust'!$E$27,$BR1300)),MAX(BQ$1:BQ1299)+1,0)</f>
        <v>0</v>
      </c>
      <c r="BT1300" s="12" t="str">
        <f>IFERROR(VLOOKUP(ROWS(BT$3:BT1300),BC$1:BR3297,BT$2,0),"")</f>
        <v/>
      </c>
      <c r="BU1300" s="12" t="str">
        <f>IFERROR(VLOOKUP(ROWS(BU$3:BU1300),BD$1:BS3297,BU$2,0),"")</f>
        <v/>
      </c>
      <c r="BV1300" s="12" t="str">
        <f>IFERROR(VLOOKUP(ROWS(BV$3:BV1300),BE$1:BT3297,BV$2,0),"")</f>
        <v/>
      </c>
      <c r="BW1300" s="12" t="str">
        <f>IFERROR(VLOOKUP(ROWS(BW$3:BW1300),BF$1:BU3297,BW$2,0),"")</f>
        <v/>
      </c>
      <c r="BX1300" s="12" t="str">
        <f>IFERROR(VLOOKUP(ROWS(BX$3:BX1300),BG$1:BV3297,BX$2,0),"")</f>
        <v/>
      </c>
      <c r="BY1300" s="12" t="str">
        <f>IFERROR(VLOOKUP(ROWS(BY$3:BY1300),BH$1:BW3297,BY$2,0),"")</f>
        <v/>
      </c>
      <c r="BZ1300" s="12" t="str">
        <f>IFERROR(VLOOKUP(ROWS(BZ$3:BZ1300),BI$1:BX3297,BZ$2,0),"")</f>
        <v/>
      </c>
      <c r="CA1300" s="12" t="str">
        <f>IFERROR(VLOOKUP(ROWS(CA$3:CA1300),BJ$1:BY3297,CA$2,0),"")</f>
        <v/>
      </c>
      <c r="CB1300" s="12" t="str">
        <f>IFERROR(VLOOKUP(ROWS(CB$3:CB1300),BK$1:BZ3297,CB$2,0),"")</f>
        <v/>
      </c>
      <c r="CC1300" s="12" t="str">
        <f>IFERROR(VLOOKUP(ROWS(CC$3:CC1300),BL$1:CA3297,CC$2,0),"")</f>
        <v/>
      </c>
      <c r="CD1300" s="12" t="str">
        <f>IFERROR(VLOOKUP(ROWS(CD$3:CD1300),BM$1:CB3297,CD$2,0),"")</f>
        <v/>
      </c>
      <c r="CE1300" s="12" t="str">
        <f>IFERROR(VLOOKUP(ROWS(CE$3:CE1300),BN$1:CC3297,CE$2,0),"")</f>
        <v/>
      </c>
      <c r="CF1300" s="12" t="str">
        <f>IFERROR(VLOOKUP(ROWS(CF$3:CF1300),BO$1:CD3297,CF$2,0),"")</f>
        <v/>
      </c>
      <c r="CG1300" s="12" t="str">
        <f>IFERROR(VLOOKUP(ROWS(CG$3:CG1300),BP$1:CE3297,CG$2,0),"")</f>
        <v/>
      </c>
      <c r="CH1300" s="12" t="str">
        <f>IFERROR(VLOOKUP(ROWS(CH$3:CH1300),BQ$1:CF3297,CH$2,0),"")</f>
        <v/>
      </c>
    </row>
    <row r="1301" spans="55:86" x14ac:dyDescent="0.25">
      <c r="BC1301" s="12">
        <f>IF(ISNUMBER(SEARCH('Quote reqeust'!$G$34,BR1301)),MAX(BC$1:BC1300)+1,0)</f>
        <v>0</v>
      </c>
      <c r="BD1301" s="12">
        <f>IF(ISNUMBER(SEARCH('Quote reqeust'!$E$35,BR1301)),MAX(BD$1:BD1300)+1,0)</f>
        <v>0</v>
      </c>
      <c r="BE1301" s="12">
        <f>IF(ISNUMBER(SEARCH('Quote reqeust'!$E$36,BR1301)),MAX(BE$1:BE1300)+1,0)</f>
        <v>0</v>
      </c>
      <c r="BF1301" s="12">
        <f>IF(ISNUMBER(SEARCH('Quote reqeust'!$E$37,BR1301)),MAX(BF$1:BF1300)+1,0)</f>
        <v>0</v>
      </c>
      <c r="BG1301" s="12">
        <f>IF(ISNUMBER(SEARCH('Quote reqeust'!$E$26,BR1301)),MAX(BG$1:BG1300)+1,0)</f>
        <v>0</v>
      </c>
      <c r="BH1301" s="12">
        <f>IF(ISNUMBER(SEARCH('Quote reqeust'!$E$27,BR1301)),MAX(BH$1:BH1300)+1,0)</f>
        <v>0</v>
      </c>
      <c r="BI1301" s="12">
        <f>IF(ISNUMBER(SEARCH('Quote reqeust'!$E$27,$BR1301)),MAX(BI$1:BI1300)+1,0)</f>
        <v>0</v>
      </c>
      <c r="BJ1301" s="12">
        <f>IF(ISNUMBER(SEARCH('Quote reqeust'!$E$27,$BR1301)),MAX(BJ$1:BJ1300)+1,0)</f>
        <v>0</v>
      </c>
      <c r="BK1301" s="12">
        <f>IF(ISNUMBER(SEARCH('Quote reqeust'!$E$27,$BR1301)),MAX(BK$1:BK1300)+1,0)</f>
        <v>0</v>
      </c>
      <c r="BL1301" s="12">
        <f>IF(ISNUMBER(SEARCH('Quote reqeust'!$E$27,$BR1301)),MAX(BL$1:BL1300)+1,0)</f>
        <v>0</v>
      </c>
      <c r="BM1301" s="12">
        <f>IF(ISNUMBER(SEARCH('Quote reqeust'!$E$27,$BR1301)),MAX(BM$1:BM1300)+1,0)</f>
        <v>0</v>
      </c>
      <c r="BN1301" s="12">
        <f>IF(ISNUMBER(SEARCH('Quote reqeust'!$E$27,$BR1301)),MAX(BN$1:BN1300)+1,0)</f>
        <v>0</v>
      </c>
      <c r="BO1301" s="12">
        <f>IF(ISNUMBER(SEARCH('Quote reqeust'!$E$27,$BR1301)),MAX(BO$1:BO1300)+1,0)</f>
        <v>0</v>
      </c>
      <c r="BP1301" s="12">
        <f>IF(ISNUMBER(SEARCH('Quote reqeust'!$E$27,$BR1301)),MAX(BP$1:BP1300)+1,0)</f>
        <v>0</v>
      </c>
      <c r="BQ1301" s="12">
        <f>IF(ISNUMBER(SEARCH('Quote reqeust'!$E$27,$BR1301)),MAX(BQ$1:BQ1300)+1,0)</f>
        <v>0</v>
      </c>
      <c r="BT1301" s="12" t="str">
        <f>IFERROR(VLOOKUP(ROWS(BT$3:BT1301),BC$1:BR3298,BT$2,0),"")</f>
        <v/>
      </c>
      <c r="BU1301" s="12" t="str">
        <f>IFERROR(VLOOKUP(ROWS(BU$3:BU1301),BD$1:BS3298,BU$2,0),"")</f>
        <v/>
      </c>
      <c r="BV1301" s="12" t="str">
        <f>IFERROR(VLOOKUP(ROWS(BV$3:BV1301),BE$1:BT3298,BV$2,0),"")</f>
        <v/>
      </c>
      <c r="BW1301" s="12" t="str">
        <f>IFERROR(VLOOKUP(ROWS(BW$3:BW1301),BF$1:BU3298,BW$2,0),"")</f>
        <v/>
      </c>
      <c r="BX1301" s="12" t="str">
        <f>IFERROR(VLOOKUP(ROWS(BX$3:BX1301),BG$1:BV3298,BX$2,0),"")</f>
        <v/>
      </c>
      <c r="BY1301" s="12" t="str">
        <f>IFERROR(VLOOKUP(ROWS(BY$3:BY1301),BH$1:BW3298,BY$2,0),"")</f>
        <v/>
      </c>
      <c r="BZ1301" s="12" t="str">
        <f>IFERROR(VLOOKUP(ROWS(BZ$3:BZ1301),BI$1:BX3298,BZ$2,0),"")</f>
        <v/>
      </c>
      <c r="CA1301" s="12" t="str">
        <f>IFERROR(VLOOKUP(ROWS(CA$3:CA1301),BJ$1:BY3298,CA$2,0),"")</f>
        <v/>
      </c>
      <c r="CB1301" s="12" t="str">
        <f>IFERROR(VLOOKUP(ROWS(CB$3:CB1301),BK$1:BZ3298,CB$2,0),"")</f>
        <v/>
      </c>
      <c r="CC1301" s="12" t="str">
        <f>IFERROR(VLOOKUP(ROWS(CC$3:CC1301),BL$1:CA3298,CC$2,0),"")</f>
        <v/>
      </c>
      <c r="CD1301" s="12" t="str">
        <f>IFERROR(VLOOKUP(ROWS(CD$3:CD1301),BM$1:CB3298,CD$2,0),"")</f>
        <v/>
      </c>
      <c r="CE1301" s="12" t="str">
        <f>IFERROR(VLOOKUP(ROWS(CE$3:CE1301),BN$1:CC3298,CE$2,0),"")</f>
        <v/>
      </c>
      <c r="CF1301" s="12" t="str">
        <f>IFERROR(VLOOKUP(ROWS(CF$3:CF1301),BO$1:CD3298,CF$2,0),"")</f>
        <v/>
      </c>
      <c r="CG1301" s="12" t="str">
        <f>IFERROR(VLOOKUP(ROWS(CG$3:CG1301),BP$1:CE3298,CG$2,0),"")</f>
        <v/>
      </c>
      <c r="CH1301" s="12" t="str">
        <f>IFERROR(VLOOKUP(ROWS(CH$3:CH1301),BQ$1:CF3298,CH$2,0),"")</f>
        <v/>
      </c>
    </row>
    <row r="1302" spans="55:86" x14ac:dyDescent="0.25">
      <c r="BC1302" s="12">
        <f>IF(ISNUMBER(SEARCH('Quote reqeust'!$G$34,BR1302)),MAX(BC$1:BC1301)+1,0)</f>
        <v>0</v>
      </c>
      <c r="BD1302" s="12">
        <f>IF(ISNUMBER(SEARCH('Quote reqeust'!$E$35,BR1302)),MAX(BD$1:BD1301)+1,0)</f>
        <v>0</v>
      </c>
      <c r="BE1302" s="12">
        <f>IF(ISNUMBER(SEARCH('Quote reqeust'!$E$36,BR1302)),MAX(BE$1:BE1301)+1,0)</f>
        <v>0</v>
      </c>
      <c r="BF1302" s="12">
        <f>IF(ISNUMBER(SEARCH('Quote reqeust'!$E$37,BR1302)),MAX(BF$1:BF1301)+1,0)</f>
        <v>0</v>
      </c>
      <c r="BG1302" s="12">
        <f>IF(ISNUMBER(SEARCH('Quote reqeust'!$E$26,BR1302)),MAX(BG$1:BG1301)+1,0)</f>
        <v>0</v>
      </c>
      <c r="BH1302" s="12">
        <f>IF(ISNUMBER(SEARCH('Quote reqeust'!$E$27,BR1302)),MAX(BH$1:BH1301)+1,0)</f>
        <v>0</v>
      </c>
      <c r="BI1302" s="12">
        <f>IF(ISNUMBER(SEARCH('Quote reqeust'!$E$27,$BR1302)),MAX(BI$1:BI1301)+1,0)</f>
        <v>0</v>
      </c>
      <c r="BJ1302" s="12">
        <f>IF(ISNUMBER(SEARCH('Quote reqeust'!$E$27,$BR1302)),MAX(BJ$1:BJ1301)+1,0)</f>
        <v>0</v>
      </c>
      <c r="BK1302" s="12">
        <f>IF(ISNUMBER(SEARCH('Quote reqeust'!$E$27,$BR1302)),MAX(BK$1:BK1301)+1,0)</f>
        <v>0</v>
      </c>
      <c r="BL1302" s="12">
        <f>IF(ISNUMBER(SEARCH('Quote reqeust'!$E$27,$BR1302)),MAX(BL$1:BL1301)+1,0)</f>
        <v>0</v>
      </c>
      <c r="BM1302" s="12">
        <f>IF(ISNUMBER(SEARCH('Quote reqeust'!$E$27,$BR1302)),MAX(BM$1:BM1301)+1,0)</f>
        <v>0</v>
      </c>
      <c r="BN1302" s="12">
        <f>IF(ISNUMBER(SEARCH('Quote reqeust'!$E$27,$BR1302)),MAX(BN$1:BN1301)+1,0)</f>
        <v>0</v>
      </c>
      <c r="BO1302" s="12">
        <f>IF(ISNUMBER(SEARCH('Quote reqeust'!$E$27,$BR1302)),MAX(BO$1:BO1301)+1,0)</f>
        <v>0</v>
      </c>
      <c r="BP1302" s="12">
        <f>IF(ISNUMBER(SEARCH('Quote reqeust'!$E$27,$BR1302)),MAX(BP$1:BP1301)+1,0)</f>
        <v>0</v>
      </c>
      <c r="BQ1302" s="12">
        <f>IF(ISNUMBER(SEARCH('Quote reqeust'!$E$27,$BR1302)),MAX(BQ$1:BQ1301)+1,0)</f>
        <v>0</v>
      </c>
      <c r="BT1302" s="12" t="str">
        <f>IFERROR(VLOOKUP(ROWS(BT$3:BT1302),BC$1:BR3299,BT$2,0),"")</f>
        <v/>
      </c>
      <c r="BU1302" s="12" t="str">
        <f>IFERROR(VLOOKUP(ROWS(BU$3:BU1302),BD$1:BS3299,BU$2,0),"")</f>
        <v/>
      </c>
      <c r="BV1302" s="12" t="str">
        <f>IFERROR(VLOOKUP(ROWS(BV$3:BV1302),BE$1:BT3299,BV$2,0),"")</f>
        <v/>
      </c>
      <c r="BW1302" s="12" t="str">
        <f>IFERROR(VLOOKUP(ROWS(BW$3:BW1302),BF$1:BU3299,BW$2,0),"")</f>
        <v/>
      </c>
      <c r="BX1302" s="12" t="str">
        <f>IFERROR(VLOOKUP(ROWS(BX$3:BX1302),BG$1:BV3299,BX$2,0),"")</f>
        <v/>
      </c>
      <c r="BY1302" s="12" t="str">
        <f>IFERROR(VLOOKUP(ROWS(BY$3:BY1302),BH$1:BW3299,BY$2,0),"")</f>
        <v/>
      </c>
      <c r="BZ1302" s="12" t="str">
        <f>IFERROR(VLOOKUP(ROWS(BZ$3:BZ1302),BI$1:BX3299,BZ$2,0),"")</f>
        <v/>
      </c>
      <c r="CA1302" s="12" t="str">
        <f>IFERROR(VLOOKUP(ROWS(CA$3:CA1302),BJ$1:BY3299,CA$2,0),"")</f>
        <v/>
      </c>
      <c r="CB1302" s="12" t="str">
        <f>IFERROR(VLOOKUP(ROWS(CB$3:CB1302),BK$1:BZ3299,CB$2,0),"")</f>
        <v/>
      </c>
      <c r="CC1302" s="12" t="str">
        <f>IFERROR(VLOOKUP(ROWS(CC$3:CC1302),BL$1:CA3299,CC$2,0),"")</f>
        <v/>
      </c>
      <c r="CD1302" s="12" t="str">
        <f>IFERROR(VLOOKUP(ROWS(CD$3:CD1302),BM$1:CB3299,CD$2,0),"")</f>
        <v/>
      </c>
      <c r="CE1302" s="12" t="str">
        <f>IFERROR(VLOOKUP(ROWS(CE$3:CE1302),BN$1:CC3299,CE$2,0),"")</f>
        <v/>
      </c>
      <c r="CF1302" s="12" t="str">
        <f>IFERROR(VLOOKUP(ROWS(CF$3:CF1302),BO$1:CD3299,CF$2,0),"")</f>
        <v/>
      </c>
      <c r="CG1302" s="12" t="str">
        <f>IFERROR(VLOOKUP(ROWS(CG$3:CG1302),BP$1:CE3299,CG$2,0),"")</f>
        <v/>
      </c>
      <c r="CH1302" s="12" t="str">
        <f>IFERROR(VLOOKUP(ROWS(CH$3:CH1302),BQ$1:CF3299,CH$2,0),"")</f>
        <v/>
      </c>
    </row>
    <row r="1303" spans="55:86" x14ac:dyDescent="0.25">
      <c r="BC1303" s="12">
        <f>IF(ISNUMBER(SEARCH('Quote reqeust'!$G$34,BR1303)),MAX(BC$1:BC1302)+1,0)</f>
        <v>0</v>
      </c>
      <c r="BD1303" s="12">
        <f>IF(ISNUMBER(SEARCH('Quote reqeust'!$E$35,BR1303)),MAX(BD$1:BD1302)+1,0)</f>
        <v>0</v>
      </c>
      <c r="BE1303" s="12">
        <f>IF(ISNUMBER(SEARCH('Quote reqeust'!$E$36,BR1303)),MAX(BE$1:BE1302)+1,0)</f>
        <v>0</v>
      </c>
      <c r="BF1303" s="12">
        <f>IF(ISNUMBER(SEARCH('Quote reqeust'!$E$37,BR1303)),MAX(BF$1:BF1302)+1,0)</f>
        <v>0</v>
      </c>
      <c r="BG1303" s="12">
        <f>IF(ISNUMBER(SEARCH('Quote reqeust'!$E$26,BR1303)),MAX(BG$1:BG1302)+1,0)</f>
        <v>0</v>
      </c>
      <c r="BH1303" s="12">
        <f>IF(ISNUMBER(SEARCH('Quote reqeust'!$E$27,BR1303)),MAX(BH$1:BH1302)+1,0)</f>
        <v>0</v>
      </c>
      <c r="BI1303" s="12">
        <f>IF(ISNUMBER(SEARCH('Quote reqeust'!$E$27,$BR1303)),MAX(BI$1:BI1302)+1,0)</f>
        <v>0</v>
      </c>
      <c r="BJ1303" s="12">
        <f>IF(ISNUMBER(SEARCH('Quote reqeust'!$E$27,$BR1303)),MAX(BJ$1:BJ1302)+1,0)</f>
        <v>0</v>
      </c>
      <c r="BK1303" s="12">
        <f>IF(ISNUMBER(SEARCH('Quote reqeust'!$E$27,$BR1303)),MAX(BK$1:BK1302)+1,0)</f>
        <v>0</v>
      </c>
      <c r="BL1303" s="12">
        <f>IF(ISNUMBER(SEARCH('Quote reqeust'!$E$27,$BR1303)),MAX(BL$1:BL1302)+1,0)</f>
        <v>0</v>
      </c>
      <c r="BM1303" s="12">
        <f>IF(ISNUMBER(SEARCH('Quote reqeust'!$E$27,$BR1303)),MAX(BM$1:BM1302)+1,0)</f>
        <v>0</v>
      </c>
      <c r="BN1303" s="12">
        <f>IF(ISNUMBER(SEARCH('Quote reqeust'!$E$27,$BR1303)),MAX(BN$1:BN1302)+1,0)</f>
        <v>0</v>
      </c>
      <c r="BO1303" s="12">
        <f>IF(ISNUMBER(SEARCH('Quote reqeust'!$E$27,$BR1303)),MAX(BO$1:BO1302)+1,0)</f>
        <v>0</v>
      </c>
      <c r="BP1303" s="12">
        <f>IF(ISNUMBER(SEARCH('Quote reqeust'!$E$27,$BR1303)),MAX(BP$1:BP1302)+1,0)</f>
        <v>0</v>
      </c>
      <c r="BQ1303" s="12">
        <f>IF(ISNUMBER(SEARCH('Quote reqeust'!$E$27,$BR1303)),MAX(BQ$1:BQ1302)+1,0)</f>
        <v>0</v>
      </c>
      <c r="BT1303" s="12" t="str">
        <f>IFERROR(VLOOKUP(ROWS(BT$3:BT1303),BC$1:BR3300,BT$2,0),"")</f>
        <v/>
      </c>
      <c r="BU1303" s="12" t="str">
        <f>IFERROR(VLOOKUP(ROWS(BU$3:BU1303),BD$1:BS3300,BU$2,0),"")</f>
        <v/>
      </c>
      <c r="BV1303" s="12" t="str">
        <f>IFERROR(VLOOKUP(ROWS(BV$3:BV1303),BE$1:BT3300,BV$2,0),"")</f>
        <v/>
      </c>
      <c r="BW1303" s="12" t="str">
        <f>IFERROR(VLOOKUP(ROWS(BW$3:BW1303),BF$1:BU3300,BW$2,0),"")</f>
        <v/>
      </c>
      <c r="BX1303" s="12" t="str">
        <f>IFERROR(VLOOKUP(ROWS(BX$3:BX1303),BG$1:BV3300,BX$2,0),"")</f>
        <v/>
      </c>
      <c r="BY1303" s="12" t="str">
        <f>IFERROR(VLOOKUP(ROWS(BY$3:BY1303),BH$1:BW3300,BY$2,0),"")</f>
        <v/>
      </c>
      <c r="BZ1303" s="12" t="str">
        <f>IFERROR(VLOOKUP(ROWS(BZ$3:BZ1303),BI$1:BX3300,BZ$2,0),"")</f>
        <v/>
      </c>
      <c r="CA1303" s="12" t="str">
        <f>IFERROR(VLOOKUP(ROWS(CA$3:CA1303),BJ$1:BY3300,CA$2,0),"")</f>
        <v/>
      </c>
      <c r="CB1303" s="12" t="str">
        <f>IFERROR(VLOOKUP(ROWS(CB$3:CB1303),BK$1:BZ3300,CB$2,0),"")</f>
        <v/>
      </c>
      <c r="CC1303" s="12" t="str">
        <f>IFERROR(VLOOKUP(ROWS(CC$3:CC1303),BL$1:CA3300,CC$2,0),"")</f>
        <v/>
      </c>
      <c r="CD1303" s="12" t="str">
        <f>IFERROR(VLOOKUP(ROWS(CD$3:CD1303),BM$1:CB3300,CD$2,0),"")</f>
        <v/>
      </c>
      <c r="CE1303" s="12" t="str">
        <f>IFERROR(VLOOKUP(ROWS(CE$3:CE1303),BN$1:CC3300,CE$2,0),"")</f>
        <v/>
      </c>
      <c r="CF1303" s="12" t="str">
        <f>IFERROR(VLOOKUP(ROWS(CF$3:CF1303),BO$1:CD3300,CF$2,0),"")</f>
        <v/>
      </c>
      <c r="CG1303" s="12" t="str">
        <f>IFERROR(VLOOKUP(ROWS(CG$3:CG1303),BP$1:CE3300,CG$2,0),"")</f>
        <v/>
      </c>
      <c r="CH1303" s="12" t="str">
        <f>IFERROR(VLOOKUP(ROWS(CH$3:CH1303),BQ$1:CF3300,CH$2,0),"")</f>
        <v/>
      </c>
    </row>
    <row r="1304" spans="55:86" x14ac:dyDescent="0.25">
      <c r="BC1304" s="12">
        <f>IF(ISNUMBER(SEARCH('Quote reqeust'!$G$34,BR1304)),MAX(BC$1:BC1303)+1,0)</f>
        <v>0</v>
      </c>
      <c r="BD1304" s="12">
        <f>IF(ISNUMBER(SEARCH('Quote reqeust'!$E$35,BR1304)),MAX(BD$1:BD1303)+1,0)</f>
        <v>0</v>
      </c>
      <c r="BE1304" s="12">
        <f>IF(ISNUMBER(SEARCH('Quote reqeust'!$E$36,BR1304)),MAX(BE$1:BE1303)+1,0)</f>
        <v>0</v>
      </c>
      <c r="BF1304" s="12">
        <f>IF(ISNUMBER(SEARCH('Quote reqeust'!$E$37,BR1304)),MAX(BF$1:BF1303)+1,0)</f>
        <v>0</v>
      </c>
      <c r="BG1304" s="12">
        <f>IF(ISNUMBER(SEARCH('Quote reqeust'!$E$26,BR1304)),MAX(BG$1:BG1303)+1,0)</f>
        <v>0</v>
      </c>
      <c r="BH1304" s="12">
        <f>IF(ISNUMBER(SEARCH('Quote reqeust'!$E$27,BR1304)),MAX(BH$1:BH1303)+1,0)</f>
        <v>0</v>
      </c>
      <c r="BI1304" s="12">
        <f>IF(ISNUMBER(SEARCH('Quote reqeust'!$E$27,$BR1304)),MAX(BI$1:BI1303)+1,0)</f>
        <v>0</v>
      </c>
      <c r="BJ1304" s="12">
        <f>IF(ISNUMBER(SEARCH('Quote reqeust'!$E$27,$BR1304)),MAX(BJ$1:BJ1303)+1,0)</f>
        <v>0</v>
      </c>
      <c r="BK1304" s="12">
        <f>IF(ISNUMBER(SEARCH('Quote reqeust'!$E$27,$BR1304)),MAX(BK$1:BK1303)+1,0)</f>
        <v>0</v>
      </c>
      <c r="BL1304" s="12">
        <f>IF(ISNUMBER(SEARCH('Quote reqeust'!$E$27,$BR1304)),MAX(BL$1:BL1303)+1,0)</f>
        <v>0</v>
      </c>
      <c r="BM1304" s="12">
        <f>IF(ISNUMBER(SEARCH('Quote reqeust'!$E$27,$BR1304)),MAX(BM$1:BM1303)+1,0)</f>
        <v>0</v>
      </c>
      <c r="BN1304" s="12">
        <f>IF(ISNUMBER(SEARCH('Quote reqeust'!$E$27,$BR1304)),MAX(BN$1:BN1303)+1,0)</f>
        <v>0</v>
      </c>
      <c r="BO1304" s="12">
        <f>IF(ISNUMBER(SEARCH('Quote reqeust'!$E$27,$BR1304)),MAX(BO$1:BO1303)+1,0)</f>
        <v>0</v>
      </c>
      <c r="BP1304" s="12">
        <f>IF(ISNUMBER(SEARCH('Quote reqeust'!$E$27,$BR1304)),MAX(BP$1:BP1303)+1,0)</f>
        <v>0</v>
      </c>
      <c r="BQ1304" s="12">
        <f>IF(ISNUMBER(SEARCH('Quote reqeust'!$E$27,$BR1304)),MAX(BQ$1:BQ1303)+1,0)</f>
        <v>0</v>
      </c>
      <c r="BT1304" s="12" t="str">
        <f>IFERROR(VLOOKUP(ROWS(BT$3:BT1304),BC$1:BR3301,BT$2,0),"")</f>
        <v/>
      </c>
      <c r="BU1304" s="12" t="str">
        <f>IFERROR(VLOOKUP(ROWS(BU$3:BU1304),BD$1:BS3301,BU$2,0),"")</f>
        <v/>
      </c>
      <c r="BV1304" s="12" t="str">
        <f>IFERROR(VLOOKUP(ROWS(BV$3:BV1304),BE$1:BT3301,BV$2,0),"")</f>
        <v/>
      </c>
      <c r="BW1304" s="12" t="str">
        <f>IFERROR(VLOOKUP(ROWS(BW$3:BW1304),BF$1:BU3301,BW$2,0),"")</f>
        <v/>
      </c>
      <c r="BX1304" s="12" t="str">
        <f>IFERROR(VLOOKUP(ROWS(BX$3:BX1304),BG$1:BV3301,BX$2,0),"")</f>
        <v/>
      </c>
      <c r="BY1304" s="12" t="str">
        <f>IFERROR(VLOOKUP(ROWS(BY$3:BY1304),BH$1:BW3301,BY$2,0),"")</f>
        <v/>
      </c>
      <c r="BZ1304" s="12" t="str">
        <f>IFERROR(VLOOKUP(ROWS(BZ$3:BZ1304),BI$1:BX3301,BZ$2,0),"")</f>
        <v/>
      </c>
      <c r="CA1304" s="12" t="str">
        <f>IFERROR(VLOOKUP(ROWS(CA$3:CA1304),BJ$1:BY3301,CA$2,0),"")</f>
        <v/>
      </c>
      <c r="CB1304" s="12" t="str">
        <f>IFERROR(VLOOKUP(ROWS(CB$3:CB1304),BK$1:BZ3301,CB$2,0),"")</f>
        <v/>
      </c>
      <c r="CC1304" s="12" t="str">
        <f>IFERROR(VLOOKUP(ROWS(CC$3:CC1304),BL$1:CA3301,CC$2,0),"")</f>
        <v/>
      </c>
      <c r="CD1304" s="12" t="str">
        <f>IFERROR(VLOOKUP(ROWS(CD$3:CD1304),BM$1:CB3301,CD$2,0),"")</f>
        <v/>
      </c>
      <c r="CE1304" s="12" t="str">
        <f>IFERROR(VLOOKUP(ROWS(CE$3:CE1304),BN$1:CC3301,CE$2,0),"")</f>
        <v/>
      </c>
      <c r="CF1304" s="12" t="str">
        <f>IFERROR(VLOOKUP(ROWS(CF$3:CF1304),BO$1:CD3301,CF$2,0),"")</f>
        <v/>
      </c>
      <c r="CG1304" s="12" t="str">
        <f>IFERROR(VLOOKUP(ROWS(CG$3:CG1304),BP$1:CE3301,CG$2,0),"")</f>
        <v/>
      </c>
      <c r="CH1304" s="12" t="str">
        <f>IFERROR(VLOOKUP(ROWS(CH$3:CH1304),BQ$1:CF3301,CH$2,0),"")</f>
        <v/>
      </c>
    </row>
    <row r="1305" spans="55:86" x14ac:dyDescent="0.25">
      <c r="BC1305" s="12">
        <f>IF(ISNUMBER(SEARCH('Quote reqeust'!$G$34,BR1305)),MAX(BC$1:BC1304)+1,0)</f>
        <v>0</v>
      </c>
      <c r="BD1305" s="12">
        <f>IF(ISNUMBER(SEARCH('Quote reqeust'!$E$35,BR1305)),MAX(BD$1:BD1304)+1,0)</f>
        <v>0</v>
      </c>
      <c r="BE1305" s="12">
        <f>IF(ISNUMBER(SEARCH('Quote reqeust'!$E$36,BR1305)),MAX(BE$1:BE1304)+1,0)</f>
        <v>0</v>
      </c>
      <c r="BF1305" s="12">
        <f>IF(ISNUMBER(SEARCH('Quote reqeust'!$E$37,BR1305)),MAX(BF$1:BF1304)+1,0)</f>
        <v>0</v>
      </c>
      <c r="BG1305" s="12">
        <f>IF(ISNUMBER(SEARCH('Quote reqeust'!$E$26,BR1305)),MAX(BG$1:BG1304)+1,0)</f>
        <v>0</v>
      </c>
      <c r="BH1305" s="12">
        <f>IF(ISNUMBER(SEARCH('Quote reqeust'!$E$27,BR1305)),MAX(BH$1:BH1304)+1,0)</f>
        <v>0</v>
      </c>
      <c r="BI1305" s="12">
        <f>IF(ISNUMBER(SEARCH('Quote reqeust'!$E$27,$BR1305)),MAX(BI$1:BI1304)+1,0)</f>
        <v>0</v>
      </c>
      <c r="BJ1305" s="12">
        <f>IF(ISNUMBER(SEARCH('Quote reqeust'!$E$27,$BR1305)),MAX(BJ$1:BJ1304)+1,0)</f>
        <v>0</v>
      </c>
      <c r="BK1305" s="12">
        <f>IF(ISNUMBER(SEARCH('Quote reqeust'!$E$27,$BR1305)),MAX(BK$1:BK1304)+1,0)</f>
        <v>0</v>
      </c>
      <c r="BL1305" s="12">
        <f>IF(ISNUMBER(SEARCH('Quote reqeust'!$E$27,$BR1305)),MAX(BL$1:BL1304)+1,0)</f>
        <v>0</v>
      </c>
      <c r="BM1305" s="12">
        <f>IF(ISNUMBER(SEARCH('Quote reqeust'!$E$27,$BR1305)),MAX(BM$1:BM1304)+1,0)</f>
        <v>0</v>
      </c>
      <c r="BN1305" s="12">
        <f>IF(ISNUMBER(SEARCH('Quote reqeust'!$E$27,$BR1305)),MAX(BN$1:BN1304)+1,0)</f>
        <v>0</v>
      </c>
      <c r="BO1305" s="12">
        <f>IF(ISNUMBER(SEARCH('Quote reqeust'!$E$27,$BR1305)),MAX(BO$1:BO1304)+1,0)</f>
        <v>0</v>
      </c>
      <c r="BP1305" s="12">
        <f>IF(ISNUMBER(SEARCH('Quote reqeust'!$E$27,$BR1305)),MAX(BP$1:BP1304)+1,0)</f>
        <v>0</v>
      </c>
      <c r="BQ1305" s="12">
        <f>IF(ISNUMBER(SEARCH('Quote reqeust'!$E$27,$BR1305)),MAX(BQ$1:BQ1304)+1,0)</f>
        <v>0</v>
      </c>
      <c r="BT1305" s="12" t="str">
        <f>IFERROR(VLOOKUP(ROWS(BT$3:BT1305),BC$1:BR3302,BT$2,0),"")</f>
        <v/>
      </c>
      <c r="BU1305" s="12" t="str">
        <f>IFERROR(VLOOKUP(ROWS(BU$3:BU1305),BD$1:BS3302,BU$2,0),"")</f>
        <v/>
      </c>
      <c r="BV1305" s="12" t="str">
        <f>IFERROR(VLOOKUP(ROWS(BV$3:BV1305),BE$1:BT3302,BV$2,0),"")</f>
        <v/>
      </c>
      <c r="BW1305" s="12" t="str">
        <f>IFERROR(VLOOKUP(ROWS(BW$3:BW1305),BF$1:BU3302,BW$2,0),"")</f>
        <v/>
      </c>
      <c r="BX1305" s="12" t="str">
        <f>IFERROR(VLOOKUP(ROWS(BX$3:BX1305),BG$1:BV3302,BX$2,0),"")</f>
        <v/>
      </c>
      <c r="BY1305" s="12" t="str">
        <f>IFERROR(VLOOKUP(ROWS(BY$3:BY1305),BH$1:BW3302,BY$2,0),"")</f>
        <v/>
      </c>
      <c r="BZ1305" s="12" t="str">
        <f>IFERROR(VLOOKUP(ROWS(BZ$3:BZ1305),BI$1:BX3302,BZ$2,0),"")</f>
        <v/>
      </c>
      <c r="CA1305" s="12" t="str">
        <f>IFERROR(VLOOKUP(ROWS(CA$3:CA1305),BJ$1:BY3302,CA$2,0),"")</f>
        <v/>
      </c>
      <c r="CB1305" s="12" t="str">
        <f>IFERROR(VLOOKUP(ROWS(CB$3:CB1305),BK$1:BZ3302,CB$2,0),"")</f>
        <v/>
      </c>
      <c r="CC1305" s="12" t="str">
        <f>IFERROR(VLOOKUP(ROWS(CC$3:CC1305),BL$1:CA3302,CC$2,0),"")</f>
        <v/>
      </c>
      <c r="CD1305" s="12" t="str">
        <f>IFERROR(VLOOKUP(ROWS(CD$3:CD1305),BM$1:CB3302,CD$2,0),"")</f>
        <v/>
      </c>
      <c r="CE1305" s="12" t="str">
        <f>IFERROR(VLOOKUP(ROWS(CE$3:CE1305),BN$1:CC3302,CE$2,0),"")</f>
        <v/>
      </c>
      <c r="CF1305" s="12" t="str">
        <f>IFERROR(VLOOKUP(ROWS(CF$3:CF1305),BO$1:CD3302,CF$2,0),"")</f>
        <v/>
      </c>
      <c r="CG1305" s="12" t="str">
        <f>IFERROR(VLOOKUP(ROWS(CG$3:CG1305),BP$1:CE3302,CG$2,0),"")</f>
        <v/>
      </c>
      <c r="CH1305" s="12" t="str">
        <f>IFERROR(VLOOKUP(ROWS(CH$3:CH1305),BQ$1:CF3302,CH$2,0),"")</f>
        <v/>
      </c>
    </row>
    <row r="1306" spans="55:86" x14ac:dyDescent="0.25">
      <c r="BC1306" s="12">
        <f>IF(ISNUMBER(SEARCH('Quote reqeust'!$G$34,BR1306)),MAX(BC$1:BC1305)+1,0)</f>
        <v>0</v>
      </c>
      <c r="BD1306" s="12">
        <f>IF(ISNUMBER(SEARCH('Quote reqeust'!$E$35,BR1306)),MAX(BD$1:BD1305)+1,0)</f>
        <v>0</v>
      </c>
      <c r="BE1306" s="12">
        <f>IF(ISNUMBER(SEARCH('Quote reqeust'!$E$36,BR1306)),MAX(BE$1:BE1305)+1,0)</f>
        <v>0</v>
      </c>
      <c r="BF1306" s="12">
        <f>IF(ISNUMBER(SEARCH('Quote reqeust'!$E$37,BR1306)),MAX(BF$1:BF1305)+1,0)</f>
        <v>0</v>
      </c>
      <c r="BG1306" s="12">
        <f>IF(ISNUMBER(SEARCH('Quote reqeust'!$E$26,BR1306)),MAX(BG$1:BG1305)+1,0)</f>
        <v>0</v>
      </c>
      <c r="BH1306" s="12">
        <f>IF(ISNUMBER(SEARCH('Quote reqeust'!$E$27,BR1306)),MAX(BH$1:BH1305)+1,0)</f>
        <v>0</v>
      </c>
      <c r="BI1306" s="12">
        <f>IF(ISNUMBER(SEARCH('Quote reqeust'!$E$27,$BR1306)),MAX(BI$1:BI1305)+1,0)</f>
        <v>0</v>
      </c>
      <c r="BJ1306" s="12">
        <f>IF(ISNUMBER(SEARCH('Quote reqeust'!$E$27,$BR1306)),MAX(BJ$1:BJ1305)+1,0)</f>
        <v>0</v>
      </c>
      <c r="BK1306" s="12">
        <f>IF(ISNUMBER(SEARCH('Quote reqeust'!$E$27,$BR1306)),MAX(BK$1:BK1305)+1,0)</f>
        <v>0</v>
      </c>
      <c r="BL1306" s="12">
        <f>IF(ISNUMBER(SEARCH('Quote reqeust'!$E$27,$BR1306)),MAX(BL$1:BL1305)+1,0)</f>
        <v>0</v>
      </c>
      <c r="BM1306" s="12">
        <f>IF(ISNUMBER(SEARCH('Quote reqeust'!$E$27,$BR1306)),MAX(BM$1:BM1305)+1,0)</f>
        <v>0</v>
      </c>
      <c r="BN1306" s="12">
        <f>IF(ISNUMBER(SEARCH('Quote reqeust'!$E$27,$BR1306)),MAX(BN$1:BN1305)+1,0)</f>
        <v>0</v>
      </c>
      <c r="BO1306" s="12">
        <f>IF(ISNUMBER(SEARCH('Quote reqeust'!$E$27,$BR1306)),MAX(BO$1:BO1305)+1,0)</f>
        <v>0</v>
      </c>
      <c r="BP1306" s="12">
        <f>IF(ISNUMBER(SEARCH('Quote reqeust'!$E$27,$BR1306)),MAX(BP$1:BP1305)+1,0)</f>
        <v>0</v>
      </c>
      <c r="BQ1306" s="12">
        <f>IF(ISNUMBER(SEARCH('Quote reqeust'!$E$27,$BR1306)),MAX(BQ$1:BQ1305)+1,0)</f>
        <v>0</v>
      </c>
      <c r="BT1306" s="12" t="str">
        <f>IFERROR(VLOOKUP(ROWS(BT$3:BT1306),BC$1:BR3303,BT$2,0),"")</f>
        <v/>
      </c>
      <c r="BU1306" s="12" t="str">
        <f>IFERROR(VLOOKUP(ROWS(BU$3:BU1306),BD$1:BS3303,BU$2,0),"")</f>
        <v/>
      </c>
      <c r="BV1306" s="12" t="str">
        <f>IFERROR(VLOOKUP(ROWS(BV$3:BV1306),BE$1:BT3303,BV$2,0),"")</f>
        <v/>
      </c>
      <c r="BW1306" s="12" t="str">
        <f>IFERROR(VLOOKUP(ROWS(BW$3:BW1306),BF$1:BU3303,BW$2,0),"")</f>
        <v/>
      </c>
      <c r="BX1306" s="12" t="str">
        <f>IFERROR(VLOOKUP(ROWS(BX$3:BX1306),BG$1:BV3303,BX$2,0),"")</f>
        <v/>
      </c>
      <c r="BY1306" s="12" t="str">
        <f>IFERROR(VLOOKUP(ROWS(BY$3:BY1306),BH$1:BW3303,BY$2,0),"")</f>
        <v/>
      </c>
      <c r="BZ1306" s="12" t="str">
        <f>IFERROR(VLOOKUP(ROWS(BZ$3:BZ1306),BI$1:BX3303,BZ$2,0),"")</f>
        <v/>
      </c>
      <c r="CA1306" s="12" t="str">
        <f>IFERROR(VLOOKUP(ROWS(CA$3:CA1306),BJ$1:BY3303,CA$2,0),"")</f>
        <v/>
      </c>
      <c r="CB1306" s="12" t="str">
        <f>IFERROR(VLOOKUP(ROWS(CB$3:CB1306),BK$1:BZ3303,CB$2,0),"")</f>
        <v/>
      </c>
      <c r="CC1306" s="12" t="str">
        <f>IFERROR(VLOOKUP(ROWS(CC$3:CC1306),BL$1:CA3303,CC$2,0),"")</f>
        <v/>
      </c>
      <c r="CD1306" s="12" t="str">
        <f>IFERROR(VLOOKUP(ROWS(CD$3:CD1306),BM$1:CB3303,CD$2,0),"")</f>
        <v/>
      </c>
      <c r="CE1306" s="12" t="str">
        <f>IFERROR(VLOOKUP(ROWS(CE$3:CE1306),BN$1:CC3303,CE$2,0),"")</f>
        <v/>
      </c>
      <c r="CF1306" s="12" t="str">
        <f>IFERROR(VLOOKUP(ROWS(CF$3:CF1306),BO$1:CD3303,CF$2,0),"")</f>
        <v/>
      </c>
      <c r="CG1306" s="12" t="str">
        <f>IFERROR(VLOOKUP(ROWS(CG$3:CG1306),BP$1:CE3303,CG$2,0),"")</f>
        <v/>
      </c>
      <c r="CH1306" s="12" t="str">
        <f>IFERROR(VLOOKUP(ROWS(CH$3:CH1306),BQ$1:CF3303,CH$2,0),"")</f>
        <v/>
      </c>
    </row>
    <row r="1307" spans="55:86" x14ac:dyDescent="0.25">
      <c r="BC1307" s="12">
        <f>IF(ISNUMBER(SEARCH('Quote reqeust'!$G$34,BR1307)),MAX(BC$1:BC1306)+1,0)</f>
        <v>0</v>
      </c>
      <c r="BD1307" s="12">
        <f>IF(ISNUMBER(SEARCH('Quote reqeust'!$E$35,BR1307)),MAX(BD$1:BD1306)+1,0)</f>
        <v>0</v>
      </c>
      <c r="BE1307" s="12">
        <f>IF(ISNUMBER(SEARCH('Quote reqeust'!$E$36,BR1307)),MAX(BE$1:BE1306)+1,0)</f>
        <v>0</v>
      </c>
      <c r="BF1307" s="12">
        <f>IF(ISNUMBER(SEARCH('Quote reqeust'!$E$37,BR1307)),MAX(BF$1:BF1306)+1,0)</f>
        <v>0</v>
      </c>
      <c r="BG1307" s="12">
        <f>IF(ISNUMBER(SEARCH('Quote reqeust'!$E$26,BR1307)),MAX(BG$1:BG1306)+1,0)</f>
        <v>0</v>
      </c>
      <c r="BH1307" s="12">
        <f>IF(ISNUMBER(SEARCH('Quote reqeust'!$E$27,BR1307)),MAX(BH$1:BH1306)+1,0)</f>
        <v>0</v>
      </c>
      <c r="BI1307" s="12">
        <f>IF(ISNUMBER(SEARCH('Quote reqeust'!$E$27,$BR1307)),MAX(BI$1:BI1306)+1,0)</f>
        <v>0</v>
      </c>
      <c r="BJ1307" s="12">
        <f>IF(ISNUMBER(SEARCH('Quote reqeust'!$E$27,$BR1307)),MAX(BJ$1:BJ1306)+1,0)</f>
        <v>0</v>
      </c>
      <c r="BK1307" s="12">
        <f>IF(ISNUMBER(SEARCH('Quote reqeust'!$E$27,$BR1307)),MAX(BK$1:BK1306)+1,0)</f>
        <v>0</v>
      </c>
      <c r="BL1307" s="12">
        <f>IF(ISNUMBER(SEARCH('Quote reqeust'!$E$27,$BR1307)),MAX(BL$1:BL1306)+1,0)</f>
        <v>0</v>
      </c>
      <c r="BM1307" s="12">
        <f>IF(ISNUMBER(SEARCH('Quote reqeust'!$E$27,$BR1307)),MAX(BM$1:BM1306)+1,0)</f>
        <v>0</v>
      </c>
      <c r="BN1307" s="12">
        <f>IF(ISNUMBER(SEARCH('Quote reqeust'!$E$27,$BR1307)),MAX(BN$1:BN1306)+1,0)</f>
        <v>0</v>
      </c>
      <c r="BO1307" s="12">
        <f>IF(ISNUMBER(SEARCH('Quote reqeust'!$E$27,$BR1307)),MAX(BO$1:BO1306)+1,0)</f>
        <v>0</v>
      </c>
      <c r="BP1307" s="12">
        <f>IF(ISNUMBER(SEARCH('Quote reqeust'!$E$27,$BR1307)),MAX(BP$1:BP1306)+1,0)</f>
        <v>0</v>
      </c>
      <c r="BQ1307" s="12">
        <f>IF(ISNUMBER(SEARCH('Quote reqeust'!$E$27,$BR1307)),MAX(BQ$1:BQ1306)+1,0)</f>
        <v>0</v>
      </c>
      <c r="BT1307" s="12" t="str">
        <f>IFERROR(VLOOKUP(ROWS(BT$3:BT1307),BC$1:BR3304,BT$2,0),"")</f>
        <v/>
      </c>
      <c r="BU1307" s="12" t="str">
        <f>IFERROR(VLOOKUP(ROWS(BU$3:BU1307),BD$1:BS3304,BU$2,0),"")</f>
        <v/>
      </c>
      <c r="BV1307" s="12" t="str">
        <f>IFERROR(VLOOKUP(ROWS(BV$3:BV1307),BE$1:BT3304,BV$2,0),"")</f>
        <v/>
      </c>
      <c r="BW1307" s="12" t="str">
        <f>IFERROR(VLOOKUP(ROWS(BW$3:BW1307),BF$1:BU3304,BW$2,0),"")</f>
        <v/>
      </c>
      <c r="BX1307" s="12" t="str">
        <f>IFERROR(VLOOKUP(ROWS(BX$3:BX1307),BG$1:BV3304,BX$2,0),"")</f>
        <v/>
      </c>
      <c r="BY1307" s="12" t="str">
        <f>IFERROR(VLOOKUP(ROWS(BY$3:BY1307),BH$1:BW3304,BY$2,0),"")</f>
        <v/>
      </c>
      <c r="BZ1307" s="12" t="str">
        <f>IFERROR(VLOOKUP(ROWS(BZ$3:BZ1307),BI$1:BX3304,BZ$2,0),"")</f>
        <v/>
      </c>
      <c r="CA1307" s="12" t="str">
        <f>IFERROR(VLOOKUP(ROWS(CA$3:CA1307),BJ$1:BY3304,CA$2,0),"")</f>
        <v/>
      </c>
      <c r="CB1307" s="12" t="str">
        <f>IFERROR(VLOOKUP(ROWS(CB$3:CB1307),BK$1:BZ3304,CB$2,0),"")</f>
        <v/>
      </c>
      <c r="CC1307" s="12" t="str">
        <f>IFERROR(VLOOKUP(ROWS(CC$3:CC1307),BL$1:CA3304,CC$2,0),"")</f>
        <v/>
      </c>
      <c r="CD1307" s="12" t="str">
        <f>IFERROR(VLOOKUP(ROWS(CD$3:CD1307),BM$1:CB3304,CD$2,0),"")</f>
        <v/>
      </c>
      <c r="CE1307" s="12" t="str">
        <f>IFERROR(VLOOKUP(ROWS(CE$3:CE1307),BN$1:CC3304,CE$2,0),"")</f>
        <v/>
      </c>
      <c r="CF1307" s="12" t="str">
        <f>IFERROR(VLOOKUP(ROWS(CF$3:CF1307),BO$1:CD3304,CF$2,0),"")</f>
        <v/>
      </c>
      <c r="CG1307" s="12" t="str">
        <f>IFERROR(VLOOKUP(ROWS(CG$3:CG1307),BP$1:CE3304,CG$2,0),"")</f>
        <v/>
      </c>
      <c r="CH1307" s="12" t="str">
        <f>IFERROR(VLOOKUP(ROWS(CH$3:CH1307),BQ$1:CF3304,CH$2,0),"")</f>
        <v/>
      </c>
    </row>
    <row r="1308" spans="55:86" x14ac:dyDescent="0.25">
      <c r="BC1308" s="12">
        <f>IF(ISNUMBER(SEARCH('Quote reqeust'!$G$34,BR1308)),MAX(BC$1:BC1307)+1,0)</f>
        <v>0</v>
      </c>
      <c r="BD1308" s="12">
        <f>IF(ISNUMBER(SEARCH('Quote reqeust'!$E$35,BR1308)),MAX(BD$1:BD1307)+1,0)</f>
        <v>0</v>
      </c>
      <c r="BE1308" s="12">
        <f>IF(ISNUMBER(SEARCH('Quote reqeust'!$E$36,BR1308)),MAX(BE$1:BE1307)+1,0)</f>
        <v>0</v>
      </c>
      <c r="BF1308" s="12">
        <f>IF(ISNUMBER(SEARCH('Quote reqeust'!$E$37,BR1308)),MAX(BF$1:BF1307)+1,0)</f>
        <v>0</v>
      </c>
      <c r="BG1308" s="12">
        <f>IF(ISNUMBER(SEARCH('Quote reqeust'!$E$26,BR1308)),MAX(BG$1:BG1307)+1,0)</f>
        <v>0</v>
      </c>
      <c r="BH1308" s="12">
        <f>IF(ISNUMBER(SEARCH('Quote reqeust'!$E$27,BR1308)),MAX(BH$1:BH1307)+1,0)</f>
        <v>0</v>
      </c>
      <c r="BI1308" s="12">
        <f>IF(ISNUMBER(SEARCH('Quote reqeust'!$E$27,$BR1308)),MAX(BI$1:BI1307)+1,0)</f>
        <v>0</v>
      </c>
      <c r="BJ1308" s="12">
        <f>IF(ISNUMBER(SEARCH('Quote reqeust'!$E$27,$BR1308)),MAX(BJ$1:BJ1307)+1,0)</f>
        <v>0</v>
      </c>
      <c r="BK1308" s="12">
        <f>IF(ISNUMBER(SEARCH('Quote reqeust'!$E$27,$BR1308)),MAX(BK$1:BK1307)+1,0)</f>
        <v>0</v>
      </c>
      <c r="BL1308" s="12">
        <f>IF(ISNUMBER(SEARCH('Quote reqeust'!$E$27,$BR1308)),MAX(BL$1:BL1307)+1,0)</f>
        <v>0</v>
      </c>
      <c r="BM1308" s="12">
        <f>IF(ISNUMBER(SEARCH('Quote reqeust'!$E$27,$BR1308)),MAX(BM$1:BM1307)+1,0)</f>
        <v>0</v>
      </c>
      <c r="BN1308" s="12">
        <f>IF(ISNUMBER(SEARCH('Quote reqeust'!$E$27,$BR1308)),MAX(BN$1:BN1307)+1,0)</f>
        <v>0</v>
      </c>
      <c r="BO1308" s="12">
        <f>IF(ISNUMBER(SEARCH('Quote reqeust'!$E$27,$BR1308)),MAX(BO$1:BO1307)+1,0)</f>
        <v>0</v>
      </c>
      <c r="BP1308" s="12">
        <f>IF(ISNUMBER(SEARCH('Quote reqeust'!$E$27,$BR1308)),MAX(BP$1:BP1307)+1,0)</f>
        <v>0</v>
      </c>
      <c r="BQ1308" s="12">
        <f>IF(ISNUMBER(SEARCH('Quote reqeust'!$E$27,$BR1308)),MAX(BQ$1:BQ1307)+1,0)</f>
        <v>0</v>
      </c>
      <c r="BT1308" s="12" t="str">
        <f>IFERROR(VLOOKUP(ROWS(BT$3:BT1308),BC$1:BR3305,BT$2,0),"")</f>
        <v/>
      </c>
      <c r="BU1308" s="12" t="str">
        <f>IFERROR(VLOOKUP(ROWS(BU$3:BU1308),BD$1:BS3305,BU$2,0),"")</f>
        <v/>
      </c>
      <c r="BV1308" s="12" t="str">
        <f>IFERROR(VLOOKUP(ROWS(BV$3:BV1308),BE$1:BT3305,BV$2,0),"")</f>
        <v/>
      </c>
      <c r="BW1308" s="12" t="str">
        <f>IFERROR(VLOOKUP(ROWS(BW$3:BW1308),BF$1:BU3305,BW$2,0),"")</f>
        <v/>
      </c>
      <c r="BX1308" s="12" t="str">
        <f>IFERROR(VLOOKUP(ROWS(BX$3:BX1308),BG$1:BV3305,BX$2,0),"")</f>
        <v/>
      </c>
      <c r="BY1308" s="12" t="str">
        <f>IFERROR(VLOOKUP(ROWS(BY$3:BY1308),BH$1:BW3305,BY$2,0),"")</f>
        <v/>
      </c>
      <c r="BZ1308" s="12" t="str">
        <f>IFERROR(VLOOKUP(ROWS(BZ$3:BZ1308),BI$1:BX3305,BZ$2,0),"")</f>
        <v/>
      </c>
      <c r="CA1308" s="12" t="str">
        <f>IFERROR(VLOOKUP(ROWS(CA$3:CA1308),BJ$1:BY3305,CA$2,0),"")</f>
        <v/>
      </c>
      <c r="CB1308" s="12" t="str">
        <f>IFERROR(VLOOKUP(ROWS(CB$3:CB1308),BK$1:BZ3305,CB$2,0),"")</f>
        <v/>
      </c>
      <c r="CC1308" s="12" t="str">
        <f>IFERROR(VLOOKUP(ROWS(CC$3:CC1308),BL$1:CA3305,CC$2,0),"")</f>
        <v/>
      </c>
      <c r="CD1308" s="12" t="str">
        <f>IFERROR(VLOOKUP(ROWS(CD$3:CD1308),BM$1:CB3305,CD$2,0),"")</f>
        <v/>
      </c>
      <c r="CE1308" s="12" t="str">
        <f>IFERROR(VLOOKUP(ROWS(CE$3:CE1308),BN$1:CC3305,CE$2,0),"")</f>
        <v/>
      </c>
      <c r="CF1308" s="12" t="str">
        <f>IFERROR(VLOOKUP(ROWS(CF$3:CF1308),BO$1:CD3305,CF$2,0),"")</f>
        <v/>
      </c>
      <c r="CG1308" s="12" t="str">
        <f>IFERROR(VLOOKUP(ROWS(CG$3:CG1308),BP$1:CE3305,CG$2,0),"")</f>
        <v/>
      </c>
      <c r="CH1308" s="12" t="str">
        <f>IFERROR(VLOOKUP(ROWS(CH$3:CH1308),BQ$1:CF3305,CH$2,0),"")</f>
        <v/>
      </c>
    </row>
    <row r="1309" spans="55:86" x14ac:dyDescent="0.25">
      <c r="BC1309" s="12">
        <f>IF(ISNUMBER(SEARCH('Quote reqeust'!$G$34,BR1309)),MAX(BC$1:BC1308)+1,0)</f>
        <v>0</v>
      </c>
      <c r="BD1309" s="12">
        <f>IF(ISNUMBER(SEARCH('Quote reqeust'!$E$35,BR1309)),MAX(BD$1:BD1308)+1,0)</f>
        <v>0</v>
      </c>
      <c r="BE1309" s="12">
        <f>IF(ISNUMBER(SEARCH('Quote reqeust'!$E$36,BR1309)),MAX(BE$1:BE1308)+1,0)</f>
        <v>0</v>
      </c>
      <c r="BF1309" s="12">
        <f>IF(ISNUMBER(SEARCH('Quote reqeust'!$E$37,BR1309)),MAX(BF$1:BF1308)+1,0)</f>
        <v>0</v>
      </c>
      <c r="BG1309" s="12">
        <f>IF(ISNUMBER(SEARCH('Quote reqeust'!$E$26,BR1309)),MAX(BG$1:BG1308)+1,0)</f>
        <v>0</v>
      </c>
      <c r="BH1309" s="12">
        <f>IF(ISNUMBER(SEARCH('Quote reqeust'!$E$27,BR1309)),MAX(BH$1:BH1308)+1,0)</f>
        <v>0</v>
      </c>
      <c r="BI1309" s="12">
        <f>IF(ISNUMBER(SEARCH('Quote reqeust'!$E$27,$BR1309)),MAX(BI$1:BI1308)+1,0)</f>
        <v>0</v>
      </c>
      <c r="BJ1309" s="12">
        <f>IF(ISNUMBER(SEARCH('Quote reqeust'!$E$27,$BR1309)),MAX(BJ$1:BJ1308)+1,0)</f>
        <v>0</v>
      </c>
      <c r="BK1309" s="12">
        <f>IF(ISNUMBER(SEARCH('Quote reqeust'!$E$27,$BR1309)),MAX(BK$1:BK1308)+1,0)</f>
        <v>0</v>
      </c>
      <c r="BL1309" s="12">
        <f>IF(ISNUMBER(SEARCH('Quote reqeust'!$E$27,$BR1309)),MAX(BL$1:BL1308)+1,0)</f>
        <v>0</v>
      </c>
      <c r="BM1309" s="12">
        <f>IF(ISNUMBER(SEARCH('Quote reqeust'!$E$27,$BR1309)),MAX(BM$1:BM1308)+1,0)</f>
        <v>0</v>
      </c>
      <c r="BN1309" s="12">
        <f>IF(ISNUMBER(SEARCH('Quote reqeust'!$E$27,$BR1309)),MAX(BN$1:BN1308)+1,0)</f>
        <v>0</v>
      </c>
      <c r="BO1309" s="12">
        <f>IF(ISNUMBER(SEARCH('Quote reqeust'!$E$27,$BR1309)),MAX(BO$1:BO1308)+1,0)</f>
        <v>0</v>
      </c>
      <c r="BP1309" s="12">
        <f>IF(ISNUMBER(SEARCH('Quote reqeust'!$E$27,$BR1309)),MAX(BP$1:BP1308)+1,0)</f>
        <v>0</v>
      </c>
      <c r="BQ1309" s="12">
        <f>IF(ISNUMBER(SEARCH('Quote reqeust'!$E$27,$BR1309)),MAX(BQ$1:BQ1308)+1,0)</f>
        <v>0</v>
      </c>
      <c r="BT1309" s="12" t="str">
        <f>IFERROR(VLOOKUP(ROWS(BT$3:BT1309),BC$1:BR3306,BT$2,0),"")</f>
        <v/>
      </c>
      <c r="BU1309" s="12" t="str">
        <f>IFERROR(VLOOKUP(ROWS(BU$3:BU1309),BD$1:BS3306,BU$2,0),"")</f>
        <v/>
      </c>
      <c r="BV1309" s="12" t="str">
        <f>IFERROR(VLOOKUP(ROWS(BV$3:BV1309),BE$1:BT3306,BV$2,0),"")</f>
        <v/>
      </c>
      <c r="BW1309" s="12" t="str">
        <f>IFERROR(VLOOKUP(ROWS(BW$3:BW1309),BF$1:BU3306,BW$2,0),"")</f>
        <v/>
      </c>
      <c r="BX1309" s="12" t="str">
        <f>IFERROR(VLOOKUP(ROWS(BX$3:BX1309),BG$1:BV3306,BX$2,0),"")</f>
        <v/>
      </c>
      <c r="BY1309" s="12" t="str">
        <f>IFERROR(VLOOKUP(ROWS(BY$3:BY1309),BH$1:BW3306,BY$2,0),"")</f>
        <v/>
      </c>
      <c r="BZ1309" s="12" t="str">
        <f>IFERROR(VLOOKUP(ROWS(BZ$3:BZ1309),BI$1:BX3306,BZ$2,0),"")</f>
        <v/>
      </c>
      <c r="CA1309" s="12" t="str">
        <f>IFERROR(VLOOKUP(ROWS(CA$3:CA1309),BJ$1:BY3306,CA$2,0),"")</f>
        <v/>
      </c>
      <c r="CB1309" s="12" t="str">
        <f>IFERROR(VLOOKUP(ROWS(CB$3:CB1309),BK$1:BZ3306,CB$2,0),"")</f>
        <v/>
      </c>
      <c r="CC1309" s="12" t="str">
        <f>IFERROR(VLOOKUP(ROWS(CC$3:CC1309),BL$1:CA3306,CC$2,0),"")</f>
        <v/>
      </c>
      <c r="CD1309" s="12" t="str">
        <f>IFERROR(VLOOKUP(ROWS(CD$3:CD1309),BM$1:CB3306,CD$2,0),"")</f>
        <v/>
      </c>
      <c r="CE1309" s="12" t="str">
        <f>IFERROR(VLOOKUP(ROWS(CE$3:CE1309),BN$1:CC3306,CE$2,0),"")</f>
        <v/>
      </c>
      <c r="CF1309" s="12" t="str">
        <f>IFERROR(VLOOKUP(ROWS(CF$3:CF1309),BO$1:CD3306,CF$2,0),"")</f>
        <v/>
      </c>
      <c r="CG1309" s="12" t="str">
        <f>IFERROR(VLOOKUP(ROWS(CG$3:CG1309),BP$1:CE3306,CG$2,0),"")</f>
        <v/>
      </c>
      <c r="CH1309" s="12" t="str">
        <f>IFERROR(VLOOKUP(ROWS(CH$3:CH1309),BQ$1:CF3306,CH$2,0),"")</f>
        <v/>
      </c>
    </row>
    <row r="1310" spans="55:86" x14ac:dyDescent="0.25">
      <c r="BC1310" s="12">
        <f>IF(ISNUMBER(SEARCH('Quote reqeust'!$G$34,BR1310)),MAX(BC$1:BC1309)+1,0)</f>
        <v>0</v>
      </c>
      <c r="BD1310" s="12">
        <f>IF(ISNUMBER(SEARCH('Quote reqeust'!$E$35,BR1310)),MAX(BD$1:BD1309)+1,0)</f>
        <v>0</v>
      </c>
      <c r="BE1310" s="12">
        <f>IF(ISNUMBER(SEARCH('Quote reqeust'!$E$36,BR1310)),MAX(BE$1:BE1309)+1,0)</f>
        <v>0</v>
      </c>
      <c r="BF1310" s="12">
        <f>IF(ISNUMBER(SEARCH('Quote reqeust'!$E$37,BR1310)),MAX(BF$1:BF1309)+1,0)</f>
        <v>0</v>
      </c>
      <c r="BG1310" s="12">
        <f>IF(ISNUMBER(SEARCH('Quote reqeust'!$E$26,BR1310)),MAX(BG$1:BG1309)+1,0)</f>
        <v>0</v>
      </c>
      <c r="BH1310" s="12">
        <f>IF(ISNUMBER(SEARCH('Quote reqeust'!$E$27,BR1310)),MAX(BH$1:BH1309)+1,0)</f>
        <v>0</v>
      </c>
      <c r="BI1310" s="12">
        <f>IF(ISNUMBER(SEARCH('Quote reqeust'!$E$27,$BR1310)),MAX(BI$1:BI1309)+1,0)</f>
        <v>0</v>
      </c>
      <c r="BJ1310" s="12">
        <f>IF(ISNUMBER(SEARCH('Quote reqeust'!$E$27,$BR1310)),MAX(BJ$1:BJ1309)+1,0)</f>
        <v>0</v>
      </c>
      <c r="BK1310" s="12">
        <f>IF(ISNUMBER(SEARCH('Quote reqeust'!$E$27,$BR1310)),MAX(BK$1:BK1309)+1,0)</f>
        <v>0</v>
      </c>
      <c r="BL1310" s="12">
        <f>IF(ISNUMBER(SEARCH('Quote reqeust'!$E$27,$BR1310)),MAX(BL$1:BL1309)+1,0)</f>
        <v>0</v>
      </c>
      <c r="BM1310" s="12">
        <f>IF(ISNUMBER(SEARCH('Quote reqeust'!$E$27,$BR1310)),MAX(BM$1:BM1309)+1,0)</f>
        <v>0</v>
      </c>
      <c r="BN1310" s="12">
        <f>IF(ISNUMBER(SEARCH('Quote reqeust'!$E$27,$BR1310)),MAX(BN$1:BN1309)+1,0)</f>
        <v>0</v>
      </c>
      <c r="BO1310" s="12">
        <f>IF(ISNUMBER(SEARCH('Quote reqeust'!$E$27,$BR1310)),MAX(BO$1:BO1309)+1,0)</f>
        <v>0</v>
      </c>
      <c r="BP1310" s="12">
        <f>IF(ISNUMBER(SEARCH('Quote reqeust'!$E$27,$BR1310)),MAX(BP$1:BP1309)+1,0)</f>
        <v>0</v>
      </c>
      <c r="BQ1310" s="12">
        <f>IF(ISNUMBER(SEARCH('Quote reqeust'!$E$27,$BR1310)),MAX(BQ$1:BQ1309)+1,0)</f>
        <v>0</v>
      </c>
      <c r="BT1310" s="12" t="str">
        <f>IFERROR(VLOOKUP(ROWS(BT$3:BT1310),BC$1:BR3307,BT$2,0),"")</f>
        <v/>
      </c>
      <c r="BU1310" s="12" t="str">
        <f>IFERROR(VLOOKUP(ROWS(BU$3:BU1310),BD$1:BS3307,BU$2,0),"")</f>
        <v/>
      </c>
      <c r="BV1310" s="12" t="str">
        <f>IFERROR(VLOOKUP(ROWS(BV$3:BV1310),BE$1:BT3307,BV$2,0),"")</f>
        <v/>
      </c>
      <c r="BW1310" s="12" t="str">
        <f>IFERROR(VLOOKUP(ROWS(BW$3:BW1310),BF$1:BU3307,BW$2,0),"")</f>
        <v/>
      </c>
      <c r="BX1310" s="12" t="str">
        <f>IFERROR(VLOOKUP(ROWS(BX$3:BX1310),BG$1:BV3307,BX$2,0),"")</f>
        <v/>
      </c>
      <c r="BY1310" s="12" t="str">
        <f>IFERROR(VLOOKUP(ROWS(BY$3:BY1310),BH$1:BW3307,BY$2,0),"")</f>
        <v/>
      </c>
      <c r="BZ1310" s="12" t="str">
        <f>IFERROR(VLOOKUP(ROWS(BZ$3:BZ1310),BI$1:BX3307,BZ$2,0),"")</f>
        <v/>
      </c>
      <c r="CA1310" s="12" t="str">
        <f>IFERROR(VLOOKUP(ROWS(CA$3:CA1310),BJ$1:BY3307,CA$2,0),"")</f>
        <v/>
      </c>
      <c r="CB1310" s="12" t="str">
        <f>IFERROR(VLOOKUP(ROWS(CB$3:CB1310),BK$1:BZ3307,CB$2,0),"")</f>
        <v/>
      </c>
      <c r="CC1310" s="12" t="str">
        <f>IFERROR(VLOOKUP(ROWS(CC$3:CC1310),BL$1:CA3307,CC$2,0),"")</f>
        <v/>
      </c>
      <c r="CD1310" s="12" t="str">
        <f>IFERROR(VLOOKUP(ROWS(CD$3:CD1310),BM$1:CB3307,CD$2,0),"")</f>
        <v/>
      </c>
      <c r="CE1310" s="12" t="str">
        <f>IFERROR(VLOOKUP(ROWS(CE$3:CE1310),BN$1:CC3307,CE$2,0),"")</f>
        <v/>
      </c>
      <c r="CF1310" s="12" t="str">
        <f>IFERROR(VLOOKUP(ROWS(CF$3:CF1310),BO$1:CD3307,CF$2,0),"")</f>
        <v/>
      </c>
      <c r="CG1310" s="12" t="str">
        <f>IFERROR(VLOOKUP(ROWS(CG$3:CG1310),BP$1:CE3307,CG$2,0),"")</f>
        <v/>
      </c>
      <c r="CH1310" s="12" t="str">
        <f>IFERROR(VLOOKUP(ROWS(CH$3:CH1310),BQ$1:CF3307,CH$2,0),"")</f>
        <v/>
      </c>
    </row>
    <row r="1311" spans="55:86" x14ac:dyDescent="0.25">
      <c r="BC1311" s="12">
        <f>IF(ISNUMBER(SEARCH('Quote reqeust'!$G$34,BR1311)),MAX(BC$1:BC1310)+1,0)</f>
        <v>0</v>
      </c>
      <c r="BD1311" s="12">
        <f>IF(ISNUMBER(SEARCH('Quote reqeust'!$E$35,BR1311)),MAX(BD$1:BD1310)+1,0)</f>
        <v>0</v>
      </c>
      <c r="BE1311" s="12">
        <f>IF(ISNUMBER(SEARCH('Quote reqeust'!$E$36,BR1311)),MAX(BE$1:BE1310)+1,0)</f>
        <v>0</v>
      </c>
      <c r="BF1311" s="12">
        <f>IF(ISNUMBER(SEARCH('Quote reqeust'!$E$37,BR1311)),MAX(BF$1:BF1310)+1,0)</f>
        <v>0</v>
      </c>
      <c r="BG1311" s="12">
        <f>IF(ISNUMBER(SEARCH('Quote reqeust'!$E$26,BR1311)),MAX(BG$1:BG1310)+1,0)</f>
        <v>0</v>
      </c>
      <c r="BH1311" s="12">
        <f>IF(ISNUMBER(SEARCH('Quote reqeust'!$E$27,BR1311)),MAX(BH$1:BH1310)+1,0)</f>
        <v>0</v>
      </c>
      <c r="BI1311" s="12">
        <f>IF(ISNUMBER(SEARCH('Quote reqeust'!$E$27,$BR1311)),MAX(BI$1:BI1310)+1,0)</f>
        <v>0</v>
      </c>
      <c r="BJ1311" s="12">
        <f>IF(ISNUMBER(SEARCH('Quote reqeust'!$E$27,$BR1311)),MAX(BJ$1:BJ1310)+1,0)</f>
        <v>0</v>
      </c>
      <c r="BK1311" s="12">
        <f>IF(ISNUMBER(SEARCH('Quote reqeust'!$E$27,$BR1311)),MAX(BK$1:BK1310)+1,0)</f>
        <v>0</v>
      </c>
      <c r="BL1311" s="12">
        <f>IF(ISNUMBER(SEARCH('Quote reqeust'!$E$27,$BR1311)),MAX(BL$1:BL1310)+1,0)</f>
        <v>0</v>
      </c>
      <c r="BM1311" s="12">
        <f>IF(ISNUMBER(SEARCH('Quote reqeust'!$E$27,$BR1311)),MAX(BM$1:BM1310)+1,0)</f>
        <v>0</v>
      </c>
      <c r="BN1311" s="12">
        <f>IF(ISNUMBER(SEARCH('Quote reqeust'!$E$27,$BR1311)),MAX(BN$1:BN1310)+1,0)</f>
        <v>0</v>
      </c>
      <c r="BO1311" s="12">
        <f>IF(ISNUMBER(SEARCH('Quote reqeust'!$E$27,$BR1311)),MAX(BO$1:BO1310)+1,0)</f>
        <v>0</v>
      </c>
      <c r="BP1311" s="12">
        <f>IF(ISNUMBER(SEARCH('Quote reqeust'!$E$27,$BR1311)),MAX(BP$1:BP1310)+1,0)</f>
        <v>0</v>
      </c>
      <c r="BQ1311" s="12">
        <f>IF(ISNUMBER(SEARCH('Quote reqeust'!$E$27,$BR1311)),MAX(BQ$1:BQ1310)+1,0)</f>
        <v>0</v>
      </c>
      <c r="BT1311" s="12" t="str">
        <f>IFERROR(VLOOKUP(ROWS(BT$3:BT1311),BC$1:BR3308,BT$2,0),"")</f>
        <v/>
      </c>
      <c r="BU1311" s="12" t="str">
        <f>IFERROR(VLOOKUP(ROWS(BU$3:BU1311),BD$1:BS3308,BU$2,0),"")</f>
        <v/>
      </c>
      <c r="BV1311" s="12" t="str">
        <f>IFERROR(VLOOKUP(ROWS(BV$3:BV1311),BE$1:BT3308,BV$2,0),"")</f>
        <v/>
      </c>
      <c r="BW1311" s="12" t="str">
        <f>IFERROR(VLOOKUP(ROWS(BW$3:BW1311),BF$1:BU3308,BW$2,0),"")</f>
        <v/>
      </c>
      <c r="BX1311" s="12" t="str">
        <f>IFERROR(VLOOKUP(ROWS(BX$3:BX1311),BG$1:BV3308,BX$2,0),"")</f>
        <v/>
      </c>
      <c r="BY1311" s="12" t="str">
        <f>IFERROR(VLOOKUP(ROWS(BY$3:BY1311),BH$1:BW3308,BY$2,0),"")</f>
        <v/>
      </c>
      <c r="BZ1311" s="12" t="str">
        <f>IFERROR(VLOOKUP(ROWS(BZ$3:BZ1311),BI$1:BX3308,BZ$2,0),"")</f>
        <v/>
      </c>
      <c r="CA1311" s="12" t="str">
        <f>IFERROR(VLOOKUP(ROWS(CA$3:CA1311),BJ$1:BY3308,CA$2,0),"")</f>
        <v/>
      </c>
      <c r="CB1311" s="12" t="str">
        <f>IFERROR(VLOOKUP(ROWS(CB$3:CB1311),BK$1:BZ3308,CB$2,0),"")</f>
        <v/>
      </c>
      <c r="CC1311" s="12" t="str">
        <f>IFERROR(VLOOKUP(ROWS(CC$3:CC1311),BL$1:CA3308,CC$2,0),"")</f>
        <v/>
      </c>
      <c r="CD1311" s="12" t="str">
        <f>IFERROR(VLOOKUP(ROWS(CD$3:CD1311),BM$1:CB3308,CD$2,0),"")</f>
        <v/>
      </c>
      <c r="CE1311" s="12" t="str">
        <f>IFERROR(VLOOKUP(ROWS(CE$3:CE1311),BN$1:CC3308,CE$2,0),"")</f>
        <v/>
      </c>
      <c r="CF1311" s="12" t="str">
        <f>IFERROR(VLOOKUP(ROWS(CF$3:CF1311),BO$1:CD3308,CF$2,0),"")</f>
        <v/>
      </c>
      <c r="CG1311" s="12" t="str">
        <f>IFERROR(VLOOKUP(ROWS(CG$3:CG1311),BP$1:CE3308,CG$2,0),"")</f>
        <v/>
      </c>
      <c r="CH1311" s="12" t="str">
        <f>IFERROR(VLOOKUP(ROWS(CH$3:CH1311),BQ$1:CF3308,CH$2,0),"")</f>
        <v/>
      </c>
    </row>
    <row r="1312" spans="55:86" x14ac:dyDescent="0.25">
      <c r="BC1312" s="12">
        <f>IF(ISNUMBER(SEARCH('Quote reqeust'!$G$34,BR1312)),MAX(BC$1:BC1311)+1,0)</f>
        <v>0</v>
      </c>
      <c r="BD1312" s="12">
        <f>IF(ISNUMBER(SEARCH('Quote reqeust'!$E$35,BR1312)),MAX(BD$1:BD1311)+1,0)</f>
        <v>0</v>
      </c>
      <c r="BE1312" s="12">
        <f>IF(ISNUMBER(SEARCH('Quote reqeust'!$E$36,BR1312)),MAX(BE$1:BE1311)+1,0)</f>
        <v>0</v>
      </c>
      <c r="BF1312" s="12">
        <f>IF(ISNUMBER(SEARCH('Quote reqeust'!$E$37,BR1312)),MAX(BF$1:BF1311)+1,0)</f>
        <v>0</v>
      </c>
      <c r="BG1312" s="12">
        <f>IF(ISNUMBER(SEARCH('Quote reqeust'!$E$26,BR1312)),MAX(BG$1:BG1311)+1,0)</f>
        <v>0</v>
      </c>
      <c r="BH1312" s="12">
        <f>IF(ISNUMBER(SEARCH('Quote reqeust'!$E$27,BR1312)),MAX(BH$1:BH1311)+1,0)</f>
        <v>0</v>
      </c>
      <c r="BI1312" s="12">
        <f>IF(ISNUMBER(SEARCH('Quote reqeust'!$E$27,$BR1312)),MAX(BI$1:BI1311)+1,0)</f>
        <v>0</v>
      </c>
      <c r="BJ1312" s="12">
        <f>IF(ISNUMBER(SEARCH('Quote reqeust'!$E$27,$BR1312)),MAX(BJ$1:BJ1311)+1,0)</f>
        <v>0</v>
      </c>
      <c r="BK1312" s="12">
        <f>IF(ISNUMBER(SEARCH('Quote reqeust'!$E$27,$BR1312)),MAX(BK$1:BK1311)+1,0)</f>
        <v>0</v>
      </c>
      <c r="BL1312" s="12">
        <f>IF(ISNUMBER(SEARCH('Quote reqeust'!$E$27,$BR1312)),MAX(BL$1:BL1311)+1,0)</f>
        <v>0</v>
      </c>
      <c r="BM1312" s="12">
        <f>IF(ISNUMBER(SEARCH('Quote reqeust'!$E$27,$BR1312)),MAX(BM$1:BM1311)+1,0)</f>
        <v>0</v>
      </c>
      <c r="BN1312" s="12">
        <f>IF(ISNUMBER(SEARCH('Quote reqeust'!$E$27,$BR1312)),MAX(BN$1:BN1311)+1,0)</f>
        <v>0</v>
      </c>
      <c r="BO1312" s="12">
        <f>IF(ISNUMBER(SEARCH('Quote reqeust'!$E$27,$BR1312)),MAX(BO$1:BO1311)+1,0)</f>
        <v>0</v>
      </c>
      <c r="BP1312" s="12">
        <f>IF(ISNUMBER(SEARCH('Quote reqeust'!$E$27,$BR1312)),MAX(BP$1:BP1311)+1,0)</f>
        <v>0</v>
      </c>
      <c r="BQ1312" s="12">
        <f>IF(ISNUMBER(SEARCH('Quote reqeust'!$E$27,$BR1312)),MAX(BQ$1:BQ1311)+1,0)</f>
        <v>0</v>
      </c>
      <c r="BT1312" s="12" t="str">
        <f>IFERROR(VLOOKUP(ROWS(BT$3:BT1312),BC$1:BR3309,BT$2,0),"")</f>
        <v/>
      </c>
      <c r="BU1312" s="12" t="str">
        <f>IFERROR(VLOOKUP(ROWS(BU$3:BU1312),BD$1:BS3309,BU$2,0),"")</f>
        <v/>
      </c>
      <c r="BV1312" s="12" t="str">
        <f>IFERROR(VLOOKUP(ROWS(BV$3:BV1312),BE$1:BT3309,BV$2,0),"")</f>
        <v/>
      </c>
      <c r="BW1312" s="12" t="str">
        <f>IFERROR(VLOOKUP(ROWS(BW$3:BW1312),BF$1:BU3309,BW$2,0),"")</f>
        <v/>
      </c>
      <c r="BX1312" s="12" t="str">
        <f>IFERROR(VLOOKUP(ROWS(BX$3:BX1312),BG$1:BV3309,BX$2,0),"")</f>
        <v/>
      </c>
      <c r="BY1312" s="12" t="str">
        <f>IFERROR(VLOOKUP(ROWS(BY$3:BY1312),BH$1:BW3309,BY$2,0),"")</f>
        <v/>
      </c>
      <c r="BZ1312" s="12" t="str">
        <f>IFERROR(VLOOKUP(ROWS(BZ$3:BZ1312),BI$1:BX3309,BZ$2,0),"")</f>
        <v/>
      </c>
      <c r="CA1312" s="12" t="str">
        <f>IFERROR(VLOOKUP(ROWS(CA$3:CA1312),BJ$1:BY3309,CA$2,0),"")</f>
        <v/>
      </c>
      <c r="CB1312" s="12" t="str">
        <f>IFERROR(VLOOKUP(ROWS(CB$3:CB1312),BK$1:BZ3309,CB$2,0),"")</f>
        <v/>
      </c>
      <c r="CC1312" s="12" t="str">
        <f>IFERROR(VLOOKUP(ROWS(CC$3:CC1312),BL$1:CA3309,CC$2,0),"")</f>
        <v/>
      </c>
      <c r="CD1312" s="12" t="str">
        <f>IFERROR(VLOOKUP(ROWS(CD$3:CD1312),BM$1:CB3309,CD$2,0),"")</f>
        <v/>
      </c>
      <c r="CE1312" s="12" t="str">
        <f>IFERROR(VLOOKUP(ROWS(CE$3:CE1312),BN$1:CC3309,CE$2,0),"")</f>
        <v/>
      </c>
      <c r="CF1312" s="12" t="str">
        <f>IFERROR(VLOOKUP(ROWS(CF$3:CF1312),BO$1:CD3309,CF$2,0),"")</f>
        <v/>
      </c>
      <c r="CG1312" s="12" t="str">
        <f>IFERROR(VLOOKUP(ROWS(CG$3:CG1312),BP$1:CE3309,CG$2,0),"")</f>
        <v/>
      </c>
      <c r="CH1312" s="12" t="str">
        <f>IFERROR(VLOOKUP(ROWS(CH$3:CH1312),BQ$1:CF3309,CH$2,0),"")</f>
        <v/>
      </c>
    </row>
    <row r="1313" spans="55:86" x14ac:dyDescent="0.25">
      <c r="BC1313" s="12">
        <f>IF(ISNUMBER(SEARCH('Quote reqeust'!$G$34,BR1313)),MAX(BC$1:BC1312)+1,0)</f>
        <v>0</v>
      </c>
      <c r="BD1313" s="12">
        <f>IF(ISNUMBER(SEARCH('Quote reqeust'!$E$35,BR1313)),MAX(BD$1:BD1312)+1,0)</f>
        <v>0</v>
      </c>
      <c r="BE1313" s="12">
        <f>IF(ISNUMBER(SEARCH('Quote reqeust'!$E$36,BR1313)),MAX(BE$1:BE1312)+1,0)</f>
        <v>0</v>
      </c>
      <c r="BF1313" s="12">
        <f>IF(ISNUMBER(SEARCH('Quote reqeust'!$E$37,BR1313)),MAX(BF$1:BF1312)+1,0)</f>
        <v>0</v>
      </c>
      <c r="BG1313" s="12">
        <f>IF(ISNUMBER(SEARCH('Quote reqeust'!$E$26,BR1313)),MAX(BG$1:BG1312)+1,0)</f>
        <v>0</v>
      </c>
      <c r="BH1313" s="12">
        <f>IF(ISNUMBER(SEARCH('Quote reqeust'!$E$27,BR1313)),MAX(BH$1:BH1312)+1,0)</f>
        <v>0</v>
      </c>
      <c r="BI1313" s="12">
        <f>IF(ISNUMBER(SEARCH('Quote reqeust'!$E$27,$BR1313)),MAX(BI$1:BI1312)+1,0)</f>
        <v>0</v>
      </c>
      <c r="BJ1313" s="12">
        <f>IF(ISNUMBER(SEARCH('Quote reqeust'!$E$27,$BR1313)),MAX(BJ$1:BJ1312)+1,0)</f>
        <v>0</v>
      </c>
      <c r="BK1313" s="12">
        <f>IF(ISNUMBER(SEARCH('Quote reqeust'!$E$27,$BR1313)),MAX(BK$1:BK1312)+1,0)</f>
        <v>0</v>
      </c>
      <c r="BL1313" s="12">
        <f>IF(ISNUMBER(SEARCH('Quote reqeust'!$E$27,$BR1313)),MAX(BL$1:BL1312)+1,0)</f>
        <v>0</v>
      </c>
      <c r="BM1313" s="12">
        <f>IF(ISNUMBER(SEARCH('Quote reqeust'!$E$27,$BR1313)),MAX(BM$1:BM1312)+1,0)</f>
        <v>0</v>
      </c>
      <c r="BN1313" s="12">
        <f>IF(ISNUMBER(SEARCH('Quote reqeust'!$E$27,$BR1313)),MAX(BN$1:BN1312)+1,0)</f>
        <v>0</v>
      </c>
      <c r="BO1313" s="12">
        <f>IF(ISNUMBER(SEARCH('Quote reqeust'!$E$27,$BR1313)),MAX(BO$1:BO1312)+1,0)</f>
        <v>0</v>
      </c>
      <c r="BP1313" s="12">
        <f>IF(ISNUMBER(SEARCH('Quote reqeust'!$E$27,$BR1313)),MAX(BP$1:BP1312)+1,0)</f>
        <v>0</v>
      </c>
      <c r="BQ1313" s="12">
        <f>IF(ISNUMBER(SEARCH('Quote reqeust'!$E$27,$BR1313)),MAX(BQ$1:BQ1312)+1,0)</f>
        <v>0</v>
      </c>
      <c r="BT1313" s="12" t="str">
        <f>IFERROR(VLOOKUP(ROWS(BT$3:BT1313),BC$1:BR3310,BT$2,0),"")</f>
        <v/>
      </c>
      <c r="BU1313" s="12" t="str">
        <f>IFERROR(VLOOKUP(ROWS(BU$3:BU1313),BD$1:BS3310,BU$2,0),"")</f>
        <v/>
      </c>
      <c r="BV1313" s="12" t="str">
        <f>IFERROR(VLOOKUP(ROWS(BV$3:BV1313),BE$1:BT3310,BV$2,0),"")</f>
        <v/>
      </c>
      <c r="BW1313" s="12" t="str">
        <f>IFERROR(VLOOKUP(ROWS(BW$3:BW1313),BF$1:BU3310,BW$2,0),"")</f>
        <v/>
      </c>
      <c r="BX1313" s="12" t="str">
        <f>IFERROR(VLOOKUP(ROWS(BX$3:BX1313),BG$1:BV3310,BX$2,0),"")</f>
        <v/>
      </c>
      <c r="BY1313" s="12" t="str">
        <f>IFERROR(VLOOKUP(ROWS(BY$3:BY1313),BH$1:BW3310,BY$2,0),"")</f>
        <v/>
      </c>
      <c r="BZ1313" s="12" t="str">
        <f>IFERROR(VLOOKUP(ROWS(BZ$3:BZ1313),BI$1:BX3310,BZ$2,0),"")</f>
        <v/>
      </c>
      <c r="CA1313" s="12" t="str">
        <f>IFERROR(VLOOKUP(ROWS(CA$3:CA1313),BJ$1:BY3310,CA$2,0),"")</f>
        <v/>
      </c>
      <c r="CB1313" s="12" t="str">
        <f>IFERROR(VLOOKUP(ROWS(CB$3:CB1313),BK$1:BZ3310,CB$2,0),"")</f>
        <v/>
      </c>
      <c r="CC1313" s="12" t="str">
        <f>IFERROR(VLOOKUP(ROWS(CC$3:CC1313),BL$1:CA3310,CC$2,0),"")</f>
        <v/>
      </c>
      <c r="CD1313" s="12" t="str">
        <f>IFERROR(VLOOKUP(ROWS(CD$3:CD1313),BM$1:CB3310,CD$2,0),"")</f>
        <v/>
      </c>
      <c r="CE1313" s="12" t="str">
        <f>IFERROR(VLOOKUP(ROWS(CE$3:CE1313),BN$1:CC3310,CE$2,0),"")</f>
        <v/>
      </c>
      <c r="CF1313" s="12" t="str">
        <f>IFERROR(VLOOKUP(ROWS(CF$3:CF1313),BO$1:CD3310,CF$2,0),"")</f>
        <v/>
      </c>
      <c r="CG1313" s="12" t="str">
        <f>IFERROR(VLOOKUP(ROWS(CG$3:CG1313),BP$1:CE3310,CG$2,0),"")</f>
        <v/>
      </c>
      <c r="CH1313" s="12" t="str">
        <f>IFERROR(VLOOKUP(ROWS(CH$3:CH1313),BQ$1:CF3310,CH$2,0),"")</f>
        <v/>
      </c>
    </row>
    <row r="1314" spans="55:86" x14ac:dyDescent="0.25">
      <c r="BC1314" s="12">
        <f>IF(ISNUMBER(SEARCH('Quote reqeust'!$G$34,BR1314)),MAX(BC$1:BC1313)+1,0)</f>
        <v>0</v>
      </c>
      <c r="BD1314" s="12">
        <f>IF(ISNUMBER(SEARCH('Quote reqeust'!$E$35,BR1314)),MAX(BD$1:BD1313)+1,0)</f>
        <v>0</v>
      </c>
      <c r="BE1314" s="12">
        <f>IF(ISNUMBER(SEARCH('Quote reqeust'!$E$36,BR1314)),MAX(BE$1:BE1313)+1,0)</f>
        <v>0</v>
      </c>
      <c r="BF1314" s="12">
        <f>IF(ISNUMBER(SEARCH('Quote reqeust'!$E$37,BR1314)),MAX(BF$1:BF1313)+1,0)</f>
        <v>0</v>
      </c>
      <c r="BG1314" s="12">
        <f>IF(ISNUMBER(SEARCH('Quote reqeust'!$E$26,BR1314)),MAX(BG$1:BG1313)+1,0)</f>
        <v>0</v>
      </c>
      <c r="BH1314" s="12">
        <f>IF(ISNUMBER(SEARCH('Quote reqeust'!$E$27,BR1314)),MAX(BH$1:BH1313)+1,0)</f>
        <v>0</v>
      </c>
      <c r="BI1314" s="12">
        <f>IF(ISNUMBER(SEARCH('Quote reqeust'!$E$27,$BR1314)),MAX(BI$1:BI1313)+1,0)</f>
        <v>0</v>
      </c>
      <c r="BJ1314" s="12">
        <f>IF(ISNUMBER(SEARCH('Quote reqeust'!$E$27,$BR1314)),MAX(BJ$1:BJ1313)+1,0)</f>
        <v>0</v>
      </c>
      <c r="BK1314" s="12">
        <f>IF(ISNUMBER(SEARCH('Quote reqeust'!$E$27,$BR1314)),MAX(BK$1:BK1313)+1,0)</f>
        <v>0</v>
      </c>
      <c r="BL1314" s="12">
        <f>IF(ISNUMBER(SEARCH('Quote reqeust'!$E$27,$BR1314)),MAX(BL$1:BL1313)+1,0)</f>
        <v>0</v>
      </c>
      <c r="BM1314" s="12">
        <f>IF(ISNUMBER(SEARCH('Quote reqeust'!$E$27,$BR1314)),MAX(BM$1:BM1313)+1,0)</f>
        <v>0</v>
      </c>
      <c r="BN1314" s="12">
        <f>IF(ISNUMBER(SEARCH('Quote reqeust'!$E$27,$BR1314)),MAX(BN$1:BN1313)+1,0)</f>
        <v>0</v>
      </c>
      <c r="BO1314" s="12">
        <f>IF(ISNUMBER(SEARCH('Quote reqeust'!$E$27,$BR1314)),MAX(BO$1:BO1313)+1,0)</f>
        <v>0</v>
      </c>
      <c r="BP1314" s="12">
        <f>IF(ISNUMBER(SEARCH('Quote reqeust'!$E$27,$BR1314)),MAX(BP$1:BP1313)+1,0)</f>
        <v>0</v>
      </c>
      <c r="BQ1314" s="12">
        <f>IF(ISNUMBER(SEARCH('Quote reqeust'!$E$27,$BR1314)),MAX(BQ$1:BQ1313)+1,0)</f>
        <v>0</v>
      </c>
      <c r="BT1314" s="12" t="str">
        <f>IFERROR(VLOOKUP(ROWS(BT$3:BT1314),BC$1:BR3311,BT$2,0),"")</f>
        <v/>
      </c>
      <c r="BU1314" s="12" t="str">
        <f>IFERROR(VLOOKUP(ROWS(BU$3:BU1314),BD$1:BS3311,BU$2,0),"")</f>
        <v/>
      </c>
      <c r="BV1314" s="12" t="str">
        <f>IFERROR(VLOOKUP(ROWS(BV$3:BV1314),BE$1:BT3311,BV$2,0),"")</f>
        <v/>
      </c>
      <c r="BW1314" s="12" t="str">
        <f>IFERROR(VLOOKUP(ROWS(BW$3:BW1314),BF$1:BU3311,BW$2,0),"")</f>
        <v/>
      </c>
      <c r="BX1314" s="12" t="str">
        <f>IFERROR(VLOOKUP(ROWS(BX$3:BX1314),BG$1:BV3311,BX$2,0),"")</f>
        <v/>
      </c>
      <c r="BY1314" s="12" t="str">
        <f>IFERROR(VLOOKUP(ROWS(BY$3:BY1314),BH$1:BW3311,BY$2,0),"")</f>
        <v/>
      </c>
      <c r="BZ1314" s="12" t="str">
        <f>IFERROR(VLOOKUP(ROWS(BZ$3:BZ1314),BI$1:BX3311,BZ$2,0),"")</f>
        <v/>
      </c>
      <c r="CA1314" s="12" t="str">
        <f>IFERROR(VLOOKUP(ROWS(CA$3:CA1314),BJ$1:BY3311,CA$2,0),"")</f>
        <v/>
      </c>
      <c r="CB1314" s="12" t="str">
        <f>IFERROR(VLOOKUP(ROWS(CB$3:CB1314),BK$1:BZ3311,CB$2,0),"")</f>
        <v/>
      </c>
      <c r="CC1314" s="12" t="str">
        <f>IFERROR(VLOOKUP(ROWS(CC$3:CC1314),BL$1:CA3311,CC$2,0),"")</f>
        <v/>
      </c>
      <c r="CD1314" s="12" t="str">
        <f>IFERROR(VLOOKUP(ROWS(CD$3:CD1314),BM$1:CB3311,CD$2,0),"")</f>
        <v/>
      </c>
      <c r="CE1314" s="12" t="str">
        <f>IFERROR(VLOOKUP(ROWS(CE$3:CE1314),BN$1:CC3311,CE$2,0),"")</f>
        <v/>
      </c>
      <c r="CF1314" s="12" t="str">
        <f>IFERROR(VLOOKUP(ROWS(CF$3:CF1314),BO$1:CD3311,CF$2,0),"")</f>
        <v/>
      </c>
      <c r="CG1314" s="12" t="str">
        <f>IFERROR(VLOOKUP(ROWS(CG$3:CG1314),BP$1:CE3311,CG$2,0),"")</f>
        <v/>
      </c>
      <c r="CH1314" s="12" t="str">
        <f>IFERROR(VLOOKUP(ROWS(CH$3:CH1314),BQ$1:CF3311,CH$2,0),"")</f>
        <v/>
      </c>
    </row>
    <row r="1315" spans="55:86" x14ac:dyDescent="0.25">
      <c r="BC1315" s="12">
        <f>IF(ISNUMBER(SEARCH('Quote reqeust'!$G$34,BR1315)),MAX(BC$1:BC1314)+1,0)</f>
        <v>0</v>
      </c>
      <c r="BD1315" s="12">
        <f>IF(ISNUMBER(SEARCH('Quote reqeust'!$E$35,BR1315)),MAX(BD$1:BD1314)+1,0)</f>
        <v>0</v>
      </c>
      <c r="BE1315" s="12">
        <f>IF(ISNUMBER(SEARCH('Quote reqeust'!$E$36,BR1315)),MAX(BE$1:BE1314)+1,0)</f>
        <v>0</v>
      </c>
      <c r="BF1315" s="12">
        <f>IF(ISNUMBER(SEARCH('Quote reqeust'!$E$37,BR1315)),MAX(BF$1:BF1314)+1,0)</f>
        <v>0</v>
      </c>
      <c r="BG1315" s="12">
        <f>IF(ISNUMBER(SEARCH('Quote reqeust'!$E$26,BR1315)),MAX(BG$1:BG1314)+1,0)</f>
        <v>0</v>
      </c>
      <c r="BH1315" s="12">
        <f>IF(ISNUMBER(SEARCH('Quote reqeust'!$E$27,BR1315)),MAX(BH$1:BH1314)+1,0)</f>
        <v>0</v>
      </c>
      <c r="BI1315" s="12">
        <f>IF(ISNUMBER(SEARCH('Quote reqeust'!$E$27,$BR1315)),MAX(BI$1:BI1314)+1,0)</f>
        <v>0</v>
      </c>
      <c r="BJ1315" s="12">
        <f>IF(ISNUMBER(SEARCH('Quote reqeust'!$E$27,$BR1315)),MAX(BJ$1:BJ1314)+1,0)</f>
        <v>0</v>
      </c>
      <c r="BK1315" s="12">
        <f>IF(ISNUMBER(SEARCH('Quote reqeust'!$E$27,$BR1315)),MAX(BK$1:BK1314)+1,0)</f>
        <v>0</v>
      </c>
      <c r="BL1315" s="12">
        <f>IF(ISNUMBER(SEARCH('Quote reqeust'!$E$27,$BR1315)),MAX(BL$1:BL1314)+1,0)</f>
        <v>0</v>
      </c>
      <c r="BM1315" s="12">
        <f>IF(ISNUMBER(SEARCH('Quote reqeust'!$E$27,$BR1315)),MAX(BM$1:BM1314)+1,0)</f>
        <v>0</v>
      </c>
      <c r="BN1315" s="12">
        <f>IF(ISNUMBER(SEARCH('Quote reqeust'!$E$27,$BR1315)),MAX(BN$1:BN1314)+1,0)</f>
        <v>0</v>
      </c>
      <c r="BO1315" s="12">
        <f>IF(ISNUMBER(SEARCH('Quote reqeust'!$E$27,$BR1315)),MAX(BO$1:BO1314)+1,0)</f>
        <v>0</v>
      </c>
      <c r="BP1315" s="12">
        <f>IF(ISNUMBER(SEARCH('Quote reqeust'!$E$27,$BR1315)),MAX(BP$1:BP1314)+1,0)</f>
        <v>0</v>
      </c>
      <c r="BQ1315" s="12">
        <f>IF(ISNUMBER(SEARCH('Quote reqeust'!$E$27,$BR1315)),MAX(BQ$1:BQ1314)+1,0)</f>
        <v>0</v>
      </c>
      <c r="BT1315" s="12" t="str">
        <f>IFERROR(VLOOKUP(ROWS(BT$3:BT1315),BC$1:BR3312,BT$2,0),"")</f>
        <v/>
      </c>
      <c r="BU1315" s="12" t="str">
        <f>IFERROR(VLOOKUP(ROWS(BU$3:BU1315),BD$1:BS3312,BU$2,0),"")</f>
        <v/>
      </c>
      <c r="BV1315" s="12" t="str">
        <f>IFERROR(VLOOKUP(ROWS(BV$3:BV1315),BE$1:BT3312,BV$2,0),"")</f>
        <v/>
      </c>
      <c r="BW1315" s="12" t="str">
        <f>IFERROR(VLOOKUP(ROWS(BW$3:BW1315),BF$1:BU3312,BW$2,0),"")</f>
        <v/>
      </c>
      <c r="BX1315" s="12" t="str">
        <f>IFERROR(VLOOKUP(ROWS(BX$3:BX1315),BG$1:BV3312,BX$2,0),"")</f>
        <v/>
      </c>
      <c r="BY1315" s="12" t="str">
        <f>IFERROR(VLOOKUP(ROWS(BY$3:BY1315),BH$1:BW3312,BY$2,0),"")</f>
        <v/>
      </c>
      <c r="BZ1315" s="12" t="str">
        <f>IFERROR(VLOOKUP(ROWS(BZ$3:BZ1315),BI$1:BX3312,BZ$2,0),"")</f>
        <v/>
      </c>
      <c r="CA1315" s="12" t="str">
        <f>IFERROR(VLOOKUP(ROWS(CA$3:CA1315),BJ$1:BY3312,CA$2,0),"")</f>
        <v/>
      </c>
      <c r="CB1315" s="12" t="str">
        <f>IFERROR(VLOOKUP(ROWS(CB$3:CB1315),BK$1:BZ3312,CB$2,0),"")</f>
        <v/>
      </c>
      <c r="CC1315" s="12" t="str">
        <f>IFERROR(VLOOKUP(ROWS(CC$3:CC1315),BL$1:CA3312,CC$2,0),"")</f>
        <v/>
      </c>
      <c r="CD1315" s="12" t="str">
        <f>IFERROR(VLOOKUP(ROWS(CD$3:CD1315),BM$1:CB3312,CD$2,0),"")</f>
        <v/>
      </c>
      <c r="CE1315" s="12" t="str">
        <f>IFERROR(VLOOKUP(ROWS(CE$3:CE1315),BN$1:CC3312,CE$2,0),"")</f>
        <v/>
      </c>
      <c r="CF1315" s="12" t="str">
        <f>IFERROR(VLOOKUP(ROWS(CF$3:CF1315),BO$1:CD3312,CF$2,0),"")</f>
        <v/>
      </c>
      <c r="CG1315" s="12" t="str">
        <f>IFERROR(VLOOKUP(ROWS(CG$3:CG1315),BP$1:CE3312,CG$2,0),"")</f>
        <v/>
      </c>
      <c r="CH1315" s="12" t="str">
        <f>IFERROR(VLOOKUP(ROWS(CH$3:CH1315),BQ$1:CF3312,CH$2,0),"")</f>
        <v/>
      </c>
    </row>
    <row r="1316" spans="55:86" x14ac:dyDescent="0.25">
      <c r="BC1316" s="12">
        <f>IF(ISNUMBER(SEARCH('Quote reqeust'!$G$34,BR1316)),MAX(BC$1:BC1315)+1,0)</f>
        <v>0</v>
      </c>
      <c r="BD1316" s="12">
        <f>IF(ISNUMBER(SEARCH('Quote reqeust'!$E$35,BR1316)),MAX(BD$1:BD1315)+1,0)</f>
        <v>0</v>
      </c>
      <c r="BE1316" s="12">
        <f>IF(ISNUMBER(SEARCH('Quote reqeust'!$E$36,BR1316)),MAX(BE$1:BE1315)+1,0)</f>
        <v>0</v>
      </c>
      <c r="BF1316" s="12">
        <f>IF(ISNUMBER(SEARCH('Quote reqeust'!$E$37,BR1316)),MAX(BF$1:BF1315)+1,0)</f>
        <v>0</v>
      </c>
      <c r="BG1316" s="12">
        <f>IF(ISNUMBER(SEARCH('Quote reqeust'!$E$26,BR1316)),MAX(BG$1:BG1315)+1,0)</f>
        <v>0</v>
      </c>
      <c r="BH1316" s="12">
        <f>IF(ISNUMBER(SEARCH('Quote reqeust'!$E$27,BR1316)),MAX(BH$1:BH1315)+1,0)</f>
        <v>0</v>
      </c>
      <c r="BI1316" s="12">
        <f>IF(ISNUMBER(SEARCH('Quote reqeust'!$E$27,$BR1316)),MAX(BI$1:BI1315)+1,0)</f>
        <v>0</v>
      </c>
      <c r="BJ1316" s="12">
        <f>IF(ISNUMBER(SEARCH('Quote reqeust'!$E$27,$BR1316)),MAX(BJ$1:BJ1315)+1,0)</f>
        <v>0</v>
      </c>
      <c r="BK1316" s="12">
        <f>IF(ISNUMBER(SEARCH('Quote reqeust'!$E$27,$BR1316)),MAX(BK$1:BK1315)+1,0)</f>
        <v>0</v>
      </c>
      <c r="BL1316" s="12">
        <f>IF(ISNUMBER(SEARCH('Quote reqeust'!$E$27,$BR1316)),MAX(BL$1:BL1315)+1,0)</f>
        <v>0</v>
      </c>
      <c r="BM1316" s="12">
        <f>IF(ISNUMBER(SEARCH('Quote reqeust'!$E$27,$BR1316)),MAX(BM$1:BM1315)+1,0)</f>
        <v>0</v>
      </c>
      <c r="BN1316" s="12">
        <f>IF(ISNUMBER(SEARCH('Quote reqeust'!$E$27,$BR1316)),MAX(BN$1:BN1315)+1,0)</f>
        <v>0</v>
      </c>
      <c r="BO1316" s="12">
        <f>IF(ISNUMBER(SEARCH('Quote reqeust'!$E$27,$BR1316)),MAX(BO$1:BO1315)+1,0)</f>
        <v>0</v>
      </c>
      <c r="BP1316" s="12">
        <f>IF(ISNUMBER(SEARCH('Quote reqeust'!$E$27,$BR1316)),MAX(BP$1:BP1315)+1,0)</f>
        <v>0</v>
      </c>
      <c r="BQ1316" s="12">
        <f>IF(ISNUMBER(SEARCH('Quote reqeust'!$E$27,$BR1316)),MAX(BQ$1:BQ1315)+1,0)</f>
        <v>0</v>
      </c>
      <c r="BT1316" s="12" t="str">
        <f>IFERROR(VLOOKUP(ROWS(BT$3:BT1316),BC$1:BR3313,BT$2,0),"")</f>
        <v/>
      </c>
      <c r="BU1316" s="12" t="str">
        <f>IFERROR(VLOOKUP(ROWS(BU$3:BU1316),BD$1:BS3313,BU$2,0),"")</f>
        <v/>
      </c>
      <c r="BV1316" s="12" t="str">
        <f>IFERROR(VLOOKUP(ROWS(BV$3:BV1316),BE$1:BT3313,BV$2,0),"")</f>
        <v/>
      </c>
      <c r="BW1316" s="12" t="str">
        <f>IFERROR(VLOOKUP(ROWS(BW$3:BW1316),BF$1:BU3313,BW$2,0),"")</f>
        <v/>
      </c>
      <c r="BX1316" s="12" t="str">
        <f>IFERROR(VLOOKUP(ROWS(BX$3:BX1316),BG$1:BV3313,BX$2,0),"")</f>
        <v/>
      </c>
      <c r="BY1316" s="12" t="str">
        <f>IFERROR(VLOOKUP(ROWS(BY$3:BY1316),BH$1:BW3313,BY$2,0),"")</f>
        <v/>
      </c>
      <c r="BZ1316" s="12" t="str">
        <f>IFERROR(VLOOKUP(ROWS(BZ$3:BZ1316),BI$1:BX3313,BZ$2,0),"")</f>
        <v/>
      </c>
      <c r="CA1316" s="12" t="str">
        <f>IFERROR(VLOOKUP(ROWS(CA$3:CA1316),BJ$1:BY3313,CA$2,0),"")</f>
        <v/>
      </c>
      <c r="CB1316" s="12" t="str">
        <f>IFERROR(VLOOKUP(ROWS(CB$3:CB1316),BK$1:BZ3313,CB$2,0),"")</f>
        <v/>
      </c>
      <c r="CC1316" s="12" t="str">
        <f>IFERROR(VLOOKUP(ROWS(CC$3:CC1316),BL$1:CA3313,CC$2,0),"")</f>
        <v/>
      </c>
      <c r="CD1316" s="12" t="str">
        <f>IFERROR(VLOOKUP(ROWS(CD$3:CD1316),BM$1:CB3313,CD$2,0),"")</f>
        <v/>
      </c>
      <c r="CE1316" s="12" t="str">
        <f>IFERROR(VLOOKUP(ROWS(CE$3:CE1316),BN$1:CC3313,CE$2,0),"")</f>
        <v/>
      </c>
      <c r="CF1316" s="12" t="str">
        <f>IFERROR(VLOOKUP(ROWS(CF$3:CF1316),BO$1:CD3313,CF$2,0),"")</f>
        <v/>
      </c>
      <c r="CG1316" s="12" t="str">
        <f>IFERROR(VLOOKUP(ROWS(CG$3:CG1316),BP$1:CE3313,CG$2,0),"")</f>
        <v/>
      </c>
      <c r="CH1316" s="12" t="str">
        <f>IFERROR(VLOOKUP(ROWS(CH$3:CH1316),BQ$1:CF3313,CH$2,0),"")</f>
        <v/>
      </c>
    </row>
    <row r="1317" spans="55:86" x14ac:dyDescent="0.25">
      <c r="BC1317" s="12">
        <f>IF(ISNUMBER(SEARCH('Quote reqeust'!$G$34,BR1317)),MAX(BC$1:BC1316)+1,0)</f>
        <v>0</v>
      </c>
      <c r="BD1317" s="12">
        <f>IF(ISNUMBER(SEARCH('Quote reqeust'!$E$35,BR1317)),MAX(BD$1:BD1316)+1,0)</f>
        <v>0</v>
      </c>
      <c r="BE1317" s="12">
        <f>IF(ISNUMBER(SEARCH('Quote reqeust'!$E$36,BR1317)),MAX(BE$1:BE1316)+1,0)</f>
        <v>0</v>
      </c>
      <c r="BF1317" s="12">
        <f>IF(ISNUMBER(SEARCH('Quote reqeust'!$E$37,BR1317)),MAX(BF$1:BF1316)+1,0)</f>
        <v>0</v>
      </c>
      <c r="BG1317" s="12">
        <f>IF(ISNUMBER(SEARCH('Quote reqeust'!$E$26,BR1317)),MAX(BG$1:BG1316)+1,0)</f>
        <v>0</v>
      </c>
      <c r="BH1317" s="12">
        <f>IF(ISNUMBER(SEARCH('Quote reqeust'!$E$27,BR1317)),MAX(BH$1:BH1316)+1,0)</f>
        <v>0</v>
      </c>
      <c r="BI1317" s="12">
        <f>IF(ISNUMBER(SEARCH('Quote reqeust'!$E$27,$BR1317)),MAX(BI$1:BI1316)+1,0)</f>
        <v>0</v>
      </c>
      <c r="BJ1317" s="12">
        <f>IF(ISNUMBER(SEARCH('Quote reqeust'!$E$27,$BR1317)),MAX(BJ$1:BJ1316)+1,0)</f>
        <v>0</v>
      </c>
      <c r="BK1317" s="12">
        <f>IF(ISNUMBER(SEARCH('Quote reqeust'!$E$27,$BR1317)),MAX(BK$1:BK1316)+1,0)</f>
        <v>0</v>
      </c>
      <c r="BL1317" s="12">
        <f>IF(ISNUMBER(SEARCH('Quote reqeust'!$E$27,$BR1317)),MAX(BL$1:BL1316)+1,0)</f>
        <v>0</v>
      </c>
      <c r="BM1317" s="12">
        <f>IF(ISNUMBER(SEARCH('Quote reqeust'!$E$27,$BR1317)),MAX(BM$1:BM1316)+1,0)</f>
        <v>0</v>
      </c>
      <c r="BN1317" s="12">
        <f>IF(ISNUMBER(SEARCH('Quote reqeust'!$E$27,$BR1317)),MAX(BN$1:BN1316)+1,0)</f>
        <v>0</v>
      </c>
      <c r="BO1317" s="12">
        <f>IF(ISNUMBER(SEARCH('Quote reqeust'!$E$27,$BR1317)),MAX(BO$1:BO1316)+1,0)</f>
        <v>0</v>
      </c>
      <c r="BP1317" s="12">
        <f>IF(ISNUMBER(SEARCH('Quote reqeust'!$E$27,$BR1317)),MAX(BP$1:BP1316)+1,0)</f>
        <v>0</v>
      </c>
      <c r="BQ1317" s="12">
        <f>IF(ISNUMBER(SEARCH('Quote reqeust'!$E$27,$BR1317)),MAX(BQ$1:BQ1316)+1,0)</f>
        <v>0</v>
      </c>
      <c r="BT1317" s="12" t="str">
        <f>IFERROR(VLOOKUP(ROWS(BT$3:BT1317),BC$1:BR3314,BT$2,0),"")</f>
        <v/>
      </c>
      <c r="BU1317" s="12" t="str">
        <f>IFERROR(VLOOKUP(ROWS(BU$3:BU1317),BD$1:BS3314,BU$2,0),"")</f>
        <v/>
      </c>
      <c r="BV1317" s="12" t="str">
        <f>IFERROR(VLOOKUP(ROWS(BV$3:BV1317),BE$1:BT3314,BV$2,0),"")</f>
        <v/>
      </c>
      <c r="BW1317" s="12" t="str">
        <f>IFERROR(VLOOKUP(ROWS(BW$3:BW1317),BF$1:BU3314,BW$2,0),"")</f>
        <v/>
      </c>
      <c r="BX1317" s="12" t="str">
        <f>IFERROR(VLOOKUP(ROWS(BX$3:BX1317),BG$1:BV3314,BX$2,0),"")</f>
        <v/>
      </c>
      <c r="BY1317" s="12" t="str">
        <f>IFERROR(VLOOKUP(ROWS(BY$3:BY1317),BH$1:BW3314,BY$2,0),"")</f>
        <v/>
      </c>
      <c r="BZ1317" s="12" t="str">
        <f>IFERROR(VLOOKUP(ROWS(BZ$3:BZ1317),BI$1:BX3314,BZ$2,0),"")</f>
        <v/>
      </c>
      <c r="CA1317" s="12" t="str">
        <f>IFERROR(VLOOKUP(ROWS(CA$3:CA1317),BJ$1:BY3314,CA$2,0),"")</f>
        <v/>
      </c>
      <c r="CB1317" s="12" t="str">
        <f>IFERROR(VLOOKUP(ROWS(CB$3:CB1317),BK$1:BZ3314,CB$2,0),"")</f>
        <v/>
      </c>
      <c r="CC1317" s="12" t="str">
        <f>IFERROR(VLOOKUP(ROWS(CC$3:CC1317),BL$1:CA3314,CC$2,0),"")</f>
        <v/>
      </c>
      <c r="CD1317" s="12" t="str">
        <f>IFERROR(VLOOKUP(ROWS(CD$3:CD1317),BM$1:CB3314,CD$2,0),"")</f>
        <v/>
      </c>
      <c r="CE1317" s="12" t="str">
        <f>IFERROR(VLOOKUP(ROWS(CE$3:CE1317),BN$1:CC3314,CE$2,0),"")</f>
        <v/>
      </c>
      <c r="CF1317" s="12" t="str">
        <f>IFERROR(VLOOKUP(ROWS(CF$3:CF1317),BO$1:CD3314,CF$2,0),"")</f>
        <v/>
      </c>
      <c r="CG1317" s="12" t="str">
        <f>IFERROR(VLOOKUP(ROWS(CG$3:CG1317),BP$1:CE3314,CG$2,0),"")</f>
        <v/>
      </c>
      <c r="CH1317" s="12" t="str">
        <f>IFERROR(VLOOKUP(ROWS(CH$3:CH1317),BQ$1:CF3314,CH$2,0),"")</f>
        <v/>
      </c>
    </row>
    <row r="1318" spans="55:86" x14ac:dyDescent="0.25">
      <c r="BC1318" s="12">
        <f>IF(ISNUMBER(SEARCH('Quote reqeust'!$G$34,BR1318)),MAX(BC$1:BC1317)+1,0)</f>
        <v>0</v>
      </c>
      <c r="BD1318" s="12">
        <f>IF(ISNUMBER(SEARCH('Quote reqeust'!$E$35,BR1318)),MAX(BD$1:BD1317)+1,0)</f>
        <v>0</v>
      </c>
      <c r="BE1318" s="12">
        <f>IF(ISNUMBER(SEARCH('Quote reqeust'!$E$36,BR1318)),MAX(BE$1:BE1317)+1,0)</f>
        <v>0</v>
      </c>
      <c r="BF1318" s="12">
        <f>IF(ISNUMBER(SEARCH('Quote reqeust'!$E$37,BR1318)),MAX(BF$1:BF1317)+1,0)</f>
        <v>0</v>
      </c>
      <c r="BG1318" s="12">
        <f>IF(ISNUMBER(SEARCH('Quote reqeust'!$E$26,BR1318)),MAX(BG$1:BG1317)+1,0)</f>
        <v>0</v>
      </c>
      <c r="BH1318" s="12">
        <f>IF(ISNUMBER(SEARCH('Quote reqeust'!$E$27,BR1318)),MAX(BH$1:BH1317)+1,0)</f>
        <v>0</v>
      </c>
      <c r="BI1318" s="12">
        <f>IF(ISNUMBER(SEARCH('Quote reqeust'!$E$27,$BR1318)),MAX(BI$1:BI1317)+1,0)</f>
        <v>0</v>
      </c>
      <c r="BJ1318" s="12">
        <f>IF(ISNUMBER(SEARCH('Quote reqeust'!$E$27,$BR1318)),MAX(BJ$1:BJ1317)+1,0)</f>
        <v>0</v>
      </c>
      <c r="BK1318" s="12">
        <f>IF(ISNUMBER(SEARCH('Quote reqeust'!$E$27,$BR1318)),MAX(BK$1:BK1317)+1,0)</f>
        <v>0</v>
      </c>
      <c r="BL1318" s="12">
        <f>IF(ISNUMBER(SEARCH('Quote reqeust'!$E$27,$BR1318)),MAX(BL$1:BL1317)+1,0)</f>
        <v>0</v>
      </c>
      <c r="BM1318" s="12">
        <f>IF(ISNUMBER(SEARCH('Quote reqeust'!$E$27,$BR1318)),MAX(BM$1:BM1317)+1,0)</f>
        <v>0</v>
      </c>
      <c r="BN1318" s="12">
        <f>IF(ISNUMBER(SEARCH('Quote reqeust'!$E$27,$BR1318)),MAX(BN$1:BN1317)+1,0)</f>
        <v>0</v>
      </c>
      <c r="BO1318" s="12">
        <f>IF(ISNUMBER(SEARCH('Quote reqeust'!$E$27,$BR1318)),MAX(BO$1:BO1317)+1,0)</f>
        <v>0</v>
      </c>
      <c r="BP1318" s="12">
        <f>IF(ISNUMBER(SEARCH('Quote reqeust'!$E$27,$BR1318)),MAX(BP$1:BP1317)+1,0)</f>
        <v>0</v>
      </c>
      <c r="BQ1318" s="12">
        <f>IF(ISNUMBER(SEARCH('Quote reqeust'!$E$27,$BR1318)),MAX(BQ$1:BQ1317)+1,0)</f>
        <v>0</v>
      </c>
      <c r="BT1318" s="12" t="str">
        <f>IFERROR(VLOOKUP(ROWS(BT$3:BT1318),BC$1:BR3315,BT$2,0),"")</f>
        <v/>
      </c>
      <c r="BU1318" s="12" t="str">
        <f>IFERROR(VLOOKUP(ROWS(BU$3:BU1318),BD$1:BS3315,BU$2,0),"")</f>
        <v/>
      </c>
      <c r="BV1318" s="12" t="str">
        <f>IFERROR(VLOOKUP(ROWS(BV$3:BV1318),BE$1:BT3315,BV$2,0),"")</f>
        <v/>
      </c>
      <c r="BW1318" s="12" t="str">
        <f>IFERROR(VLOOKUP(ROWS(BW$3:BW1318),BF$1:BU3315,BW$2,0),"")</f>
        <v/>
      </c>
      <c r="BX1318" s="12" t="str">
        <f>IFERROR(VLOOKUP(ROWS(BX$3:BX1318),BG$1:BV3315,BX$2,0),"")</f>
        <v/>
      </c>
      <c r="BY1318" s="12" t="str">
        <f>IFERROR(VLOOKUP(ROWS(BY$3:BY1318),BH$1:BW3315,BY$2,0),"")</f>
        <v/>
      </c>
      <c r="BZ1318" s="12" t="str">
        <f>IFERROR(VLOOKUP(ROWS(BZ$3:BZ1318),BI$1:BX3315,BZ$2,0),"")</f>
        <v/>
      </c>
      <c r="CA1318" s="12" t="str">
        <f>IFERROR(VLOOKUP(ROWS(CA$3:CA1318),BJ$1:BY3315,CA$2,0),"")</f>
        <v/>
      </c>
      <c r="CB1318" s="12" t="str">
        <f>IFERROR(VLOOKUP(ROWS(CB$3:CB1318),BK$1:BZ3315,CB$2,0),"")</f>
        <v/>
      </c>
      <c r="CC1318" s="12" t="str">
        <f>IFERROR(VLOOKUP(ROWS(CC$3:CC1318),BL$1:CA3315,CC$2,0),"")</f>
        <v/>
      </c>
      <c r="CD1318" s="12" t="str">
        <f>IFERROR(VLOOKUP(ROWS(CD$3:CD1318),BM$1:CB3315,CD$2,0),"")</f>
        <v/>
      </c>
      <c r="CE1318" s="12" t="str">
        <f>IFERROR(VLOOKUP(ROWS(CE$3:CE1318),BN$1:CC3315,CE$2,0),"")</f>
        <v/>
      </c>
      <c r="CF1318" s="12" t="str">
        <f>IFERROR(VLOOKUP(ROWS(CF$3:CF1318),BO$1:CD3315,CF$2,0),"")</f>
        <v/>
      </c>
      <c r="CG1318" s="12" t="str">
        <f>IFERROR(VLOOKUP(ROWS(CG$3:CG1318),BP$1:CE3315,CG$2,0),"")</f>
        <v/>
      </c>
      <c r="CH1318" s="12" t="str">
        <f>IFERROR(VLOOKUP(ROWS(CH$3:CH1318),BQ$1:CF3315,CH$2,0),"")</f>
        <v/>
      </c>
    </row>
    <row r="1319" spans="55:86" x14ac:dyDescent="0.25">
      <c r="BC1319" s="12">
        <f>IF(ISNUMBER(SEARCH('Quote reqeust'!$G$34,BR1319)),MAX(BC$1:BC1318)+1,0)</f>
        <v>0</v>
      </c>
      <c r="BD1319" s="12">
        <f>IF(ISNUMBER(SEARCH('Quote reqeust'!$E$35,BR1319)),MAX(BD$1:BD1318)+1,0)</f>
        <v>0</v>
      </c>
      <c r="BE1319" s="12">
        <f>IF(ISNUMBER(SEARCH('Quote reqeust'!$E$36,BR1319)),MAX(BE$1:BE1318)+1,0)</f>
        <v>0</v>
      </c>
      <c r="BF1319" s="12">
        <f>IF(ISNUMBER(SEARCH('Quote reqeust'!$E$37,BR1319)),MAX(BF$1:BF1318)+1,0)</f>
        <v>0</v>
      </c>
      <c r="BG1319" s="12">
        <f>IF(ISNUMBER(SEARCH('Quote reqeust'!$E$26,BR1319)),MAX(BG$1:BG1318)+1,0)</f>
        <v>0</v>
      </c>
      <c r="BH1319" s="12">
        <f>IF(ISNUMBER(SEARCH('Quote reqeust'!$E$27,BR1319)),MAX(BH$1:BH1318)+1,0)</f>
        <v>0</v>
      </c>
      <c r="BI1319" s="12">
        <f>IF(ISNUMBER(SEARCH('Quote reqeust'!$E$27,$BR1319)),MAX(BI$1:BI1318)+1,0)</f>
        <v>0</v>
      </c>
      <c r="BJ1319" s="12">
        <f>IF(ISNUMBER(SEARCH('Quote reqeust'!$E$27,$BR1319)),MAX(BJ$1:BJ1318)+1,0)</f>
        <v>0</v>
      </c>
      <c r="BK1319" s="12">
        <f>IF(ISNUMBER(SEARCH('Quote reqeust'!$E$27,$BR1319)),MAX(BK$1:BK1318)+1,0)</f>
        <v>0</v>
      </c>
      <c r="BL1319" s="12">
        <f>IF(ISNUMBER(SEARCH('Quote reqeust'!$E$27,$BR1319)),MAX(BL$1:BL1318)+1,0)</f>
        <v>0</v>
      </c>
      <c r="BM1319" s="12">
        <f>IF(ISNUMBER(SEARCH('Quote reqeust'!$E$27,$BR1319)),MAX(BM$1:BM1318)+1,0)</f>
        <v>0</v>
      </c>
      <c r="BN1319" s="12">
        <f>IF(ISNUMBER(SEARCH('Quote reqeust'!$E$27,$BR1319)),MAX(BN$1:BN1318)+1,0)</f>
        <v>0</v>
      </c>
      <c r="BO1319" s="12">
        <f>IF(ISNUMBER(SEARCH('Quote reqeust'!$E$27,$BR1319)),MAX(BO$1:BO1318)+1,0)</f>
        <v>0</v>
      </c>
      <c r="BP1319" s="12">
        <f>IF(ISNUMBER(SEARCH('Quote reqeust'!$E$27,$BR1319)),MAX(BP$1:BP1318)+1,0)</f>
        <v>0</v>
      </c>
      <c r="BQ1319" s="12">
        <f>IF(ISNUMBER(SEARCH('Quote reqeust'!$E$27,$BR1319)),MAX(BQ$1:BQ1318)+1,0)</f>
        <v>0</v>
      </c>
      <c r="BT1319" s="12" t="str">
        <f>IFERROR(VLOOKUP(ROWS(BT$3:BT1319),BC$1:BR3316,BT$2,0),"")</f>
        <v/>
      </c>
      <c r="BU1319" s="12" t="str">
        <f>IFERROR(VLOOKUP(ROWS(BU$3:BU1319),BD$1:BS3316,BU$2,0),"")</f>
        <v/>
      </c>
      <c r="BV1319" s="12" t="str">
        <f>IFERROR(VLOOKUP(ROWS(BV$3:BV1319),BE$1:BT3316,BV$2,0),"")</f>
        <v/>
      </c>
      <c r="BW1319" s="12" t="str">
        <f>IFERROR(VLOOKUP(ROWS(BW$3:BW1319),BF$1:BU3316,BW$2,0),"")</f>
        <v/>
      </c>
      <c r="BX1319" s="12" t="str">
        <f>IFERROR(VLOOKUP(ROWS(BX$3:BX1319),BG$1:BV3316,BX$2,0),"")</f>
        <v/>
      </c>
      <c r="BY1319" s="12" t="str">
        <f>IFERROR(VLOOKUP(ROWS(BY$3:BY1319),BH$1:BW3316,BY$2,0),"")</f>
        <v/>
      </c>
      <c r="BZ1319" s="12" t="str">
        <f>IFERROR(VLOOKUP(ROWS(BZ$3:BZ1319),BI$1:BX3316,BZ$2,0),"")</f>
        <v/>
      </c>
      <c r="CA1319" s="12" t="str">
        <f>IFERROR(VLOOKUP(ROWS(CA$3:CA1319),BJ$1:BY3316,CA$2,0),"")</f>
        <v/>
      </c>
      <c r="CB1319" s="12" t="str">
        <f>IFERROR(VLOOKUP(ROWS(CB$3:CB1319),BK$1:BZ3316,CB$2,0),"")</f>
        <v/>
      </c>
      <c r="CC1319" s="12" t="str">
        <f>IFERROR(VLOOKUP(ROWS(CC$3:CC1319),BL$1:CA3316,CC$2,0),"")</f>
        <v/>
      </c>
      <c r="CD1319" s="12" t="str">
        <f>IFERROR(VLOOKUP(ROWS(CD$3:CD1319),BM$1:CB3316,CD$2,0),"")</f>
        <v/>
      </c>
      <c r="CE1319" s="12" t="str">
        <f>IFERROR(VLOOKUP(ROWS(CE$3:CE1319),BN$1:CC3316,CE$2,0),"")</f>
        <v/>
      </c>
      <c r="CF1319" s="12" t="str">
        <f>IFERROR(VLOOKUP(ROWS(CF$3:CF1319),BO$1:CD3316,CF$2,0),"")</f>
        <v/>
      </c>
      <c r="CG1319" s="12" t="str">
        <f>IFERROR(VLOOKUP(ROWS(CG$3:CG1319),BP$1:CE3316,CG$2,0),"")</f>
        <v/>
      </c>
      <c r="CH1319" s="12" t="str">
        <f>IFERROR(VLOOKUP(ROWS(CH$3:CH1319),BQ$1:CF3316,CH$2,0),"")</f>
        <v/>
      </c>
    </row>
    <row r="1320" spans="55:86" x14ac:dyDescent="0.25">
      <c r="BC1320" s="12">
        <f>IF(ISNUMBER(SEARCH('Quote reqeust'!$G$34,BR1320)),MAX(BC$1:BC1319)+1,0)</f>
        <v>0</v>
      </c>
      <c r="BD1320" s="12">
        <f>IF(ISNUMBER(SEARCH('Quote reqeust'!$E$35,BR1320)),MAX(BD$1:BD1319)+1,0)</f>
        <v>0</v>
      </c>
      <c r="BE1320" s="12">
        <f>IF(ISNUMBER(SEARCH('Quote reqeust'!$E$36,BR1320)),MAX(BE$1:BE1319)+1,0)</f>
        <v>0</v>
      </c>
      <c r="BF1320" s="12">
        <f>IF(ISNUMBER(SEARCH('Quote reqeust'!$E$37,BR1320)),MAX(BF$1:BF1319)+1,0)</f>
        <v>0</v>
      </c>
      <c r="BG1320" s="12">
        <f>IF(ISNUMBER(SEARCH('Quote reqeust'!$E$26,BR1320)),MAX(BG$1:BG1319)+1,0)</f>
        <v>0</v>
      </c>
      <c r="BH1320" s="12">
        <f>IF(ISNUMBER(SEARCH('Quote reqeust'!$E$27,BR1320)),MAX(BH$1:BH1319)+1,0)</f>
        <v>0</v>
      </c>
      <c r="BI1320" s="12">
        <f>IF(ISNUMBER(SEARCH('Quote reqeust'!$E$27,$BR1320)),MAX(BI$1:BI1319)+1,0)</f>
        <v>0</v>
      </c>
      <c r="BJ1320" s="12">
        <f>IF(ISNUMBER(SEARCH('Quote reqeust'!$E$27,$BR1320)),MAX(BJ$1:BJ1319)+1,0)</f>
        <v>0</v>
      </c>
      <c r="BK1320" s="12">
        <f>IF(ISNUMBER(SEARCH('Quote reqeust'!$E$27,$BR1320)),MAX(BK$1:BK1319)+1,0)</f>
        <v>0</v>
      </c>
      <c r="BL1320" s="12">
        <f>IF(ISNUMBER(SEARCH('Quote reqeust'!$E$27,$BR1320)),MAX(BL$1:BL1319)+1,0)</f>
        <v>0</v>
      </c>
      <c r="BM1320" s="12">
        <f>IF(ISNUMBER(SEARCH('Quote reqeust'!$E$27,$BR1320)),MAX(BM$1:BM1319)+1,0)</f>
        <v>0</v>
      </c>
      <c r="BN1320" s="12">
        <f>IF(ISNUMBER(SEARCH('Quote reqeust'!$E$27,$BR1320)),MAX(BN$1:BN1319)+1,0)</f>
        <v>0</v>
      </c>
      <c r="BO1320" s="12">
        <f>IF(ISNUMBER(SEARCH('Quote reqeust'!$E$27,$BR1320)),MAX(BO$1:BO1319)+1,0)</f>
        <v>0</v>
      </c>
      <c r="BP1320" s="12">
        <f>IF(ISNUMBER(SEARCH('Quote reqeust'!$E$27,$BR1320)),MAX(BP$1:BP1319)+1,0)</f>
        <v>0</v>
      </c>
      <c r="BQ1320" s="12">
        <f>IF(ISNUMBER(SEARCH('Quote reqeust'!$E$27,$BR1320)),MAX(BQ$1:BQ1319)+1,0)</f>
        <v>0</v>
      </c>
      <c r="BT1320" s="12" t="str">
        <f>IFERROR(VLOOKUP(ROWS(BT$3:BT1320),BC$1:BR3317,BT$2,0),"")</f>
        <v/>
      </c>
      <c r="BU1320" s="12" t="str">
        <f>IFERROR(VLOOKUP(ROWS(BU$3:BU1320),BD$1:BS3317,BU$2,0),"")</f>
        <v/>
      </c>
      <c r="BV1320" s="12" t="str">
        <f>IFERROR(VLOOKUP(ROWS(BV$3:BV1320),BE$1:BT3317,BV$2,0),"")</f>
        <v/>
      </c>
      <c r="BW1320" s="12" t="str">
        <f>IFERROR(VLOOKUP(ROWS(BW$3:BW1320),BF$1:BU3317,BW$2,0),"")</f>
        <v/>
      </c>
      <c r="BX1320" s="12" t="str">
        <f>IFERROR(VLOOKUP(ROWS(BX$3:BX1320),BG$1:BV3317,BX$2,0),"")</f>
        <v/>
      </c>
      <c r="BY1320" s="12" t="str">
        <f>IFERROR(VLOOKUP(ROWS(BY$3:BY1320),BH$1:BW3317,BY$2,0),"")</f>
        <v/>
      </c>
      <c r="BZ1320" s="12" t="str">
        <f>IFERROR(VLOOKUP(ROWS(BZ$3:BZ1320),BI$1:BX3317,BZ$2,0),"")</f>
        <v/>
      </c>
      <c r="CA1320" s="12" t="str">
        <f>IFERROR(VLOOKUP(ROWS(CA$3:CA1320),BJ$1:BY3317,CA$2,0),"")</f>
        <v/>
      </c>
      <c r="CB1320" s="12" t="str">
        <f>IFERROR(VLOOKUP(ROWS(CB$3:CB1320),BK$1:BZ3317,CB$2,0),"")</f>
        <v/>
      </c>
      <c r="CC1320" s="12" t="str">
        <f>IFERROR(VLOOKUP(ROWS(CC$3:CC1320),BL$1:CA3317,CC$2,0),"")</f>
        <v/>
      </c>
      <c r="CD1320" s="12" t="str">
        <f>IFERROR(VLOOKUP(ROWS(CD$3:CD1320),BM$1:CB3317,CD$2,0),"")</f>
        <v/>
      </c>
      <c r="CE1320" s="12" t="str">
        <f>IFERROR(VLOOKUP(ROWS(CE$3:CE1320),BN$1:CC3317,CE$2,0),"")</f>
        <v/>
      </c>
      <c r="CF1320" s="12" t="str">
        <f>IFERROR(VLOOKUP(ROWS(CF$3:CF1320),BO$1:CD3317,CF$2,0),"")</f>
        <v/>
      </c>
      <c r="CG1320" s="12" t="str">
        <f>IFERROR(VLOOKUP(ROWS(CG$3:CG1320),BP$1:CE3317,CG$2,0),"")</f>
        <v/>
      </c>
      <c r="CH1320" s="12" t="str">
        <f>IFERROR(VLOOKUP(ROWS(CH$3:CH1320),BQ$1:CF3317,CH$2,0),"")</f>
        <v/>
      </c>
    </row>
    <row r="1321" spans="55:86" x14ac:dyDescent="0.25">
      <c r="BC1321" s="12">
        <f>IF(ISNUMBER(SEARCH('Quote reqeust'!$G$34,BR1321)),MAX(BC$1:BC1320)+1,0)</f>
        <v>0</v>
      </c>
      <c r="BD1321" s="12">
        <f>IF(ISNUMBER(SEARCH('Quote reqeust'!$E$35,BR1321)),MAX(BD$1:BD1320)+1,0)</f>
        <v>0</v>
      </c>
      <c r="BE1321" s="12">
        <f>IF(ISNUMBER(SEARCH('Quote reqeust'!$E$36,BR1321)),MAX(BE$1:BE1320)+1,0)</f>
        <v>0</v>
      </c>
      <c r="BF1321" s="12">
        <f>IF(ISNUMBER(SEARCH('Quote reqeust'!$E$37,BR1321)),MAX(BF$1:BF1320)+1,0)</f>
        <v>0</v>
      </c>
      <c r="BG1321" s="12">
        <f>IF(ISNUMBER(SEARCH('Quote reqeust'!$E$26,BR1321)),MAX(BG$1:BG1320)+1,0)</f>
        <v>0</v>
      </c>
      <c r="BH1321" s="12">
        <f>IF(ISNUMBER(SEARCH('Quote reqeust'!$E$27,BR1321)),MAX(BH$1:BH1320)+1,0)</f>
        <v>0</v>
      </c>
      <c r="BI1321" s="12">
        <f>IF(ISNUMBER(SEARCH('Quote reqeust'!$E$27,$BR1321)),MAX(BI$1:BI1320)+1,0)</f>
        <v>0</v>
      </c>
      <c r="BJ1321" s="12">
        <f>IF(ISNUMBER(SEARCH('Quote reqeust'!$E$27,$BR1321)),MAX(BJ$1:BJ1320)+1,0)</f>
        <v>0</v>
      </c>
      <c r="BK1321" s="12">
        <f>IF(ISNUMBER(SEARCH('Quote reqeust'!$E$27,$BR1321)),MAX(BK$1:BK1320)+1,0)</f>
        <v>0</v>
      </c>
      <c r="BL1321" s="12">
        <f>IF(ISNUMBER(SEARCH('Quote reqeust'!$E$27,$BR1321)),MAX(BL$1:BL1320)+1,0)</f>
        <v>0</v>
      </c>
      <c r="BM1321" s="12">
        <f>IF(ISNUMBER(SEARCH('Quote reqeust'!$E$27,$BR1321)),MAX(BM$1:BM1320)+1,0)</f>
        <v>0</v>
      </c>
      <c r="BN1321" s="12">
        <f>IF(ISNUMBER(SEARCH('Quote reqeust'!$E$27,$BR1321)),MAX(BN$1:BN1320)+1,0)</f>
        <v>0</v>
      </c>
      <c r="BO1321" s="12">
        <f>IF(ISNUMBER(SEARCH('Quote reqeust'!$E$27,$BR1321)),MAX(BO$1:BO1320)+1,0)</f>
        <v>0</v>
      </c>
      <c r="BP1321" s="12">
        <f>IF(ISNUMBER(SEARCH('Quote reqeust'!$E$27,$BR1321)),MAX(BP$1:BP1320)+1,0)</f>
        <v>0</v>
      </c>
      <c r="BQ1321" s="12">
        <f>IF(ISNUMBER(SEARCH('Quote reqeust'!$E$27,$BR1321)),MAX(BQ$1:BQ1320)+1,0)</f>
        <v>0</v>
      </c>
      <c r="BT1321" s="12" t="str">
        <f>IFERROR(VLOOKUP(ROWS(BT$3:BT1321),BC$1:BR3318,BT$2,0),"")</f>
        <v/>
      </c>
      <c r="BU1321" s="12" t="str">
        <f>IFERROR(VLOOKUP(ROWS(BU$3:BU1321),BD$1:BS3318,BU$2,0),"")</f>
        <v/>
      </c>
      <c r="BV1321" s="12" t="str">
        <f>IFERROR(VLOOKUP(ROWS(BV$3:BV1321),BE$1:BT3318,BV$2,0),"")</f>
        <v/>
      </c>
      <c r="BW1321" s="12" t="str">
        <f>IFERROR(VLOOKUP(ROWS(BW$3:BW1321),BF$1:BU3318,BW$2,0),"")</f>
        <v/>
      </c>
      <c r="BX1321" s="12" t="str">
        <f>IFERROR(VLOOKUP(ROWS(BX$3:BX1321),BG$1:BV3318,BX$2,0),"")</f>
        <v/>
      </c>
      <c r="BY1321" s="12" t="str">
        <f>IFERROR(VLOOKUP(ROWS(BY$3:BY1321),BH$1:BW3318,BY$2,0),"")</f>
        <v/>
      </c>
      <c r="BZ1321" s="12" t="str">
        <f>IFERROR(VLOOKUP(ROWS(BZ$3:BZ1321),BI$1:BX3318,BZ$2,0),"")</f>
        <v/>
      </c>
      <c r="CA1321" s="12" t="str">
        <f>IFERROR(VLOOKUP(ROWS(CA$3:CA1321),BJ$1:BY3318,CA$2,0),"")</f>
        <v/>
      </c>
      <c r="CB1321" s="12" t="str">
        <f>IFERROR(VLOOKUP(ROWS(CB$3:CB1321),BK$1:BZ3318,CB$2,0),"")</f>
        <v/>
      </c>
      <c r="CC1321" s="12" t="str">
        <f>IFERROR(VLOOKUP(ROWS(CC$3:CC1321),BL$1:CA3318,CC$2,0),"")</f>
        <v/>
      </c>
      <c r="CD1321" s="12" t="str">
        <f>IFERROR(VLOOKUP(ROWS(CD$3:CD1321),BM$1:CB3318,CD$2,0),"")</f>
        <v/>
      </c>
      <c r="CE1321" s="12" t="str">
        <f>IFERROR(VLOOKUP(ROWS(CE$3:CE1321),BN$1:CC3318,CE$2,0),"")</f>
        <v/>
      </c>
      <c r="CF1321" s="12" t="str">
        <f>IFERROR(VLOOKUP(ROWS(CF$3:CF1321),BO$1:CD3318,CF$2,0),"")</f>
        <v/>
      </c>
      <c r="CG1321" s="12" t="str">
        <f>IFERROR(VLOOKUP(ROWS(CG$3:CG1321),BP$1:CE3318,CG$2,0),"")</f>
        <v/>
      </c>
      <c r="CH1321" s="12" t="str">
        <f>IFERROR(VLOOKUP(ROWS(CH$3:CH1321),BQ$1:CF3318,CH$2,0),"")</f>
        <v/>
      </c>
    </row>
    <row r="1322" spans="55:86" x14ac:dyDescent="0.25">
      <c r="BC1322" s="12">
        <f>IF(ISNUMBER(SEARCH('Quote reqeust'!$G$34,BR1322)),MAX(BC$1:BC1321)+1,0)</f>
        <v>0</v>
      </c>
      <c r="BD1322" s="12">
        <f>IF(ISNUMBER(SEARCH('Quote reqeust'!$E$35,BR1322)),MAX(BD$1:BD1321)+1,0)</f>
        <v>0</v>
      </c>
      <c r="BE1322" s="12">
        <f>IF(ISNUMBER(SEARCH('Quote reqeust'!$E$36,BR1322)),MAX(BE$1:BE1321)+1,0)</f>
        <v>0</v>
      </c>
      <c r="BF1322" s="12">
        <f>IF(ISNUMBER(SEARCH('Quote reqeust'!$E$37,BR1322)),MAX(BF$1:BF1321)+1,0)</f>
        <v>0</v>
      </c>
      <c r="BG1322" s="12">
        <f>IF(ISNUMBER(SEARCH('Quote reqeust'!$E$26,BR1322)),MAX(BG$1:BG1321)+1,0)</f>
        <v>0</v>
      </c>
      <c r="BH1322" s="12">
        <f>IF(ISNUMBER(SEARCH('Quote reqeust'!$E$27,BR1322)),MAX(BH$1:BH1321)+1,0)</f>
        <v>0</v>
      </c>
      <c r="BI1322" s="12">
        <f>IF(ISNUMBER(SEARCH('Quote reqeust'!$E$27,$BR1322)),MAX(BI$1:BI1321)+1,0)</f>
        <v>0</v>
      </c>
      <c r="BJ1322" s="12">
        <f>IF(ISNUMBER(SEARCH('Quote reqeust'!$E$27,$BR1322)),MAX(BJ$1:BJ1321)+1,0)</f>
        <v>0</v>
      </c>
      <c r="BK1322" s="12">
        <f>IF(ISNUMBER(SEARCH('Quote reqeust'!$E$27,$BR1322)),MAX(BK$1:BK1321)+1,0)</f>
        <v>0</v>
      </c>
      <c r="BL1322" s="12">
        <f>IF(ISNUMBER(SEARCH('Quote reqeust'!$E$27,$BR1322)),MAX(BL$1:BL1321)+1,0)</f>
        <v>0</v>
      </c>
      <c r="BM1322" s="12">
        <f>IF(ISNUMBER(SEARCH('Quote reqeust'!$E$27,$BR1322)),MAX(BM$1:BM1321)+1,0)</f>
        <v>0</v>
      </c>
      <c r="BN1322" s="12">
        <f>IF(ISNUMBER(SEARCH('Quote reqeust'!$E$27,$BR1322)),MAX(BN$1:BN1321)+1,0)</f>
        <v>0</v>
      </c>
      <c r="BO1322" s="12">
        <f>IF(ISNUMBER(SEARCH('Quote reqeust'!$E$27,$BR1322)),MAX(BO$1:BO1321)+1,0)</f>
        <v>0</v>
      </c>
      <c r="BP1322" s="12">
        <f>IF(ISNUMBER(SEARCH('Quote reqeust'!$E$27,$BR1322)),MAX(BP$1:BP1321)+1,0)</f>
        <v>0</v>
      </c>
      <c r="BQ1322" s="12">
        <f>IF(ISNUMBER(SEARCH('Quote reqeust'!$E$27,$BR1322)),MAX(BQ$1:BQ1321)+1,0)</f>
        <v>0</v>
      </c>
      <c r="BT1322" s="12" t="str">
        <f>IFERROR(VLOOKUP(ROWS(BT$3:BT1322),BC$1:BR3319,BT$2,0),"")</f>
        <v/>
      </c>
      <c r="BU1322" s="12" t="str">
        <f>IFERROR(VLOOKUP(ROWS(BU$3:BU1322),BD$1:BS3319,BU$2,0),"")</f>
        <v/>
      </c>
      <c r="BV1322" s="12" t="str">
        <f>IFERROR(VLOOKUP(ROWS(BV$3:BV1322),BE$1:BT3319,BV$2,0),"")</f>
        <v/>
      </c>
      <c r="BW1322" s="12" t="str">
        <f>IFERROR(VLOOKUP(ROWS(BW$3:BW1322),BF$1:BU3319,BW$2,0),"")</f>
        <v/>
      </c>
      <c r="BX1322" s="12" t="str">
        <f>IFERROR(VLOOKUP(ROWS(BX$3:BX1322),BG$1:BV3319,BX$2,0),"")</f>
        <v/>
      </c>
      <c r="BY1322" s="12" t="str">
        <f>IFERROR(VLOOKUP(ROWS(BY$3:BY1322),BH$1:BW3319,BY$2,0),"")</f>
        <v/>
      </c>
      <c r="BZ1322" s="12" t="str">
        <f>IFERROR(VLOOKUP(ROWS(BZ$3:BZ1322),BI$1:BX3319,BZ$2,0),"")</f>
        <v/>
      </c>
      <c r="CA1322" s="12" t="str">
        <f>IFERROR(VLOOKUP(ROWS(CA$3:CA1322),BJ$1:BY3319,CA$2,0),"")</f>
        <v/>
      </c>
      <c r="CB1322" s="12" t="str">
        <f>IFERROR(VLOOKUP(ROWS(CB$3:CB1322),BK$1:BZ3319,CB$2,0),"")</f>
        <v/>
      </c>
      <c r="CC1322" s="12" t="str">
        <f>IFERROR(VLOOKUP(ROWS(CC$3:CC1322),BL$1:CA3319,CC$2,0),"")</f>
        <v/>
      </c>
      <c r="CD1322" s="12" t="str">
        <f>IFERROR(VLOOKUP(ROWS(CD$3:CD1322),BM$1:CB3319,CD$2,0),"")</f>
        <v/>
      </c>
      <c r="CE1322" s="12" t="str">
        <f>IFERROR(VLOOKUP(ROWS(CE$3:CE1322),BN$1:CC3319,CE$2,0),"")</f>
        <v/>
      </c>
      <c r="CF1322" s="12" t="str">
        <f>IFERROR(VLOOKUP(ROWS(CF$3:CF1322),BO$1:CD3319,CF$2,0),"")</f>
        <v/>
      </c>
      <c r="CG1322" s="12" t="str">
        <f>IFERROR(VLOOKUP(ROWS(CG$3:CG1322),BP$1:CE3319,CG$2,0),"")</f>
        <v/>
      </c>
      <c r="CH1322" s="12" t="str">
        <f>IFERROR(VLOOKUP(ROWS(CH$3:CH1322),BQ$1:CF3319,CH$2,0),"")</f>
        <v/>
      </c>
    </row>
    <row r="1323" spans="55:86" x14ac:dyDescent="0.25">
      <c r="BC1323" s="12">
        <f>IF(ISNUMBER(SEARCH('Quote reqeust'!$G$34,BR1323)),MAX(BC$1:BC1322)+1,0)</f>
        <v>0</v>
      </c>
      <c r="BD1323" s="12">
        <f>IF(ISNUMBER(SEARCH('Quote reqeust'!$E$35,BR1323)),MAX(BD$1:BD1322)+1,0)</f>
        <v>0</v>
      </c>
      <c r="BE1323" s="12">
        <f>IF(ISNUMBER(SEARCH('Quote reqeust'!$E$36,BR1323)),MAX(BE$1:BE1322)+1,0)</f>
        <v>0</v>
      </c>
      <c r="BF1323" s="12">
        <f>IF(ISNUMBER(SEARCH('Quote reqeust'!$E$37,BR1323)),MAX(BF$1:BF1322)+1,0)</f>
        <v>0</v>
      </c>
      <c r="BG1323" s="12">
        <f>IF(ISNUMBER(SEARCH('Quote reqeust'!$E$26,BR1323)),MAX(BG$1:BG1322)+1,0)</f>
        <v>0</v>
      </c>
      <c r="BH1323" s="12">
        <f>IF(ISNUMBER(SEARCH('Quote reqeust'!$E$27,BR1323)),MAX(BH$1:BH1322)+1,0)</f>
        <v>0</v>
      </c>
      <c r="BI1323" s="12">
        <f>IF(ISNUMBER(SEARCH('Quote reqeust'!$E$27,$BR1323)),MAX(BI$1:BI1322)+1,0)</f>
        <v>0</v>
      </c>
      <c r="BJ1323" s="12">
        <f>IF(ISNUMBER(SEARCH('Quote reqeust'!$E$27,$BR1323)),MAX(BJ$1:BJ1322)+1,0)</f>
        <v>0</v>
      </c>
      <c r="BK1323" s="12">
        <f>IF(ISNUMBER(SEARCH('Quote reqeust'!$E$27,$BR1323)),MAX(BK$1:BK1322)+1,0)</f>
        <v>0</v>
      </c>
      <c r="BL1323" s="12">
        <f>IF(ISNUMBER(SEARCH('Quote reqeust'!$E$27,$BR1323)),MAX(BL$1:BL1322)+1,0)</f>
        <v>0</v>
      </c>
      <c r="BM1323" s="12">
        <f>IF(ISNUMBER(SEARCH('Quote reqeust'!$E$27,$BR1323)),MAX(BM$1:BM1322)+1,0)</f>
        <v>0</v>
      </c>
      <c r="BN1323" s="12">
        <f>IF(ISNUMBER(SEARCH('Quote reqeust'!$E$27,$BR1323)),MAX(BN$1:BN1322)+1,0)</f>
        <v>0</v>
      </c>
      <c r="BO1323" s="12">
        <f>IF(ISNUMBER(SEARCH('Quote reqeust'!$E$27,$BR1323)),MAX(BO$1:BO1322)+1,0)</f>
        <v>0</v>
      </c>
      <c r="BP1323" s="12">
        <f>IF(ISNUMBER(SEARCH('Quote reqeust'!$E$27,$BR1323)),MAX(BP$1:BP1322)+1,0)</f>
        <v>0</v>
      </c>
      <c r="BQ1323" s="12">
        <f>IF(ISNUMBER(SEARCH('Quote reqeust'!$E$27,$BR1323)),MAX(BQ$1:BQ1322)+1,0)</f>
        <v>0</v>
      </c>
      <c r="BT1323" s="12" t="str">
        <f>IFERROR(VLOOKUP(ROWS(BT$3:BT1323),BC$1:BR3320,BT$2,0),"")</f>
        <v/>
      </c>
      <c r="BU1323" s="12" t="str">
        <f>IFERROR(VLOOKUP(ROWS(BU$3:BU1323),BD$1:BS3320,BU$2,0),"")</f>
        <v/>
      </c>
      <c r="BV1323" s="12" t="str">
        <f>IFERROR(VLOOKUP(ROWS(BV$3:BV1323),BE$1:BT3320,BV$2,0),"")</f>
        <v/>
      </c>
      <c r="BW1323" s="12" t="str">
        <f>IFERROR(VLOOKUP(ROWS(BW$3:BW1323),BF$1:BU3320,BW$2,0),"")</f>
        <v/>
      </c>
      <c r="BX1323" s="12" t="str">
        <f>IFERROR(VLOOKUP(ROWS(BX$3:BX1323),BG$1:BV3320,BX$2,0),"")</f>
        <v/>
      </c>
      <c r="BY1323" s="12" t="str">
        <f>IFERROR(VLOOKUP(ROWS(BY$3:BY1323),BH$1:BW3320,BY$2,0),"")</f>
        <v/>
      </c>
      <c r="BZ1323" s="12" t="str">
        <f>IFERROR(VLOOKUP(ROWS(BZ$3:BZ1323),BI$1:BX3320,BZ$2,0),"")</f>
        <v/>
      </c>
      <c r="CA1323" s="12" t="str">
        <f>IFERROR(VLOOKUP(ROWS(CA$3:CA1323),BJ$1:BY3320,CA$2,0),"")</f>
        <v/>
      </c>
      <c r="CB1323" s="12" t="str">
        <f>IFERROR(VLOOKUP(ROWS(CB$3:CB1323),BK$1:BZ3320,CB$2,0),"")</f>
        <v/>
      </c>
      <c r="CC1323" s="12" t="str">
        <f>IFERROR(VLOOKUP(ROWS(CC$3:CC1323),BL$1:CA3320,CC$2,0),"")</f>
        <v/>
      </c>
      <c r="CD1323" s="12" t="str">
        <f>IFERROR(VLOOKUP(ROWS(CD$3:CD1323),BM$1:CB3320,CD$2,0),"")</f>
        <v/>
      </c>
      <c r="CE1323" s="12" t="str">
        <f>IFERROR(VLOOKUP(ROWS(CE$3:CE1323),BN$1:CC3320,CE$2,0),"")</f>
        <v/>
      </c>
      <c r="CF1323" s="12" t="str">
        <f>IFERROR(VLOOKUP(ROWS(CF$3:CF1323),BO$1:CD3320,CF$2,0),"")</f>
        <v/>
      </c>
      <c r="CG1323" s="12" t="str">
        <f>IFERROR(VLOOKUP(ROWS(CG$3:CG1323),BP$1:CE3320,CG$2,0),"")</f>
        <v/>
      </c>
      <c r="CH1323" s="12" t="str">
        <f>IFERROR(VLOOKUP(ROWS(CH$3:CH1323),BQ$1:CF3320,CH$2,0),"")</f>
        <v/>
      </c>
    </row>
    <row r="1324" spans="55:86" x14ac:dyDescent="0.25">
      <c r="BC1324" s="12">
        <f>IF(ISNUMBER(SEARCH('Quote reqeust'!$G$34,BR1324)),MAX(BC$1:BC1323)+1,0)</f>
        <v>0</v>
      </c>
      <c r="BD1324" s="12">
        <f>IF(ISNUMBER(SEARCH('Quote reqeust'!$E$35,BR1324)),MAX(BD$1:BD1323)+1,0)</f>
        <v>0</v>
      </c>
      <c r="BE1324" s="12">
        <f>IF(ISNUMBER(SEARCH('Quote reqeust'!$E$36,BR1324)),MAX(BE$1:BE1323)+1,0)</f>
        <v>0</v>
      </c>
      <c r="BF1324" s="12">
        <f>IF(ISNUMBER(SEARCH('Quote reqeust'!$E$37,BR1324)),MAX(BF$1:BF1323)+1,0)</f>
        <v>0</v>
      </c>
      <c r="BG1324" s="12">
        <f>IF(ISNUMBER(SEARCH('Quote reqeust'!$E$26,BR1324)),MAX(BG$1:BG1323)+1,0)</f>
        <v>0</v>
      </c>
      <c r="BH1324" s="12">
        <f>IF(ISNUMBER(SEARCH('Quote reqeust'!$E$27,BR1324)),MAX(BH$1:BH1323)+1,0)</f>
        <v>0</v>
      </c>
      <c r="BI1324" s="12">
        <f>IF(ISNUMBER(SEARCH('Quote reqeust'!$E$27,$BR1324)),MAX(BI$1:BI1323)+1,0)</f>
        <v>0</v>
      </c>
      <c r="BJ1324" s="12">
        <f>IF(ISNUMBER(SEARCH('Quote reqeust'!$E$27,$BR1324)),MAX(BJ$1:BJ1323)+1,0)</f>
        <v>0</v>
      </c>
      <c r="BK1324" s="12">
        <f>IF(ISNUMBER(SEARCH('Quote reqeust'!$E$27,$BR1324)),MAX(BK$1:BK1323)+1,0)</f>
        <v>0</v>
      </c>
      <c r="BL1324" s="12">
        <f>IF(ISNUMBER(SEARCH('Quote reqeust'!$E$27,$BR1324)),MAX(BL$1:BL1323)+1,0)</f>
        <v>0</v>
      </c>
      <c r="BM1324" s="12">
        <f>IF(ISNUMBER(SEARCH('Quote reqeust'!$E$27,$BR1324)),MAX(BM$1:BM1323)+1,0)</f>
        <v>0</v>
      </c>
      <c r="BN1324" s="12">
        <f>IF(ISNUMBER(SEARCH('Quote reqeust'!$E$27,$BR1324)),MAX(BN$1:BN1323)+1,0)</f>
        <v>0</v>
      </c>
      <c r="BO1324" s="12">
        <f>IF(ISNUMBER(SEARCH('Quote reqeust'!$E$27,$BR1324)),MAX(BO$1:BO1323)+1,0)</f>
        <v>0</v>
      </c>
      <c r="BP1324" s="12">
        <f>IF(ISNUMBER(SEARCH('Quote reqeust'!$E$27,$BR1324)),MAX(BP$1:BP1323)+1,0)</f>
        <v>0</v>
      </c>
      <c r="BQ1324" s="12">
        <f>IF(ISNUMBER(SEARCH('Quote reqeust'!$E$27,$BR1324)),MAX(BQ$1:BQ1323)+1,0)</f>
        <v>0</v>
      </c>
      <c r="BT1324" s="12" t="str">
        <f>IFERROR(VLOOKUP(ROWS(BT$3:BT1324),BC$1:BR3321,BT$2,0),"")</f>
        <v/>
      </c>
      <c r="BU1324" s="12" t="str">
        <f>IFERROR(VLOOKUP(ROWS(BU$3:BU1324),BD$1:BS3321,BU$2,0),"")</f>
        <v/>
      </c>
      <c r="BV1324" s="12" t="str">
        <f>IFERROR(VLOOKUP(ROWS(BV$3:BV1324),BE$1:BT3321,BV$2,0),"")</f>
        <v/>
      </c>
      <c r="BW1324" s="12" t="str">
        <f>IFERROR(VLOOKUP(ROWS(BW$3:BW1324),BF$1:BU3321,BW$2,0),"")</f>
        <v/>
      </c>
      <c r="BX1324" s="12" t="str">
        <f>IFERROR(VLOOKUP(ROWS(BX$3:BX1324),BG$1:BV3321,BX$2,0),"")</f>
        <v/>
      </c>
      <c r="BY1324" s="12" t="str">
        <f>IFERROR(VLOOKUP(ROWS(BY$3:BY1324),BH$1:BW3321,BY$2,0),"")</f>
        <v/>
      </c>
      <c r="BZ1324" s="12" t="str">
        <f>IFERROR(VLOOKUP(ROWS(BZ$3:BZ1324),BI$1:BX3321,BZ$2,0),"")</f>
        <v/>
      </c>
      <c r="CA1324" s="12" t="str">
        <f>IFERROR(VLOOKUP(ROWS(CA$3:CA1324),BJ$1:BY3321,CA$2,0),"")</f>
        <v/>
      </c>
      <c r="CB1324" s="12" t="str">
        <f>IFERROR(VLOOKUP(ROWS(CB$3:CB1324),BK$1:BZ3321,CB$2,0),"")</f>
        <v/>
      </c>
      <c r="CC1324" s="12" t="str">
        <f>IFERROR(VLOOKUP(ROWS(CC$3:CC1324),BL$1:CA3321,CC$2,0),"")</f>
        <v/>
      </c>
      <c r="CD1324" s="12" t="str">
        <f>IFERROR(VLOOKUP(ROWS(CD$3:CD1324),BM$1:CB3321,CD$2,0),"")</f>
        <v/>
      </c>
      <c r="CE1324" s="12" t="str">
        <f>IFERROR(VLOOKUP(ROWS(CE$3:CE1324),BN$1:CC3321,CE$2,0),"")</f>
        <v/>
      </c>
      <c r="CF1324" s="12" t="str">
        <f>IFERROR(VLOOKUP(ROWS(CF$3:CF1324),BO$1:CD3321,CF$2,0),"")</f>
        <v/>
      </c>
      <c r="CG1324" s="12" t="str">
        <f>IFERROR(VLOOKUP(ROWS(CG$3:CG1324),BP$1:CE3321,CG$2,0),"")</f>
        <v/>
      </c>
      <c r="CH1324" s="12" t="str">
        <f>IFERROR(VLOOKUP(ROWS(CH$3:CH1324),BQ$1:CF3321,CH$2,0),"")</f>
        <v/>
      </c>
    </row>
    <row r="1325" spans="55:86" x14ac:dyDescent="0.25">
      <c r="BC1325" s="12">
        <f>IF(ISNUMBER(SEARCH('Quote reqeust'!$G$34,BR1325)),MAX(BC$1:BC1324)+1,0)</f>
        <v>0</v>
      </c>
      <c r="BD1325" s="12">
        <f>IF(ISNUMBER(SEARCH('Quote reqeust'!$E$35,BR1325)),MAX(BD$1:BD1324)+1,0)</f>
        <v>0</v>
      </c>
      <c r="BE1325" s="12">
        <f>IF(ISNUMBER(SEARCH('Quote reqeust'!$E$36,BR1325)),MAX(BE$1:BE1324)+1,0)</f>
        <v>0</v>
      </c>
      <c r="BF1325" s="12">
        <f>IF(ISNUMBER(SEARCH('Quote reqeust'!$E$37,BR1325)),MAX(BF$1:BF1324)+1,0)</f>
        <v>0</v>
      </c>
      <c r="BG1325" s="12">
        <f>IF(ISNUMBER(SEARCH('Quote reqeust'!$E$26,BR1325)),MAX(BG$1:BG1324)+1,0)</f>
        <v>0</v>
      </c>
      <c r="BH1325" s="12">
        <f>IF(ISNUMBER(SEARCH('Quote reqeust'!$E$27,BR1325)),MAX(BH$1:BH1324)+1,0)</f>
        <v>0</v>
      </c>
      <c r="BI1325" s="12">
        <f>IF(ISNUMBER(SEARCH('Quote reqeust'!$E$27,$BR1325)),MAX(BI$1:BI1324)+1,0)</f>
        <v>0</v>
      </c>
      <c r="BJ1325" s="12">
        <f>IF(ISNUMBER(SEARCH('Quote reqeust'!$E$27,$BR1325)),MAX(BJ$1:BJ1324)+1,0)</f>
        <v>0</v>
      </c>
      <c r="BK1325" s="12">
        <f>IF(ISNUMBER(SEARCH('Quote reqeust'!$E$27,$BR1325)),MAX(BK$1:BK1324)+1,0)</f>
        <v>0</v>
      </c>
      <c r="BL1325" s="12">
        <f>IF(ISNUMBER(SEARCH('Quote reqeust'!$E$27,$BR1325)),MAX(BL$1:BL1324)+1,0)</f>
        <v>0</v>
      </c>
      <c r="BM1325" s="12">
        <f>IF(ISNUMBER(SEARCH('Quote reqeust'!$E$27,$BR1325)),MAX(BM$1:BM1324)+1,0)</f>
        <v>0</v>
      </c>
      <c r="BN1325" s="12">
        <f>IF(ISNUMBER(SEARCH('Quote reqeust'!$E$27,$BR1325)),MAX(BN$1:BN1324)+1,0)</f>
        <v>0</v>
      </c>
      <c r="BO1325" s="12">
        <f>IF(ISNUMBER(SEARCH('Quote reqeust'!$E$27,$BR1325)),MAX(BO$1:BO1324)+1,0)</f>
        <v>0</v>
      </c>
      <c r="BP1325" s="12">
        <f>IF(ISNUMBER(SEARCH('Quote reqeust'!$E$27,$BR1325)),MAX(BP$1:BP1324)+1,0)</f>
        <v>0</v>
      </c>
      <c r="BQ1325" s="12">
        <f>IF(ISNUMBER(SEARCH('Quote reqeust'!$E$27,$BR1325)),MAX(BQ$1:BQ1324)+1,0)</f>
        <v>0</v>
      </c>
      <c r="BT1325" s="12" t="str">
        <f>IFERROR(VLOOKUP(ROWS(BT$3:BT1325),BC$1:BR3322,BT$2,0),"")</f>
        <v/>
      </c>
      <c r="BU1325" s="12" t="str">
        <f>IFERROR(VLOOKUP(ROWS(BU$3:BU1325),BD$1:BS3322,BU$2,0),"")</f>
        <v/>
      </c>
      <c r="BV1325" s="12" t="str">
        <f>IFERROR(VLOOKUP(ROWS(BV$3:BV1325),BE$1:BT3322,BV$2,0),"")</f>
        <v/>
      </c>
      <c r="BW1325" s="12" t="str">
        <f>IFERROR(VLOOKUP(ROWS(BW$3:BW1325),BF$1:BU3322,BW$2,0),"")</f>
        <v/>
      </c>
      <c r="BX1325" s="12" t="str">
        <f>IFERROR(VLOOKUP(ROWS(BX$3:BX1325),BG$1:BV3322,BX$2,0),"")</f>
        <v/>
      </c>
      <c r="BY1325" s="12" t="str">
        <f>IFERROR(VLOOKUP(ROWS(BY$3:BY1325),BH$1:BW3322,BY$2,0),"")</f>
        <v/>
      </c>
      <c r="BZ1325" s="12" t="str">
        <f>IFERROR(VLOOKUP(ROWS(BZ$3:BZ1325),BI$1:BX3322,BZ$2,0),"")</f>
        <v/>
      </c>
      <c r="CA1325" s="12" t="str">
        <f>IFERROR(VLOOKUP(ROWS(CA$3:CA1325),BJ$1:BY3322,CA$2,0),"")</f>
        <v/>
      </c>
      <c r="CB1325" s="12" t="str">
        <f>IFERROR(VLOOKUP(ROWS(CB$3:CB1325),BK$1:BZ3322,CB$2,0),"")</f>
        <v/>
      </c>
      <c r="CC1325" s="12" t="str">
        <f>IFERROR(VLOOKUP(ROWS(CC$3:CC1325),BL$1:CA3322,CC$2,0),"")</f>
        <v/>
      </c>
      <c r="CD1325" s="12" t="str">
        <f>IFERROR(VLOOKUP(ROWS(CD$3:CD1325),BM$1:CB3322,CD$2,0),"")</f>
        <v/>
      </c>
      <c r="CE1325" s="12" t="str">
        <f>IFERROR(VLOOKUP(ROWS(CE$3:CE1325),BN$1:CC3322,CE$2,0),"")</f>
        <v/>
      </c>
      <c r="CF1325" s="12" t="str">
        <f>IFERROR(VLOOKUP(ROWS(CF$3:CF1325),BO$1:CD3322,CF$2,0),"")</f>
        <v/>
      </c>
      <c r="CG1325" s="12" t="str">
        <f>IFERROR(VLOOKUP(ROWS(CG$3:CG1325),BP$1:CE3322,CG$2,0),"")</f>
        <v/>
      </c>
      <c r="CH1325" s="12" t="str">
        <f>IFERROR(VLOOKUP(ROWS(CH$3:CH1325),BQ$1:CF3322,CH$2,0),"")</f>
        <v/>
      </c>
    </row>
    <row r="1326" spans="55:86" x14ac:dyDescent="0.25">
      <c r="BC1326" s="12">
        <f>IF(ISNUMBER(SEARCH('Quote reqeust'!$G$34,BR1326)),MAX(BC$1:BC1325)+1,0)</f>
        <v>0</v>
      </c>
      <c r="BD1326" s="12">
        <f>IF(ISNUMBER(SEARCH('Quote reqeust'!$E$35,BR1326)),MAX(BD$1:BD1325)+1,0)</f>
        <v>0</v>
      </c>
      <c r="BE1326" s="12">
        <f>IF(ISNUMBER(SEARCH('Quote reqeust'!$E$36,BR1326)),MAX(BE$1:BE1325)+1,0)</f>
        <v>0</v>
      </c>
      <c r="BF1326" s="12">
        <f>IF(ISNUMBER(SEARCH('Quote reqeust'!$E$37,BR1326)),MAX(BF$1:BF1325)+1,0)</f>
        <v>0</v>
      </c>
      <c r="BG1326" s="12">
        <f>IF(ISNUMBER(SEARCH('Quote reqeust'!$E$26,BR1326)),MAX(BG$1:BG1325)+1,0)</f>
        <v>0</v>
      </c>
      <c r="BH1326" s="12">
        <f>IF(ISNUMBER(SEARCH('Quote reqeust'!$E$27,BR1326)),MAX(BH$1:BH1325)+1,0)</f>
        <v>0</v>
      </c>
      <c r="BI1326" s="12">
        <f>IF(ISNUMBER(SEARCH('Quote reqeust'!$E$27,$BR1326)),MAX(BI$1:BI1325)+1,0)</f>
        <v>0</v>
      </c>
      <c r="BJ1326" s="12">
        <f>IF(ISNUMBER(SEARCH('Quote reqeust'!$E$27,$BR1326)),MAX(BJ$1:BJ1325)+1,0)</f>
        <v>0</v>
      </c>
      <c r="BK1326" s="12">
        <f>IF(ISNUMBER(SEARCH('Quote reqeust'!$E$27,$BR1326)),MAX(BK$1:BK1325)+1,0)</f>
        <v>0</v>
      </c>
      <c r="BL1326" s="12">
        <f>IF(ISNUMBER(SEARCH('Quote reqeust'!$E$27,$BR1326)),MAX(BL$1:BL1325)+1,0)</f>
        <v>0</v>
      </c>
      <c r="BM1326" s="12">
        <f>IF(ISNUMBER(SEARCH('Quote reqeust'!$E$27,$BR1326)),MAX(BM$1:BM1325)+1,0)</f>
        <v>0</v>
      </c>
      <c r="BN1326" s="12">
        <f>IF(ISNUMBER(SEARCH('Quote reqeust'!$E$27,$BR1326)),MAX(BN$1:BN1325)+1,0)</f>
        <v>0</v>
      </c>
      <c r="BO1326" s="12">
        <f>IF(ISNUMBER(SEARCH('Quote reqeust'!$E$27,$BR1326)),MAX(BO$1:BO1325)+1,0)</f>
        <v>0</v>
      </c>
      <c r="BP1326" s="12">
        <f>IF(ISNUMBER(SEARCH('Quote reqeust'!$E$27,$BR1326)),MAX(BP$1:BP1325)+1,0)</f>
        <v>0</v>
      </c>
      <c r="BQ1326" s="12">
        <f>IF(ISNUMBER(SEARCH('Quote reqeust'!$E$27,$BR1326)),MAX(BQ$1:BQ1325)+1,0)</f>
        <v>0</v>
      </c>
      <c r="BT1326" s="12" t="str">
        <f>IFERROR(VLOOKUP(ROWS(BT$3:BT1326),BC$1:BR3323,BT$2,0),"")</f>
        <v/>
      </c>
      <c r="BU1326" s="12" t="str">
        <f>IFERROR(VLOOKUP(ROWS(BU$3:BU1326),BD$1:BS3323,BU$2,0),"")</f>
        <v/>
      </c>
      <c r="BV1326" s="12" t="str">
        <f>IFERROR(VLOOKUP(ROWS(BV$3:BV1326),BE$1:BT3323,BV$2,0),"")</f>
        <v/>
      </c>
      <c r="BW1326" s="12" t="str">
        <f>IFERROR(VLOOKUP(ROWS(BW$3:BW1326),BF$1:BU3323,BW$2,0),"")</f>
        <v/>
      </c>
      <c r="BX1326" s="12" t="str">
        <f>IFERROR(VLOOKUP(ROWS(BX$3:BX1326),BG$1:BV3323,BX$2,0),"")</f>
        <v/>
      </c>
      <c r="BY1326" s="12" t="str">
        <f>IFERROR(VLOOKUP(ROWS(BY$3:BY1326),BH$1:BW3323,BY$2,0),"")</f>
        <v/>
      </c>
      <c r="BZ1326" s="12" t="str">
        <f>IFERROR(VLOOKUP(ROWS(BZ$3:BZ1326),BI$1:BX3323,BZ$2,0),"")</f>
        <v/>
      </c>
      <c r="CA1326" s="12" t="str">
        <f>IFERROR(VLOOKUP(ROWS(CA$3:CA1326),BJ$1:BY3323,CA$2,0),"")</f>
        <v/>
      </c>
      <c r="CB1326" s="12" t="str">
        <f>IFERROR(VLOOKUP(ROWS(CB$3:CB1326),BK$1:BZ3323,CB$2,0),"")</f>
        <v/>
      </c>
      <c r="CC1326" s="12" t="str">
        <f>IFERROR(VLOOKUP(ROWS(CC$3:CC1326),BL$1:CA3323,CC$2,0),"")</f>
        <v/>
      </c>
      <c r="CD1326" s="12" t="str">
        <f>IFERROR(VLOOKUP(ROWS(CD$3:CD1326),BM$1:CB3323,CD$2,0),"")</f>
        <v/>
      </c>
      <c r="CE1326" s="12" t="str">
        <f>IFERROR(VLOOKUP(ROWS(CE$3:CE1326),BN$1:CC3323,CE$2,0),"")</f>
        <v/>
      </c>
      <c r="CF1326" s="12" t="str">
        <f>IFERROR(VLOOKUP(ROWS(CF$3:CF1326),BO$1:CD3323,CF$2,0),"")</f>
        <v/>
      </c>
      <c r="CG1326" s="12" t="str">
        <f>IFERROR(VLOOKUP(ROWS(CG$3:CG1326),BP$1:CE3323,CG$2,0),"")</f>
        <v/>
      </c>
      <c r="CH1326" s="12" t="str">
        <f>IFERROR(VLOOKUP(ROWS(CH$3:CH1326),BQ$1:CF3323,CH$2,0),"")</f>
        <v/>
      </c>
    </row>
    <row r="1327" spans="55:86" x14ac:dyDescent="0.25">
      <c r="BC1327" s="12">
        <f>IF(ISNUMBER(SEARCH('Quote reqeust'!$G$34,BR1327)),MAX(BC$1:BC1326)+1,0)</f>
        <v>0</v>
      </c>
      <c r="BD1327" s="12">
        <f>IF(ISNUMBER(SEARCH('Quote reqeust'!$E$35,BR1327)),MAX(BD$1:BD1326)+1,0)</f>
        <v>0</v>
      </c>
      <c r="BE1327" s="12">
        <f>IF(ISNUMBER(SEARCH('Quote reqeust'!$E$36,BR1327)),MAX(BE$1:BE1326)+1,0)</f>
        <v>0</v>
      </c>
      <c r="BF1327" s="12">
        <f>IF(ISNUMBER(SEARCH('Quote reqeust'!$E$37,BR1327)),MAX(BF$1:BF1326)+1,0)</f>
        <v>0</v>
      </c>
      <c r="BG1327" s="12">
        <f>IF(ISNUMBER(SEARCH('Quote reqeust'!$E$26,BR1327)),MAX(BG$1:BG1326)+1,0)</f>
        <v>0</v>
      </c>
      <c r="BH1327" s="12">
        <f>IF(ISNUMBER(SEARCH('Quote reqeust'!$E$27,BR1327)),MAX(BH$1:BH1326)+1,0)</f>
        <v>0</v>
      </c>
      <c r="BI1327" s="12">
        <f>IF(ISNUMBER(SEARCH('Quote reqeust'!$E$27,$BR1327)),MAX(BI$1:BI1326)+1,0)</f>
        <v>0</v>
      </c>
      <c r="BJ1327" s="12">
        <f>IF(ISNUMBER(SEARCH('Quote reqeust'!$E$27,$BR1327)),MAX(BJ$1:BJ1326)+1,0)</f>
        <v>0</v>
      </c>
      <c r="BK1327" s="12">
        <f>IF(ISNUMBER(SEARCH('Quote reqeust'!$E$27,$BR1327)),MAX(BK$1:BK1326)+1,0)</f>
        <v>0</v>
      </c>
      <c r="BL1327" s="12">
        <f>IF(ISNUMBER(SEARCH('Quote reqeust'!$E$27,$BR1327)),MAX(BL$1:BL1326)+1,0)</f>
        <v>0</v>
      </c>
      <c r="BM1327" s="12">
        <f>IF(ISNUMBER(SEARCH('Quote reqeust'!$E$27,$BR1327)),MAX(BM$1:BM1326)+1,0)</f>
        <v>0</v>
      </c>
      <c r="BN1327" s="12">
        <f>IF(ISNUMBER(SEARCH('Quote reqeust'!$E$27,$BR1327)),MAX(BN$1:BN1326)+1,0)</f>
        <v>0</v>
      </c>
      <c r="BO1327" s="12">
        <f>IF(ISNUMBER(SEARCH('Quote reqeust'!$E$27,$BR1327)),MAX(BO$1:BO1326)+1,0)</f>
        <v>0</v>
      </c>
      <c r="BP1327" s="12">
        <f>IF(ISNUMBER(SEARCH('Quote reqeust'!$E$27,$BR1327)),MAX(BP$1:BP1326)+1,0)</f>
        <v>0</v>
      </c>
      <c r="BQ1327" s="12">
        <f>IF(ISNUMBER(SEARCH('Quote reqeust'!$E$27,$BR1327)),MAX(BQ$1:BQ1326)+1,0)</f>
        <v>0</v>
      </c>
      <c r="BT1327" s="12" t="str">
        <f>IFERROR(VLOOKUP(ROWS(BT$3:BT1327),BC$1:BR3324,BT$2,0),"")</f>
        <v/>
      </c>
      <c r="BU1327" s="12" t="str">
        <f>IFERROR(VLOOKUP(ROWS(BU$3:BU1327),BD$1:BS3324,BU$2,0),"")</f>
        <v/>
      </c>
      <c r="BV1327" s="12" t="str">
        <f>IFERROR(VLOOKUP(ROWS(BV$3:BV1327),BE$1:BT3324,BV$2,0),"")</f>
        <v/>
      </c>
      <c r="BW1327" s="12" t="str">
        <f>IFERROR(VLOOKUP(ROWS(BW$3:BW1327),BF$1:BU3324,BW$2,0),"")</f>
        <v/>
      </c>
      <c r="BX1327" s="12" t="str">
        <f>IFERROR(VLOOKUP(ROWS(BX$3:BX1327),BG$1:BV3324,BX$2,0),"")</f>
        <v/>
      </c>
      <c r="BY1327" s="12" t="str">
        <f>IFERROR(VLOOKUP(ROWS(BY$3:BY1327),BH$1:BW3324,BY$2,0),"")</f>
        <v/>
      </c>
      <c r="BZ1327" s="12" t="str">
        <f>IFERROR(VLOOKUP(ROWS(BZ$3:BZ1327),BI$1:BX3324,BZ$2,0),"")</f>
        <v/>
      </c>
      <c r="CA1327" s="12" t="str">
        <f>IFERROR(VLOOKUP(ROWS(CA$3:CA1327),BJ$1:BY3324,CA$2,0),"")</f>
        <v/>
      </c>
      <c r="CB1327" s="12" t="str">
        <f>IFERROR(VLOOKUP(ROWS(CB$3:CB1327),BK$1:BZ3324,CB$2,0),"")</f>
        <v/>
      </c>
      <c r="CC1327" s="12" t="str">
        <f>IFERROR(VLOOKUP(ROWS(CC$3:CC1327),BL$1:CA3324,CC$2,0),"")</f>
        <v/>
      </c>
      <c r="CD1327" s="12" t="str">
        <f>IFERROR(VLOOKUP(ROWS(CD$3:CD1327),BM$1:CB3324,CD$2,0),"")</f>
        <v/>
      </c>
      <c r="CE1327" s="12" t="str">
        <f>IFERROR(VLOOKUP(ROWS(CE$3:CE1327),BN$1:CC3324,CE$2,0),"")</f>
        <v/>
      </c>
      <c r="CF1327" s="12" t="str">
        <f>IFERROR(VLOOKUP(ROWS(CF$3:CF1327),BO$1:CD3324,CF$2,0),"")</f>
        <v/>
      </c>
      <c r="CG1327" s="12" t="str">
        <f>IFERROR(VLOOKUP(ROWS(CG$3:CG1327),BP$1:CE3324,CG$2,0),"")</f>
        <v/>
      </c>
      <c r="CH1327" s="12" t="str">
        <f>IFERROR(VLOOKUP(ROWS(CH$3:CH1327),BQ$1:CF3324,CH$2,0),"")</f>
        <v/>
      </c>
    </row>
    <row r="1328" spans="55:86" x14ac:dyDescent="0.25">
      <c r="BC1328" s="12">
        <f>IF(ISNUMBER(SEARCH('Quote reqeust'!$G$34,BR1328)),MAX(BC$1:BC1327)+1,0)</f>
        <v>0</v>
      </c>
      <c r="BD1328" s="12">
        <f>IF(ISNUMBER(SEARCH('Quote reqeust'!$E$35,BR1328)),MAX(BD$1:BD1327)+1,0)</f>
        <v>0</v>
      </c>
      <c r="BE1328" s="12">
        <f>IF(ISNUMBER(SEARCH('Quote reqeust'!$E$36,BR1328)),MAX(BE$1:BE1327)+1,0)</f>
        <v>0</v>
      </c>
      <c r="BF1328" s="12">
        <f>IF(ISNUMBER(SEARCH('Quote reqeust'!$E$37,BR1328)),MAX(BF$1:BF1327)+1,0)</f>
        <v>0</v>
      </c>
      <c r="BG1328" s="12">
        <f>IF(ISNUMBER(SEARCH('Quote reqeust'!$E$26,BR1328)),MAX(BG$1:BG1327)+1,0)</f>
        <v>0</v>
      </c>
      <c r="BH1328" s="12">
        <f>IF(ISNUMBER(SEARCH('Quote reqeust'!$E$27,BR1328)),MAX(BH$1:BH1327)+1,0)</f>
        <v>0</v>
      </c>
      <c r="BI1328" s="12">
        <f>IF(ISNUMBER(SEARCH('Quote reqeust'!$E$27,$BR1328)),MAX(BI$1:BI1327)+1,0)</f>
        <v>0</v>
      </c>
      <c r="BJ1328" s="12">
        <f>IF(ISNUMBER(SEARCH('Quote reqeust'!$E$27,$BR1328)),MAX(BJ$1:BJ1327)+1,0)</f>
        <v>0</v>
      </c>
      <c r="BK1328" s="12">
        <f>IF(ISNUMBER(SEARCH('Quote reqeust'!$E$27,$BR1328)),MAX(BK$1:BK1327)+1,0)</f>
        <v>0</v>
      </c>
      <c r="BL1328" s="12">
        <f>IF(ISNUMBER(SEARCH('Quote reqeust'!$E$27,$BR1328)),MAX(BL$1:BL1327)+1,0)</f>
        <v>0</v>
      </c>
      <c r="BM1328" s="12">
        <f>IF(ISNUMBER(SEARCH('Quote reqeust'!$E$27,$BR1328)),MAX(BM$1:BM1327)+1,0)</f>
        <v>0</v>
      </c>
      <c r="BN1328" s="12">
        <f>IF(ISNUMBER(SEARCH('Quote reqeust'!$E$27,$BR1328)),MAX(BN$1:BN1327)+1,0)</f>
        <v>0</v>
      </c>
      <c r="BO1328" s="12">
        <f>IF(ISNUMBER(SEARCH('Quote reqeust'!$E$27,$BR1328)),MAX(BO$1:BO1327)+1,0)</f>
        <v>0</v>
      </c>
      <c r="BP1328" s="12">
        <f>IF(ISNUMBER(SEARCH('Quote reqeust'!$E$27,$BR1328)),MAX(BP$1:BP1327)+1,0)</f>
        <v>0</v>
      </c>
      <c r="BQ1328" s="12">
        <f>IF(ISNUMBER(SEARCH('Quote reqeust'!$E$27,$BR1328)),MAX(BQ$1:BQ1327)+1,0)</f>
        <v>0</v>
      </c>
      <c r="BT1328" s="12" t="str">
        <f>IFERROR(VLOOKUP(ROWS(BT$3:BT1328),BC$1:BR3325,BT$2,0),"")</f>
        <v/>
      </c>
      <c r="BU1328" s="12" t="str">
        <f>IFERROR(VLOOKUP(ROWS(BU$3:BU1328),BD$1:BS3325,BU$2,0),"")</f>
        <v/>
      </c>
      <c r="BV1328" s="12" t="str">
        <f>IFERROR(VLOOKUP(ROWS(BV$3:BV1328),BE$1:BT3325,BV$2,0),"")</f>
        <v/>
      </c>
      <c r="BW1328" s="12" t="str">
        <f>IFERROR(VLOOKUP(ROWS(BW$3:BW1328),BF$1:BU3325,BW$2,0),"")</f>
        <v/>
      </c>
      <c r="BX1328" s="12" t="str">
        <f>IFERROR(VLOOKUP(ROWS(BX$3:BX1328),BG$1:BV3325,BX$2,0),"")</f>
        <v/>
      </c>
      <c r="BY1328" s="12" t="str">
        <f>IFERROR(VLOOKUP(ROWS(BY$3:BY1328),BH$1:BW3325,BY$2,0),"")</f>
        <v/>
      </c>
      <c r="BZ1328" s="12" t="str">
        <f>IFERROR(VLOOKUP(ROWS(BZ$3:BZ1328),BI$1:BX3325,BZ$2,0),"")</f>
        <v/>
      </c>
      <c r="CA1328" s="12" t="str">
        <f>IFERROR(VLOOKUP(ROWS(CA$3:CA1328),BJ$1:BY3325,CA$2,0),"")</f>
        <v/>
      </c>
      <c r="CB1328" s="12" t="str">
        <f>IFERROR(VLOOKUP(ROWS(CB$3:CB1328),BK$1:BZ3325,CB$2,0),"")</f>
        <v/>
      </c>
      <c r="CC1328" s="12" t="str">
        <f>IFERROR(VLOOKUP(ROWS(CC$3:CC1328),BL$1:CA3325,CC$2,0),"")</f>
        <v/>
      </c>
      <c r="CD1328" s="12" t="str">
        <f>IFERROR(VLOOKUP(ROWS(CD$3:CD1328),BM$1:CB3325,CD$2,0),"")</f>
        <v/>
      </c>
      <c r="CE1328" s="12" t="str">
        <f>IFERROR(VLOOKUP(ROWS(CE$3:CE1328),BN$1:CC3325,CE$2,0),"")</f>
        <v/>
      </c>
      <c r="CF1328" s="12" t="str">
        <f>IFERROR(VLOOKUP(ROWS(CF$3:CF1328),BO$1:CD3325,CF$2,0),"")</f>
        <v/>
      </c>
      <c r="CG1328" s="12" t="str">
        <f>IFERROR(VLOOKUP(ROWS(CG$3:CG1328),BP$1:CE3325,CG$2,0),"")</f>
        <v/>
      </c>
      <c r="CH1328" s="12" t="str">
        <f>IFERROR(VLOOKUP(ROWS(CH$3:CH1328),BQ$1:CF3325,CH$2,0),"")</f>
        <v/>
      </c>
    </row>
    <row r="1329" spans="55:86" x14ac:dyDescent="0.25">
      <c r="BC1329" s="12">
        <f>IF(ISNUMBER(SEARCH('Quote reqeust'!$G$34,BR1329)),MAX(BC$1:BC1328)+1,0)</f>
        <v>0</v>
      </c>
      <c r="BD1329" s="12">
        <f>IF(ISNUMBER(SEARCH('Quote reqeust'!$E$35,BR1329)),MAX(BD$1:BD1328)+1,0)</f>
        <v>0</v>
      </c>
      <c r="BE1329" s="12">
        <f>IF(ISNUMBER(SEARCH('Quote reqeust'!$E$36,BR1329)),MAX(BE$1:BE1328)+1,0)</f>
        <v>0</v>
      </c>
      <c r="BF1329" s="12">
        <f>IF(ISNUMBER(SEARCH('Quote reqeust'!$E$37,BR1329)),MAX(BF$1:BF1328)+1,0)</f>
        <v>0</v>
      </c>
      <c r="BG1329" s="12">
        <f>IF(ISNUMBER(SEARCH('Quote reqeust'!$E$26,BR1329)),MAX(BG$1:BG1328)+1,0)</f>
        <v>0</v>
      </c>
      <c r="BH1329" s="12">
        <f>IF(ISNUMBER(SEARCH('Quote reqeust'!$E$27,BR1329)),MAX(BH$1:BH1328)+1,0)</f>
        <v>0</v>
      </c>
      <c r="BI1329" s="12">
        <f>IF(ISNUMBER(SEARCH('Quote reqeust'!$E$27,$BR1329)),MAX(BI$1:BI1328)+1,0)</f>
        <v>0</v>
      </c>
      <c r="BJ1329" s="12">
        <f>IF(ISNUMBER(SEARCH('Quote reqeust'!$E$27,$BR1329)),MAX(BJ$1:BJ1328)+1,0)</f>
        <v>0</v>
      </c>
      <c r="BK1329" s="12">
        <f>IF(ISNUMBER(SEARCH('Quote reqeust'!$E$27,$BR1329)),MAX(BK$1:BK1328)+1,0)</f>
        <v>0</v>
      </c>
      <c r="BL1329" s="12">
        <f>IF(ISNUMBER(SEARCH('Quote reqeust'!$E$27,$BR1329)),MAX(BL$1:BL1328)+1,0)</f>
        <v>0</v>
      </c>
      <c r="BM1329" s="12">
        <f>IF(ISNUMBER(SEARCH('Quote reqeust'!$E$27,$BR1329)),MAX(BM$1:BM1328)+1,0)</f>
        <v>0</v>
      </c>
      <c r="BN1329" s="12">
        <f>IF(ISNUMBER(SEARCH('Quote reqeust'!$E$27,$BR1329)),MAX(BN$1:BN1328)+1,0)</f>
        <v>0</v>
      </c>
      <c r="BO1329" s="12">
        <f>IF(ISNUMBER(SEARCH('Quote reqeust'!$E$27,$BR1329)),MAX(BO$1:BO1328)+1,0)</f>
        <v>0</v>
      </c>
      <c r="BP1329" s="12">
        <f>IF(ISNUMBER(SEARCH('Quote reqeust'!$E$27,$BR1329)),MAX(BP$1:BP1328)+1,0)</f>
        <v>0</v>
      </c>
      <c r="BQ1329" s="12">
        <f>IF(ISNUMBER(SEARCH('Quote reqeust'!$E$27,$BR1329)),MAX(BQ$1:BQ1328)+1,0)</f>
        <v>0</v>
      </c>
      <c r="BT1329" s="12" t="str">
        <f>IFERROR(VLOOKUP(ROWS(BT$3:BT1329),BC$1:BR3326,BT$2,0),"")</f>
        <v/>
      </c>
      <c r="BU1329" s="12" t="str">
        <f>IFERROR(VLOOKUP(ROWS(BU$3:BU1329),BD$1:BS3326,BU$2,0),"")</f>
        <v/>
      </c>
      <c r="BV1329" s="12" t="str">
        <f>IFERROR(VLOOKUP(ROWS(BV$3:BV1329),BE$1:BT3326,BV$2,0),"")</f>
        <v/>
      </c>
      <c r="BW1329" s="12" t="str">
        <f>IFERROR(VLOOKUP(ROWS(BW$3:BW1329),BF$1:BU3326,BW$2,0),"")</f>
        <v/>
      </c>
      <c r="BX1329" s="12" t="str">
        <f>IFERROR(VLOOKUP(ROWS(BX$3:BX1329),BG$1:BV3326,BX$2,0),"")</f>
        <v/>
      </c>
      <c r="BY1329" s="12" t="str">
        <f>IFERROR(VLOOKUP(ROWS(BY$3:BY1329),BH$1:BW3326,BY$2,0),"")</f>
        <v/>
      </c>
      <c r="BZ1329" s="12" t="str">
        <f>IFERROR(VLOOKUP(ROWS(BZ$3:BZ1329),BI$1:BX3326,BZ$2,0),"")</f>
        <v/>
      </c>
      <c r="CA1329" s="12" t="str">
        <f>IFERROR(VLOOKUP(ROWS(CA$3:CA1329),BJ$1:BY3326,CA$2,0),"")</f>
        <v/>
      </c>
      <c r="CB1329" s="12" t="str">
        <f>IFERROR(VLOOKUP(ROWS(CB$3:CB1329),BK$1:BZ3326,CB$2,0),"")</f>
        <v/>
      </c>
      <c r="CC1329" s="12" t="str">
        <f>IFERROR(VLOOKUP(ROWS(CC$3:CC1329),BL$1:CA3326,CC$2,0),"")</f>
        <v/>
      </c>
      <c r="CD1329" s="12" t="str">
        <f>IFERROR(VLOOKUP(ROWS(CD$3:CD1329),BM$1:CB3326,CD$2,0),"")</f>
        <v/>
      </c>
      <c r="CE1329" s="12" t="str">
        <f>IFERROR(VLOOKUP(ROWS(CE$3:CE1329),BN$1:CC3326,CE$2,0),"")</f>
        <v/>
      </c>
      <c r="CF1329" s="12" t="str">
        <f>IFERROR(VLOOKUP(ROWS(CF$3:CF1329),BO$1:CD3326,CF$2,0),"")</f>
        <v/>
      </c>
      <c r="CG1329" s="12" t="str">
        <f>IFERROR(VLOOKUP(ROWS(CG$3:CG1329),BP$1:CE3326,CG$2,0),"")</f>
        <v/>
      </c>
      <c r="CH1329" s="12" t="str">
        <f>IFERROR(VLOOKUP(ROWS(CH$3:CH1329),BQ$1:CF3326,CH$2,0),"")</f>
        <v/>
      </c>
    </row>
    <row r="1330" spans="55:86" x14ac:dyDescent="0.25">
      <c r="BC1330" s="12">
        <f>IF(ISNUMBER(SEARCH('Quote reqeust'!$G$34,BR1330)),MAX(BC$1:BC1329)+1,0)</f>
        <v>0</v>
      </c>
      <c r="BD1330" s="12">
        <f>IF(ISNUMBER(SEARCH('Quote reqeust'!$E$35,BR1330)),MAX(BD$1:BD1329)+1,0)</f>
        <v>0</v>
      </c>
      <c r="BE1330" s="12">
        <f>IF(ISNUMBER(SEARCH('Quote reqeust'!$E$36,BR1330)),MAX(BE$1:BE1329)+1,0)</f>
        <v>0</v>
      </c>
      <c r="BF1330" s="12">
        <f>IF(ISNUMBER(SEARCH('Quote reqeust'!$E$37,BR1330)),MAX(BF$1:BF1329)+1,0)</f>
        <v>0</v>
      </c>
      <c r="BG1330" s="12">
        <f>IF(ISNUMBER(SEARCH('Quote reqeust'!$E$26,BR1330)),MAX(BG$1:BG1329)+1,0)</f>
        <v>0</v>
      </c>
      <c r="BH1330" s="12">
        <f>IF(ISNUMBER(SEARCH('Quote reqeust'!$E$27,BR1330)),MAX(BH$1:BH1329)+1,0)</f>
        <v>0</v>
      </c>
      <c r="BI1330" s="12">
        <f>IF(ISNUMBER(SEARCH('Quote reqeust'!$E$27,$BR1330)),MAX(BI$1:BI1329)+1,0)</f>
        <v>0</v>
      </c>
      <c r="BJ1330" s="12">
        <f>IF(ISNUMBER(SEARCH('Quote reqeust'!$E$27,$BR1330)),MAX(BJ$1:BJ1329)+1,0)</f>
        <v>0</v>
      </c>
      <c r="BK1330" s="12">
        <f>IF(ISNUMBER(SEARCH('Quote reqeust'!$E$27,$BR1330)),MAX(BK$1:BK1329)+1,0)</f>
        <v>0</v>
      </c>
      <c r="BL1330" s="12">
        <f>IF(ISNUMBER(SEARCH('Quote reqeust'!$E$27,$BR1330)),MAX(BL$1:BL1329)+1,0)</f>
        <v>0</v>
      </c>
      <c r="BM1330" s="12">
        <f>IF(ISNUMBER(SEARCH('Quote reqeust'!$E$27,$BR1330)),MAX(BM$1:BM1329)+1,0)</f>
        <v>0</v>
      </c>
      <c r="BN1330" s="12">
        <f>IF(ISNUMBER(SEARCH('Quote reqeust'!$E$27,$BR1330)),MAX(BN$1:BN1329)+1,0)</f>
        <v>0</v>
      </c>
      <c r="BO1330" s="12">
        <f>IF(ISNUMBER(SEARCH('Quote reqeust'!$E$27,$BR1330)),MAX(BO$1:BO1329)+1,0)</f>
        <v>0</v>
      </c>
      <c r="BP1330" s="12">
        <f>IF(ISNUMBER(SEARCH('Quote reqeust'!$E$27,$BR1330)),MAX(BP$1:BP1329)+1,0)</f>
        <v>0</v>
      </c>
      <c r="BQ1330" s="12">
        <f>IF(ISNUMBER(SEARCH('Quote reqeust'!$E$27,$BR1330)),MAX(BQ$1:BQ1329)+1,0)</f>
        <v>0</v>
      </c>
      <c r="BT1330" s="12" t="str">
        <f>IFERROR(VLOOKUP(ROWS(BT$3:BT1330),BC$1:BR3327,BT$2,0),"")</f>
        <v/>
      </c>
      <c r="BU1330" s="12" t="str">
        <f>IFERROR(VLOOKUP(ROWS(BU$3:BU1330),BD$1:BS3327,BU$2,0),"")</f>
        <v/>
      </c>
      <c r="BV1330" s="12" t="str">
        <f>IFERROR(VLOOKUP(ROWS(BV$3:BV1330),BE$1:BT3327,BV$2,0),"")</f>
        <v/>
      </c>
      <c r="BW1330" s="12" t="str">
        <f>IFERROR(VLOOKUP(ROWS(BW$3:BW1330),BF$1:BU3327,BW$2,0),"")</f>
        <v/>
      </c>
      <c r="BX1330" s="12" t="str">
        <f>IFERROR(VLOOKUP(ROWS(BX$3:BX1330),BG$1:BV3327,BX$2,0),"")</f>
        <v/>
      </c>
      <c r="BY1330" s="12" t="str">
        <f>IFERROR(VLOOKUP(ROWS(BY$3:BY1330),BH$1:BW3327,BY$2,0),"")</f>
        <v/>
      </c>
      <c r="BZ1330" s="12" t="str">
        <f>IFERROR(VLOOKUP(ROWS(BZ$3:BZ1330),BI$1:BX3327,BZ$2,0),"")</f>
        <v/>
      </c>
      <c r="CA1330" s="12" t="str">
        <f>IFERROR(VLOOKUP(ROWS(CA$3:CA1330),BJ$1:BY3327,CA$2,0),"")</f>
        <v/>
      </c>
      <c r="CB1330" s="12" t="str">
        <f>IFERROR(VLOOKUP(ROWS(CB$3:CB1330),BK$1:BZ3327,CB$2,0),"")</f>
        <v/>
      </c>
      <c r="CC1330" s="12" t="str">
        <f>IFERROR(VLOOKUP(ROWS(CC$3:CC1330),BL$1:CA3327,CC$2,0),"")</f>
        <v/>
      </c>
      <c r="CD1330" s="12" t="str">
        <f>IFERROR(VLOOKUP(ROWS(CD$3:CD1330),BM$1:CB3327,CD$2,0),"")</f>
        <v/>
      </c>
      <c r="CE1330" s="12" t="str">
        <f>IFERROR(VLOOKUP(ROWS(CE$3:CE1330),BN$1:CC3327,CE$2,0),"")</f>
        <v/>
      </c>
      <c r="CF1330" s="12" t="str">
        <f>IFERROR(VLOOKUP(ROWS(CF$3:CF1330),BO$1:CD3327,CF$2,0),"")</f>
        <v/>
      </c>
      <c r="CG1330" s="12" t="str">
        <f>IFERROR(VLOOKUP(ROWS(CG$3:CG1330),BP$1:CE3327,CG$2,0),"")</f>
        <v/>
      </c>
      <c r="CH1330" s="12" t="str">
        <f>IFERROR(VLOOKUP(ROWS(CH$3:CH1330),BQ$1:CF3327,CH$2,0),"")</f>
        <v/>
      </c>
    </row>
    <row r="1331" spans="55:86" x14ac:dyDescent="0.25">
      <c r="BC1331" s="12">
        <f>IF(ISNUMBER(SEARCH('Quote reqeust'!$G$34,BR1331)),MAX(BC$1:BC1330)+1,0)</f>
        <v>0</v>
      </c>
      <c r="BD1331" s="12">
        <f>IF(ISNUMBER(SEARCH('Quote reqeust'!$E$35,BR1331)),MAX(BD$1:BD1330)+1,0)</f>
        <v>0</v>
      </c>
      <c r="BE1331" s="12">
        <f>IF(ISNUMBER(SEARCH('Quote reqeust'!$E$36,BR1331)),MAX(BE$1:BE1330)+1,0)</f>
        <v>0</v>
      </c>
      <c r="BF1331" s="12">
        <f>IF(ISNUMBER(SEARCH('Quote reqeust'!$E$37,BR1331)),MAX(BF$1:BF1330)+1,0)</f>
        <v>0</v>
      </c>
      <c r="BG1331" s="12">
        <f>IF(ISNUMBER(SEARCH('Quote reqeust'!$E$26,BR1331)),MAX(BG$1:BG1330)+1,0)</f>
        <v>0</v>
      </c>
      <c r="BH1331" s="12">
        <f>IF(ISNUMBER(SEARCH('Quote reqeust'!$E$27,BR1331)),MAX(BH$1:BH1330)+1,0)</f>
        <v>0</v>
      </c>
      <c r="BI1331" s="12">
        <f>IF(ISNUMBER(SEARCH('Quote reqeust'!$E$27,$BR1331)),MAX(BI$1:BI1330)+1,0)</f>
        <v>0</v>
      </c>
      <c r="BJ1331" s="12">
        <f>IF(ISNUMBER(SEARCH('Quote reqeust'!$E$27,$BR1331)),MAX(BJ$1:BJ1330)+1,0)</f>
        <v>0</v>
      </c>
      <c r="BK1331" s="12">
        <f>IF(ISNUMBER(SEARCH('Quote reqeust'!$E$27,$BR1331)),MAX(BK$1:BK1330)+1,0)</f>
        <v>0</v>
      </c>
      <c r="BL1331" s="12">
        <f>IF(ISNUMBER(SEARCH('Quote reqeust'!$E$27,$BR1331)),MAX(BL$1:BL1330)+1,0)</f>
        <v>0</v>
      </c>
      <c r="BM1331" s="12">
        <f>IF(ISNUMBER(SEARCH('Quote reqeust'!$E$27,$BR1331)),MAX(BM$1:BM1330)+1,0)</f>
        <v>0</v>
      </c>
      <c r="BN1331" s="12">
        <f>IF(ISNUMBER(SEARCH('Quote reqeust'!$E$27,$BR1331)),MAX(BN$1:BN1330)+1,0)</f>
        <v>0</v>
      </c>
      <c r="BO1331" s="12">
        <f>IF(ISNUMBER(SEARCH('Quote reqeust'!$E$27,$BR1331)),MAX(BO$1:BO1330)+1,0)</f>
        <v>0</v>
      </c>
      <c r="BP1331" s="12">
        <f>IF(ISNUMBER(SEARCH('Quote reqeust'!$E$27,$BR1331)),MAX(BP$1:BP1330)+1,0)</f>
        <v>0</v>
      </c>
      <c r="BQ1331" s="12">
        <f>IF(ISNUMBER(SEARCH('Quote reqeust'!$E$27,$BR1331)),MAX(BQ$1:BQ1330)+1,0)</f>
        <v>0</v>
      </c>
      <c r="BT1331" s="12" t="str">
        <f>IFERROR(VLOOKUP(ROWS(BT$3:BT1331),BC$1:BR3328,BT$2,0),"")</f>
        <v/>
      </c>
      <c r="BU1331" s="12" t="str">
        <f>IFERROR(VLOOKUP(ROWS(BU$3:BU1331),BD$1:BS3328,BU$2,0),"")</f>
        <v/>
      </c>
      <c r="BV1331" s="12" t="str">
        <f>IFERROR(VLOOKUP(ROWS(BV$3:BV1331),BE$1:BT3328,BV$2,0),"")</f>
        <v/>
      </c>
      <c r="BW1331" s="12" t="str">
        <f>IFERROR(VLOOKUP(ROWS(BW$3:BW1331),BF$1:BU3328,BW$2,0),"")</f>
        <v/>
      </c>
      <c r="BX1331" s="12" t="str">
        <f>IFERROR(VLOOKUP(ROWS(BX$3:BX1331),BG$1:BV3328,BX$2,0),"")</f>
        <v/>
      </c>
      <c r="BY1331" s="12" t="str">
        <f>IFERROR(VLOOKUP(ROWS(BY$3:BY1331),BH$1:BW3328,BY$2,0),"")</f>
        <v/>
      </c>
      <c r="BZ1331" s="12" t="str">
        <f>IFERROR(VLOOKUP(ROWS(BZ$3:BZ1331),BI$1:BX3328,BZ$2,0),"")</f>
        <v/>
      </c>
      <c r="CA1331" s="12" t="str">
        <f>IFERROR(VLOOKUP(ROWS(CA$3:CA1331),BJ$1:BY3328,CA$2,0),"")</f>
        <v/>
      </c>
      <c r="CB1331" s="12" t="str">
        <f>IFERROR(VLOOKUP(ROWS(CB$3:CB1331),BK$1:BZ3328,CB$2,0),"")</f>
        <v/>
      </c>
      <c r="CC1331" s="12" t="str">
        <f>IFERROR(VLOOKUP(ROWS(CC$3:CC1331),BL$1:CA3328,CC$2,0),"")</f>
        <v/>
      </c>
      <c r="CD1331" s="12" t="str">
        <f>IFERROR(VLOOKUP(ROWS(CD$3:CD1331),BM$1:CB3328,CD$2,0),"")</f>
        <v/>
      </c>
      <c r="CE1331" s="12" t="str">
        <f>IFERROR(VLOOKUP(ROWS(CE$3:CE1331),BN$1:CC3328,CE$2,0),"")</f>
        <v/>
      </c>
      <c r="CF1331" s="12" t="str">
        <f>IFERROR(VLOOKUP(ROWS(CF$3:CF1331),BO$1:CD3328,CF$2,0),"")</f>
        <v/>
      </c>
      <c r="CG1331" s="12" t="str">
        <f>IFERROR(VLOOKUP(ROWS(CG$3:CG1331),BP$1:CE3328,CG$2,0),"")</f>
        <v/>
      </c>
      <c r="CH1331" s="12" t="str">
        <f>IFERROR(VLOOKUP(ROWS(CH$3:CH1331),BQ$1:CF3328,CH$2,0),"")</f>
        <v/>
      </c>
    </row>
    <row r="1332" spans="55:86" x14ac:dyDescent="0.25">
      <c r="BC1332" s="12">
        <f>IF(ISNUMBER(SEARCH('Quote reqeust'!$G$34,BR1332)),MAX(BC$1:BC1331)+1,0)</f>
        <v>0</v>
      </c>
      <c r="BD1332" s="12">
        <f>IF(ISNUMBER(SEARCH('Quote reqeust'!$E$35,BR1332)),MAX(BD$1:BD1331)+1,0)</f>
        <v>0</v>
      </c>
      <c r="BE1332" s="12">
        <f>IF(ISNUMBER(SEARCH('Quote reqeust'!$E$36,BR1332)),MAX(BE$1:BE1331)+1,0)</f>
        <v>0</v>
      </c>
      <c r="BF1332" s="12">
        <f>IF(ISNUMBER(SEARCH('Quote reqeust'!$E$37,BR1332)),MAX(BF$1:BF1331)+1,0)</f>
        <v>0</v>
      </c>
      <c r="BG1332" s="12">
        <f>IF(ISNUMBER(SEARCH('Quote reqeust'!$E$26,BR1332)),MAX(BG$1:BG1331)+1,0)</f>
        <v>0</v>
      </c>
      <c r="BH1332" s="12">
        <f>IF(ISNUMBER(SEARCH('Quote reqeust'!$E$27,BR1332)),MAX(BH$1:BH1331)+1,0)</f>
        <v>0</v>
      </c>
      <c r="BI1332" s="12">
        <f>IF(ISNUMBER(SEARCH('Quote reqeust'!$E$27,$BR1332)),MAX(BI$1:BI1331)+1,0)</f>
        <v>0</v>
      </c>
      <c r="BJ1332" s="12">
        <f>IF(ISNUMBER(SEARCH('Quote reqeust'!$E$27,$BR1332)),MAX(BJ$1:BJ1331)+1,0)</f>
        <v>0</v>
      </c>
      <c r="BK1332" s="12">
        <f>IF(ISNUMBER(SEARCH('Quote reqeust'!$E$27,$BR1332)),MAX(BK$1:BK1331)+1,0)</f>
        <v>0</v>
      </c>
      <c r="BL1332" s="12">
        <f>IF(ISNUMBER(SEARCH('Quote reqeust'!$E$27,$BR1332)),MAX(BL$1:BL1331)+1,0)</f>
        <v>0</v>
      </c>
      <c r="BM1332" s="12">
        <f>IF(ISNUMBER(SEARCH('Quote reqeust'!$E$27,$BR1332)),MAX(BM$1:BM1331)+1,0)</f>
        <v>0</v>
      </c>
      <c r="BN1332" s="12">
        <f>IF(ISNUMBER(SEARCH('Quote reqeust'!$E$27,$BR1332)),MAX(BN$1:BN1331)+1,0)</f>
        <v>0</v>
      </c>
      <c r="BO1332" s="12">
        <f>IF(ISNUMBER(SEARCH('Quote reqeust'!$E$27,$BR1332)),MAX(BO$1:BO1331)+1,0)</f>
        <v>0</v>
      </c>
      <c r="BP1332" s="12">
        <f>IF(ISNUMBER(SEARCH('Quote reqeust'!$E$27,$BR1332)),MAX(BP$1:BP1331)+1,0)</f>
        <v>0</v>
      </c>
      <c r="BQ1332" s="12">
        <f>IF(ISNUMBER(SEARCH('Quote reqeust'!$E$27,$BR1332)),MAX(BQ$1:BQ1331)+1,0)</f>
        <v>0</v>
      </c>
      <c r="BT1332" s="12" t="str">
        <f>IFERROR(VLOOKUP(ROWS(BT$3:BT1332),BC$1:BR3329,BT$2,0),"")</f>
        <v/>
      </c>
      <c r="BU1332" s="12" t="str">
        <f>IFERROR(VLOOKUP(ROWS(BU$3:BU1332),BD$1:BS3329,BU$2,0),"")</f>
        <v/>
      </c>
      <c r="BV1332" s="12" t="str">
        <f>IFERROR(VLOOKUP(ROWS(BV$3:BV1332),BE$1:BT3329,BV$2,0),"")</f>
        <v/>
      </c>
      <c r="BW1332" s="12" t="str">
        <f>IFERROR(VLOOKUP(ROWS(BW$3:BW1332),BF$1:BU3329,BW$2,0),"")</f>
        <v/>
      </c>
      <c r="BX1332" s="12" t="str">
        <f>IFERROR(VLOOKUP(ROWS(BX$3:BX1332),BG$1:BV3329,BX$2,0),"")</f>
        <v/>
      </c>
      <c r="BY1332" s="12" t="str">
        <f>IFERROR(VLOOKUP(ROWS(BY$3:BY1332),BH$1:BW3329,BY$2,0),"")</f>
        <v/>
      </c>
      <c r="BZ1332" s="12" t="str">
        <f>IFERROR(VLOOKUP(ROWS(BZ$3:BZ1332),BI$1:BX3329,BZ$2,0),"")</f>
        <v/>
      </c>
      <c r="CA1332" s="12" t="str">
        <f>IFERROR(VLOOKUP(ROWS(CA$3:CA1332),BJ$1:BY3329,CA$2,0),"")</f>
        <v/>
      </c>
      <c r="CB1332" s="12" t="str">
        <f>IFERROR(VLOOKUP(ROWS(CB$3:CB1332),BK$1:BZ3329,CB$2,0),"")</f>
        <v/>
      </c>
      <c r="CC1332" s="12" t="str">
        <f>IFERROR(VLOOKUP(ROWS(CC$3:CC1332),BL$1:CA3329,CC$2,0),"")</f>
        <v/>
      </c>
      <c r="CD1332" s="12" t="str">
        <f>IFERROR(VLOOKUP(ROWS(CD$3:CD1332),BM$1:CB3329,CD$2,0),"")</f>
        <v/>
      </c>
      <c r="CE1332" s="12" t="str">
        <f>IFERROR(VLOOKUP(ROWS(CE$3:CE1332),BN$1:CC3329,CE$2,0),"")</f>
        <v/>
      </c>
      <c r="CF1332" s="12" t="str">
        <f>IFERROR(VLOOKUP(ROWS(CF$3:CF1332),BO$1:CD3329,CF$2,0),"")</f>
        <v/>
      </c>
      <c r="CG1332" s="12" t="str">
        <f>IFERROR(VLOOKUP(ROWS(CG$3:CG1332),BP$1:CE3329,CG$2,0),"")</f>
        <v/>
      </c>
      <c r="CH1332" s="12" t="str">
        <f>IFERROR(VLOOKUP(ROWS(CH$3:CH1332),BQ$1:CF3329,CH$2,0),"")</f>
        <v/>
      </c>
    </row>
    <row r="1333" spans="55:86" x14ac:dyDescent="0.25">
      <c r="BC1333" s="12">
        <f>IF(ISNUMBER(SEARCH('Quote reqeust'!$G$34,BR1333)),MAX(BC$1:BC1332)+1,0)</f>
        <v>0</v>
      </c>
      <c r="BD1333" s="12">
        <f>IF(ISNUMBER(SEARCH('Quote reqeust'!$E$35,BR1333)),MAX(BD$1:BD1332)+1,0)</f>
        <v>0</v>
      </c>
      <c r="BE1333" s="12">
        <f>IF(ISNUMBER(SEARCH('Quote reqeust'!$E$36,BR1333)),MAX(BE$1:BE1332)+1,0)</f>
        <v>0</v>
      </c>
      <c r="BF1333" s="12">
        <f>IF(ISNUMBER(SEARCH('Quote reqeust'!$E$37,BR1333)),MAX(BF$1:BF1332)+1,0)</f>
        <v>0</v>
      </c>
      <c r="BG1333" s="12">
        <f>IF(ISNUMBER(SEARCH('Quote reqeust'!$E$26,BR1333)),MAX(BG$1:BG1332)+1,0)</f>
        <v>0</v>
      </c>
      <c r="BH1333" s="12">
        <f>IF(ISNUMBER(SEARCH('Quote reqeust'!$E$27,BR1333)),MAX(BH$1:BH1332)+1,0)</f>
        <v>0</v>
      </c>
      <c r="BI1333" s="12">
        <f>IF(ISNUMBER(SEARCH('Quote reqeust'!$E$27,$BR1333)),MAX(BI$1:BI1332)+1,0)</f>
        <v>0</v>
      </c>
      <c r="BJ1333" s="12">
        <f>IF(ISNUMBER(SEARCH('Quote reqeust'!$E$27,$BR1333)),MAX(BJ$1:BJ1332)+1,0)</f>
        <v>0</v>
      </c>
      <c r="BK1333" s="12">
        <f>IF(ISNUMBER(SEARCH('Quote reqeust'!$E$27,$BR1333)),MAX(BK$1:BK1332)+1,0)</f>
        <v>0</v>
      </c>
      <c r="BL1333" s="12">
        <f>IF(ISNUMBER(SEARCH('Quote reqeust'!$E$27,$BR1333)),MAX(BL$1:BL1332)+1,0)</f>
        <v>0</v>
      </c>
      <c r="BM1333" s="12">
        <f>IF(ISNUMBER(SEARCH('Quote reqeust'!$E$27,$BR1333)),MAX(BM$1:BM1332)+1,0)</f>
        <v>0</v>
      </c>
      <c r="BN1333" s="12">
        <f>IF(ISNUMBER(SEARCH('Quote reqeust'!$E$27,$BR1333)),MAX(BN$1:BN1332)+1,0)</f>
        <v>0</v>
      </c>
      <c r="BO1333" s="12">
        <f>IF(ISNUMBER(SEARCH('Quote reqeust'!$E$27,$BR1333)),MAX(BO$1:BO1332)+1,0)</f>
        <v>0</v>
      </c>
      <c r="BP1333" s="12">
        <f>IF(ISNUMBER(SEARCH('Quote reqeust'!$E$27,$BR1333)),MAX(BP$1:BP1332)+1,0)</f>
        <v>0</v>
      </c>
      <c r="BQ1333" s="12">
        <f>IF(ISNUMBER(SEARCH('Quote reqeust'!$E$27,$BR1333)),MAX(BQ$1:BQ1332)+1,0)</f>
        <v>0</v>
      </c>
      <c r="BT1333" s="12" t="str">
        <f>IFERROR(VLOOKUP(ROWS(BT$3:BT1333),BC$1:BR3330,BT$2,0),"")</f>
        <v/>
      </c>
      <c r="BU1333" s="12" t="str">
        <f>IFERROR(VLOOKUP(ROWS(BU$3:BU1333),BD$1:BS3330,BU$2,0),"")</f>
        <v/>
      </c>
      <c r="BV1333" s="12" t="str">
        <f>IFERROR(VLOOKUP(ROWS(BV$3:BV1333),BE$1:BT3330,BV$2,0),"")</f>
        <v/>
      </c>
      <c r="BW1333" s="12" t="str">
        <f>IFERROR(VLOOKUP(ROWS(BW$3:BW1333),BF$1:BU3330,BW$2,0),"")</f>
        <v/>
      </c>
      <c r="BX1333" s="12" t="str">
        <f>IFERROR(VLOOKUP(ROWS(BX$3:BX1333),BG$1:BV3330,BX$2,0),"")</f>
        <v/>
      </c>
      <c r="BY1333" s="12" t="str">
        <f>IFERROR(VLOOKUP(ROWS(BY$3:BY1333),BH$1:BW3330,BY$2,0),"")</f>
        <v/>
      </c>
      <c r="BZ1333" s="12" t="str">
        <f>IFERROR(VLOOKUP(ROWS(BZ$3:BZ1333),BI$1:BX3330,BZ$2,0),"")</f>
        <v/>
      </c>
      <c r="CA1333" s="12" t="str">
        <f>IFERROR(VLOOKUP(ROWS(CA$3:CA1333),BJ$1:BY3330,CA$2,0),"")</f>
        <v/>
      </c>
      <c r="CB1333" s="12" t="str">
        <f>IFERROR(VLOOKUP(ROWS(CB$3:CB1333),BK$1:BZ3330,CB$2,0),"")</f>
        <v/>
      </c>
      <c r="CC1333" s="12" t="str">
        <f>IFERROR(VLOOKUP(ROWS(CC$3:CC1333),BL$1:CA3330,CC$2,0),"")</f>
        <v/>
      </c>
      <c r="CD1333" s="12" t="str">
        <f>IFERROR(VLOOKUP(ROWS(CD$3:CD1333),BM$1:CB3330,CD$2,0),"")</f>
        <v/>
      </c>
      <c r="CE1333" s="12" t="str">
        <f>IFERROR(VLOOKUP(ROWS(CE$3:CE1333),BN$1:CC3330,CE$2,0),"")</f>
        <v/>
      </c>
      <c r="CF1333" s="12" t="str">
        <f>IFERROR(VLOOKUP(ROWS(CF$3:CF1333),BO$1:CD3330,CF$2,0),"")</f>
        <v/>
      </c>
      <c r="CG1333" s="12" t="str">
        <f>IFERROR(VLOOKUP(ROWS(CG$3:CG1333),BP$1:CE3330,CG$2,0),"")</f>
        <v/>
      </c>
      <c r="CH1333" s="12" t="str">
        <f>IFERROR(VLOOKUP(ROWS(CH$3:CH1333),BQ$1:CF3330,CH$2,0),"")</f>
        <v/>
      </c>
    </row>
    <row r="1334" spans="55:86" x14ac:dyDescent="0.25">
      <c r="BC1334" s="12">
        <f>IF(ISNUMBER(SEARCH('Quote reqeust'!$G$34,BR1334)),MAX(BC$1:BC1333)+1,0)</f>
        <v>0</v>
      </c>
      <c r="BD1334" s="12">
        <f>IF(ISNUMBER(SEARCH('Quote reqeust'!$E$35,BR1334)),MAX(BD$1:BD1333)+1,0)</f>
        <v>0</v>
      </c>
      <c r="BE1334" s="12">
        <f>IF(ISNUMBER(SEARCH('Quote reqeust'!$E$36,BR1334)),MAX(BE$1:BE1333)+1,0)</f>
        <v>0</v>
      </c>
      <c r="BF1334" s="12">
        <f>IF(ISNUMBER(SEARCH('Quote reqeust'!$E$37,BR1334)),MAX(BF$1:BF1333)+1,0)</f>
        <v>0</v>
      </c>
      <c r="BG1334" s="12">
        <f>IF(ISNUMBER(SEARCH('Quote reqeust'!$E$26,BR1334)),MAX(BG$1:BG1333)+1,0)</f>
        <v>0</v>
      </c>
      <c r="BH1334" s="12">
        <f>IF(ISNUMBER(SEARCH('Quote reqeust'!$E$27,BR1334)),MAX(BH$1:BH1333)+1,0)</f>
        <v>0</v>
      </c>
      <c r="BI1334" s="12">
        <f>IF(ISNUMBER(SEARCH('Quote reqeust'!$E$27,$BR1334)),MAX(BI$1:BI1333)+1,0)</f>
        <v>0</v>
      </c>
      <c r="BJ1334" s="12">
        <f>IF(ISNUMBER(SEARCH('Quote reqeust'!$E$27,$BR1334)),MAX(BJ$1:BJ1333)+1,0)</f>
        <v>0</v>
      </c>
      <c r="BK1334" s="12">
        <f>IF(ISNUMBER(SEARCH('Quote reqeust'!$E$27,$BR1334)),MAX(BK$1:BK1333)+1,0)</f>
        <v>0</v>
      </c>
      <c r="BL1334" s="12">
        <f>IF(ISNUMBER(SEARCH('Quote reqeust'!$E$27,$BR1334)),MAX(BL$1:BL1333)+1,0)</f>
        <v>0</v>
      </c>
      <c r="BM1334" s="12">
        <f>IF(ISNUMBER(SEARCH('Quote reqeust'!$E$27,$BR1334)),MAX(BM$1:BM1333)+1,0)</f>
        <v>0</v>
      </c>
      <c r="BN1334" s="12">
        <f>IF(ISNUMBER(SEARCH('Quote reqeust'!$E$27,$BR1334)),MAX(BN$1:BN1333)+1,0)</f>
        <v>0</v>
      </c>
      <c r="BO1334" s="12">
        <f>IF(ISNUMBER(SEARCH('Quote reqeust'!$E$27,$BR1334)),MAX(BO$1:BO1333)+1,0)</f>
        <v>0</v>
      </c>
      <c r="BP1334" s="12">
        <f>IF(ISNUMBER(SEARCH('Quote reqeust'!$E$27,$BR1334)),MAX(BP$1:BP1333)+1,0)</f>
        <v>0</v>
      </c>
      <c r="BQ1334" s="12">
        <f>IF(ISNUMBER(SEARCH('Quote reqeust'!$E$27,$BR1334)),MAX(BQ$1:BQ1333)+1,0)</f>
        <v>0</v>
      </c>
      <c r="BT1334" s="12" t="str">
        <f>IFERROR(VLOOKUP(ROWS(BT$3:BT1334),BC$1:BR3331,BT$2,0),"")</f>
        <v/>
      </c>
      <c r="BU1334" s="12" t="str">
        <f>IFERROR(VLOOKUP(ROWS(BU$3:BU1334),BD$1:BS3331,BU$2,0),"")</f>
        <v/>
      </c>
      <c r="BV1334" s="12" t="str">
        <f>IFERROR(VLOOKUP(ROWS(BV$3:BV1334),BE$1:BT3331,BV$2,0),"")</f>
        <v/>
      </c>
      <c r="BW1334" s="12" t="str">
        <f>IFERROR(VLOOKUP(ROWS(BW$3:BW1334),BF$1:BU3331,BW$2,0),"")</f>
        <v/>
      </c>
      <c r="BX1334" s="12" t="str">
        <f>IFERROR(VLOOKUP(ROWS(BX$3:BX1334),BG$1:BV3331,BX$2,0),"")</f>
        <v/>
      </c>
      <c r="BY1334" s="12" t="str">
        <f>IFERROR(VLOOKUP(ROWS(BY$3:BY1334),BH$1:BW3331,BY$2,0),"")</f>
        <v/>
      </c>
      <c r="BZ1334" s="12" t="str">
        <f>IFERROR(VLOOKUP(ROWS(BZ$3:BZ1334),BI$1:BX3331,BZ$2,0),"")</f>
        <v/>
      </c>
      <c r="CA1334" s="12" t="str">
        <f>IFERROR(VLOOKUP(ROWS(CA$3:CA1334),BJ$1:BY3331,CA$2,0),"")</f>
        <v/>
      </c>
      <c r="CB1334" s="12" t="str">
        <f>IFERROR(VLOOKUP(ROWS(CB$3:CB1334),BK$1:BZ3331,CB$2,0),"")</f>
        <v/>
      </c>
      <c r="CC1334" s="12" t="str">
        <f>IFERROR(VLOOKUP(ROWS(CC$3:CC1334),BL$1:CA3331,CC$2,0),"")</f>
        <v/>
      </c>
      <c r="CD1334" s="12" t="str">
        <f>IFERROR(VLOOKUP(ROWS(CD$3:CD1334),BM$1:CB3331,CD$2,0),"")</f>
        <v/>
      </c>
      <c r="CE1334" s="12" t="str">
        <f>IFERROR(VLOOKUP(ROWS(CE$3:CE1334),BN$1:CC3331,CE$2,0),"")</f>
        <v/>
      </c>
      <c r="CF1334" s="12" t="str">
        <f>IFERROR(VLOOKUP(ROWS(CF$3:CF1334),BO$1:CD3331,CF$2,0),"")</f>
        <v/>
      </c>
      <c r="CG1334" s="12" t="str">
        <f>IFERROR(VLOOKUP(ROWS(CG$3:CG1334),BP$1:CE3331,CG$2,0),"")</f>
        <v/>
      </c>
      <c r="CH1334" s="12" t="str">
        <f>IFERROR(VLOOKUP(ROWS(CH$3:CH1334),BQ$1:CF3331,CH$2,0),"")</f>
        <v/>
      </c>
    </row>
    <row r="1335" spans="55:86" x14ac:dyDescent="0.25">
      <c r="BC1335" s="12">
        <f>IF(ISNUMBER(SEARCH('Quote reqeust'!$G$34,BR1335)),MAX(BC$1:BC1334)+1,0)</f>
        <v>0</v>
      </c>
      <c r="BD1335" s="12">
        <f>IF(ISNUMBER(SEARCH('Quote reqeust'!$E$35,BR1335)),MAX(BD$1:BD1334)+1,0)</f>
        <v>0</v>
      </c>
      <c r="BE1335" s="12">
        <f>IF(ISNUMBER(SEARCH('Quote reqeust'!$E$36,BR1335)),MAX(BE$1:BE1334)+1,0)</f>
        <v>0</v>
      </c>
      <c r="BF1335" s="12">
        <f>IF(ISNUMBER(SEARCH('Quote reqeust'!$E$37,BR1335)),MAX(BF$1:BF1334)+1,0)</f>
        <v>0</v>
      </c>
      <c r="BG1335" s="12">
        <f>IF(ISNUMBER(SEARCH('Quote reqeust'!$E$26,BR1335)),MAX(BG$1:BG1334)+1,0)</f>
        <v>0</v>
      </c>
      <c r="BH1335" s="12">
        <f>IF(ISNUMBER(SEARCH('Quote reqeust'!$E$27,BR1335)),MAX(BH$1:BH1334)+1,0)</f>
        <v>0</v>
      </c>
      <c r="BI1335" s="12">
        <f>IF(ISNUMBER(SEARCH('Quote reqeust'!$E$27,$BR1335)),MAX(BI$1:BI1334)+1,0)</f>
        <v>0</v>
      </c>
      <c r="BJ1335" s="12">
        <f>IF(ISNUMBER(SEARCH('Quote reqeust'!$E$27,$BR1335)),MAX(BJ$1:BJ1334)+1,0)</f>
        <v>0</v>
      </c>
      <c r="BK1335" s="12">
        <f>IF(ISNUMBER(SEARCH('Quote reqeust'!$E$27,$BR1335)),MAX(BK$1:BK1334)+1,0)</f>
        <v>0</v>
      </c>
      <c r="BL1335" s="12">
        <f>IF(ISNUMBER(SEARCH('Quote reqeust'!$E$27,$BR1335)),MAX(BL$1:BL1334)+1,0)</f>
        <v>0</v>
      </c>
      <c r="BM1335" s="12">
        <f>IF(ISNUMBER(SEARCH('Quote reqeust'!$E$27,$BR1335)),MAX(BM$1:BM1334)+1,0)</f>
        <v>0</v>
      </c>
      <c r="BN1335" s="12">
        <f>IF(ISNUMBER(SEARCH('Quote reqeust'!$E$27,$BR1335)),MAX(BN$1:BN1334)+1,0)</f>
        <v>0</v>
      </c>
      <c r="BO1335" s="12">
        <f>IF(ISNUMBER(SEARCH('Quote reqeust'!$E$27,$BR1335)),MAX(BO$1:BO1334)+1,0)</f>
        <v>0</v>
      </c>
      <c r="BP1335" s="12">
        <f>IF(ISNUMBER(SEARCH('Quote reqeust'!$E$27,$BR1335)),MAX(BP$1:BP1334)+1,0)</f>
        <v>0</v>
      </c>
      <c r="BQ1335" s="12">
        <f>IF(ISNUMBER(SEARCH('Quote reqeust'!$E$27,$BR1335)),MAX(BQ$1:BQ1334)+1,0)</f>
        <v>0</v>
      </c>
      <c r="BT1335" s="12" t="str">
        <f>IFERROR(VLOOKUP(ROWS(BT$3:BT1335),BC$1:BR3332,BT$2,0),"")</f>
        <v/>
      </c>
      <c r="BU1335" s="12" t="str">
        <f>IFERROR(VLOOKUP(ROWS(BU$3:BU1335),BD$1:BS3332,BU$2,0),"")</f>
        <v/>
      </c>
      <c r="BV1335" s="12" t="str">
        <f>IFERROR(VLOOKUP(ROWS(BV$3:BV1335),BE$1:BT3332,BV$2,0),"")</f>
        <v/>
      </c>
      <c r="BW1335" s="12" t="str">
        <f>IFERROR(VLOOKUP(ROWS(BW$3:BW1335),BF$1:BU3332,BW$2,0),"")</f>
        <v/>
      </c>
      <c r="BX1335" s="12" t="str">
        <f>IFERROR(VLOOKUP(ROWS(BX$3:BX1335),BG$1:BV3332,BX$2,0),"")</f>
        <v/>
      </c>
      <c r="BY1335" s="12" t="str">
        <f>IFERROR(VLOOKUP(ROWS(BY$3:BY1335),BH$1:BW3332,BY$2,0),"")</f>
        <v/>
      </c>
      <c r="BZ1335" s="12" t="str">
        <f>IFERROR(VLOOKUP(ROWS(BZ$3:BZ1335),BI$1:BX3332,BZ$2,0),"")</f>
        <v/>
      </c>
      <c r="CA1335" s="12" t="str">
        <f>IFERROR(VLOOKUP(ROWS(CA$3:CA1335),BJ$1:BY3332,CA$2,0),"")</f>
        <v/>
      </c>
      <c r="CB1335" s="12" t="str">
        <f>IFERROR(VLOOKUP(ROWS(CB$3:CB1335),BK$1:BZ3332,CB$2,0),"")</f>
        <v/>
      </c>
      <c r="CC1335" s="12" t="str">
        <f>IFERROR(VLOOKUP(ROWS(CC$3:CC1335),BL$1:CA3332,CC$2,0),"")</f>
        <v/>
      </c>
      <c r="CD1335" s="12" t="str">
        <f>IFERROR(VLOOKUP(ROWS(CD$3:CD1335),BM$1:CB3332,CD$2,0),"")</f>
        <v/>
      </c>
      <c r="CE1335" s="12" t="str">
        <f>IFERROR(VLOOKUP(ROWS(CE$3:CE1335),BN$1:CC3332,CE$2,0),"")</f>
        <v/>
      </c>
      <c r="CF1335" s="12" t="str">
        <f>IFERROR(VLOOKUP(ROWS(CF$3:CF1335),BO$1:CD3332,CF$2,0),"")</f>
        <v/>
      </c>
      <c r="CG1335" s="12" t="str">
        <f>IFERROR(VLOOKUP(ROWS(CG$3:CG1335),BP$1:CE3332,CG$2,0),"")</f>
        <v/>
      </c>
      <c r="CH1335" s="12" t="str">
        <f>IFERROR(VLOOKUP(ROWS(CH$3:CH1335),BQ$1:CF3332,CH$2,0),"")</f>
        <v/>
      </c>
    </row>
    <row r="1336" spans="55:86" x14ac:dyDescent="0.25">
      <c r="BC1336" s="12">
        <f>IF(ISNUMBER(SEARCH('Quote reqeust'!$G$34,BR1336)),MAX(BC$1:BC1335)+1,0)</f>
        <v>0</v>
      </c>
      <c r="BD1336" s="12">
        <f>IF(ISNUMBER(SEARCH('Quote reqeust'!$E$35,BR1336)),MAX(BD$1:BD1335)+1,0)</f>
        <v>0</v>
      </c>
      <c r="BE1336" s="12">
        <f>IF(ISNUMBER(SEARCH('Quote reqeust'!$E$36,BR1336)),MAX(BE$1:BE1335)+1,0)</f>
        <v>0</v>
      </c>
      <c r="BF1336" s="12">
        <f>IF(ISNUMBER(SEARCH('Quote reqeust'!$E$37,BR1336)),MAX(BF$1:BF1335)+1,0)</f>
        <v>0</v>
      </c>
      <c r="BG1336" s="12">
        <f>IF(ISNUMBER(SEARCH('Quote reqeust'!$E$26,BR1336)),MAX(BG$1:BG1335)+1,0)</f>
        <v>0</v>
      </c>
      <c r="BH1336" s="12">
        <f>IF(ISNUMBER(SEARCH('Quote reqeust'!$E$27,BR1336)),MAX(BH$1:BH1335)+1,0)</f>
        <v>0</v>
      </c>
      <c r="BI1336" s="12">
        <f>IF(ISNUMBER(SEARCH('Quote reqeust'!$E$27,$BR1336)),MAX(BI$1:BI1335)+1,0)</f>
        <v>0</v>
      </c>
      <c r="BJ1336" s="12">
        <f>IF(ISNUMBER(SEARCH('Quote reqeust'!$E$27,$BR1336)),MAX(BJ$1:BJ1335)+1,0)</f>
        <v>0</v>
      </c>
      <c r="BK1336" s="12">
        <f>IF(ISNUMBER(SEARCH('Quote reqeust'!$E$27,$BR1336)),MAX(BK$1:BK1335)+1,0)</f>
        <v>0</v>
      </c>
      <c r="BL1336" s="12">
        <f>IF(ISNUMBER(SEARCH('Quote reqeust'!$E$27,$BR1336)),MAX(BL$1:BL1335)+1,0)</f>
        <v>0</v>
      </c>
      <c r="BM1336" s="12">
        <f>IF(ISNUMBER(SEARCH('Quote reqeust'!$E$27,$BR1336)),MAX(BM$1:BM1335)+1,0)</f>
        <v>0</v>
      </c>
      <c r="BN1336" s="12">
        <f>IF(ISNUMBER(SEARCH('Quote reqeust'!$E$27,$BR1336)),MAX(BN$1:BN1335)+1,0)</f>
        <v>0</v>
      </c>
      <c r="BO1336" s="12">
        <f>IF(ISNUMBER(SEARCH('Quote reqeust'!$E$27,$BR1336)),MAX(BO$1:BO1335)+1,0)</f>
        <v>0</v>
      </c>
      <c r="BP1336" s="12">
        <f>IF(ISNUMBER(SEARCH('Quote reqeust'!$E$27,$BR1336)),MAX(BP$1:BP1335)+1,0)</f>
        <v>0</v>
      </c>
      <c r="BQ1336" s="12">
        <f>IF(ISNUMBER(SEARCH('Quote reqeust'!$E$27,$BR1336)),MAX(BQ$1:BQ1335)+1,0)</f>
        <v>0</v>
      </c>
      <c r="BT1336" s="12" t="str">
        <f>IFERROR(VLOOKUP(ROWS(BT$3:BT1336),BC$1:BR3333,BT$2,0),"")</f>
        <v/>
      </c>
      <c r="BU1336" s="12" t="str">
        <f>IFERROR(VLOOKUP(ROWS(BU$3:BU1336),BD$1:BS3333,BU$2,0),"")</f>
        <v/>
      </c>
      <c r="BV1336" s="12" t="str">
        <f>IFERROR(VLOOKUP(ROWS(BV$3:BV1336),BE$1:BT3333,BV$2,0),"")</f>
        <v/>
      </c>
      <c r="BW1336" s="12" t="str">
        <f>IFERROR(VLOOKUP(ROWS(BW$3:BW1336),BF$1:BU3333,BW$2,0),"")</f>
        <v/>
      </c>
      <c r="BX1336" s="12" t="str">
        <f>IFERROR(VLOOKUP(ROWS(BX$3:BX1336),BG$1:BV3333,BX$2,0),"")</f>
        <v/>
      </c>
      <c r="BY1336" s="12" t="str">
        <f>IFERROR(VLOOKUP(ROWS(BY$3:BY1336),BH$1:BW3333,BY$2,0),"")</f>
        <v/>
      </c>
      <c r="BZ1336" s="12" t="str">
        <f>IFERROR(VLOOKUP(ROWS(BZ$3:BZ1336),BI$1:BX3333,BZ$2,0),"")</f>
        <v/>
      </c>
      <c r="CA1336" s="12" t="str">
        <f>IFERROR(VLOOKUP(ROWS(CA$3:CA1336),BJ$1:BY3333,CA$2,0),"")</f>
        <v/>
      </c>
      <c r="CB1336" s="12" t="str">
        <f>IFERROR(VLOOKUP(ROWS(CB$3:CB1336),BK$1:BZ3333,CB$2,0),"")</f>
        <v/>
      </c>
      <c r="CC1336" s="12" t="str">
        <f>IFERROR(VLOOKUP(ROWS(CC$3:CC1336),BL$1:CA3333,CC$2,0),"")</f>
        <v/>
      </c>
      <c r="CD1336" s="12" t="str">
        <f>IFERROR(VLOOKUP(ROWS(CD$3:CD1336),BM$1:CB3333,CD$2,0),"")</f>
        <v/>
      </c>
      <c r="CE1336" s="12" t="str">
        <f>IFERROR(VLOOKUP(ROWS(CE$3:CE1336),BN$1:CC3333,CE$2,0),"")</f>
        <v/>
      </c>
      <c r="CF1336" s="12" t="str">
        <f>IFERROR(VLOOKUP(ROWS(CF$3:CF1336),BO$1:CD3333,CF$2,0),"")</f>
        <v/>
      </c>
      <c r="CG1336" s="12" t="str">
        <f>IFERROR(VLOOKUP(ROWS(CG$3:CG1336),BP$1:CE3333,CG$2,0),"")</f>
        <v/>
      </c>
      <c r="CH1336" s="12" t="str">
        <f>IFERROR(VLOOKUP(ROWS(CH$3:CH1336),BQ$1:CF3333,CH$2,0),"")</f>
        <v/>
      </c>
    </row>
    <row r="1337" spans="55:86" x14ac:dyDescent="0.25">
      <c r="BC1337" s="12">
        <f>IF(ISNUMBER(SEARCH('Quote reqeust'!$G$34,BR1337)),MAX(BC$1:BC1336)+1,0)</f>
        <v>0</v>
      </c>
      <c r="BD1337" s="12">
        <f>IF(ISNUMBER(SEARCH('Quote reqeust'!$E$35,BR1337)),MAX(BD$1:BD1336)+1,0)</f>
        <v>0</v>
      </c>
      <c r="BE1337" s="12">
        <f>IF(ISNUMBER(SEARCH('Quote reqeust'!$E$36,BR1337)),MAX(BE$1:BE1336)+1,0)</f>
        <v>0</v>
      </c>
      <c r="BF1337" s="12">
        <f>IF(ISNUMBER(SEARCH('Quote reqeust'!$E$37,BR1337)),MAX(BF$1:BF1336)+1,0)</f>
        <v>0</v>
      </c>
      <c r="BG1337" s="12">
        <f>IF(ISNUMBER(SEARCH('Quote reqeust'!$E$26,BR1337)),MAX(BG$1:BG1336)+1,0)</f>
        <v>0</v>
      </c>
      <c r="BH1337" s="12">
        <f>IF(ISNUMBER(SEARCH('Quote reqeust'!$E$27,BR1337)),MAX(BH$1:BH1336)+1,0)</f>
        <v>0</v>
      </c>
      <c r="BI1337" s="12">
        <f>IF(ISNUMBER(SEARCH('Quote reqeust'!$E$27,$BR1337)),MAX(BI$1:BI1336)+1,0)</f>
        <v>0</v>
      </c>
      <c r="BJ1337" s="12">
        <f>IF(ISNUMBER(SEARCH('Quote reqeust'!$E$27,$BR1337)),MAX(BJ$1:BJ1336)+1,0)</f>
        <v>0</v>
      </c>
      <c r="BK1337" s="12">
        <f>IF(ISNUMBER(SEARCH('Quote reqeust'!$E$27,$BR1337)),MAX(BK$1:BK1336)+1,0)</f>
        <v>0</v>
      </c>
      <c r="BL1337" s="12">
        <f>IF(ISNUMBER(SEARCH('Quote reqeust'!$E$27,$BR1337)),MAX(BL$1:BL1336)+1,0)</f>
        <v>0</v>
      </c>
      <c r="BM1337" s="12">
        <f>IF(ISNUMBER(SEARCH('Quote reqeust'!$E$27,$BR1337)),MAX(BM$1:BM1336)+1,0)</f>
        <v>0</v>
      </c>
      <c r="BN1337" s="12">
        <f>IF(ISNUMBER(SEARCH('Quote reqeust'!$E$27,$BR1337)),MAX(BN$1:BN1336)+1,0)</f>
        <v>0</v>
      </c>
      <c r="BO1337" s="12">
        <f>IF(ISNUMBER(SEARCH('Quote reqeust'!$E$27,$BR1337)),MAX(BO$1:BO1336)+1,0)</f>
        <v>0</v>
      </c>
      <c r="BP1337" s="12">
        <f>IF(ISNUMBER(SEARCH('Quote reqeust'!$E$27,$BR1337)),MAX(BP$1:BP1336)+1,0)</f>
        <v>0</v>
      </c>
      <c r="BQ1337" s="12">
        <f>IF(ISNUMBER(SEARCH('Quote reqeust'!$E$27,$BR1337)),MAX(BQ$1:BQ1336)+1,0)</f>
        <v>0</v>
      </c>
      <c r="BT1337" s="12" t="str">
        <f>IFERROR(VLOOKUP(ROWS(BT$3:BT1337),BC$1:BR3334,BT$2,0),"")</f>
        <v/>
      </c>
      <c r="BU1337" s="12" t="str">
        <f>IFERROR(VLOOKUP(ROWS(BU$3:BU1337),BD$1:BS3334,BU$2,0),"")</f>
        <v/>
      </c>
      <c r="BV1337" s="12" t="str">
        <f>IFERROR(VLOOKUP(ROWS(BV$3:BV1337),BE$1:BT3334,BV$2,0),"")</f>
        <v/>
      </c>
      <c r="BW1337" s="12" t="str">
        <f>IFERROR(VLOOKUP(ROWS(BW$3:BW1337),BF$1:BU3334,BW$2,0),"")</f>
        <v/>
      </c>
      <c r="BX1337" s="12" t="str">
        <f>IFERROR(VLOOKUP(ROWS(BX$3:BX1337),BG$1:BV3334,BX$2,0),"")</f>
        <v/>
      </c>
      <c r="BY1337" s="12" t="str">
        <f>IFERROR(VLOOKUP(ROWS(BY$3:BY1337),BH$1:BW3334,BY$2,0),"")</f>
        <v/>
      </c>
      <c r="BZ1337" s="12" t="str">
        <f>IFERROR(VLOOKUP(ROWS(BZ$3:BZ1337),BI$1:BX3334,BZ$2,0),"")</f>
        <v/>
      </c>
      <c r="CA1337" s="12" t="str">
        <f>IFERROR(VLOOKUP(ROWS(CA$3:CA1337),BJ$1:BY3334,CA$2,0),"")</f>
        <v/>
      </c>
      <c r="CB1337" s="12" t="str">
        <f>IFERROR(VLOOKUP(ROWS(CB$3:CB1337),BK$1:BZ3334,CB$2,0),"")</f>
        <v/>
      </c>
      <c r="CC1337" s="12" t="str">
        <f>IFERROR(VLOOKUP(ROWS(CC$3:CC1337),BL$1:CA3334,CC$2,0),"")</f>
        <v/>
      </c>
      <c r="CD1337" s="12" t="str">
        <f>IFERROR(VLOOKUP(ROWS(CD$3:CD1337),BM$1:CB3334,CD$2,0),"")</f>
        <v/>
      </c>
      <c r="CE1337" s="12" t="str">
        <f>IFERROR(VLOOKUP(ROWS(CE$3:CE1337),BN$1:CC3334,CE$2,0),"")</f>
        <v/>
      </c>
      <c r="CF1337" s="12" t="str">
        <f>IFERROR(VLOOKUP(ROWS(CF$3:CF1337),BO$1:CD3334,CF$2,0),"")</f>
        <v/>
      </c>
      <c r="CG1337" s="12" t="str">
        <f>IFERROR(VLOOKUP(ROWS(CG$3:CG1337),BP$1:CE3334,CG$2,0),"")</f>
        <v/>
      </c>
      <c r="CH1337" s="12" t="str">
        <f>IFERROR(VLOOKUP(ROWS(CH$3:CH1337),BQ$1:CF3334,CH$2,0),"")</f>
        <v/>
      </c>
    </row>
    <row r="1338" spans="55:86" x14ac:dyDescent="0.25">
      <c r="BC1338" s="12">
        <f>IF(ISNUMBER(SEARCH('Quote reqeust'!$G$34,BR1338)),MAX(BC$1:BC1337)+1,0)</f>
        <v>0</v>
      </c>
      <c r="BD1338" s="12">
        <f>IF(ISNUMBER(SEARCH('Quote reqeust'!$E$35,BR1338)),MAX(BD$1:BD1337)+1,0)</f>
        <v>0</v>
      </c>
      <c r="BE1338" s="12">
        <f>IF(ISNUMBER(SEARCH('Quote reqeust'!$E$36,BR1338)),MAX(BE$1:BE1337)+1,0)</f>
        <v>0</v>
      </c>
      <c r="BF1338" s="12">
        <f>IF(ISNUMBER(SEARCH('Quote reqeust'!$E$37,BR1338)),MAX(BF$1:BF1337)+1,0)</f>
        <v>0</v>
      </c>
      <c r="BG1338" s="12">
        <f>IF(ISNUMBER(SEARCH('Quote reqeust'!$E$26,BR1338)),MAX(BG$1:BG1337)+1,0)</f>
        <v>0</v>
      </c>
      <c r="BH1338" s="12">
        <f>IF(ISNUMBER(SEARCH('Quote reqeust'!$E$27,BR1338)),MAX(BH$1:BH1337)+1,0)</f>
        <v>0</v>
      </c>
      <c r="BI1338" s="12">
        <f>IF(ISNUMBER(SEARCH('Quote reqeust'!$E$27,$BR1338)),MAX(BI$1:BI1337)+1,0)</f>
        <v>0</v>
      </c>
      <c r="BJ1338" s="12">
        <f>IF(ISNUMBER(SEARCH('Quote reqeust'!$E$27,$BR1338)),MAX(BJ$1:BJ1337)+1,0)</f>
        <v>0</v>
      </c>
      <c r="BK1338" s="12">
        <f>IF(ISNUMBER(SEARCH('Quote reqeust'!$E$27,$BR1338)),MAX(BK$1:BK1337)+1,0)</f>
        <v>0</v>
      </c>
      <c r="BL1338" s="12">
        <f>IF(ISNUMBER(SEARCH('Quote reqeust'!$E$27,$BR1338)),MAX(BL$1:BL1337)+1,0)</f>
        <v>0</v>
      </c>
      <c r="BM1338" s="12">
        <f>IF(ISNUMBER(SEARCH('Quote reqeust'!$E$27,$BR1338)),MAX(BM$1:BM1337)+1,0)</f>
        <v>0</v>
      </c>
      <c r="BN1338" s="12">
        <f>IF(ISNUMBER(SEARCH('Quote reqeust'!$E$27,$BR1338)),MAX(BN$1:BN1337)+1,0)</f>
        <v>0</v>
      </c>
      <c r="BO1338" s="12">
        <f>IF(ISNUMBER(SEARCH('Quote reqeust'!$E$27,$BR1338)),MAX(BO$1:BO1337)+1,0)</f>
        <v>0</v>
      </c>
      <c r="BP1338" s="12">
        <f>IF(ISNUMBER(SEARCH('Quote reqeust'!$E$27,$BR1338)),MAX(BP$1:BP1337)+1,0)</f>
        <v>0</v>
      </c>
      <c r="BQ1338" s="12">
        <f>IF(ISNUMBER(SEARCH('Quote reqeust'!$E$27,$BR1338)),MAX(BQ$1:BQ1337)+1,0)</f>
        <v>0</v>
      </c>
      <c r="BT1338" s="12" t="str">
        <f>IFERROR(VLOOKUP(ROWS(BT$3:BT1338),BC$1:BR3335,BT$2,0),"")</f>
        <v/>
      </c>
      <c r="BU1338" s="12" t="str">
        <f>IFERROR(VLOOKUP(ROWS(BU$3:BU1338),BD$1:BS3335,BU$2,0),"")</f>
        <v/>
      </c>
      <c r="BV1338" s="12" t="str">
        <f>IFERROR(VLOOKUP(ROWS(BV$3:BV1338),BE$1:BT3335,BV$2,0),"")</f>
        <v/>
      </c>
      <c r="BW1338" s="12" t="str">
        <f>IFERROR(VLOOKUP(ROWS(BW$3:BW1338),BF$1:BU3335,BW$2,0),"")</f>
        <v/>
      </c>
      <c r="BX1338" s="12" t="str">
        <f>IFERROR(VLOOKUP(ROWS(BX$3:BX1338),BG$1:BV3335,BX$2,0),"")</f>
        <v/>
      </c>
      <c r="BY1338" s="12" t="str">
        <f>IFERROR(VLOOKUP(ROWS(BY$3:BY1338),BH$1:BW3335,BY$2,0),"")</f>
        <v/>
      </c>
      <c r="BZ1338" s="12" t="str">
        <f>IFERROR(VLOOKUP(ROWS(BZ$3:BZ1338),BI$1:BX3335,BZ$2,0),"")</f>
        <v/>
      </c>
      <c r="CA1338" s="12" t="str">
        <f>IFERROR(VLOOKUP(ROWS(CA$3:CA1338),BJ$1:BY3335,CA$2,0),"")</f>
        <v/>
      </c>
      <c r="CB1338" s="12" t="str">
        <f>IFERROR(VLOOKUP(ROWS(CB$3:CB1338),BK$1:BZ3335,CB$2,0),"")</f>
        <v/>
      </c>
      <c r="CC1338" s="12" t="str">
        <f>IFERROR(VLOOKUP(ROWS(CC$3:CC1338),BL$1:CA3335,CC$2,0),"")</f>
        <v/>
      </c>
      <c r="CD1338" s="12" t="str">
        <f>IFERROR(VLOOKUP(ROWS(CD$3:CD1338),BM$1:CB3335,CD$2,0),"")</f>
        <v/>
      </c>
      <c r="CE1338" s="12" t="str">
        <f>IFERROR(VLOOKUP(ROWS(CE$3:CE1338),BN$1:CC3335,CE$2,0),"")</f>
        <v/>
      </c>
      <c r="CF1338" s="12" t="str">
        <f>IFERROR(VLOOKUP(ROWS(CF$3:CF1338),BO$1:CD3335,CF$2,0),"")</f>
        <v/>
      </c>
      <c r="CG1338" s="12" t="str">
        <f>IFERROR(VLOOKUP(ROWS(CG$3:CG1338),BP$1:CE3335,CG$2,0),"")</f>
        <v/>
      </c>
      <c r="CH1338" s="12" t="str">
        <f>IFERROR(VLOOKUP(ROWS(CH$3:CH1338),BQ$1:CF3335,CH$2,0),"")</f>
        <v/>
      </c>
    </row>
    <row r="1339" spans="55:86" x14ac:dyDescent="0.25">
      <c r="BC1339" s="12">
        <f>IF(ISNUMBER(SEARCH('Quote reqeust'!$G$34,BR1339)),MAX(BC$1:BC1338)+1,0)</f>
        <v>0</v>
      </c>
      <c r="BD1339" s="12">
        <f>IF(ISNUMBER(SEARCH('Quote reqeust'!$E$35,BR1339)),MAX(BD$1:BD1338)+1,0)</f>
        <v>0</v>
      </c>
      <c r="BE1339" s="12">
        <f>IF(ISNUMBER(SEARCH('Quote reqeust'!$E$36,BR1339)),MAX(BE$1:BE1338)+1,0)</f>
        <v>0</v>
      </c>
      <c r="BF1339" s="12">
        <f>IF(ISNUMBER(SEARCH('Quote reqeust'!$E$37,BR1339)),MAX(BF$1:BF1338)+1,0)</f>
        <v>0</v>
      </c>
      <c r="BG1339" s="12">
        <f>IF(ISNUMBER(SEARCH('Quote reqeust'!$E$26,BR1339)),MAX(BG$1:BG1338)+1,0)</f>
        <v>0</v>
      </c>
      <c r="BH1339" s="12">
        <f>IF(ISNUMBER(SEARCH('Quote reqeust'!$E$27,BR1339)),MAX(BH$1:BH1338)+1,0)</f>
        <v>0</v>
      </c>
      <c r="BI1339" s="12">
        <f>IF(ISNUMBER(SEARCH('Quote reqeust'!$E$27,$BR1339)),MAX(BI$1:BI1338)+1,0)</f>
        <v>0</v>
      </c>
      <c r="BJ1339" s="12">
        <f>IF(ISNUMBER(SEARCH('Quote reqeust'!$E$27,$BR1339)),MAX(BJ$1:BJ1338)+1,0)</f>
        <v>0</v>
      </c>
      <c r="BK1339" s="12">
        <f>IF(ISNUMBER(SEARCH('Quote reqeust'!$E$27,$BR1339)),MAX(BK$1:BK1338)+1,0)</f>
        <v>0</v>
      </c>
      <c r="BL1339" s="12">
        <f>IF(ISNUMBER(SEARCH('Quote reqeust'!$E$27,$BR1339)),MAX(BL$1:BL1338)+1,0)</f>
        <v>0</v>
      </c>
      <c r="BM1339" s="12">
        <f>IF(ISNUMBER(SEARCH('Quote reqeust'!$E$27,$BR1339)),MAX(BM$1:BM1338)+1,0)</f>
        <v>0</v>
      </c>
      <c r="BN1339" s="12">
        <f>IF(ISNUMBER(SEARCH('Quote reqeust'!$E$27,$BR1339)),MAX(BN$1:BN1338)+1,0)</f>
        <v>0</v>
      </c>
      <c r="BO1339" s="12">
        <f>IF(ISNUMBER(SEARCH('Quote reqeust'!$E$27,$BR1339)),MAX(BO$1:BO1338)+1,0)</f>
        <v>0</v>
      </c>
      <c r="BP1339" s="12">
        <f>IF(ISNUMBER(SEARCH('Quote reqeust'!$E$27,$BR1339)),MAX(BP$1:BP1338)+1,0)</f>
        <v>0</v>
      </c>
      <c r="BQ1339" s="12">
        <f>IF(ISNUMBER(SEARCH('Quote reqeust'!$E$27,$BR1339)),MAX(BQ$1:BQ1338)+1,0)</f>
        <v>0</v>
      </c>
      <c r="BT1339" s="12" t="str">
        <f>IFERROR(VLOOKUP(ROWS(BT$3:BT1339),BC$1:BR3336,BT$2,0),"")</f>
        <v/>
      </c>
      <c r="BU1339" s="12" t="str">
        <f>IFERROR(VLOOKUP(ROWS(BU$3:BU1339),BD$1:BS3336,BU$2,0),"")</f>
        <v/>
      </c>
      <c r="BV1339" s="12" t="str">
        <f>IFERROR(VLOOKUP(ROWS(BV$3:BV1339),BE$1:BT3336,BV$2,0),"")</f>
        <v/>
      </c>
      <c r="BW1339" s="12" t="str">
        <f>IFERROR(VLOOKUP(ROWS(BW$3:BW1339),BF$1:BU3336,BW$2,0),"")</f>
        <v/>
      </c>
      <c r="BX1339" s="12" t="str">
        <f>IFERROR(VLOOKUP(ROWS(BX$3:BX1339),BG$1:BV3336,BX$2,0),"")</f>
        <v/>
      </c>
      <c r="BY1339" s="12" t="str">
        <f>IFERROR(VLOOKUP(ROWS(BY$3:BY1339),BH$1:BW3336,BY$2,0),"")</f>
        <v/>
      </c>
      <c r="BZ1339" s="12" t="str">
        <f>IFERROR(VLOOKUP(ROWS(BZ$3:BZ1339),BI$1:BX3336,BZ$2,0),"")</f>
        <v/>
      </c>
      <c r="CA1339" s="12" t="str">
        <f>IFERROR(VLOOKUP(ROWS(CA$3:CA1339),BJ$1:BY3336,CA$2,0),"")</f>
        <v/>
      </c>
      <c r="CB1339" s="12" t="str">
        <f>IFERROR(VLOOKUP(ROWS(CB$3:CB1339),BK$1:BZ3336,CB$2,0),"")</f>
        <v/>
      </c>
      <c r="CC1339" s="12" t="str">
        <f>IFERROR(VLOOKUP(ROWS(CC$3:CC1339),BL$1:CA3336,CC$2,0),"")</f>
        <v/>
      </c>
      <c r="CD1339" s="12" t="str">
        <f>IFERROR(VLOOKUP(ROWS(CD$3:CD1339),BM$1:CB3336,CD$2,0),"")</f>
        <v/>
      </c>
      <c r="CE1339" s="12" t="str">
        <f>IFERROR(VLOOKUP(ROWS(CE$3:CE1339),BN$1:CC3336,CE$2,0),"")</f>
        <v/>
      </c>
      <c r="CF1339" s="12" t="str">
        <f>IFERROR(VLOOKUP(ROWS(CF$3:CF1339),BO$1:CD3336,CF$2,0),"")</f>
        <v/>
      </c>
      <c r="CG1339" s="12" t="str">
        <f>IFERROR(VLOOKUP(ROWS(CG$3:CG1339),BP$1:CE3336,CG$2,0),"")</f>
        <v/>
      </c>
      <c r="CH1339" s="12" t="str">
        <f>IFERROR(VLOOKUP(ROWS(CH$3:CH1339),BQ$1:CF3336,CH$2,0),"")</f>
        <v/>
      </c>
    </row>
    <row r="1340" spans="55:86" x14ac:dyDescent="0.25">
      <c r="BC1340" s="12">
        <f>IF(ISNUMBER(SEARCH('Quote reqeust'!$G$34,BR1340)),MAX(BC$1:BC1339)+1,0)</f>
        <v>0</v>
      </c>
      <c r="BD1340" s="12">
        <f>IF(ISNUMBER(SEARCH('Quote reqeust'!$E$35,BR1340)),MAX(BD$1:BD1339)+1,0)</f>
        <v>0</v>
      </c>
      <c r="BE1340" s="12">
        <f>IF(ISNUMBER(SEARCH('Quote reqeust'!$E$36,BR1340)),MAX(BE$1:BE1339)+1,0)</f>
        <v>0</v>
      </c>
      <c r="BF1340" s="12">
        <f>IF(ISNUMBER(SEARCH('Quote reqeust'!$E$37,BR1340)),MAX(BF$1:BF1339)+1,0)</f>
        <v>0</v>
      </c>
      <c r="BG1340" s="12">
        <f>IF(ISNUMBER(SEARCH('Quote reqeust'!$E$26,BR1340)),MAX(BG$1:BG1339)+1,0)</f>
        <v>0</v>
      </c>
      <c r="BH1340" s="12">
        <f>IF(ISNUMBER(SEARCH('Quote reqeust'!$E$27,BR1340)),MAX(BH$1:BH1339)+1,0)</f>
        <v>0</v>
      </c>
      <c r="BI1340" s="12">
        <f>IF(ISNUMBER(SEARCH('Quote reqeust'!$E$27,$BR1340)),MAX(BI$1:BI1339)+1,0)</f>
        <v>0</v>
      </c>
      <c r="BJ1340" s="12">
        <f>IF(ISNUMBER(SEARCH('Quote reqeust'!$E$27,$BR1340)),MAX(BJ$1:BJ1339)+1,0)</f>
        <v>0</v>
      </c>
      <c r="BK1340" s="12">
        <f>IF(ISNUMBER(SEARCH('Quote reqeust'!$E$27,$BR1340)),MAX(BK$1:BK1339)+1,0)</f>
        <v>0</v>
      </c>
      <c r="BL1340" s="12">
        <f>IF(ISNUMBER(SEARCH('Quote reqeust'!$E$27,$BR1340)),MAX(BL$1:BL1339)+1,0)</f>
        <v>0</v>
      </c>
      <c r="BM1340" s="12">
        <f>IF(ISNUMBER(SEARCH('Quote reqeust'!$E$27,$BR1340)),MAX(BM$1:BM1339)+1,0)</f>
        <v>0</v>
      </c>
      <c r="BN1340" s="12">
        <f>IF(ISNUMBER(SEARCH('Quote reqeust'!$E$27,$BR1340)),MAX(BN$1:BN1339)+1,0)</f>
        <v>0</v>
      </c>
      <c r="BO1340" s="12">
        <f>IF(ISNUMBER(SEARCH('Quote reqeust'!$E$27,$BR1340)),MAX(BO$1:BO1339)+1,0)</f>
        <v>0</v>
      </c>
      <c r="BP1340" s="12">
        <f>IF(ISNUMBER(SEARCH('Quote reqeust'!$E$27,$BR1340)),MAX(BP$1:BP1339)+1,0)</f>
        <v>0</v>
      </c>
      <c r="BQ1340" s="12">
        <f>IF(ISNUMBER(SEARCH('Quote reqeust'!$E$27,$BR1340)),MAX(BQ$1:BQ1339)+1,0)</f>
        <v>0</v>
      </c>
      <c r="BT1340" s="12" t="str">
        <f>IFERROR(VLOOKUP(ROWS(BT$3:BT1340),BC$1:BR3337,BT$2,0),"")</f>
        <v/>
      </c>
      <c r="BU1340" s="12" t="str">
        <f>IFERROR(VLOOKUP(ROWS(BU$3:BU1340),BD$1:BS3337,BU$2,0),"")</f>
        <v/>
      </c>
      <c r="BV1340" s="12" t="str">
        <f>IFERROR(VLOOKUP(ROWS(BV$3:BV1340),BE$1:BT3337,BV$2,0),"")</f>
        <v/>
      </c>
      <c r="BW1340" s="12" t="str">
        <f>IFERROR(VLOOKUP(ROWS(BW$3:BW1340),BF$1:BU3337,BW$2,0),"")</f>
        <v/>
      </c>
      <c r="BX1340" s="12" t="str">
        <f>IFERROR(VLOOKUP(ROWS(BX$3:BX1340),BG$1:BV3337,BX$2,0),"")</f>
        <v/>
      </c>
      <c r="BY1340" s="12" t="str">
        <f>IFERROR(VLOOKUP(ROWS(BY$3:BY1340),BH$1:BW3337,BY$2,0),"")</f>
        <v/>
      </c>
      <c r="BZ1340" s="12" t="str">
        <f>IFERROR(VLOOKUP(ROWS(BZ$3:BZ1340),BI$1:BX3337,BZ$2,0),"")</f>
        <v/>
      </c>
      <c r="CA1340" s="12" t="str">
        <f>IFERROR(VLOOKUP(ROWS(CA$3:CA1340),BJ$1:BY3337,CA$2,0),"")</f>
        <v/>
      </c>
      <c r="CB1340" s="12" t="str">
        <f>IFERROR(VLOOKUP(ROWS(CB$3:CB1340),BK$1:BZ3337,CB$2,0),"")</f>
        <v/>
      </c>
      <c r="CC1340" s="12" t="str">
        <f>IFERROR(VLOOKUP(ROWS(CC$3:CC1340),BL$1:CA3337,CC$2,0),"")</f>
        <v/>
      </c>
      <c r="CD1340" s="12" t="str">
        <f>IFERROR(VLOOKUP(ROWS(CD$3:CD1340),BM$1:CB3337,CD$2,0),"")</f>
        <v/>
      </c>
      <c r="CE1340" s="12" t="str">
        <f>IFERROR(VLOOKUP(ROWS(CE$3:CE1340),BN$1:CC3337,CE$2,0),"")</f>
        <v/>
      </c>
      <c r="CF1340" s="12" t="str">
        <f>IFERROR(VLOOKUP(ROWS(CF$3:CF1340),BO$1:CD3337,CF$2,0),"")</f>
        <v/>
      </c>
      <c r="CG1340" s="12" t="str">
        <f>IFERROR(VLOOKUP(ROWS(CG$3:CG1340),BP$1:CE3337,CG$2,0),"")</f>
        <v/>
      </c>
      <c r="CH1340" s="12" t="str">
        <f>IFERROR(VLOOKUP(ROWS(CH$3:CH1340),BQ$1:CF3337,CH$2,0),"")</f>
        <v/>
      </c>
    </row>
    <row r="1341" spans="55:86" x14ac:dyDescent="0.25">
      <c r="BC1341" s="12">
        <f>IF(ISNUMBER(SEARCH('Quote reqeust'!$G$34,BR1341)),MAX(BC$1:BC1340)+1,0)</f>
        <v>0</v>
      </c>
      <c r="BD1341" s="12">
        <f>IF(ISNUMBER(SEARCH('Quote reqeust'!$E$35,BR1341)),MAX(BD$1:BD1340)+1,0)</f>
        <v>0</v>
      </c>
      <c r="BE1341" s="12">
        <f>IF(ISNUMBER(SEARCH('Quote reqeust'!$E$36,BR1341)),MAX(BE$1:BE1340)+1,0)</f>
        <v>0</v>
      </c>
      <c r="BF1341" s="12">
        <f>IF(ISNUMBER(SEARCH('Quote reqeust'!$E$37,BR1341)),MAX(BF$1:BF1340)+1,0)</f>
        <v>0</v>
      </c>
      <c r="BG1341" s="12">
        <f>IF(ISNUMBER(SEARCH('Quote reqeust'!$E$26,BR1341)),MAX(BG$1:BG1340)+1,0)</f>
        <v>0</v>
      </c>
      <c r="BH1341" s="12">
        <f>IF(ISNUMBER(SEARCH('Quote reqeust'!$E$27,BR1341)),MAX(BH$1:BH1340)+1,0)</f>
        <v>0</v>
      </c>
      <c r="BI1341" s="12">
        <f>IF(ISNUMBER(SEARCH('Quote reqeust'!$E$27,$BR1341)),MAX(BI$1:BI1340)+1,0)</f>
        <v>0</v>
      </c>
      <c r="BJ1341" s="12">
        <f>IF(ISNUMBER(SEARCH('Quote reqeust'!$E$27,$BR1341)),MAX(BJ$1:BJ1340)+1,0)</f>
        <v>0</v>
      </c>
      <c r="BK1341" s="12">
        <f>IF(ISNUMBER(SEARCH('Quote reqeust'!$E$27,$BR1341)),MAX(BK$1:BK1340)+1,0)</f>
        <v>0</v>
      </c>
      <c r="BL1341" s="12">
        <f>IF(ISNUMBER(SEARCH('Quote reqeust'!$E$27,$BR1341)),MAX(BL$1:BL1340)+1,0)</f>
        <v>0</v>
      </c>
      <c r="BM1341" s="12">
        <f>IF(ISNUMBER(SEARCH('Quote reqeust'!$E$27,$BR1341)),MAX(BM$1:BM1340)+1,0)</f>
        <v>0</v>
      </c>
      <c r="BN1341" s="12">
        <f>IF(ISNUMBER(SEARCH('Quote reqeust'!$E$27,$BR1341)),MAX(BN$1:BN1340)+1,0)</f>
        <v>0</v>
      </c>
      <c r="BO1341" s="12">
        <f>IF(ISNUMBER(SEARCH('Quote reqeust'!$E$27,$BR1341)),MAX(BO$1:BO1340)+1,0)</f>
        <v>0</v>
      </c>
      <c r="BP1341" s="12">
        <f>IF(ISNUMBER(SEARCH('Quote reqeust'!$E$27,$BR1341)),MAX(BP$1:BP1340)+1,0)</f>
        <v>0</v>
      </c>
      <c r="BQ1341" s="12">
        <f>IF(ISNUMBER(SEARCH('Quote reqeust'!$E$27,$BR1341)),MAX(BQ$1:BQ1340)+1,0)</f>
        <v>0</v>
      </c>
      <c r="BT1341" s="12" t="str">
        <f>IFERROR(VLOOKUP(ROWS(BT$3:BT1341),BC$1:BR3338,BT$2,0),"")</f>
        <v/>
      </c>
      <c r="BU1341" s="12" t="str">
        <f>IFERROR(VLOOKUP(ROWS(BU$3:BU1341),BD$1:BS3338,BU$2,0),"")</f>
        <v/>
      </c>
      <c r="BV1341" s="12" t="str">
        <f>IFERROR(VLOOKUP(ROWS(BV$3:BV1341),BE$1:BT3338,BV$2,0),"")</f>
        <v/>
      </c>
      <c r="BW1341" s="12" t="str">
        <f>IFERROR(VLOOKUP(ROWS(BW$3:BW1341),BF$1:BU3338,BW$2,0),"")</f>
        <v/>
      </c>
      <c r="BX1341" s="12" t="str">
        <f>IFERROR(VLOOKUP(ROWS(BX$3:BX1341),BG$1:BV3338,BX$2,0),"")</f>
        <v/>
      </c>
      <c r="BY1341" s="12" t="str">
        <f>IFERROR(VLOOKUP(ROWS(BY$3:BY1341),BH$1:BW3338,BY$2,0),"")</f>
        <v/>
      </c>
      <c r="BZ1341" s="12" t="str">
        <f>IFERROR(VLOOKUP(ROWS(BZ$3:BZ1341),BI$1:BX3338,BZ$2,0),"")</f>
        <v/>
      </c>
      <c r="CA1341" s="12" t="str">
        <f>IFERROR(VLOOKUP(ROWS(CA$3:CA1341),BJ$1:BY3338,CA$2,0),"")</f>
        <v/>
      </c>
      <c r="CB1341" s="12" t="str">
        <f>IFERROR(VLOOKUP(ROWS(CB$3:CB1341),BK$1:BZ3338,CB$2,0),"")</f>
        <v/>
      </c>
      <c r="CC1341" s="12" t="str">
        <f>IFERROR(VLOOKUP(ROWS(CC$3:CC1341),BL$1:CA3338,CC$2,0),"")</f>
        <v/>
      </c>
      <c r="CD1341" s="12" t="str">
        <f>IFERROR(VLOOKUP(ROWS(CD$3:CD1341),BM$1:CB3338,CD$2,0),"")</f>
        <v/>
      </c>
      <c r="CE1341" s="12" t="str">
        <f>IFERROR(VLOOKUP(ROWS(CE$3:CE1341),BN$1:CC3338,CE$2,0),"")</f>
        <v/>
      </c>
      <c r="CF1341" s="12" t="str">
        <f>IFERROR(VLOOKUP(ROWS(CF$3:CF1341),BO$1:CD3338,CF$2,0),"")</f>
        <v/>
      </c>
      <c r="CG1341" s="12" t="str">
        <f>IFERROR(VLOOKUP(ROWS(CG$3:CG1341),BP$1:CE3338,CG$2,0),"")</f>
        <v/>
      </c>
      <c r="CH1341" s="12" t="str">
        <f>IFERROR(VLOOKUP(ROWS(CH$3:CH1341),BQ$1:CF3338,CH$2,0),"")</f>
        <v/>
      </c>
    </row>
    <row r="1342" spans="55:86" x14ac:dyDescent="0.25">
      <c r="BC1342" s="12">
        <f>IF(ISNUMBER(SEARCH('Quote reqeust'!$G$34,BR1342)),MAX(BC$1:BC1341)+1,0)</f>
        <v>0</v>
      </c>
      <c r="BD1342" s="12">
        <f>IF(ISNUMBER(SEARCH('Quote reqeust'!$E$35,BR1342)),MAX(BD$1:BD1341)+1,0)</f>
        <v>0</v>
      </c>
      <c r="BE1342" s="12">
        <f>IF(ISNUMBER(SEARCH('Quote reqeust'!$E$36,BR1342)),MAX(BE$1:BE1341)+1,0)</f>
        <v>0</v>
      </c>
      <c r="BF1342" s="12">
        <f>IF(ISNUMBER(SEARCH('Quote reqeust'!$E$37,BR1342)),MAX(BF$1:BF1341)+1,0)</f>
        <v>0</v>
      </c>
      <c r="BG1342" s="12">
        <f>IF(ISNUMBER(SEARCH('Quote reqeust'!$E$26,BR1342)),MAX(BG$1:BG1341)+1,0)</f>
        <v>0</v>
      </c>
      <c r="BH1342" s="12">
        <f>IF(ISNUMBER(SEARCH('Quote reqeust'!$E$27,BR1342)),MAX(BH$1:BH1341)+1,0)</f>
        <v>0</v>
      </c>
      <c r="BI1342" s="12">
        <f>IF(ISNUMBER(SEARCH('Quote reqeust'!$E$27,$BR1342)),MAX(BI$1:BI1341)+1,0)</f>
        <v>0</v>
      </c>
      <c r="BJ1342" s="12">
        <f>IF(ISNUMBER(SEARCH('Quote reqeust'!$E$27,$BR1342)),MAX(BJ$1:BJ1341)+1,0)</f>
        <v>0</v>
      </c>
      <c r="BK1342" s="12">
        <f>IF(ISNUMBER(SEARCH('Quote reqeust'!$E$27,$BR1342)),MAX(BK$1:BK1341)+1,0)</f>
        <v>0</v>
      </c>
      <c r="BL1342" s="12">
        <f>IF(ISNUMBER(SEARCH('Quote reqeust'!$E$27,$BR1342)),MAX(BL$1:BL1341)+1,0)</f>
        <v>0</v>
      </c>
      <c r="BM1342" s="12">
        <f>IF(ISNUMBER(SEARCH('Quote reqeust'!$E$27,$BR1342)),MAX(BM$1:BM1341)+1,0)</f>
        <v>0</v>
      </c>
      <c r="BN1342" s="12">
        <f>IF(ISNUMBER(SEARCH('Quote reqeust'!$E$27,$BR1342)),MAX(BN$1:BN1341)+1,0)</f>
        <v>0</v>
      </c>
      <c r="BO1342" s="12">
        <f>IF(ISNUMBER(SEARCH('Quote reqeust'!$E$27,$BR1342)),MAX(BO$1:BO1341)+1,0)</f>
        <v>0</v>
      </c>
      <c r="BP1342" s="12">
        <f>IF(ISNUMBER(SEARCH('Quote reqeust'!$E$27,$BR1342)),MAX(BP$1:BP1341)+1,0)</f>
        <v>0</v>
      </c>
      <c r="BQ1342" s="12">
        <f>IF(ISNUMBER(SEARCH('Quote reqeust'!$E$27,$BR1342)),MAX(BQ$1:BQ1341)+1,0)</f>
        <v>0</v>
      </c>
      <c r="BT1342" s="12" t="str">
        <f>IFERROR(VLOOKUP(ROWS(BT$3:BT1342),BC$1:BR3339,BT$2,0),"")</f>
        <v/>
      </c>
      <c r="BU1342" s="12" t="str">
        <f>IFERROR(VLOOKUP(ROWS(BU$3:BU1342),BD$1:BS3339,BU$2,0),"")</f>
        <v/>
      </c>
      <c r="BV1342" s="12" t="str">
        <f>IFERROR(VLOOKUP(ROWS(BV$3:BV1342),BE$1:BT3339,BV$2,0),"")</f>
        <v/>
      </c>
      <c r="BW1342" s="12" t="str">
        <f>IFERROR(VLOOKUP(ROWS(BW$3:BW1342),BF$1:BU3339,BW$2,0),"")</f>
        <v/>
      </c>
      <c r="BX1342" s="12" t="str">
        <f>IFERROR(VLOOKUP(ROWS(BX$3:BX1342),BG$1:BV3339,BX$2,0),"")</f>
        <v/>
      </c>
      <c r="BY1342" s="12" t="str">
        <f>IFERROR(VLOOKUP(ROWS(BY$3:BY1342),BH$1:BW3339,BY$2,0),"")</f>
        <v/>
      </c>
      <c r="BZ1342" s="12" t="str">
        <f>IFERROR(VLOOKUP(ROWS(BZ$3:BZ1342),BI$1:BX3339,BZ$2,0),"")</f>
        <v/>
      </c>
      <c r="CA1342" s="12" t="str">
        <f>IFERROR(VLOOKUP(ROWS(CA$3:CA1342),BJ$1:BY3339,CA$2,0),"")</f>
        <v/>
      </c>
      <c r="CB1342" s="12" t="str">
        <f>IFERROR(VLOOKUP(ROWS(CB$3:CB1342),BK$1:BZ3339,CB$2,0),"")</f>
        <v/>
      </c>
      <c r="CC1342" s="12" t="str">
        <f>IFERROR(VLOOKUP(ROWS(CC$3:CC1342),BL$1:CA3339,CC$2,0),"")</f>
        <v/>
      </c>
      <c r="CD1342" s="12" t="str">
        <f>IFERROR(VLOOKUP(ROWS(CD$3:CD1342),BM$1:CB3339,CD$2,0),"")</f>
        <v/>
      </c>
      <c r="CE1342" s="12" t="str">
        <f>IFERROR(VLOOKUP(ROWS(CE$3:CE1342),BN$1:CC3339,CE$2,0),"")</f>
        <v/>
      </c>
      <c r="CF1342" s="12" t="str">
        <f>IFERROR(VLOOKUP(ROWS(CF$3:CF1342),BO$1:CD3339,CF$2,0),"")</f>
        <v/>
      </c>
      <c r="CG1342" s="12" t="str">
        <f>IFERROR(VLOOKUP(ROWS(CG$3:CG1342),BP$1:CE3339,CG$2,0),"")</f>
        <v/>
      </c>
      <c r="CH1342" s="12" t="str">
        <f>IFERROR(VLOOKUP(ROWS(CH$3:CH1342),BQ$1:CF3339,CH$2,0),"")</f>
        <v/>
      </c>
    </row>
    <row r="1343" spans="55:86" x14ac:dyDescent="0.25">
      <c r="BC1343" s="12">
        <f>IF(ISNUMBER(SEARCH('Quote reqeust'!$G$34,BR1343)),MAX(BC$1:BC1342)+1,0)</f>
        <v>0</v>
      </c>
      <c r="BD1343" s="12">
        <f>IF(ISNUMBER(SEARCH('Quote reqeust'!$E$35,BR1343)),MAX(BD$1:BD1342)+1,0)</f>
        <v>0</v>
      </c>
      <c r="BE1343" s="12">
        <f>IF(ISNUMBER(SEARCH('Quote reqeust'!$E$36,BR1343)),MAX(BE$1:BE1342)+1,0)</f>
        <v>0</v>
      </c>
      <c r="BF1343" s="12">
        <f>IF(ISNUMBER(SEARCH('Quote reqeust'!$E$37,BR1343)),MAX(BF$1:BF1342)+1,0)</f>
        <v>0</v>
      </c>
      <c r="BG1343" s="12">
        <f>IF(ISNUMBER(SEARCH('Quote reqeust'!$E$26,BR1343)),MAX(BG$1:BG1342)+1,0)</f>
        <v>0</v>
      </c>
      <c r="BH1343" s="12">
        <f>IF(ISNUMBER(SEARCH('Quote reqeust'!$E$27,BR1343)),MAX(BH$1:BH1342)+1,0)</f>
        <v>0</v>
      </c>
      <c r="BI1343" s="12">
        <f>IF(ISNUMBER(SEARCH('Quote reqeust'!$E$27,$BR1343)),MAX(BI$1:BI1342)+1,0)</f>
        <v>0</v>
      </c>
      <c r="BJ1343" s="12">
        <f>IF(ISNUMBER(SEARCH('Quote reqeust'!$E$27,$BR1343)),MAX(BJ$1:BJ1342)+1,0)</f>
        <v>0</v>
      </c>
      <c r="BK1343" s="12">
        <f>IF(ISNUMBER(SEARCH('Quote reqeust'!$E$27,$BR1343)),MAX(BK$1:BK1342)+1,0)</f>
        <v>0</v>
      </c>
      <c r="BL1343" s="12">
        <f>IF(ISNUMBER(SEARCH('Quote reqeust'!$E$27,$BR1343)),MAX(BL$1:BL1342)+1,0)</f>
        <v>0</v>
      </c>
      <c r="BM1343" s="12">
        <f>IF(ISNUMBER(SEARCH('Quote reqeust'!$E$27,$BR1343)),MAX(BM$1:BM1342)+1,0)</f>
        <v>0</v>
      </c>
      <c r="BN1343" s="12">
        <f>IF(ISNUMBER(SEARCH('Quote reqeust'!$E$27,$BR1343)),MAX(BN$1:BN1342)+1,0)</f>
        <v>0</v>
      </c>
      <c r="BO1343" s="12">
        <f>IF(ISNUMBER(SEARCH('Quote reqeust'!$E$27,$BR1343)),MAX(BO$1:BO1342)+1,0)</f>
        <v>0</v>
      </c>
      <c r="BP1343" s="12">
        <f>IF(ISNUMBER(SEARCH('Quote reqeust'!$E$27,$BR1343)),MAX(BP$1:BP1342)+1,0)</f>
        <v>0</v>
      </c>
      <c r="BQ1343" s="12">
        <f>IF(ISNUMBER(SEARCH('Quote reqeust'!$E$27,$BR1343)),MAX(BQ$1:BQ1342)+1,0)</f>
        <v>0</v>
      </c>
      <c r="BT1343" s="12" t="str">
        <f>IFERROR(VLOOKUP(ROWS(BT$3:BT1343),BC$1:BR3340,BT$2,0),"")</f>
        <v/>
      </c>
      <c r="BU1343" s="12" t="str">
        <f>IFERROR(VLOOKUP(ROWS(BU$3:BU1343),BD$1:BS3340,BU$2,0),"")</f>
        <v/>
      </c>
      <c r="BV1343" s="12" t="str">
        <f>IFERROR(VLOOKUP(ROWS(BV$3:BV1343),BE$1:BT3340,BV$2,0),"")</f>
        <v/>
      </c>
      <c r="BW1343" s="12" t="str">
        <f>IFERROR(VLOOKUP(ROWS(BW$3:BW1343),BF$1:BU3340,BW$2,0),"")</f>
        <v/>
      </c>
      <c r="BX1343" s="12" t="str">
        <f>IFERROR(VLOOKUP(ROWS(BX$3:BX1343),BG$1:BV3340,BX$2,0),"")</f>
        <v/>
      </c>
      <c r="BY1343" s="12" t="str">
        <f>IFERROR(VLOOKUP(ROWS(BY$3:BY1343),BH$1:BW3340,BY$2,0),"")</f>
        <v/>
      </c>
      <c r="BZ1343" s="12" t="str">
        <f>IFERROR(VLOOKUP(ROWS(BZ$3:BZ1343),BI$1:BX3340,BZ$2,0),"")</f>
        <v/>
      </c>
      <c r="CA1343" s="12" t="str">
        <f>IFERROR(VLOOKUP(ROWS(CA$3:CA1343),BJ$1:BY3340,CA$2,0),"")</f>
        <v/>
      </c>
      <c r="CB1343" s="12" t="str">
        <f>IFERROR(VLOOKUP(ROWS(CB$3:CB1343),BK$1:BZ3340,CB$2,0),"")</f>
        <v/>
      </c>
      <c r="CC1343" s="12" t="str">
        <f>IFERROR(VLOOKUP(ROWS(CC$3:CC1343),BL$1:CA3340,CC$2,0),"")</f>
        <v/>
      </c>
      <c r="CD1343" s="12" t="str">
        <f>IFERROR(VLOOKUP(ROWS(CD$3:CD1343),BM$1:CB3340,CD$2,0),"")</f>
        <v/>
      </c>
      <c r="CE1343" s="12" t="str">
        <f>IFERROR(VLOOKUP(ROWS(CE$3:CE1343),BN$1:CC3340,CE$2,0),"")</f>
        <v/>
      </c>
      <c r="CF1343" s="12" t="str">
        <f>IFERROR(VLOOKUP(ROWS(CF$3:CF1343),BO$1:CD3340,CF$2,0),"")</f>
        <v/>
      </c>
      <c r="CG1343" s="12" t="str">
        <f>IFERROR(VLOOKUP(ROWS(CG$3:CG1343),BP$1:CE3340,CG$2,0),"")</f>
        <v/>
      </c>
      <c r="CH1343" s="12" t="str">
        <f>IFERROR(VLOOKUP(ROWS(CH$3:CH1343),BQ$1:CF3340,CH$2,0),"")</f>
        <v/>
      </c>
    </row>
    <row r="1344" spans="55:86" x14ac:dyDescent="0.25">
      <c r="BC1344" s="12">
        <f>IF(ISNUMBER(SEARCH('Quote reqeust'!$G$34,BR1344)),MAX(BC$1:BC1343)+1,0)</f>
        <v>0</v>
      </c>
      <c r="BD1344" s="12">
        <f>IF(ISNUMBER(SEARCH('Quote reqeust'!$E$35,BR1344)),MAX(BD$1:BD1343)+1,0)</f>
        <v>0</v>
      </c>
      <c r="BE1344" s="12">
        <f>IF(ISNUMBER(SEARCH('Quote reqeust'!$E$36,BR1344)),MAX(BE$1:BE1343)+1,0)</f>
        <v>0</v>
      </c>
      <c r="BF1344" s="12">
        <f>IF(ISNUMBER(SEARCH('Quote reqeust'!$E$37,BR1344)),MAX(BF$1:BF1343)+1,0)</f>
        <v>0</v>
      </c>
      <c r="BG1344" s="12">
        <f>IF(ISNUMBER(SEARCH('Quote reqeust'!$E$26,BR1344)),MAX(BG$1:BG1343)+1,0)</f>
        <v>0</v>
      </c>
      <c r="BH1344" s="12">
        <f>IF(ISNUMBER(SEARCH('Quote reqeust'!$E$27,BR1344)),MAX(BH$1:BH1343)+1,0)</f>
        <v>0</v>
      </c>
      <c r="BI1344" s="12">
        <f>IF(ISNUMBER(SEARCH('Quote reqeust'!$E$27,$BR1344)),MAX(BI$1:BI1343)+1,0)</f>
        <v>0</v>
      </c>
      <c r="BJ1344" s="12">
        <f>IF(ISNUMBER(SEARCH('Quote reqeust'!$E$27,$BR1344)),MAX(BJ$1:BJ1343)+1,0)</f>
        <v>0</v>
      </c>
      <c r="BK1344" s="12">
        <f>IF(ISNUMBER(SEARCH('Quote reqeust'!$E$27,$BR1344)),MAX(BK$1:BK1343)+1,0)</f>
        <v>0</v>
      </c>
      <c r="BL1344" s="12">
        <f>IF(ISNUMBER(SEARCH('Quote reqeust'!$E$27,$BR1344)),MAX(BL$1:BL1343)+1,0)</f>
        <v>0</v>
      </c>
      <c r="BM1344" s="12">
        <f>IF(ISNUMBER(SEARCH('Quote reqeust'!$E$27,$BR1344)),MAX(BM$1:BM1343)+1,0)</f>
        <v>0</v>
      </c>
      <c r="BN1344" s="12">
        <f>IF(ISNUMBER(SEARCH('Quote reqeust'!$E$27,$BR1344)),MAX(BN$1:BN1343)+1,0)</f>
        <v>0</v>
      </c>
      <c r="BO1344" s="12">
        <f>IF(ISNUMBER(SEARCH('Quote reqeust'!$E$27,$BR1344)),MAX(BO$1:BO1343)+1,0)</f>
        <v>0</v>
      </c>
      <c r="BP1344" s="12">
        <f>IF(ISNUMBER(SEARCH('Quote reqeust'!$E$27,$BR1344)),MAX(BP$1:BP1343)+1,0)</f>
        <v>0</v>
      </c>
      <c r="BQ1344" s="12">
        <f>IF(ISNUMBER(SEARCH('Quote reqeust'!$E$27,$BR1344)),MAX(BQ$1:BQ1343)+1,0)</f>
        <v>0</v>
      </c>
      <c r="BT1344" s="12" t="str">
        <f>IFERROR(VLOOKUP(ROWS(BT$3:BT1344),BC$1:BR3341,BT$2,0),"")</f>
        <v/>
      </c>
      <c r="BU1344" s="12" t="str">
        <f>IFERROR(VLOOKUP(ROWS(BU$3:BU1344),BD$1:BS3341,BU$2,0),"")</f>
        <v/>
      </c>
      <c r="BV1344" s="12" t="str">
        <f>IFERROR(VLOOKUP(ROWS(BV$3:BV1344),BE$1:BT3341,BV$2,0),"")</f>
        <v/>
      </c>
      <c r="BW1344" s="12" t="str">
        <f>IFERROR(VLOOKUP(ROWS(BW$3:BW1344),BF$1:BU3341,BW$2,0),"")</f>
        <v/>
      </c>
      <c r="BX1344" s="12" t="str">
        <f>IFERROR(VLOOKUP(ROWS(BX$3:BX1344),BG$1:BV3341,BX$2,0),"")</f>
        <v/>
      </c>
      <c r="BY1344" s="12" t="str">
        <f>IFERROR(VLOOKUP(ROWS(BY$3:BY1344),BH$1:BW3341,BY$2,0),"")</f>
        <v/>
      </c>
      <c r="BZ1344" s="12" t="str">
        <f>IFERROR(VLOOKUP(ROWS(BZ$3:BZ1344),BI$1:BX3341,BZ$2,0),"")</f>
        <v/>
      </c>
      <c r="CA1344" s="12" t="str">
        <f>IFERROR(VLOOKUP(ROWS(CA$3:CA1344),BJ$1:BY3341,CA$2,0),"")</f>
        <v/>
      </c>
      <c r="CB1344" s="12" t="str">
        <f>IFERROR(VLOOKUP(ROWS(CB$3:CB1344),BK$1:BZ3341,CB$2,0),"")</f>
        <v/>
      </c>
      <c r="CC1344" s="12" t="str">
        <f>IFERROR(VLOOKUP(ROWS(CC$3:CC1344),BL$1:CA3341,CC$2,0),"")</f>
        <v/>
      </c>
      <c r="CD1344" s="12" t="str">
        <f>IFERROR(VLOOKUP(ROWS(CD$3:CD1344),BM$1:CB3341,CD$2,0),"")</f>
        <v/>
      </c>
      <c r="CE1344" s="12" t="str">
        <f>IFERROR(VLOOKUP(ROWS(CE$3:CE1344),BN$1:CC3341,CE$2,0),"")</f>
        <v/>
      </c>
      <c r="CF1344" s="12" t="str">
        <f>IFERROR(VLOOKUP(ROWS(CF$3:CF1344),BO$1:CD3341,CF$2,0),"")</f>
        <v/>
      </c>
      <c r="CG1344" s="12" t="str">
        <f>IFERROR(VLOOKUP(ROWS(CG$3:CG1344),BP$1:CE3341,CG$2,0),"")</f>
        <v/>
      </c>
      <c r="CH1344" s="12" t="str">
        <f>IFERROR(VLOOKUP(ROWS(CH$3:CH1344),BQ$1:CF3341,CH$2,0),"")</f>
        <v/>
      </c>
    </row>
    <row r="1345" spans="55:86" x14ac:dyDescent="0.25">
      <c r="BC1345" s="12">
        <f>IF(ISNUMBER(SEARCH('Quote reqeust'!$G$34,BR1345)),MAX(BC$1:BC1344)+1,0)</f>
        <v>0</v>
      </c>
      <c r="BD1345" s="12">
        <f>IF(ISNUMBER(SEARCH('Quote reqeust'!$E$35,BR1345)),MAX(BD$1:BD1344)+1,0)</f>
        <v>0</v>
      </c>
      <c r="BE1345" s="12">
        <f>IF(ISNUMBER(SEARCH('Quote reqeust'!$E$36,BR1345)),MAX(BE$1:BE1344)+1,0)</f>
        <v>0</v>
      </c>
      <c r="BF1345" s="12">
        <f>IF(ISNUMBER(SEARCH('Quote reqeust'!$E$37,BR1345)),MAX(BF$1:BF1344)+1,0)</f>
        <v>0</v>
      </c>
      <c r="BG1345" s="12">
        <f>IF(ISNUMBER(SEARCH('Quote reqeust'!$E$26,BR1345)),MAX(BG$1:BG1344)+1,0)</f>
        <v>0</v>
      </c>
      <c r="BH1345" s="12">
        <f>IF(ISNUMBER(SEARCH('Quote reqeust'!$E$27,BR1345)),MAX(BH$1:BH1344)+1,0)</f>
        <v>0</v>
      </c>
      <c r="BI1345" s="12">
        <f>IF(ISNUMBER(SEARCH('Quote reqeust'!$E$27,$BR1345)),MAX(BI$1:BI1344)+1,0)</f>
        <v>0</v>
      </c>
      <c r="BJ1345" s="12">
        <f>IF(ISNUMBER(SEARCH('Quote reqeust'!$E$27,$BR1345)),MAX(BJ$1:BJ1344)+1,0)</f>
        <v>0</v>
      </c>
      <c r="BK1345" s="12">
        <f>IF(ISNUMBER(SEARCH('Quote reqeust'!$E$27,$BR1345)),MAX(BK$1:BK1344)+1,0)</f>
        <v>0</v>
      </c>
      <c r="BL1345" s="12">
        <f>IF(ISNUMBER(SEARCH('Quote reqeust'!$E$27,$BR1345)),MAX(BL$1:BL1344)+1,0)</f>
        <v>0</v>
      </c>
      <c r="BM1345" s="12">
        <f>IF(ISNUMBER(SEARCH('Quote reqeust'!$E$27,$BR1345)),MAX(BM$1:BM1344)+1,0)</f>
        <v>0</v>
      </c>
      <c r="BN1345" s="12">
        <f>IF(ISNUMBER(SEARCH('Quote reqeust'!$E$27,$BR1345)),MAX(BN$1:BN1344)+1,0)</f>
        <v>0</v>
      </c>
      <c r="BO1345" s="12">
        <f>IF(ISNUMBER(SEARCH('Quote reqeust'!$E$27,$BR1345)),MAX(BO$1:BO1344)+1,0)</f>
        <v>0</v>
      </c>
      <c r="BP1345" s="12">
        <f>IF(ISNUMBER(SEARCH('Quote reqeust'!$E$27,$BR1345)),MAX(BP$1:BP1344)+1,0)</f>
        <v>0</v>
      </c>
      <c r="BQ1345" s="12">
        <f>IF(ISNUMBER(SEARCH('Quote reqeust'!$E$27,$BR1345)),MAX(BQ$1:BQ1344)+1,0)</f>
        <v>0</v>
      </c>
      <c r="BT1345" s="12" t="str">
        <f>IFERROR(VLOOKUP(ROWS(BT$3:BT1345),BC$1:BR3342,BT$2,0),"")</f>
        <v/>
      </c>
      <c r="BU1345" s="12" t="str">
        <f>IFERROR(VLOOKUP(ROWS(BU$3:BU1345),BD$1:BS3342,BU$2,0),"")</f>
        <v/>
      </c>
      <c r="BV1345" s="12" t="str">
        <f>IFERROR(VLOOKUP(ROWS(BV$3:BV1345),BE$1:BT3342,BV$2,0),"")</f>
        <v/>
      </c>
      <c r="BW1345" s="12" t="str">
        <f>IFERROR(VLOOKUP(ROWS(BW$3:BW1345),BF$1:BU3342,BW$2,0),"")</f>
        <v/>
      </c>
      <c r="BX1345" s="12" t="str">
        <f>IFERROR(VLOOKUP(ROWS(BX$3:BX1345),BG$1:BV3342,BX$2,0),"")</f>
        <v/>
      </c>
      <c r="BY1345" s="12" t="str">
        <f>IFERROR(VLOOKUP(ROWS(BY$3:BY1345),BH$1:BW3342,BY$2,0),"")</f>
        <v/>
      </c>
      <c r="BZ1345" s="12" t="str">
        <f>IFERROR(VLOOKUP(ROWS(BZ$3:BZ1345),BI$1:BX3342,BZ$2,0),"")</f>
        <v/>
      </c>
      <c r="CA1345" s="12" t="str">
        <f>IFERROR(VLOOKUP(ROWS(CA$3:CA1345),BJ$1:BY3342,CA$2,0),"")</f>
        <v/>
      </c>
      <c r="CB1345" s="12" t="str">
        <f>IFERROR(VLOOKUP(ROWS(CB$3:CB1345),BK$1:BZ3342,CB$2,0),"")</f>
        <v/>
      </c>
      <c r="CC1345" s="12" t="str">
        <f>IFERROR(VLOOKUP(ROWS(CC$3:CC1345),BL$1:CA3342,CC$2,0),"")</f>
        <v/>
      </c>
      <c r="CD1345" s="12" t="str">
        <f>IFERROR(VLOOKUP(ROWS(CD$3:CD1345),BM$1:CB3342,CD$2,0),"")</f>
        <v/>
      </c>
      <c r="CE1345" s="12" t="str">
        <f>IFERROR(VLOOKUP(ROWS(CE$3:CE1345),BN$1:CC3342,CE$2,0),"")</f>
        <v/>
      </c>
      <c r="CF1345" s="12" t="str">
        <f>IFERROR(VLOOKUP(ROWS(CF$3:CF1345),BO$1:CD3342,CF$2,0),"")</f>
        <v/>
      </c>
      <c r="CG1345" s="12" t="str">
        <f>IFERROR(VLOOKUP(ROWS(CG$3:CG1345),BP$1:CE3342,CG$2,0),"")</f>
        <v/>
      </c>
      <c r="CH1345" s="12" t="str">
        <f>IFERROR(VLOOKUP(ROWS(CH$3:CH1345),BQ$1:CF3342,CH$2,0),"")</f>
        <v/>
      </c>
    </row>
    <row r="1346" spans="55:86" x14ac:dyDescent="0.25">
      <c r="BC1346" s="12">
        <f>IF(ISNUMBER(SEARCH('Quote reqeust'!$G$34,BR1346)),MAX(BC$1:BC1345)+1,0)</f>
        <v>0</v>
      </c>
      <c r="BD1346" s="12">
        <f>IF(ISNUMBER(SEARCH('Quote reqeust'!$E$35,BR1346)),MAX(BD$1:BD1345)+1,0)</f>
        <v>0</v>
      </c>
      <c r="BE1346" s="12">
        <f>IF(ISNUMBER(SEARCH('Quote reqeust'!$E$36,BR1346)),MAX(BE$1:BE1345)+1,0)</f>
        <v>0</v>
      </c>
      <c r="BF1346" s="12">
        <f>IF(ISNUMBER(SEARCH('Quote reqeust'!$E$37,BR1346)),MAX(BF$1:BF1345)+1,0)</f>
        <v>0</v>
      </c>
      <c r="BG1346" s="12">
        <f>IF(ISNUMBER(SEARCH('Quote reqeust'!$E$26,BR1346)),MAX(BG$1:BG1345)+1,0)</f>
        <v>0</v>
      </c>
      <c r="BH1346" s="12">
        <f>IF(ISNUMBER(SEARCH('Quote reqeust'!$E$27,BR1346)),MAX(BH$1:BH1345)+1,0)</f>
        <v>0</v>
      </c>
      <c r="BI1346" s="12">
        <f>IF(ISNUMBER(SEARCH('Quote reqeust'!$E$27,$BR1346)),MAX(BI$1:BI1345)+1,0)</f>
        <v>0</v>
      </c>
      <c r="BJ1346" s="12">
        <f>IF(ISNUMBER(SEARCH('Quote reqeust'!$E$27,$BR1346)),MAX(BJ$1:BJ1345)+1,0)</f>
        <v>0</v>
      </c>
      <c r="BK1346" s="12">
        <f>IF(ISNUMBER(SEARCH('Quote reqeust'!$E$27,$BR1346)),MAX(BK$1:BK1345)+1,0)</f>
        <v>0</v>
      </c>
      <c r="BL1346" s="12">
        <f>IF(ISNUMBER(SEARCH('Quote reqeust'!$E$27,$BR1346)),MAX(BL$1:BL1345)+1,0)</f>
        <v>0</v>
      </c>
      <c r="BM1346" s="12">
        <f>IF(ISNUMBER(SEARCH('Quote reqeust'!$E$27,$BR1346)),MAX(BM$1:BM1345)+1,0)</f>
        <v>0</v>
      </c>
      <c r="BN1346" s="12">
        <f>IF(ISNUMBER(SEARCH('Quote reqeust'!$E$27,$BR1346)),MAX(BN$1:BN1345)+1,0)</f>
        <v>0</v>
      </c>
      <c r="BO1346" s="12">
        <f>IF(ISNUMBER(SEARCH('Quote reqeust'!$E$27,$BR1346)),MAX(BO$1:BO1345)+1,0)</f>
        <v>0</v>
      </c>
      <c r="BP1346" s="12">
        <f>IF(ISNUMBER(SEARCH('Quote reqeust'!$E$27,$BR1346)),MAX(BP$1:BP1345)+1,0)</f>
        <v>0</v>
      </c>
      <c r="BQ1346" s="12">
        <f>IF(ISNUMBER(SEARCH('Quote reqeust'!$E$27,$BR1346)),MAX(BQ$1:BQ1345)+1,0)</f>
        <v>0</v>
      </c>
      <c r="BT1346" s="12" t="str">
        <f>IFERROR(VLOOKUP(ROWS(BT$3:BT1346),BC$1:BR3343,BT$2,0),"")</f>
        <v/>
      </c>
      <c r="BU1346" s="12" t="str">
        <f>IFERROR(VLOOKUP(ROWS(BU$3:BU1346),BD$1:BS3343,BU$2,0),"")</f>
        <v/>
      </c>
      <c r="BV1346" s="12" t="str">
        <f>IFERROR(VLOOKUP(ROWS(BV$3:BV1346),BE$1:BT3343,BV$2,0),"")</f>
        <v/>
      </c>
      <c r="BW1346" s="12" t="str">
        <f>IFERROR(VLOOKUP(ROWS(BW$3:BW1346),BF$1:BU3343,BW$2,0),"")</f>
        <v/>
      </c>
      <c r="BX1346" s="12" t="str">
        <f>IFERROR(VLOOKUP(ROWS(BX$3:BX1346),BG$1:BV3343,BX$2,0),"")</f>
        <v/>
      </c>
      <c r="BY1346" s="12" t="str">
        <f>IFERROR(VLOOKUP(ROWS(BY$3:BY1346),BH$1:BW3343,BY$2,0),"")</f>
        <v/>
      </c>
      <c r="BZ1346" s="12" t="str">
        <f>IFERROR(VLOOKUP(ROWS(BZ$3:BZ1346),BI$1:BX3343,BZ$2,0),"")</f>
        <v/>
      </c>
      <c r="CA1346" s="12" t="str">
        <f>IFERROR(VLOOKUP(ROWS(CA$3:CA1346),BJ$1:BY3343,CA$2,0),"")</f>
        <v/>
      </c>
      <c r="CB1346" s="12" t="str">
        <f>IFERROR(VLOOKUP(ROWS(CB$3:CB1346),BK$1:BZ3343,CB$2,0),"")</f>
        <v/>
      </c>
      <c r="CC1346" s="12" t="str">
        <f>IFERROR(VLOOKUP(ROWS(CC$3:CC1346),BL$1:CA3343,CC$2,0),"")</f>
        <v/>
      </c>
      <c r="CD1346" s="12" t="str">
        <f>IFERROR(VLOOKUP(ROWS(CD$3:CD1346),BM$1:CB3343,CD$2,0),"")</f>
        <v/>
      </c>
      <c r="CE1346" s="12" t="str">
        <f>IFERROR(VLOOKUP(ROWS(CE$3:CE1346),BN$1:CC3343,CE$2,0),"")</f>
        <v/>
      </c>
      <c r="CF1346" s="12" t="str">
        <f>IFERROR(VLOOKUP(ROWS(CF$3:CF1346),BO$1:CD3343,CF$2,0),"")</f>
        <v/>
      </c>
      <c r="CG1346" s="12" t="str">
        <f>IFERROR(VLOOKUP(ROWS(CG$3:CG1346),BP$1:CE3343,CG$2,0),"")</f>
        <v/>
      </c>
      <c r="CH1346" s="12" t="str">
        <f>IFERROR(VLOOKUP(ROWS(CH$3:CH1346),BQ$1:CF3343,CH$2,0),"")</f>
        <v/>
      </c>
    </row>
    <row r="1347" spans="55:86" x14ac:dyDescent="0.25">
      <c r="BC1347" s="12">
        <f>IF(ISNUMBER(SEARCH('Quote reqeust'!$G$34,BR1347)),MAX(BC$1:BC1346)+1,0)</f>
        <v>0</v>
      </c>
      <c r="BD1347" s="12">
        <f>IF(ISNUMBER(SEARCH('Quote reqeust'!$E$35,BR1347)),MAX(BD$1:BD1346)+1,0)</f>
        <v>0</v>
      </c>
      <c r="BE1347" s="12">
        <f>IF(ISNUMBER(SEARCH('Quote reqeust'!$E$36,BR1347)),MAX(BE$1:BE1346)+1,0)</f>
        <v>0</v>
      </c>
      <c r="BF1347" s="12">
        <f>IF(ISNUMBER(SEARCH('Quote reqeust'!$E$37,BR1347)),MAX(BF$1:BF1346)+1,0)</f>
        <v>0</v>
      </c>
      <c r="BG1347" s="12">
        <f>IF(ISNUMBER(SEARCH('Quote reqeust'!$E$26,BR1347)),MAX(BG$1:BG1346)+1,0)</f>
        <v>0</v>
      </c>
      <c r="BH1347" s="12">
        <f>IF(ISNUMBER(SEARCH('Quote reqeust'!$E$27,BR1347)),MAX(BH$1:BH1346)+1,0)</f>
        <v>0</v>
      </c>
      <c r="BI1347" s="12">
        <f>IF(ISNUMBER(SEARCH('Quote reqeust'!$E$27,$BR1347)),MAX(BI$1:BI1346)+1,0)</f>
        <v>0</v>
      </c>
      <c r="BJ1347" s="12">
        <f>IF(ISNUMBER(SEARCH('Quote reqeust'!$E$27,$BR1347)),MAX(BJ$1:BJ1346)+1,0)</f>
        <v>0</v>
      </c>
      <c r="BK1347" s="12">
        <f>IF(ISNUMBER(SEARCH('Quote reqeust'!$E$27,$BR1347)),MAX(BK$1:BK1346)+1,0)</f>
        <v>0</v>
      </c>
      <c r="BL1347" s="12">
        <f>IF(ISNUMBER(SEARCH('Quote reqeust'!$E$27,$BR1347)),MAX(BL$1:BL1346)+1,0)</f>
        <v>0</v>
      </c>
      <c r="BM1347" s="12">
        <f>IF(ISNUMBER(SEARCH('Quote reqeust'!$E$27,$BR1347)),MAX(BM$1:BM1346)+1,0)</f>
        <v>0</v>
      </c>
      <c r="BN1347" s="12">
        <f>IF(ISNUMBER(SEARCH('Quote reqeust'!$E$27,$BR1347)),MAX(BN$1:BN1346)+1,0)</f>
        <v>0</v>
      </c>
      <c r="BO1347" s="12">
        <f>IF(ISNUMBER(SEARCH('Quote reqeust'!$E$27,$BR1347)),MAX(BO$1:BO1346)+1,0)</f>
        <v>0</v>
      </c>
      <c r="BP1347" s="12">
        <f>IF(ISNUMBER(SEARCH('Quote reqeust'!$E$27,$BR1347)),MAX(BP$1:BP1346)+1,0)</f>
        <v>0</v>
      </c>
      <c r="BQ1347" s="12">
        <f>IF(ISNUMBER(SEARCH('Quote reqeust'!$E$27,$BR1347)),MAX(BQ$1:BQ1346)+1,0)</f>
        <v>0</v>
      </c>
      <c r="BT1347" s="12" t="str">
        <f>IFERROR(VLOOKUP(ROWS(BT$3:BT1347),BC$1:BR3344,BT$2,0),"")</f>
        <v/>
      </c>
      <c r="BU1347" s="12" t="str">
        <f>IFERROR(VLOOKUP(ROWS(BU$3:BU1347),BD$1:BS3344,BU$2,0),"")</f>
        <v/>
      </c>
      <c r="BV1347" s="12" t="str">
        <f>IFERROR(VLOOKUP(ROWS(BV$3:BV1347),BE$1:BT3344,BV$2,0),"")</f>
        <v/>
      </c>
      <c r="BW1347" s="12" t="str">
        <f>IFERROR(VLOOKUP(ROWS(BW$3:BW1347),BF$1:BU3344,BW$2,0),"")</f>
        <v/>
      </c>
      <c r="BX1347" s="12" t="str">
        <f>IFERROR(VLOOKUP(ROWS(BX$3:BX1347),BG$1:BV3344,BX$2,0),"")</f>
        <v/>
      </c>
      <c r="BY1347" s="12" t="str">
        <f>IFERROR(VLOOKUP(ROWS(BY$3:BY1347),BH$1:BW3344,BY$2,0),"")</f>
        <v/>
      </c>
      <c r="BZ1347" s="12" t="str">
        <f>IFERROR(VLOOKUP(ROWS(BZ$3:BZ1347),BI$1:BX3344,BZ$2,0),"")</f>
        <v/>
      </c>
      <c r="CA1347" s="12" t="str">
        <f>IFERROR(VLOOKUP(ROWS(CA$3:CA1347),BJ$1:BY3344,CA$2,0),"")</f>
        <v/>
      </c>
      <c r="CB1347" s="12" t="str">
        <f>IFERROR(VLOOKUP(ROWS(CB$3:CB1347),BK$1:BZ3344,CB$2,0),"")</f>
        <v/>
      </c>
      <c r="CC1347" s="12" t="str">
        <f>IFERROR(VLOOKUP(ROWS(CC$3:CC1347),BL$1:CA3344,CC$2,0),"")</f>
        <v/>
      </c>
      <c r="CD1347" s="12" t="str">
        <f>IFERROR(VLOOKUP(ROWS(CD$3:CD1347),BM$1:CB3344,CD$2,0),"")</f>
        <v/>
      </c>
      <c r="CE1347" s="12" t="str">
        <f>IFERROR(VLOOKUP(ROWS(CE$3:CE1347),BN$1:CC3344,CE$2,0),"")</f>
        <v/>
      </c>
      <c r="CF1347" s="12" t="str">
        <f>IFERROR(VLOOKUP(ROWS(CF$3:CF1347),BO$1:CD3344,CF$2,0),"")</f>
        <v/>
      </c>
      <c r="CG1347" s="12" t="str">
        <f>IFERROR(VLOOKUP(ROWS(CG$3:CG1347),BP$1:CE3344,CG$2,0),"")</f>
        <v/>
      </c>
      <c r="CH1347" s="12" t="str">
        <f>IFERROR(VLOOKUP(ROWS(CH$3:CH1347),BQ$1:CF3344,CH$2,0),"")</f>
        <v/>
      </c>
    </row>
    <row r="1348" spans="55:86" x14ac:dyDescent="0.25">
      <c r="BC1348" s="12">
        <f>IF(ISNUMBER(SEARCH('Quote reqeust'!$G$34,BR1348)),MAX(BC$1:BC1347)+1,0)</f>
        <v>0</v>
      </c>
      <c r="BD1348" s="12">
        <f>IF(ISNUMBER(SEARCH('Quote reqeust'!$E$35,BR1348)),MAX(BD$1:BD1347)+1,0)</f>
        <v>0</v>
      </c>
      <c r="BE1348" s="12">
        <f>IF(ISNUMBER(SEARCH('Quote reqeust'!$E$36,BR1348)),MAX(BE$1:BE1347)+1,0)</f>
        <v>0</v>
      </c>
      <c r="BF1348" s="12">
        <f>IF(ISNUMBER(SEARCH('Quote reqeust'!$E$37,BR1348)),MAX(BF$1:BF1347)+1,0)</f>
        <v>0</v>
      </c>
      <c r="BG1348" s="12">
        <f>IF(ISNUMBER(SEARCH('Quote reqeust'!$E$26,BR1348)),MAX(BG$1:BG1347)+1,0)</f>
        <v>0</v>
      </c>
      <c r="BH1348" s="12">
        <f>IF(ISNUMBER(SEARCH('Quote reqeust'!$E$27,BR1348)),MAX(BH$1:BH1347)+1,0)</f>
        <v>0</v>
      </c>
      <c r="BI1348" s="12">
        <f>IF(ISNUMBER(SEARCH('Quote reqeust'!$E$27,$BR1348)),MAX(BI$1:BI1347)+1,0)</f>
        <v>0</v>
      </c>
      <c r="BJ1348" s="12">
        <f>IF(ISNUMBER(SEARCH('Quote reqeust'!$E$27,$BR1348)),MAX(BJ$1:BJ1347)+1,0)</f>
        <v>0</v>
      </c>
      <c r="BK1348" s="12">
        <f>IF(ISNUMBER(SEARCH('Quote reqeust'!$E$27,$BR1348)),MAX(BK$1:BK1347)+1,0)</f>
        <v>0</v>
      </c>
      <c r="BL1348" s="12">
        <f>IF(ISNUMBER(SEARCH('Quote reqeust'!$E$27,$BR1348)),MAX(BL$1:BL1347)+1,0)</f>
        <v>0</v>
      </c>
      <c r="BM1348" s="12">
        <f>IF(ISNUMBER(SEARCH('Quote reqeust'!$E$27,$BR1348)),MAX(BM$1:BM1347)+1,0)</f>
        <v>0</v>
      </c>
      <c r="BN1348" s="12">
        <f>IF(ISNUMBER(SEARCH('Quote reqeust'!$E$27,$BR1348)),MAX(BN$1:BN1347)+1,0)</f>
        <v>0</v>
      </c>
      <c r="BO1348" s="12">
        <f>IF(ISNUMBER(SEARCH('Quote reqeust'!$E$27,$BR1348)),MAX(BO$1:BO1347)+1,0)</f>
        <v>0</v>
      </c>
      <c r="BP1348" s="12">
        <f>IF(ISNUMBER(SEARCH('Quote reqeust'!$E$27,$BR1348)),MAX(BP$1:BP1347)+1,0)</f>
        <v>0</v>
      </c>
      <c r="BQ1348" s="12">
        <f>IF(ISNUMBER(SEARCH('Quote reqeust'!$E$27,$BR1348)),MAX(BQ$1:BQ1347)+1,0)</f>
        <v>0</v>
      </c>
      <c r="BT1348" s="12" t="str">
        <f>IFERROR(VLOOKUP(ROWS(BT$3:BT1348),BC$1:BR3345,BT$2,0),"")</f>
        <v/>
      </c>
      <c r="BU1348" s="12" t="str">
        <f>IFERROR(VLOOKUP(ROWS(BU$3:BU1348),BD$1:BS3345,BU$2,0),"")</f>
        <v/>
      </c>
      <c r="BV1348" s="12" t="str">
        <f>IFERROR(VLOOKUP(ROWS(BV$3:BV1348),BE$1:BT3345,BV$2,0),"")</f>
        <v/>
      </c>
      <c r="BW1348" s="12" t="str">
        <f>IFERROR(VLOOKUP(ROWS(BW$3:BW1348),BF$1:BU3345,BW$2,0),"")</f>
        <v/>
      </c>
      <c r="BX1348" s="12" t="str">
        <f>IFERROR(VLOOKUP(ROWS(BX$3:BX1348),BG$1:BV3345,BX$2,0),"")</f>
        <v/>
      </c>
      <c r="BY1348" s="12" t="str">
        <f>IFERROR(VLOOKUP(ROWS(BY$3:BY1348),BH$1:BW3345,BY$2,0),"")</f>
        <v/>
      </c>
      <c r="BZ1348" s="12" t="str">
        <f>IFERROR(VLOOKUP(ROWS(BZ$3:BZ1348),BI$1:BX3345,BZ$2,0),"")</f>
        <v/>
      </c>
      <c r="CA1348" s="12" t="str">
        <f>IFERROR(VLOOKUP(ROWS(CA$3:CA1348),BJ$1:BY3345,CA$2,0),"")</f>
        <v/>
      </c>
      <c r="CB1348" s="12" t="str">
        <f>IFERROR(VLOOKUP(ROWS(CB$3:CB1348),BK$1:BZ3345,CB$2,0),"")</f>
        <v/>
      </c>
      <c r="CC1348" s="12" t="str">
        <f>IFERROR(VLOOKUP(ROWS(CC$3:CC1348),BL$1:CA3345,CC$2,0),"")</f>
        <v/>
      </c>
      <c r="CD1348" s="12" t="str">
        <f>IFERROR(VLOOKUP(ROWS(CD$3:CD1348),BM$1:CB3345,CD$2,0),"")</f>
        <v/>
      </c>
      <c r="CE1348" s="12" t="str">
        <f>IFERROR(VLOOKUP(ROWS(CE$3:CE1348),BN$1:CC3345,CE$2,0),"")</f>
        <v/>
      </c>
      <c r="CF1348" s="12" t="str">
        <f>IFERROR(VLOOKUP(ROWS(CF$3:CF1348),BO$1:CD3345,CF$2,0),"")</f>
        <v/>
      </c>
      <c r="CG1348" s="12" t="str">
        <f>IFERROR(VLOOKUP(ROWS(CG$3:CG1348),BP$1:CE3345,CG$2,0),"")</f>
        <v/>
      </c>
      <c r="CH1348" s="12" t="str">
        <f>IFERROR(VLOOKUP(ROWS(CH$3:CH1348),BQ$1:CF3345,CH$2,0),"")</f>
        <v/>
      </c>
    </row>
    <row r="1349" spans="55:86" x14ac:dyDescent="0.25">
      <c r="BC1349" s="12">
        <f>IF(ISNUMBER(SEARCH('Quote reqeust'!$G$34,BR1349)),MAX(BC$1:BC1348)+1,0)</f>
        <v>0</v>
      </c>
      <c r="BD1349" s="12">
        <f>IF(ISNUMBER(SEARCH('Quote reqeust'!$E$35,BR1349)),MAX(BD$1:BD1348)+1,0)</f>
        <v>0</v>
      </c>
      <c r="BE1349" s="12">
        <f>IF(ISNUMBER(SEARCH('Quote reqeust'!$E$36,BR1349)),MAX(BE$1:BE1348)+1,0)</f>
        <v>0</v>
      </c>
      <c r="BF1349" s="12">
        <f>IF(ISNUMBER(SEARCH('Quote reqeust'!$E$37,BR1349)),MAX(BF$1:BF1348)+1,0)</f>
        <v>0</v>
      </c>
      <c r="BG1349" s="12">
        <f>IF(ISNUMBER(SEARCH('Quote reqeust'!$E$26,BR1349)),MAX(BG$1:BG1348)+1,0)</f>
        <v>0</v>
      </c>
      <c r="BH1349" s="12">
        <f>IF(ISNUMBER(SEARCH('Quote reqeust'!$E$27,BR1349)),MAX(BH$1:BH1348)+1,0)</f>
        <v>0</v>
      </c>
      <c r="BI1349" s="12">
        <f>IF(ISNUMBER(SEARCH('Quote reqeust'!$E$27,$BR1349)),MAX(BI$1:BI1348)+1,0)</f>
        <v>0</v>
      </c>
      <c r="BJ1349" s="12">
        <f>IF(ISNUMBER(SEARCH('Quote reqeust'!$E$27,$BR1349)),MAX(BJ$1:BJ1348)+1,0)</f>
        <v>0</v>
      </c>
      <c r="BK1349" s="12">
        <f>IF(ISNUMBER(SEARCH('Quote reqeust'!$E$27,$BR1349)),MAX(BK$1:BK1348)+1,0)</f>
        <v>0</v>
      </c>
      <c r="BL1349" s="12">
        <f>IF(ISNUMBER(SEARCH('Quote reqeust'!$E$27,$BR1349)),MAX(BL$1:BL1348)+1,0)</f>
        <v>0</v>
      </c>
      <c r="BM1349" s="12">
        <f>IF(ISNUMBER(SEARCH('Quote reqeust'!$E$27,$BR1349)),MAX(BM$1:BM1348)+1,0)</f>
        <v>0</v>
      </c>
      <c r="BN1349" s="12">
        <f>IF(ISNUMBER(SEARCH('Quote reqeust'!$E$27,$BR1349)),MAX(BN$1:BN1348)+1,0)</f>
        <v>0</v>
      </c>
      <c r="BO1349" s="12">
        <f>IF(ISNUMBER(SEARCH('Quote reqeust'!$E$27,$BR1349)),MAX(BO$1:BO1348)+1,0)</f>
        <v>0</v>
      </c>
      <c r="BP1349" s="12">
        <f>IF(ISNUMBER(SEARCH('Quote reqeust'!$E$27,$BR1349)),MAX(BP$1:BP1348)+1,0)</f>
        <v>0</v>
      </c>
      <c r="BQ1349" s="12">
        <f>IF(ISNUMBER(SEARCH('Quote reqeust'!$E$27,$BR1349)),MAX(BQ$1:BQ1348)+1,0)</f>
        <v>0</v>
      </c>
      <c r="BT1349" s="12" t="str">
        <f>IFERROR(VLOOKUP(ROWS(BT$3:BT1349),BC$1:BR3346,BT$2,0),"")</f>
        <v/>
      </c>
      <c r="BU1349" s="12" t="str">
        <f>IFERROR(VLOOKUP(ROWS(BU$3:BU1349),BD$1:BS3346,BU$2,0),"")</f>
        <v/>
      </c>
      <c r="BV1349" s="12" t="str">
        <f>IFERROR(VLOOKUP(ROWS(BV$3:BV1349),BE$1:BT3346,BV$2,0),"")</f>
        <v/>
      </c>
      <c r="BW1349" s="12" t="str">
        <f>IFERROR(VLOOKUP(ROWS(BW$3:BW1349),BF$1:BU3346,BW$2,0),"")</f>
        <v/>
      </c>
      <c r="BX1349" s="12" t="str">
        <f>IFERROR(VLOOKUP(ROWS(BX$3:BX1349),BG$1:BV3346,BX$2,0),"")</f>
        <v/>
      </c>
      <c r="BY1349" s="12" t="str">
        <f>IFERROR(VLOOKUP(ROWS(BY$3:BY1349),BH$1:BW3346,BY$2,0),"")</f>
        <v/>
      </c>
      <c r="BZ1349" s="12" t="str">
        <f>IFERROR(VLOOKUP(ROWS(BZ$3:BZ1349),BI$1:BX3346,BZ$2,0),"")</f>
        <v/>
      </c>
      <c r="CA1349" s="12" t="str">
        <f>IFERROR(VLOOKUP(ROWS(CA$3:CA1349),BJ$1:BY3346,CA$2,0),"")</f>
        <v/>
      </c>
      <c r="CB1349" s="12" t="str">
        <f>IFERROR(VLOOKUP(ROWS(CB$3:CB1349),BK$1:BZ3346,CB$2,0),"")</f>
        <v/>
      </c>
      <c r="CC1349" s="12" t="str">
        <f>IFERROR(VLOOKUP(ROWS(CC$3:CC1349),BL$1:CA3346,CC$2,0),"")</f>
        <v/>
      </c>
      <c r="CD1349" s="12" t="str">
        <f>IFERROR(VLOOKUP(ROWS(CD$3:CD1349),BM$1:CB3346,CD$2,0),"")</f>
        <v/>
      </c>
      <c r="CE1349" s="12" t="str">
        <f>IFERROR(VLOOKUP(ROWS(CE$3:CE1349),BN$1:CC3346,CE$2,0),"")</f>
        <v/>
      </c>
      <c r="CF1349" s="12" t="str">
        <f>IFERROR(VLOOKUP(ROWS(CF$3:CF1349),BO$1:CD3346,CF$2,0),"")</f>
        <v/>
      </c>
      <c r="CG1349" s="12" t="str">
        <f>IFERROR(VLOOKUP(ROWS(CG$3:CG1349),BP$1:CE3346,CG$2,0),"")</f>
        <v/>
      </c>
      <c r="CH1349" s="12" t="str">
        <f>IFERROR(VLOOKUP(ROWS(CH$3:CH1349),BQ$1:CF3346,CH$2,0),"")</f>
        <v/>
      </c>
    </row>
    <row r="1350" spans="55:86" x14ac:dyDescent="0.25">
      <c r="BC1350" s="12">
        <f>IF(ISNUMBER(SEARCH('Quote reqeust'!$G$34,BR1350)),MAX(BC$1:BC1349)+1,0)</f>
        <v>0</v>
      </c>
      <c r="BD1350" s="12">
        <f>IF(ISNUMBER(SEARCH('Quote reqeust'!$E$35,BR1350)),MAX(BD$1:BD1349)+1,0)</f>
        <v>0</v>
      </c>
      <c r="BE1350" s="12">
        <f>IF(ISNUMBER(SEARCH('Quote reqeust'!$E$36,BR1350)),MAX(BE$1:BE1349)+1,0)</f>
        <v>0</v>
      </c>
      <c r="BF1350" s="12">
        <f>IF(ISNUMBER(SEARCH('Quote reqeust'!$E$37,BR1350)),MAX(BF$1:BF1349)+1,0)</f>
        <v>0</v>
      </c>
      <c r="BG1350" s="12">
        <f>IF(ISNUMBER(SEARCH('Quote reqeust'!$E$26,BR1350)),MAX(BG$1:BG1349)+1,0)</f>
        <v>0</v>
      </c>
      <c r="BH1350" s="12">
        <f>IF(ISNUMBER(SEARCH('Quote reqeust'!$E$27,BR1350)),MAX(BH$1:BH1349)+1,0)</f>
        <v>0</v>
      </c>
      <c r="BI1350" s="12">
        <f>IF(ISNUMBER(SEARCH('Quote reqeust'!$E$27,$BR1350)),MAX(BI$1:BI1349)+1,0)</f>
        <v>0</v>
      </c>
      <c r="BJ1350" s="12">
        <f>IF(ISNUMBER(SEARCH('Quote reqeust'!$E$27,$BR1350)),MAX(BJ$1:BJ1349)+1,0)</f>
        <v>0</v>
      </c>
      <c r="BK1350" s="12">
        <f>IF(ISNUMBER(SEARCH('Quote reqeust'!$E$27,$BR1350)),MAX(BK$1:BK1349)+1,0)</f>
        <v>0</v>
      </c>
      <c r="BL1350" s="12">
        <f>IF(ISNUMBER(SEARCH('Quote reqeust'!$E$27,$BR1350)),MAX(BL$1:BL1349)+1,0)</f>
        <v>0</v>
      </c>
      <c r="BM1350" s="12">
        <f>IF(ISNUMBER(SEARCH('Quote reqeust'!$E$27,$BR1350)),MAX(BM$1:BM1349)+1,0)</f>
        <v>0</v>
      </c>
      <c r="BN1350" s="12">
        <f>IF(ISNUMBER(SEARCH('Quote reqeust'!$E$27,$BR1350)),MAX(BN$1:BN1349)+1,0)</f>
        <v>0</v>
      </c>
      <c r="BO1350" s="12">
        <f>IF(ISNUMBER(SEARCH('Quote reqeust'!$E$27,$BR1350)),MAX(BO$1:BO1349)+1,0)</f>
        <v>0</v>
      </c>
      <c r="BP1350" s="12">
        <f>IF(ISNUMBER(SEARCH('Quote reqeust'!$E$27,$BR1350)),MAX(BP$1:BP1349)+1,0)</f>
        <v>0</v>
      </c>
      <c r="BQ1350" s="12">
        <f>IF(ISNUMBER(SEARCH('Quote reqeust'!$E$27,$BR1350)),MAX(BQ$1:BQ1349)+1,0)</f>
        <v>0</v>
      </c>
      <c r="BT1350" s="12" t="str">
        <f>IFERROR(VLOOKUP(ROWS(BT$3:BT1350),BC$1:BR3347,BT$2,0),"")</f>
        <v/>
      </c>
      <c r="BU1350" s="12" t="str">
        <f>IFERROR(VLOOKUP(ROWS(BU$3:BU1350),BD$1:BS3347,BU$2,0),"")</f>
        <v/>
      </c>
      <c r="BV1350" s="12" t="str">
        <f>IFERROR(VLOOKUP(ROWS(BV$3:BV1350),BE$1:BT3347,BV$2,0),"")</f>
        <v/>
      </c>
      <c r="BW1350" s="12" t="str">
        <f>IFERROR(VLOOKUP(ROWS(BW$3:BW1350),BF$1:BU3347,BW$2,0),"")</f>
        <v/>
      </c>
      <c r="BX1350" s="12" t="str">
        <f>IFERROR(VLOOKUP(ROWS(BX$3:BX1350),BG$1:BV3347,BX$2,0),"")</f>
        <v/>
      </c>
      <c r="BY1350" s="12" t="str">
        <f>IFERROR(VLOOKUP(ROWS(BY$3:BY1350),BH$1:BW3347,BY$2,0),"")</f>
        <v/>
      </c>
      <c r="BZ1350" s="12" t="str">
        <f>IFERROR(VLOOKUP(ROWS(BZ$3:BZ1350),BI$1:BX3347,BZ$2,0),"")</f>
        <v/>
      </c>
      <c r="CA1350" s="12" t="str">
        <f>IFERROR(VLOOKUP(ROWS(CA$3:CA1350),BJ$1:BY3347,CA$2,0),"")</f>
        <v/>
      </c>
      <c r="CB1350" s="12" t="str">
        <f>IFERROR(VLOOKUP(ROWS(CB$3:CB1350),BK$1:BZ3347,CB$2,0),"")</f>
        <v/>
      </c>
      <c r="CC1350" s="12" t="str">
        <f>IFERROR(VLOOKUP(ROWS(CC$3:CC1350),BL$1:CA3347,CC$2,0),"")</f>
        <v/>
      </c>
      <c r="CD1350" s="12" t="str">
        <f>IFERROR(VLOOKUP(ROWS(CD$3:CD1350),BM$1:CB3347,CD$2,0),"")</f>
        <v/>
      </c>
      <c r="CE1350" s="12" t="str">
        <f>IFERROR(VLOOKUP(ROWS(CE$3:CE1350),BN$1:CC3347,CE$2,0),"")</f>
        <v/>
      </c>
      <c r="CF1350" s="12" t="str">
        <f>IFERROR(VLOOKUP(ROWS(CF$3:CF1350),BO$1:CD3347,CF$2,0),"")</f>
        <v/>
      </c>
      <c r="CG1350" s="12" t="str">
        <f>IFERROR(VLOOKUP(ROWS(CG$3:CG1350),BP$1:CE3347,CG$2,0),"")</f>
        <v/>
      </c>
      <c r="CH1350" s="12" t="str">
        <f>IFERROR(VLOOKUP(ROWS(CH$3:CH1350),BQ$1:CF3347,CH$2,0),"")</f>
        <v/>
      </c>
    </row>
    <row r="1351" spans="55:86" x14ac:dyDescent="0.25">
      <c r="BC1351" s="12">
        <f>IF(ISNUMBER(SEARCH('Quote reqeust'!$G$34,BR1351)),MAX(BC$1:BC1350)+1,0)</f>
        <v>0</v>
      </c>
      <c r="BD1351" s="12">
        <f>IF(ISNUMBER(SEARCH('Quote reqeust'!$E$35,BR1351)),MAX(BD$1:BD1350)+1,0)</f>
        <v>0</v>
      </c>
      <c r="BE1351" s="12">
        <f>IF(ISNUMBER(SEARCH('Quote reqeust'!$E$36,BR1351)),MAX(BE$1:BE1350)+1,0)</f>
        <v>0</v>
      </c>
      <c r="BF1351" s="12">
        <f>IF(ISNUMBER(SEARCH('Quote reqeust'!$E$37,BR1351)),MAX(BF$1:BF1350)+1,0)</f>
        <v>0</v>
      </c>
      <c r="BG1351" s="12">
        <f>IF(ISNUMBER(SEARCH('Quote reqeust'!$E$26,BR1351)),MAX(BG$1:BG1350)+1,0)</f>
        <v>0</v>
      </c>
      <c r="BH1351" s="12">
        <f>IF(ISNUMBER(SEARCH('Quote reqeust'!$E$27,BR1351)),MAX(BH$1:BH1350)+1,0)</f>
        <v>0</v>
      </c>
      <c r="BI1351" s="12">
        <f>IF(ISNUMBER(SEARCH('Quote reqeust'!$E$27,$BR1351)),MAX(BI$1:BI1350)+1,0)</f>
        <v>0</v>
      </c>
      <c r="BJ1351" s="12">
        <f>IF(ISNUMBER(SEARCH('Quote reqeust'!$E$27,$BR1351)),MAX(BJ$1:BJ1350)+1,0)</f>
        <v>0</v>
      </c>
      <c r="BK1351" s="12">
        <f>IF(ISNUMBER(SEARCH('Quote reqeust'!$E$27,$BR1351)),MAX(BK$1:BK1350)+1,0)</f>
        <v>0</v>
      </c>
      <c r="BL1351" s="12">
        <f>IF(ISNUMBER(SEARCH('Quote reqeust'!$E$27,$BR1351)),MAX(BL$1:BL1350)+1,0)</f>
        <v>0</v>
      </c>
      <c r="BM1351" s="12">
        <f>IF(ISNUMBER(SEARCH('Quote reqeust'!$E$27,$BR1351)),MAX(BM$1:BM1350)+1,0)</f>
        <v>0</v>
      </c>
      <c r="BN1351" s="12">
        <f>IF(ISNUMBER(SEARCH('Quote reqeust'!$E$27,$BR1351)),MAX(BN$1:BN1350)+1,0)</f>
        <v>0</v>
      </c>
      <c r="BO1351" s="12">
        <f>IF(ISNUMBER(SEARCH('Quote reqeust'!$E$27,$BR1351)),MAX(BO$1:BO1350)+1,0)</f>
        <v>0</v>
      </c>
      <c r="BP1351" s="12">
        <f>IF(ISNUMBER(SEARCH('Quote reqeust'!$E$27,$BR1351)),MAX(BP$1:BP1350)+1,0)</f>
        <v>0</v>
      </c>
      <c r="BQ1351" s="12">
        <f>IF(ISNUMBER(SEARCH('Quote reqeust'!$E$27,$BR1351)),MAX(BQ$1:BQ1350)+1,0)</f>
        <v>0</v>
      </c>
      <c r="BT1351" s="12" t="str">
        <f>IFERROR(VLOOKUP(ROWS(BT$3:BT1351),BC$1:BR3348,BT$2,0),"")</f>
        <v/>
      </c>
      <c r="BU1351" s="12" t="str">
        <f>IFERROR(VLOOKUP(ROWS(BU$3:BU1351),BD$1:BS3348,BU$2,0),"")</f>
        <v/>
      </c>
      <c r="BV1351" s="12" t="str">
        <f>IFERROR(VLOOKUP(ROWS(BV$3:BV1351),BE$1:BT3348,BV$2,0),"")</f>
        <v/>
      </c>
      <c r="BW1351" s="12" t="str">
        <f>IFERROR(VLOOKUP(ROWS(BW$3:BW1351),BF$1:BU3348,BW$2,0),"")</f>
        <v/>
      </c>
      <c r="BX1351" s="12" t="str">
        <f>IFERROR(VLOOKUP(ROWS(BX$3:BX1351),BG$1:BV3348,BX$2,0),"")</f>
        <v/>
      </c>
      <c r="BY1351" s="12" t="str">
        <f>IFERROR(VLOOKUP(ROWS(BY$3:BY1351),BH$1:BW3348,BY$2,0),"")</f>
        <v/>
      </c>
      <c r="BZ1351" s="12" t="str">
        <f>IFERROR(VLOOKUP(ROWS(BZ$3:BZ1351),BI$1:BX3348,BZ$2,0),"")</f>
        <v/>
      </c>
      <c r="CA1351" s="12" t="str">
        <f>IFERROR(VLOOKUP(ROWS(CA$3:CA1351),BJ$1:BY3348,CA$2,0),"")</f>
        <v/>
      </c>
      <c r="CB1351" s="12" t="str">
        <f>IFERROR(VLOOKUP(ROWS(CB$3:CB1351),BK$1:BZ3348,CB$2,0),"")</f>
        <v/>
      </c>
      <c r="CC1351" s="12" t="str">
        <f>IFERROR(VLOOKUP(ROWS(CC$3:CC1351),BL$1:CA3348,CC$2,0),"")</f>
        <v/>
      </c>
      <c r="CD1351" s="12" t="str">
        <f>IFERROR(VLOOKUP(ROWS(CD$3:CD1351),BM$1:CB3348,CD$2,0),"")</f>
        <v/>
      </c>
      <c r="CE1351" s="12" t="str">
        <f>IFERROR(VLOOKUP(ROWS(CE$3:CE1351),BN$1:CC3348,CE$2,0),"")</f>
        <v/>
      </c>
      <c r="CF1351" s="12" t="str">
        <f>IFERROR(VLOOKUP(ROWS(CF$3:CF1351),BO$1:CD3348,CF$2,0),"")</f>
        <v/>
      </c>
      <c r="CG1351" s="12" t="str">
        <f>IFERROR(VLOOKUP(ROWS(CG$3:CG1351),BP$1:CE3348,CG$2,0),"")</f>
        <v/>
      </c>
      <c r="CH1351" s="12" t="str">
        <f>IFERROR(VLOOKUP(ROWS(CH$3:CH1351),BQ$1:CF3348,CH$2,0),"")</f>
        <v/>
      </c>
    </row>
    <row r="1352" spans="55:86" x14ac:dyDescent="0.25">
      <c r="BC1352" s="12">
        <f>IF(ISNUMBER(SEARCH('Quote reqeust'!$G$34,BR1352)),MAX(BC$1:BC1351)+1,0)</f>
        <v>0</v>
      </c>
      <c r="BD1352" s="12">
        <f>IF(ISNUMBER(SEARCH('Quote reqeust'!$E$35,BR1352)),MAX(BD$1:BD1351)+1,0)</f>
        <v>0</v>
      </c>
      <c r="BE1352" s="12">
        <f>IF(ISNUMBER(SEARCH('Quote reqeust'!$E$36,BR1352)),MAX(BE$1:BE1351)+1,0)</f>
        <v>0</v>
      </c>
      <c r="BF1352" s="12">
        <f>IF(ISNUMBER(SEARCH('Quote reqeust'!$E$37,BR1352)),MAX(BF$1:BF1351)+1,0)</f>
        <v>0</v>
      </c>
      <c r="BG1352" s="12">
        <f>IF(ISNUMBER(SEARCH('Quote reqeust'!$E$26,BR1352)),MAX(BG$1:BG1351)+1,0)</f>
        <v>0</v>
      </c>
      <c r="BH1352" s="12">
        <f>IF(ISNUMBER(SEARCH('Quote reqeust'!$E$27,BR1352)),MAX(BH$1:BH1351)+1,0)</f>
        <v>0</v>
      </c>
      <c r="BI1352" s="12">
        <f>IF(ISNUMBER(SEARCH('Quote reqeust'!$E$27,$BR1352)),MAX(BI$1:BI1351)+1,0)</f>
        <v>0</v>
      </c>
      <c r="BJ1352" s="12">
        <f>IF(ISNUMBER(SEARCH('Quote reqeust'!$E$27,$BR1352)),MAX(BJ$1:BJ1351)+1,0)</f>
        <v>0</v>
      </c>
      <c r="BK1352" s="12">
        <f>IF(ISNUMBER(SEARCH('Quote reqeust'!$E$27,$BR1352)),MAX(BK$1:BK1351)+1,0)</f>
        <v>0</v>
      </c>
      <c r="BL1352" s="12">
        <f>IF(ISNUMBER(SEARCH('Quote reqeust'!$E$27,$BR1352)),MAX(BL$1:BL1351)+1,0)</f>
        <v>0</v>
      </c>
      <c r="BM1352" s="12">
        <f>IF(ISNUMBER(SEARCH('Quote reqeust'!$E$27,$BR1352)),MAX(BM$1:BM1351)+1,0)</f>
        <v>0</v>
      </c>
      <c r="BN1352" s="12">
        <f>IF(ISNUMBER(SEARCH('Quote reqeust'!$E$27,$BR1352)),MAX(BN$1:BN1351)+1,0)</f>
        <v>0</v>
      </c>
      <c r="BO1352" s="12">
        <f>IF(ISNUMBER(SEARCH('Quote reqeust'!$E$27,$BR1352)),MAX(BO$1:BO1351)+1,0)</f>
        <v>0</v>
      </c>
      <c r="BP1352" s="12">
        <f>IF(ISNUMBER(SEARCH('Quote reqeust'!$E$27,$BR1352)),MAX(BP$1:BP1351)+1,0)</f>
        <v>0</v>
      </c>
      <c r="BQ1352" s="12">
        <f>IF(ISNUMBER(SEARCH('Quote reqeust'!$E$27,$BR1352)),MAX(BQ$1:BQ1351)+1,0)</f>
        <v>0</v>
      </c>
      <c r="BT1352" s="12" t="str">
        <f>IFERROR(VLOOKUP(ROWS(BT$3:BT1352),BC$1:BR3349,BT$2,0),"")</f>
        <v/>
      </c>
      <c r="BU1352" s="12" t="str">
        <f>IFERROR(VLOOKUP(ROWS(BU$3:BU1352),BD$1:BS3349,BU$2,0),"")</f>
        <v/>
      </c>
      <c r="BV1352" s="12" t="str">
        <f>IFERROR(VLOOKUP(ROWS(BV$3:BV1352),BE$1:BT3349,BV$2,0),"")</f>
        <v/>
      </c>
      <c r="BW1352" s="12" t="str">
        <f>IFERROR(VLOOKUP(ROWS(BW$3:BW1352),BF$1:BU3349,BW$2,0),"")</f>
        <v/>
      </c>
      <c r="BX1352" s="12" t="str">
        <f>IFERROR(VLOOKUP(ROWS(BX$3:BX1352),BG$1:BV3349,BX$2,0),"")</f>
        <v/>
      </c>
      <c r="BY1352" s="12" t="str">
        <f>IFERROR(VLOOKUP(ROWS(BY$3:BY1352),BH$1:BW3349,BY$2,0),"")</f>
        <v/>
      </c>
      <c r="BZ1352" s="12" t="str">
        <f>IFERROR(VLOOKUP(ROWS(BZ$3:BZ1352),BI$1:BX3349,BZ$2,0),"")</f>
        <v/>
      </c>
      <c r="CA1352" s="12" t="str">
        <f>IFERROR(VLOOKUP(ROWS(CA$3:CA1352),BJ$1:BY3349,CA$2,0),"")</f>
        <v/>
      </c>
      <c r="CB1352" s="12" t="str">
        <f>IFERROR(VLOOKUP(ROWS(CB$3:CB1352),BK$1:BZ3349,CB$2,0),"")</f>
        <v/>
      </c>
      <c r="CC1352" s="12" t="str">
        <f>IFERROR(VLOOKUP(ROWS(CC$3:CC1352),BL$1:CA3349,CC$2,0),"")</f>
        <v/>
      </c>
      <c r="CD1352" s="12" t="str">
        <f>IFERROR(VLOOKUP(ROWS(CD$3:CD1352),BM$1:CB3349,CD$2,0),"")</f>
        <v/>
      </c>
      <c r="CE1352" s="12" t="str">
        <f>IFERROR(VLOOKUP(ROWS(CE$3:CE1352),BN$1:CC3349,CE$2,0),"")</f>
        <v/>
      </c>
      <c r="CF1352" s="12" t="str">
        <f>IFERROR(VLOOKUP(ROWS(CF$3:CF1352),BO$1:CD3349,CF$2,0),"")</f>
        <v/>
      </c>
      <c r="CG1352" s="12" t="str">
        <f>IFERROR(VLOOKUP(ROWS(CG$3:CG1352),BP$1:CE3349,CG$2,0),"")</f>
        <v/>
      </c>
      <c r="CH1352" s="12" t="str">
        <f>IFERROR(VLOOKUP(ROWS(CH$3:CH1352),BQ$1:CF3349,CH$2,0),"")</f>
        <v/>
      </c>
    </row>
    <row r="1353" spans="55:86" x14ac:dyDescent="0.25">
      <c r="BC1353" s="12">
        <f>IF(ISNUMBER(SEARCH('Quote reqeust'!$G$34,BR1353)),MAX(BC$1:BC1352)+1,0)</f>
        <v>0</v>
      </c>
      <c r="BD1353" s="12">
        <f>IF(ISNUMBER(SEARCH('Quote reqeust'!$E$35,BR1353)),MAX(BD$1:BD1352)+1,0)</f>
        <v>0</v>
      </c>
      <c r="BE1353" s="12">
        <f>IF(ISNUMBER(SEARCH('Quote reqeust'!$E$36,BR1353)),MAX(BE$1:BE1352)+1,0)</f>
        <v>0</v>
      </c>
      <c r="BF1353" s="12">
        <f>IF(ISNUMBER(SEARCH('Quote reqeust'!$E$37,BR1353)),MAX(BF$1:BF1352)+1,0)</f>
        <v>0</v>
      </c>
      <c r="BG1353" s="12">
        <f>IF(ISNUMBER(SEARCH('Quote reqeust'!$E$26,BR1353)),MAX(BG$1:BG1352)+1,0)</f>
        <v>0</v>
      </c>
      <c r="BH1353" s="12">
        <f>IF(ISNUMBER(SEARCH('Quote reqeust'!$E$27,BR1353)),MAX(BH$1:BH1352)+1,0)</f>
        <v>0</v>
      </c>
      <c r="BI1353" s="12">
        <f>IF(ISNUMBER(SEARCH('Quote reqeust'!$E$27,$BR1353)),MAX(BI$1:BI1352)+1,0)</f>
        <v>0</v>
      </c>
      <c r="BJ1353" s="12">
        <f>IF(ISNUMBER(SEARCH('Quote reqeust'!$E$27,$BR1353)),MAX(BJ$1:BJ1352)+1,0)</f>
        <v>0</v>
      </c>
      <c r="BK1353" s="12">
        <f>IF(ISNUMBER(SEARCH('Quote reqeust'!$E$27,$BR1353)),MAX(BK$1:BK1352)+1,0)</f>
        <v>0</v>
      </c>
      <c r="BL1353" s="12">
        <f>IF(ISNUMBER(SEARCH('Quote reqeust'!$E$27,$BR1353)),MAX(BL$1:BL1352)+1,0)</f>
        <v>0</v>
      </c>
      <c r="BM1353" s="12">
        <f>IF(ISNUMBER(SEARCH('Quote reqeust'!$E$27,$BR1353)),MAX(BM$1:BM1352)+1,0)</f>
        <v>0</v>
      </c>
      <c r="BN1353" s="12">
        <f>IF(ISNUMBER(SEARCH('Quote reqeust'!$E$27,$BR1353)),MAX(BN$1:BN1352)+1,0)</f>
        <v>0</v>
      </c>
      <c r="BO1353" s="12">
        <f>IF(ISNUMBER(SEARCH('Quote reqeust'!$E$27,$BR1353)),MAX(BO$1:BO1352)+1,0)</f>
        <v>0</v>
      </c>
      <c r="BP1353" s="12">
        <f>IF(ISNUMBER(SEARCH('Quote reqeust'!$E$27,$BR1353)),MAX(BP$1:BP1352)+1,0)</f>
        <v>0</v>
      </c>
      <c r="BQ1353" s="12">
        <f>IF(ISNUMBER(SEARCH('Quote reqeust'!$E$27,$BR1353)),MAX(BQ$1:BQ1352)+1,0)</f>
        <v>0</v>
      </c>
      <c r="BT1353" s="12" t="str">
        <f>IFERROR(VLOOKUP(ROWS(BT$3:BT1353),BC$1:BR3350,BT$2,0),"")</f>
        <v/>
      </c>
      <c r="BU1353" s="12" t="str">
        <f>IFERROR(VLOOKUP(ROWS(BU$3:BU1353),BD$1:BS3350,BU$2,0),"")</f>
        <v/>
      </c>
      <c r="BV1353" s="12" t="str">
        <f>IFERROR(VLOOKUP(ROWS(BV$3:BV1353),BE$1:BT3350,BV$2,0),"")</f>
        <v/>
      </c>
      <c r="BW1353" s="12" t="str">
        <f>IFERROR(VLOOKUP(ROWS(BW$3:BW1353),BF$1:BU3350,BW$2,0),"")</f>
        <v/>
      </c>
      <c r="BX1353" s="12" t="str">
        <f>IFERROR(VLOOKUP(ROWS(BX$3:BX1353),BG$1:BV3350,BX$2,0),"")</f>
        <v/>
      </c>
      <c r="BY1353" s="12" t="str">
        <f>IFERROR(VLOOKUP(ROWS(BY$3:BY1353),BH$1:BW3350,BY$2,0),"")</f>
        <v/>
      </c>
      <c r="BZ1353" s="12" t="str">
        <f>IFERROR(VLOOKUP(ROWS(BZ$3:BZ1353),BI$1:BX3350,BZ$2,0),"")</f>
        <v/>
      </c>
      <c r="CA1353" s="12" t="str">
        <f>IFERROR(VLOOKUP(ROWS(CA$3:CA1353),BJ$1:BY3350,CA$2,0),"")</f>
        <v/>
      </c>
      <c r="CB1353" s="12" t="str">
        <f>IFERROR(VLOOKUP(ROWS(CB$3:CB1353),BK$1:BZ3350,CB$2,0),"")</f>
        <v/>
      </c>
      <c r="CC1353" s="12" t="str">
        <f>IFERROR(VLOOKUP(ROWS(CC$3:CC1353),BL$1:CA3350,CC$2,0),"")</f>
        <v/>
      </c>
      <c r="CD1353" s="12" t="str">
        <f>IFERROR(VLOOKUP(ROWS(CD$3:CD1353),BM$1:CB3350,CD$2,0),"")</f>
        <v/>
      </c>
      <c r="CE1353" s="12" t="str">
        <f>IFERROR(VLOOKUP(ROWS(CE$3:CE1353),BN$1:CC3350,CE$2,0),"")</f>
        <v/>
      </c>
      <c r="CF1353" s="12" t="str">
        <f>IFERROR(VLOOKUP(ROWS(CF$3:CF1353),BO$1:CD3350,CF$2,0),"")</f>
        <v/>
      </c>
      <c r="CG1353" s="12" t="str">
        <f>IFERROR(VLOOKUP(ROWS(CG$3:CG1353),BP$1:CE3350,CG$2,0),"")</f>
        <v/>
      </c>
      <c r="CH1353" s="12" t="str">
        <f>IFERROR(VLOOKUP(ROWS(CH$3:CH1353),BQ$1:CF3350,CH$2,0),"")</f>
        <v/>
      </c>
    </row>
    <row r="1354" spans="55:86" x14ac:dyDescent="0.25">
      <c r="BC1354" s="12">
        <f>IF(ISNUMBER(SEARCH('Quote reqeust'!$G$34,BR1354)),MAX(BC$1:BC1353)+1,0)</f>
        <v>0</v>
      </c>
      <c r="BD1354" s="12">
        <f>IF(ISNUMBER(SEARCH('Quote reqeust'!$E$35,BR1354)),MAX(BD$1:BD1353)+1,0)</f>
        <v>0</v>
      </c>
      <c r="BE1354" s="12">
        <f>IF(ISNUMBER(SEARCH('Quote reqeust'!$E$36,BR1354)),MAX(BE$1:BE1353)+1,0)</f>
        <v>0</v>
      </c>
      <c r="BF1354" s="12">
        <f>IF(ISNUMBER(SEARCH('Quote reqeust'!$E$37,BR1354)),MAX(BF$1:BF1353)+1,0)</f>
        <v>0</v>
      </c>
      <c r="BG1354" s="12">
        <f>IF(ISNUMBER(SEARCH('Quote reqeust'!$E$26,BR1354)),MAX(BG$1:BG1353)+1,0)</f>
        <v>0</v>
      </c>
      <c r="BH1354" s="12">
        <f>IF(ISNUMBER(SEARCH('Quote reqeust'!$E$27,BR1354)),MAX(BH$1:BH1353)+1,0)</f>
        <v>0</v>
      </c>
      <c r="BI1354" s="12">
        <f>IF(ISNUMBER(SEARCH('Quote reqeust'!$E$27,$BR1354)),MAX(BI$1:BI1353)+1,0)</f>
        <v>0</v>
      </c>
      <c r="BJ1354" s="12">
        <f>IF(ISNUMBER(SEARCH('Quote reqeust'!$E$27,$BR1354)),MAX(BJ$1:BJ1353)+1,0)</f>
        <v>0</v>
      </c>
      <c r="BK1354" s="12">
        <f>IF(ISNUMBER(SEARCH('Quote reqeust'!$E$27,$BR1354)),MAX(BK$1:BK1353)+1,0)</f>
        <v>0</v>
      </c>
      <c r="BL1354" s="12">
        <f>IF(ISNUMBER(SEARCH('Quote reqeust'!$E$27,$BR1354)),MAX(BL$1:BL1353)+1,0)</f>
        <v>0</v>
      </c>
      <c r="BM1354" s="12">
        <f>IF(ISNUMBER(SEARCH('Quote reqeust'!$E$27,$BR1354)),MAX(BM$1:BM1353)+1,0)</f>
        <v>0</v>
      </c>
      <c r="BN1354" s="12">
        <f>IF(ISNUMBER(SEARCH('Quote reqeust'!$E$27,$BR1354)),MAX(BN$1:BN1353)+1,0)</f>
        <v>0</v>
      </c>
      <c r="BO1354" s="12">
        <f>IF(ISNUMBER(SEARCH('Quote reqeust'!$E$27,$BR1354)),MAX(BO$1:BO1353)+1,0)</f>
        <v>0</v>
      </c>
      <c r="BP1354" s="12">
        <f>IF(ISNUMBER(SEARCH('Quote reqeust'!$E$27,$BR1354)),MAX(BP$1:BP1353)+1,0)</f>
        <v>0</v>
      </c>
      <c r="BQ1354" s="12">
        <f>IF(ISNUMBER(SEARCH('Quote reqeust'!$E$27,$BR1354)),MAX(BQ$1:BQ1353)+1,0)</f>
        <v>0</v>
      </c>
      <c r="BT1354" s="12" t="str">
        <f>IFERROR(VLOOKUP(ROWS(BT$3:BT1354),BC$1:BR3351,BT$2,0),"")</f>
        <v/>
      </c>
      <c r="BU1354" s="12" t="str">
        <f>IFERROR(VLOOKUP(ROWS(BU$3:BU1354),BD$1:BS3351,BU$2,0),"")</f>
        <v/>
      </c>
      <c r="BV1354" s="12" t="str">
        <f>IFERROR(VLOOKUP(ROWS(BV$3:BV1354),BE$1:BT3351,BV$2,0),"")</f>
        <v/>
      </c>
      <c r="BW1354" s="12" t="str">
        <f>IFERROR(VLOOKUP(ROWS(BW$3:BW1354),BF$1:BU3351,BW$2,0),"")</f>
        <v/>
      </c>
      <c r="BX1354" s="12" t="str">
        <f>IFERROR(VLOOKUP(ROWS(BX$3:BX1354),BG$1:BV3351,BX$2,0),"")</f>
        <v/>
      </c>
      <c r="BY1354" s="12" t="str">
        <f>IFERROR(VLOOKUP(ROWS(BY$3:BY1354),BH$1:BW3351,BY$2,0),"")</f>
        <v/>
      </c>
      <c r="BZ1354" s="12" t="str">
        <f>IFERROR(VLOOKUP(ROWS(BZ$3:BZ1354),BI$1:BX3351,BZ$2,0),"")</f>
        <v/>
      </c>
      <c r="CA1354" s="12" t="str">
        <f>IFERROR(VLOOKUP(ROWS(CA$3:CA1354),BJ$1:BY3351,CA$2,0),"")</f>
        <v/>
      </c>
      <c r="CB1354" s="12" t="str">
        <f>IFERROR(VLOOKUP(ROWS(CB$3:CB1354),BK$1:BZ3351,CB$2,0),"")</f>
        <v/>
      </c>
      <c r="CC1354" s="12" t="str">
        <f>IFERROR(VLOOKUP(ROWS(CC$3:CC1354),BL$1:CA3351,CC$2,0),"")</f>
        <v/>
      </c>
      <c r="CD1354" s="12" t="str">
        <f>IFERROR(VLOOKUP(ROWS(CD$3:CD1354),BM$1:CB3351,CD$2,0),"")</f>
        <v/>
      </c>
      <c r="CE1354" s="12" t="str">
        <f>IFERROR(VLOOKUP(ROWS(CE$3:CE1354),BN$1:CC3351,CE$2,0),"")</f>
        <v/>
      </c>
      <c r="CF1354" s="12" t="str">
        <f>IFERROR(VLOOKUP(ROWS(CF$3:CF1354),BO$1:CD3351,CF$2,0),"")</f>
        <v/>
      </c>
      <c r="CG1354" s="12" t="str">
        <f>IFERROR(VLOOKUP(ROWS(CG$3:CG1354),BP$1:CE3351,CG$2,0),"")</f>
        <v/>
      </c>
      <c r="CH1354" s="12" t="str">
        <f>IFERROR(VLOOKUP(ROWS(CH$3:CH1354),BQ$1:CF3351,CH$2,0),"")</f>
        <v/>
      </c>
    </row>
    <row r="1355" spans="55:86" x14ac:dyDescent="0.25">
      <c r="BC1355" s="12">
        <f>IF(ISNUMBER(SEARCH('Quote reqeust'!$G$34,BR1355)),MAX(BC$1:BC1354)+1,0)</f>
        <v>0</v>
      </c>
      <c r="BD1355" s="12">
        <f>IF(ISNUMBER(SEARCH('Quote reqeust'!$E$35,BR1355)),MAX(BD$1:BD1354)+1,0)</f>
        <v>0</v>
      </c>
      <c r="BE1355" s="12">
        <f>IF(ISNUMBER(SEARCH('Quote reqeust'!$E$36,BR1355)),MAX(BE$1:BE1354)+1,0)</f>
        <v>0</v>
      </c>
      <c r="BF1355" s="12">
        <f>IF(ISNUMBER(SEARCH('Quote reqeust'!$E$37,BR1355)),MAX(BF$1:BF1354)+1,0)</f>
        <v>0</v>
      </c>
      <c r="BG1355" s="12">
        <f>IF(ISNUMBER(SEARCH('Quote reqeust'!$E$26,BR1355)),MAX(BG$1:BG1354)+1,0)</f>
        <v>0</v>
      </c>
      <c r="BH1355" s="12">
        <f>IF(ISNUMBER(SEARCH('Quote reqeust'!$E$27,BR1355)),MAX(BH$1:BH1354)+1,0)</f>
        <v>0</v>
      </c>
      <c r="BI1355" s="12">
        <f>IF(ISNUMBER(SEARCH('Quote reqeust'!$E$27,$BR1355)),MAX(BI$1:BI1354)+1,0)</f>
        <v>0</v>
      </c>
      <c r="BJ1355" s="12">
        <f>IF(ISNUMBER(SEARCH('Quote reqeust'!$E$27,$BR1355)),MAX(BJ$1:BJ1354)+1,0)</f>
        <v>0</v>
      </c>
      <c r="BK1355" s="12">
        <f>IF(ISNUMBER(SEARCH('Quote reqeust'!$E$27,$BR1355)),MAX(BK$1:BK1354)+1,0)</f>
        <v>0</v>
      </c>
      <c r="BL1355" s="12">
        <f>IF(ISNUMBER(SEARCH('Quote reqeust'!$E$27,$BR1355)),MAX(BL$1:BL1354)+1,0)</f>
        <v>0</v>
      </c>
      <c r="BM1355" s="12">
        <f>IF(ISNUMBER(SEARCH('Quote reqeust'!$E$27,$BR1355)),MAX(BM$1:BM1354)+1,0)</f>
        <v>0</v>
      </c>
      <c r="BN1355" s="12">
        <f>IF(ISNUMBER(SEARCH('Quote reqeust'!$E$27,$BR1355)),MAX(BN$1:BN1354)+1,0)</f>
        <v>0</v>
      </c>
      <c r="BO1355" s="12">
        <f>IF(ISNUMBER(SEARCH('Quote reqeust'!$E$27,$BR1355)),MAX(BO$1:BO1354)+1,0)</f>
        <v>0</v>
      </c>
      <c r="BP1355" s="12">
        <f>IF(ISNUMBER(SEARCH('Quote reqeust'!$E$27,$BR1355)),MAX(BP$1:BP1354)+1,0)</f>
        <v>0</v>
      </c>
      <c r="BQ1355" s="12">
        <f>IF(ISNUMBER(SEARCH('Quote reqeust'!$E$27,$BR1355)),MAX(BQ$1:BQ1354)+1,0)</f>
        <v>0</v>
      </c>
      <c r="BT1355" s="12" t="str">
        <f>IFERROR(VLOOKUP(ROWS(BT$3:BT1355),BC$1:BR3352,BT$2,0),"")</f>
        <v/>
      </c>
      <c r="BU1355" s="12" t="str">
        <f>IFERROR(VLOOKUP(ROWS(BU$3:BU1355),BD$1:BS3352,BU$2,0),"")</f>
        <v/>
      </c>
      <c r="BV1355" s="12" t="str">
        <f>IFERROR(VLOOKUP(ROWS(BV$3:BV1355),BE$1:BT3352,BV$2,0),"")</f>
        <v/>
      </c>
      <c r="BW1355" s="12" t="str">
        <f>IFERROR(VLOOKUP(ROWS(BW$3:BW1355),BF$1:BU3352,BW$2,0),"")</f>
        <v/>
      </c>
      <c r="BX1355" s="12" t="str">
        <f>IFERROR(VLOOKUP(ROWS(BX$3:BX1355),BG$1:BV3352,BX$2,0),"")</f>
        <v/>
      </c>
      <c r="BY1355" s="12" t="str">
        <f>IFERROR(VLOOKUP(ROWS(BY$3:BY1355),BH$1:BW3352,BY$2,0),"")</f>
        <v/>
      </c>
      <c r="BZ1355" s="12" t="str">
        <f>IFERROR(VLOOKUP(ROWS(BZ$3:BZ1355),BI$1:BX3352,BZ$2,0),"")</f>
        <v/>
      </c>
      <c r="CA1355" s="12" t="str">
        <f>IFERROR(VLOOKUP(ROWS(CA$3:CA1355),BJ$1:BY3352,CA$2,0),"")</f>
        <v/>
      </c>
      <c r="CB1355" s="12" t="str">
        <f>IFERROR(VLOOKUP(ROWS(CB$3:CB1355),BK$1:BZ3352,CB$2,0),"")</f>
        <v/>
      </c>
      <c r="CC1355" s="12" t="str">
        <f>IFERROR(VLOOKUP(ROWS(CC$3:CC1355),BL$1:CA3352,CC$2,0),"")</f>
        <v/>
      </c>
      <c r="CD1355" s="12" t="str">
        <f>IFERROR(VLOOKUP(ROWS(CD$3:CD1355),BM$1:CB3352,CD$2,0),"")</f>
        <v/>
      </c>
      <c r="CE1355" s="12" t="str">
        <f>IFERROR(VLOOKUP(ROWS(CE$3:CE1355),BN$1:CC3352,CE$2,0),"")</f>
        <v/>
      </c>
      <c r="CF1355" s="12" t="str">
        <f>IFERROR(VLOOKUP(ROWS(CF$3:CF1355),BO$1:CD3352,CF$2,0),"")</f>
        <v/>
      </c>
      <c r="CG1355" s="12" t="str">
        <f>IFERROR(VLOOKUP(ROWS(CG$3:CG1355),BP$1:CE3352,CG$2,0),"")</f>
        <v/>
      </c>
      <c r="CH1355" s="12" t="str">
        <f>IFERROR(VLOOKUP(ROWS(CH$3:CH1355),BQ$1:CF3352,CH$2,0),"")</f>
        <v/>
      </c>
    </row>
    <row r="1356" spans="55:86" x14ac:dyDescent="0.25">
      <c r="BC1356" s="12">
        <f>IF(ISNUMBER(SEARCH('Quote reqeust'!$G$34,BR1356)),MAX(BC$1:BC1355)+1,0)</f>
        <v>0</v>
      </c>
      <c r="BD1356" s="12">
        <f>IF(ISNUMBER(SEARCH('Quote reqeust'!$E$35,BR1356)),MAX(BD$1:BD1355)+1,0)</f>
        <v>0</v>
      </c>
      <c r="BE1356" s="12">
        <f>IF(ISNUMBER(SEARCH('Quote reqeust'!$E$36,BR1356)),MAX(BE$1:BE1355)+1,0)</f>
        <v>0</v>
      </c>
      <c r="BF1356" s="12">
        <f>IF(ISNUMBER(SEARCH('Quote reqeust'!$E$37,BR1356)),MAX(BF$1:BF1355)+1,0)</f>
        <v>0</v>
      </c>
      <c r="BG1356" s="12">
        <f>IF(ISNUMBER(SEARCH('Quote reqeust'!$E$26,BR1356)),MAX(BG$1:BG1355)+1,0)</f>
        <v>0</v>
      </c>
      <c r="BH1356" s="12">
        <f>IF(ISNUMBER(SEARCH('Quote reqeust'!$E$27,BR1356)),MAX(BH$1:BH1355)+1,0)</f>
        <v>0</v>
      </c>
      <c r="BI1356" s="12">
        <f>IF(ISNUMBER(SEARCH('Quote reqeust'!$E$27,$BR1356)),MAX(BI$1:BI1355)+1,0)</f>
        <v>0</v>
      </c>
      <c r="BJ1356" s="12">
        <f>IF(ISNUMBER(SEARCH('Quote reqeust'!$E$27,$BR1356)),MAX(BJ$1:BJ1355)+1,0)</f>
        <v>0</v>
      </c>
      <c r="BK1356" s="12">
        <f>IF(ISNUMBER(SEARCH('Quote reqeust'!$E$27,$BR1356)),MAX(BK$1:BK1355)+1,0)</f>
        <v>0</v>
      </c>
      <c r="BL1356" s="12">
        <f>IF(ISNUMBER(SEARCH('Quote reqeust'!$E$27,$BR1356)),MAX(BL$1:BL1355)+1,0)</f>
        <v>0</v>
      </c>
      <c r="BM1356" s="12">
        <f>IF(ISNUMBER(SEARCH('Quote reqeust'!$E$27,$BR1356)),MAX(BM$1:BM1355)+1,0)</f>
        <v>0</v>
      </c>
      <c r="BN1356" s="12">
        <f>IF(ISNUMBER(SEARCH('Quote reqeust'!$E$27,$BR1356)),MAX(BN$1:BN1355)+1,0)</f>
        <v>0</v>
      </c>
      <c r="BO1356" s="12">
        <f>IF(ISNUMBER(SEARCH('Quote reqeust'!$E$27,$BR1356)),MAX(BO$1:BO1355)+1,0)</f>
        <v>0</v>
      </c>
      <c r="BP1356" s="12">
        <f>IF(ISNUMBER(SEARCH('Quote reqeust'!$E$27,$BR1356)),MAX(BP$1:BP1355)+1,0)</f>
        <v>0</v>
      </c>
      <c r="BQ1356" s="12">
        <f>IF(ISNUMBER(SEARCH('Quote reqeust'!$E$27,$BR1356)),MAX(BQ$1:BQ1355)+1,0)</f>
        <v>0</v>
      </c>
      <c r="BT1356" s="12" t="str">
        <f>IFERROR(VLOOKUP(ROWS(BT$3:BT1356),BC$1:BR3353,BT$2,0),"")</f>
        <v/>
      </c>
      <c r="BU1356" s="12" t="str">
        <f>IFERROR(VLOOKUP(ROWS(BU$3:BU1356),BD$1:BS3353,BU$2,0),"")</f>
        <v/>
      </c>
      <c r="BV1356" s="12" t="str">
        <f>IFERROR(VLOOKUP(ROWS(BV$3:BV1356),BE$1:BT3353,BV$2,0),"")</f>
        <v/>
      </c>
      <c r="BW1356" s="12" t="str">
        <f>IFERROR(VLOOKUP(ROWS(BW$3:BW1356),BF$1:BU3353,BW$2,0),"")</f>
        <v/>
      </c>
      <c r="BX1356" s="12" t="str">
        <f>IFERROR(VLOOKUP(ROWS(BX$3:BX1356),BG$1:BV3353,BX$2,0),"")</f>
        <v/>
      </c>
      <c r="BY1356" s="12" t="str">
        <f>IFERROR(VLOOKUP(ROWS(BY$3:BY1356),BH$1:BW3353,BY$2,0),"")</f>
        <v/>
      </c>
      <c r="BZ1356" s="12" t="str">
        <f>IFERROR(VLOOKUP(ROWS(BZ$3:BZ1356),BI$1:BX3353,BZ$2,0),"")</f>
        <v/>
      </c>
      <c r="CA1356" s="12" t="str">
        <f>IFERROR(VLOOKUP(ROWS(CA$3:CA1356),BJ$1:BY3353,CA$2,0),"")</f>
        <v/>
      </c>
      <c r="CB1356" s="12" t="str">
        <f>IFERROR(VLOOKUP(ROWS(CB$3:CB1356),BK$1:BZ3353,CB$2,0),"")</f>
        <v/>
      </c>
      <c r="CC1356" s="12" t="str">
        <f>IFERROR(VLOOKUP(ROWS(CC$3:CC1356),BL$1:CA3353,CC$2,0),"")</f>
        <v/>
      </c>
      <c r="CD1356" s="12" t="str">
        <f>IFERROR(VLOOKUP(ROWS(CD$3:CD1356),BM$1:CB3353,CD$2,0),"")</f>
        <v/>
      </c>
      <c r="CE1356" s="12" t="str">
        <f>IFERROR(VLOOKUP(ROWS(CE$3:CE1356),BN$1:CC3353,CE$2,0),"")</f>
        <v/>
      </c>
      <c r="CF1356" s="12" t="str">
        <f>IFERROR(VLOOKUP(ROWS(CF$3:CF1356),BO$1:CD3353,CF$2,0),"")</f>
        <v/>
      </c>
      <c r="CG1356" s="12" t="str">
        <f>IFERROR(VLOOKUP(ROWS(CG$3:CG1356),BP$1:CE3353,CG$2,0),"")</f>
        <v/>
      </c>
      <c r="CH1356" s="12" t="str">
        <f>IFERROR(VLOOKUP(ROWS(CH$3:CH1356),BQ$1:CF3353,CH$2,0),"")</f>
        <v/>
      </c>
    </row>
    <row r="1357" spans="55:86" x14ac:dyDescent="0.25">
      <c r="BC1357" s="12">
        <f>IF(ISNUMBER(SEARCH('Quote reqeust'!$G$34,BR1357)),MAX(BC$1:BC1356)+1,0)</f>
        <v>0</v>
      </c>
      <c r="BD1357" s="12">
        <f>IF(ISNUMBER(SEARCH('Quote reqeust'!$E$35,BR1357)),MAX(BD$1:BD1356)+1,0)</f>
        <v>0</v>
      </c>
      <c r="BE1357" s="12">
        <f>IF(ISNUMBER(SEARCH('Quote reqeust'!$E$36,BR1357)),MAX(BE$1:BE1356)+1,0)</f>
        <v>0</v>
      </c>
      <c r="BF1357" s="12">
        <f>IF(ISNUMBER(SEARCH('Quote reqeust'!$E$37,BR1357)),MAX(BF$1:BF1356)+1,0)</f>
        <v>0</v>
      </c>
      <c r="BG1357" s="12">
        <f>IF(ISNUMBER(SEARCH('Quote reqeust'!$E$26,BR1357)),MAX(BG$1:BG1356)+1,0)</f>
        <v>0</v>
      </c>
      <c r="BH1357" s="12">
        <f>IF(ISNUMBER(SEARCH('Quote reqeust'!$E$27,BR1357)),MAX(BH$1:BH1356)+1,0)</f>
        <v>0</v>
      </c>
      <c r="BI1357" s="12">
        <f>IF(ISNUMBER(SEARCH('Quote reqeust'!$E$27,$BR1357)),MAX(BI$1:BI1356)+1,0)</f>
        <v>0</v>
      </c>
      <c r="BJ1357" s="12">
        <f>IF(ISNUMBER(SEARCH('Quote reqeust'!$E$27,$BR1357)),MAX(BJ$1:BJ1356)+1,0)</f>
        <v>0</v>
      </c>
      <c r="BK1357" s="12">
        <f>IF(ISNUMBER(SEARCH('Quote reqeust'!$E$27,$BR1357)),MAX(BK$1:BK1356)+1,0)</f>
        <v>0</v>
      </c>
      <c r="BL1357" s="12">
        <f>IF(ISNUMBER(SEARCH('Quote reqeust'!$E$27,$BR1357)),MAX(BL$1:BL1356)+1,0)</f>
        <v>0</v>
      </c>
      <c r="BM1357" s="12">
        <f>IF(ISNUMBER(SEARCH('Quote reqeust'!$E$27,$BR1357)),MAX(BM$1:BM1356)+1,0)</f>
        <v>0</v>
      </c>
      <c r="BN1357" s="12">
        <f>IF(ISNUMBER(SEARCH('Quote reqeust'!$E$27,$BR1357)),MAX(BN$1:BN1356)+1,0)</f>
        <v>0</v>
      </c>
      <c r="BO1357" s="12">
        <f>IF(ISNUMBER(SEARCH('Quote reqeust'!$E$27,$BR1357)),MAX(BO$1:BO1356)+1,0)</f>
        <v>0</v>
      </c>
      <c r="BP1357" s="12">
        <f>IF(ISNUMBER(SEARCH('Quote reqeust'!$E$27,$BR1357)),MAX(BP$1:BP1356)+1,0)</f>
        <v>0</v>
      </c>
      <c r="BQ1357" s="12">
        <f>IF(ISNUMBER(SEARCH('Quote reqeust'!$E$27,$BR1357)),MAX(BQ$1:BQ1356)+1,0)</f>
        <v>0</v>
      </c>
      <c r="BT1357" s="12" t="str">
        <f>IFERROR(VLOOKUP(ROWS(BT$3:BT1357),BC$1:BR3354,BT$2,0),"")</f>
        <v/>
      </c>
      <c r="BU1357" s="12" t="str">
        <f>IFERROR(VLOOKUP(ROWS(BU$3:BU1357),BD$1:BS3354,BU$2,0),"")</f>
        <v/>
      </c>
      <c r="BV1357" s="12" t="str">
        <f>IFERROR(VLOOKUP(ROWS(BV$3:BV1357),BE$1:BT3354,BV$2,0),"")</f>
        <v/>
      </c>
      <c r="BW1357" s="12" t="str">
        <f>IFERROR(VLOOKUP(ROWS(BW$3:BW1357),BF$1:BU3354,BW$2,0),"")</f>
        <v/>
      </c>
      <c r="BX1357" s="12" t="str">
        <f>IFERROR(VLOOKUP(ROWS(BX$3:BX1357),BG$1:BV3354,BX$2,0),"")</f>
        <v/>
      </c>
      <c r="BY1357" s="12" t="str">
        <f>IFERROR(VLOOKUP(ROWS(BY$3:BY1357),BH$1:BW3354,BY$2,0),"")</f>
        <v/>
      </c>
      <c r="BZ1357" s="12" t="str">
        <f>IFERROR(VLOOKUP(ROWS(BZ$3:BZ1357),BI$1:BX3354,BZ$2,0),"")</f>
        <v/>
      </c>
      <c r="CA1357" s="12" t="str">
        <f>IFERROR(VLOOKUP(ROWS(CA$3:CA1357),BJ$1:BY3354,CA$2,0),"")</f>
        <v/>
      </c>
      <c r="CB1357" s="12" t="str">
        <f>IFERROR(VLOOKUP(ROWS(CB$3:CB1357),BK$1:BZ3354,CB$2,0),"")</f>
        <v/>
      </c>
      <c r="CC1357" s="12" t="str">
        <f>IFERROR(VLOOKUP(ROWS(CC$3:CC1357),BL$1:CA3354,CC$2,0),"")</f>
        <v/>
      </c>
      <c r="CD1357" s="12" t="str">
        <f>IFERROR(VLOOKUP(ROWS(CD$3:CD1357),BM$1:CB3354,CD$2,0),"")</f>
        <v/>
      </c>
      <c r="CE1357" s="12" t="str">
        <f>IFERROR(VLOOKUP(ROWS(CE$3:CE1357),BN$1:CC3354,CE$2,0),"")</f>
        <v/>
      </c>
      <c r="CF1357" s="12" t="str">
        <f>IFERROR(VLOOKUP(ROWS(CF$3:CF1357),BO$1:CD3354,CF$2,0),"")</f>
        <v/>
      </c>
      <c r="CG1357" s="12" t="str">
        <f>IFERROR(VLOOKUP(ROWS(CG$3:CG1357),BP$1:CE3354,CG$2,0),"")</f>
        <v/>
      </c>
      <c r="CH1357" s="12" t="str">
        <f>IFERROR(VLOOKUP(ROWS(CH$3:CH1357),BQ$1:CF3354,CH$2,0),"")</f>
        <v/>
      </c>
    </row>
    <row r="1358" spans="55:86" x14ac:dyDescent="0.25">
      <c r="BC1358" s="12">
        <f>IF(ISNUMBER(SEARCH('Quote reqeust'!$G$34,BR1358)),MAX(BC$1:BC1357)+1,0)</f>
        <v>0</v>
      </c>
      <c r="BD1358" s="12">
        <f>IF(ISNUMBER(SEARCH('Quote reqeust'!$E$35,BR1358)),MAX(BD$1:BD1357)+1,0)</f>
        <v>0</v>
      </c>
      <c r="BE1358" s="12">
        <f>IF(ISNUMBER(SEARCH('Quote reqeust'!$E$36,BR1358)),MAX(BE$1:BE1357)+1,0)</f>
        <v>0</v>
      </c>
      <c r="BF1358" s="12">
        <f>IF(ISNUMBER(SEARCH('Quote reqeust'!$E$37,BR1358)),MAX(BF$1:BF1357)+1,0)</f>
        <v>0</v>
      </c>
      <c r="BG1358" s="12">
        <f>IF(ISNUMBER(SEARCH('Quote reqeust'!$E$26,BR1358)),MAX(BG$1:BG1357)+1,0)</f>
        <v>0</v>
      </c>
      <c r="BH1358" s="12">
        <f>IF(ISNUMBER(SEARCH('Quote reqeust'!$E$27,BR1358)),MAX(BH$1:BH1357)+1,0)</f>
        <v>0</v>
      </c>
      <c r="BI1358" s="12">
        <f>IF(ISNUMBER(SEARCH('Quote reqeust'!$E$27,$BR1358)),MAX(BI$1:BI1357)+1,0)</f>
        <v>0</v>
      </c>
      <c r="BJ1358" s="12">
        <f>IF(ISNUMBER(SEARCH('Quote reqeust'!$E$27,$BR1358)),MAX(BJ$1:BJ1357)+1,0)</f>
        <v>0</v>
      </c>
      <c r="BK1358" s="12">
        <f>IF(ISNUMBER(SEARCH('Quote reqeust'!$E$27,$BR1358)),MAX(BK$1:BK1357)+1,0)</f>
        <v>0</v>
      </c>
      <c r="BL1358" s="12">
        <f>IF(ISNUMBER(SEARCH('Quote reqeust'!$E$27,$BR1358)),MAX(BL$1:BL1357)+1,0)</f>
        <v>0</v>
      </c>
      <c r="BM1358" s="12">
        <f>IF(ISNUMBER(SEARCH('Quote reqeust'!$E$27,$BR1358)),MAX(BM$1:BM1357)+1,0)</f>
        <v>0</v>
      </c>
      <c r="BN1358" s="12">
        <f>IF(ISNUMBER(SEARCH('Quote reqeust'!$E$27,$BR1358)),MAX(BN$1:BN1357)+1,0)</f>
        <v>0</v>
      </c>
      <c r="BO1358" s="12">
        <f>IF(ISNUMBER(SEARCH('Quote reqeust'!$E$27,$BR1358)),MAX(BO$1:BO1357)+1,0)</f>
        <v>0</v>
      </c>
      <c r="BP1358" s="12">
        <f>IF(ISNUMBER(SEARCH('Quote reqeust'!$E$27,$BR1358)),MAX(BP$1:BP1357)+1,0)</f>
        <v>0</v>
      </c>
      <c r="BQ1358" s="12">
        <f>IF(ISNUMBER(SEARCH('Quote reqeust'!$E$27,$BR1358)),MAX(BQ$1:BQ1357)+1,0)</f>
        <v>0</v>
      </c>
      <c r="BT1358" s="12" t="str">
        <f>IFERROR(VLOOKUP(ROWS(BT$3:BT1358),BC$1:BR3355,BT$2,0),"")</f>
        <v/>
      </c>
      <c r="BU1358" s="12" t="str">
        <f>IFERROR(VLOOKUP(ROWS(BU$3:BU1358),BD$1:BS3355,BU$2,0),"")</f>
        <v/>
      </c>
      <c r="BV1358" s="12" t="str">
        <f>IFERROR(VLOOKUP(ROWS(BV$3:BV1358),BE$1:BT3355,BV$2,0),"")</f>
        <v/>
      </c>
      <c r="BW1358" s="12" t="str">
        <f>IFERROR(VLOOKUP(ROWS(BW$3:BW1358),BF$1:BU3355,BW$2,0),"")</f>
        <v/>
      </c>
      <c r="BX1358" s="12" t="str">
        <f>IFERROR(VLOOKUP(ROWS(BX$3:BX1358),BG$1:BV3355,BX$2,0),"")</f>
        <v/>
      </c>
      <c r="BY1358" s="12" t="str">
        <f>IFERROR(VLOOKUP(ROWS(BY$3:BY1358),BH$1:BW3355,BY$2,0),"")</f>
        <v/>
      </c>
      <c r="BZ1358" s="12" t="str">
        <f>IFERROR(VLOOKUP(ROWS(BZ$3:BZ1358),BI$1:BX3355,BZ$2,0),"")</f>
        <v/>
      </c>
      <c r="CA1358" s="12" t="str">
        <f>IFERROR(VLOOKUP(ROWS(CA$3:CA1358),BJ$1:BY3355,CA$2,0),"")</f>
        <v/>
      </c>
      <c r="CB1358" s="12" t="str">
        <f>IFERROR(VLOOKUP(ROWS(CB$3:CB1358),BK$1:BZ3355,CB$2,0),"")</f>
        <v/>
      </c>
      <c r="CC1358" s="12" t="str">
        <f>IFERROR(VLOOKUP(ROWS(CC$3:CC1358),BL$1:CA3355,CC$2,0),"")</f>
        <v/>
      </c>
      <c r="CD1358" s="12" t="str">
        <f>IFERROR(VLOOKUP(ROWS(CD$3:CD1358),BM$1:CB3355,CD$2,0),"")</f>
        <v/>
      </c>
      <c r="CE1358" s="12" t="str">
        <f>IFERROR(VLOOKUP(ROWS(CE$3:CE1358),BN$1:CC3355,CE$2,0),"")</f>
        <v/>
      </c>
      <c r="CF1358" s="12" t="str">
        <f>IFERROR(VLOOKUP(ROWS(CF$3:CF1358),BO$1:CD3355,CF$2,0),"")</f>
        <v/>
      </c>
      <c r="CG1358" s="12" t="str">
        <f>IFERROR(VLOOKUP(ROWS(CG$3:CG1358),BP$1:CE3355,CG$2,0),"")</f>
        <v/>
      </c>
      <c r="CH1358" s="12" t="str">
        <f>IFERROR(VLOOKUP(ROWS(CH$3:CH1358),BQ$1:CF3355,CH$2,0),"")</f>
        <v/>
      </c>
    </row>
    <row r="1359" spans="55:86" x14ac:dyDescent="0.25">
      <c r="BC1359" s="12">
        <f>IF(ISNUMBER(SEARCH('Quote reqeust'!$G$34,BR1359)),MAX(BC$1:BC1358)+1,0)</f>
        <v>0</v>
      </c>
      <c r="BD1359" s="12">
        <f>IF(ISNUMBER(SEARCH('Quote reqeust'!$E$35,BR1359)),MAX(BD$1:BD1358)+1,0)</f>
        <v>0</v>
      </c>
      <c r="BE1359" s="12">
        <f>IF(ISNUMBER(SEARCH('Quote reqeust'!$E$36,BR1359)),MAX(BE$1:BE1358)+1,0)</f>
        <v>0</v>
      </c>
      <c r="BF1359" s="12">
        <f>IF(ISNUMBER(SEARCH('Quote reqeust'!$E$37,BR1359)),MAX(BF$1:BF1358)+1,0)</f>
        <v>0</v>
      </c>
      <c r="BG1359" s="12">
        <f>IF(ISNUMBER(SEARCH('Quote reqeust'!$E$26,BR1359)),MAX(BG$1:BG1358)+1,0)</f>
        <v>0</v>
      </c>
      <c r="BH1359" s="12">
        <f>IF(ISNUMBER(SEARCH('Quote reqeust'!$E$27,BR1359)),MAX(BH$1:BH1358)+1,0)</f>
        <v>0</v>
      </c>
      <c r="BI1359" s="12">
        <f>IF(ISNUMBER(SEARCH('Quote reqeust'!$E$27,$BR1359)),MAX(BI$1:BI1358)+1,0)</f>
        <v>0</v>
      </c>
      <c r="BJ1359" s="12">
        <f>IF(ISNUMBER(SEARCH('Quote reqeust'!$E$27,$BR1359)),MAX(BJ$1:BJ1358)+1,0)</f>
        <v>0</v>
      </c>
      <c r="BK1359" s="12">
        <f>IF(ISNUMBER(SEARCH('Quote reqeust'!$E$27,$BR1359)),MAX(BK$1:BK1358)+1,0)</f>
        <v>0</v>
      </c>
      <c r="BL1359" s="12">
        <f>IF(ISNUMBER(SEARCH('Quote reqeust'!$E$27,$BR1359)),MAX(BL$1:BL1358)+1,0)</f>
        <v>0</v>
      </c>
      <c r="BM1359" s="12">
        <f>IF(ISNUMBER(SEARCH('Quote reqeust'!$E$27,$BR1359)),MAX(BM$1:BM1358)+1,0)</f>
        <v>0</v>
      </c>
      <c r="BN1359" s="12">
        <f>IF(ISNUMBER(SEARCH('Quote reqeust'!$E$27,$BR1359)),MAX(BN$1:BN1358)+1,0)</f>
        <v>0</v>
      </c>
      <c r="BO1359" s="12">
        <f>IF(ISNUMBER(SEARCH('Quote reqeust'!$E$27,$BR1359)),MAX(BO$1:BO1358)+1,0)</f>
        <v>0</v>
      </c>
      <c r="BP1359" s="12">
        <f>IF(ISNUMBER(SEARCH('Quote reqeust'!$E$27,$BR1359)),MAX(BP$1:BP1358)+1,0)</f>
        <v>0</v>
      </c>
      <c r="BQ1359" s="12">
        <f>IF(ISNUMBER(SEARCH('Quote reqeust'!$E$27,$BR1359)),MAX(BQ$1:BQ1358)+1,0)</f>
        <v>0</v>
      </c>
      <c r="BT1359" s="12" t="str">
        <f>IFERROR(VLOOKUP(ROWS(BT$3:BT1359),BC$1:BR3356,BT$2,0),"")</f>
        <v/>
      </c>
      <c r="BU1359" s="12" t="str">
        <f>IFERROR(VLOOKUP(ROWS(BU$3:BU1359),BD$1:BS3356,BU$2,0),"")</f>
        <v/>
      </c>
      <c r="BV1359" s="12" t="str">
        <f>IFERROR(VLOOKUP(ROWS(BV$3:BV1359),BE$1:BT3356,BV$2,0),"")</f>
        <v/>
      </c>
      <c r="BW1359" s="12" t="str">
        <f>IFERROR(VLOOKUP(ROWS(BW$3:BW1359),BF$1:BU3356,BW$2,0),"")</f>
        <v/>
      </c>
      <c r="BX1359" s="12" t="str">
        <f>IFERROR(VLOOKUP(ROWS(BX$3:BX1359),BG$1:BV3356,BX$2,0),"")</f>
        <v/>
      </c>
      <c r="BY1359" s="12" t="str">
        <f>IFERROR(VLOOKUP(ROWS(BY$3:BY1359),BH$1:BW3356,BY$2,0),"")</f>
        <v/>
      </c>
      <c r="BZ1359" s="12" t="str">
        <f>IFERROR(VLOOKUP(ROWS(BZ$3:BZ1359),BI$1:BX3356,BZ$2,0),"")</f>
        <v/>
      </c>
      <c r="CA1359" s="12" t="str">
        <f>IFERROR(VLOOKUP(ROWS(CA$3:CA1359),BJ$1:BY3356,CA$2,0),"")</f>
        <v/>
      </c>
      <c r="CB1359" s="12" t="str">
        <f>IFERROR(VLOOKUP(ROWS(CB$3:CB1359),BK$1:BZ3356,CB$2,0),"")</f>
        <v/>
      </c>
      <c r="CC1359" s="12" t="str">
        <f>IFERROR(VLOOKUP(ROWS(CC$3:CC1359),BL$1:CA3356,CC$2,0),"")</f>
        <v/>
      </c>
      <c r="CD1359" s="12" t="str">
        <f>IFERROR(VLOOKUP(ROWS(CD$3:CD1359),BM$1:CB3356,CD$2,0),"")</f>
        <v/>
      </c>
      <c r="CE1359" s="12" t="str">
        <f>IFERROR(VLOOKUP(ROWS(CE$3:CE1359),BN$1:CC3356,CE$2,0),"")</f>
        <v/>
      </c>
      <c r="CF1359" s="12" t="str">
        <f>IFERROR(VLOOKUP(ROWS(CF$3:CF1359),BO$1:CD3356,CF$2,0),"")</f>
        <v/>
      </c>
      <c r="CG1359" s="12" t="str">
        <f>IFERROR(VLOOKUP(ROWS(CG$3:CG1359),BP$1:CE3356,CG$2,0),"")</f>
        <v/>
      </c>
      <c r="CH1359" s="12" t="str">
        <f>IFERROR(VLOOKUP(ROWS(CH$3:CH1359),BQ$1:CF3356,CH$2,0),"")</f>
        <v/>
      </c>
    </row>
    <row r="1360" spans="55:86" x14ac:dyDescent="0.25">
      <c r="BC1360" s="12">
        <f>IF(ISNUMBER(SEARCH('Quote reqeust'!$G$34,BR1360)),MAX(BC$1:BC1359)+1,0)</f>
        <v>0</v>
      </c>
      <c r="BD1360" s="12">
        <f>IF(ISNUMBER(SEARCH('Quote reqeust'!$E$35,BR1360)),MAX(BD$1:BD1359)+1,0)</f>
        <v>0</v>
      </c>
      <c r="BE1360" s="12">
        <f>IF(ISNUMBER(SEARCH('Quote reqeust'!$E$36,BR1360)),MAX(BE$1:BE1359)+1,0)</f>
        <v>0</v>
      </c>
      <c r="BF1360" s="12">
        <f>IF(ISNUMBER(SEARCH('Quote reqeust'!$E$37,BR1360)),MAX(BF$1:BF1359)+1,0)</f>
        <v>0</v>
      </c>
      <c r="BG1360" s="12">
        <f>IF(ISNUMBER(SEARCH('Quote reqeust'!$E$26,BR1360)),MAX(BG$1:BG1359)+1,0)</f>
        <v>0</v>
      </c>
      <c r="BH1360" s="12">
        <f>IF(ISNUMBER(SEARCH('Quote reqeust'!$E$27,BR1360)),MAX(BH$1:BH1359)+1,0)</f>
        <v>0</v>
      </c>
      <c r="BI1360" s="12">
        <f>IF(ISNUMBER(SEARCH('Quote reqeust'!$E$27,$BR1360)),MAX(BI$1:BI1359)+1,0)</f>
        <v>0</v>
      </c>
      <c r="BJ1360" s="12">
        <f>IF(ISNUMBER(SEARCH('Quote reqeust'!$E$27,$BR1360)),MAX(BJ$1:BJ1359)+1,0)</f>
        <v>0</v>
      </c>
      <c r="BK1360" s="12">
        <f>IF(ISNUMBER(SEARCH('Quote reqeust'!$E$27,$BR1360)),MAX(BK$1:BK1359)+1,0)</f>
        <v>0</v>
      </c>
      <c r="BL1360" s="12">
        <f>IF(ISNUMBER(SEARCH('Quote reqeust'!$E$27,$BR1360)),MAX(BL$1:BL1359)+1,0)</f>
        <v>0</v>
      </c>
      <c r="BM1360" s="12">
        <f>IF(ISNUMBER(SEARCH('Quote reqeust'!$E$27,$BR1360)),MAX(BM$1:BM1359)+1,0)</f>
        <v>0</v>
      </c>
      <c r="BN1360" s="12">
        <f>IF(ISNUMBER(SEARCH('Quote reqeust'!$E$27,$BR1360)),MAX(BN$1:BN1359)+1,0)</f>
        <v>0</v>
      </c>
      <c r="BO1360" s="12">
        <f>IF(ISNUMBER(SEARCH('Quote reqeust'!$E$27,$BR1360)),MAX(BO$1:BO1359)+1,0)</f>
        <v>0</v>
      </c>
      <c r="BP1360" s="12">
        <f>IF(ISNUMBER(SEARCH('Quote reqeust'!$E$27,$BR1360)),MAX(BP$1:BP1359)+1,0)</f>
        <v>0</v>
      </c>
      <c r="BQ1360" s="12">
        <f>IF(ISNUMBER(SEARCH('Quote reqeust'!$E$27,$BR1360)),MAX(BQ$1:BQ1359)+1,0)</f>
        <v>0</v>
      </c>
      <c r="BT1360" s="12" t="str">
        <f>IFERROR(VLOOKUP(ROWS(BT$3:BT1360),BC$1:BR3357,BT$2,0),"")</f>
        <v/>
      </c>
      <c r="BU1360" s="12" t="str">
        <f>IFERROR(VLOOKUP(ROWS(BU$3:BU1360),BD$1:BS3357,BU$2,0),"")</f>
        <v/>
      </c>
      <c r="BV1360" s="12" t="str">
        <f>IFERROR(VLOOKUP(ROWS(BV$3:BV1360),BE$1:BT3357,BV$2,0),"")</f>
        <v/>
      </c>
      <c r="BW1360" s="12" t="str">
        <f>IFERROR(VLOOKUP(ROWS(BW$3:BW1360),BF$1:BU3357,BW$2,0),"")</f>
        <v/>
      </c>
      <c r="BX1360" s="12" t="str">
        <f>IFERROR(VLOOKUP(ROWS(BX$3:BX1360),BG$1:BV3357,BX$2,0),"")</f>
        <v/>
      </c>
      <c r="BY1360" s="12" t="str">
        <f>IFERROR(VLOOKUP(ROWS(BY$3:BY1360),BH$1:BW3357,BY$2,0),"")</f>
        <v/>
      </c>
      <c r="BZ1360" s="12" t="str">
        <f>IFERROR(VLOOKUP(ROWS(BZ$3:BZ1360),BI$1:BX3357,BZ$2,0),"")</f>
        <v/>
      </c>
      <c r="CA1360" s="12" t="str">
        <f>IFERROR(VLOOKUP(ROWS(CA$3:CA1360),BJ$1:BY3357,CA$2,0),"")</f>
        <v/>
      </c>
      <c r="CB1360" s="12" t="str">
        <f>IFERROR(VLOOKUP(ROWS(CB$3:CB1360),BK$1:BZ3357,CB$2,0),"")</f>
        <v/>
      </c>
      <c r="CC1360" s="12" t="str">
        <f>IFERROR(VLOOKUP(ROWS(CC$3:CC1360),BL$1:CA3357,CC$2,0),"")</f>
        <v/>
      </c>
      <c r="CD1360" s="12" t="str">
        <f>IFERROR(VLOOKUP(ROWS(CD$3:CD1360),BM$1:CB3357,CD$2,0),"")</f>
        <v/>
      </c>
      <c r="CE1360" s="12" t="str">
        <f>IFERROR(VLOOKUP(ROWS(CE$3:CE1360),BN$1:CC3357,CE$2,0),"")</f>
        <v/>
      </c>
      <c r="CF1360" s="12" t="str">
        <f>IFERROR(VLOOKUP(ROWS(CF$3:CF1360),BO$1:CD3357,CF$2,0),"")</f>
        <v/>
      </c>
      <c r="CG1360" s="12" t="str">
        <f>IFERROR(VLOOKUP(ROWS(CG$3:CG1360),BP$1:CE3357,CG$2,0),"")</f>
        <v/>
      </c>
      <c r="CH1360" s="12" t="str">
        <f>IFERROR(VLOOKUP(ROWS(CH$3:CH1360),BQ$1:CF3357,CH$2,0),"")</f>
        <v/>
      </c>
    </row>
    <row r="1361" spans="55:86" x14ac:dyDescent="0.25">
      <c r="BC1361" s="12">
        <f>IF(ISNUMBER(SEARCH('Quote reqeust'!$G$34,BR1361)),MAX(BC$1:BC1360)+1,0)</f>
        <v>0</v>
      </c>
      <c r="BD1361" s="12">
        <f>IF(ISNUMBER(SEARCH('Quote reqeust'!$E$35,BR1361)),MAX(BD$1:BD1360)+1,0)</f>
        <v>0</v>
      </c>
      <c r="BE1361" s="12">
        <f>IF(ISNUMBER(SEARCH('Quote reqeust'!$E$36,BR1361)),MAX(BE$1:BE1360)+1,0)</f>
        <v>0</v>
      </c>
      <c r="BF1361" s="12">
        <f>IF(ISNUMBER(SEARCH('Quote reqeust'!$E$37,BR1361)),MAX(BF$1:BF1360)+1,0)</f>
        <v>0</v>
      </c>
      <c r="BG1361" s="12">
        <f>IF(ISNUMBER(SEARCH('Quote reqeust'!$E$26,BR1361)),MAX(BG$1:BG1360)+1,0)</f>
        <v>0</v>
      </c>
      <c r="BH1361" s="12">
        <f>IF(ISNUMBER(SEARCH('Quote reqeust'!$E$27,BR1361)),MAX(BH$1:BH1360)+1,0)</f>
        <v>0</v>
      </c>
      <c r="BI1361" s="12">
        <f>IF(ISNUMBER(SEARCH('Quote reqeust'!$E$27,$BR1361)),MAX(BI$1:BI1360)+1,0)</f>
        <v>0</v>
      </c>
      <c r="BJ1361" s="12">
        <f>IF(ISNUMBER(SEARCH('Quote reqeust'!$E$27,$BR1361)),MAX(BJ$1:BJ1360)+1,0)</f>
        <v>0</v>
      </c>
      <c r="BK1361" s="12">
        <f>IF(ISNUMBER(SEARCH('Quote reqeust'!$E$27,$BR1361)),MAX(BK$1:BK1360)+1,0)</f>
        <v>0</v>
      </c>
      <c r="BL1361" s="12">
        <f>IF(ISNUMBER(SEARCH('Quote reqeust'!$E$27,$BR1361)),MAX(BL$1:BL1360)+1,0)</f>
        <v>0</v>
      </c>
      <c r="BM1361" s="12">
        <f>IF(ISNUMBER(SEARCH('Quote reqeust'!$E$27,$BR1361)),MAX(BM$1:BM1360)+1,0)</f>
        <v>0</v>
      </c>
      <c r="BN1361" s="12">
        <f>IF(ISNUMBER(SEARCH('Quote reqeust'!$E$27,$BR1361)),MAX(BN$1:BN1360)+1,0)</f>
        <v>0</v>
      </c>
      <c r="BO1361" s="12">
        <f>IF(ISNUMBER(SEARCH('Quote reqeust'!$E$27,$BR1361)),MAX(BO$1:BO1360)+1,0)</f>
        <v>0</v>
      </c>
      <c r="BP1361" s="12">
        <f>IF(ISNUMBER(SEARCH('Quote reqeust'!$E$27,$BR1361)),MAX(BP$1:BP1360)+1,0)</f>
        <v>0</v>
      </c>
      <c r="BQ1361" s="12">
        <f>IF(ISNUMBER(SEARCH('Quote reqeust'!$E$27,$BR1361)),MAX(BQ$1:BQ1360)+1,0)</f>
        <v>0</v>
      </c>
      <c r="BT1361" s="12" t="str">
        <f>IFERROR(VLOOKUP(ROWS(BT$3:BT1361),BC$1:BR3358,BT$2,0),"")</f>
        <v/>
      </c>
      <c r="BU1361" s="12" t="str">
        <f>IFERROR(VLOOKUP(ROWS(BU$3:BU1361),BD$1:BS3358,BU$2,0),"")</f>
        <v/>
      </c>
      <c r="BV1361" s="12" t="str">
        <f>IFERROR(VLOOKUP(ROWS(BV$3:BV1361),BE$1:BT3358,BV$2,0),"")</f>
        <v/>
      </c>
      <c r="BW1361" s="12" t="str">
        <f>IFERROR(VLOOKUP(ROWS(BW$3:BW1361),BF$1:BU3358,BW$2,0),"")</f>
        <v/>
      </c>
      <c r="BX1361" s="12" t="str">
        <f>IFERROR(VLOOKUP(ROWS(BX$3:BX1361),BG$1:BV3358,BX$2,0),"")</f>
        <v/>
      </c>
      <c r="BY1361" s="12" t="str">
        <f>IFERROR(VLOOKUP(ROWS(BY$3:BY1361),BH$1:BW3358,BY$2,0),"")</f>
        <v/>
      </c>
      <c r="BZ1361" s="12" t="str">
        <f>IFERROR(VLOOKUP(ROWS(BZ$3:BZ1361),BI$1:BX3358,BZ$2,0),"")</f>
        <v/>
      </c>
      <c r="CA1361" s="12" t="str">
        <f>IFERROR(VLOOKUP(ROWS(CA$3:CA1361),BJ$1:BY3358,CA$2,0),"")</f>
        <v/>
      </c>
      <c r="CB1361" s="12" t="str">
        <f>IFERROR(VLOOKUP(ROWS(CB$3:CB1361),BK$1:BZ3358,CB$2,0),"")</f>
        <v/>
      </c>
      <c r="CC1361" s="12" t="str">
        <f>IFERROR(VLOOKUP(ROWS(CC$3:CC1361),BL$1:CA3358,CC$2,0),"")</f>
        <v/>
      </c>
      <c r="CD1361" s="12" t="str">
        <f>IFERROR(VLOOKUP(ROWS(CD$3:CD1361),BM$1:CB3358,CD$2,0),"")</f>
        <v/>
      </c>
      <c r="CE1361" s="12" t="str">
        <f>IFERROR(VLOOKUP(ROWS(CE$3:CE1361),BN$1:CC3358,CE$2,0),"")</f>
        <v/>
      </c>
      <c r="CF1361" s="12" t="str">
        <f>IFERROR(VLOOKUP(ROWS(CF$3:CF1361),BO$1:CD3358,CF$2,0),"")</f>
        <v/>
      </c>
      <c r="CG1361" s="12" t="str">
        <f>IFERROR(VLOOKUP(ROWS(CG$3:CG1361),BP$1:CE3358,CG$2,0),"")</f>
        <v/>
      </c>
      <c r="CH1361" s="12" t="str">
        <f>IFERROR(VLOOKUP(ROWS(CH$3:CH1361),BQ$1:CF3358,CH$2,0),"")</f>
        <v/>
      </c>
    </row>
    <row r="1362" spans="55:86" x14ac:dyDescent="0.25">
      <c r="BC1362" s="12">
        <f>IF(ISNUMBER(SEARCH('Quote reqeust'!$G$34,BR1362)),MAX(BC$1:BC1361)+1,0)</f>
        <v>0</v>
      </c>
      <c r="BD1362" s="12">
        <f>IF(ISNUMBER(SEARCH('Quote reqeust'!$E$35,BR1362)),MAX(BD$1:BD1361)+1,0)</f>
        <v>0</v>
      </c>
      <c r="BE1362" s="12">
        <f>IF(ISNUMBER(SEARCH('Quote reqeust'!$E$36,BR1362)),MAX(BE$1:BE1361)+1,0)</f>
        <v>0</v>
      </c>
      <c r="BF1362" s="12">
        <f>IF(ISNUMBER(SEARCH('Quote reqeust'!$E$37,BR1362)),MAX(BF$1:BF1361)+1,0)</f>
        <v>0</v>
      </c>
      <c r="BG1362" s="12">
        <f>IF(ISNUMBER(SEARCH('Quote reqeust'!$E$26,BR1362)),MAX(BG$1:BG1361)+1,0)</f>
        <v>0</v>
      </c>
      <c r="BH1362" s="12">
        <f>IF(ISNUMBER(SEARCH('Quote reqeust'!$E$27,BR1362)),MAX(BH$1:BH1361)+1,0)</f>
        <v>0</v>
      </c>
      <c r="BI1362" s="12">
        <f>IF(ISNUMBER(SEARCH('Quote reqeust'!$E$27,$BR1362)),MAX(BI$1:BI1361)+1,0)</f>
        <v>0</v>
      </c>
      <c r="BJ1362" s="12">
        <f>IF(ISNUMBER(SEARCH('Quote reqeust'!$E$27,$BR1362)),MAX(BJ$1:BJ1361)+1,0)</f>
        <v>0</v>
      </c>
      <c r="BK1362" s="12">
        <f>IF(ISNUMBER(SEARCH('Quote reqeust'!$E$27,$BR1362)),MAX(BK$1:BK1361)+1,0)</f>
        <v>0</v>
      </c>
      <c r="BL1362" s="12">
        <f>IF(ISNUMBER(SEARCH('Quote reqeust'!$E$27,$BR1362)),MAX(BL$1:BL1361)+1,0)</f>
        <v>0</v>
      </c>
      <c r="BM1362" s="12">
        <f>IF(ISNUMBER(SEARCH('Quote reqeust'!$E$27,$BR1362)),MAX(BM$1:BM1361)+1,0)</f>
        <v>0</v>
      </c>
      <c r="BN1362" s="12">
        <f>IF(ISNUMBER(SEARCH('Quote reqeust'!$E$27,$BR1362)),MAX(BN$1:BN1361)+1,0)</f>
        <v>0</v>
      </c>
      <c r="BO1362" s="12">
        <f>IF(ISNUMBER(SEARCH('Quote reqeust'!$E$27,$BR1362)),MAX(BO$1:BO1361)+1,0)</f>
        <v>0</v>
      </c>
      <c r="BP1362" s="12">
        <f>IF(ISNUMBER(SEARCH('Quote reqeust'!$E$27,$BR1362)),MAX(BP$1:BP1361)+1,0)</f>
        <v>0</v>
      </c>
      <c r="BQ1362" s="12">
        <f>IF(ISNUMBER(SEARCH('Quote reqeust'!$E$27,$BR1362)),MAX(BQ$1:BQ1361)+1,0)</f>
        <v>0</v>
      </c>
      <c r="BT1362" s="12" t="str">
        <f>IFERROR(VLOOKUP(ROWS(BT$3:BT1362),BC$1:BR3359,BT$2,0),"")</f>
        <v/>
      </c>
      <c r="BU1362" s="12" t="str">
        <f>IFERROR(VLOOKUP(ROWS(BU$3:BU1362),BD$1:BS3359,BU$2,0),"")</f>
        <v/>
      </c>
      <c r="BV1362" s="12" t="str">
        <f>IFERROR(VLOOKUP(ROWS(BV$3:BV1362),BE$1:BT3359,BV$2,0),"")</f>
        <v/>
      </c>
      <c r="BW1362" s="12" t="str">
        <f>IFERROR(VLOOKUP(ROWS(BW$3:BW1362),BF$1:BU3359,BW$2,0),"")</f>
        <v/>
      </c>
      <c r="BX1362" s="12" t="str">
        <f>IFERROR(VLOOKUP(ROWS(BX$3:BX1362),BG$1:BV3359,BX$2,0),"")</f>
        <v/>
      </c>
      <c r="BY1362" s="12" t="str">
        <f>IFERROR(VLOOKUP(ROWS(BY$3:BY1362),BH$1:BW3359,BY$2,0),"")</f>
        <v/>
      </c>
      <c r="BZ1362" s="12" t="str">
        <f>IFERROR(VLOOKUP(ROWS(BZ$3:BZ1362),BI$1:BX3359,BZ$2,0),"")</f>
        <v/>
      </c>
      <c r="CA1362" s="12" t="str">
        <f>IFERROR(VLOOKUP(ROWS(CA$3:CA1362),BJ$1:BY3359,CA$2,0),"")</f>
        <v/>
      </c>
      <c r="CB1362" s="12" t="str">
        <f>IFERROR(VLOOKUP(ROWS(CB$3:CB1362),BK$1:BZ3359,CB$2,0),"")</f>
        <v/>
      </c>
      <c r="CC1362" s="12" t="str">
        <f>IFERROR(VLOOKUP(ROWS(CC$3:CC1362),BL$1:CA3359,CC$2,0),"")</f>
        <v/>
      </c>
      <c r="CD1362" s="12" t="str">
        <f>IFERROR(VLOOKUP(ROWS(CD$3:CD1362),BM$1:CB3359,CD$2,0),"")</f>
        <v/>
      </c>
      <c r="CE1362" s="12" t="str">
        <f>IFERROR(VLOOKUP(ROWS(CE$3:CE1362),BN$1:CC3359,CE$2,0),"")</f>
        <v/>
      </c>
      <c r="CF1362" s="12" t="str">
        <f>IFERROR(VLOOKUP(ROWS(CF$3:CF1362),BO$1:CD3359,CF$2,0),"")</f>
        <v/>
      </c>
      <c r="CG1362" s="12" t="str">
        <f>IFERROR(VLOOKUP(ROWS(CG$3:CG1362),BP$1:CE3359,CG$2,0),"")</f>
        <v/>
      </c>
      <c r="CH1362" s="12" t="str">
        <f>IFERROR(VLOOKUP(ROWS(CH$3:CH1362),BQ$1:CF3359,CH$2,0),"")</f>
        <v/>
      </c>
    </row>
    <row r="1363" spans="55:86" x14ac:dyDescent="0.25">
      <c r="BC1363" s="12">
        <f>IF(ISNUMBER(SEARCH('Quote reqeust'!$G$34,BR1363)),MAX(BC$1:BC1362)+1,0)</f>
        <v>0</v>
      </c>
      <c r="BD1363" s="12">
        <f>IF(ISNUMBER(SEARCH('Quote reqeust'!$E$35,BR1363)),MAX(BD$1:BD1362)+1,0)</f>
        <v>0</v>
      </c>
      <c r="BE1363" s="12">
        <f>IF(ISNUMBER(SEARCH('Quote reqeust'!$E$36,BR1363)),MAX(BE$1:BE1362)+1,0)</f>
        <v>0</v>
      </c>
      <c r="BF1363" s="12">
        <f>IF(ISNUMBER(SEARCH('Quote reqeust'!$E$37,BR1363)),MAX(BF$1:BF1362)+1,0)</f>
        <v>0</v>
      </c>
      <c r="BG1363" s="12">
        <f>IF(ISNUMBER(SEARCH('Quote reqeust'!$E$26,BR1363)),MAX(BG$1:BG1362)+1,0)</f>
        <v>0</v>
      </c>
      <c r="BH1363" s="12">
        <f>IF(ISNUMBER(SEARCH('Quote reqeust'!$E$27,BR1363)),MAX(BH$1:BH1362)+1,0)</f>
        <v>0</v>
      </c>
      <c r="BI1363" s="12">
        <f>IF(ISNUMBER(SEARCH('Quote reqeust'!$E$27,$BR1363)),MAX(BI$1:BI1362)+1,0)</f>
        <v>0</v>
      </c>
      <c r="BJ1363" s="12">
        <f>IF(ISNUMBER(SEARCH('Quote reqeust'!$E$27,$BR1363)),MAX(BJ$1:BJ1362)+1,0)</f>
        <v>0</v>
      </c>
      <c r="BK1363" s="12">
        <f>IF(ISNUMBER(SEARCH('Quote reqeust'!$E$27,$BR1363)),MAX(BK$1:BK1362)+1,0)</f>
        <v>0</v>
      </c>
      <c r="BL1363" s="12">
        <f>IF(ISNUMBER(SEARCH('Quote reqeust'!$E$27,$BR1363)),MAX(BL$1:BL1362)+1,0)</f>
        <v>0</v>
      </c>
      <c r="BM1363" s="12">
        <f>IF(ISNUMBER(SEARCH('Quote reqeust'!$E$27,$BR1363)),MAX(BM$1:BM1362)+1,0)</f>
        <v>0</v>
      </c>
      <c r="BN1363" s="12">
        <f>IF(ISNUMBER(SEARCH('Quote reqeust'!$E$27,$BR1363)),MAX(BN$1:BN1362)+1,0)</f>
        <v>0</v>
      </c>
      <c r="BO1363" s="12">
        <f>IF(ISNUMBER(SEARCH('Quote reqeust'!$E$27,$BR1363)),MAX(BO$1:BO1362)+1,0)</f>
        <v>0</v>
      </c>
      <c r="BP1363" s="12">
        <f>IF(ISNUMBER(SEARCH('Quote reqeust'!$E$27,$BR1363)),MAX(BP$1:BP1362)+1,0)</f>
        <v>0</v>
      </c>
      <c r="BQ1363" s="12">
        <f>IF(ISNUMBER(SEARCH('Quote reqeust'!$E$27,$BR1363)),MAX(BQ$1:BQ1362)+1,0)</f>
        <v>0</v>
      </c>
      <c r="BT1363" s="12" t="str">
        <f>IFERROR(VLOOKUP(ROWS(BT$3:BT1363),BC$1:BR3360,BT$2,0),"")</f>
        <v/>
      </c>
      <c r="BU1363" s="12" t="str">
        <f>IFERROR(VLOOKUP(ROWS(BU$3:BU1363),BD$1:BS3360,BU$2,0),"")</f>
        <v/>
      </c>
      <c r="BV1363" s="12" t="str">
        <f>IFERROR(VLOOKUP(ROWS(BV$3:BV1363),BE$1:BT3360,BV$2,0),"")</f>
        <v/>
      </c>
      <c r="BW1363" s="12" t="str">
        <f>IFERROR(VLOOKUP(ROWS(BW$3:BW1363),BF$1:BU3360,BW$2,0),"")</f>
        <v/>
      </c>
      <c r="BX1363" s="12" t="str">
        <f>IFERROR(VLOOKUP(ROWS(BX$3:BX1363),BG$1:BV3360,BX$2,0),"")</f>
        <v/>
      </c>
      <c r="BY1363" s="12" t="str">
        <f>IFERROR(VLOOKUP(ROWS(BY$3:BY1363),BH$1:BW3360,BY$2,0),"")</f>
        <v/>
      </c>
      <c r="BZ1363" s="12" t="str">
        <f>IFERROR(VLOOKUP(ROWS(BZ$3:BZ1363),BI$1:BX3360,BZ$2,0),"")</f>
        <v/>
      </c>
      <c r="CA1363" s="12" t="str">
        <f>IFERROR(VLOOKUP(ROWS(CA$3:CA1363),BJ$1:BY3360,CA$2,0),"")</f>
        <v/>
      </c>
      <c r="CB1363" s="12" t="str">
        <f>IFERROR(VLOOKUP(ROWS(CB$3:CB1363),BK$1:BZ3360,CB$2,0),"")</f>
        <v/>
      </c>
      <c r="CC1363" s="12" t="str">
        <f>IFERROR(VLOOKUP(ROWS(CC$3:CC1363),BL$1:CA3360,CC$2,0),"")</f>
        <v/>
      </c>
      <c r="CD1363" s="12" t="str">
        <f>IFERROR(VLOOKUP(ROWS(CD$3:CD1363),BM$1:CB3360,CD$2,0),"")</f>
        <v/>
      </c>
      <c r="CE1363" s="12" t="str">
        <f>IFERROR(VLOOKUP(ROWS(CE$3:CE1363),BN$1:CC3360,CE$2,0),"")</f>
        <v/>
      </c>
      <c r="CF1363" s="12" t="str">
        <f>IFERROR(VLOOKUP(ROWS(CF$3:CF1363),BO$1:CD3360,CF$2,0),"")</f>
        <v/>
      </c>
      <c r="CG1363" s="12" t="str">
        <f>IFERROR(VLOOKUP(ROWS(CG$3:CG1363),BP$1:CE3360,CG$2,0),"")</f>
        <v/>
      </c>
      <c r="CH1363" s="12" t="str">
        <f>IFERROR(VLOOKUP(ROWS(CH$3:CH1363),BQ$1:CF3360,CH$2,0),"")</f>
        <v/>
      </c>
    </row>
    <row r="1364" spans="55:86" x14ac:dyDescent="0.25">
      <c r="BC1364" s="12">
        <f>IF(ISNUMBER(SEARCH('Quote reqeust'!$G$34,BR1364)),MAX(BC$1:BC1363)+1,0)</f>
        <v>0</v>
      </c>
      <c r="BD1364" s="12">
        <f>IF(ISNUMBER(SEARCH('Quote reqeust'!$E$35,BR1364)),MAX(BD$1:BD1363)+1,0)</f>
        <v>0</v>
      </c>
      <c r="BE1364" s="12">
        <f>IF(ISNUMBER(SEARCH('Quote reqeust'!$E$36,BR1364)),MAX(BE$1:BE1363)+1,0)</f>
        <v>0</v>
      </c>
      <c r="BF1364" s="12">
        <f>IF(ISNUMBER(SEARCH('Quote reqeust'!$E$37,BR1364)),MAX(BF$1:BF1363)+1,0)</f>
        <v>0</v>
      </c>
      <c r="BG1364" s="12">
        <f>IF(ISNUMBER(SEARCH('Quote reqeust'!$E$26,BR1364)),MAX(BG$1:BG1363)+1,0)</f>
        <v>0</v>
      </c>
      <c r="BH1364" s="12">
        <f>IF(ISNUMBER(SEARCH('Quote reqeust'!$E$27,BR1364)),MAX(BH$1:BH1363)+1,0)</f>
        <v>0</v>
      </c>
      <c r="BI1364" s="12">
        <f>IF(ISNUMBER(SEARCH('Quote reqeust'!$E$27,$BR1364)),MAX(BI$1:BI1363)+1,0)</f>
        <v>0</v>
      </c>
      <c r="BJ1364" s="12">
        <f>IF(ISNUMBER(SEARCH('Quote reqeust'!$E$27,$BR1364)),MAX(BJ$1:BJ1363)+1,0)</f>
        <v>0</v>
      </c>
      <c r="BK1364" s="12">
        <f>IF(ISNUMBER(SEARCH('Quote reqeust'!$E$27,$BR1364)),MAX(BK$1:BK1363)+1,0)</f>
        <v>0</v>
      </c>
      <c r="BL1364" s="12">
        <f>IF(ISNUMBER(SEARCH('Quote reqeust'!$E$27,$BR1364)),MAX(BL$1:BL1363)+1,0)</f>
        <v>0</v>
      </c>
      <c r="BM1364" s="12">
        <f>IF(ISNUMBER(SEARCH('Quote reqeust'!$E$27,$BR1364)),MAX(BM$1:BM1363)+1,0)</f>
        <v>0</v>
      </c>
      <c r="BN1364" s="12">
        <f>IF(ISNUMBER(SEARCH('Quote reqeust'!$E$27,$BR1364)),MAX(BN$1:BN1363)+1,0)</f>
        <v>0</v>
      </c>
      <c r="BO1364" s="12">
        <f>IF(ISNUMBER(SEARCH('Quote reqeust'!$E$27,$BR1364)),MAX(BO$1:BO1363)+1,0)</f>
        <v>0</v>
      </c>
      <c r="BP1364" s="12">
        <f>IF(ISNUMBER(SEARCH('Quote reqeust'!$E$27,$BR1364)),MAX(BP$1:BP1363)+1,0)</f>
        <v>0</v>
      </c>
      <c r="BQ1364" s="12">
        <f>IF(ISNUMBER(SEARCH('Quote reqeust'!$E$27,$BR1364)),MAX(BQ$1:BQ1363)+1,0)</f>
        <v>0</v>
      </c>
      <c r="BT1364" s="12" t="str">
        <f>IFERROR(VLOOKUP(ROWS(BT$3:BT1364),BC$1:BR3361,BT$2,0),"")</f>
        <v/>
      </c>
      <c r="BU1364" s="12" t="str">
        <f>IFERROR(VLOOKUP(ROWS(BU$3:BU1364),BD$1:BS3361,BU$2,0),"")</f>
        <v/>
      </c>
      <c r="BV1364" s="12" t="str">
        <f>IFERROR(VLOOKUP(ROWS(BV$3:BV1364),BE$1:BT3361,BV$2,0),"")</f>
        <v/>
      </c>
      <c r="BW1364" s="12" t="str">
        <f>IFERROR(VLOOKUP(ROWS(BW$3:BW1364),BF$1:BU3361,BW$2,0),"")</f>
        <v/>
      </c>
      <c r="BX1364" s="12" t="str">
        <f>IFERROR(VLOOKUP(ROWS(BX$3:BX1364),BG$1:BV3361,BX$2,0),"")</f>
        <v/>
      </c>
      <c r="BY1364" s="12" t="str">
        <f>IFERROR(VLOOKUP(ROWS(BY$3:BY1364),BH$1:BW3361,BY$2,0),"")</f>
        <v/>
      </c>
      <c r="BZ1364" s="12" t="str">
        <f>IFERROR(VLOOKUP(ROWS(BZ$3:BZ1364),BI$1:BX3361,BZ$2,0),"")</f>
        <v/>
      </c>
      <c r="CA1364" s="12" t="str">
        <f>IFERROR(VLOOKUP(ROWS(CA$3:CA1364),BJ$1:BY3361,CA$2,0),"")</f>
        <v/>
      </c>
      <c r="CB1364" s="12" t="str">
        <f>IFERROR(VLOOKUP(ROWS(CB$3:CB1364),BK$1:BZ3361,CB$2,0),"")</f>
        <v/>
      </c>
      <c r="CC1364" s="12" t="str">
        <f>IFERROR(VLOOKUP(ROWS(CC$3:CC1364),BL$1:CA3361,CC$2,0),"")</f>
        <v/>
      </c>
      <c r="CD1364" s="12" t="str">
        <f>IFERROR(VLOOKUP(ROWS(CD$3:CD1364),BM$1:CB3361,CD$2,0),"")</f>
        <v/>
      </c>
      <c r="CE1364" s="12" t="str">
        <f>IFERROR(VLOOKUP(ROWS(CE$3:CE1364),BN$1:CC3361,CE$2,0),"")</f>
        <v/>
      </c>
      <c r="CF1364" s="12" t="str">
        <f>IFERROR(VLOOKUP(ROWS(CF$3:CF1364),BO$1:CD3361,CF$2,0),"")</f>
        <v/>
      </c>
      <c r="CG1364" s="12" t="str">
        <f>IFERROR(VLOOKUP(ROWS(CG$3:CG1364),BP$1:CE3361,CG$2,0),"")</f>
        <v/>
      </c>
      <c r="CH1364" s="12" t="str">
        <f>IFERROR(VLOOKUP(ROWS(CH$3:CH1364),BQ$1:CF3361,CH$2,0),"")</f>
        <v/>
      </c>
    </row>
    <row r="1365" spans="55:86" x14ac:dyDescent="0.25">
      <c r="BC1365" s="12">
        <f>IF(ISNUMBER(SEARCH('Quote reqeust'!$G$34,BR1365)),MAX(BC$1:BC1364)+1,0)</f>
        <v>0</v>
      </c>
      <c r="BD1365" s="12">
        <f>IF(ISNUMBER(SEARCH('Quote reqeust'!$E$35,BR1365)),MAX(BD$1:BD1364)+1,0)</f>
        <v>0</v>
      </c>
      <c r="BE1365" s="12">
        <f>IF(ISNUMBER(SEARCH('Quote reqeust'!$E$36,BR1365)),MAX(BE$1:BE1364)+1,0)</f>
        <v>0</v>
      </c>
      <c r="BF1365" s="12">
        <f>IF(ISNUMBER(SEARCH('Quote reqeust'!$E$37,BR1365)),MAX(BF$1:BF1364)+1,0)</f>
        <v>0</v>
      </c>
      <c r="BG1365" s="12">
        <f>IF(ISNUMBER(SEARCH('Quote reqeust'!$E$26,BR1365)),MAX(BG$1:BG1364)+1,0)</f>
        <v>0</v>
      </c>
      <c r="BH1365" s="12">
        <f>IF(ISNUMBER(SEARCH('Quote reqeust'!$E$27,BR1365)),MAX(BH$1:BH1364)+1,0)</f>
        <v>0</v>
      </c>
      <c r="BI1365" s="12">
        <f>IF(ISNUMBER(SEARCH('Quote reqeust'!$E$27,$BR1365)),MAX(BI$1:BI1364)+1,0)</f>
        <v>0</v>
      </c>
      <c r="BJ1365" s="12">
        <f>IF(ISNUMBER(SEARCH('Quote reqeust'!$E$27,$BR1365)),MAX(BJ$1:BJ1364)+1,0)</f>
        <v>0</v>
      </c>
      <c r="BK1365" s="12">
        <f>IF(ISNUMBER(SEARCH('Quote reqeust'!$E$27,$BR1365)),MAX(BK$1:BK1364)+1,0)</f>
        <v>0</v>
      </c>
      <c r="BL1365" s="12">
        <f>IF(ISNUMBER(SEARCH('Quote reqeust'!$E$27,$BR1365)),MAX(BL$1:BL1364)+1,0)</f>
        <v>0</v>
      </c>
      <c r="BM1365" s="12">
        <f>IF(ISNUMBER(SEARCH('Quote reqeust'!$E$27,$BR1365)),MAX(BM$1:BM1364)+1,0)</f>
        <v>0</v>
      </c>
      <c r="BN1365" s="12">
        <f>IF(ISNUMBER(SEARCH('Quote reqeust'!$E$27,$BR1365)),MAX(BN$1:BN1364)+1,0)</f>
        <v>0</v>
      </c>
      <c r="BO1365" s="12">
        <f>IF(ISNUMBER(SEARCH('Quote reqeust'!$E$27,$BR1365)),MAX(BO$1:BO1364)+1,0)</f>
        <v>0</v>
      </c>
      <c r="BP1365" s="12">
        <f>IF(ISNUMBER(SEARCH('Quote reqeust'!$E$27,$BR1365)),MAX(BP$1:BP1364)+1,0)</f>
        <v>0</v>
      </c>
      <c r="BQ1365" s="12">
        <f>IF(ISNUMBER(SEARCH('Quote reqeust'!$E$27,$BR1365)),MAX(BQ$1:BQ1364)+1,0)</f>
        <v>0</v>
      </c>
      <c r="BT1365" s="12" t="str">
        <f>IFERROR(VLOOKUP(ROWS(BT$3:BT1365),BC$1:BR3362,BT$2,0),"")</f>
        <v/>
      </c>
      <c r="BU1365" s="12" t="str">
        <f>IFERROR(VLOOKUP(ROWS(BU$3:BU1365),BD$1:BS3362,BU$2,0),"")</f>
        <v/>
      </c>
      <c r="BV1365" s="12" t="str">
        <f>IFERROR(VLOOKUP(ROWS(BV$3:BV1365),BE$1:BT3362,BV$2,0),"")</f>
        <v/>
      </c>
      <c r="BW1365" s="12" t="str">
        <f>IFERROR(VLOOKUP(ROWS(BW$3:BW1365),BF$1:BU3362,BW$2,0),"")</f>
        <v/>
      </c>
      <c r="BX1365" s="12" t="str">
        <f>IFERROR(VLOOKUP(ROWS(BX$3:BX1365),BG$1:BV3362,BX$2,0),"")</f>
        <v/>
      </c>
      <c r="BY1365" s="12" t="str">
        <f>IFERROR(VLOOKUP(ROWS(BY$3:BY1365),BH$1:BW3362,BY$2,0),"")</f>
        <v/>
      </c>
      <c r="BZ1365" s="12" t="str">
        <f>IFERROR(VLOOKUP(ROWS(BZ$3:BZ1365),BI$1:BX3362,BZ$2,0),"")</f>
        <v/>
      </c>
      <c r="CA1365" s="12" t="str">
        <f>IFERROR(VLOOKUP(ROWS(CA$3:CA1365),BJ$1:BY3362,CA$2,0),"")</f>
        <v/>
      </c>
      <c r="CB1365" s="12" t="str">
        <f>IFERROR(VLOOKUP(ROWS(CB$3:CB1365),BK$1:BZ3362,CB$2,0),"")</f>
        <v/>
      </c>
      <c r="CC1365" s="12" t="str">
        <f>IFERROR(VLOOKUP(ROWS(CC$3:CC1365),BL$1:CA3362,CC$2,0),"")</f>
        <v/>
      </c>
      <c r="CD1365" s="12" t="str">
        <f>IFERROR(VLOOKUP(ROWS(CD$3:CD1365),BM$1:CB3362,CD$2,0),"")</f>
        <v/>
      </c>
      <c r="CE1365" s="12" t="str">
        <f>IFERROR(VLOOKUP(ROWS(CE$3:CE1365),BN$1:CC3362,CE$2,0),"")</f>
        <v/>
      </c>
      <c r="CF1365" s="12" t="str">
        <f>IFERROR(VLOOKUP(ROWS(CF$3:CF1365),BO$1:CD3362,CF$2,0),"")</f>
        <v/>
      </c>
      <c r="CG1365" s="12" t="str">
        <f>IFERROR(VLOOKUP(ROWS(CG$3:CG1365),BP$1:CE3362,CG$2,0),"")</f>
        <v/>
      </c>
      <c r="CH1365" s="12" t="str">
        <f>IFERROR(VLOOKUP(ROWS(CH$3:CH1365),BQ$1:CF3362,CH$2,0),"")</f>
        <v/>
      </c>
    </row>
    <row r="1366" spans="55:86" x14ac:dyDescent="0.25">
      <c r="BC1366" s="12">
        <f>IF(ISNUMBER(SEARCH('Quote reqeust'!$G$34,BR1366)),MAX(BC$1:BC1365)+1,0)</f>
        <v>0</v>
      </c>
      <c r="BD1366" s="12">
        <f>IF(ISNUMBER(SEARCH('Quote reqeust'!$E$35,BR1366)),MAX(BD$1:BD1365)+1,0)</f>
        <v>0</v>
      </c>
      <c r="BE1366" s="12">
        <f>IF(ISNUMBER(SEARCH('Quote reqeust'!$E$36,BR1366)),MAX(BE$1:BE1365)+1,0)</f>
        <v>0</v>
      </c>
      <c r="BF1366" s="12">
        <f>IF(ISNUMBER(SEARCH('Quote reqeust'!$E$37,BR1366)),MAX(BF$1:BF1365)+1,0)</f>
        <v>0</v>
      </c>
      <c r="BG1366" s="12">
        <f>IF(ISNUMBER(SEARCH('Quote reqeust'!$E$26,BR1366)),MAX(BG$1:BG1365)+1,0)</f>
        <v>0</v>
      </c>
      <c r="BH1366" s="12">
        <f>IF(ISNUMBER(SEARCH('Quote reqeust'!$E$27,BR1366)),MAX(BH$1:BH1365)+1,0)</f>
        <v>0</v>
      </c>
      <c r="BI1366" s="12">
        <f>IF(ISNUMBER(SEARCH('Quote reqeust'!$E$27,$BR1366)),MAX(BI$1:BI1365)+1,0)</f>
        <v>0</v>
      </c>
      <c r="BJ1366" s="12">
        <f>IF(ISNUMBER(SEARCH('Quote reqeust'!$E$27,$BR1366)),MAX(BJ$1:BJ1365)+1,0)</f>
        <v>0</v>
      </c>
      <c r="BK1366" s="12">
        <f>IF(ISNUMBER(SEARCH('Quote reqeust'!$E$27,$BR1366)),MAX(BK$1:BK1365)+1,0)</f>
        <v>0</v>
      </c>
      <c r="BL1366" s="12">
        <f>IF(ISNUMBER(SEARCH('Quote reqeust'!$E$27,$BR1366)),MAX(BL$1:BL1365)+1,0)</f>
        <v>0</v>
      </c>
      <c r="BM1366" s="12">
        <f>IF(ISNUMBER(SEARCH('Quote reqeust'!$E$27,$BR1366)),MAX(BM$1:BM1365)+1,0)</f>
        <v>0</v>
      </c>
      <c r="BN1366" s="12">
        <f>IF(ISNUMBER(SEARCH('Quote reqeust'!$E$27,$BR1366)),MAX(BN$1:BN1365)+1,0)</f>
        <v>0</v>
      </c>
      <c r="BO1366" s="12">
        <f>IF(ISNUMBER(SEARCH('Quote reqeust'!$E$27,$BR1366)),MAX(BO$1:BO1365)+1,0)</f>
        <v>0</v>
      </c>
      <c r="BP1366" s="12">
        <f>IF(ISNUMBER(SEARCH('Quote reqeust'!$E$27,$BR1366)),MAX(BP$1:BP1365)+1,0)</f>
        <v>0</v>
      </c>
      <c r="BQ1366" s="12">
        <f>IF(ISNUMBER(SEARCH('Quote reqeust'!$E$27,$BR1366)),MAX(BQ$1:BQ1365)+1,0)</f>
        <v>0</v>
      </c>
      <c r="BT1366" s="12" t="str">
        <f>IFERROR(VLOOKUP(ROWS(BT$3:BT1366),BC$1:BR3363,BT$2,0),"")</f>
        <v/>
      </c>
      <c r="BU1366" s="12" t="str">
        <f>IFERROR(VLOOKUP(ROWS(BU$3:BU1366),BD$1:BS3363,BU$2,0),"")</f>
        <v/>
      </c>
      <c r="BV1366" s="12" t="str">
        <f>IFERROR(VLOOKUP(ROWS(BV$3:BV1366),BE$1:BT3363,BV$2,0),"")</f>
        <v/>
      </c>
      <c r="BW1366" s="12" t="str">
        <f>IFERROR(VLOOKUP(ROWS(BW$3:BW1366),BF$1:BU3363,BW$2,0),"")</f>
        <v/>
      </c>
      <c r="BX1366" s="12" t="str">
        <f>IFERROR(VLOOKUP(ROWS(BX$3:BX1366),BG$1:BV3363,BX$2,0),"")</f>
        <v/>
      </c>
      <c r="BY1366" s="12" t="str">
        <f>IFERROR(VLOOKUP(ROWS(BY$3:BY1366),BH$1:BW3363,BY$2,0),"")</f>
        <v/>
      </c>
      <c r="BZ1366" s="12" t="str">
        <f>IFERROR(VLOOKUP(ROWS(BZ$3:BZ1366),BI$1:BX3363,BZ$2,0),"")</f>
        <v/>
      </c>
      <c r="CA1366" s="12" t="str">
        <f>IFERROR(VLOOKUP(ROWS(CA$3:CA1366),BJ$1:BY3363,CA$2,0),"")</f>
        <v/>
      </c>
      <c r="CB1366" s="12" t="str">
        <f>IFERROR(VLOOKUP(ROWS(CB$3:CB1366),BK$1:BZ3363,CB$2,0),"")</f>
        <v/>
      </c>
      <c r="CC1366" s="12" t="str">
        <f>IFERROR(VLOOKUP(ROWS(CC$3:CC1366),BL$1:CA3363,CC$2,0),"")</f>
        <v/>
      </c>
      <c r="CD1366" s="12" t="str">
        <f>IFERROR(VLOOKUP(ROWS(CD$3:CD1366),BM$1:CB3363,CD$2,0),"")</f>
        <v/>
      </c>
      <c r="CE1366" s="12" t="str">
        <f>IFERROR(VLOOKUP(ROWS(CE$3:CE1366),BN$1:CC3363,CE$2,0),"")</f>
        <v/>
      </c>
      <c r="CF1366" s="12" t="str">
        <f>IFERROR(VLOOKUP(ROWS(CF$3:CF1366),BO$1:CD3363,CF$2,0),"")</f>
        <v/>
      </c>
      <c r="CG1366" s="12" t="str">
        <f>IFERROR(VLOOKUP(ROWS(CG$3:CG1366),BP$1:CE3363,CG$2,0),"")</f>
        <v/>
      </c>
      <c r="CH1366" s="12" t="str">
        <f>IFERROR(VLOOKUP(ROWS(CH$3:CH1366),BQ$1:CF3363,CH$2,0),"")</f>
        <v/>
      </c>
    </row>
    <row r="1367" spans="55:86" x14ac:dyDescent="0.25">
      <c r="BC1367" s="12">
        <f>IF(ISNUMBER(SEARCH('Quote reqeust'!$G$34,BR1367)),MAX(BC$1:BC1366)+1,0)</f>
        <v>0</v>
      </c>
      <c r="BD1367" s="12">
        <f>IF(ISNUMBER(SEARCH('Quote reqeust'!$E$35,BR1367)),MAX(BD$1:BD1366)+1,0)</f>
        <v>0</v>
      </c>
      <c r="BE1367" s="12">
        <f>IF(ISNUMBER(SEARCH('Quote reqeust'!$E$36,BR1367)),MAX(BE$1:BE1366)+1,0)</f>
        <v>0</v>
      </c>
      <c r="BF1367" s="12">
        <f>IF(ISNUMBER(SEARCH('Quote reqeust'!$E$37,BR1367)),MAX(BF$1:BF1366)+1,0)</f>
        <v>0</v>
      </c>
      <c r="BG1367" s="12">
        <f>IF(ISNUMBER(SEARCH('Quote reqeust'!$E$26,BR1367)),MAX(BG$1:BG1366)+1,0)</f>
        <v>0</v>
      </c>
      <c r="BH1367" s="12">
        <f>IF(ISNUMBER(SEARCH('Quote reqeust'!$E$27,BR1367)),MAX(BH$1:BH1366)+1,0)</f>
        <v>0</v>
      </c>
      <c r="BI1367" s="12">
        <f>IF(ISNUMBER(SEARCH('Quote reqeust'!$E$27,$BR1367)),MAX(BI$1:BI1366)+1,0)</f>
        <v>0</v>
      </c>
      <c r="BJ1367" s="12">
        <f>IF(ISNUMBER(SEARCH('Quote reqeust'!$E$27,$BR1367)),MAX(BJ$1:BJ1366)+1,0)</f>
        <v>0</v>
      </c>
      <c r="BK1367" s="12">
        <f>IF(ISNUMBER(SEARCH('Quote reqeust'!$E$27,$BR1367)),MAX(BK$1:BK1366)+1,0)</f>
        <v>0</v>
      </c>
      <c r="BL1367" s="12">
        <f>IF(ISNUMBER(SEARCH('Quote reqeust'!$E$27,$BR1367)),MAX(BL$1:BL1366)+1,0)</f>
        <v>0</v>
      </c>
      <c r="BM1367" s="12">
        <f>IF(ISNUMBER(SEARCH('Quote reqeust'!$E$27,$BR1367)),MAX(BM$1:BM1366)+1,0)</f>
        <v>0</v>
      </c>
      <c r="BN1367" s="12">
        <f>IF(ISNUMBER(SEARCH('Quote reqeust'!$E$27,$BR1367)),MAX(BN$1:BN1366)+1,0)</f>
        <v>0</v>
      </c>
      <c r="BO1367" s="12">
        <f>IF(ISNUMBER(SEARCH('Quote reqeust'!$E$27,$BR1367)),MAX(BO$1:BO1366)+1,0)</f>
        <v>0</v>
      </c>
      <c r="BP1367" s="12">
        <f>IF(ISNUMBER(SEARCH('Quote reqeust'!$E$27,$BR1367)),MAX(BP$1:BP1366)+1,0)</f>
        <v>0</v>
      </c>
      <c r="BQ1367" s="12">
        <f>IF(ISNUMBER(SEARCH('Quote reqeust'!$E$27,$BR1367)),MAX(BQ$1:BQ1366)+1,0)</f>
        <v>0</v>
      </c>
      <c r="BT1367" s="12" t="str">
        <f>IFERROR(VLOOKUP(ROWS(BT$3:BT1367),BC$1:BR3364,BT$2,0),"")</f>
        <v/>
      </c>
      <c r="BU1367" s="12" t="str">
        <f>IFERROR(VLOOKUP(ROWS(BU$3:BU1367),BD$1:BS3364,BU$2,0),"")</f>
        <v/>
      </c>
      <c r="BV1367" s="12" t="str">
        <f>IFERROR(VLOOKUP(ROWS(BV$3:BV1367),BE$1:BT3364,BV$2,0),"")</f>
        <v/>
      </c>
      <c r="BW1367" s="12" t="str">
        <f>IFERROR(VLOOKUP(ROWS(BW$3:BW1367),BF$1:BU3364,BW$2,0),"")</f>
        <v/>
      </c>
      <c r="BX1367" s="12" t="str">
        <f>IFERROR(VLOOKUP(ROWS(BX$3:BX1367),BG$1:BV3364,BX$2,0),"")</f>
        <v/>
      </c>
      <c r="BY1367" s="12" t="str">
        <f>IFERROR(VLOOKUP(ROWS(BY$3:BY1367),BH$1:BW3364,BY$2,0),"")</f>
        <v/>
      </c>
      <c r="BZ1367" s="12" t="str">
        <f>IFERROR(VLOOKUP(ROWS(BZ$3:BZ1367),BI$1:BX3364,BZ$2,0),"")</f>
        <v/>
      </c>
      <c r="CA1367" s="12" t="str">
        <f>IFERROR(VLOOKUP(ROWS(CA$3:CA1367),BJ$1:BY3364,CA$2,0),"")</f>
        <v/>
      </c>
      <c r="CB1367" s="12" t="str">
        <f>IFERROR(VLOOKUP(ROWS(CB$3:CB1367),BK$1:BZ3364,CB$2,0),"")</f>
        <v/>
      </c>
      <c r="CC1367" s="12" t="str">
        <f>IFERROR(VLOOKUP(ROWS(CC$3:CC1367),BL$1:CA3364,CC$2,0),"")</f>
        <v/>
      </c>
      <c r="CD1367" s="12" t="str">
        <f>IFERROR(VLOOKUP(ROWS(CD$3:CD1367),BM$1:CB3364,CD$2,0),"")</f>
        <v/>
      </c>
      <c r="CE1367" s="12" t="str">
        <f>IFERROR(VLOOKUP(ROWS(CE$3:CE1367),BN$1:CC3364,CE$2,0),"")</f>
        <v/>
      </c>
      <c r="CF1367" s="12" t="str">
        <f>IFERROR(VLOOKUP(ROWS(CF$3:CF1367),BO$1:CD3364,CF$2,0),"")</f>
        <v/>
      </c>
      <c r="CG1367" s="12" t="str">
        <f>IFERROR(VLOOKUP(ROWS(CG$3:CG1367),BP$1:CE3364,CG$2,0),"")</f>
        <v/>
      </c>
      <c r="CH1367" s="12" t="str">
        <f>IFERROR(VLOOKUP(ROWS(CH$3:CH1367),BQ$1:CF3364,CH$2,0),"")</f>
        <v/>
      </c>
    </row>
    <row r="1368" spans="55:86" x14ac:dyDescent="0.25">
      <c r="BC1368" s="12">
        <f>IF(ISNUMBER(SEARCH('Quote reqeust'!$G$34,BR1368)),MAX(BC$1:BC1367)+1,0)</f>
        <v>0</v>
      </c>
      <c r="BD1368" s="12">
        <f>IF(ISNUMBER(SEARCH('Quote reqeust'!$E$35,BR1368)),MAX(BD$1:BD1367)+1,0)</f>
        <v>0</v>
      </c>
      <c r="BE1368" s="12">
        <f>IF(ISNUMBER(SEARCH('Quote reqeust'!$E$36,BR1368)),MAX(BE$1:BE1367)+1,0)</f>
        <v>0</v>
      </c>
      <c r="BF1368" s="12">
        <f>IF(ISNUMBER(SEARCH('Quote reqeust'!$E$37,BR1368)),MAX(BF$1:BF1367)+1,0)</f>
        <v>0</v>
      </c>
      <c r="BG1368" s="12">
        <f>IF(ISNUMBER(SEARCH('Quote reqeust'!$E$26,BR1368)),MAX(BG$1:BG1367)+1,0)</f>
        <v>0</v>
      </c>
      <c r="BH1368" s="12">
        <f>IF(ISNUMBER(SEARCH('Quote reqeust'!$E$27,BR1368)),MAX(BH$1:BH1367)+1,0)</f>
        <v>0</v>
      </c>
      <c r="BI1368" s="12">
        <f>IF(ISNUMBER(SEARCH('Quote reqeust'!$E$27,$BR1368)),MAX(BI$1:BI1367)+1,0)</f>
        <v>0</v>
      </c>
      <c r="BJ1368" s="12">
        <f>IF(ISNUMBER(SEARCH('Quote reqeust'!$E$27,$BR1368)),MAX(BJ$1:BJ1367)+1,0)</f>
        <v>0</v>
      </c>
      <c r="BK1368" s="12">
        <f>IF(ISNUMBER(SEARCH('Quote reqeust'!$E$27,$BR1368)),MAX(BK$1:BK1367)+1,0)</f>
        <v>0</v>
      </c>
      <c r="BL1368" s="12">
        <f>IF(ISNUMBER(SEARCH('Quote reqeust'!$E$27,$BR1368)),MAX(BL$1:BL1367)+1,0)</f>
        <v>0</v>
      </c>
      <c r="BM1368" s="12">
        <f>IF(ISNUMBER(SEARCH('Quote reqeust'!$E$27,$BR1368)),MAX(BM$1:BM1367)+1,0)</f>
        <v>0</v>
      </c>
      <c r="BN1368" s="12">
        <f>IF(ISNUMBER(SEARCH('Quote reqeust'!$E$27,$BR1368)),MAX(BN$1:BN1367)+1,0)</f>
        <v>0</v>
      </c>
      <c r="BO1368" s="12">
        <f>IF(ISNUMBER(SEARCH('Quote reqeust'!$E$27,$BR1368)),MAX(BO$1:BO1367)+1,0)</f>
        <v>0</v>
      </c>
      <c r="BP1368" s="12">
        <f>IF(ISNUMBER(SEARCH('Quote reqeust'!$E$27,$BR1368)),MAX(BP$1:BP1367)+1,0)</f>
        <v>0</v>
      </c>
      <c r="BQ1368" s="12">
        <f>IF(ISNUMBER(SEARCH('Quote reqeust'!$E$27,$BR1368)),MAX(BQ$1:BQ1367)+1,0)</f>
        <v>0</v>
      </c>
      <c r="BT1368" s="12" t="str">
        <f>IFERROR(VLOOKUP(ROWS(BT$3:BT1368),BC$1:BR3365,BT$2,0),"")</f>
        <v/>
      </c>
      <c r="BU1368" s="12" t="str">
        <f>IFERROR(VLOOKUP(ROWS(BU$3:BU1368),BD$1:BS3365,BU$2,0),"")</f>
        <v/>
      </c>
      <c r="BV1368" s="12" t="str">
        <f>IFERROR(VLOOKUP(ROWS(BV$3:BV1368),BE$1:BT3365,BV$2,0),"")</f>
        <v/>
      </c>
      <c r="BW1368" s="12" t="str">
        <f>IFERROR(VLOOKUP(ROWS(BW$3:BW1368),BF$1:BU3365,BW$2,0),"")</f>
        <v/>
      </c>
      <c r="BX1368" s="12" t="str">
        <f>IFERROR(VLOOKUP(ROWS(BX$3:BX1368),BG$1:BV3365,BX$2,0),"")</f>
        <v/>
      </c>
      <c r="BY1368" s="12" t="str">
        <f>IFERROR(VLOOKUP(ROWS(BY$3:BY1368),BH$1:BW3365,BY$2,0),"")</f>
        <v/>
      </c>
      <c r="BZ1368" s="12" t="str">
        <f>IFERROR(VLOOKUP(ROWS(BZ$3:BZ1368),BI$1:BX3365,BZ$2,0),"")</f>
        <v/>
      </c>
      <c r="CA1368" s="12" t="str">
        <f>IFERROR(VLOOKUP(ROWS(CA$3:CA1368),BJ$1:BY3365,CA$2,0),"")</f>
        <v/>
      </c>
      <c r="CB1368" s="12" t="str">
        <f>IFERROR(VLOOKUP(ROWS(CB$3:CB1368),BK$1:BZ3365,CB$2,0),"")</f>
        <v/>
      </c>
      <c r="CC1368" s="12" t="str">
        <f>IFERROR(VLOOKUP(ROWS(CC$3:CC1368),BL$1:CA3365,CC$2,0),"")</f>
        <v/>
      </c>
      <c r="CD1368" s="12" t="str">
        <f>IFERROR(VLOOKUP(ROWS(CD$3:CD1368),BM$1:CB3365,CD$2,0),"")</f>
        <v/>
      </c>
      <c r="CE1368" s="12" t="str">
        <f>IFERROR(VLOOKUP(ROWS(CE$3:CE1368),BN$1:CC3365,CE$2,0),"")</f>
        <v/>
      </c>
      <c r="CF1368" s="12" t="str">
        <f>IFERROR(VLOOKUP(ROWS(CF$3:CF1368),BO$1:CD3365,CF$2,0),"")</f>
        <v/>
      </c>
      <c r="CG1368" s="12" t="str">
        <f>IFERROR(VLOOKUP(ROWS(CG$3:CG1368),BP$1:CE3365,CG$2,0),"")</f>
        <v/>
      </c>
      <c r="CH1368" s="12" t="str">
        <f>IFERROR(VLOOKUP(ROWS(CH$3:CH1368),BQ$1:CF3365,CH$2,0),"")</f>
        <v/>
      </c>
    </row>
    <row r="1369" spans="55:86" x14ac:dyDescent="0.25">
      <c r="BC1369" s="12">
        <f>IF(ISNUMBER(SEARCH('Quote reqeust'!$G$34,BR1369)),MAX(BC$1:BC1368)+1,0)</f>
        <v>0</v>
      </c>
      <c r="BD1369" s="12">
        <f>IF(ISNUMBER(SEARCH('Quote reqeust'!$E$35,BR1369)),MAX(BD$1:BD1368)+1,0)</f>
        <v>0</v>
      </c>
      <c r="BE1369" s="12">
        <f>IF(ISNUMBER(SEARCH('Quote reqeust'!$E$36,BR1369)),MAX(BE$1:BE1368)+1,0)</f>
        <v>0</v>
      </c>
      <c r="BF1369" s="12">
        <f>IF(ISNUMBER(SEARCH('Quote reqeust'!$E$37,BR1369)),MAX(BF$1:BF1368)+1,0)</f>
        <v>0</v>
      </c>
      <c r="BG1369" s="12">
        <f>IF(ISNUMBER(SEARCH('Quote reqeust'!$E$26,BR1369)),MAX(BG$1:BG1368)+1,0)</f>
        <v>0</v>
      </c>
      <c r="BH1369" s="12">
        <f>IF(ISNUMBER(SEARCH('Quote reqeust'!$E$27,BR1369)),MAX(BH$1:BH1368)+1,0)</f>
        <v>0</v>
      </c>
      <c r="BI1369" s="12">
        <f>IF(ISNUMBER(SEARCH('Quote reqeust'!$E$27,$BR1369)),MAX(BI$1:BI1368)+1,0)</f>
        <v>0</v>
      </c>
      <c r="BJ1369" s="12">
        <f>IF(ISNUMBER(SEARCH('Quote reqeust'!$E$27,$BR1369)),MAX(BJ$1:BJ1368)+1,0)</f>
        <v>0</v>
      </c>
      <c r="BK1369" s="12">
        <f>IF(ISNUMBER(SEARCH('Quote reqeust'!$E$27,$BR1369)),MAX(BK$1:BK1368)+1,0)</f>
        <v>0</v>
      </c>
      <c r="BL1369" s="12">
        <f>IF(ISNUMBER(SEARCH('Quote reqeust'!$E$27,$BR1369)),MAX(BL$1:BL1368)+1,0)</f>
        <v>0</v>
      </c>
      <c r="BM1369" s="12">
        <f>IF(ISNUMBER(SEARCH('Quote reqeust'!$E$27,$BR1369)),MAX(BM$1:BM1368)+1,0)</f>
        <v>0</v>
      </c>
      <c r="BN1369" s="12">
        <f>IF(ISNUMBER(SEARCH('Quote reqeust'!$E$27,$BR1369)),MAX(BN$1:BN1368)+1,0)</f>
        <v>0</v>
      </c>
      <c r="BO1369" s="12">
        <f>IF(ISNUMBER(SEARCH('Quote reqeust'!$E$27,$BR1369)),MAX(BO$1:BO1368)+1,0)</f>
        <v>0</v>
      </c>
      <c r="BP1369" s="12">
        <f>IF(ISNUMBER(SEARCH('Quote reqeust'!$E$27,$BR1369)),MAX(BP$1:BP1368)+1,0)</f>
        <v>0</v>
      </c>
      <c r="BQ1369" s="12">
        <f>IF(ISNUMBER(SEARCH('Quote reqeust'!$E$27,$BR1369)),MAX(BQ$1:BQ1368)+1,0)</f>
        <v>0</v>
      </c>
      <c r="BT1369" s="12" t="str">
        <f>IFERROR(VLOOKUP(ROWS(BT$3:BT1369),BC$1:BR3366,BT$2,0),"")</f>
        <v/>
      </c>
      <c r="BU1369" s="12" t="str">
        <f>IFERROR(VLOOKUP(ROWS(BU$3:BU1369),BD$1:BS3366,BU$2,0),"")</f>
        <v/>
      </c>
      <c r="BV1369" s="12" t="str">
        <f>IFERROR(VLOOKUP(ROWS(BV$3:BV1369),BE$1:BT3366,BV$2,0),"")</f>
        <v/>
      </c>
      <c r="BW1369" s="12" t="str">
        <f>IFERROR(VLOOKUP(ROWS(BW$3:BW1369),BF$1:BU3366,BW$2,0),"")</f>
        <v/>
      </c>
      <c r="BX1369" s="12" t="str">
        <f>IFERROR(VLOOKUP(ROWS(BX$3:BX1369),BG$1:BV3366,BX$2,0),"")</f>
        <v/>
      </c>
      <c r="BY1369" s="12" t="str">
        <f>IFERROR(VLOOKUP(ROWS(BY$3:BY1369),BH$1:BW3366,BY$2,0),"")</f>
        <v/>
      </c>
      <c r="BZ1369" s="12" t="str">
        <f>IFERROR(VLOOKUP(ROWS(BZ$3:BZ1369),BI$1:BX3366,BZ$2,0),"")</f>
        <v/>
      </c>
      <c r="CA1369" s="12" t="str">
        <f>IFERROR(VLOOKUP(ROWS(CA$3:CA1369),BJ$1:BY3366,CA$2,0),"")</f>
        <v/>
      </c>
      <c r="CB1369" s="12" t="str">
        <f>IFERROR(VLOOKUP(ROWS(CB$3:CB1369),BK$1:BZ3366,CB$2,0),"")</f>
        <v/>
      </c>
      <c r="CC1369" s="12" t="str">
        <f>IFERROR(VLOOKUP(ROWS(CC$3:CC1369),BL$1:CA3366,CC$2,0),"")</f>
        <v/>
      </c>
      <c r="CD1369" s="12" t="str">
        <f>IFERROR(VLOOKUP(ROWS(CD$3:CD1369),BM$1:CB3366,CD$2,0),"")</f>
        <v/>
      </c>
      <c r="CE1369" s="12" t="str">
        <f>IFERROR(VLOOKUP(ROWS(CE$3:CE1369),BN$1:CC3366,CE$2,0),"")</f>
        <v/>
      </c>
      <c r="CF1369" s="12" t="str">
        <f>IFERROR(VLOOKUP(ROWS(CF$3:CF1369),BO$1:CD3366,CF$2,0),"")</f>
        <v/>
      </c>
      <c r="CG1369" s="12" t="str">
        <f>IFERROR(VLOOKUP(ROWS(CG$3:CG1369),BP$1:CE3366,CG$2,0),"")</f>
        <v/>
      </c>
      <c r="CH1369" s="12" t="str">
        <f>IFERROR(VLOOKUP(ROWS(CH$3:CH1369),BQ$1:CF3366,CH$2,0),"")</f>
        <v/>
      </c>
    </row>
    <row r="1370" spans="55:86" x14ac:dyDescent="0.25">
      <c r="BC1370" s="12">
        <f>IF(ISNUMBER(SEARCH('Quote reqeust'!$G$34,BR1370)),MAX(BC$1:BC1369)+1,0)</f>
        <v>0</v>
      </c>
      <c r="BD1370" s="12">
        <f>IF(ISNUMBER(SEARCH('Quote reqeust'!$E$35,BR1370)),MAX(BD$1:BD1369)+1,0)</f>
        <v>0</v>
      </c>
      <c r="BE1370" s="12">
        <f>IF(ISNUMBER(SEARCH('Quote reqeust'!$E$36,BR1370)),MAX(BE$1:BE1369)+1,0)</f>
        <v>0</v>
      </c>
      <c r="BF1370" s="12">
        <f>IF(ISNUMBER(SEARCH('Quote reqeust'!$E$37,BR1370)),MAX(BF$1:BF1369)+1,0)</f>
        <v>0</v>
      </c>
      <c r="BG1370" s="12">
        <f>IF(ISNUMBER(SEARCH('Quote reqeust'!$E$26,BR1370)),MAX(BG$1:BG1369)+1,0)</f>
        <v>0</v>
      </c>
      <c r="BH1370" s="12">
        <f>IF(ISNUMBER(SEARCH('Quote reqeust'!$E$27,BR1370)),MAX(BH$1:BH1369)+1,0)</f>
        <v>0</v>
      </c>
      <c r="BI1370" s="12">
        <f>IF(ISNUMBER(SEARCH('Quote reqeust'!$E$27,$BR1370)),MAX(BI$1:BI1369)+1,0)</f>
        <v>0</v>
      </c>
      <c r="BJ1370" s="12">
        <f>IF(ISNUMBER(SEARCH('Quote reqeust'!$E$27,$BR1370)),MAX(BJ$1:BJ1369)+1,0)</f>
        <v>0</v>
      </c>
      <c r="BK1370" s="12">
        <f>IF(ISNUMBER(SEARCH('Quote reqeust'!$E$27,$BR1370)),MAX(BK$1:BK1369)+1,0)</f>
        <v>0</v>
      </c>
      <c r="BL1370" s="12">
        <f>IF(ISNUMBER(SEARCH('Quote reqeust'!$E$27,$BR1370)),MAX(BL$1:BL1369)+1,0)</f>
        <v>0</v>
      </c>
      <c r="BM1370" s="12">
        <f>IF(ISNUMBER(SEARCH('Quote reqeust'!$E$27,$BR1370)),MAX(BM$1:BM1369)+1,0)</f>
        <v>0</v>
      </c>
      <c r="BN1370" s="12">
        <f>IF(ISNUMBER(SEARCH('Quote reqeust'!$E$27,$BR1370)),MAX(BN$1:BN1369)+1,0)</f>
        <v>0</v>
      </c>
      <c r="BO1370" s="12">
        <f>IF(ISNUMBER(SEARCH('Quote reqeust'!$E$27,$BR1370)),MAX(BO$1:BO1369)+1,0)</f>
        <v>0</v>
      </c>
      <c r="BP1370" s="12">
        <f>IF(ISNUMBER(SEARCH('Quote reqeust'!$E$27,$BR1370)),MAX(BP$1:BP1369)+1,0)</f>
        <v>0</v>
      </c>
      <c r="BQ1370" s="12">
        <f>IF(ISNUMBER(SEARCH('Quote reqeust'!$E$27,$BR1370)),MAX(BQ$1:BQ1369)+1,0)</f>
        <v>0</v>
      </c>
      <c r="BT1370" s="12" t="str">
        <f>IFERROR(VLOOKUP(ROWS(BT$3:BT1370),BC$1:BR3367,BT$2,0),"")</f>
        <v/>
      </c>
      <c r="BU1370" s="12" t="str">
        <f>IFERROR(VLOOKUP(ROWS(BU$3:BU1370),BD$1:BS3367,BU$2,0),"")</f>
        <v/>
      </c>
      <c r="BV1370" s="12" t="str">
        <f>IFERROR(VLOOKUP(ROWS(BV$3:BV1370),BE$1:BT3367,BV$2,0),"")</f>
        <v/>
      </c>
      <c r="BW1370" s="12" t="str">
        <f>IFERROR(VLOOKUP(ROWS(BW$3:BW1370),BF$1:BU3367,BW$2,0),"")</f>
        <v/>
      </c>
      <c r="BX1370" s="12" t="str">
        <f>IFERROR(VLOOKUP(ROWS(BX$3:BX1370),BG$1:BV3367,BX$2,0),"")</f>
        <v/>
      </c>
      <c r="BY1370" s="12" t="str">
        <f>IFERROR(VLOOKUP(ROWS(BY$3:BY1370),BH$1:BW3367,BY$2,0),"")</f>
        <v/>
      </c>
      <c r="BZ1370" s="12" t="str">
        <f>IFERROR(VLOOKUP(ROWS(BZ$3:BZ1370),BI$1:BX3367,BZ$2,0),"")</f>
        <v/>
      </c>
      <c r="CA1370" s="12" t="str">
        <f>IFERROR(VLOOKUP(ROWS(CA$3:CA1370),BJ$1:BY3367,CA$2,0),"")</f>
        <v/>
      </c>
      <c r="CB1370" s="12" t="str">
        <f>IFERROR(VLOOKUP(ROWS(CB$3:CB1370),BK$1:BZ3367,CB$2,0),"")</f>
        <v/>
      </c>
      <c r="CC1370" s="12" t="str">
        <f>IFERROR(VLOOKUP(ROWS(CC$3:CC1370),BL$1:CA3367,CC$2,0),"")</f>
        <v/>
      </c>
      <c r="CD1370" s="12" t="str">
        <f>IFERROR(VLOOKUP(ROWS(CD$3:CD1370),BM$1:CB3367,CD$2,0),"")</f>
        <v/>
      </c>
      <c r="CE1370" s="12" t="str">
        <f>IFERROR(VLOOKUP(ROWS(CE$3:CE1370),BN$1:CC3367,CE$2,0),"")</f>
        <v/>
      </c>
      <c r="CF1370" s="12" t="str">
        <f>IFERROR(VLOOKUP(ROWS(CF$3:CF1370),BO$1:CD3367,CF$2,0),"")</f>
        <v/>
      </c>
      <c r="CG1370" s="12" t="str">
        <f>IFERROR(VLOOKUP(ROWS(CG$3:CG1370),BP$1:CE3367,CG$2,0),"")</f>
        <v/>
      </c>
      <c r="CH1370" s="12" t="str">
        <f>IFERROR(VLOOKUP(ROWS(CH$3:CH1370),BQ$1:CF3367,CH$2,0),"")</f>
        <v/>
      </c>
    </row>
    <row r="1371" spans="55:86" x14ac:dyDescent="0.25">
      <c r="BC1371" s="12">
        <f>IF(ISNUMBER(SEARCH('Quote reqeust'!$G$34,BR1371)),MAX(BC$1:BC1370)+1,0)</f>
        <v>0</v>
      </c>
      <c r="BD1371" s="12">
        <f>IF(ISNUMBER(SEARCH('Quote reqeust'!$E$35,BR1371)),MAX(BD$1:BD1370)+1,0)</f>
        <v>0</v>
      </c>
      <c r="BE1371" s="12">
        <f>IF(ISNUMBER(SEARCH('Quote reqeust'!$E$36,BR1371)),MAX(BE$1:BE1370)+1,0)</f>
        <v>0</v>
      </c>
      <c r="BF1371" s="12">
        <f>IF(ISNUMBER(SEARCH('Quote reqeust'!$E$37,BR1371)),MAX(BF$1:BF1370)+1,0)</f>
        <v>0</v>
      </c>
      <c r="BG1371" s="12">
        <f>IF(ISNUMBER(SEARCH('Quote reqeust'!$E$26,BR1371)),MAX(BG$1:BG1370)+1,0)</f>
        <v>0</v>
      </c>
      <c r="BH1371" s="12">
        <f>IF(ISNUMBER(SEARCH('Quote reqeust'!$E$27,BR1371)),MAX(BH$1:BH1370)+1,0)</f>
        <v>0</v>
      </c>
      <c r="BI1371" s="12">
        <f>IF(ISNUMBER(SEARCH('Quote reqeust'!$E$27,$BR1371)),MAX(BI$1:BI1370)+1,0)</f>
        <v>0</v>
      </c>
      <c r="BJ1371" s="12">
        <f>IF(ISNUMBER(SEARCH('Quote reqeust'!$E$27,$BR1371)),MAX(BJ$1:BJ1370)+1,0)</f>
        <v>0</v>
      </c>
      <c r="BK1371" s="12">
        <f>IF(ISNUMBER(SEARCH('Quote reqeust'!$E$27,$BR1371)),MAX(BK$1:BK1370)+1,0)</f>
        <v>0</v>
      </c>
      <c r="BL1371" s="12">
        <f>IF(ISNUMBER(SEARCH('Quote reqeust'!$E$27,$BR1371)),MAX(BL$1:BL1370)+1,0)</f>
        <v>0</v>
      </c>
      <c r="BM1371" s="12">
        <f>IF(ISNUMBER(SEARCH('Quote reqeust'!$E$27,$BR1371)),MAX(BM$1:BM1370)+1,0)</f>
        <v>0</v>
      </c>
      <c r="BN1371" s="12">
        <f>IF(ISNUMBER(SEARCH('Quote reqeust'!$E$27,$BR1371)),MAX(BN$1:BN1370)+1,0)</f>
        <v>0</v>
      </c>
      <c r="BO1371" s="12">
        <f>IF(ISNUMBER(SEARCH('Quote reqeust'!$E$27,$BR1371)),MAX(BO$1:BO1370)+1,0)</f>
        <v>0</v>
      </c>
      <c r="BP1371" s="12">
        <f>IF(ISNUMBER(SEARCH('Quote reqeust'!$E$27,$BR1371)),MAX(BP$1:BP1370)+1,0)</f>
        <v>0</v>
      </c>
      <c r="BQ1371" s="12">
        <f>IF(ISNUMBER(SEARCH('Quote reqeust'!$E$27,$BR1371)),MAX(BQ$1:BQ1370)+1,0)</f>
        <v>0</v>
      </c>
      <c r="BT1371" s="12" t="str">
        <f>IFERROR(VLOOKUP(ROWS(BT$3:BT1371),BC$1:BR3368,BT$2,0),"")</f>
        <v/>
      </c>
      <c r="BU1371" s="12" t="str">
        <f>IFERROR(VLOOKUP(ROWS(BU$3:BU1371),BD$1:BS3368,BU$2,0),"")</f>
        <v/>
      </c>
      <c r="BV1371" s="12" t="str">
        <f>IFERROR(VLOOKUP(ROWS(BV$3:BV1371),BE$1:BT3368,BV$2,0),"")</f>
        <v/>
      </c>
      <c r="BW1371" s="12" t="str">
        <f>IFERROR(VLOOKUP(ROWS(BW$3:BW1371),BF$1:BU3368,BW$2,0),"")</f>
        <v/>
      </c>
      <c r="BX1371" s="12" t="str">
        <f>IFERROR(VLOOKUP(ROWS(BX$3:BX1371),BG$1:BV3368,BX$2,0),"")</f>
        <v/>
      </c>
      <c r="BY1371" s="12" t="str">
        <f>IFERROR(VLOOKUP(ROWS(BY$3:BY1371),BH$1:BW3368,BY$2,0),"")</f>
        <v/>
      </c>
      <c r="BZ1371" s="12" t="str">
        <f>IFERROR(VLOOKUP(ROWS(BZ$3:BZ1371),BI$1:BX3368,BZ$2,0),"")</f>
        <v/>
      </c>
      <c r="CA1371" s="12" t="str">
        <f>IFERROR(VLOOKUP(ROWS(CA$3:CA1371),BJ$1:BY3368,CA$2,0),"")</f>
        <v/>
      </c>
      <c r="CB1371" s="12" t="str">
        <f>IFERROR(VLOOKUP(ROWS(CB$3:CB1371),BK$1:BZ3368,CB$2,0),"")</f>
        <v/>
      </c>
      <c r="CC1371" s="12" t="str">
        <f>IFERROR(VLOOKUP(ROWS(CC$3:CC1371),BL$1:CA3368,CC$2,0),"")</f>
        <v/>
      </c>
      <c r="CD1371" s="12" t="str">
        <f>IFERROR(VLOOKUP(ROWS(CD$3:CD1371),BM$1:CB3368,CD$2,0),"")</f>
        <v/>
      </c>
      <c r="CE1371" s="12" t="str">
        <f>IFERROR(VLOOKUP(ROWS(CE$3:CE1371),BN$1:CC3368,CE$2,0),"")</f>
        <v/>
      </c>
      <c r="CF1371" s="12" t="str">
        <f>IFERROR(VLOOKUP(ROWS(CF$3:CF1371),BO$1:CD3368,CF$2,0),"")</f>
        <v/>
      </c>
      <c r="CG1371" s="12" t="str">
        <f>IFERROR(VLOOKUP(ROWS(CG$3:CG1371),BP$1:CE3368,CG$2,0),"")</f>
        <v/>
      </c>
      <c r="CH1371" s="12" t="str">
        <f>IFERROR(VLOOKUP(ROWS(CH$3:CH1371),BQ$1:CF3368,CH$2,0),"")</f>
        <v/>
      </c>
    </row>
    <row r="1372" spans="55:86" x14ac:dyDescent="0.25">
      <c r="BC1372" s="12">
        <f>IF(ISNUMBER(SEARCH('Quote reqeust'!$G$34,BR1372)),MAX(BC$1:BC1371)+1,0)</f>
        <v>0</v>
      </c>
      <c r="BD1372" s="12">
        <f>IF(ISNUMBER(SEARCH('Quote reqeust'!$E$35,BR1372)),MAX(BD$1:BD1371)+1,0)</f>
        <v>0</v>
      </c>
      <c r="BE1372" s="12">
        <f>IF(ISNUMBER(SEARCH('Quote reqeust'!$E$36,BR1372)),MAX(BE$1:BE1371)+1,0)</f>
        <v>0</v>
      </c>
      <c r="BF1372" s="12">
        <f>IF(ISNUMBER(SEARCH('Quote reqeust'!$E$37,BR1372)),MAX(BF$1:BF1371)+1,0)</f>
        <v>0</v>
      </c>
      <c r="BG1372" s="12">
        <f>IF(ISNUMBER(SEARCH('Quote reqeust'!$E$26,BR1372)),MAX(BG$1:BG1371)+1,0)</f>
        <v>0</v>
      </c>
      <c r="BH1372" s="12">
        <f>IF(ISNUMBER(SEARCH('Quote reqeust'!$E$27,BR1372)),MAX(BH$1:BH1371)+1,0)</f>
        <v>0</v>
      </c>
      <c r="BI1372" s="12">
        <f>IF(ISNUMBER(SEARCH('Quote reqeust'!$E$27,$BR1372)),MAX(BI$1:BI1371)+1,0)</f>
        <v>0</v>
      </c>
      <c r="BJ1372" s="12">
        <f>IF(ISNUMBER(SEARCH('Quote reqeust'!$E$27,$BR1372)),MAX(BJ$1:BJ1371)+1,0)</f>
        <v>0</v>
      </c>
      <c r="BK1372" s="12">
        <f>IF(ISNUMBER(SEARCH('Quote reqeust'!$E$27,$BR1372)),MAX(BK$1:BK1371)+1,0)</f>
        <v>0</v>
      </c>
      <c r="BL1372" s="12">
        <f>IF(ISNUMBER(SEARCH('Quote reqeust'!$E$27,$BR1372)),MAX(BL$1:BL1371)+1,0)</f>
        <v>0</v>
      </c>
      <c r="BM1372" s="12">
        <f>IF(ISNUMBER(SEARCH('Quote reqeust'!$E$27,$BR1372)),MAX(BM$1:BM1371)+1,0)</f>
        <v>0</v>
      </c>
      <c r="BN1372" s="12">
        <f>IF(ISNUMBER(SEARCH('Quote reqeust'!$E$27,$BR1372)),MAX(BN$1:BN1371)+1,0)</f>
        <v>0</v>
      </c>
      <c r="BO1372" s="12">
        <f>IF(ISNUMBER(SEARCH('Quote reqeust'!$E$27,$BR1372)),MAX(BO$1:BO1371)+1,0)</f>
        <v>0</v>
      </c>
      <c r="BP1372" s="12">
        <f>IF(ISNUMBER(SEARCH('Quote reqeust'!$E$27,$BR1372)),MAX(BP$1:BP1371)+1,0)</f>
        <v>0</v>
      </c>
      <c r="BQ1372" s="12">
        <f>IF(ISNUMBER(SEARCH('Quote reqeust'!$E$27,$BR1372)),MAX(BQ$1:BQ1371)+1,0)</f>
        <v>0</v>
      </c>
      <c r="BT1372" s="12" t="str">
        <f>IFERROR(VLOOKUP(ROWS(BT$3:BT1372),BC$1:BR3369,BT$2,0),"")</f>
        <v/>
      </c>
      <c r="BU1372" s="12" t="str">
        <f>IFERROR(VLOOKUP(ROWS(BU$3:BU1372),BD$1:BS3369,BU$2,0),"")</f>
        <v/>
      </c>
      <c r="BV1372" s="12" t="str">
        <f>IFERROR(VLOOKUP(ROWS(BV$3:BV1372),BE$1:BT3369,BV$2,0),"")</f>
        <v/>
      </c>
      <c r="BW1372" s="12" t="str">
        <f>IFERROR(VLOOKUP(ROWS(BW$3:BW1372),BF$1:BU3369,BW$2,0),"")</f>
        <v/>
      </c>
      <c r="BX1372" s="12" t="str">
        <f>IFERROR(VLOOKUP(ROWS(BX$3:BX1372),BG$1:BV3369,BX$2,0),"")</f>
        <v/>
      </c>
      <c r="BY1372" s="12" t="str">
        <f>IFERROR(VLOOKUP(ROWS(BY$3:BY1372),BH$1:BW3369,BY$2,0),"")</f>
        <v/>
      </c>
      <c r="BZ1372" s="12" t="str">
        <f>IFERROR(VLOOKUP(ROWS(BZ$3:BZ1372),BI$1:BX3369,BZ$2,0),"")</f>
        <v/>
      </c>
      <c r="CA1372" s="12" t="str">
        <f>IFERROR(VLOOKUP(ROWS(CA$3:CA1372),BJ$1:BY3369,CA$2,0),"")</f>
        <v/>
      </c>
      <c r="CB1372" s="12" t="str">
        <f>IFERROR(VLOOKUP(ROWS(CB$3:CB1372),BK$1:BZ3369,CB$2,0),"")</f>
        <v/>
      </c>
      <c r="CC1372" s="12" t="str">
        <f>IFERROR(VLOOKUP(ROWS(CC$3:CC1372),BL$1:CA3369,CC$2,0),"")</f>
        <v/>
      </c>
      <c r="CD1372" s="12" t="str">
        <f>IFERROR(VLOOKUP(ROWS(CD$3:CD1372),BM$1:CB3369,CD$2,0),"")</f>
        <v/>
      </c>
      <c r="CE1372" s="12" t="str">
        <f>IFERROR(VLOOKUP(ROWS(CE$3:CE1372),BN$1:CC3369,CE$2,0),"")</f>
        <v/>
      </c>
      <c r="CF1372" s="12" t="str">
        <f>IFERROR(VLOOKUP(ROWS(CF$3:CF1372),BO$1:CD3369,CF$2,0),"")</f>
        <v/>
      </c>
      <c r="CG1372" s="12" t="str">
        <f>IFERROR(VLOOKUP(ROWS(CG$3:CG1372),BP$1:CE3369,CG$2,0),"")</f>
        <v/>
      </c>
      <c r="CH1372" s="12" t="str">
        <f>IFERROR(VLOOKUP(ROWS(CH$3:CH1372),BQ$1:CF3369,CH$2,0),"")</f>
        <v/>
      </c>
    </row>
    <row r="1373" spans="55:86" x14ac:dyDescent="0.25">
      <c r="BC1373" s="12">
        <f>IF(ISNUMBER(SEARCH('Quote reqeust'!$G$34,BR1373)),MAX(BC$1:BC1372)+1,0)</f>
        <v>0</v>
      </c>
      <c r="BD1373" s="12">
        <f>IF(ISNUMBER(SEARCH('Quote reqeust'!$E$35,BR1373)),MAX(BD$1:BD1372)+1,0)</f>
        <v>0</v>
      </c>
      <c r="BE1373" s="12">
        <f>IF(ISNUMBER(SEARCH('Quote reqeust'!$E$36,BR1373)),MAX(BE$1:BE1372)+1,0)</f>
        <v>0</v>
      </c>
      <c r="BF1373" s="12">
        <f>IF(ISNUMBER(SEARCH('Quote reqeust'!$E$37,BR1373)),MAX(BF$1:BF1372)+1,0)</f>
        <v>0</v>
      </c>
      <c r="BG1373" s="12">
        <f>IF(ISNUMBER(SEARCH('Quote reqeust'!$E$26,BR1373)),MAX(BG$1:BG1372)+1,0)</f>
        <v>0</v>
      </c>
      <c r="BH1373" s="12">
        <f>IF(ISNUMBER(SEARCH('Quote reqeust'!$E$27,BR1373)),MAX(BH$1:BH1372)+1,0)</f>
        <v>0</v>
      </c>
      <c r="BI1373" s="12">
        <f>IF(ISNUMBER(SEARCH('Quote reqeust'!$E$27,$BR1373)),MAX(BI$1:BI1372)+1,0)</f>
        <v>0</v>
      </c>
      <c r="BJ1373" s="12">
        <f>IF(ISNUMBER(SEARCH('Quote reqeust'!$E$27,$BR1373)),MAX(BJ$1:BJ1372)+1,0)</f>
        <v>0</v>
      </c>
      <c r="BK1373" s="12">
        <f>IF(ISNUMBER(SEARCH('Quote reqeust'!$E$27,$BR1373)),MAX(BK$1:BK1372)+1,0)</f>
        <v>0</v>
      </c>
      <c r="BL1373" s="12">
        <f>IF(ISNUMBER(SEARCH('Quote reqeust'!$E$27,$BR1373)),MAX(BL$1:BL1372)+1,0)</f>
        <v>0</v>
      </c>
      <c r="BM1373" s="12">
        <f>IF(ISNUMBER(SEARCH('Quote reqeust'!$E$27,$BR1373)),MAX(BM$1:BM1372)+1,0)</f>
        <v>0</v>
      </c>
      <c r="BN1373" s="12">
        <f>IF(ISNUMBER(SEARCH('Quote reqeust'!$E$27,$BR1373)),MAX(BN$1:BN1372)+1,0)</f>
        <v>0</v>
      </c>
      <c r="BO1373" s="12">
        <f>IF(ISNUMBER(SEARCH('Quote reqeust'!$E$27,$BR1373)),MAX(BO$1:BO1372)+1,0)</f>
        <v>0</v>
      </c>
      <c r="BP1373" s="12">
        <f>IF(ISNUMBER(SEARCH('Quote reqeust'!$E$27,$BR1373)),MAX(BP$1:BP1372)+1,0)</f>
        <v>0</v>
      </c>
      <c r="BQ1373" s="12">
        <f>IF(ISNUMBER(SEARCH('Quote reqeust'!$E$27,$BR1373)),MAX(BQ$1:BQ1372)+1,0)</f>
        <v>0</v>
      </c>
      <c r="BT1373" s="12" t="str">
        <f>IFERROR(VLOOKUP(ROWS(BT$3:BT1373),BC$1:BR3370,BT$2,0),"")</f>
        <v/>
      </c>
      <c r="BU1373" s="12" t="str">
        <f>IFERROR(VLOOKUP(ROWS(BU$3:BU1373),BD$1:BS3370,BU$2,0),"")</f>
        <v/>
      </c>
      <c r="BV1373" s="12" t="str">
        <f>IFERROR(VLOOKUP(ROWS(BV$3:BV1373),BE$1:BT3370,BV$2,0),"")</f>
        <v/>
      </c>
      <c r="BW1373" s="12" t="str">
        <f>IFERROR(VLOOKUP(ROWS(BW$3:BW1373),BF$1:BU3370,BW$2,0),"")</f>
        <v/>
      </c>
      <c r="BX1373" s="12" t="str">
        <f>IFERROR(VLOOKUP(ROWS(BX$3:BX1373),BG$1:BV3370,BX$2,0),"")</f>
        <v/>
      </c>
      <c r="BY1373" s="12" t="str">
        <f>IFERROR(VLOOKUP(ROWS(BY$3:BY1373),BH$1:BW3370,BY$2,0),"")</f>
        <v/>
      </c>
      <c r="BZ1373" s="12" t="str">
        <f>IFERROR(VLOOKUP(ROWS(BZ$3:BZ1373),BI$1:BX3370,BZ$2,0),"")</f>
        <v/>
      </c>
      <c r="CA1373" s="12" t="str">
        <f>IFERROR(VLOOKUP(ROWS(CA$3:CA1373),BJ$1:BY3370,CA$2,0),"")</f>
        <v/>
      </c>
      <c r="CB1373" s="12" t="str">
        <f>IFERROR(VLOOKUP(ROWS(CB$3:CB1373),BK$1:BZ3370,CB$2,0),"")</f>
        <v/>
      </c>
      <c r="CC1373" s="12" t="str">
        <f>IFERROR(VLOOKUP(ROWS(CC$3:CC1373),BL$1:CA3370,CC$2,0),"")</f>
        <v/>
      </c>
      <c r="CD1373" s="12" t="str">
        <f>IFERROR(VLOOKUP(ROWS(CD$3:CD1373),BM$1:CB3370,CD$2,0),"")</f>
        <v/>
      </c>
      <c r="CE1373" s="12" t="str">
        <f>IFERROR(VLOOKUP(ROWS(CE$3:CE1373),BN$1:CC3370,CE$2,0),"")</f>
        <v/>
      </c>
      <c r="CF1373" s="12" t="str">
        <f>IFERROR(VLOOKUP(ROWS(CF$3:CF1373),BO$1:CD3370,CF$2,0),"")</f>
        <v/>
      </c>
      <c r="CG1373" s="12" t="str">
        <f>IFERROR(VLOOKUP(ROWS(CG$3:CG1373),BP$1:CE3370,CG$2,0),"")</f>
        <v/>
      </c>
      <c r="CH1373" s="12" t="str">
        <f>IFERROR(VLOOKUP(ROWS(CH$3:CH1373),BQ$1:CF3370,CH$2,0),"")</f>
        <v/>
      </c>
    </row>
    <row r="1374" spans="55:86" x14ac:dyDescent="0.25">
      <c r="BC1374" s="12">
        <f>IF(ISNUMBER(SEARCH('Quote reqeust'!$G$34,BR1374)),MAX(BC$1:BC1373)+1,0)</f>
        <v>0</v>
      </c>
      <c r="BD1374" s="12">
        <f>IF(ISNUMBER(SEARCH('Quote reqeust'!$E$35,BR1374)),MAX(BD$1:BD1373)+1,0)</f>
        <v>0</v>
      </c>
      <c r="BE1374" s="12">
        <f>IF(ISNUMBER(SEARCH('Quote reqeust'!$E$36,BR1374)),MAX(BE$1:BE1373)+1,0)</f>
        <v>0</v>
      </c>
      <c r="BF1374" s="12">
        <f>IF(ISNUMBER(SEARCH('Quote reqeust'!$E$37,BR1374)),MAX(BF$1:BF1373)+1,0)</f>
        <v>0</v>
      </c>
      <c r="BG1374" s="12">
        <f>IF(ISNUMBER(SEARCH('Quote reqeust'!$E$26,BR1374)),MAX(BG$1:BG1373)+1,0)</f>
        <v>0</v>
      </c>
      <c r="BH1374" s="12">
        <f>IF(ISNUMBER(SEARCH('Quote reqeust'!$E$27,BR1374)),MAX(BH$1:BH1373)+1,0)</f>
        <v>0</v>
      </c>
      <c r="BI1374" s="12">
        <f>IF(ISNUMBER(SEARCH('Quote reqeust'!$E$27,$BR1374)),MAX(BI$1:BI1373)+1,0)</f>
        <v>0</v>
      </c>
      <c r="BJ1374" s="12">
        <f>IF(ISNUMBER(SEARCH('Quote reqeust'!$E$27,$BR1374)),MAX(BJ$1:BJ1373)+1,0)</f>
        <v>0</v>
      </c>
      <c r="BK1374" s="12">
        <f>IF(ISNUMBER(SEARCH('Quote reqeust'!$E$27,$BR1374)),MAX(BK$1:BK1373)+1,0)</f>
        <v>0</v>
      </c>
      <c r="BL1374" s="12">
        <f>IF(ISNUMBER(SEARCH('Quote reqeust'!$E$27,$BR1374)),MAX(BL$1:BL1373)+1,0)</f>
        <v>0</v>
      </c>
      <c r="BM1374" s="12">
        <f>IF(ISNUMBER(SEARCH('Quote reqeust'!$E$27,$BR1374)),MAX(BM$1:BM1373)+1,0)</f>
        <v>0</v>
      </c>
      <c r="BN1374" s="12">
        <f>IF(ISNUMBER(SEARCH('Quote reqeust'!$E$27,$BR1374)),MAX(BN$1:BN1373)+1,0)</f>
        <v>0</v>
      </c>
      <c r="BO1374" s="12">
        <f>IF(ISNUMBER(SEARCH('Quote reqeust'!$E$27,$BR1374)),MAX(BO$1:BO1373)+1,0)</f>
        <v>0</v>
      </c>
      <c r="BP1374" s="12">
        <f>IF(ISNUMBER(SEARCH('Quote reqeust'!$E$27,$BR1374)),MAX(BP$1:BP1373)+1,0)</f>
        <v>0</v>
      </c>
      <c r="BQ1374" s="12">
        <f>IF(ISNUMBER(SEARCH('Quote reqeust'!$E$27,$BR1374)),MAX(BQ$1:BQ1373)+1,0)</f>
        <v>0</v>
      </c>
      <c r="BT1374" s="12" t="str">
        <f>IFERROR(VLOOKUP(ROWS(BT$3:BT1374),BC$1:BR3371,BT$2,0),"")</f>
        <v/>
      </c>
      <c r="BU1374" s="12" t="str">
        <f>IFERROR(VLOOKUP(ROWS(BU$3:BU1374),BD$1:BS3371,BU$2,0),"")</f>
        <v/>
      </c>
      <c r="BV1374" s="12" t="str">
        <f>IFERROR(VLOOKUP(ROWS(BV$3:BV1374),BE$1:BT3371,BV$2,0),"")</f>
        <v/>
      </c>
      <c r="BW1374" s="12" t="str">
        <f>IFERROR(VLOOKUP(ROWS(BW$3:BW1374),BF$1:BU3371,BW$2,0),"")</f>
        <v/>
      </c>
      <c r="BX1374" s="12" t="str">
        <f>IFERROR(VLOOKUP(ROWS(BX$3:BX1374),BG$1:BV3371,BX$2,0),"")</f>
        <v/>
      </c>
      <c r="BY1374" s="12" t="str">
        <f>IFERROR(VLOOKUP(ROWS(BY$3:BY1374),BH$1:BW3371,BY$2,0),"")</f>
        <v/>
      </c>
      <c r="BZ1374" s="12" t="str">
        <f>IFERROR(VLOOKUP(ROWS(BZ$3:BZ1374),BI$1:BX3371,BZ$2,0),"")</f>
        <v/>
      </c>
      <c r="CA1374" s="12" t="str">
        <f>IFERROR(VLOOKUP(ROWS(CA$3:CA1374),BJ$1:BY3371,CA$2,0),"")</f>
        <v/>
      </c>
      <c r="CB1374" s="12" t="str">
        <f>IFERROR(VLOOKUP(ROWS(CB$3:CB1374),BK$1:BZ3371,CB$2,0),"")</f>
        <v/>
      </c>
      <c r="CC1374" s="12" t="str">
        <f>IFERROR(VLOOKUP(ROWS(CC$3:CC1374),BL$1:CA3371,CC$2,0),"")</f>
        <v/>
      </c>
      <c r="CD1374" s="12" t="str">
        <f>IFERROR(VLOOKUP(ROWS(CD$3:CD1374),BM$1:CB3371,CD$2,0),"")</f>
        <v/>
      </c>
      <c r="CE1374" s="12" t="str">
        <f>IFERROR(VLOOKUP(ROWS(CE$3:CE1374),BN$1:CC3371,CE$2,0),"")</f>
        <v/>
      </c>
      <c r="CF1374" s="12" t="str">
        <f>IFERROR(VLOOKUP(ROWS(CF$3:CF1374),BO$1:CD3371,CF$2,0),"")</f>
        <v/>
      </c>
      <c r="CG1374" s="12" t="str">
        <f>IFERROR(VLOOKUP(ROWS(CG$3:CG1374),BP$1:CE3371,CG$2,0),"")</f>
        <v/>
      </c>
      <c r="CH1374" s="12" t="str">
        <f>IFERROR(VLOOKUP(ROWS(CH$3:CH1374),BQ$1:CF3371,CH$2,0),"")</f>
        <v/>
      </c>
    </row>
    <row r="1375" spans="55:86" x14ac:dyDescent="0.25">
      <c r="BC1375" s="12">
        <f>IF(ISNUMBER(SEARCH('Quote reqeust'!$G$34,BR1375)),MAX(BC$1:BC1374)+1,0)</f>
        <v>0</v>
      </c>
      <c r="BD1375" s="12">
        <f>IF(ISNUMBER(SEARCH('Quote reqeust'!$E$35,BR1375)),MAX(BD$1:BD1374)+1,0)</f>
        <v>0</v>
      </c>
      <c r="BE1375" s="12">
        <f>IF(ISNUMBER(SEARCH('Quote reqeust'!$E$36,BR1375)),MAX(BE$1:BE1374)+1,0)</f>
        <v>0</v>
      </c>
      <c r="BF1375" s="12">
        <f>IF(ISNUMBER(SEARCH('Quote reqeust'!$E$37,BR1375)),MAX(BF$1:BF1374)+1,0)</f>
        <v>0</v>
      </c>
      <c r="BG1375" s="12">
        <f>IF(ISNUMBER(SEARCH('Quote reqeust'!$E$26,BR1375)),MAX(BG$1:BG1374)+1,0)</f>
        <v>0</v>
      </c>
      <c r="BH1375" s="12">
        <f>IF(ISNUMBER(SEARCH('Quote reqeust'!$E$27,BR1375)),MAX(BH$1:BH1374)+1,0)</f>
        <v>0</v>
      </c>
      <c r="BI1375" s="12">
        <f>IF(ISNUMBER(SEARCH('Quote reqeust'!$E$27,$BR1375)),MAX(BI$1:BI1374)+1,0)</f>
        <v>0</v>
      </c>
      <c r="BJ1375" s="12">
        <f>IF(ISNUMBER(SEARCH('Quote reqeust'!$E$27,$BR1375)),MAX(BJ$1:BJ1374)+1,0)</f>
        <v>0</v>
      </c>
      <c r="BK1375" s="12">
        <f>IF(ISNUMBER(SEARCH('Quote reqeust'!$E$27,$BR1375)),MAX(BK$1:BK1374)+1,0)</f>
        <v>0</v>
      </c>
      <c r="BL1375" s="12">
        <f>IF(ISNUMBER(SEARCH('Quote reqeust'!$E$27,$BR1375)),MAX(BL$1:BL1374)+1,0)</f>
        <v>0</v>
      </c>
      <c r="BM1375" s="12">
        <f>IF(ISNUMBER(SEARCH('Quote reqeust'!$E$27,$BR1375)),MAX(BM$1:BM1374)+1,0)</f>
        <v>0</v>
      </c>
      <c r="BN1375" s="12">
        <f>IF(ISNUMBER(SEARCH('Quote reqeust'!$E$27,$BR1375)),MAX(BN$1:BN1374)+1,0)</f>
        <v>0</v>
      </c>
      <c r="BO1375" s="12">
        <f>IF(ISNUMBER(SEARCH('Quote reqeust'!$E$27,$BR1375)),MAX(BO$1:BO1374)+1,0)</f>
        <v>0</v>
      </c>
      <c r="BP1375" s="12">
        <f>IF(ISNUMBER(SEARCH('Quote reqeust'!$E$27,$BR1375)),MAX(BP$1:BP1374)+1,0)</f>
        <v>0</v>
      </c>
      <c r="BQ1375" s="12">
        <f>IF(ISNUMBER(SEARCH('Quote reqeust'!$E$27,$BR1375)),MAX(BQ$1:BQ1374)+1,0)</f>
        <v>0</v>
      </c>
      <c r="BT1375" s="12" t="str">
        <f>IFERROR(VLOOKUP(ROWS(BT$3:BT1375),BC$1:BR3372,BT$2,0),"")</f>
        <v/>
      </c>
      <c r="BU1375" s="12" t="str">
        <f>IFERROR(VLOOKUP(ROWS(BU$3:BU1375),BD$1:BS3372,BU$2,0),"")</f>
        <v/>
      </c>
      <c r="BV1375" s="12" t="str">
        <f>IFERROR(VLOOKUP(ROWS(BV$3:BV1375),BE$1:BT3372,BV$2,0),"")</f>
        <v/>
      </c>
      <c r="BW1375" s="12" t="str">
        <f>IFERROR(VLOOKUP(ROWS(BW$3:BW1375),BF$1:BU3372,BW$2,0),"")</f>
        <v/>
      </c>
      <c r="BX1375" s="12" t="str">
        <f>IFERROR(VLOOKUP(ROWS(BX$3:BX1375),BG$1:BV3372,BX$2,0),"")</f>
        <v/>
      </c>
      <c r="BY1375" s="12" t="str">
        <f>IFERROR(VLOOKUP(ROWS(BY$3:BY1375),BH$1:BW3372,BY$2,0),"")</f>
        <v/>
      </c>
      <c r="BZ1375" s="12" t="str">
        <f>IFERROR(VLOOKUP(ROWS(BZ$3:BZ1375),BI$1:BX3372,BZ$2,0),"")</f>
        <v/>
      </c>
      <c r="CA1375" s="12" t="str">
        <f>IFERROR(VLOOKUP(ROWS(CA$3:CA1375),BJ$1:BY3372,CA$2,0),"")</f>
        <v/>
      </c>
      <c r="CB1375" s="12" t="str">
        <f>IFERROR(VLOOKUP(ROWS(CB$3:CB1375),BK$1:BZ3372,CB$2,0),"")</f>
        <v/>
      </c>
      <c r="CC1375" s="12" t="str">
        <f>IFERROR(VLOOKUP(ROWS(CC$3:CC1375),BL$1:CA3372,CC$2,0),"")</f>
        <v/>
      </c>
      <c r="CD1375" s="12" t="str">
        <f>IFERROR(VLOOKUP(ROWS(CD$3:CD1375),BM$1:CB3372,CD$2,0),"")</f>
        <v/>
      </c>
      <c r="CE1375" s="12" t="str">
        <f>IFERROR(VLOOKUP(ROWS(CE$3:CE1375),BN$1:CC3372,CE$2,0),"")</f>
        <v/>
      </c>
      <c r="CF1375" s="12" t="str">
        <f>IFERROR(VLOOKUP(ROWS(CF$3:CF1375),BO$1:CD3372,CF$2,0),"")</f>
        <v/>
      </c>
      <c r="CG1375" s="12" t="str">
        <f>IFERROR(VLOOKUP(ROWS(CG$3:CG1375),BP$1:CE3372,CG$2,0),"")</f>
        <v/>
      </c>
      <c r="CH1375" s="12" t="str">
        <f>IFERROR(VLOOKUP(ROWS(CH$3:CH1375),BQ$1:CF3372,CH$2,0),"")</f>
        <v/>
      </c>
    </row>
    <row r="1376" spans="55:86" x14ac:dyDescent="0.25">
      <c r="BC1376" s="12">
        <f>IF(ISNUMBER(SEARCH('Quote reqeust'!$G$34,BR1376)),MAX(BC$1:BC1375)+1,0)</f>
        <v>0</v>
      </c>
      <c r="BD1376" s="12">
        <f>IF(ISNUMBER(SEARCH('Quote reqeust'!$E$35,BR1376)),MAX(BD$1:BD1375)+1,0)</f>
        <v>0</v>
      </c>
      <c r="BE1376" s="12">
        <f>IF(ISNUMBER(SEARCH('Quote reqeust'!$E$36,BR1376)),MAX(BE$1:BE1375)+1,0)</f>
        <v>0</v>
      </c>
      <c r="BF1376" s="12">
        <f>IF(ISNUMBER(SEARCH('Quote reqeust'!$E$37,BR1376)),MAX(BF$1:BF1375)+1,0)</f>
        <v>0</v>
      </c>
      <c r="BG1376" s="12">
        <f>IF(ISNUMBER(SEARCH('Quote reqeust'!$E$26,BR1376)),MAX(BG$1:BG1375)+1,0)</f>
        <v>0</v>
      </c>
      <c r="BH1376" s="12">
        <f>IF(ISNUMBER(SEARCH('Quote reqeust'!$E$27,BR1376)),MAX(BH$1:BH1375)+1,0)</f>
        <v>0</v>
      </c>
      <c r="BI1376" s="12">
        <f>IF(ISNUMBER(SEARCH('Quote reqeust'!$E$27,$BR1376)),MAX(BI$1:BI1375)+1,0)</f>
        <v>0</v>
      </c>
      <c r="BJ1376" s="12">
        <f>IF(ISNUMBER(SEARCH('Quote reqeust'!$E$27,$BR1376)),MAX(BJ$1:BJ1375)+1,0)</f>
        <v>0</v>
      </c>
      <c r="BK1376" s="12">
        <f>IF(ISNUMBER(SEARCH('Quote reqeust'!$E$27,$BR1376)),MAX(BK$1:BK1375)+1,0)</f>
        <v>0</v>
      </c>
      <c r="BL1376" s="12">
        <f>IF(ISNUMBER(SEARCH('Quote reqeust'!$E$27,$BR1376)),MAX(BL$1:BL1375)+1,0)</f>
        <v>0</v>
      </c>
      <c r="BM1376" s="12">
        <f>IF(ISNUMBER(SEARCH('Quote reqeust'!$E$27,$BR1376)),MAX(BM$1:BM1375)+1,0)</f>
        <v>0</v>
      </c>
      <c r="BN1376" s="12">
        <f>IF(ISNUMBER(SEARCH('Quote reqeust'!$E$27,$BR1376)),MAX(BN$1:BN1375)+1,0)</f>
        <v>0</v>
      </c>
      <c r="BO1376" s="12">
        <f>IF(ISNUMBER(SEARCH('Quote reqeust'!$E$27,$BR1376)),MAX(BO$1:BO1375)+1,0)</f>
        <v>0</v>
      </c>
      <c r="BP1376" s="12">
        <f>IF(ISNUMBER(SEARCH('Quote reqeust'!$E$27,$BR1376)),MAX(BP$1:BP1375)+1,0)</f>
        <v>0</v>
      </c>
      <c r="BQ1376" s="12">
        <f>IF(ISNUMBER(SEARCH('Quote reqeust'!$E$27,$BR1376)),MAX(BQ$1:BQ1375)+1,0)</f>
        <v>0</v>
      </c>
      <c r="BT1376" s="12" t="str">
        <f>IFERROR(VLOOKUP(ROWS(BT$3:BT1376),BC$1:BR3373,BT$2,0),"")</f>
        <v/>
      </c>
      <c r="BU1376" s="12" t="str">
        <f>IFERROR(VLOOKUP(ROWS(BU$3:BU1376),BD$1:BS3373,BU$2,0),"")</f>
        <v/>
      </c>
      <c r="BV1376" s="12" t="str">
        <f>IFERROR(VLOOKUP(ROWS(BV$3:BV1376),BE$1:BT3373,BV$2,0),"")</f>
        <v/>
      </c>
      <c r="BW1376" s="12" t="str">
        <f>IFERROR(VLOOKUP(ROWS(BW$3:BW1376),BF$1:BU3373,BW$2,0),"")</f>
        <v/>
      </c>
      <c r="BX1376" s="12" t="str">
        <f>IFERROR(VLOOKUP(ROWS(BX$3:BX1376),BG$1:BV3373,BX$2,0),"")</f>
        <v/>
      </c>
      <c r="BY1376" s="12" t="str">
        <f>IFERROR(VLOOKUP(ROWS(BY$3:BY1376),BH$1:BW3373,BY$2,0),"")</f>
        <v/>
      </c>
      <c r="BZ1376" s="12" t="str">
        <f>IFERROR(VLOOKUP(ROWS(BZ$3:BZ1376),BI$1:BX3373,BZ$2,0),"")</f>
        <v/>
      </c>
      <c r="CA1376" s="12" t="str">
        <f>IFERROR(VLOOKUP(ROWS(CA$3:CA1376),BJ$1:BY3373,CA$2,0),"")</f>
        <v/>
      </c>
      <c r="CB1376" s="12" t="str">
        <f>IFERROR(VLOOKUP(ROWS(CB$3:CB1376),BK$1:BZ3373,CB$2,0),"")</f>
        <v/>
      </c>
      <c r="CC1376" s="12" t="str">
        <f>IFERROR(VLOOKUP(ROWS(CC$3:CC1376),BL$1:CA3373,CC$2,0),"")</f>
        <v/>
      </c>
      <c r="CD1376" s="12" t="str">
        <f>IFERROR(VLOOKUP(ROWS(CD$3:CD1376),BM$1:CB3373,CD$2,0),"")</f>
        <v/>
      </c>
      <c r="CE1376" s="12" t="str">
        <f>IFERROR(VLOOKUP(ROWS(CE$3:CE1376),BN$1:CC3373,CE$2,0),"")</f>
        <v/>
      </c>
      <c r="CF1376" s="12" t="str">
        <f>IFERROR(VLOOKUP(ROWS(CF$3:CF1376),BO$1:CD3373,CF$2,0),"")</f>
        <v/>
      </c>
      <c r="CG1376" s="12" t="str">
        <f>IFERROR(VLOOKUP(ROWS(CG$3:CG1376),BP$1:CE3373,CG$2,0),"")</f>
        <v/>
      </c>
      <c r="CH1376" s="12" t="str">
        <f>IFERROR(VLOOKUP(ROWS(CH$3:CH1376),BQ$1:CF3373,CH$2,0),"")</f>
        <v/>
      </c>
    </row>
    <row r="1377" spans="55:86" x14ac:dyDescent="0.25">
      <c r="BC1377" s="12">
        <f>IF(ISNUMBER(SEARCH('Quote reqeust'!$G$34,BR1377)),MAX(BC$1:BC1376)+1,0)</f>
        <v>0</v>
      </c>
      <c r="BD1377" s="12">
        <f>IF(ISNUMBER(SEARCH('Quote reqeust'!$E$35,BR1377)),MAX(BD$1:BD1376)+1,0)</f>
        <v>0</v>
      </c>
      <c r="BE1377" s="12">
        <f>IF(ISNUMBER(SEARCH('Quote reqeust'!$E$36,BR1377)),MAX(BE$1:BE1376)+1,0)</f>
        <v>0</v>
      </c>
      <c r="BF1377" s="12">
        <f>IF(ISNUMBER(SEARCH('Quote reqeust'!$E$37,BR1377)),MAX(BF$1:BF1376)+1,0)</f>
        <v>0</v>
      </c>
      <c r="BG1377" s="12">
        <f>IF(ISNUMBER(SEARCH('Quote reqeust'!$E$26,BR1377)),MAX(BG$1:BG1376)+1,0)</f>
        <v>0</v>
      </c>
      <c r="BH1377" s="12">
        <f>IF(ISNUMBER(SEARCH('Quote reqeust'!$E$27,BR1377)),MAX(BH$1:BH1376)+1,0)</f>
        <v>0</v>
      </c>
      <c r="BI1377" s="12">
        <f>IF(ISNUMBER(SEARCH('Quote reqeust'!$E$27,$BR1377)),MAX(BI$1:BI1376)+1,0)</f>
        <v>0</v>
      </c>
      <c r="BJ1377" s="12">
        <f>IF(ISNUMBER(SEARCH('Quote reqeust'!$E$27,$BR1377)),MAX(BJ$1:BJ1376)+1,0)</f>
        <v>0</v>
      </c>
      <c r="BK1377" s="12">
        <f>IF(ISNUMBER(SEARCH('Quote reqeust'!$E$27,$BR1377)),MAX(BK$1:BK1376)+1,0)</f>
        <v>0</v>
      </c>
      <c r="BL1377" s="12">
        <f>IF(ISNUMBER(SEARCH('Quote reqeust'!$E$27,$BR1377)),MAX(BL$1:BL1376)+1,0)</f>
        <v>0</v>
      </c>
      <c r="BM1377" s="12">
        <f>IF(ISNUMBER(SEARCH('Quote reqeust'!$E$27,$BR1377)),MAX(BM$1:BM1376)+1,0)</f>
        <v>0</v>
      </c>
      <c r="BN1377" s="12">
        <f>IF(ISNUMBER(SEARCH('Quote reqeust'!$E$27,$BR1377)),MAX(BN$1:BN1376)+1,0)</f>
        <v>0</v>
      </c>
      <c r="BO1377" s="12">
        <f>IF(ISNUMBER(SEARCH('Quote reqeust'!$E$27,$BR1377)),MAX(BO$1:BO1376)+1,0)</f>
        <v>0</v>
      </c>
      <c r="BP1377" s="12">
        <f>IF(ISNUMBER(SEARCH('Quote reqeust'!$E$27,$BR1377)),MAX(BP$1:BP1376)+1,0)</f>
        <v>0</v>
      </c>
      <c r="BQ1377" s="12">
        <f>IF(ISNUMBER(SEARCH('Quote reqeust'!$E$27,$BR1377)),MAX(BQ$1:BQ1376)+1,0)</f>
        <v>0</v>
      </c>
      <c r="BT1377" s="12" t="str">
        <f>IFERROR(VLOOKUP(ROWS(BT$3:BT1377),BC$1:BR3374,BT$2,0),"")</f>
        <v/>
      </c>
      <c r="BU1377" s="12" t="str">
        <f>IFERROR(VLOOKUP(ROWS(BU$3:BU1377),BD$1:BS3374,BU$2,0),"")</f>
        <v/>
      </c>
      <c r="BV1377" s="12" t="str">
        <f>IFERROR(VLOOKUP(ROWS(BV$3:BV1377),BE$1:BT3374,BV$2,0),"")</f>
        <v/>
      </c>
      <c r="BW1377" s="12" t="str">
        <f>IFERROR(VLOOKUP(ROWS(BW$3:BW1377),BF$1:BU3374,BW$2,0),"")</f>
        <v/>
      </c>
      <c r="BX1377" s="12" t="str">
        <f>IFERROR(VLOOKUP(ROWS(BX$3:BX1377),BG$1:BV3374,BX$2,0),"")</f>
        <v/>
      </c>
      <c r="BY1377" s="12" t="str">
        <f>IFERROR(VLOOKUP(ROWS(BY$3:BY1377),BH$1:BW3374,BY$2,0),"")</f>
        <v/>
      </c>
      <c r="BZ1377" s="12" t="str">
        <f>IFERROR(VLOOKUP(ROWS(BZ$3:BZ1377),BI$1:BX3374,BZ$2,0),"")</f>
        <v/>
      </c>
      <c r="CA1377" s="12" t="str">
        <f>IFERROR(VLOOKUP(ROWS(CA$3:CA1377),BJ$1:BY3374,CA$2,0),"")</f>
        <v/>
      </c>
      <c r="CB1377" s="12" t="str">
        <f>IFERROR(VLOOKUP(ROWS(CB$3:CB1377),BK$1:BZ3374,CB$2,0),"")</f>
        <v/>
      </c>
      <c r="CC1377" s="12" t="str">
        <f>IFERROR(VLOOKUP(ROWS(CC$3:CC1377),BL$1:CA3374,CC$2,0),"")</f>
        <v/>
      </c>
      <c r="CD1377" s="12" t="str">
        <f>IFERROR(VLOOKUP(ROWS(CD$3:CD1377),BM$1:CB3374,CD$2,0),"")</f>
        <v/>
      </c>
      <c r="CE1377" s="12" t="str">
        <f>IFERROR(VLOOKUP(ROWS(CE$3:CE1377),BN$1:CC3374,CE$2,0),"")</f>
        <v/>
      </c>
      <c r="CF1377" s="12" t="str">
        <f>IFERROR(VLOOKUP(ROWS(CF$3:CF1377),BO$1:CD3374,CF$2,0),"")</f>
        <v/>
      </c>
      <c r="CG1377" s="12" t="str">
        <f>IFERROR(VLOOKUP(ROWS(CG$3:CG1377),BP$1:CE3374,CG$2,0),"")</f>
        <v/>
      </c>
      <c r="CH1377" s="12" t="str">
        <f>IFERROR(VLOOKUP(ROWS(CH$3:CH1377),BQ$1:CF3374,CH$2,0),"")</f>
        <v/>
      </c>
    </row>
    <row r="1378" spans="55:86" x14ac:dyDescent="0.25">
      <c r="BC1378" s="12">
        <f>IF(ISNUMBER(SEARCH('Quote reqeust'!$G$34,BR1378)),MAX(BC$1:BC1377)+1,0)</f>
        <v>0</v>
      </c>
      <c r="BD1378" s="12">
        <f>IF(ISNUMBER(SEARCH('Quote reqeust'!$E$35,BR1378)),MAX(BD$1:BD1377)+1,0)</f>
        <v>0</v>
      </c>
      <c r="BE1378" s="12">
        <f>IF(ISNUMBER(SEARCH('Quote reqeust'!$E$36,BR1378)),MAX(BE$1:BE1377)+1,0)</f>
        <v>0</v>
      </c>
      <c r="BF1378" s="12">
        <f>IF(ISNUMBER(SEARCH('Quote reqeust'!$E$37,BR1378)),MAX(BF$1:BF1377)+1,0)</f>
        <v>0</v>
      </c>
      <c r="BG1378" s="12">
        <f>IF(ISNUMBER(SEARCH('Quote reqeust'!$E$26,BR1378)),MAX(BG$1:BG1377)+1,0)</f>
        <v>0</v>
      </c>
      <c r="BH1378" s="12">
        <f>IF(ISNUMBER(SEARCH('Quote reqeust'!$E$27,BR1378)),MAX(BH$1:BH1377)+1,0)</f>
        <v>0</v>
      </c>
      <c r="BI1378" s="12">
        <f>IF(ISNUMBER(SEARCH('Quote reqeust'!$E$27,$BR1378)),MAX(BI$1:BI1377)+1,0)</f>
        <v>0</v>
      </c>
      <c r="BJ1378" s="12">
        <f>IF(ISNUMBER(SEARCH('Quote reqeust'!$E$27,$BR1378)),MAX(BJ$1:BJ1377)+1,0)</f>
        <v>0</v>
      </c>
      <c r="BK1378" s="12">
        <f>IF(ISNUMBER(SEARCH('Quote reqeust'!$E$27,$BR1378)),MAX(BK$1:BK1377)+1,0)</f>
        <v>0</v>
      </c>
      <c r="BL1378" s="12">
        <f>IF(ISNUMBER(SEARCH('Quote reqeust'!$E$27,$BR1378)),MAX(BL$1:BL1377)+1,0)</f>
        <v>0</v>
      </c>
      <c r="BM1378" s="12">
        <f>IF(ISNUMBER(SEARCH('Quote reqeust'!$E$27,$BR1378)),MAX(BM$1:BM1377)+1,0)</f>
        <v>0</v>
      </c>
      <c r="BN1378" s="12">
        <f>IF(ISNUMBER(SEARCH('Quote reqeust'!$E$27,$BR1378)),MAX(BN$1:BN1377)+1,0)</f>
        <v>0</v>
      </c>
      <c r="BO1378" s="12">
        <f>IF(ISNUMBER(SEARCH('Quote reqeust'!$E$27,$BR1378)),MAX(BO$1:BO1377)+1,0)</f>
        <v>0</v>
      </c>
      <c r="BP1378" s="12">
        <f>IF(ISNUMBER(SEARCH('Quote reqeust'!$E$27,$BR1378)),MAX(BP$1:BP1377)+1,0)</f>
        <v>0</v>
      </c>
      <c r="BQ1378" s="12">
        <f>IF(ISNUMBER(SEARCH('Quote reqeust'!$E$27,$BR1378)),MAX(BQ$1:BQ1377)+1,0)</f>
        <v>0</v>
      </c>
      <c r="BT1378" s="12" t="str">
        <f>IFERROR(VLOOKUP(ROWS(BT$3:BT1378),BC$1:BR3375,BT$2,0),"")</f>
        <v/>
      </c>
      <c r="BU1378" s="12" t="str">
        <f>IFERROR(VLOOKUP(ROWS(BU$3:BU1378),BD$1:BS3375,BU$2,0),"")</f>
        <v/>
      </c>
      <c r="BV1378" s="12" t="str">
        <f>IFERROR(VLOOKUP(ROWS(BV$3:BV1378),BE$1:BT3375,BV$2,0),"")</f>
        <v/>
      </c>
      <c r="BW1378" s="12" t="str">
        <f>IFERROR(VLOOKUP(ROWS(BW$3:BW1378),BF$1:BU3375,BW$2,0),"")</f>
        <v/>
      </c>
      <c r="BX1378" s="12" t="str">
        <f>IFERROR(VLOOKUP(ROWS(BX$3:BX1378),BG$1:BV3375,BX$2,0),"")</f>
        <v/>
      </c>
      <c r="BY1378" s="12" t="str">
        <f>IFERROR(VLOOKUP(ROWS(BY$3:BY1378),BH$1:BW3375,BY$2,0),"")</f>
        <v/>
      </c>
      <c r="BZ1378" s="12" t="str">
        <f>IFERROR(VLOOKUP(ROWS(BZ$3:BZ1378),BI$1:BX3375,BZ$2,0),"")</f>
        <v/>
      </c>
      <c r="CA1378" s="12" t="str">
        <f>IFERROR(VLOOKUP(ROWS(CA$3:CA1378),BJ$1:BY3375,CA$2,0),"")</f>
        <v/>
      </c>
      <c r="CB1378" s="12" t="str">
        <f>IFERROR(VLOOKUP(ROWS(CB$3:CB1378),BK$1:BZ3375,CB$2,0),"")</f>
        <v/>
      </c>
      <c r="CC1378" s="12" t="str">
        <f>IFERROR(VLOOKUP(ROWS(CC$3:CC1378),BL$1:CA3375,CC$2,0),"")</f>
        <v/>
      </c>
      <c r="CD1378" s="12" t="str">
        <f>IFERROR(VLOOKUP(ROWS(CD$3:CD1378),BM$1:CB3375,CD$2,0),"")</f>
        <v/>
      </c>
      <c r="CE1378" s="12" t="str">
        <f>IFERROR(VLOOKUP(ROWS(CE$3:CE1378),BN$1:CC3375,CE$2,0),"")</f>
        <v/>
      </c>
      <c r="CF1378" s="12" t="str">
        <f>IFERROR(VLOOKUP(ROWS(CF$3:CF1378),BO$1:CD3375,CF$2,0),"")</f>
        <v/>
      </c>
      <c r="CG1378" s="12" t="str">
        <f>IFERROR(VLOOKUP(ROWS(CG$3:CG1378),BP$1:CE3375,CG$2,0),"")</f>
        <v/>
      </c>
      <c r="CH1378" s="12" t="str">
        <f>IFERROR(VLOOKUP(ROWS(CH$3:CH1378),BQ$1:CF3375,CH$2,0),"")</f>
        <v/>
      </c>
    </row>
    <row r="1379" spans="55:86" x14ac:dyDescent="0.25">
      <c r="BC1379" s="12">
        <f>IF(ISNUMBER(SEARCH('Quote reqeust'!$G$34,BR1379)),MAX(BC$1:BC1378)+1,0)</f>
        <v>0</v>
      </c>
      <c r="BD1379" s="12">
        <f>IF(ISNUMBER(SEARCH('Quote reqeust'!$E$35,BR1379)),MAX(BD$1:BD1378)+1,0)</f>
        <v>0</v>
      </c>
      <c r="BE1379" s="12">
        <f>IF(ISNUMBER(SEARCH('Quote reqeust'!$E$36,BR1379)),MAX(BE$1:BE1378)+1,0)</f>
        <v>0</v>
      </c>
      <c r="BF1379" s="12">
        <f>IF(ISNUMBER(SEARCH('Quote reqeust'!$E$37,BR1379)),MAX(BF$1:BF1378)+1,0)</f>
        <v>0</v>
      </c>
      <c r="BG1379" s="12">
        <f>IF(ISNUMBER(SEARCH('Quote reqeust'!$E$26,BR1379)),MAX(BG$1:BG1378)+1,0)</f>
        <v>0</v>
      </c>
      <c r="BH1379" s="12">
        <f>IF(ISNUMBER(SEARCH('Quote reqeust'!$E$27,BR1379)),MAX(BH$1:BH1378)+1,0)</f>
        <v>0</v>
      </c>
      <c r="BI1379" s="12">
        <f>IF(ISNUMBER(SEARCH('Quote reqeust'!$E$27,$BR1379)),MAX(BI$1:BI1378)+1,0)</f>
        <v>0</v>
      </c>
      <c r="BJ1379" s="12">
        <f>IF(ISNUMBER(SEARCH('Quote reqeust'!$E$27,$BR1379)),MAX(BJ$1:BJ1378)+1,0)</f>
        <v>0</v>
      </c>
      <c r="BK1379" s="12">
        <f>IF(ISNUMBER(SEARCH('Quote reqeust'!$E$27,$BR1379)),MAX(BK$1:BK1378)+1,0)</f>
        <v>0</v>
      </c>
      <c r="BL1379" s="12">
        <f>IF(ISNUMBER(SEARCH('Quote reqeust'!$E$27,$BR1379)),MAX(BL$1:BL1378)+1,0)</f>
        <v>0</v>
      </c>
      <c r="BM1379" s="12">
        <f>IF(ISNUMBER(SEARCH('Quote reqeust'!$E$27,$BR1379)),MAX(BM$1:BM1378)+1,0)</f>
        <v>0</v>
      </c>
      <c r="BN1379" s="12">
        <f>IF(ISNUMBER(SEARCH('Quote reqeust'!$E$27,$BR1379)),MAX(BN$1:BN1378)+1,0)</f>
        <v>0</v>
      </c>
      <c r="BO1379" s="12">
        <f>IF(ISNUMBER(SEARCH('Quote reqeust'!$E$27,$BR1379)),MAX(BO$1:BO1378)+1,0)</f>
        <v>0</v>
      </c>
      <c r="BP1379" s="12">
        <f>IF(ISNUMBER(SEARCH('Quote reqeust'!$E$27,$BR1379)),MAX(BP$1:BP1378)+1,0)</f>
        <v>0</v>
      </c>
      <c r="BQ1379" s="12">
        <f>IF(ISNUMBER(SEARCH('Quote reqeust'!$E$27,$BR1379)),MAX(BQ$1:BQ1378)+1,0)</f>
        <v>0</v>
      </c>
      <c r="BT1379" s="12" t="str">
        <f>IFERROR(VLOOKUP(ROWS(BT$3:BT1379),BC$1:BR3376,BT$2,0),"")</f>
        <v/>
      </c>
      <c r="BU1379" s="12" t="str">
        <f>IFERROR(VLOOKUP(ROWS(BU$3:BU1379),BD$1:BS3376,BU$2,0),"")</f>
        <v/>
      </c>
      <c r="BV1379" s="12" t="str">
        <f>IFERROR(VLOOKUP(ROWS(BV$3:BV1379),BE$1:BT3376,BV$2,0),"")</f>
        <v/>
      </c>
      <c r="BW1379" s="12" t="str">
        <f>IFERROR(VLOOKUP(ROWS(BW$3:BW1379),BF$1:BU3376,BW$2,0),"")</f>
        <v/>
      </c>
      <c r="BX1379" s="12" t="str">
        <f>IFERROR(VLOOKUP(ROWS(BX$3:BX1379),BG$1:BV3376,BX$2,0),"")</f>
        <v/>
      </c>
      <c r="BY1379" s="12" t="str">
        <f>IFERROR(VLOOKUP(ROWS(BY$3:BY1379),BH$1:BW3376,BY$2,0),"")</f>
        <v/>
      </c>
      <c r="BZ1379" s="12" t="str">
        <f>IFERROR(VLOOKUP(ROWS(BZ$3:BZ1379),BI$1:BX3376,BZ$2,0),"")</f>
        <v/>
      </c>
      <c r="CA1379" s="12" t="str">
        <f>IFERROR(VLOOKUP(ROWS(CA$3:CA1379),BJ$1:BY3376,CA$2,0),"")</f>
        <v/>
      </c>
      <c r="CB1379" s="12" t="str">
        <f>IFERROR(VLOOKUP(ROWS(CB$3:CB1379),BK$1:BZ3376,CB$2,0),"")</f>
        <v/>
      </c>
      <c r="CC1379" s="12" t="str">
        <f>IFERROR(VLOOKUP(ROWS(CC$3:CC1379),BL$1:CA3376,CC$2,0),"")</f>
        <v/>
      </c>
      <c r="CD1379" s="12" t="str">
        <f>IFERROR(VLOOKUP(ROWS(CD$3:CD1379),BM$1:CB3376,CD$2,0),"")</f>
        <v/>
      </c>
      <c r="CE1379" s="12" t="str">
        <f>IFERROR(VLOOKUP(ROWS(CE$3:CE1379),BN$1:CC3376,CE$2,0),"")</f>
        <v/>
      </c>
      <c r="CF1379" s="12" t="str">
        <f>IFERROR(VLOOKUP(ROWS(CF$3:CF1379),BO$1:CD3376,CF$2,0),"")</f>
        <v/>
      </c>
      <c r="CG1379" s="12" t="str">
        <f>IFERROR(VLOOKUP(ROWS(CG$3:CG1379),BP$1:CE3376,CG$2,0),"")</f>
        <v/>
      </c>
      <c r="CH1379" s="12" t="str">
        <f>IFERROR(VLOOKUP(ROWS(CH$3:CH1379),BQ$1:CF3376,CH$2,0),"")</f>
        <v/>
      </c>
    </row>
    <row r="1380" spans="55:86" x14ac:dyDescent="0.25">
      <c r="BC1380" s="12">
        <f>IF(ISNUMBER(SEARCH('Quote reqeust'!$G$34,BR1380)),MAX(BC$1:BC1379)+1,0)</f>
        <v>0</v>
      </c>
      <c r="BD1380" s="12">
        <f>IF(ISNUMBER(SEARCH('Quote reqeust'!$E$35,BR1380)),MAX(BD$1:BD1379)+1,0)</f>
        <v>0</v>
      </c>
      <c r="BE1380" s="12">
        <f>IF(ISNUMBER(SEARCH('Quote reqeust'!$E$36,BR1380)),MAX(BE$1:BE1379)+1,0)</f>
        <v>0</v>
      </c>
      <c r="BF1380" s="12">
        <f>IF(ISNUMBER(SEARCH('Quote reqeust'!$E$37,BR1380)),MAX(BF$1:BF1379)+1,0)</f>
        <v>0</v>
      </c>
      <c r="BG1380" s="12">
        <f>IF(ISNUMBER(SEARCH('Quote reqeust'!$E$26,BR1380)),MAX(BG$1:BG1379)+1,0)</f>
        <v>0</v>
      </c>
      <c r="BH1380" s="12">
        <f>IF(ISNUMBER(SEARCH('Quote reqeust'!$E$27,BR1380)),MAX(BH$1:BH1379)+1,0)</f>
        <v>0</v>
      </c>
      <c r="BI1380" s="12">
        <f>IF(ISNUMBER(SEARCH('Quote reqeust'!$E$27,$BR1380)),MAX(BI$1:BI1379)+1,0)</f>
        <v>0</v>
      </c>
      <c r="BJ1380" s="12">
        <f>IF(ISNUMBER(SEARCH('Quote reqeust'!$E$27,$BR1380)),MAX(BJ$1:BJ1379)+1,0)</f>
        <v>0</v>
      </c>
      <c r="BK1380" s="12">
        <f>IF(ISNUMBER(SEARCH('Quote reqeust'!$E$27,$BR1380)),MAX(BK$1:BK1379)+1,0)</f>
        <v>0</v>
      </c>
      <c r="BL1380" s="12">
        <f>IF(ISNUMBER(SEARCH('Quote reqeust'!$E$27,$BR1380)),MAX(BL$1:BL1379)+1,0)</f>
        <v>0</v>
      </c>
      <c r="BM1380" s="12">
        <f>IF(ISNUMBER(SEARCH('Quote reqeust'!$E$27,$BR1380)),MAX(BM$1:BM1379)+1,0)</f>
        <v>0</v>
      </c>
      <c r="BN1380" s="12">
        <f>IF(ISNUMBER(SEARCH('Quote reqeust'!$E$27,$BR1380)),MAX(BN$1:BN1379)+1,0)</f>
        <v>0</v>
      </c>
      <c r="BO1380" s="12">
        <f>IF(ISNUMBER(SEARCH('Quote reqeust'!$E$27,$BR1380)),MAX(BO$1:BO1379)+1,0)</f>
        <v>0</v>
      </c>
      <c r="BP1380" s="12">
        <f>IF(ISNUMBER(SEARCH('Quote reqeust'!$E$27,$BR1380)),MAX(BP$1:BP1379)+1,0)</f>
        <v>0</v>
      </c>
      <c r="BQ1380" s="12">
        <f>IF(ISNUMBER(SEARCH('Quote reqeust'!$E$27,$BR1380)),MAX(BQ$1:BQ1379)+1,0)</f>
        <v>0</v>
      </c>
      <c r="BT1380" s="12" t="str">
        <f>IFERROR(VLOOKUP(ROWS(BT$3:BT1380),BC$1:BR3377,BT$2,0),"")</f>
        <v/>
      </c>
      <c r="BU1380" s="12" t="str">
        <f>IFERROR(VLOOKUP(ROWS(BU$3:BU1380),BD$1:BS3377,BU$2,0),"")</f>
        <v/>
      </c>
      <c r="BV1380" s="12" t="str">
        <f>IFERROR(VLOOKUP(ROWS(BV$3:BV1380),BE$1:BT3377,BV$2,0),"")</f>
        <v/>
      </c>
      <c r="BW1380" s="12" t="str">
        <f>IFERROR(VLOOKUP(ROWS(BW$3:BW1380),BF$1:BU3377,BW$2,0),"")</f>
        <v/>
      </c>
      <c r="BX1380" s="12" t="str">
        <f>IFERROR(VLOOKUP(ROWS(BX$3:BX1380),BG$1:BV3377,BX$2,0),"")</f>
        <v/>
      </c>
      <c r="BY1380" s="12" t="str">
        <f>IFERROR(VLOOKUP(ROWS(BY$3:BY1380),BH$1:BW3377,BY$2,0),"")</f>
        <v/>
      </c>
      <c r="BZ1380" s="12" t="str">
        <f>IFERROR(VLOOKUP(ROWS(BZ$3:BZ1380),BI$1:BX3377,BZ$2,0),"")</f>
        <v/>
      </c>
      <c r="CA1380" s="12" t="str">
        <f>IFERROR(VLOOKUP(ROWS(CA$3:CA1380),BJ$1:BY3377,CA$2,0),"")</f>
        <v/>
      </c>
      <c r="CB1380" s="12" t="str">
        <f>IFERROR(VLOOKUP(ROWS(CB$3:CB1380),BK$1:BZ3377,CB$2,0),"")</f>
        <v/>
      </c>
      <c r="CC1380" s="12" t="str">
        <f>IFERROR(VLOOKUP(ROWS(CC$3:CC1380),BL$1:CA3377,CC$2,0),"")</f>
        <v/>
      </c>
      <c r="CD1380" s="12" t="str">
        <f>IFERROR(VLOOKUP(ROWS(CD$3:CD1380),BM$1:CB3377,CD$2,0),"")</f>
        <v/>
      </c>
      <c r="CE1380" s="12" t="str">
        <f>IFERROR(VLOOKUP(ROWS(CE$3:CE1380),BN$1:CC3377,CE$2,0),"")</f>
        <v/>
      </c>
      <c r="CF1380" s="12" t="str">
        <f>IFERROR(VLOOKUP(ROWS(CF$3:CF1380),BO$1:CD3377,CF$2,0),"")</f>
        <v/>
      </c>
      <c r="CG1380" s="12" t="str">
        <f>IFERROR(VLOOKUP(ROWS(CG$3:CG1380),BP$1:CE3377,CG$2,0),"")</f>
        <v/>
      </c>
      <c r="CH1380" s="12" t="str">
        <f>IFERROR(VLOOKUP(ROWS(CH$3:CH1380),BQ$1:CF3377,CH$2,0),"")</f>
        <v/>
      </c>
    </row>
    <row r="1381" spans="55:86" x14ac:dyDescent="0.25">
      <c r="BC1381" s="12">
        <f>IF(ISNUMBER(SEARCH('Quote reqeust'!$G$34,BR1381)),MAX(BC$1:BC1380)+1,0)</f>
        <v>0</v>
      </c>
      <c r="BD1381" s="12">
        <f>IF(ISNUMBER(SEARCH('Quote reqeust'!$E$35,BR1381)),MAX(BD$1:BD1380)+1,0)</f>
        <v>0</v>
      </c>
      <c r="BE1381" s="12">
        <f>IF(ISNUMBER(SEARCH('Quote reqeust'!$E$36,BR1381)),MAX(BE$1:BE1380)+1,0)</f>
        <v>0</v>
      </c>
      <c r="BF1381" s="12">
        <f>IF(ISNUMBER(SEARCH('Quote reqeust'!$E$37,BR1381)),MAX(BF$1:BF1380)+1,0)</f>
        <v>0</v>
      </c>
      <c r="BG1381" s="12">
        <f>IF(ISNUMBER(SEARCH('Quote reqeust'!$E$26,BR1381)),MAX(BG$1:BG1380)+1,0)</f>
        <v>0</v>
      </c>
      <c r="BH1381" s="12">
        <f>IF(ISNUMBER(SEARCH('Quote reqeust'!$E$27,BR1381)),MAX(BH$1:BH1380)+1,0)</f>
        <v>0</v>
      </c>
      <c r="BI1381" s="12">
        <f>IF(ISNUMBER(SEARCH('Quote reqeust'!$E$27,$BR1381)),MAX(BI$1:BI1380)+1,0)</f>
        <v>0</v>
      </c>
      <c r="BJ1381" s="12">
        <f>IF(ISNUMBER(SEARCH('Quote reqeust'!$E$27,$BR1381)),MAX(BJ$1:BJ1380)+1,0)</f>
        <v>0</v>
      </c>
      <c r="BK1381" s="12">
        <f>IF(ISNUMBER(SEARCH('Quote reqeust'!$E$27,$BR1381)),MAX(BK$1:BK1380)+1,0)</f>
        <v>0</v>
      </c>
      <c r="BL1381" s="12">
        <f>IF(ISNUMBER(SEARCH('Quote reqeust'!$E$27,$BR1381)),MAX(BL$1:BL1380)+1,0)</f>
        <v>0</v>
      </c>
      <c r="BM1381" s="12">
        <f>IF(ISNUMBER(SEARCH('Quote reqeust'!$E$27,$BR1381)),MAX(BM$1:BM1380)+1,0)</f>
        <v>0</v>
      </c>
      <c r="BN1381" s="12">
        <f>IF(ISNUMBER(SEARCH('Quote reqeust'!$E$27,$BR1381)),MAX(BN$1:BN1380)+1,0)</f>
        <v>0</v>
      </c>
      <c r="BO1381" s="12">
        <f>IF(ISNUMBER(SEARCH('Quote reqeust'!$E$27,$BR1381)),MAX(BO$1:BO1380)+1,0)</f>
        <v>0</v>
      </c>
      <c r="BP1381" s="12">
        <f>IF(ISNUMBER(SEARCH('Quote reqeust'!$E$27,$BR1381)),MAX(BP$1:BP1380)+1,0)</f>
        <v>0</v>
      </c>
      <c r="BQ1381" s="12">
        <f>IF(ISNUMBER(SEARCH('Quote reqeust'!$E$27,$BR1381)),MAX(BQ$1:BQ1380)+1,0)</f>
        <v>0</v>
      </c>
      <c r="BT1381" s="12" t="str">
        <f>IFERROR(VLOOKUP(ROWS(BT$3:BT1381),BC$1:BR3378,BT$2,0),"")</f>
        <v/>
      </c>
      <c r="BU1381" s="12" t="str">
        <f>IFERROR(VLOOKUP(ROWS(BU$3:BU1381),BD$1:BS3378,BU$2,0),"")</f>
        <v/>
      </c>
      <c r="BV1381" s="12" t="str">
        <f>IFERROR(VLOOKUP(ROWS(BV$3:BV1381),BE$1:BT3378,BV$2,0),"")</f>
        <v/>
      </c>
      <c r="BW1381" s="12" t="str">
        <f>IFERROR(VLOOKUP(ROWS(BW$3:BW1381),BF$1:BU3378,BW$2,0),"")</f>
        <v/>
      </c>
      <c r="BX1381" s="12" t="str">
        <f>IFERROR(VLOOKUP(ROWS(BX$3:BX1381),BG$1:BV3378,BX$2,0),"")</f>
        <v/>
      </c>
      <c r="BY1381" s="12" t="str">
        <f>IFERROR(VLOOKUP(ROWS(BY$3:BY1381),BH$1:BW3378,BY$2,0),"")</f>
        <v/>
      </c>
      <c r="BZ1381" s="12" t="str">
        <f>IFERROR(VLOOKUP(ROWS(BZ$3:BZ1381),BI$1:BX3378,BZ$2,0),"")</f>
        <v/>
      </c>
      <c r="CA1381" s="12" t="str">
        <f>IFERROR(VLOOKUP(ROWS(CA$3:CA1381),BJ$1:BY3378,CA$2,0),"")</f>
        <v/>
      </c>
      <c r="CB1381" s="12" t="str">
        <f>IFERROR(VLOOKUP(ROWS(CB$3:CB1381),BK$1:BZ3378,CB$2,0),"")</f>
        <v/>
      </c>
      <c r="CC1381" s="12" t="str">
        <f>IFERROR(VLOOKUP(ROWS(CC$3:CC1381),BL$1:CA3378,CC$2,0),"")</f>
        <v/>
      </c>
      <c r="CD1381" s="12" t="str">
        <f>IFERROR(VLOOKUP(ROWS(CD$3:CD1381),BM$1:CB3378,CD$2,0),"")</f>
        <v/>
      </c>
      <c r="CE1381" s="12" t="str">
        <f>IFERROR(VLOOKUP(ROWS(CE$3:CE1381),BN$1:CC3378,CE$2,0),"")</f>
        <v/>
      </c>
      <c r="CF1381" s="12" t="str">
        <f>IFERROR(VLOOKUP(ROWS(CF$3:CF1381),BO$1:CD3378,CF$2,0),"")</f>
        <v/>
      </c>
      <c r="CG1381" s="12" t="str">
        <f>IFERROR(VLOOKUP(ROWS(CG$3:CG1381),BP$1:CE3378,CG$2,0),"")</f>
        <v/>
      </c>
      <c r="CH1381" s="12" t="str">
        <f>IFERROR(VLOOKUP(ROWS(CH$3:CH1381),BQ$1:CF3378,CH$2,0),"")</f>
        <v/>
      </c>
    </row>
    <row r="1382" spans="55:86" x14ac:dyDescent="0.25">
      <c r="BC1382" s="12">
        <f>IF(ISNUMBER(SEARCH('Quote reqeust'!$G$34,BR1382)),MAX(BC$1:BC1381)+1,0)</f>
        <v>0</v>
      </c>
      <c r="BD1382" s="12">
        <f>IF(ISNUMBER(SEARCH('Quote reqeust'!$E$35,BR1382)),MAX(BD$1:BD1381)+1,0)</f>
        <v>0</v>
      </c>
      <c r="BE1382" s="12">
        <f>IF(ISNUMBER(SEARCH('Quote reqeust'!$E$36,BR1382)),MAX(BE$1:BE1381)+1,0)</f>
        <v>0</v>
      </c>
      <c r="BF1382" s="12">
        <f>IF(ISNUMBER(SEARCH('Quote reqeust'!$E$37,BR1382)),MAX(BF$1:BF1381)+1,0)</f>
        <v>0</v>
      </c>
      <c r="BG1382" s="12">
        <f>IF(ISNUMBER(SEARCH('Quote reqeust'!$E$26,BR1382)),MAX(BG$1:BG1381)+1,0)</f>
        <v>0</v>
      </c>
      <c r="BH1382" s="12">
        <f>IF(ISNUMBER(SEARCH('Quote reqeust'!$E$27,BR1382)),MAX(BH$1:BH1381)+1,0)</f>
        <v>0</v>
      </c>
      <c r="BI1382" s="12">
        <f>IF(ISNUMBER(SEARCH('Quote reqeust'!$E$27,$BR1382)),MAX(BI$1:BI1381)+1,0)</f>
        <v>0</v>
      </c>
      <c r="BJ1382" s="12">
        <f>IF(ISNUMBER(SEARCH('Quote reqeust'!$E$27,$BR1382)),MAX(BJ$1:BJ1381)+1,0)</f>
        <v>0</v>
      </c>
      <c r="BK1382" s="12">
        <f>IF(ISNUMBER(SEARCH('Quote reqeust'!$E$27,$BR1382)),MAX(BK$1:BK1381)+1,0)</f>
        <v>0</v>
      </c>
      <c r="BL1382" s="12">
        <f>IF(ISNUMBER(SEARCH('Quote reqeust'!$E$27,$BR1382)),MAX(BL$1:BL1381)+1,0)</f>
        <v>0</v>
      </c>
      <c r="BM1382" s="12">
        <f>IF(ISNUMBER(SEARCH('Quote reqeust'!$E$27,$BR1382)),MAX(BM$1:BM1381)+1,0)</f>
        <v>0</v>
      </c>
      <c r="BN1382" s="12">
        <f>IF(ISNUMBER(SEARCH('Quote reqeust'!$E$27,$BR1382)),MAX(BN$1:BN1381)+1,0)</f>
        <v>0</v>
      </c>
      <c r="BO1382" s="12">
        <f>IF(ISNUMBER(SEARCH('Quote reqeust'!$E$27,$BR1382)),MAX(BO$1:BO1381)+1,0)</f>
        <v>0</v>
      </c>
      <c r="BP1382" s="12">
        <f>IF(ISNUMBER(SEARCH('Quote reqeust'!$E$27,$BR1382)),MAX(BP$1:BP1381)+1,0)</f>
        <v>0</v>
      </c>
      <c r="BQ1382" s="12">
        <f>IF(ISNUMBER(SEARCH('Quote reqeust'!$E$27,$BR1382)),MAX(BQ$1:BQ1381)+1,0)</f>
        <v>0</v>
      </c>
      <c r="BT1382" s="12" t="str">
        <f>IFERROR(VLOOKUP(ROWS(BT$3:BT1382),BC$1:BR3379,BT$2,0),"")</f>
        <v/>
      </c>
      <c r="BU1382" s="12" t="str">
        <f>IFERROR(VLOOKUP(ROWS(BU$3:BU1382),BD$1:BS3379,BU$2,0),"")</f>
        <v/>
      </c>
      <c r="BV1382" s="12" t="str">
        <f>IFERROR(VLOOKUP(ROWS(BV$3:BV1382),BE$1:BT3379,BV$2,0),"")</f>
        <v/>
      </c>
      <c r="BW1382" s="12" t="str">
        <f>IFERROR(VLOOKUP(ROWS(BW$3:BW1382),BF$1:BU3379,BW$2,0),"")</f>
        <v/>
      </c>
      <c r="BX1382" s="12" t="str">
        <f>IFERROR(VLOOKUP(ROWS(BX$3:BX1382),BG$1:BV3379,BX$2,0),"")</f>
        <v/>
      </c>
      <c r="BY1382" s="12" t="str">
        <f>IFERROR(VLOOKUP(ROWS(BY$3:BY1382),BH$1:BW3379,BY$2,0),"")</f>
        <v/>
      </c>
      <c r="BZ1382" s="12" t="str">
        <f>IFERROR(VLOOKUP(ROWS(BZ$3:BZ1382),BI$1:BX3379,BZ$2,0),"")</f>
        <v/>
      </c>
      <c r="CA1382" s="12" t="str">
        <f>IFERROR(VLOOKUP(ROWS(CA$3:CA1382),BJ$1:BY3379,CA$2,0),"")</f>
        <v/>
      </c>
      <c r="CB1382" s="12" t="str">
        <f>IFERROR(VLOOKUP(ROWS(CB$3:CB1382),BK$1:BZ3379,CB$2,0),"")</f>
        <v/>
      </c>
      <c r="CC1382" s="12" t="str">
        <f>IFERROR(VLOOKUP(ROWS(CC$3:CC1382),BL$1:CA3379,CC$2,0),"")</f>
        <v/>
      </c>
      <c r="CD1382" s="12" t="str">
        <f>IFERROR(VLOOKUP(ROWS(CD$3:CD1382),BM$1:CB3379,CD$2,0),"")</f>
        <v/>
      </c>
      <c r="CE1382" s="12" t="str">
        <f>IFERROR(VLOOKUP(ROWS(CE$3:CE1382),BN$1:CC3379,CE$2,0),"")</f>
        <v/>
      </c>
      <c r="CF1382" s="12" t="str">
        <f>IFERROR(VLOOKUP(ROWS(CF$3:CF1382),BO$1:CD3379,CF$2,0),"")</f>
        <v/>
      </c>
      <c r="CG1382" s="12" t="str">
        <f>IFERROR(VLOOKUP(ROWS(CG$3:CG1382),BP$1:CE3379,CG$2,0),"")</f>
        <v/>
      </c>
      <c r="CH1382" s="12" t="str">
        <f>IFERROR(VLOOKUP(ROWS(CH$3:CH1382),BQ$1:CF3379,CH$2,0),"")</f>
        <v/>
      </c>
    </row>
    <row r="1383" spans="55:86" x14ac:dyDescent="0.25">
      <c r="BC1383" s="12">
        <f>IF(ISNUMBER(SEARCH('Quote reqeust'!$G$34,BR1383)),MAX(BC$1:BC1382)+1,0)</f>
        <v>0</v>
      </c>
      <c r="BD1383" s="12">
        <f>IF(ISNUMBER(SEARCH('Quote reqeust'!$E$35,BR1383)),MAX(BD$1:BD1382)+1,0)</f>
        <v>0</v>
      </c>
      <c r="BE1383" s="12">
        <f>IF(ISNUMBER(SEARCH('Quote reqeust'!$E$36,BR1383)),MAX(BE$1:BE1382)+1,0)</f>
        <v>0</v>
      </c>
      <c r="BF1383" s="12">
        <f>IF(ISNUMBER(SEARCH('Quote reqeust'!$E$37,BR1383)),MAX(BF$1:BF1382)+1,0)</f>
        <v>0</v>
      </c>
      <c r="BG1383" s="12">
        <f>IF(ISNUMBER(SEARCH('Quote reqeust'!$E$26,BR1383)),MAX(BG$1:BG1382)+1,0)</f>
        <v>0</v>
      </c>
      <c r="BH1383" s="12">
        <f>IF(ISNUMBER(SEARCH('Quote reqeust'!$E$27,BR1383)),MAX(BH$1:BH1382)+1,0)</f>
        <v>0</v>
      </c>
      <c r="BI1383" s="12">
        <f>IF(ISNUMBER(SEARCH('Quote reqeust'!$E$27,$BR1383)),MAX(BI$1:BI1382)+1,0)</f>
        <v>0</v>
      </c>
      <c r="BJ1383" s="12">
        <f>IF(ISNUMBER(SEARCH('Quote reqeust'!$E$27,$BR1383)),MAX(BJ$1:BJ1382)+1,0)</f>
        <v>0</v>
      </c>
      <c r="BK1383" s="12">
        <f>IF(ISNUMBER(SEARCH('Quote reqeust'!$E$27,$BR1383)),MAX(BK$1:BK1382)+1,0)</f>
        <v>0</v>
      </c>
      <c r="BL1383" s="12">
        <f>IF(ISNUMBER(SEARCH('Quote reqeust'!$E$27,$BR1383)),MAX(BL$1:BL1382)+1,0)</f>
        <v>0</v>
      </c>
      <c r="BM1383" s="12">
        <f>IF(ISNUMBER(SEARCH('Quote reqeust'!$E$27,$BR1383)),MAX(BM$1:BM1382)+1,0)</f>
        <v>0</v>
      </c>
      <c r="BN1383" s="12">
        <f>IF(ISNUMBER(SEARCH('Quote reqeust'!$E$27,$BR1383)),MAX(BN$1:BN1382)+1,0)</f>
        <v>0</v>
      </c>
      <c r="BO1383" s="12">
        <f>IF(ISNUMBER(SEARCH('Quote reqeust'!$E$27,$BR1383)),MAX(BO$1:BO1382)+1,0)</f>
        <v>0</v>
      </c>
      <c r="BP1383" s="12">
        <f>IF(ISNUMBER(SEARCH('Quote reqeust'!$E$27,$BR1383)),MAX(BP$1:BP1382)+1,0)</f>
        <v>0</v>
      </c>
      <c r="BQ1383" s="12">
        <f>IF(ISNUMBER(SEARCH('Quote reqeust'!$E$27,$BR1383)),MAX(BQ$1:BQ1382)+1,0)</f>
        <v>0</v>
      </c>
      <c r="BT1383" s="12" t="str">
        <f>IFERROR(VLOOKUP(ROWS(BT$3:BT1383),BC$1:BR3380,BT$2,0),"")</f>
        <v/>
      </c>
      <c r="BU1383" s="12" t="str">
        <f>IFERROR(VLOOKUP(ROWS(BU$3:BU1383),BD$1:BS3380,BU$2,0),"")</f>
        <v/>
      </c>
      <c r="BV1383" s="12" t="str">
        <f>IFERROR(VLOOKUP(ROWS(BV$3:BV1383),BE$1:BT3380,BV$2,0),"")</f>
        <v/>
      </c>
      <c r="BW1383" s="12" t="str">
        <f>IFERROR(VLOOKUP(ROWS(BW$3:BW1383),BF$1:BU3380,BW$2,0),"")</f>
        <v/>
      </c>
      <c r="BX1383" s="12" t="str">
        <f>IFERROR(VLOOKUP(ROWS(BX$3:BX1383),BG$1:BV3380,BX$2,0),"")</f>
        <v/>
      </c>
      <c r="BY1383" s="12" t="str">
        <f>IFERROR(VLOOKUP(ROWS(BY$3:BY1383),BH$1:BW3380,BY$2,0),"")</f>
        <v/>
      </c>
      <c r="BZ1383" s="12" t="str">
        <f>IFERROR(VLOOKUP(ROWS(BZ$3:BZ1383),BI$1:BX3380,BZ$2,0),"")</f>
        <v/>
      </c>
      <c r="CA1383" s="12" t="str">
        <f>IFERROR(VLOOKUP(ROWS(CA$3:CA1383),BJ$1:BY3380,CA$2,0),"")</f>
        <v/>
      </c>
      <c r="CB1383" s="12" t="str">
        <f>IFERROR(VLOOKUP(ROWS(CB$3:CB1383),BK$1:BZ3380,CB$2,0),"")</f>
        <v/>
      </c>
      <c r="CC1383" s="12" t="str">
        <f>IFERROR(VLOOKUP(ROWS(CC$3:CC1383),BL$1:CA3380,CC$2,0),"")</f>
        <v/>
      </c>
      <c r="CD1383" s="12" t="str">
        <f>IFERROR(VLOOKUP(ROWS(CD$3:CD1383),BM$1:CB3380,CD$2,0),"")</f>
        <v/>
      </c>
      <c r="CE1383" s="12" t="str">
        <f>IFERROR(VLOOKUP(ROWS(CE$3:CE1383),BN$1:CC3380,CE$2,0),"")</f>
        <v/>
      </c>
      <c r="CF1383" s="12" t="str">
        <f>IFERROR(VLOOKUP(ROWS(CF$3:CF1383),BO$1:CD3380,CF$2,0),"")</f>
        <v/>
      </c>
      <c r="CG1383" s="12" t="str">
        <f>IFERROR(VLOOKUP(ROWS(CG$3:CG1383),BP$1:CE3380,CG$2,0),"")</f>
        <v/>
      </c>
      <c r="CH1383" s="12" t="str">
        <f>IFERROR(VLOOKUP(ROWS(CH$3:CH1383),BQ$1:CF3380,CH$2,0),"")</f>
        <v/>
      </c>
    </row>
    <row r="1384" spans="55:86" x14ac:dyDescent="0.25">
      <c r="BC1384" s="12">
        <f>IF(ISNUMBER(SEARCH('Quote reqeust'!$G$34,BR1384)),MAX(BC$1:BC1383)+1,0)</f>
        <v>0</v>
      </c>
      <c r="BD1384" s="12">
        <f>IF(ISNUMBER(SEARCH('Quote reqeust'!$E$35,BR1384)),MAX(BD$1:BD1383)+1,0)</f>
        <v>0</v>
      </c>
      <c r="BE1384" s="12">
        <f>IF(ISNUMBER(SEARCH('Quote reqeust'!$E$36,BR1384)),MAX(BE$1:BE1383)+1,0)</f>
        <v>0</v>
      </c>
      <c r="BF1384" s="12">
        <f>IF(ISNUMBER(SEARCH('Quote reqeust'!$E$37,BR1384)),MAX(BF$1:BF1383)+1,0)</f>
        <v>0</v>
      </c>
      <c r="BG1384" s="12">
        <f>IF(ISNUMBER(SEARCH('Quote reqeust'!$E$26,BR1384)),MAX(BG$1:BG1383)+1,0)</f>
        <v>0</v>
      </c>
      <c r="BH1384" s="12">
        <f>IF(ISNUMBER(SEARCH('Quote reqeust'!$E$27,BR1384)),MAX(BH$1:BH1383)+1,0)</f>
        <v>0</v>
      </c>
      <c r="BI1384" s="12">
        <f>IF(ISNUMBER(SEARCH('Quote reqeust'!$E$27,$BR1384)),MAX(BI$1:BI1383)+1,0)</f>
        <v>0</v>
      </c>
      <c r="BJ1384" s="12">
        <f>IF(ISNUMBER(SEARCH('Quote reqeust'!$E$27,$BR1384)),MAX(BJ$1:BJ1383)+1,0)</f>
        <v>0</v>
      </c>
      <c r="BK1384" s="12">
        <f>IF(ISNUMBER(SEARCH('Quote reqeust'!$E$27,$BR1384)),MAX(BK$1:BK1383)+1,0)</f>
        <v>0</v>
      </c>
      <c r="BL1384" s="12">
        <f>IF(ISNUMBER(SEARCH('Quote reqeust'!$E$27,$BR1384)),MAX(BL$1:BL1383)+1,0)</f>
        <v>0</v>
      </c>
      <c r="BM1384" s="12">
        <f>IF(ISNUMBER(SEARCH('Quote reqeust'!$E$27,$BR1384)),MAX(BM$1:BM1383)+1,0)</f>
        <v>0</v>
      </c>
      <c r="BN1384" s="12">
        <f>IF(ISNUMBER(SEARCH('Quote reqeust'!$E$27,$BR1384)),MAX(BN$1:BN1383)+1,0)</f>
        <v>0</v>
      </c>
      <c r="BO1384" s="12">
        <f>IF(ISNUMBER(SEARCH('Quote reqeust'!$E$27,$BR1384)),MAX(BO$1:BO1383)+1,0)</f>
        <v>0</v>
      </c>
      <c r="BP1384" s="12">
        <f>IF(ISNUMBER(SEARCH('Quote reqeust'!$E$27,$BR1384)),MAX(BP$1:BP1383)+1,0)</f>
        <v>0</v>
      </c>
      <c r="BQ1384" s="12">
        <f>IF(ISNUMBER(SEARCH('Quote reqeust'!$E$27,$BR1384)),MAX(BQ$1:BQ1383)+1,0)</f>
        <v>0</v>
      </c>
      <c r="BT1384" s="12" t="str">
        <f>IFERROR(VLOOKUP(ROWS(BT$3:BT1384),BC$1:BR3381,BT$2,0),"")</f>
        <v/>
      </c>
      <c r="BU1384" s="12" t="str">
        <f>IFERROR(VLOOKUP(ROWS(BU$3:BU1384),BD$1:BS3381,BU$2,0),"")</f>
        <v/>
      </c>
      <c r="BV1384" s="12" t="str">
        <f>IFERROR(VLOOKUP(ROWS(BV$3:BV1384),BE$1:BT3381,BV$2,0),"")</f>
        <v/>
      </c>
      <c r="BW1384" s="12" t="str">
        <f>IFERROR(VLOOKUP(ROWS(BW$3:BW1384),BF$1:BU3381,BW$2,0),"")</f>
        <v/>
      </c>
      <c r="BX1384" s="12" t="str">
        <f>IFERROR(VLOOKUP(ROWS(BX$3:BX1384),BG$1:BV3381,BX$2,0),"")</f>
        <v/>
      </c>
      <c r="BY1384" s="12" t="str">
        <f>IFERROR(VLOOKUP(ROWS(BY$3:BY1384),BH$1:BW3381,BY$2,0),"")</f>
        <v/>
      </c>
      <c r="BZ1384" s="12" t="str">
        <f>IFERROR(VLOOKUP(ROWS(BZ$3:BZ1384),BI$1:BX3381,BZ$2,0),"")</f>
        <v/>
      </c>
      <c r="CA1384" s="12" t="str">
        <f>IFERROR(VLOOKUP(ROWS(CA$3:CA1384),BJ$1:BY3381,CA$2,0),"")</f>
        <v/>
      </c>
      <c r="CB1384" s="12" t="str">
        <f>IFERROR(VLOOKUP(ROWS(CB$3:CB1384),BK$1:BZ3381,CB$2,0),"")</f>
        <v/>
      </c>
      <c r="CC1384" s="12" t="str">
        <f>IFERROR(VLOOKUP(ROWS(CC$3:CC1384),BL$1:CA3381,CC$2,0),"")</f>
        <v/>
      </c>
      <c r="CD1384" s="12" t="str">
        <f>IFERROR(VLOOKUP(ROWS(CD$3:CD1384),BM$1:CB3381,CD$2,0),"")</f>
        <v/>
      </c>
      <c r="CE1384" s="12" t="str">
        <f>IFERROR(VLOOKUP(ROWS(CE$3:CE1384),BN$1:CC3381,CE$2,0),"")</f>
        <v/>
      </c>
      <c r="CF1384" s="12" t="str">
        <f>IFERROR(VLOOKUP(ROWS(CF$3:CF1384),BO$1:CD3381,CF$2,0),"")</f>
        <v/>
      </c>
      <c r="CG1384" s="12" t="str">
        <f>IFERROR(VLOOKUP(ROWS(CG$3:CG1384),BP$1:CE3381,CG$2,0),"")</f>
        <v/>
      </c>
      <c r="CH1384" s="12" t="str">
        <f>IFERROR(VLOOKUP(ROWS(CH$3:CH1384),BQ$1:CF3381,CH$2,0),"")</f>
        <v/>
      </c>
    </row>
    <row r="1385" spans="55:86" x14ac:dyDescent="0.25">
      <c r="BC1385" s="12">
        <f>IF(ISNUMBER(SEARCH('Quote reqeust'!$G$34,BR1385)),MAX(BC$1:BC1384)+1,0)</f>
        <v>0</v>
      </c>
      <c r="BD1385" s="12">
        <f>IF(ISNUMBER(SEARCH('Quote reqeust'!$E$35,BR1385)),MAX(BD$1:BD1384)+1,0)</f>
        <v>0</v>
      </c>
      <c r="BE1385" s="12">
        <f>IF(ISNUMBER(SEARCH('Quote reqeust'!$E$36,BR1385)),MAX(BE$1:BE1384)+1,0)</f>
        <v>0</v>
      </c>
      <c r="BF1385" s="12">
        <f>IF(ISNUMBER(SEARCH('Quote reqeust'!$E$37,BR1385)),MAX(BF$1:BF1384)+1,0)</f>
        <v>0</v>
      </c>
      <c r="BG1385" s="12">
        <f>IF(ISNUMBER(SEARCH('Quote reqeust'!$E$26,BR1385)),MAX(BG$1:BG1384)+1,0)</f>
        <v>0</v>
      </c>
      <c r="BH1385" s="12">
        <f>IF(ISNUMBER(SEARCH('Quote reqeust'!$E$27,BR1385)),MAX(BH$1:BH1384)+1,0)</f>
        <v>0</v>
      </c>
      <c r="BI1385" s="12">
        <f>IF(ISNUMBER(SEARCH('Quote reqeust'!$E$27,$BR1385)),MAX(BI$1:BI1384)+1,0)</f>
        <v>0</v>
      </c>
      <c r="BJ1385" s="12">
        <f>IF(ISNUMBER(SEARCH('Quote reqeust'!$E$27,$BR1385)),MAX(BJ$1:BJ1384)+1,0)</f>
        <v>0</v>
      </c>
      <c r="BK1385" s="12">
        <f>IF(ISNUMBER(SEARCH('Quote reqeust'!$E$27,$BR1385)),MAX(BK$1:BK1384)+1,0)</f>
        <v>0</v>
      </c>
      <c r="BL1385" s="12">
        <f>IF(ISNUMBER(SEARCH('Quote reqeust'!$E$27,$BR1385)),MAX(BL$1:BL1384)+1,0)</f>
        <v>0</v>
      </c>
      <c r="BM1385" s="12">
        <f>IF(ISNUMBER(SEARCH('Quote reqeust'!$E$27,$BR1385)),MAX(BM$1:BM1384)+1,0)</f>
        <v>0</v>
      </c>
      <c r="BN1385" s="12">
        <f>IF(ISNUMBER(SEARCH('Quote reqeust'!$E$27,$BR1385)),MAX(BN$1:BN1384)+1,0)</f>
        <v>0</v>
      </c>
      <c r="BO1385" s="12">
        <f>IF(ISNUMBER(SEARCH('Quote reqeust'!$E$27,$BR1385)),MAX(BO$1:BO1384)+1,0)</f>
        <v>0</v>
      </c>
      <c r="BP1385" s="12">
        <f>IF(ISNUMBER(SEARCH('Quote reqeust'!$E$27,$BR1385)),MAX(BP$1:BP1384)+1,0)</f>
        <v>0</v>
      </c>
      <c r="BQ1385" s="12">
        <f>IF(ISNUMBER(SEARCH('Quote reqeust'!$E$27,$BR1385)),MAX(BQ$1:BQ1384)+1,0)</f>
        <v>0</v>
      </c>
      <c r="BT1385" s="12" t="str">
        <f>IFERROR(VLOOKUP(ROWS(BT$3:BT1385),BC$1:BR3382,BT$2,0),"")</f>
        <v/>
      </c>
      <c r="BU1385" s="12" t="str">
        <f>IFERROR(VLOOKUP(ROWS(BU$3:BU1385),BD$1:BS3382,BU$2,0),"")</f>
        <v/>
      </c>
      <c r="BV1385" s="12" t="str">
        <f>IFERROR(VLOOKUP(ROWS(BV$3:BV1385),BE$1:BT3382,BV$2,0),"")</f>
        <v/>
      </c>
      <c r="BW1385" s="12" t="str">
        <f>IFERROR(VLOOKUP(ROWS(BW$3:BW1385),BF$1:BU3382,BW$2,0),"")</f>
        <v/>
      </c>
      <c r="BX1385" s="12" t="str">
        <f>IFERROR(VLOOKUP(ROWS(BX$3:BX1385),BG$1:BV3382,BX$2,0),"")</f>
        <v/>
      </c>
      <c r="BY1385" s="12" t="str">
        <f>IFERROR(VLOOKUP(ROWS(BY$3:BY1385),BH$1:BW3382,BY$2,0),"")</f>
        <v/>
      </c>
      <c r="BZ1385" s="12" t="str">
        <f>IFERROR(VLOOKUP(ROWS(BZ$3:BZ1385),BI$1:BX3382,BZ$2,0),"")</f>
        <v/>
      </c>
      <c r="CA1385" s="12" t="str">
        <f>IFERROR(VLOOKUP(ROWS(CA$3:CA1385),BJ$1:BY3382,CA$2,0),"")</f>
        <v/>
      </c>
      <c r="CB1385" s="12" t="str">
        <f>IFERROR(VLOOKUP(ROWS(CB$3:CB1385),BK$1:BZ3382,CB$2,0),"")</f>
        <v/>
      </c>
      <c r="CC1385" s="12" t="str">
        <f>IFERROR(VLOOKUP(ROWS(CC$3:CC1385),BL$1:CA3382,CC$2,0),"")</f>
        <v/>
      </c>
      <c r="CD1385" s="12" t="str">
        <f>IFERROR(VLOOKUP(ROWS(CD$3:CD1385),BM$1:CB3382,CD$2,0),"")</f>
        <v/>
      </c>
      <c r="CE1385" s="12" t="str">
        <f>IFERROR(VLOOKUP(ROWS(CE$3:CE1385),BN$1:CC3382,CE$2,0),"")</f>
        <v/>
      </c>
      <c r="CF1385" s="12" t="str">
        <f>IFERROR(VLOOKUP(ROWS(CF$3:CF1385),BO$1:CD3382,CF$2,0),"")</f>
        <v/>
      </c>
      <c r="CG1385" s="12" t="str">
        <f>IFERROR(VLOOKUP(ROWS(CG$3:CG1385),BP$1:CE3382,CG$2,0),"")</f>
        <v/>
      </c>
      <c r="CH1385" s="12" t="str">
        <f>IFERROR(VLOOKUP(ROWS(CH$3:CH1385),BQ$1:CF3382,CH$2,0),"")</f>
        <v/>
      </c>
    </row>
    <row r="1386" spans="55:86" x14ac:dyDescent="0.25">
      <c r="BC1386" s="12">
        <f>IF(ISNUMBER(SEARCH('Quote reqeust'!$G$34,BR1386)),MAX(BC$1:BC1385)+1,0)</f>
        <v>0</v>
      </c>
      <c r="BD1386" s="12">
        <f>IF(ISNUMBER(SEARCH('Quote reqeust'!$E$35,BR1386)),MAX(BD$1:BD1385)+1,0)</f>
        <v>0</v>
      </c>
      <c r="BE1386" s="12">
        <f>IF(ISNUMBER(SEARCH('Quote reqeust'!$E$36,BR1386)),MAX(BE$1:BE1385)+1,0)</f>
        <v>0</v>
      </c>
      <c r="BF1386" s="12">
        <f>IF(ISNUMBER(SEARCH('Quote reqeust'!$E$37,BR1386)),MAX(BF$1:BF1385)+1,0)</f>
        <v>0</v>
      </c>
      <c r="BG1386" s="12">
        <f>IF(ISNUMBER(SEARCH('Quote reqeust'!$E$26,BR1386)),MAX(BG$1:BG1385)+1,0)</f>
        <v>0</v>
      </c>
      <c r="BH1386" s="12">
        <f>IF(ISNUMBER(SEARCH('Quote reqeust'!$E$27,BR1386)),MAX(BH$1:BH1385)+1,0)</f>
        <v>0</v>
      </c>
      <c r="BI1386" s="12">
        <f>IF(ISNUMBER(SEARCH('Quote reqeust'!$E$27,$BR1386)),MAX(BI$1:BI1385)+1,0)</f>
        <v>0</v>
      </c>
      <c r="BJ1386" s="12">
        <f>IF(ISNUMBER(SEARCH('Quote reqeust'!$E$27,$BR1386)),MAX(BJ$1:BJ1385)+1,0)</f>
        <v>0</v>
      </c>
      <c r="BK1386" s="12">
        <f>IF(ISNUMBER(SEARCH('Quote reqeust'!$E$27,$BR1386)),MAX(BK$1:BK1385)+1,0)</f>
        <v>0</v>
      </c>
      <c r="BL1386" s="12">
        <f>IF(ISNUMBER(SEARCH('Quote reqeust'!$E$27,$BR1386)),MAX(BL$1:BL1385)+1,0)</f>
        <v>0</v>
      </c>
      <c r="BM1386" s="12">
        <f>IF(ISNUMBER(SEARCH('Quote reqeust'!$E$27,$BR1386)),MAX(BM$1:BM1385)+1,0)</f>
        <v>0</v>
      </c>
      <c r="BN1386" s="12">
        <f>IF(ISNUMBER(SEARCH('Quote reqeust'!$E$27,$BR1386)),MAX(BN$1:BN1385)+1,0)</f>
        <v>0</v>
      </c>
      <c r="BO1386" s="12">
        <f>IF(ISNUMBER(SEARCH('Quote reqeust'!$E$27,$BR1386)),MAX(BO$1:BO1385)+1,0)</f>
        <v>0</v>
      </c>
      <c r="BP1386" s="12">
        <f>IF(ISNUMBER(SEARCH('Quote reqeust'!$E$27,$BR1386)),MAX(BP$1:BP1385)+1,0)</f>
        <v>0</v>
      </c>
      <c r="BQ1386" s="12">
        <f>IF(ISNUMBER(SEARCH('Quote reqeust'!$E$27,$BR1386)),MAX(BQ$1:BQ1385)+1,0)</f>
        <v>0</v>
      </c>
      <c r="BT1386" s="12" t="str">
        <f>IFERROR(VLOOKUP(ROWS(BT$3:BT1386),BC$1:BR3383,BT$2,0),"")</f>
        <v/>
      </c>
      <c r="BU1386" s="12" t="str">
        <f>IFERROR(VLOOKUP(ROWS(BU$3:BU1386),BD$1:BS3383,BU$2,0),"")</f>
        <v/>
      </c>
      <c r="BV1386" s="12" t="str">
        <f>IFERROR(VLOOKUP(ROWS(BV$3:BV1386),BE$1:BT3383,BV$2,0),"")</f>
        <v/>
      </c>
      <c r="BW1386" s="12" t="str">
        <f>IFERROR(VLOOKUP(ROWS(BW$3:BW1386),BF$1:BU3383,BW$2,0),"")</f>
        <v/>
      </c>
      <c r="BX1386" s="12" t="str">
        <f>IFERROR(VLOOKUP(ROWS(BX$3:BX1386),BG$1:BV3383,BX$2,0),"")</f>
        <v/>
      </c>
      <c r="BY1386" s="12" t="str">
        <f>IFERROR(VLOOKUP(ROWS(BY$3:BY1386),BH$1:BW3383,BY$2,0),"")</f>
        <v/>
      </c>
      <c r="BZ1386" s="12" t="str">
        <f>IFERROR(VLOOKUP(ROWS(BZ$3:BZ1386),BI$1:BX3383,BZ$2,0),"")</f>
        <v/>
      </c>
      <c r="CA1386" s="12" t="str">
        <f>IFERROR(VLOOKUP(ROWS(CA$3:CA1386),BJ$1:BY3383,CA$2,0),"")</f>
        <v/>
      </c>
      <c r="CB1386" s="12" t="str">
        <f>IFERROR(VLOOKUP(ROWS(CB$3:CB1386),BK$1:BZ3383,CB$2,0),"")</f>
        <v/>
      </c>
      <c r="CC1386" s="12" t="str">
        <f>IFERROR(VLOOKUP(ROWS(CC$3:CC1386),BL$1:CA3383,CC$2,0),"")</f>
        <v/>
      </c>
      <c r="CD1386" s="12" t="str">
        <f>IFERROR(VLOOKUP(ROWS(CD$3:CD1386),BM$1:CB3383,CD$2,0),"")</f>
        <v/>
      </c>
      <c r="CE1386" s="12" t="str">
        <f>IFERROR(VLOOKUP(ROWS(CE$3:CE1386),BN$1:CC3383,CE$2,0),"")</f>
        <v/>
      </c>
      <c r="CF1386" s="12" t="str">
        <f>IFERROR(VLOOKUP(ROWS(CF$3:CF1386),BO$1:CD3383,CF$2,0),"")</f>
        <v/>
      </c>
      <c r="CG1386" s="12" t="str">
        <f>IFERROR(VLOOKUP(ROWS(CG$3:CG1386),BP$1:CE3383,CG$2,0),"")</f>
        <v/>
      </c>
      <c r="CH1386" s="12" t="str">
        <f>IFERROR(VLOOKUP(ROWS(CH$3:CH1386),BQ$1:CF3383,CH$2,0),"")</f>
        <v/>
      </c>
    </row>
    <row r="1387" spans="55:86" x14ac:dyDescent="0.25">
      <c r="BC1387" s="12">
        <f>IF(ISNUMBER(SEARCH('Quote reqeust'!$G$34,BR1387)),MAX(BC$1:BC1386)+1,0)</f>
        <v>0</v>
      </c>
      <c r="BD1387" s="12">
        <f>IF(ISNUMBER(SEARCH('Quote reqeust'!$E$35,BR1387)),MAX(BD$1:BD1386)+1,0)</f>
        <v>0</v>
      </c>
      <c r="BE1387" s="12">
        <f>IF(ISNUMBER(SEARCH('Quote reqeust'!$E$36,BR1387)),MAX(BE$1:BE1386)+1,0)</f>
        <v>0</v>
      </c>
      <c r="BF1387" s="12">
        <f>IF(ISNUMBER(SEARCH('Quote reqeust'!$E$37,BR1387)),MAX(BF$1:BF1386)+1,0)</f>
        <v>0</v>
      </c>
      <c r="BG1387" s="12">
        <f>IF(ISNUMBER(SEARCH('Quote reqeust'!$E$26,BR1387)),MAX(BG$1:BG1386)+1,0)</f>
        <v>0</v>
      </c>
      <c r="BH1387" s="12">
        <f>IF(ISNUMBER(SEARCH('Quote reqeust'!$E$27,BR1387)),MAX(BH$1:BH1386)+1,0)</f>
        <v>0</v>
      </c>
      <c r="BI1387" s="12">
        <f>IF(ISNUMBER(SEARCH('Quote reqeust'!$E$27,$BR1387)),MAX(BI$1:BI1386)+1,0)</f>
        <v>0</v>
      </c>
      <c r="BJ1387" s="12">
        <f>IF(ISNUMBER(SEARCH('Quote reqeust'!$E$27,$BR1387)),MAX(BJ$1:BJ1386)+1,0)</f>
        <v>0</v>
      </c>
      <c r="BK1387" s="12">
        <f>IF(ISNUMBER(SEARCH('Quote reqeust'!$E$27,$BR1387)),MAX(BK$1:BK1386)+1,0)</f>
        <v>0</v>
      </c>
      <c r="BL1387" s="12">
        <f>IF(ISNUMBER(SEARCH('Quote reqeust'!$E$27,$BR1387)),MAX(BL$1:BL1386)+1,0)</f>
        <v>0</v>
      </c>
      <c r="BM1387" s="12">
        <f>IF(ISNUMBER(SEARCH('Quote reqeust'!$E$27,$BR1387)),MAX(BM$1:BM1386)+1,0)</f>
        <v>0</v>
      </c>
      <c r="BN1387" s="12">
        <f>IF(ISNUMBER(SEARCH('Quote reqeust'!$E$27,$BR1387)),MAX(BN$1:BN1386)+1,0)</f>
        <v>0</v>
      </c>
      <c r="BO1387" s="12">
        <f>IF(ISNUMBER(SEARCH('Quote reqeust'!$E$27,$BR1387)),MAX(BO$1:BO1386)+1,0)</f>
        <v>0</v>
      </c>
      <c r="BP1387" s="12">
        <f>IF(ISNUMBER(SEARCH('Quote reqeust'!$E$27,$BR1387)),MAX(BP$1:BP1386)+1,0)</f>
        <v>0</v>
      </c>
      <c r="BQ1387" s="12">
        <f>IF(ISNUMBER(SEARCH('Quote reqeust'!$E$27,$BR1387)),MAX(BQ$1:BQ1386)+1,0)</f>
        <v>0</v>
      </c>
      <c r="BT1387" s="12" t="str">
        <f>IFERROR(VLOOKUP(ROWS(BT$3:BT1387),BC$1:BR3384,BT$2,0),"")</f>
        <v/>
      </c>
      <c r="BU1387" s="12" t="str">
        <f>IFERROR(VLOOKUP(ROWS(BU$3:BU1387),BD$1:BS3384,BU$2,0),"")</f>
        <v/>
      </c>
      <c r="BV1387" s="12" t="str">
        <f>IFERROR(VLOOKUP(ROWS(BV$3:BV1387),BE$1:BT3384,BV$2,0),"")</f>
        <v/>
      </c>
      <c r="BW1387" s="12" t="str">
        <f>IFERROR(VLOOKUP(ROWS(BW$3:BW1387),BF$1:BU3384,BW$2,0),"")</f>
        <v/>
      </c>
      <c r="BX1387" s="12" t="str">
        <f>IFERROR(VLOOKUP(ROWS(BX$3:BX1387),BG$1:BV3384,BX$2,0),"")</f>
        <v/>
      </c>
      <c r="BY1387" s="12" t="str">
        <f>IFERROR(VLOOKUP(ROWS(BY$3:BY1387),BH$1:BW3384,BY$2,0),"")</f>
        <v/>
      </c>
      <c r="BZ1387" s="12" t="str">
        <f>IFERROR(VLOOKUP(ROWS(BZ$3:BZ1387),BI$1:BX3384,BZ$2,0),"")</f>
        <v/>
      </c>
      <c r="CA1387" s="12" t="str">
        <f>IFERROR(VLOOKUP(ROWS(CA$3:CA1387),BJ$1:BY3384,CA$2,0),"")</f>
        <v/>
      </c>
      <c r="CB1387" s="12" t="str">
        <f>IFERROR(VLOOKUP(ROWS(CB$3:CB1387),BK$1:BZ3384,CB$2,0),"")</f>
        <v/>
      </c>
      <c r="CC1387" s="12" t="str">
        <f>IFERROR(VLOOKUP(ROWS(CC$3:CC1387),BL$1:CA3384,CC$2,0),"")</f>
        <v/>
      </c>
      <c r="CD1387" s="12" t="str">
        <f>IFERROR(VLOOKUP(ROWS(CD$3:CD1387),BM$1:CB3384,CD$2,0),"")</f>
        <v/>
      </c>
      <c r="CE1387" s="12" t="str">
        <f>IFERROR(VLOOKUP(ROWS(CE$3:CE1387),BN$1:CC3384,CE$2,0),"")</f>
        <v/>
      </c>
      <c r="CF1387" s="12" t="str">
        <f>IFERROR(VLOOKUP(ROWS(CF$3:CF1387),BO$1:CD3384,CF$2,0),"")</f>
        <v/>
      </c>
      <c r="CG1387" s="12" t="str">
        <f>IFERROR(VLOOKUP(ROWS(CG$3:CG1387),BP$1:CE3384,CG$2,0),"")</f>
        <v/>
      </c>
      <c r="CH1387" s="12" t="str">
        <f>IFERROR(VLOOKUP(ROWS(CH$3:CH1387),BQ$1:CF3384,CH$2,0),"")</f>
        <v/>
      </c>
    </row>
    <row r="1388" spans="55:86" x14ac:dyDescent="0.25">
      <c r="BC1388" s="12">
        <f>IF(ISNUMBER(SEARCH('Quote reqeust'!$G$34,BR1388)),MAX(BC$1:BC1387)+1,0)</f>
        <v>0</v>
      </c>
      <c r="BD1388" s="12">
        <f>IF(ISNUMBER(SEARCH('Quote reqeust'!$E$35,BR1388)),MAX(BD$1:BD1387)+1,0)</f>
        <v>0</v>
      </c>
      <c r="BE1388" s="12">
        <f>IF(ISNUMBER(SEARCH('Quote reqeust'!$E$36,BR1388)),MAX(BE$1:BE1387)+1,0)</f>
        <v>0</v>
      </c>
      <c r="BF1388" s="12">
        <f>IF(ISNUMBER(SEARCH('Quote reqeust'!$E$37,BR1388)),MAX(BF$1:BF1387)+1,0)</f>
        <v>0</v>
      </c>
      <c r="BG1388" s="12">
        <f>IF(ISNUMBER(SEARCH('Quote reqeust'!$E$26,BR1388)),MAX(BG$1:BG1387)+1,0)</f>
        <v>0</v>
      </c>
      <c r="BH1388" s="12">
        <f>IF(ISNUMBER(SEARCH('Quote reqeust'!$E$27,BR1388)),MAX(BH$1:BH1387)+1,0)</f>
        <v>0</v>
      </c>
      <c r="BI1388" s="12">
        <f>IF(ISNUMBER(SEARCH('Quote reqeust'!$E$27,$BR1388)),MAX(BI$1:BI1387)+1,0)</f>
        <v>0</v>
      </c>
      <c r="BJ1388" s="12">
        <f>IF(ISNUMBER(SEARCH('Quote reqeust'!$E$27,$BR1388)),MAX(BJ$1:BJ1387)+1,0)</f>
        <v>0</v>
      </c>
      <c r="BK1388" s="12">
        <f>IF(ISNUMBER(SEARCH('Quote reqeust'!$E$27,$BR1388)),MAX(BK$1:BK1387)+1,0)</f>
        <v>0</v>
      </c>
      <c r="BL1388" s="12">
        <f>IF(ISNUMBER(SEARCH('Quote reqeust'!$E$27,$BR1388)),MAX(BL$1:BL1387)+1,0)</f>
        <v>0</v>
      </c>
      <c r="BM1388" s="12">
        <f>IF(ISNUMBER(SEARCH('Quote reqeust'!$E$27,$BR1388)),MAX(BM$1:BM1387)+1,0)</f>
        <v>0</v>
      </c>
      <c r="BN1388" s="12">
        <f>IF(ISNUMBER(SEARCH('Quote reqeust'!$E$27,$BR1388)),MAX(BN$1:BN1387)+1,0)</f>
        <v>0</v>
      </c>
      <c r="BO1388" s="12">
        <f>IF(ISNUMBER(SEARCH('Quote reqeust'!$E$27,$BR1388)),MAX(BO$1:BO1387)+1,0)</f>
        <v>0</v>
      </c>
      <c r="BP1388" s="12">
        <f>IF(ISNUMBER(SEARCH('Quote reqeust'!$E$27,$BR1388)),MAX(BP$1:BP1387)+1,0)</f>
        <v>0</v>
      </c>
      <c r="BQ1388" s="12">
        <f>IF(ISNUMBER(SEARCH('Quote reqeust'!$E$27,$BR1388)),MAX(BQ$1:BQ1387)+1,0)</f>
        <v>0</v>
      </c>
      <c r="BT1388" s="12" t="str">
        <f>IFERROR(VLOOKUP(ROWS(BT$3:BT1388),BC$1:BR3385,BT$2,0),"")</f>
        <v/>
      </c>
      <c r="BU1388" s="12" t="str">
        <f>IFERROR(VLOOKUP(ROWS(BU$3:BU1388),BD$1:BS3385,BU$2,0),"")</f>
        <v/>
      </c>
      <c r="BV1388" s="12" t="str">
        <f>IFERROR(VLOOKUP(ROWS(BV$3:BV1388),BE$1:BT3385,BV$2,0),"")</f>
        <v/>
      </c>
      <c r="BW1388" s="12" t="str">
        <f>IFERROR(VLOOKUP(ROWS(BW$3:BW1388),BF$1:BU3385,BW$2,0),"")</f>
        <v/>
      </c>
      <c r="BX1388" s="12" t="str">
        <f>IFERROR(VLOOKUP(ROWS(BX$3:BX1388),BG$1:BV3385,BX$2,0),"")</f>
        <v/>
      </c>
      <c r="BY1388" s="12" t="str">
        <f>IFERROR(VLOOKUP(ROWS(BY$3:BY1388),BH$1:BW3385,BY$2,0),"")</f>
        <v/>
      </c>
      <c r="BZ1388" s="12" t="str">
        <f>IFERROR(VLOOKUP(ROWS(BZ$3:BZ1388),BI$1:BX3385,BZ$2,0),"")</f>
        <v/>
      </c>
      <c r="CA1388" s="12" t="str">
        <f>IFERROR(VLOOKUP(ROWS(CA$3:CA1388),BJ$1:BY3385,CA$2,0),"")</f>
        <v/>
      </c>
      <c r="CB1388" s="12" t="str">
        <f>IFERROR(VLOOKUP(ROWS(CB$3:CB1388),BK$1:BZ3385,CB$2,0),"")</f>
        <v/>
      </c>
      <c r="CC1388" s="12" t="str">
        <f>IFERROR(VLOOKUP(ROWS(CC$3:CC1388),BL$1:CA3385,CC$2,0),"")</f>
        <v/>
      </c>
      <c r="CD1388" s="12" t="str">
        <f>IFERROR(VLOOKUP(ROWS(CD$3:CD1388),BM$1:CB3385,CD$2,0),"")</f>
        <v/>
      </c>
      <c r="CE1388" s="12" t="str">
        <f>IFERROR(VLOOKUP(ROWS(CE$3:CE1388),BN$1:CC3385,CE$2,0),"")</f>
        <v/>
      </c>
      <c r="CF1388" s="12" t="str">
        <f>IFERROR(VLOOKUP(ROWS(CF$3:CF1388),BO$1:CD3385,CF$2,0),"")</f>
        <v/>
      </c>
      <c r="CG1388" s="12" t="str">
        <f>IFERROR(VLOOKUP(ROWS(CG$3:CG1388),BP$1:CE3385,CG$2,0),"")</f>
        <v/>
      </c>
      <c r="CH1388" s="12" t="str">
        <f>IFERROR(VLOOKUP(ROWS(CH$3:CH1388),BQ$1:CF3385,CH$2,0),"")</f>
        <v/>
      </c>
    </row>
    <row r="1389" spans="55:86" x14ac:dyDescent="0.25">
      <c r="BC1389" s="12">
        <f>IF(ISNUMBER(SEARCH('Quote reqeust'!$G$34,BR1389)),MAX(BC$1:BC1388)+1,0)</f>
        <v>0</v>
      </c>
      <c r="BD1389" s="12">
        <f>IF(ISNUMBER(SEARCH('Quote reqeust'!$E$35,BR1389)),MAX(BD$1:BD1388)+1,0)</f>
        <v>0</v>
      </c>
      <c r="BE1389" s="12">
        <f>IF(ISNUMBER(SEARCH('Quote reqeust'!$E$36,BR1389)),MAX(BE$1:BE1388)+1,0)</f>
        <v>0</v>
      </c>
      <c r="BF1389" s="12">
        <f>IF(ISNUMBER(SEARCH('Quote reqeust'!$E$37,BR1389)),MAX(BF$1:BF1388)+1,0)</f>
        <v>0</v>
      </c>
      <c r="BG1389" s="12">
        <f>IF(ISNUMBER(SEARCH('Quote reqeust'!$E$26,BR1389)),MAX(BG$1:BG1388)+1,0)</f>
        <v>0</v>
      </c>
      <c r="BH1389" s="12">
        <f>IF(ISNUMBER(SEARCH('Quote reqeust'!$E$27,BR1389)),MAX(BH$1:BH1388)+1,0)</f>
        <v>0</v>
      </c>
      <c r="BI1389" s="12">
        <f>IF(ISNUMBER(SEARCH('Quote reqeust'!$E$27,$BR1389)),MAX(BI$1:BI1388)+1,0)</f>
        <v>0</v>
      </c>
      <c r="BJ1389" s="12">
        <f>IF(ISNUMBER(SEARCH('Quote reqeust'!$E$27,$BR1389)),MAX(BJ$1:BJ1388)+1,0)</f>
        <v>0</v>
      </c>
      <c r="BK1389" s="12">
        <f>IF(ISNUMBER(SEARCH('Quote reqeust'!$E$27,$BR1389)),MAX(BK$1:BK1388)+1,0)</f>
        <v>0</v>
      </c>
      <c r="BL1389" s="12">
        <f>IF(ISNUMBER(SEARCH('Quote reqeust'!$E$27,$BR1389)),MAX(BL$1:BL1388)+1,0)</f>
        <v>0</v>
      </c>
      <c r="BM1389" s="12">
        <f>IF(ISNUMBER(SEARCH('Quote reqeust'!$E$27,$BR1389)),MAX(BM$1:BM1388)+1,0)</f>
        <v>0</v>
      </c>
      <c r="BN1389" s="12">
        <f>IF(ISNUMBER(SEARCH('Quote reqeust'!$E$27,$BR1389)),MAX(BN$1:BN1388)+1,0)</f>
        <v>0</v>
      </c>
      <c r="BO1389" s="12">
        <f>IF(ISNUMBER(SEARCH('Quote reqeust'!$E$27,$BR1389)),MAX(BO$1:BO1388)+1,0)</f>
        <v>0</v>
      </c>
      <c r="BP1389" s="12">
        <f>IF(ISNUMBER(SEARCH('Quote reqeust'!$E$27,$BR1389)),MAX(BP$1:BP1388)+1,0)</f>
        <v>0</v>
      </c>
      <c r="BQ1389" s="12">
        <f>IF(ISNUMBER(SEARCH('Quote reqeust'!$E$27,$BR1389)),MAX(BQ$1:BQ1388)+1,0)</f>
        <v>0</v>
      </c>
      <c r="BT1389" s="12" t="str">
        <f>IFERROR(VLOOKUP(ROWS(BT$3:BT1389),BC$1:BR3386,BT$2,0),"")</f>
        <v/>
      </c>
      <c r="BU1389" s="12" t="str">
        <f>IFERROR(VLOOKUP(ROWS(BU$3:BU1389),BD$1:BS3386,BU$2,0),"")</f>
        <v/>
      </c>
      <c r="BV1389" s="12" t="str">
        <f>IFERROR(VLOOKUP(ROWS(BV$3:BV1389),BE$1:BT3386,BV$2,0),"")</f>
        <v/>
      </c>
      <c r="BW1389" s="12" t="str">
        <f>IFERROR(VLOOKUP(ROWS(BW$3:BW1389),BF$1:BU3386,BW$2,0),"")</f>
        <v/>
      </c>
      <c r="BX1389" s="12" t="str">
        <f>IFERROR(VLOOKUP(ROWS(BX$3:BX1389),BG$1:BV3386,BX$2,0),"")</f>
        <v/>
      </c>
      <c r="BY1389" s="12" t="str">
        <f>IFERROR(VLOOKUP(ROWS(BY$3:BY1389),BH$1:BW3386,BY$2,0),"")</f>
        <v/>
      </c>
      <c r="BZ1389" s="12" t="str">
        <f>IFERROR(VLOOKUP(ROWS(BZ$3:BZ1389),BI$1:BX3386,BZ$2,0),"")</f>
        <v/>
      </c>
      <c r="CA1389" s="12" t="str">
        <f>IFERROR(VLOOKUP(ROWS(CA$3:CA1389),BJ$1:BY3386,CA$2,0),"")</f>
        <v/>
      </c>
      <c r="CB1389" s="12" t="str">
        <f>IFERROR(VLOOKUP(ROWS(CB$3:CB1389),BK$1:BZ3386,CB$2,0),"")</f>
        <v/>
      </c>
      <c r="CC1389" s="12" t="str">
        <f>IFERROR(VLOOKUP(ROWS(CC$3:CC1389),BL$1:CA3386,CC$2,0),"")</f>
        <v/>
      </c>
      <c r="CD1389" s="12" t="str">
        <f>IFERROR(VLOOKUP(ROWS(CD$3:CD1389),BM$1:CB3386,CD$2,0),"")</f>
        <v/>
      </c>
      <c r="CE1389" s="12" t="str">
        <f>IFERROR(VLOOKUP(ROWS(CE$3:CE1389),BN$1:CC3386,CE$2,0),"")</f>
        <v/>
      </c>
      <c r="CF1389" s="12" t="str">
        <f>IFERROR(VLOOKUP(ROWS(CF$3:CF1389),BO$1:CD3386,CF$2,0),"")</f>
        <v/>
      </c>
      <c r="CG1389" s="12" t="str">
        <f>IFERROR(VLOOKUP(ROWS(CG$3:CG1389),BP$1:CE3386,CG$2,0),"")</f>
        <v/>
      </c>
      <c r="CH1389" s="12" t="str">
        <f>IFERROR(VLOOKUP(ROWS(CH$3:CH1389),BQ$1:CF3386,CH$2,0),"")</f>
        <v/>
      </c>
    </row>
    <row r="1390" spans="55:86" x14ac:dyDescent="0.25">
      <c r="BC1390" s="12">
        <f>IF(ISNUMBER(SEARCH('Quote reqeust'!$G$34,BR1390)),MAX(BC$1:BC1389)+1,0)</f>
        <v>0</v>
      </c>
      <c r="BD1390" s="12">
        <f>IF(ISNUMBER(SEARCH('Quote reqeust'!$E$35,BR1390)),MAX(BD$1:BD1389)+1,0)</f>
        <v>0</v>
      </c>
      <c r="BE1390" s="12">
        <f>IF(ISNUMBER(SEARCH('Quote reqeust'!$E$36,BR1390)),MAX(BE$1:BE1389)+1,0)</f>
        <v>0</v>
      </c>
      <c r="BF1390" s="12">
        <f>IF(ISNUMBER(SEARCH('Quote reqeust'!$E$37,BR1390)),MAX(BF$1:BF1389)+1,0)</f>
        <v>0</v>
      </c>
      <c r="BG1390" s="12">
        <f>IF(ISNUMBER(SEARCH('Quote reqeust'!$E$26,BR1390)),MAX(BG$1:BG1389)+1,0)</f>
        <v>0</v>
      </c>
      <c r="BH1390" s="12">
        <f>IF(ISNUMBER(SEARCH('Quote reqeust'!$E$27,BR1390)),MAX(BH$1:BH1389)+1,0)</f>
        <v>0</v>
      </c>
      <c r="BI1390" s="12">
        <f>IF(ISNUMBER(SEARCH('Quote reqeust'!$E$27,$BR1390)),MAX(BI$1:BI1389)+1,0)</f>
        <v>0</v>
      </c>
      <c r="BJ1390" s="12">
        <f>IF(ISNUMBER(SEARCH('Quote reqeust'!$E$27,$BR1390)),MAX(BJ$1:BJ1389)+1,0)</f>
        <v>0</v>
      </c>
      <c r="BK1390" s="12">
        <f>IF(ISNUMBER(SEARCH('Quote reqeust'!$E$27,$BR1390)),MAX(BK$1:BK1389)+1,0)</f>
        <v>0</v>
      </c>
      <c r="BL1390" s="12">
        <f>IF(ISNUMBER(SEARCH('Quote reqeust'!$E$27,$BR1390)),MAX(BL$1:BL1389)+1,0)</f>
        <v>0</v>
      </c>
      <c r="BM1390" s="12">
        <f>IF(ISNUMBER(SEARCH('Quote reqeust'!$E$27,$BR1390)),MAX(BM$1:BM1389)+1,0)</f>
        <v>0</v>
      </c>
      <c r="BN1390" s="12">
        <f>IF(ISNUMBER(SEARCH('Quote reqeust'!$E$27,$BR1390)),MAX(BN$1:BN1389)+1,0)</f>
        <v>0</v>
      </c>
      <c r="BO1390" s="12">
        <f>IF(ISNUMBER(SEARCH('Quote reqeust'!$E$27,$BR1390)),MAX(BO$1:BO1389)+1,0)</f>
        <v>0</v>
      </c>
      <c r="BP1390" s="12">
        <f>IF(ISNUMBER(SEARCH('Quote reqeust'!$E$27,$BR1390)),MAX(BP$1:BP1389)+1,0)</f>
        <v>0</v>
      </c>
      <c r="BQ1390" s="12">
        <f>IF(ISNUMBER(SEARCH('Quote reqeust'!$E$27,$BR1390)),MAX(BQ$1:BQ1389)+1,0)</f>
        <v>0</v>
      </c>
      <c r="BT1390" s="12" t="str">
        <f>IFERROR(VLOOKUP(ROWS(BT$3:BT1390),BC$1:BR3387,BT$2,0),"")</f>
        <v/>
      </c>
      <c r="BU1390" s="12" t="str">
        <f>IFERROR(VLOOKUP(ROWS(BU$3:BU1390),BD$1:BS3387,BU$2,0),"")</f>
        <v/>
      </c>
      <c r="BV1390" s="12" t="str">
        <f>IFERROR(VLOOKUP(ROWS(BV$3:BV1390),BE$1:BT3387,BV$2,0),"")</f>
        <v/>
      </c>
      <c r="BW1390" s="12" t="str">
        <f>IFERROR(VLOOKUP(ROWS(BW$3:BW1390),BF$1:BU3387,BW$2,0),"")</f>
        <v/>
      </c>
      <c r="BX1390" s="12" t="str">
        <f>IFERROR(VLOOKUP(ROWS(BX$3:BX1390),BG$1:BV3387,BX$2,0),"")</f>
        <v/>
      </c>
      <c r="BY1390" s="12" t="str">
        <f>IFERROR(VLOOKUP(ROWS(BY$3:BY1390),BH$1:BW3387,BY$2,0),"")</f>
        <v/>
      </c>
      <c r="BZ1390" s="12" t="str">
        <f>IFERROR(VLOOKUP(ROWS(BZ$3:BZ1390),BI$1:BX3387,BZ$2,0),"")</f>
        <v/>
      </c>
      <c r="CA1390" s="12" t="str">
        <f>IFERROR(VLOOKUP(ROWS(CA$3:CA1390),BJ$1:BY3387,CA$2,0),"")</f>
        <v/>
      </c>
      <c r="CB1390" s="12" t="str">
        <f>IFERROR(VLOOKUP(ROWS(CB$3:CB1390),BK$1:BZ3387,CB$2,0),"")</f>
        <v/>
      </c>
      <c r="CC1390" s="12" t="str">
        <f>IFERROR(VLOOKUP(ROWS(CC$3:CC1390),BL$1:CA3387,CC$2,0),"")</f>
        <v/>
      </c>
      <c r="CD1390" s="12" t="str">
        <f>IFERROR(VLOOKUP(ROWS(CD$3:CD1390),BM$1:CB3387,CD$2,0),"")</f>
        <v/>
      </c>
      <c r="CE1390" s="12" t="str">
        <f>IFERROR(VLOOKUP(ROWS(CE$3:CE1390),BN$1:CC3387,CE$2,0),"")</f>
        <v/>
      </c>
      <c r="CF1390" s="12" t="str">
        <f>IFERROR(VLOOKUP(ROWS(CF$3:CF1390),BO$1:CD3387,CF$2,0),"")</f>
        <v/>
      </c>
      <c r="CG1390" s="12" t="str">
        <f>IFERROR(VLOOKUP(ROWS(CG$3:CG1390),BP$1:CE3387,CG$2,0),"")</f>
        <v/>
      </c>
      <c r="CH1390" s="12" t="str">
        <f>IFERROR(VLOOKUP(ROWS(CH$3:CH1390),BQ$1:CF3387,CH$2,0),"")</f>
        <v/>
      </c>
    </row>
    <row r="1391" spans="55:86" x14ac:dyDescent="0.25">
      <c r="BC1391" s="12">
        <f>IF(ISNUMBER(SEARCH('Quote reqeust'!$G$34,BR1391)),MAX(BC$1:BC1390)+1,0)</f>
        <v>0</v>
      </c>
      <c r="BD1391" s="12">
        <f>IF(ISNUMBER(SEARCH('Quote reqeust'!$E$35,BR1391)),MAX(BD$1:BD1390)+1,0)</f>
        <v>0</v>
      </c>
      <c r="BE1391" s="12">
        <f>IF(ISNUMBER(SEARCH('Quote reqeust'!$E$36,BR1391)),MAX(BE$1:BE1390)+1,0)</f>
        <v>0</v>
      </c>
      <c r="BF1391" s="12">
        <f>IF(ISNUMBER(SEARCH('Quote reqeust'!$E$37,BR1391)),MAX(BF$1:BF1390)+1,0)</f>
        <v>0</v>
      </c>
      <c r="BG1391" s="12">
        <f>IF(ISNUMBER(SEARCH('Quote reqeust'!$E$26,BR1391)),MAX(BG$1:BG1390)+1,0)</f>
        <v>0</v>
      </c>
      <c r="BH1391" s="12">
        <f>IF(ISNUMBER(SEARCH('Quote reqeust'!$E$27,BR1391)),MAX(BH$1:BH1390)+1,0)</f>
        <v>0</v>
      </c>
      <c r="BI1391" s="12">
        <f>IF(ISNUMBER(SEARCH('Quote reqeust'!$E$27,$BR1391)),MAX(BI$1:BI1390)+1,0)</f>
        <v>0</v>
      </c>
      <c r="BJ1391" s="12">
        <f>IF(ISNUMBER(SEARCH('Quote reqeust'!$E$27,$BR1391)),MAX(BJ$1:BJ1390)+1,0)</f>
        <v>0</v>
      </c>
      <c r="BK1391" s="12">
        <f>IF(ISNUMBER(SEARCH('Quote reqeust'!$E$27,$BR1391)),MAX(BK$1:BK1390)+1,0)</f>
        <v>0</v>
      </c>
      <c r="BL1391" s="12">
        <f>IF(ISNUMBER(SEARCH('Quote reqeust'!$E$27,$BR1391)),MAX(BL$1:BL1390)+1,0)</f>
        <v>0</v>
      </c>
      <c r="BM1391" s="12">
        <f>IF(ISNUMBER(SEARCH('Quote reqeust'!$E$27,$BR1391)),MAX(BM$1:BM1390)+1,0)</f>
        <v>0</v>
      </c>
      <c r="BN1391" s="12">
        <f>IF(ISNUMBER(SEARCH('Quote reqeust'!$E$27,$BR1391)),MAX(BN$1:BN1390)+1,0)</f>
        <v>0</v>
      </c>
      <c r="BO1391" s="12">
        <f>IF(ISNUMBER(SEARCH('Quote reqeust'!$E$27,$BR1391)),MAX(BO$1:BO1390)+1,0)</f>
        <v>0</v>
      </c>
      <c r="BP1391" s="12">
        <f>IF(ISNUMBER(SEARCH('Quote reqeust'!$E$27,$BR1391)),MAX(BP$1:BP1390)+1,0)</f>
        <v>0</v>
      </c>
      <c r="BQ1391" s="12">
        <f>IF(ISNUMBER(SEARCH('Quote reqeust'!$E$27,$BR1391)),MAX(BQ$1:BQ1390)+1,0)</f>
        <v>0</v>
      </c>
      <c r="BT1391" s="12" t="str">
        <f>IFERROR(VLOOKUP(ROWS(BT$3:BT1391),BC$1:BR3388,BT$2,0),"")</f>
        <v/>
      </c>
      <c r="BU1391" s="12" t="str">
        <f>IFERROR(VLOOKUP(ROWS(BU$3:BU1391),BD$1:BS3388,BU$2,0),"")</f>
        <v/>
      </c>
      <c r="BV1391" s="12" t="str">
        <f>IFERROR(VLOOKUP(ROWS(BV$3:BV1391),BE$1:BT3388,BV$2,0),"")</f>
        <v/>
      </c>
      <c r="BW1391" s="12" t="str">
        <f>IFERROR(VLOOKUP(ROWS(BW$3:BW1391),BF$1:BU3388,BW$2,0),"")</f>
        <v/>
      </c>
      <c r="BX1391" s="12" t="str">
        <f>IFERROR(VLOOKUP(ROWS(BX$3:BX1391),BG$1:BV3388,BX$2,0),"")</f>
        <v/>
      </c>
      <c r="BY1391" s="12" t="str">
        <f>IFERROR(VLOOKUP(ROWS(BY$3:BY1391),BH$1:BW3388,BY$2,0),"")</f>
        <v/>
      </c>
      <c r="BZ1391" s="12" t="str">
        <f>IFERROR(VLOOKUP(ROWS(BZ$3:BZ1391),BI$1:BX3388,BZ$2,0),"")</f>
        <v/>
      </c>
      <c r="CA1391" s="12" t="str">
        <f>IFERROR(VLOOKUP(ROWS(CA$3:CA1391),BJ$1:BY3388,CA$2,0),"")</f>
        <v/>
      </c>
      <c r="CB1391" s="12" t="str">
        <f>IFERROR(VLOOKUP(ROWS(CB$3:CB1391),BK$1:BZ3388,CB$2,0),"")</f>
        <v/>
      </c>
      <c r="CC1391" s="12" t="str">
        <f>IFERROR(VLOOKUP(ROWS(CC$3:CC1391),BL$1:CA3388,CC$2,0),"")</f>
        <v/>
      </c>
      <c r="CD1391" s="12" t="str">
        <f>IFERROR(VLOOKUP(ROWS(CD$3:CD1391),BM$1:CB3388,CD$2,0),"")</f>
        <v/>
      </c>
      <c r="CE1391" s="12" t="str">
        <f>IFERROR(VLOOKUP(ROWS(CE$3:CE1391),BN$1:CC3388,CE$2,0),"")</f>
        <v/>
      </c>
      <c r="CF1391" s="12" t="str">
        <f>IFERROR(VLOOKUP(ROWS(CF$3:CF1391),BO$1:CD3388,CF$2,0),"")</f>
        <v/>
      </c>
      <c r="CG1391" s="12" t="str">
        <f>IFERROR(VLOOKUP(ROWS(CG$3:CG1391),BP$1:CE3388,CG$2,0),"")</f>
        <v/>
      </c>
      <c r="CH1391" s="12" t="str">
        <f>IFERROR(VLOOKUP(ROWS(CH$3:CH1391),BQ$1:CF3388,CH$2,0),"")</f>
        <v/>
      </c>
    </row>
    <row r="1392" spans="55:86" x14ac:dyDescent="0.25">
      <c r="BC1392" s="12">
        <f>IF(ISNUMBER(SEARCH('Quote reqeust'!$G$34,BR1392)),MAX(BC$1:BC1391)+1,0)</f>
        <v>0</v>
      </c>
      <c r="BD1392" s="12">
        <f>IF(ISNUMBER(SEARCH('Quote reqeust'!$E$35,BR1392)),MAX(BD$1:BD1391)+1,0)</f>
        <v>0</v>
      </c>
      <c r="BE1392" s="12">
        <f>IF(ISNUMBER(SEARCH('Quote reqeust'!$E$36,BR1392)),MAX(BE$1:BE1391)+1,0)</f>
        <v>0</v>
      </c>
      <c r="BF1392" s="12">
        <f>IF(ISNUMBER(SEARCH('Quote reqeust'!$E$37,BR1392)),MAX(BF$1:BF1391)+1,0)</f>
        <v>0</v>
      </c>
      <c r="BG1392" s="12">
        <f>IF(ISNUMBER(SEARCH('Quote reqeust'!$E$26,BR1392)),MAX(BG$1:BG1391)+1,0)</f>
        <v>0</v>
      </c>
      <c r="BH1392" s="12">
        <f>IF(ISNUMBER(SEARCH('Quote reqeust'!$E$27,BR1392)),MAX(BH$1:BH1391)+1,0)</f>
        <v>0</v>
      </c>
      <c r="BI1392" s="12">
        <f>IF(ISNUMBER(SEARCH('Quote reqeust'!$E$27,$BR1392)),MAX(BI$1:BI1391)+1,0)</f>
        <v>0</v>
      </c>
      <c r="BJ1392" s="12">
        <f>IF(ISNUMBER(SEARCH('Quote reqeust'!$E$27,$BR1392)),MAX(BJ$1:BJ1391)+1,0)</f>
        <v>0</v>
      </c>
      <c r="BK1392" s="12">
        <f>IF(ISNUMBER(SEARCH('Quote reqeust'!$E$27,$BR1392)),MAX(BK$1:BK1391)+1,0)</f>
        <v>0</v>
      </c>
      <c r="BL1392" s="12">
        <f>IF(ISNUMBER(SEARCH('Quote reqeust'!$E$27,$BR1392)),MAX(BL$1:BL1391)+1,0)</f>
        <v>0</v>
      </c>
      <c r="BM1392" s="12">
        <f>IF(ISNUMBER(SEARCH('Quote reqeust'!$E$27,$BR1392)),MAX(BM$1:BM1391)+1,0)</f>
        <v>0</v>
      </c>
      <c r="BN1392" s="12">
        <f>IF(ISNUMBER(SEARCH('Quote reqeust'!$E$27,$BR1392)),MAX(BN$1:BN1391)+1,0)</f>
        <v>0</v>
      </c>
      <c r="BO1392" s="12">
        <f>IF(ISNUMBER(SEARCH('Quote reqeust'!$E$27,$BR1392)),MAX(BO$1:BO1391)+1,0)</f>
        <v>0</v>
      </c>
      <c r="BP1392" s="12">
        <f>IF(ISNUMBER(SEARCH('Quote reqeust'!$E$27,$BR1392)),MAX(BP$1:BP1391)+1,0)</f>
        <v>0</v>
      </c>
      <c r="BQ1392" s="12">
        <f>IF(ISNUMBER(SEARCH('Quote reqeust'!$E$27,$BR1392)),MAX(BQ$1:BQ1391)+1,0)</f>
        <v>0</v>
      </c>
      <c r="BT1392" s="12" t="str">
        <f>IFERROR(VLOOKUP(ROWS(BT$3:BT1392),BC$1:BR3389,BT$2,0),"")</f>
        <v/>
      </c>
      <c r="BU1392" s="12" t="str">
        <f>IFERROR(VLOOKUP(ROWS(BU$3:BU1392),BD$1:BS3389,BU$2,0),"")</f>
        <v/>
      </c>
      <c r="BV1392" s="12" t="str">
        <f>IFERROR(VLOOKUP(ROWS(BV$3:BV1392),BE$1:BT3389,BV$2,0),"")</f>
        <v/>
      </c>
      <c r="BW1392" s="12" t="str">
        <f>IFERROR(VLOOKUP(ROWS(BW$3:BW1392),BF$1:BU3389,BW$2,0),"")</f>
        <v/>
      </c>
      <c r="BX1392" s="12" t="str">
        <f>IFERROR(VLOOKUP(ROWS(BX$3:BX1392),BG$1:BV3389,BX$2,0),"")</f>
        <v/>
      </c>
      <c r="BY1392" s="12" t="str">
        <f>IFERROR(VLOOKUP(ROWS(BY$3:BY1392),BH$1:BW3389,BY$2,0),"")</f>
        <v/>
      </c>
      <c r="BZ1392" s="12" t="str">
        <f>IFERROR(VLOOKUP(ROWS(BZ$3:BZ1392),BI$1:BX3389,BZ$2,0),"")</f>
        <v/>
      </c>
      <c r="CA1392" s="12" t="str">
        <f>IFERROR(VLOOKUP(ROWS(CA$3:CA1392),BJ$1:BY3389,CA$2,0),"")</f>
        <v/>
      </c>
      <c r="CB1392" s="12" t="str">
        <f>IFERROR(VLOOKUP(ROWS(CB$3:CB1392),BK$1:BZ3389,CB$2,0),"")</f>
        <v/>
      </c>
      <c r="CC1392" s="12" t="str">
        <f>IFERROR(VLOOKUP(ROWS(CC$3:CC1392),BL$1:CA3389,CC$2,0),"")</f>
        <v/>
      </c>
      <c r="CD1392" s="12" t="str">
        <f>IFERROR(VLOOKUP(ROWS(CD$3:CD1392),BM$1:CB3389,CD$2,0),"")</f>
        <v/>
      </c>
      <c r="CE1392" s="12" t="str">
        <f>IFERROR(VLOOKUP(ROWS(CE$3:CE1392),BN$1:CC3389,CE$2,0),"")</f>
        <v/>
      </c>
      <c r="CF1392" s="12" t="str">
        <f>IFERROR(VLOOKUP(ROWS(CF$3:CF1392),BO$1:CD3389,CF$2,0),"")</f>
        <v/>
      </c>
      <c r="CG1392" s="12" t="str">
        <f>IFERROR(VLOOKUP(ROWS(CG$3:CG1392),BP$1:CE3389,CG$2,0),"")</f>
        <v/>
      </c>
      <c r="CH1392" s="12" t="str">
        <f>IFERROR(VLOOKUP(ROWS(CH$3:CH1392),BQ$1:CF3389,CH$2,0),"")</f>
        <v/>
      </c>
    </row>
    <row r="1393" spans="55:86" x14ac:dyDescent="0.25">
      <c r="BC1393" s="12">
        <f>IF(ISNUMBER(SEARCH('Quote reqeust'!$G$34,BR1393)),MAX(BC$1:BC1392)+1,0)</f>
        <v>0</v>
      </c>
      <c r="BD1393" s="12">
        <f>IF(ISNUMBER(SEARCH('Quote reqeust'!$E$35,BR1393)),MAX(BD$1:BD1392)+1,0)</f>
        <v>0</v>
      </c>
      <c r="BE1393" s="12">
        <f>IF(ISNUMBER(SEARCH('Quote reqeust'!$E$36,BR1393)),MAX(BE$1:BE1392)+1,0)</f>
        <v>0</v>
      </c>
      <c r="BF1393" s="12">
        <f>IF(ISNUMBER(SEARCH('Quote reqeust'!$E$37,BR1393)),MAX(BF$1:BF1392)+1,0)</f>
        <v>0</v>
      </c>
      <c r="BG1393" s="12">
        <f>IF(ISNUMBER(SEARCH('Quote reqeust'!$E$26,BR1393)),MAX(BG$1:BG1392)+1,0)</f>
        <v>0</v>
      </c>
      <c r="BH1393" s="12">
        <f>IF(ISNUMBER(SEARCH('Quote reqeust'!$E$27,BR1393)),MAX(BH$1:BH1392)+1,0)</f>
        <v>0</v>
      </c>
      <c r="BI1393" s="12">
        <f>IF(ISNUMBER(SEARCH('Quote reqeust'!$E$27,$BR1393)),MAX(BI$1:BI1392)+1,0)</f>
        <v>0</v>
      </c>
      <c r="BJ1393" s="12">
        <f>IF(ISNUMBER(SEARCH('Quote reqeust'!$E$27,$BR1393)),MAX(BJ$1:BJ1392)+1,0)</f>
        <v>0</v>
      </c>
      <c r="BK1393" s="12">
        <f>IF(ISNUMBER(SEARCH('Quote reqeust'!$E$27,$BR1393)),MAX(BK$1:BK1392)+1,0)</f>
        <v>0</v>
      </c>
      <c r="BL1393" s="12">
        <f>IF(ISNUMBER(SEARCH('Quote reqeust'!$E$27,$BR1393)),MAX(BL$1:BL1392)+1,0)</f>
        <v>0</v>
      </c>
      <c r="BM1393" s="12">
        <f>IF(ISNUMBER(SEARCH('Quote reqeust'!$E$27,$BR1393)),MAX(BM$1:BM1392)+1,0)</f>
        <v>0</v>
      </c>
      <c r="BN1393" s="12">
        <f>IF(ISNUMBER(SEARCH('Quote reqeust'!$E$27,$BR1393)),MAX(BN$1:BN1392)+1,0)</f>
        <v>0</v>
      </c>
      <c r="BO1393" s="12">
        <f>IF(ISNUMBER(SEARCH('Quote reqeust'!$E$27,$BR1393)),MAX(BO$1:BO1392)+1,0)</f>
        <v>0</v>
      </c>
      <c r="BP1393" s="12">
        <f>IF(ISNUMBER(SEARCH('Quote reqeust'!$E$27,$BR1393)),MAX(BP$1:BP1392)+1,0)</f>
        <v>0</v>
      </c>
      <c r="BQ1393" s="12">
        <f>IF(ISNUMBER(SEARCH('Quote reqeust'!$E$27,$BR1393)),MAX(BQ$1:BQ1392)+1,0)</f>
        <v>0</v>
      </c>
      <c r="BT1393" s="12" t="str">
        <f>IFERROR(VLOOKUP(ROWS(BT$3:BT1393),BC$1:BR3390,BT$2,0),"")</f>
        <v/>
      </c>
      <c r="BU1393" s="12" t="str">
        <f>IFERROR(VLOOKUP(ROWS(BU$3:BU1393),BD$1:BS3390,BU$2,0),"")</f>
        <v/>
      </c>
      <c r="BV1393" s="12" t="str">
        <f>IFERROR(VLOOKUP(ROWS(BV$3:BV1393),BE$1:BT3390,BV$2,0),"")</f>
        <v/>
      </c>
      <c r="BW1393" s="12" t="str">
        <f>IFERROR(VLOOKUP(ROWS(BW$3:BW1393),BF$1:BU3390,BW$2,0),"")</f>
        <v/>
      </c>
      <c r="BX1393" s="12" t="str">
        <f>IFERROR(VLOOKUP(ROWS(BX$3:BX1393),BG$1:BV3390,BX$2,0),"")</f>
        <v/>
      </c>
      <c r="BY1393" s="12" t="str">
        <f>IFERROR(VLOOKUP(ROWS(BY$3:BY1393),BH$1:BW3390,BY$2,0),"")</f>
        <v/>
      </c>
      <c r="BZ1393" s="12" t="str">
        <f>IFERROR(VLOOKUP(ROWS(BZ$3:BZ1393),BI$1:BX3390,BZ$2,0),"")</f>
        <v/>
      </c>
      <c r="CA1393" s="12" t="str">
        <f>IFERROR(VLOOKUP(ROWS(CA$3:CA1393),BJ$1:BY3390,CA$2,0),"")</f>
        <v/>
      </c>
      <c r="CB1393" s="12" t="str">
        <f>IFERROR(VLOOKUP(ROWS(CB$3:CB1393),BK$1:BZ3390,CB$2,0),"")</f>
        <v/>
      </c>
      <c r="CC1393" s="12" t="str">
        <f>IFERROR(VLOOKUP(ROWS(CC$3:CC1393),BL$1:CA3390,CC$2,0),"")</f>
        <v/>
      </c>
      <c r="CD1393" s="12" t="str">
        <f>IFERROR(VLOOKUP(ROWS(CD$3:CD1393),BM$1:CB3390,CD$2,0),"")</f>
        <v/>
      </c>
      <c r="CE1393" s="12" t="str">
        <f>IFERROR(VLOOKUP(ROWS(CE$3:CE1393),BN$1:CC3390,CE$2,0),"")</f>
        <v/>
      </c>
      <c r="CF1393" s="12" t="str">
        <f>IFERROR(VLOOKUP(ROWS(CF$3:CF1393),BO$1:CD3390,CF$2,0),"")</f>
        <v/>
      </c>
      <c r="CG1393" s="12" t="str">
        <f>IFERROR(VLOOKUP(ROWS(CG$3:CG1393),BP$1:CE3390,CG$2,0),"")</f>
        <v/>
      </c>
      <c r="CH1393" s="12" t="str">
        <f>IFERROR(VLOOKUP(ROWS(CH$3:CH1393),BQ$1:CF3390,CH$2,0),"")</f>
        <v/>
      </c>
    </row>
    <row r="1394" spans="55:86" x14ac:dyDescent="0.25">
      <c r="BC1394" s="12">
        <f>IF(ISNUMBER(SEARCH('Quote reqeust'!$G$34,BR1394)),MAX(BC$1:BC1393)+1,0)</f>
        <v>0</v>
      </c>
      <c r="BD1394" s="12">
        <f>IF(ISNUMBER(SEARCH('Quote reqeust'!$E$35,BR1394)),MAX(BD$1:BD1393)+1,0)</f>
        <v>0</v>
      </c>
      <c r="BE1394" s="12">
        <f>IF(ISNUMBER(SEARCH('Quote reqeust'!$E$36,BR1394)),MAX(BE$1:BE1393)+1,0)</f>
        <v>0</v>
      </c>
      <c r="BF1394" s="12">
        <f>IF(ISNUMBER(SEARCH('Quote reqeust'!$E$37,BR1394)),MAX(BF$1:BF1393)+1,0)</f>
        <v>0</v>
      </c>
      <c r="BG1394" s="12">
        <f>IF(ISNUMBER(SEARCH('Quote reqeust'!$E$26,BR1394)),MAX(BG$1:BG1393)+1,0)</f>
        <v>0</v>
      </c>
      <c r="BH1394" s="12">
        <f>IF(ISNUMBER(SEARCH('Quote reqeust'!$E$27,BR1394)),MAX(BH$1:BH1393)+1,0)</f>
        <v>0</v>
      </c>
      <c r="BI1394" s="12">
        <f>IF(ISNUMBER(SEARCH('Quote reqeust'!$E$27,$BR1394)),MAX(BI$1:BI1393)+1,0)</f>
        <v>0</v>
      </c>
      <c r="BJ1394" s="12">
        <f>IF(ISNUMBER(SEARCH('Quote reqeust'!$E$27,$BR1394)),MAX(BJ$1:BJ1393)+1,0)</f>
        <v>0</v>
      </c>
      <c r="BK1394" s="12">
        <f>IF(ISNUMBER(SEARCH('Quote reqeust'!$E$27,$BR1394)),MAX(BK$1:BK1393)+1,0)</f>
        <v>0</v>
      </c>
      <c r="BL1394" s="12">
        <f>IF(ISNUMBER(SEARCH('Quote reqeust'!$E$27,$BR1394)),MAX(BL$1:BL1393)+1,0)</f>
        <v>0</v>
      </c>
      <c r="BM1394" s="12">
        <f>IF(ISNUMBER(SEARCH('Quote reqeust'!$E$27,$BR1394)),MAX(BM$1:BM1393)+1,0)</f>
        <v>0</v>
      </c>
      <c r="BN1394" s="12">
        <f>IF(ISNUMBER(SEARCH('Quote reqeust'!$E$27,$BR1394)),MAX(BN$1:BN1393)+1,0)</f>
        <v>0</v>
      </c>
      <c r="BO1394" s="12">
        <f>IF(ISNUMBER(SEARCH('Quote reqeust'!$E$27,$BR1394)),MAX(BO$1:BO1393)+1,0)</f>
        <v>0</v>
      </c>
      <c r="BP1394" s="12">
        <f>IF(ISNUMBER(SEARCH('Quote reqeust'!$E$27,$BR1394)),MAX(BP$1:BP1393)+1,0)</f>
        <v>0</v>
      </c>
      <c r="BQ1394" s="12">
        <f>IF(ISNUMBER(SEARCH('Quote reqeust'!$E$27,$BR1394)),MAX(BQ$1:BQ1393)+1,0)</f>
        <v>0</v>
      </c>
      <c r="BT1394" s="12" t="str">
        <f>IFERROR(VLOOKUP(ROWS(BT$3:BT1394),BC$1:BR3391,BT$2,0),"")</f>
        <v/>
      </c>
      <c r="BU1394" s="12" t="str">
        <f>IFERROR(VLOOKUP(ROWS(BU$3:BU1394),BD$1:BS3391,BU$2,0),"")</f>
        <v/>
      </c>
      <c r="BV1394" s="12" t="str">
        <f>IFERROR(VLOOKUP(ROWS(BV$3:BV1394),BE$1:BT3391,BV$2,0),"")</f>
        <v/>
      </c>
      <c r="BW1394" s="12" t="str">
        <f>IFERROR(VLOOKUP(ROWS(BW$3:BW1394),BF$1:BU3391,BW$2,0),"")</f>
        <v/>
      </c>
      <c r="BX1394" s="12" t="str">
        <f>IFERROR(VLOOKUP(ROWS(BX$3:BX1394),BG$1:BV3391,BX$2,0),"")</f>
        <v/>
      </c>
      <c r="BY1394" s="12" t="str">
        <f>IFERROR(VLOOKUP(ROWS(BY$3:BY1394),BH$1:BW3391,BY$2,0),"")</f>
        <v/>
      </c>
      <c r="BZ1394" s="12" t="str">
        <f>IFERROR(VLOOKUP(ROWS(BZ$3:BZ1394),BI$1:BX3391,BZ$2,0),"")</f>
        <v/>
      </c>
      <c r="CA1394" s="12" t="str">
        <f>IFERROR(VLOOKUP(ROWS(CA$3:CA1394),BJ$1:BY3391,CA$2,0),"")</f>
        <v/>
      </c>
      <c r="CB1394" s="12" t="str">
        <f>IFERROR(VLOOKUP(ROWS(CB$3:CB1394),BK$1:BZ3391,CB$2,0),"")</f>
        <v/>
      </c>
      <c r="CC1394" s="12" t="str">
        <f>IFERROR(VLOOKUP(ROWS(CC$3:CC1394),BL$1:CA3391,CC$2,0),"")</f>
        <v/>
      </c>
      <c r="CD1394" s="12" t="str">
        <f>IFERROR(VLOOKUP(ROWS(CD$3:CD1394),BM$1:CB3391,CD$2,0),"")</f>
        <v/>
      </c>
      <c r="CE1394" s="12" t="str">
        <f>IFERROR(VLOOKUP(ROWS(CE$3:CE1394),BN$1:CC3391,CE$2,0),"")</f>
        <v/>
      </c>
      <c r="CF1394" s="12" t="str">
        <f>IFERROR(VLOOKUP(ROWS(CF$3:CF1394),BO$1:CD3391,CF$2,0),"")</f>
        <v/>
      </c>
      <c r="CG1394" s="12" t="str">
        <f>IFERROR(VLOOKUP(ROWS(CG$3:CG1394),BP$1:CE3391,CG$2,0),"")</f>
        <v/>
      </c>
      <c r="CH1394" s="12" t="str">
        <f>IFERROR(VLOOKUP(ROWS(CH$3:CH1394),BQ$1:CF3391,CH$2,0),"")</f>
        <v/>
      </c>
    </row>
    <row r="1395" spans="55:86" x14ac:dyDescent="0.25">
      <c r="BC1395" s="12">
        <f>IF(ISNUMBER(SEARCH('Quote reqeust'!$G$34,BR1395)),MAX(BC$1:BC1394)+1,0)</f>
        <v>0</v>
      </c>
      <c r="BD1395" s="12">
        <f>IF(ISNUMBER(SEARCH('Quote reqeust'!$E$35,BR1395)),MAX(BD$1:BD1394)+1,0)</f>
        <v>0</v>
      </c>
      <c r="BE1395" s="12">
        <f>IF(ISNUMBER(SEARCH('Quote reqeust'!$E$36,BR1395)),MAX(BE$1:BE1394)+1,0)</f>
        <v>0</v>
      </c>
      <c r="BF1395" s="12">
        <f>IF(ISNUMBER(SEARCH('Quote reqeust'!$E$37,BR1395)),MAX(BF$1:BF1394)+1,0)</f>
        <v>0</v>
      </c>
      <c r="BG1395" s="12">
        <f>IF(ISNUMBER(SEARCH('Quote reqeust'!$E$26,BR1395)),MAX(BG$1:BG1394)+1,0)</f>
        <v>0</v>
      </c>
      <c r="BH1395" s="12">
        <f>IF(ISNUMBER(SEARCH('Quote reqeust'!$E$27,BR1395)),MAX(BH$1:BH1394)+1,0)</f>
        <v>0</v>
      </c>
      <c r="BI1395" s="12">
        <f>IF(ISNUMBER(SEARCH('Quote reqeust'!$E$27,$BR1395)),MAX(BI$1:BI1394)+1,0)</f>
        <v>0</v>
      </c>
      <c r="BJ1395" s="12">
        <f>IF(ISNUMBER(SEARCH('Quote reqeust'!$E$27,$BR1395)),MAX(BJ$1:BJ1394)+1,0)</f>
        <v>0</v>
      </c>
      <c r="BK1395" s="12">
        <f>IF(ISNUMBER(SEARCH('Quote reqeust'!$E$27,$BR1395)),MAX(BK$1:BK1394)+1,0)</f>
        <v>0</v>
      </c>
      <c r="BL1395" s="12">
        <f>IF(ISNUMBER(SEARCH('Quote reqeust'!$E$27,$BR1395)),MAX(BL$1:BL1394)+1,0)</f>
        <v>0</v>
      </c>
      <c r="BM1395" s="12">
        <f>IF(ISNUMBER(SEARCH('Quote reqeust'!$E$27,$BR1395)),MAX(BM$1:BM1394)+1,0)</f>
        <v>0</v>
      </c>
      <c r="BN1395" s="12">
        <f>IF(ISNUMBER(SEARCH('Quote reqeust'!$E$27,$BR1395)),MAX(BN$1:BN1394)+1,0)</f>
        <v>0</v>
      </c>
      <c r="BO1395" s="12">
        <f>IF(ISNUMBER(SEARCH('Quote reqeust'!$E$27,$BR1395)),MAX(BO$1:BO1394)+1,0)</f>
        <v>0</v>
      </c>
      <c r="BP1395" s="12">
        <f>IF(ISNUMBER(SEARCH('Quote reqeust'!$E$27,$BR1395)),MAX(BP$1:BP1394)+1,0)</f>
        <v>0</v>
      </c>
      <c r="BQ1395" s="12">
        <f>IF(ISNUMBER(SEARCH('Quote reqeust'!$E$27,$BR1395)),MAX(BQ$1:BQ1394)+1,0)</f>
        <v>0</v>
      </c>
      <c r="BT1395" s="12" t="str">
        <f>IFERROR(VLOOKUP(ROWS(BT$3:BT1395),BC$1:BR3392,BT$2,0),"")</f>
        <v/>
      </c>
      <c r="BU1395" s="12" t="str">
        <f>IFERROR(VLOOKUP(ROWS(BU$3:BU1395),BD$1:BS3392,BU$2,0),"")</f>
        <v/>
      </c>
      <c r="BV1395" s="12" t="str">
        <f>IFERROR(VLOOKUP(ROWS(BV$3:BV1395),BE$1:BT3392,BV$2,0),"")</f>
        <v/>
      </c>
      <c r="BW1395" s="12" t="str">
        <f>IFERROR(VLOOKUP(ROWS(BW$3:BW1395),BF$1:BU3392,BW$2,0),"")</f>
        <v/>
      </c>
      <c r="BX1395" s="12" t="str">
        <f>IFERROR(VLOOKUP(ROWS(BX$3:BX1395),BG$1:BV3392,BX$2,0),"")</f>
        <v/>
      </c>
      <c r="BY1395" s="12" t="str">
        <f>IFERROR(VLOOKUP(ROWS(BY$3:BY1395),BH$1:BW3392,BY$2,0),"")</f>
        <v/>
      </c>
      <c r="BZ1395" s="12" t="str">
        <f>IFERROR(VLOOKUP(ROWS(BZ$3:BZ1395),BI$1:BX3392,BZ$2,0),"")</f>
        <v/>
      </c>
      <c r="CA1395" s="12" t="str">
        <f>IFERROR(VLOOKUP(ROWS(CA$3:CA1395),BJ$1:BY3392,CA$2,0),"")</f>
        <v/>
      </c>
      <c r="CB1395" s="12" t="str">
        <f>IFERROR(VLOOKUP(ROWS(CB$3:CB1395),BK$1:BZ3392,CB$2,0),"")</f>
        <v/>
      </c>
      <c r="CC1395" s="12" t="str">
        <f>IFERROR(VLOOKUP(ROWS(CC$3:CC1395),BL$1:CA3392,CC$2,0),"")</f>
        <v/>
      </c>
      <c r="CD1395" s="12" t="str">
        <f>IFERROR(VLOOKUP(ROWS(CD$3:CD1395),BM$1:CB3392,CD$2,0),"")</f>
        <v/>
      </c>
      <c r="CE1395" s="12" t="str">
        <f>IFERROR(VLOOKUP(ROWS(CE$3:CE1395),BN$1:CC3392,CE$2,0),"")</f>
        <v/>
      </c>
      <c r="CF1395" s="12" t="str">
        <f>IFERROR(VLOOKUP(ROWS(CF$3:CF1395),BO$1:CD3392,CF$2,0),"")</f>
        <v/>
      </c>
      <c r="CG1395" s="12" t="str">
        <f>IFERROR(VLOOKUP(ROWS(CG$3:CG1395),BP$1:CE3392,CG$2,0),"")</f>
        <v/>
      </c>
      <c r="CH1395" s="12" t="str">
        <f>IFERROR(VLOOKUP(ROWS(CH$3:CH1395),BQ$1:CF3392,CH$2,0),"")</f>
        <v/>
      </c>
    </row>
    <row r="1396" spans="55:86" x14ac:dyDescent="0.25">
      <c r="BC1396" s="12">
        <f>IF(ISNUMBER(SEARCH('Quote reqeust'!$G$34,BR1396)),MAX(BC$1:BC1395)+1,0)</f>
        <v>0</v>
      </c>
      <c r="BD1396" s="12">
        <f>IF(ISNUMBER(SEARCH('Quote reqeust'!$E$35,BR1396)),MAX(BD$1:BD1395)+1,0)</f>
        <v>0</v>
      </c>
      <c r="BE1396" s="12">
        <f>IF(ISNUMBER(SEARCH('Quote reqeust'!$E$36,BR1396)),MAX(BE$1:BE1395)+1,0)</f>
        <v>0</v>
      </c>
      <c r="BF1396" s="12">
        <f>IF(ISNUMBER(SEARCH('Quote reqeust'!$E$37,BR1396)),MAX(BF$1:BF1395)+1,0)</f>
        <v>0</v>
      </c>
      <c r="BG1396" s="12">
        <f>IF(ISNUMBER(SEARCH('Quote reqeust'!$E$26,BR1396)),MAX(BG$1:BG1395)+1,0)</f>
        <v>0</v>
      </c>
      <c r="BH1396" s="12">
        <f>IF(ISNUMBER(SEARCH('Quote reqeust'!$E$27,BR1396)),MAX(BH$1:BH1395)+1,0)</f>
        <v>0</v>
      </c>
      <c r="BI1396" s="12">
        <f>IF(ISNUMBER(SEARCH('Quote reqeust'!$E$27,$BR1396)),MAX(BI$1:BI1395)+1,0)</f>
        <v>0</v>
      </c>
      <c r="BJ1396" s="12">
        <f>IF(ISNUMBER(SEARCH('Quote reqeust'!$E$27,$BR1396)),MAX(BJ$1:BJ1395)+1,0)</f>
        <v>0</v>
      </c>
      <c r="BK1396" s="12">
        <f>IF(ISNUMBER(SEARCH('Quote reqeust'!$E$27,$BR1396)),MAX(BK$1:BK1395)+1,0)</f>
        <v>0</v>
      </c>
      <c r="BL1396" s="12">
        <f>IF(ISNUMBER(SEARCH('Quote reqeust'!$E$27,$BR1396)),MAX(BL$1:BL1395)+1,0)</f>
        <v>0</v>
      </c>
      <c r="BM1396" s="12">
        <f>IF(ISNUMBER(SEARCH('Quote reqeust'!$E$27,$BR1396)),MAX(BM$1:BM1395)+1,0)</f>
        <v>0</v>
      </c>
      <c r="BN1396" s="12">
        <f>IF(ISNUMBER(SEARCH('Quote reqeust'!$E$27,$BR1396)),MAX(BN$1:BN1395)+1,0)</f>
        <v>0</v>
      </c>
      <c r="BO1396" s="12">
        <f>IF(ISNUMBER(SEARCH('Quote reqeust'!$E$27,$BR1396)),MAX(BO$1:BO1395)+1,0)</f>
        <v>0</v>
      </c>
      <c r="BP1396" s="12">
        <f>IF(ISNUMBER(SEARCH('Quote reqeust'!$E$27,$BR1396)),MAX(BP$1:BP1395)+1,0)</f>
        <v>0</v>
      </c>
      <c r="BQ1396" s="12">
        <f>IF(ISNUMBER(SEARCH('Quote reqeust'!$E$27,$BR1396)),MAX(BQ$1:BQ1395)+1,0)</f>
        <v>0</v>
      </c>
      <c r="BT1396" s="12" t="str">
        <f>IFERROR(VLOOKUP(ROWS(BT$3:BT1396),BC$1:BR3393,BT$2,0),"")</f>
        <v/>
      </c>
      <c r="BU1396" s="12" t="str">
        <f>IFERROR(VLOOKUP(ROWS(BU$3:BU1396),BD$1:BS3393,BU$2,0),"")</f>
        <v/>
      </c>
      <c r="BV1396" s="12" t="str">
        <f>IFERROR(VLOOKUP(ROWS(BV$3:BV1396),BE$1:BT3393,BV$2,0),"")</f>
        <v/>
      </c>
      <c r="BW1396" s="12" t="str">
        <f>IFERROR(VLOOKUP(ROWS(BW$3:BW1396),BF$1:BU3393,BW$2,0),"")</f>
        <v/>
      </c>
      <c r="BX1396" s="12" t="str">
        <f>IFERROR(VLOOKUP(ROWS(BX$3:BX1396),BG$1:BV3393,BX$2,0),"")</f>
        <v/>
      </c>
      <c r="BY1396" s="12" t="str">
        <f>IFERROR(VLOOKUP(ROWS(BY$3:BY1396),BH$1:BW3393,BY$2,0),"")</f>
        <v/>
      </c>
      <c r="BZ1396" s="12" t="str">
        <f>IFERROR(VLOOKUP(ROWS(BZ$3:BZ1396),BI$1:BX3393,BZ$2,0),"")</f>
        <v/>
      </c>
      <c r="CA1396" s="12" t="str">
        <f>IFERROR(VLOOKUP(ROWS(CA$3:CA1396),BJ$1:BY3393,CA$2,0),"")</f>
        <v/>
      </c>
      <c r="CB1396" s="12" t="str">
        <f>IFERROR(VLOOKUP(ROWS(CB$3:CB1396),BK$1:BZ3393,CB$2,0),"")</f>
        <v/>
      </c>
      <c r="CC1396" s="12" t="str">
        <f>IFERROR(VLOOKUP(ROWS(CC$3:CC1396),BL$1:CA3393,CC$2,0),"")</f>
        <v/>
      </c>
      <c r="CD1396" s="12" t="str">
        <f>IFERROR(VLOOKUP(ROWS(CD$3:CD1396),BM$1:CB3393,CD$2,0),"")</f>
        <v/>
      </c>
      <c r="CE1396" s="12" t="str">
        <f>IFERROR(VLOOKUP(ROWS(CE$3:CE1396),BN$1:CC3393,CE$2,0),"")</f>
        <v/>
      </c>
      <c r="CF1396" s="12" t="str">
        <f>IFERROR(VLOOKUP(ROWS(CF$3:CF1396),BO$1:CD3393,CF$2,0),"")</f>
        <v/>
      </c>
      <c r="CG1396" s="12" t="str">
        <f>IFERROR(VLOOKUP(ROWS(CG$3:CG1396),BP$1:CE3393,CG$2,0),"")</f>
        <v/>
      </c>
      <c r="CH1396" s="12" t="str">
        <f>IFERROR(VLOOKUP(ROWS(CH$3:CH1396),BQ$1:CF3393,CH$2,0),"")</f>
        <v/>
      </c>
    </row>
    <row r="1397" spans="55:86" x14ac:dyDescent="0.25">
      <c r="BC1397" s="12">
        <f>IF(ISNUMBER(SEARCH('Quote reqeust'!$G$34,BR1397)),MAX(BC$1:BC1396)+1,0)</f>
        <v>0</v>
      </c>
      <c r="BD1397" s="12">
        <f>IF(ISNUMBER(SEARCH('Quote reqeust'!$E$35,BR1397)),MAX(BD$1:BD1396)+1,0)</f>
        <v>0</v>
      </c>
      <c r="BE1397" s="12">
        <f>IF(ISNUMBER(SEARCH('Quote reqeust'!$E$36,BR1397)),MAX(BE$1:BE1396)+1,0)</f>
        <v>0</v>
      </c>
      <c r="BF1397" s="12">
        <f>IF(ISNUMBER(SEARCH('Quote reqeust'!$E$37,BR1397)),MAX(BF$1:BF1396)+1,0)</f>
        <v>0</v>
      </c>
      <c r="BG1397" s="12">
        <f>IF(ISNUMBER(SEARCH('Quote reqeust'!$E$26,BR1397)),MAX(BG$1:BG1396)+1,0)</f>
        <v>0</v>
      </c>
      <c r="BH1397" s="12">
        <f>IF(ISNUMBER(SEARCH('Quote reqeust'!$E$27,BR1397)),MAX(BH$1:BH1396)+1,0)</f>
        <v>0</v>
      </c>
      <c r="BI1397" s="12">
        <f>IF(ISNUMBER(SEARCH('Quote reqeust'!$E$27,$BR1397)),MAX(BI$1:BI1396)+1,0)</f>
        <v>0</v>
      </c>
      <c r="BJ1397" s="12">
        <f>IF(ISNUMBER(SEARCH('Quote reqeust'!$E$27,$BR1397)),MAX(BJ$1:BJ1396)+1,0)</f>
        <v>0</v>
      </c>
      <c r="BK1397" s="12">
        <f>IF(ISNUMBER(SEARCH('Quote reqeust'!$E$27,$BR1397)),MAX(BK$1:BK1396)+1,0)</f>
        <v>0</v>
      </c>
      <c r="BL1397" s="12">
        <f>IF(ISNUMBER(SEARCH('Quote reqeust'!$E$27,$BR1397)),MAX(BL$1:BL1396)+1,0)</f>
        <v>0</v>
      </c>
      <c r="BM1397" s="12">
        <f>IF(ISNUMBER(SEARCH('Quote reqeust'!$E$27,$BR1397)),MAX(BM$1:BM1396)+1,0)</f>
        <v>0</v>
      </c>
      <c r="BN1397" s="12">
        <f>IF(ISNUMBER(SEARCH('Quote reqeust'!$E$27,$BR1397)),MAX(BN$1:BN1396)+1,0)</f>
        <v>0</v>
      </c>
      <c r="BO1397" s="12">
        <f>IF(ISNUMBER(SEARCH('Quote reqeust'!$E$27,$BR1397)),MAX(BO$1:BO1396)+1,0)</f>
        <v>0</v>
      </c>
      <c r="BP1397" s="12">
        <f>IF(ISNUMBER(SEARCH('Quote reqeust'!$E$27,$BR1397)),MAX(BP$1:BP1396)+1,0)</f>
        <v>0</v>
      </c>
      <c r="BQ1397" s="12">
        <f>IF(ISNUMBER(SEARCH('Quote reqeust'!$E$27,$BR1397)),MAX(BQ$1:BQ1396)+1,0)</f>
        <v>0</v>
      </c>
      <c r="BT1397" s="12" t="str">
        <f>IFERROR(VLOOKUP(ROWS(BT$3:BT1397),BC$1:BR3394,BT$2,0),"")</f>
        <v/>
      </c>
      <c r="BU1397" s="12" t="str">
        <f>IFERROR(VLOOKUP(ROWS(BU$3:BU1397),BD$1:BS3394,BU$2,0),"")</f>
        <v/>
      </c>
      <c r="BV1397" s="12" t="str">
        <f>IFERROR(VLOOKUP(ROWS(BV$3:BV1397),BE$1:BT3394,BV$2,0),"")</f>
        <v/>
      </c>
      <c r="BW1397" s="12" t="str">
        <f>IFERROR(VLOOKUP(ROWS(BW$3:BW1397),BF$1:BU3394,BW$2,0),"")</f>
        <v/>
      </c>
      <c r="BX1397" s="12" t="str">
        <f>IFERROR(VLOOKUP(ROWS(BX$3:BX1397),BG$1:BV3394,BX$2,0),"")</f>
        <v/>
      </c>
      <c r="BY1397" s="12" t="str">
        <f>IFERROR(VLOOKUP(ROWS(BY$3:BY1397),BH$1:BW3394,BY$2,0),"")</f>
        <v/>
      </c>
      <c r="BZ1397" s="12" t="str">
        <f>IFERROR(VLOOKUP(ROWS(BZ$3:BZ1397),BI$1:BX3394,BZ$2,0),"")</f>
        <v/>
      </c>
      <c r="CA1397" s="12" t="str">
        <f>IFERROR(VLOOKUP(ROWS(CA$3:CA1397),BJ$1:BY3394,CA$2,0),"")</f>
        <v/>
      </c>
      <c r="CB1397" s="12" t="str">
        <f>IFERROR(VLOOKUP(ROWS(CB$3:CB1397),BK$1:BZ3394,CB$2,0),"")</f>
        <v/>
      </c>
      <c r="CC1397" s="12" t="str">
        <f>IFERROR(VLOOKUP(ROWS(CC$3:CC1397),BL$1:CA3394,CC$2,0),"")</f>
        <v/>
      </c>
      <c r="CD1397" s="12" t="str">
        <f>IFERROR(VLOOKUP(ROWS(CD$3:CD1397),BM$1:CB3394,CD$2,0),"")</f>
        <v/>
      </c>
      <c r="CE1397" s="12" t="str">
        <f>IFERROR(VLOOKUP(ROWS(CE$3:CE1397),BN$1:CC3394,CE$2,0),"")</f>
        <v/>
      </c>
      <c r="CF1397" s="12" t="str">
        <f>IFERROR(VLOOKUP(ROWS(CF$3:CF1397),BO$1:CD3394,CF$2,0),"")</f>
        <v/>
      </c>
      <c r="CG1397" s="12" t="str">
        <f>IFERROR(VLOOKUP(ROWS(CG$3:CG1397),BP$1:CE3394,CG$2,0),"")</f>
        <v/>
      </c>
      <c r="CH1397" s="12" t="str">
        <f>IFERROR(VLOOKUP(ROWS(CH$3:CH1397),BQ$1:CF3394,CH$2,0),"")</f>
        <v/>
      </c>
    </row>
    <row r="1398" spans="55:86" x14ac:dyDescent="0.25">
      <c r="BC1398" s="12">
        <f>IF(ISNUMBER(SEARCH('Quote reqeust'!$G$34,BR1398)),MAX(BC$1:BC1397)+1,0)</f>
        <v>0</v>
      </c>
      <c r="BD1398" s="12">
        <f>IF(ISNUMBER(SEARCH('Quote reqeust'!$E$35,BR1398)),MAX(BD$1:BD1397)+1,0)</f>
        <v>0</v>
      </c>
      <c r="BE1398" s="12">
        <f>IF(ISNUMBER(SEARCH('Quote reqeust'!$E$36,BR1398)),MAX(BE$1:BE1397)+1,0)</f>
        <v>0</v>
      </c>
      <c r="BF1398" s="12">
        <f>IF(ISNUMBER(SEARCH('Quote reqeust'!$E$37,BR1398)),MAX(BF$1:BF1397)+1,0)</f>
        <v>0</v>
      </c>
      <c r="BG1398" s="12">
        <f>IF(ISNUMBER(SEARCH('Quote reqeust'!$E$26,BR1398)),MAX(BG$1:BG1397)+1,0)</f>
        <v>0</v>
      </c>
      <c r="BH1398" s="12">
        <f>IF(ISNUMBER(SEARCH('Quote reqeust'!$E$27,BR1398)),MAX(BH$1:BH1397)+1,0)</f>
        <v>0</v>
      </c>
      <c r="BI1398" s="12">
        <f>IF(ISNUMBER(SEARCH('Quote reqeust'!$E$27,$BR1398)),MAX(BI$1:BI1397)+1,0)</f>
        <v>0</v>
      </c>
      <c r="BJ1398" s="12">
        <f>IF(ISNUMBER(SEARCH('Quote reqeust'!$E$27,$BR1398)),MAX(BJ$1:BJ1397)+1,0)</f>
        <v>0</v>
      </c>
      <c r="BK1398" s="12">
        <f>IF(ISNUMBER(SEARCH('Quote reqeust'!$E$27,$BR1398)),MAX(BK$1:BK1397)+1,0)</f>
        <v>0</v>
      </c>
      <c r="BL1398" s="12">
        <f>IF(ISNUMBER(SEARCH('Quote reqeust'!$E$27,$BR1398)),MAX(BL$1:BL1397)+1,0)</f>
        <v>0</v>
      </c>
      <c r="BM1398" s="12">
        <f>IF(ISNUMBER(SEARCH('Quote reqeust'!$E$27,$BR1398)),MAX(BM$1:BM1397)+1,0)</f>
        <v>0</v>
      </c>
      <c r="BN1398" s="12">
        <f>IF(ISNUMBER(SEARCH('Quote reqeust'!$E$27,$BR1398)),MAX(BN$1:BN1397)+1,0)</f>
        <v>0</v>
      </c>
      <c r="BO1398" s="12">
        <f>IF(ISNUMBER(SEARCH('Quote reqeust'!$E$27,$BR1398)),MAX(BO$1:BO1397)+1,0)</f>
        <v>0</v>
      </c>
      <c r="BP1398" s="12">
        <f>IF(ISNUMBER(SEARCH('Quote reqeust'!$E$27,$BR1398)),MAX(BP$1:BP1397)+1,0)</f>
        <v>0</v>
      </c>
      <c r="BQ1398" s="12">
        <f>IF(ISNUMBER(SEARCH('Quote reqeust'!$E$27,$BR1398)),MAX(BQ$1:BQ1397)+1,0)</f>
        <v>0</v>
      </c>
      <c r="BT1398" s="12" t="str">
        <f>IFERROR(VLOOKUP(ROWS(BT$3:BT1398),BC$1:BR3395,BT$2,0),"")</f>
        <v/>
      </c>
      <c r="BU1398" s="12" t="str">
        <f>IFERROR(VLOOKUP(ROWS(BU$3:BU1398),BD$1:BS3395,BU$2,0),"")</f>
        <v/>
      </c>
      <c r="BV1398" s="12" t="str">
        <f>IFERROR(VLOOKUP(ROWS(BV$3:BV1398),BE$1:BT3395,BV$2,0),"")</f>
        <v/>
      </c>
      <c r="BW1398" s="12" t="str">
        <f>IFERROR(VLOOKUP(ROWS(BW$3:BW1398),BF$1:BU3395,BW$2,0),"")</f>
        <v/>
      </c>
      <c r="BX1398" s="12" t="str">
        <f>IFERROR(VLOOKUP(ROWS(BX$3:BX1398),BG$1:BV3395,BX$2,0),"")</f>
        <v/>
      </c>
      <c r="BY1398" s="12" t="str">
        <f>IFERROR(VLOOKUP(ROWS(BY$3:BY1398),BH$1:BW3395,BY$2,0),"")</f>
        <v/>
      </c>
      <c r="BZ1398" s="12" t="str">
        <f>IFERROR(VLOOKUP(ROWS(BZ$3:BZ1398),BI$1:BX3395,BZ$2,0),"")</f>
        <v/>
      </c>
      <c r="CA1398" s="12" t="str">
        <f>IFERROR(VLOOKUP(ROWS(CA$3:CA1398),BJ$1:BY3395,CA$2,0),"")</f>
        <v/>
      </c>
      <c r="CB1398" s="12" t="str">
        <f>IFERROR(VLOOKUP(ROWS(CB$3:CB1398),BK$1:BZ3395,CB$2,0),"")</f>
        <v/>
      </c>
      <c r="CC1398" s="12" t="str">
        <f>IFERROR(VLOOKUP(ROWS(CC$3:CC1398),BL$1:CA3395,CC$2,0),"")</f>
        <v/>
      </c>
      <c r="CD1398" s="12" t="str">
        <f>IFERROR(VLOOKUP(ROWS(CD$3:CD1398),BM$1:CB3395,CD$2,0),"")</f>
        <v/>
      </c>
      <c r="CE1398" s="12" t="str">
        <f>IFERROR(VLOOKUP(ROWS(CE$3:CE1398),BN$1:CC3395,CE$2,0),"")</f>
        <v/>
      </c>
      <c r="CF1398" s="12" t="str">
        <f>IFERROR(VLOOKUP(ROWS(CF$3:CF1398),BO$1:CD3395,CF$2,0),"")</f>
        <v/>
      </c>
      <c r="CG1398" s="12" t="str">
        <f>IFERROR(VLOOKUP(ROWS(CG$3:CG1398),BP$1:CE3395,CG$2,0),"")</f>
        <v/>
      </c>
      <c r="CH1398" s="12" t="str">
        <f>IFERROR(VLOOKUP(ROWS(CH$3:CH1398),BQ$1:CF3395,CH$2,0),"")</f>
        <v/>
      </c>
    </row>
    <row r="1399" spans="55:86" x14ac:dyDescent="0.25">
      <c r="BC1399" s="12">
        <f>IF(ISNUMBER(SEARCH('Quote reqeust'!$G$34,BR1399)),MAX(BC$1:BC1398)+1,0)</f>
        <v>0</v>
      </c>
      <c r="BD1399" s="12">
        <f>IF(ISNUMBER(SEARCH('Quote reqeust'!$E$35,BR1399)),MAX(BD$1:BD1398)+1,0)</f>
        <v>0</v>
      </c>
      <c r="BE1399" s="12">
        <f>IF(ISNUMBER(SEARCH('Quote reqeust'!$E$36,BR1399)),MAX(BE$1:BE1398)+1,0)</f>
        <v>0</v>
      </c>
      <c r="BF1399" s="12">
        <f>IF(ISNUMBER(SEARCH('Quote reqeust'!$E$37,BR1399)),MAX(BF$1:BF1398)+1,0)</f>
        <v>0</v>
      </c>
      <c r="BG1399" s="12">
        <f>IF(ISNUMBER(SEARCH('Quote reqeust'!$E$26,BR1399)),MAX(BG$1:BG1398)+1,0)</f>
        <v>0</v>
      </c>
      <c r="BH1399" s="12">
        <f>IF(ISNUMBER(SEARCH('Quote reqeust'!$E$27,BR1399)),MAX(BH$1:BH1398)+1,0)</f>
        <v>0</v>
      </c>
      <c r="BI1399" s="12">
        <f>IF(ISNUMBER(SEARCH('Quote reqeust'!$E$27,$BR1399)),MAX(BI$1:BI1398)+1,0)</f>
        <v>0</v>
      </c>
      <c r="BJ1399" s="12">
        <f>IF(ISNUMBER(SEARCH('Quote reqeust'!$E$27,$BR1399)),MAX(BJ$1:BJ1398)+1,0)</f>
        <v>0</v>
      </c>
      <c r="BK1399" s="12">
        <f>IF(ISNUMBER(SEARCH('Quote reqeust'!$E$27,$BR1399)),MAX(BK$1:BK1398)+1,0)</f>
        <v>0</v>
      </c>
      <c r="BL1399" s="12">
        <f>IF(ISNUMBER(SEARCH('Quote reqeust'!$E$27,$BR1399)),MAX(BL$1:BL1398)+1,0)</f>
        <v>0</v>
      </c>
      <c r="BM1399" s="12">
        <f>IF(ISNUMBER(SEARCH('Quote reqeust'!$E$27,$BR1399)),MAX(BM$1:BM1398)+1,0)</f>
        <v>0</v>
      </c>
      <c r="BN1399" s="12">
        <f>IF(ISNUMBER(SEARCH('Quote reqeust'!$E$27,$BR1399)),MAX(BN$1:BN1398)+1,0)</f>
        <v>0</v>
      </c>
      <c r="BO1399" s="12">
        <f>IF(ISNUMBER(SEARCH('Quote reqeust'!$E$27,$BR1399)),MAX(BO$1:BO1398)+1,0)</f>
        <v>0</v>
      </c>
      <c r="BP1399" s="12">
        <f>IF(ISNUMBER(SEARCH('Quote reqeust'!$E$27,$BR1399)),MAX(BP$1:BP1398)+1,0)</f>
        <v>0</v>
      </c>
      <c r="BQ1399" s="12">
        <f>IF(ISNUMBER(SEARCH('Quote reqeust'!$E$27,$BR1399)),MAX(BQ$1:BQ1398)+1,0)</f>
        <v>0</v>
      </c>
      <c r="BT1399" s="12" t="str">
        <f>IFERROR(VLOOKUP(ROWS(BT$3:BT1399),BC$1:BR3396,BT$2,0),"")</f>
        <v/>
      </c>
      <c r="BU1399" s="12" t="str">
        <f>IFERROR(VLOOKUP(ROWS(BU$3:BU1399),BD$1:BS3396,BU$2,0),"")</f>
        <v/>
      </c>
      <c r="BV1399" s="12" t="str">
        <f>IFERROR(VLOOKUP(ROWS(BV$3:BV1399),BE$1:BT3396,BV$2,0),"")</f>
        <v/>
      </c>
      <c r="BW1399" s="12" t="str">
        <f>IFERROR(VLOOKUP(ROWS(BW$3:BW1399),BF$1:BU3396,BW$2,0),"")</f>
        <v/>
      </c>
      <c r="BX1399" s="12" t="str">
        <f>IFERROR(VLOOKUP(ROWS(BX$3:BX1399),BG$1:BV3396,BX$2,0),"")</f>
        <v/>
      </c>
      <c r="BY1399" s="12" t="str">
        <f>IFERROR(VLOOKUP(ROWS(BY$3:BY1399),BH$1:BW3396,BY$2,0),"")</f>
        <v/>
      </c>
      <c r="BZ1399" s="12" t="str">
        <f>IFERROR(VLOOKUP(ROWS(BZ$3:BZ1399),BI$1:BX3396,BZ$2,0),"")</f>
        <v/>
      </c>
      <c r="CA1399" s="12" t="str">
        <f>IFERROR(VLOOKUP(ROWS(CA$3:CA1399),BJ$1:BY3396,CA$2,0),"")</f>
        <v/>
      </c>
      <c r="CB1399" s="12" t="str">
        <f>IFERROR(VLOOKUP(ROWS(CB$3:CB1399),BK$1:BZ3396,CB$2,0),"")</f>
        <v/>
      </c>
      <c r="CC1399" s="12" t="str">
        <f>IFERROR(VLOOKUP(ROWS(CC$3:CC1399),BL$1:CA3396,CC$2,0),"")</f>
        <v/>
      </c>
      <c r="CD1399" s="12" t="str">
        <f>IFERROR(VLOOKUP(ROWS(CD$3:CD1399),BM$1:CB3396,CD$2,0),"")</f>
        <v/>
      </c>
      <c r="CE1399" s="12" t="str">
        <f>IFERROR(VLOOKUP(ROWS(CE$3:CE1399),BN$1:CC3396,CE$2,0),"")</f>
        <v/>
      </c>
      <c r="CF1399" s="12" t="str">
        <f>IFERROR(VLOOKUP(ROWS(CF$3:CF1399),BO$1:CD3396,CF$2,0),"")</f>
        <v/>
      </c>
      <c r="CG1399" s="12" t="str">
        <f>IFERROR(VLOOKUP(ROWS(CG$3:CG1399),BP$1:CE3396,CG$2,0),"")</f>
        <v/>
      </c>
      <c r="CH1399" s="12" t="str">
        <f>IFERROR(VLOOKUP(ROWS(CH$3:CH1399),BQ$1:CF3396,CH$2,0),"")</f>
        <v/>
      </c>
    </row>
    <row r="1400" spans="55:86" x14ac:dyDescent="0.25">
      <c r="BC1400" s="12">
        <f>IF(ISNUMBER(SEARCH('Quote reqeust'!$G$34,BR1400)),MAX(BC$1:BC1399)+1,0)</f>
        <v>0</v>
      </c>
      <c r="BD1400" s="12">
        <f>IF(ISNUMBER(SEARCH('Quote reqeust'!$E$35,BR1400)),MAX(BD$1:BD1399)+1,0)</f>
        <v>0</v>
      </c>
      <c r="BE1400" s="12">
        <f>IF(ISNUMBER(SEARCH('Quote reqeust'!$E$36,BR1400)),MAX(BE$1:BE1399)+1,0)</f>
        <v>0</v>
      </c>
      <c r="BF1400" s="12">
        <f>IF(ISNUMBER(SEARCH('Quote reqeust'!$E$37,BR1400)),MAX(BF$1:BF1399)+1,0)</f>
        <v>0</v>
      </c>
      <c r="BG1400" s="12">
        <f>IF(ISNUMBER(SEARCH('Quote reqeust'!$E$26,BR1400)),MAX(BG$1:BG1399)+1,0)</f>
        <v>0</v>
      </c>
      <c r="BH1400" s="12">
        <f>IF(ISNUMBER(SEARCH('Quote reqeust'!$E$27,BR1400)),MAX(BH$1:BH1399)+1,0)</f>
        <v>0</v>
      </c>
      <c r="BI1400" s="12">
        <f>IF(ISNUMBER(SEARCH('Quote reqeust'!$E$27,$BR1400)),MAX(BI$1:BI1399)+1,0)</f>
        <v>0</v>
      </c>
      <c r="BJ1400" s="12">
        <f>IF(ISNUMBER(SEARCH('Quote reqeust'!$E$27,$BR1400)),MAX(BJ$1:BJ1399)+1,0)</f>
        <v>0</v>
      </c>
      <c r="BK1400" s="12">
        <f>IF(ISNUMBER(SEARCH('Quote reqeust'!$E$27,$BR1400)),MAX(BK$1:BK1399)+1,0)</f>
        <v>0</v>
      </c>
      <c r="BL1400" s="12">
        <f>IF(ISNUMBER(SEARCH('Quote reqeust'!$E$27,$BR1400)),MAX(BL$1:BL1399)+1,0)</f>
        <v>0</v>
      </c>
      <c r="BM1400" s="12">
        <f>IF(ISNUMBER(SEARCH('Quote reqeust'!$E$27,$BR1400)),MAX(BM$1:BM1399)+1,0)</f>
        <v>0</v>
      </c>
      <c r="BN1400" s="12">
        <f>IF(ISNUMBER(SEARCH('Quote reqeust'!$E$27,$BR1400)),MAX(BN$1:BN1399)+1,0)</f>
        <v>0</v>
      </c>
      <c r="BO1400" s="12">
        <f>IF(ISNUMBER(SEARCH('Quote reqeust'!$E$27,$BR1400)),MAX(BO$1:BO1399)+1,0)</f>
        <v>0</v>
      </c>
      <c r="BP1400" s="12">
        <f>IF(ISNUMBER(SEARCH('Quote reqeust'!$E$27,$BR1400)),MAX(BP$1:BP1399)+1,0)</f>
        <v>0</v>
      </c>
      <c r="BQ1400" s="12">
        <f>IF(ISNUMBER(SEARCH('Quote reqeust'!$E$27,$BR1400)),MAX(BQ$1:BQ1399)+1,0)</f>
        <v>0</v>
      </c>
      <c r="BT1400" s="12" t="str">
        <f>IFERROR(VLOOKUP(ROWS(BT$3:BT1400),BC$1:BR3397,BT$2,0),"")</f>
        <v/>
      </c>
      <c r="BU1400" s="12" t="str">
        <f>IFERROR(VLOOKUP(ROWS(BU$3:BU1400),BD$1:BS3397,BU$2,0),"")</f>
        <v/>
      </c>
      <c r="BV1400" s="12" t="str">
        <f>IFERROR(VLOOKUP(ROWS(BV$3:BV1400),BE$1:BT3397,BV$2,0),"")</f>
        <v/>
      </c>
      <c r="BW1400" s="12" t="str">
        <f>IFERROR(VLOOKUP(ROWS(BW$3:BW1400),BF$1:BU3397,BW$2,0),"")</f>
        <v/>
      </c>
      <c r="BX1400" s="12" t="str">
        <f>IFERROR(VLOOKUP(ROWS(BX$3:BX1400),BG$1:BV3397,BX$2,0),"")</f>
        <v/>
      </c>
      <c r="BY1400" s="12" t="str">
        <f>IFERROR(VLOOKUP(ROWS(BY$3:BY1400),BH$1:BW3397,BY$2,0),"")</f>
        <v/>
      </c>
      <c r="BZ1400" s="12" t="str">
        <f>IFERROR(VLOOKUP(ROWS(BZ$3:BZ1400),BI$1:BX3397,BZ$2,0),"")</f>
        <v/>
      </c>
      <c r="CA1400" s="12" t="str">
        <f>IFERROR(VLOOKUP(ROWS(CA$3:CA1400),BJ$1:BY3397,CA$2,0),"")</f>
        <v/>
      </c>
      <c r="CB1400" s="12" t="str">
        <f>IFERROR(VLOOKUP(ROWS(CB$3:CB1400),BK$1:BZ3397,CB$2,0),"")</f>
        <v/>
      </c>
      <c r="CC1400" s="12" t="str">
        <f>IFERROR(VLOOKUP(ROWS(CC$3:CC1400),BL$1:CA3397,CC$2,0),"")</f>
        <v/>
      </c>
      <c r="CD1400" s="12" t="str">
        <f>IFERROR(VLOOKUP(ROWS(CD$3:CD1400),BM$1:CB3397,CD$2,0),"")</f>
        <v/>
      </c>
      <c r="CE1400" s="12" t="str">
        <f>IFERROR(VLOOKUP(ROWS(CE$3:CE1400),BN$1:CC3397,CE$2,0),"")</f>
        <v/>
      </c>
      <c r="CF1400" s="12" t="str">
        <f>IFERROR(VLOOKUP(ROWS(CF$3:CF1400),BO$1:CD3397,CF$2,0),"")</f>
        <v/>
      </c>
      <c r="CG1400" s="12" t="str">
        <f>IFERROR(VLOOKUP(ROWS(CG$3:CG1400),BP$1:CE3397,CG$2,0),"")</f>
        <v/>
      </c>
      <c r="CH1400" s="12" t="str">
        <f>IFERROR(VLOOKUP(ROWS(CH$3:CH1400),BQ$1:CF3397,CH$2,0),"")</f>
        <v/>
      </c>
    </row>
    <row r="1401" spans="55:86" x14ac:dyDescent="0.25">
      <c r="BC1401" s="12">
        <f>IF(ISNUMBER(SEARCH('Quote reqeust'!$G$34,BR1401)),MAX(BC$1:BC1400)+1,0)</f>
        <v>0</v>
      </c>
      <c r="BD1401" s="12">
        <f>IF(ISNUMBER(SEARCH('Quote reqeust'!$E$35,BR1401)),MAX(BD$1:BD1400)+1,0)</f>
        <v>0</v>
      </c>
      <c r="BE1401" s="12">
        <f>IF(ISNUMBER(SEARCH('Quote reqeust'!$E$36,BR1401)),MAX(BE$1:BE1400)+1,0)</f>
        <v>0</v>
      </c>
      <c r="BF1401" s="12">
        <f>IF(ISNUMBER(SEARCH('Quote reqeust'!$E$37,BR1401)),MAX(BF$1:BF1400)+1,0)</f>
        <v>0</v>
      </c>
      <c r="BG1401" s="12">
        <f>IF(ISNUMBER(SEARCH('Quote reqeust'!$E$26,BR1401)),MAX(BG$1:BG1400)+1,0)</f>
        <v>0</v>
      </c>
      <c r="BH1401" s="12">
        <f>IF(ISNUMBER(SEARCH('Quote reqeust'!$E$27,BR1401)),MAX(BH$1:BH1400)+1,0)</f>
        <v>0</v>
      </c>
      <c r="BI1401" s="12">
        <f>IF(ISNUMBER(SEARCH('Quote reqeust'!$E$27,$BR1401)),MAX(BI$1:BI1400)+1,0)</f>
        <v>0</v>
      </c>
      <c r="BJ1401" s="12">
        <f>IF(ISNUMBER(SEARCH('Quote reqeust'!$E$27,$BR1401)),MAX(BJ$1:BJ1400)+1,0)</f>
        <v>0</v>
      </c>
      <c r="BK1401" s="12">
        <f>IF(ISNUMBER(SEARCH('Quote reqeust'!$E$27,$BR1401)),MAX(BK$1:BK1400)+1,0)</f>
        <v>0</v>
      </c>
      <c r="BL1401" s="12">
        <f>IF(ISNUMBER(SEARCH('Quote reqeust'!$E$27,$BR1401)),MAX(BL$1:BL1400)+1,0)</f>
        <v>0</v>
      </c>
      <c r="BM1401" s="12">
        <f>IF(ISNUMBER(SEARCH('Quote reqeust'!$E$27,$BR1401)),MAX(BM$1:BM1400)+1,0)</f>
        <v>0</v>
      </c>
      <c r="BN1401" s="12">
        <f>IF(ISNUMBER(SEARCH('Quote reqeust'!$E$27,$BR1401)),MAX(BN$1:BN1400)+1,0)</f>
        <v>0</v>
      </c>
      <c r="BO1401" s="12">
        <f>IF(ISNUMBER(SEARCH('Quote reqeust'!$E$27,$BR1401)),MAX(BO$1:BO1400)+1,0)</f>
        <v>0</v>
      </c>
      <c r="BP1401" s="12">
        <f>IF(ISNUMBER(SEARCH('Quote reqeust'!$E$27,$BR1401)),MAX(BP$1:BP1400)+1,0)</f>
        <v>0</v>
      </c>
      <c r="BQ1401" s="12">
        <f>IF(ISNUMBER(SEARCH('Quote reqeust'!$E$27,$BR1401)),MAX(BQ$1:BQ1400)+1,0)</f>
        <v>0</v>
      </c>
      <c r="BT1401" s="12" t="str">
        <f>IFERROR(VLOOKUP(ROWS(BT$3:BT1401),BC$1:BR3398,BT$2,0),"")</f>
        <v/>
      </c>
      <c r="BU1401" s="12" t="str">
        <f>IFERROR(VLOOKUP(ROWS(BU$3:BU1401),BD$1:BS3398,BU$2,0),"")</f>
        <v/>
      </c>
      <c r="BV1401" s="12" t="str">
        <f>IFERROR(VLOOKUP(ROWS(BV$3:BV1401),BE$1:BT3398,BV$2,0),"")</f>
        <v/>
      </c>
      <c r="BW1401" s="12" t="str">
        <f>IFERROR(VLOOKUP(ROWS(BW$3:BW1401),BF$1:BU3398,BW$2,0),"")</f>
        <v/>
      </c>
      <c r="BX1401" s="12" t="str">
        <f>IFERROR(VLOOKUP(ROWS(BX$3:BX1401),BG$1:BV3398,BX$2,0),"")</f>
        <v/>
      </c>
      <c r="BY1401" s="12" t="str">
        <f>IFERROR(VLOOKUP(ROWS(BY$3:BY1401),BH$1:BW3398,BY$2,0),"")</f>
        <v/>
      </c>
      <c r="BZ1401" s="12" t="str">
        <f>IFERROR(VLOOKUP(ROWS(BZ$3:BZ1401),BI$1:BX3398,BZ$2,0),"")</f>
        <v/>
      </c>
      <c r="CA1401" s="12" t="str">
        <f>IFERROR(VLOOKUP(ROWS(CA$3:CA1401),BJ$1:BY3398,CA$2,0),"")</f>
        <v/>
      </c>
      <c r="CB1401" s="12" t="str">
        <f>IFERROR(VLOOKUP(ROWS(CB$3:CB1401),BK$1:BZ3398,CB$2,0),"")</f>
        <v/>
      </c>
      <c r="CC1401" s="12" t="str">
        <f>IFERROR(VLOOKUP(ROWS(CC$3:CC1401),BL$1:CA3398,CC$2,0),"")</f>
        <v/>
      </c>
      <c r="CD1401" s="12" t="str">
        <f>IFERROR(VLOOKUP(ROWS(CD$3:CD1401),BM$1:CB3398,CD$2,0),"")</f>
        <v/>
      </c>
      <c r="CE1401" s="12" t="str">
        <f>IFERROR(VLOOKUP(ROWS(CE$3:CE1401),BN$1:CC3398,CE$2,0),"")</f>
        <v/>
      </c>
      <c r="CF1401" s="12" t="str">
        <f>IFERROR(VLOOKUP(ROWS(CF$3:CF1401),BO$1:CD3398,CF$2,0),"")</f>
        <v/>
      </c>
      <c r="CG1401" s="12" t="str">
        <f>IFERROR(VLOOKUP(ROWS(CG$3:CG1401),BP$1:CE3398,CG$2,0),"")</f>
        <v/>
      </c>
      <c r="CH1401" s="12" t="str">
        <f>IFERROR(VLOOKUP(ROWS(CH$3:CH1401),BQ$1:CF3398,CH$2,0),"")</f>
        <v/>
      </c>
    </row>
    <row r="1402" spans="55:86" x14ac:dyDescent="0.25">
      <c r="BC1402" s="12">
        <f>IF(ISNUMBER(SEARCH('Quote reqeust'!$G$34,BR1402)),MAX(BC$1:BC1401)+1,0)</f>
        <v>0</v>
      </c>
      <c r="BD1402" s="12">
        <f>IF(ISNUMBER(SEARCH('Quote reqeust'!$E$35,BR1402)),MAX(BD$1:BD1401)+1,0)</f>
        <v>0</v>
      </c>
      <c r="BE1402" s="12">
        <f>IF(ISNUMBER(SEARCH('Quote reqeust'!$E$36,BR1402)),MAX(BE$1:BE1401)+1,0)</f>
        <v>0</v>
      </c>
      <c r="BF1402" s="12">
        <f>IF(ISNUMBER(SEARCH('Quote reqeust'!$E$37,BR1402)),MAX(BF$1:BF1401)+1,0)</f>
        <v>0</v>
      </c>
      <c r="BG1402" s="12">
        <f>IF(ISNUMBER(SEARCH('Quote reqeust'!$E$26,BR1402)),MAX(BG$1:BG1401)+1,0)</f>
        <v>0</v>
      </c>
      <c r="BH1402" s="12">
        <f>IF(ISNUMBER(SEARCH('Quote reqeust'!$E$27,BR1402)),MAX(BH$1:BH1401)+1,0)</f>
        <v>0</v>
      </c>
      <c r="BI1402" s="12">
        <f>IF(ISNUMBER(SEARCH('Quote reqeust'!$E$27,$BR1402)),MAX(BI$1:BI1401)+1,0)</f>
        <v>0</v>
      </c>
      <c r="BJ1402" s="12">
        <f>IF(ISNUMBER(SEARCH('Quote reqeust'!$E$27,$BR1402)),MAX(BJ$1:BJ1401)+1,0)</f>
        <v>0</v>
      </c>
      <c r="BK1402" s="12">
        <f>IF(ISNUMBER(SEARCH('Quote reqeust'!$E$27,$BR1402)),MAX(BK$1:BK1401)+1,0)</f>
        <v>0</v>
      </c>
      <c r="BL1402" s="12">
        <f>IF(ISNUMBER(SEARCH('Quote reqeust'!$E$27,$BR1402)),MAX(BL$1:BL1401)+1,0)</f>
        <v>0</v>
      </c>
      <c r="BM1402" s="12">
        <f>IF(ISNUMBER(SEARCH('Quote reqeust'!$E$27,$BR1402)),MAX(BM$1:BM1401)+1,0)</f>
        <v>0</v>
      </c>
      <c r="BN1402" s="12">
        <f>IF(ISNUMBER(SEARCH('Quote reqeust'!$E$27,$BR1402)),MAX(BN$1:BN1401)+1,0)</f>
        <v>0</v>
      </c>
      <c r="BO1402" s="12">
        <f>IF(ISNUMBER(SEARCH('Quote reqeust'!$E$27,$BR1402)),MAX(BO$1:BO1401)+1,0)</f>
        <v>0</v>
      </c>
      <c r="BP1402" s="12">
        <f>IF(ISNUMBER(SEARCH('Quote reqeust'!$E$27,$BR1402)),MAX(BP$1:BP1401)+1,0)</f>
        <v>0</v>
      </c>
      <c r="BQ1402" s="12">
        <f>IF(ISNUMBER(SEARCH('Quote reqeust'!$E$27,$BR1402)),MAX(BQ$1:BQ1401)+1,0)</f>
        <v>0</v>
      </c>
      <c r="BT1402" s="12" t="str">
        <f>IFERROR(VLOOKUP(ROWS(BT$3:BT1402),BC$1:BR3399,BT$2,0),"")</f>
        <v/>
      </c>
      <c r="BU1402" s="12" t="str">
        <f>IFERROR(VLOOKUP(ROWS(BU$3:BU1402),BD$1:BS3399,BU$2,0),"")</f>
        <v/>
      </c>
      <c r="BV1402" s="12" t="str">
        <f>IFERROR(VLOOKUP(ROWS(BV$3:BV1402),BE$1:BT3399,BV$2,0),"")</f>
        <v/>
      </c>
      <c r="BW1402" s="12" t="str">
        <f>IFERROR(VLOOKUP(ROWS(BW$3:BW1402),BF$1:BU3399,BW$2,0),"")</f>
        <v/>
      </c>
      <c r="BX1402" s="12" t="str">
        <f>IFERROR(VLOOKUP(ROWS(BX$3:BX1402),BG$1:BV3399,BX$2,0),"")</f>
        <v/>
      </c>
      <c r="BY1402" s="12" t="str">
        <f>IFERROR(VLOOKUP(ROWS(BY$3:BY1402),BH$1:BW3399,BY$2,0),"")</f>
        <v/>
      </c>
      <c r="BZ1402" s="12" t="str">
        <f>IFERROR(VLOOKUP(ROWS(BZ$3:BZ1402),BI$1:BX3399,BZ$2,0),"")</f>
        <v/>
      </c>
      <c r="CA1402" s="12" t="str">
        <f>IFERROR(VLOOKUP(ROWS(CA$3:CA1402),BJ$1:BY3399,CA$2,0),"")</f>
        <v/>
      </c>
      <c r="CB1402" s="12" t="str">
        <f>IFERROR(VLOOKUP(ROWS(CB$3:CB1402),BK$1:BZ3399,CB$2,0),"")</f>
        <v/>
      </c>
      <c r="CC1402" s="12" t="str">
        <f>IFERROR(VLOOKUP(ROWS(CC$3:CC1402),BL$1:CA3399,CC$2,0),"")</f>
        <v/>
      </c>
      <c r="CD1402" s="12" t="str">
        <f>IFERROR(VLOOKUP(ROWS(CD$3:CD1402),BM$1:CB3399,CD$2,0),"")</f>
        <v/>
      </c>
      <c r="CE1402" s="12" t="str">
        <f>IFERROR(VLOOKUP(ROWS(CE$3:CE1402),BN$1:CC3399,CE$2,0),"")</f>
        <v/>
      </c>
      <c r="CF1402" s="12" t="str">
        <f>IFERROR(VLOOKUP(ROWS(CF$3:CF1402),BO$1:CD3399,CF$2,0),"")</f>
        <v/>
      </c>
      <c r="CG1402" s="12" t="str">
        <f>IFERROR(VLOOKUP(ROWS(CG$3:CG1402),BP$1:CE3399,CG$2,0),"")</f>
        <v/>
      </c>
      <c r="CH1402" s="12" t="str">
        <f>IFERROR(VLOOKUP(ROWS(CH$3:CH1402),BQ$1:CF3399,CH$2,0),"")</f>
        <v/>
      </c>
    </row>
    <row r="1403" spans="55:86" x14ac:dyDescent="0.25">
      <c r="BC1403" s="12">
        <f>IF(ISNUMBER(SEARCH('Quote reqeust'!$G$34,BR1403)),MAX(BC$1:BC1402)+1,0)</f>
        <v>0</v>
      </c>
      <c r="BD1403" s="12">
        <f>IF(ISNUMBER(SEARCH('Quote reqeust'!$E$35,BR1403)),MAX(BD$1:BD1402)+1,0)</f>
        <v>0</v>
      </c>
      <c r="BE1403" s="12">
        <f>IF(ISNUMBER(SEARCH('Quote reqeust'!$E$36,BR1403)),MAX(BE$1:BE1402)+1,0)</f>
        <v>0</v>
      </c>
      <c r="BF1403" s="12">
        <f>IF(ISNUMBER(SEARCH('Quote reqeust'!$E$37,BR1403)),MAX(BF$1:BF1402)+1,0)</f>
        <v>0</v>
      </c>
      <c r="BG1403" s="12">
        <f>IF(ISNUMBER(SEARCH('Quote reqeust'!$E$26,BR1403)),MAX(BG$1:BG1402)+1,0)</f>
        <v>0</v>
      </c>
      <c r="BH1403" s="12">
        <f>IF(ISNUMBER(SEARCH('Quote reqeust'!$E$27,BR1403)),MAX(BH$1:BH1402)+1,0)</f>
        <v>0</v>
      </c>
      <c r="BI1403" s="12">
        <f>IF(ISNUMBER(SEARCH('Quote reqeust'!$E$27,$BR1403)),MAX(BI$1:BI1402)+1,0)</f>
        <v>0</v>
      </c>
      <c r="BJ1403" s="12">
        <f>IF(ISNUMBER(SEARCH('Quote reqeust'!$E$27,$BR1403)),MAX(BJ$1:BJ1402)+1,0)</f>
        <v>0</v>
      </c>
      <c r="BK1403" s="12">
        <f>IF(ISNUMBER(SEARCH('Quote reqeust'!$E$27,$BR1403)),MAX(BK$1:BK1402)+1,0)</f>
        <v>0</v>
      </c>
      <c r="BL1403" s="12">
        <f>IF(ISNUMBER(SEARCH('Quote reqeust'!$E$27,$BR1403)),MAX(BL$1:BL1402)+1,0)</f>
        <v>0</v>
      </c>
      <c r="BM1403" s="12">
        <f>IF(ISNUMBER(SEARCH('Quote reqeust'!$E$27,$BR1403)),MAX(BM$1:BM1402)+1,0)</f>
        <v>0</v>
      </c>
      <c r="BN1403" s="12">
        <f>IF(ISNUMBER(SEARCH('Quote reqeust'!$E$27,$BR1403)),MAX(BN$1:BN1402)+1,0)</f>
        <v>0</v>
      </c>
      <c r="BO1403" s="12">
        <f>IF(ISNUMBER(SEARCH('Quote reqeust'!$E$27,$BR1403)),MAX(BO$1:BO1402)+1,0)</f>
        <v>0</v>
      </c>
      <c r="BP1403" s="12">
        <f>IF(ISNUMBER(SEARCH('Quote reqeust'!$E$27,$BR1403)),MAX(BP$1:BP1402)+1,0)</f>
        <v>0</v>
      </c>
      <c r="BQ1403" s="12">
        <f>IF(ISNUMBER(SEARCH('Quote reqeust'!$E$27,$BR1403)),MAX(BQ$1:BQ1402)+1,0)</f>
        <v>0</v>
      </c>
      <c r="BT1403" s="12" t="str">
        <f>IFERROR(VLOOKUP(ROWS(BT$3:BT1403),BC$1:BR3400,BT$2,0),"")</f>
        <v/>
      </c>
      <c r="BU1403" s="12" t="str">
        <f>IFERROR(VLOOKUP(ROWS(BU$3:BU1403),BD$1:BS3400,BU$2,0),"")</f>
        <v/>
      </c>
      <c r="BV1403" s="12" t="str">
        <f>IFERROR(VLOOKUP(ROWS(BV$3:BV1403),BE$1:BT3400,BV$2,0),"")</f>
        <v/>
      </c>
      <c r="BW1403" s="12" t="str">
        <f>IFERROR(VLOOKUP(ROWS(BW$3:BW1403),BF$1:BU3400,BW$2,0),"")</f>
        <v/>
      </c>
      <c r="BX1403" s="12" t="str">
        <f>IFERROR(VLOOKUP(ROWS(BX$3:BX1403),BG$1:BV3400,BX$2,0),"")</f>
        <v/>
      </c>
      <c r="BY1403" s="12" t="str">
        <f>IFERROR(VLOOKUP(ROWS(BY$3:BY1403),BH$1:BW3400,BY$2,0),"")</f>
        <v/>
      </c>
      <c r="BZ1403" s="12" t="str">
        <f>IFERROR(VLOOKUP(ROWS(BZ$3:BZ1403),BI$1:BX3400,BZ$2,0),"")</f>
        <v/>
      </c>
      <c r="CA1403" s="12" t="str">
        <f>IFERROR(VLOOKUP(ROWS(CA$3:CA1403),BJ$1:BY3400,CA$2,0),"")</f>
        <v/>
      </c>
      <c r="CB1403" s="12" t="str">
        <f>IFERROR(VLOOKUP(ROWS(CB$3:CB1403),BK$1:BZ3400,CB$2,0),"")</f>
        <v/>
      </c>
      <c r="CC1403" s="12" t="str">
        <f>IFERROR(VLOOKUP(ROWS(CC$3:CC1403),BL$1:CA3400,CC$2,0),"")</f>
        <v/>
      </c>
      <c r="CD1403" s="12" t="str">
        <f>IFERROR(VLOOKUP(ROWS(CD$3:CD1403),BM$1:CB3400,CD$2,0),"")</f>
        <v/>
      </c>
      <c r="CE1403" s="12" t="str">
        <f>IFERROR(VLOOKUP(ROWS(CE$3:CE1403),BN$1:CC3400,CE$2,0),"")</f>
        <v/>
      </c>
      <c r="CF1403" s="12" t="str">
        <f>IFERROR(VLOOKUP(ROWS(CF$3:CF1403),BO$1:CD3400,CF$2,0),"")</f>
        <v/>
      </c>
      <c r="CG1403" s="12" t="str">
        <f>IFERROR(VLOOKUP(ROWS(CG$3:CG1403),BP$1:CE3400,CG$2,0),"")</f>
        <v/>
      </c>
      <c r="CH1403" s="12" t="str">
        <f>IFERROR(VLOOKUP(ROWS(CH$3:CH1403),BQ$1:CF3400,CH$2,0),"")</f>
        <v/>
      </c>
    </row>
    <row r="1404" spans="55:86" x14ac:dyDescent="0.25">
      <c r="BC1404" s="12">
        <f>IF(ISNUMBER(SEARCH('Quote reqeust'!$G$34,BR1404)),MAX(BC$1:BC1403)+1,0)</f>
        <v>0</v>
      </c>
      <c r="BD1404" s="12">
        <f>IF(ISNUMBER(SEARCH('Quote reqeust'!$E$35,BR1404)),MAX(BD$1:BD1403)+1,0)</f>
        <v>0</v>
      </c>
      <c r="BE1404" s="12">
        <f>IF(ISNUMBER(SEARCH('Quote reqeust'!$E$36,BR1404)),MAX(BE$1:BE1403)+1,0)</f>
        <v>0</v>
      </c>
      <c r="BF1404" s="12">
        <f>IF(ISNUMBER(SEARCH('Quote reqeust'!$E$37,BR1404)),MAX(BF$1:BF1403)+1,0)</f>
        <v>0</v>
      </c>
      <c r="BG1404" s="12">
        <f>IF(ISNUMBER(SEARCH('Quote reqeust'!$E$26,BR1404)),MAX(BG$1:BG1403)+1,0)</f>
        <v>0</v>
      </c>
      <c r="BH1404" s="12">
        <f>IF(ISNUMBER(SEARCH('Quote reqeust'!$E$27,BR1404)),MAX(BH$1:BH1403)+1,0)</f>
        <v>0</v>
      </c>
      <c r="BI1404" s="12">
        <f>IF(ISNUMBER(SEARCH('Quote reqeust'!$E$27,$BR1404)),MAX(BI$1:BI1403)+1,0)</f>
        <v>0</v>
      </c>
      <c r="BJ1404" s="12">
        <f>IF(ISNUMBER(SEARCH('Quote reqeust'!$E$27,$BR1404)),MAX(BJ$1:BJ1403)+1,0)</f>
        <v>0</v>
      </c>
      <c r="BK1404" s="12">
        <f>IF(ISNUMBER(SEARCH('Quote reqeust'!$E$27,$BR1404)),MAX(BK$1:BK1403)+1,0)</f>
        <v>0</v>
      </c>
      <c r="BL1404" s="12">
        <f>IF(ISNUMBER(SEARCH('Quote reqeust'!$E$27,$BR1404)),MAX(BL$1:BL1403)+1,0)</f>
        <v>0</v>
      </c>
      <c r="BM1404" s="12">
        <f>IF(ISNUMBER(SEARCH('Quote reqeust'!$E$27,$BR1404)),MAX(BM$1:BM1403)+1,0)</f>
        <v>0</v>
      </c>
      <c r="BN1404" s="12">
        <f>IF(ISNUMBER(SEARCH('Quote reqeust'!$E$27,$BR1404)),MAX(BN$1:BN1403)+1,0)</f>
        <v>0</v>
      </c>
      <c r="BO1404" s="12">
        <f>IF(ISNUMBER(SEARCH('Quote reqeust'!$E$27,$BR1404)),MAX(BO$1:BO1403)+1,0)</f>
        <v>0</v>
      </c>
      <c r="BP1404" s="12">
        <f>IF(ISNUMBER(SEARCH('Quote reqeust'!$E$27,$BR1404)),MAX(BP$1:BP1403)+1,0)</f>
        <v>0</v>
      </c>
      <c r="BQ1404" s="12">
        <f>IF(ISNUMBER(SEARCH('Quote reqeust'!$E$27,$BR1404)),MAX(BQ$1:BQ1403)+1,0)</f>
        <v>0</v>
      </c>
      <c r="BT1404" s="12" t="str">
        <f>IFERROR(VLOOKUP(ROWS(BT$3:BT1404),BC$1:BR3401,BT$2,0),"")</f>
        <v/>
      </c>
      <c r="BU1404" s="12" t="str">
        <f>IFERROR(VLOOKUP(ROWS(BU$3:BU1404),BD$1:BS3401,BU$2,0),"")</f>
        <v/>
      </c>
      <c r="BV1404" s="12" t="str">
        <f>IFERROR(VLOOKUP(ROWS(BV$3:BV1404),BE$1:BT3401,BV$2,0),"")</f>
        <v/>
      </c>
      <c r="BW1404" s="12" t="str">
        <f>IFERROR(VLOOKUP(ROWS(BW$3:BW1404),BF$1:BU3401,BW$2,0),"")</f>
        <v/>
      </c>
      <c r="BX1404" s="12" t="str">
        <f>IFERROR(VLOOKUP(ROWS(BX$3:BX1404),BG$1:BV3401,BX$2,0),"")</f>
        <v/>
      </c>
      <c r="BY1404" s="12" t="str">
        <f>IFERROR(VLOOKUP(ROWS(BY$3:BY1404),BH$1:BW3401,BY$2,0),"")</f>
        <v/>
      </c>
      <c r="BZ1404" s="12" t="str">
        <f>IFERROR(VLOOKUP(ROWS(BZ$3:BZ1404),BI$1:BX3401,BZ$2,0),"")</f>
        <v/>
      </c>
      <c r="CA1404" s="12" t="str">
        <f>IFERROR(VLOOKUP(ROWS(CA$3:CA1404),BJ$1:BY3401,CA$2,0),"")</f>
        <v/>
      </c>
      <c r="CB1404" s="12" t="str">
        <f>IFERROR(VLOOKUP(ROWS(CB$3:CB1404),BK$1:BZ3401,CB$2,0),"")</f>
        <v/>
      </c>
      <c r="CC1404" s="12" t="str">
        <f>IFERROR(VLOOKUP(ROWS(CC$3:CC1404),BL$1:CA3401,CC$2,0),"")</f>
        <v/>
      </c>
      <c r="CD1404" s="12" t="str">
        <f>IFERROR(VLOOKUP(ROWS(CD$3:CD1404),BM$1:CB3401,CD$2,0),"")</f>
        <v/>
      </c>
      <c r="CE1404" s="12" t="str">
        <f>IFERROR(VLOOKUP(ROWS(CE$3:CE1404),BN$1:CC3401,CE$2,0),"")</f>
        <v/>
      </c>
      <c r="CF1404" s="12" t="str">
        <f>IFERROR(VLOOKUP(ROWS(CF$3:CF1404),BO$1:CD3401,CF$2,0),"")</f>
        <v/>
      </c>
      <c r="CG1404" s="12" t="str">
        <f>IFERROR(VLOOKUP(ROWS(CG$3:CG1404),BP$1:CE3401,CG$2,0),"")</f>
        <v/>
      </c>
      <c r="CH1404" s="12" t="str">
        <f>IFERROR(VLOOKUP(ROWS(CH$3:CH1404),BQ$1:CF3401,CH$2,0),"")</f>
        <v/>
      </c>
    </row>
    <row r="1405" spans="55:86" x14ac:dyDescent="0.25">
      <c r="BC1405" s="12">
        <f>IF(ISNUMBER(SEARCH('Quote reqeust'!$G$34,BR1405)),MAX(BC$1:BC1404)+1,0)</f>
        <v>0</v>
      </c>
      <c r="BD1405" s="12">
        <f>IF(ISNUMBER(SEARCH('Quote reqeust'!$E$35,BR1405)),MAX(BD$1:BD1404)+1,0)</f>
        <v>0</v>
      </c>
      <c r="BE1405" s="12">
        <f>IF(ISNUMBER(SEARCH('Quote reqeust'!$E$36,BR1405)),MAX(BE$1:BE1404)+1,0)</f>
        <v>0</v>
      </c>
      <c r="BF1405" s="12">
        <f>IF(ISNUMBER(SEARCH('Quote reqeust'!$E$37,BR1405)),MAX(BF$1:BF1404)+1,0)</f>
        <v>0</v>
      </c>
      <c r="BG1405" s="12">
        <f>IF(ISNUMBER(SEARCH('Quote reqeust'!$E$26,BR1405)),MAX(BG$1:BG1404)+1,0)</f>
        <v>0</v>
      </c>
      <c r="BH1405" s="12">
        <f>IF(ISNUMBER(SEARCH('Quote reqeust'!$E$27,BR1405)),MAX(BH$1:BH1404)+1,0)</f>
        <v>0</v>
      </c>
      <c r="BI1405" s="12">
        <f>IF(ISNUMBER(SEARCH('Quote reqeust'!$E$27,$BR1405)),MAX(BI$1:BI1404)+1,0)</f>
        <v>0</v>
      </c>
      <c r="BJ1405" s="12">
        <f>IF(ISNUMBER(SEARCH('Quote reqeust'!$E$27,$BR1405)),MAX(BJ$1:BJ1404)+1,0)</f>
        <v>0</v>
      </c>
      <c r="BK1405" s="12">
        <f>IF(ISNUMBER(SEARCH('Quote reqeust'!$E$27,$BR1405)),MAX(BK$1:BK1404)+1,0)</f>
        <v>0</v>
      </c>
      <c r="BL1405" s="12">
        <f>IF(ISNUMBER(SEARCH('Quote reqeust'!$E$27,$BR1405)),MAX(BL$1:BL1404)+1,0)</f>
        <v>0</v>
      </c>
      <c r="BM1405" s="12">
        <f>IF(ISNUMBER(SEARCH('Quote reqeust'!$E$27,$BR1405)),MAX(BM$1:BM1404)+1,0)</f>
        <v>0</v>
      </c>
      <c r="BN1405" s="12">
        <f>IF(ISNUMBER(SEARCH('Quote reqeust'!$E$27,$BR1405)),MAX(BN$1:BN1404)+1,0)</f>
        <v>0</v>
      </c>
      <c r="BO1405" s="12">
        <f>IF(ISNUMBER(SEARCH('Quote reqeust'!$E$27,$BR1405)),MAX(BO$1:BO1404)+1,0)</f>
        <v>0</v>
      </c>
      <c r="BP1405" s="12">
        <f>IF(ISNUMBER(SEARCH('Quote reqeust'!$E$27,$BR1405)),MAX(BP$1:BP1404)+1,0)</f>
        <v>0</v>
      </c>
      <c r="BQ1405" s="12">
        <f>IF(ISNUMBER(SEARCH('Quote reqeust'!$E$27,$BR1405)),MAX(BQ$1:BQ1404)+1,0)</f>
        <v>0</v>
      </c>
      <c r="BT1405" s="12" t="str">
        <f>IFERROR(VLOOKUP(ROWS(BT$3:BT1405),BC$1:BR3402,BT$2,0),"")</f>
        <v/>
      </c>
      <c r="BU1405" s="12" t="str">
        <f>IFERROR(VLOOKUP(ROWS(BU$3:BU1405),BD$1:BS3402,BU$2,0),"")</f>
        <v/>
      </c>
      <c r="BV1405" s="12" t="str">
        <f>IFERROR(VLOOKUP(ROWS(BV$3:BV1405),BE$1:BT3402,BV$2,0),"")</f>
        <v/>
      </c>
      <c r="BW1405" s="12" t="str">
        <f>IFERROR(VLOOKUP(ROWS(BW$3:BW1405),BF$1:BU3402,BW$2,0),"")</f>
        <v/>
      </c>
      <c r="BX1405" s="12" t="str">
        <f>IFERROR(VLOOKUP(ROWS(BX$3:BX1405),BG$1:BV3402,BX$2,0),"")</f>
        <v/>
      </c>
      <c r="BY1405" s="12" t="str">
        <f>IFERROR(VLOOKUP(ROWS(BY$3:BY1405),BH$1:BW3402,BY$2,0),"")</f>
        <v/>
      </c>
      <c r="BZ1405" s="12" t="str">
        <f>IFERROR(VLOOKUP(ROWS(BZ$3:BZ1405),BI$1:BX3402,BZ$2,0),"")</f>
        <v/>
      </c>
      <c r="CA1405" s="12" t="str">
        <f>IFERROR(VLOOKUP(ROWS(CA$3:CA1405),BJ$1:BY3402,CA$2,0),"")</f>
        <v/>
      </c>
      <c r="CB1405" s="12" t="str">
        <f>IFERROR(VLOOKUP(ROWS(CB$3:CB1405),BK$1:BZ3402,CB$2,0),"")</f>
        <v/>
      </c>
      <c r="CC1405" s="12" t="str">
        <f>IFERROR(VLOOKUP(ROWS(CC$3:CC1405),BL$1:CA3402,CC$2,0),"")</f>
        <v/>
      </c>
      <c r="CD1405" s="12" t="str">
        <f>IFERROR(VLOOKUP(ROWS(CD$3:CD1405),BM$1:CB3402,CD$2,0),"")</f>
        <v/>
      </c>
      <c r="CE1405" s="12" t="str">
        <f>IFERROR(VLOOKUP(ROWS(CE$3:CE1405),BN$1:CC3402,CE$2,0),"")</f>
        <v/>
      </c>
      <c r="CF1405" s="12" t="str">
        <f>IFERROR(VLOOKUP(ROWS(CF$3:CF1405),BO$1:CD3402,CF$2,0),"")</f>
        <v/>
      </c>
      <c r="CG1405" s="12" t="str">
        <f>IFERROR(VLOOKUP(ROWS(CG$3:CG1405),BP$1:CE3402,CG$2,0),"")</f>
        <v/>
      </c>
      <c r="CH1405" s="12" t="str">
        <f>IFERROR(VLOOKUP(ROWS(CH$3:CH1405),BQ$1:CF3402,CH$2,0),"")</f>
        <v/>
      </c>
    </row>
    <row r="1406" spans="55:86" x14ac:dyDescent="0.25">
      <c r="BC1406" s="12">
        <f>IF(ISNUMBER(SEARCH('Quote reqeust'!$G$34,BR1406)),MAX(BC$1:BC1405)+1,0)</f>
        <v>0</v>
      </c>
      <c r="BD1406" s="12">
        <f>IF(ISNUMBER(SEARCH('Quote reqeust'!$E$35,BR1406)),MAX(BD$1:BD1405)+1,0)</f>
        <v>0</v>
      </c>
      <c r="BE1406" s="12">
        <f>IF(ISNUMBER(SEARCH('Quote reqeust'!$E$36,BR1406)),MAX(BE$1:BE1405)+1,0)</f>
        <v>0</v>
      </c>
      <c r="BF1406" s="12">
        <f>IF(ISNUMBER(SEARCH('Quote reqeust'!$E$37,BR1406)),MAX(BF$1:BF1405)+1,0)</f>
        <v>0</v>
      </c>
      <c r="BG1406" s="12">
        <f>IF(ISNUMBER(SEARCH('Quote reqeust'!$E$26,BR1406)),MAX(BG$1:BG1405)+1,0)</f>
        <v>0</v>
      </c>
      <c r="BH1406" s="12">
        <f>IF(ISNUMBER(SEARCH('Quote reqeust'!$E$27,BR1406)),MAX(BH$1:BH1405)+1,0)</f>
        <v>0</v>
      </c>
      <c r="BI1406" s="12">
        <f>IF(ISNUMBER(SEARCH('Quote reqeust'!$E$27,$BR1406)),MAX(BI$1:BI1405)+1,0)</f>
        <v>0</v>
      </c>
      <c r="BJ1406" s="12">
        <f>IF(ISNUMBER(SEARCH('Quote reqeust'!$E$27,$BR1406)),MAX(BJ$1:BJ1405)+1,0)</f>
        <v>0</v>
      </c>
      <c r="BK1406" s="12">
        <f>IF(ISNUMBER(SEARCH('Quote reqeust'!$E$27,$BR1406)),MAX(BK$1:BK1405)+1,0)</f>
        <v>0</v>
      </c>
      <c r="BL1406" s="12">
        <f>IF(ISNUMBER(SEARCH('Quote reqeust'!$E$27,$BR1406)),MAX(BL$1:BL1405)+1,0)</f>
        <v>0</v>
      </c>
      <c r="BM1406" s="12">
        <f>IF(ISNUMBER(SEARCH('Quote reqeust'!$E$27,$BR1406)),MAX(BM$1:BM1405)+1,0)</f>
        <v>0</v>
      </c>
      <c r="BN1406" s="12">
        <f>IF(ISNUMBER(SEARCH('Quote reqeust'!$E$27,$BR1406)),MAX(BN$1:BN1405)+1,0)</f>
        <v>0</v>
      </c>
      <c r="BO1406" s="12">
        <f>IF(ISNUMBER(SEARCH('Quote reqeust'!$E$27,$BR1406)),MAX(BO$1:BO1405)+1,0)</f>
        <v>0</v>
      </c>
      <c r="BP1406" s="12">
        <f>IF(ISNUMBER(SEARCH('Quote reqeust'!$E$27,$BR1406)),MAX(BP$1:BP1405)+1,0)</f>
        <v>0</v>
      </c>
      <c r="BQ1406" s="12">
        <f>IF(ISNUMBER(SEARCH('Quote reqeust'!$E$27,$BR1406)),MAX(BQ$1:BQ1405)+1,0)</f>
        <v>0</v>
      </c>
      <c r="BT1406" s="12" t="str">
        <f>IFERROR(VLOOKUP(ROWS(BT$3:BT1406),BC$1:BR3403,BT$2,0),"")</f>
        <v/>
      </c>
      <c r="BU1406" s="12" t="str">
        <f>IFERROR(VLOOKUP(ROWS(BU$3:BU1406),BD$1:BS3403,BU$2,0),"")</f>
        <v/>
      </c>
      <c r="BV1406" s="12" t="str">
        <f>IFERROR(VLOOKUP(ROWS(BV$3:BV1406),BE$1:BT3403,BV$2,0),"")</f>
        <v/>
      </c>
      <c r="BW1406" s="12" t="str">
        <f>IFERROR(VLOOKUP(ROWS(BW$3:BW1406),BF$1:BU3403,BW$2,0),"")</f>
        <v/>
      </c>
      <c r="BX1406" s="12" t="str">
        <f>IFERROR(VLOOKUP(ROWS(BX$3:BX1406),BG$1:BV3403,BX$2,0),"")</f>
        <v/>
      </c>
      <c r="BY1406" s="12" t="str">
        <f>IFERROR(VLOOKUP(ROWS(BY$3:BY1406),BH$1:BW3403,BY$2,0),"")</f>
        <v/>
      </c>
      <c r="BZ1406" s="12" t="str">
        <f>IFERROR(VLOOKUP(ROWS(BZ$3:BZ1406),BI$1:BX3403,BZ$2,0),"")</f>
        <v/>
      </c>
      <c r="CA1406" s="12" t="str">
        <f>IFERROR(VLOOKUP(ROWS(CA$3:CA1406),BJ$1:BY3403,CA$2,0),"")</f>
        <v/>
      </c>
      <c r="CB1406" s="12" t="str">
        <f>IFERROR(VLOOKUP(ROWS(CB$3:CB1406),BK$1:BZ3403,CB$2,0),"")</f>
        <v/>
      </c>
      <c r="CC1406" s="12" t="str">
        <f>IFERROR(VLOOKUP(ROWS(CC$3:CC1406),BL$1:CA3403,CC$2,0),"")</f>
        <v/>
      </c>
      <c r="CD1406" s="12" t="str">
        <f>IFERROR(VLOOKUP(ROWS(CD$3:CD1406),BM$1:CB3403,CD$2,0),"")</f>
        <v/>
      </c>
      <c r="CE1406" s="12" t="str">
        <f>IFERROR(VLOOKUP(ROWS(CE$3:CE1406),BN$1:CC3403,CE$2,0),"")</f>
        <v/>
      </c>
      <c r="CF1406" s="12" t="str">
        <f>IFERROR(VLOOKUP(ROWS(CF$3:CF1406),BO$1:CD3403,CF$2,0),"")</f>
        <v/>
      </c>
      <c r="CG1406" s="12" t="str">
        <f>IFERROR(VLOOKUP(ROWS(CG$3:CG1406),BP$1:CE3403,CG$2,0),"")</f>
        <v/>
      </c>
      <c r="CH1406" s="12" t="str">
        <f>IFERROR(VLOOKUP(ROWS(CH$3:CH1406),BQ$1:CF3403,CH$2,0),"")</f>
        <v/>
      </c>
    </row>
    <row r="1407" spans="55:86" x14ac:dyDescent="0.25">
      <c r="BC1407" s="12">
        <f>IF(ISNUMBER(SEARCH('Quote reqeust'!$G$34,BR1407)),MAX(BC$1:BC1406)+1,0)</f>
        <v>0</v>
      </c>
      <c r="BD1407" s="12">
        <f>IF(ISNUMBER(SEARCH('Quote reqeust'!$E$35,BR1407)),MAX(BD$1:BD1406)+1,0)</f>
        <v>0</v>
      </c>
      <c r="BE1407" s="12">
        <f>IF(ISNUMBER(SEARCH('Quote reqeust'!$E$36,BR1407)),MAX(BE$1:BE1406)+1,0)</f>
        <v>0</v>
      </c>
      <c r="BF1407" s="12">
        <f>IF(ISNUMBER(SEARCH('Quote reqeust'!$E$37,BR1407)),MAX(BF$1:BF1406)+1,0)</f>
        <v>0</v>
      </c>
      <c r="BG1407" s="12">
        <f>IF(ISNUMBER(SEARCH('Quote reqeust'!$E$26,BR1407)),MAX(BG$1:BG1406)+1,0)</f>
        <v>0</v>
      </c>
      <c r="BH1407" s="12">
        <f>IF(ISNUMBER(SEARCH('Quote reqeust'!$E$27,BR1407)),MAX(BH$1:BH1406)+1,0)</f>
        <v>0</v>
      </c>
      <c r="BI1407" s="12">
        <f>IF(ISNUMBER(SEARCH('Quote reqeust'!$E$27,$BR1407)),MAX(BI$1:BI1406)+1,0)</f>
        <v>0</v>
      </c>
      <c r="BJ1407" s="12">
        <f>IF(ISNUMBER(SEARCH('Quote reqeust'!$E$27,$BR1407)),MAX(BJ$1:BJ1406)+1,0)</f>
        <v>0</v>
      </c>
      <c r="BK1407" s="12">
        <f>IF(ISNUMBER(SEARCH('Quote reqeust'!$E$27,$BR1407)),MAX(BK$1:BK1406)+1,0)</f>
        <v>0</v>
      </c>
      <c r="BL1407" s="12">
        <f>IF(ISNUMBER(SEARCH('Quote reqeust'!$E$27,$BR1407)),MAX(BL$1:BL1406)+1,0)</f>
        <v>0</v>
      </c>
      <c r="BM1407" s="12">
        <f>IF(ISNUMBER(SEARCH('Quote reqeust'!$E$27,$BR1407)),MAX(BM$1:BM1406)+1,0)</f>
        <v>0</v>
      </c>
      <c r="BN1407" s="12">
        <f>IF(ISNUMBER(SEARCH('Quote reqeust'!$E$27,$BR1407)),MAX(BN$1:BN1406)+1,0)</f>
        <v>0</v>
      </c>
      <c r="BO1407" s="12">
        <f>IF(ISNUMBER(SEARCH('Quote reqeust'!$E$27,$BR1407)),MAX(BO$1:BO1406)+1,0)</f>
        <v>0</v>
      </c>
      <c r="BP1407" s="12">
        <f>IF(ISNUMBER(SEARCH('Quote reqeust'!$E$27,$BR1407)),MAX(BP$1:BP1406)+1,0)</f>
        <v>0</v>
      </c>
      <c r="BQ1407" s="12">
        <f>IF(ISNUMBER(SEARCH('Quote reqeust'!$E$27,$BR1407)),MAX(BQ$1:BQ1406)+1,0)</f>
        <v>0</v>
      </c>
      <c r="BT1407" s="12" t="str">
        <f>IFERROR(VLOOKUP(ROWS(BT$3:BT1407),BC$1:BR3404,BT$2,0),"")</f>
        <v/>
      </c>
      <c r="BU1407" s="12" t="str">
        <f>IFERROR(VLOOKUP(ROWS(BU$3:BU1407),BD$1:BS3404,BU$2,0),"")</f>
        <v/>
      </c>
      <c r="BV1407" s="12" t="str">
        <f>IFERROR(VLOOKUP(ROWS(BV$3:BV1407),BE$1:BT3404,BV$2,0),"")</f>
        <v/>
      </c>
      <c r="BW1407" s="12" t="str">
        <f>IFERROR(VLOOKUP(ROWS(BW$3:BW1407),BF$1:BU3404,BW$2,0),"")</f>
        <v/>
      </c>
      <c r="BX1407" s="12" t="str">
        <f>IFERROR(VLOOKUP(ROWS(BX$3:BX1407),BG$1:BV3404,BX$2,0),"")</f>
        <v/>
      </c>
      <c r="BY1407" s="12" t="str">
        <f>IFERROR(VLOOKUP(ROWS(BY$3:BY1407),BH$1:BW3404,BY$2,0),"")</f>
        <v/>
      </c>
      <c r="BZ1407" s="12" t="str">
        <f>IFERROR(VLOOKUP(ROWS(BZ$3:BZ1407),BI$1:BX3404,BZ$2,0),"")</f>
        <v/>
      </c>
      <c r="CA1407" s="12" t="str">
        <f>IFERROR(VLOOKUP(ROWS(CA$3:CA1407),BJ$1:BY3404,CA$2,0),"")</f>
        <v/>
      </c>
      <c r="CB1407" s="12" t="str">
        <f>IFERROR(VLOOKUP(ROWS(CB$3:CB1407),BK$1:BZ3404,CB$2,0),"")</f>
        <v/>
      </c>
      <c r="CC1407" s="12" t="str">
        <f>IFERROR(VLOOKUP(ROWS(CC$3:CC1407),BL$1:CA3404,CC$2,0),"")</f>
        <v/>
      </c>
      <c r="CD1407" s="12" t="str">
        <f>IFERROR(VLOOKUP(ROWS(CD$3:CD1407),BM$1:CB3404,CD$2,0),"")</f>
        <v/>
      </c>
      <c r="CE1407" s="12" t="str">
        <f>IFERROR(VLOOKUP(ROWS(CE$3:CE1407),BN$1:CC3404,CE$2,0),"")</f>
        <v/>
      </c>
      <c r="CF1407" s="12" t="str">
        <f>IFERROR(VLOOKUP(ROWS(CF$3:CF1407),BO$1:CD3404,CF$2,0),"")</f>
        <v/>
      </c>
      <c r="CG1407" s="12" t="str">
        <f>IFERROR(VLOOKUP(ROWS(CG$3:CG1407),BP$1:CE3404,CG$2,0),"")</f>
        <v/>
      </c>
      <c r="CH1407" s="12" t="str">
        <f>IFERROR(VLOOKUP(ROWS(CH$3:CH1407),BQ$1:CF3404,CH$2,0),"")</f>
        <v/>
      </c>
    </row>
    <row r="1408" spans="55:86" x14ac:dyDescent="0.25">
      <c r="BC1408" s="12">
        <f>IF(ISNUMBER(SEARCH('Quote reqeust'!$G$34,BR1408)),MAX(BC$1:BC1407)+1,0)</f>
        <v>0</v>
      </c>
      <c r="BD1408" s="12">
        <f>IF(ISNUMBER(SEARCH('Quote reqeust'!$E$35,BR1408)),MAX(BD$1:BD1407)+1,0)</f>
        <v>0</v>
      </c>
      <c r="BE1408" s="12">
        <f>IF(ISNUMBER(SEARCH('Quote reqeust'!$E$36,BR1408)),MAX(BE$1:BE1407)+1,0)</f>
        <v>0</v>
      </c>
      <c r="BF1408" s="12">
        <f>IF(ISNUMBER(SEARCH('Quote reqeust'!$E$37,BR1408)),MAX(BF$1:BF1407)+1,0)</f>
        <v>0</v>
      </c>
      <c r="BG1408" s="12">
        <f>IF(ISNUMBER(SEARCH('Quote reqeust'!$E$26,BR1408)),MAX(BG$1:BG1407)+1,0)</f>
        <v>0</v>
      </c>
      <c r="BH1408" s="12">
        <f>IF(ISNUMBER(SEARCH('Quote reqeust'!$E$27,BR1408)),MAX(BH$1:BH1407)+1,0)</f>
        <v>0</v>
      </c>
      <c r="BI1408" s="12">
        <f>IF(ISNUMBER(SEARCH('Quote reqeust'!$E$27,$BR1408)),MAX(BI$1:BI1407)+1,0)</f>
        <v>0</v>
      </c>
      <c r="BJ1408" s="12">
        <f>IF(ISNUMBER(SEARCH('Quote reqeust'!$E$27,$BR1408)),MAX(BJ$1:BJ1407)+1,0)</f>
        <v>0</v>
      </c>
      <c r="BK1408" s="12">
        <f>IF(ISNUMBER(SEARCH('Quote reqeust'!$E$27,$BR1408)),MAX(BK$1:BK1407)+1,0)</f>
        <v>0</v>
      </c>
      <c r="BL1408" s="12">
        <f>IF(ISNUMBER(SEARCH('Quote reqeust'!$E$27,$BR1408)),MAX(BL$1:BL1407)+1,0)</f>
        <v>0</v>
      </c>
      <c r="BM1408" s="12">
        <f>IF(ISNUMBER(SEARCH('Quote reqeust'!$E$27,$BR1408)),MAX(BM$1:BM1407)+1,0)</f>
        <v>0</v>
      </c>
      <c r="BN1408" s="12">
        <f>IF(ISNUMBER(SEARCH('Quote reqeust'!$E$27,$BR1408)),MAX(BN$1:BN1407)+1,0)</f>
        <v>0</v>
      </c>
      <c r="BO1408" s="12">
        <f>IF(ISNUMBER(SEARCH('Quote reqeust'!$E$27,$BR1408)),MAX(BO$1:BO1407)+1,0)</f>
        <v>0</v>
      </c>
      <c r="BP1408" s="12">
        <f>IF(ISNUMBER(SEARCH('Quote reqeust'!$E$27,$BR1408)),MAX(BP$1:BP1407)+1,0)</f>
        <v>0</v>
      </c>
      <c r="BQ1408" s="12">
        <f>IF(ISNUMBER(SEARCH('Quote reqeust'!$E$27,$BR1408)),MAX(BQ$1:BQ1407)+1,0)</f>
        <v>0</v>
      </c>
      <c r="BT1408" s="12" t="str">
        <f>IFERROR(VLOOKUP(ROWS(BT$3:BT1408),BC$1:BR3405,BT$2,0),"")</f>
        <v/>
      </c>
      <c r="BU1408" s="12" t="str">
        <f>IFERROR(VLOOKUP(ROWS(BU$3:BU1408),BD$1:BS3405,BU$2,0),"")</f>
        <v/>
      </c>
      <c r="BV1408" s="12" t="str">
        <f>IFERROR(VLOOKUP(ROWS(BV$3:BV1408),BE$1:BT3405,BV$2,0),"")</f>
        <v/>
      </c>
      <c r="BW1408" s="12" t="str">
        <f>IFERROR(VLOOKUP(ROWS(BW$3:BW1408),BF$1:BU3405,BW$2,0),"")</f>
        <v/>
      </c>
      <c r="BX1408" s="12" t="str">
        <f>IFERROR(VLOOKUP(ROWS(BX$3:BX1408),BG$1:BV3405,BX$2,0),"")</f>
        <v/>
      </c>
      <c r="BY1408" s="12" t="str">
        <f>IFERROR(VLOOKUP(ROWS(BY$3:BY1408),BH$1:BW3405,BY$2,0),"")</f>
        <v/>
      </c>
      <c r="BZ1408" s="12" t="str">
        <f>IFERROR(VLOOKUP(ROWS(BZ$3:BZ1408),BI$1:BX3405,BZ$2,0),"")</f>
        <v/>
      </c>
      <c r="CA1408" s="12" t="str">
        <f>IFERROR(VLOOKUP(ROWS(CA$3:CA1408),BJ$1:BY3405,CA$2,0),"")</f>
        <v/>
      </c>
      <c r="CB1408" s="12" t="str">
        <f>IFERROR(VLOOKUP(ROWS(CB$3:CB1408),BK$1:BZ3405,CB$2,0),"")</f>
        <v/>
      </c>
      <c r="CC1408" s="12" t="str">
        <f>IFERROR(VLOOKUP(ROWS(CC$3:CC1408),BL$1:CA3405,CC$2,0),"")</f>
        <v/>
      </c>
      <c r="CD1408" s="12" t="str">
        <f>IFERROR(VLOOKUP(ROWS(CD$3:CD1408),BM$1:CB3405,CD$2,0),"")</f>
        <v/>
      </c>
      <c r="CE1408" s="12" t="str">
        <f>IFERROR(VLOOKUP(ROWS(CE$3:CE1408),BN$1:CC3405,CE$2,0),"")</f>
        <v/>
      </c>
      <c r="CF1408" s="12" t="str">
        <f>IFERROR(VLOOKUP(ROWS(CF$3:CF1408),BO$1:CD3405,CF$2,0),"")</f>
        <v/>
      </c>
      <c r="CG1408" s="12" t="str">
        <f>IFERROR(VLOOKUP(ROWS(CG$3:CG1408),BP$1:CE3405,CG$2,0),"")</f>
        <v/>
      </c>
      <c r="CH1408" s="12" t="str">
        <f>IFERROR(VLOOKUP(ROWS(CH$3:CH1408),BQ$1:CF3405,CH$2,0),"")</f>
        <v/>
      </c>
    </row>
    <row r="1409" spans="55:86" x14ac:dyDescent="0.25">
      <c r="BC1409" s="12">
        <f>IF(ISNUMBER(SEARCH('Quote reqeust'!$G$34,BR1409)),MAX(BC$1:BC1408)+1,0)</f>
        <v>0</v>
      </c>
      <c r="BD1409" s="12">
        <f>IF(ISNUMBER(SEARCH('Quote reqeust'!$E$35,BR1409)),MAX(BD$1:BD1408)+1,0)</f>
        <v>0</v>
      </c>
      <c r="BE1409" s="12">
        <f>IF(ISNUMBER(SEARCH('Quote reqeust'!$E$36,BR1409)),MAX(BE$1:BE1408)+1,0)</f>
        <v>0</v>
      </c>
      <c r="BF1409" s="12">
        <f>IF(ISNUMBER(SEARCH('Quote reqeust'!$E$37,BR1409)),MAX(BF$1:BF1408)+1,0)</f>
        <v>0</v>
      </c>
      <c r="BG1409" s="12">
        <f>IF(ISNUMBER(SEARCH('Quote reqeust'!$E$26,BR1409)),MAX(BG$1:BG1408)+1,0)</f>
        <v>0</v>
      </c>
      <c r="BH1409" s="12">
        <f>IF(ISNUMBER(SEARCH('Quote reqeust'!$E$27,BR1409)),MAX(BH$1:BH1408)+1,0)</f>
        <v>0</v>
      </c>
      <c r="BI1409" s="12">
        <f>IF(ISNUMBER(SEARCH('Quote reqeust'!$E$27,$BR1409)),MAX(BI$1:BI1408)+1,0)</f>
        <v>0</v>
      </c>
      <c r="BJ1409" s="12">
        <f>IF(ISNUMBER(SEARCH('Quote reqeust'!$E$27,$BR1409)),MAX(BJ$1:BJ1408)+1,0)</f>
        <v>0</v>
      </c>
      <c r="BK1409" s="12">
        <f>IF(ISNUMBER(SEARCH('Quote reqeust'!$E$27,$BR1409)),MAX(BK$1:BK1408)+1,0)</f>
        <v>0</v>
      </c>
      <c r="BL1409" s="12">
        <f>IF(ISNUMBER(SEARCH('Quote reqeust'!$E$27,$BR1409)),MAX(BL$1:BL1408)+1,0)</f>
        <v>0</v>
      </c>
      <c r="BM1409" s="12">
        <f>IF(ISNUMBER(SEARCH('Quote reqeust'!$E$27,$BR1409)),MAX(BM$1:BM1408)+1,0)</f>
        <v>0</v>
      </c>
      <c r="BN1409" s="12">
        <f>IF(ISNUMBER(SEARCH('Quote reqeust'!$E$27,$BR1409)),MAX(BN$1:BN1408)+1,0)</f>
        <v>0</v>
      </c>
      <c r="BO1409" s="12">
        <f>IF(ISNUMBER(SEARCH('Quote reqeust'!$E$27,$BR1409)),MAX(BO$1:BO1408)+1,0)</f>
        <v>0</v>
      </c>
      <c r="BP1409" s="12">
        <f>IF(ISNUMBER(SEARCH('Quote reqeust'!$E$27,$BR1409)),MAX(BP$1:BP1408)+1,0)</f>
        <v>0</v>
      </c>
      <c r="BQ1409" s="12">
        <f>IF(ISNUMBER(SEARCH('Quote reqeust'!$E$27,$BR1409)),MAX(BQ$1:BQ1408)+1,0)</f>
        <v>0</v>
      </c>
      <c r="BT1409" s="12" t="str">
        <f>IFERROR(VLOOKUP(ROWS(BT$3:BT1409),BC$1:BR3406,BT$2,0),"")</f>
        <v/>
      </c>
      <c r="BU1409" s="12" t="str">
        <f>IFERROR(VLOOKUP(ROWS(BU$3:BU1409),BD$1:BS3406,BU$2,0),"")</f>
        <v/>
      </c>
      <c r="BV1409" s="12" t="str">
        <f>IFERROR(VLOOKUP(ROWS(BV$3:BV1409),BE$1:BT3406,BV$2,0),"")</f>
        <v/>
      </c>
      <c r="BW1409" s="12" t="str">
        <f>IFERROR(VLOOKUP(ROWS(BW$3:BW1409),BF$1:BU3406,BW$2,0),"")</f>
        <v/>
      </c>
      <c r="BX1409" s="12" t="str">
        <f>IFERROR(VLOOKUP(ROWS(BX$3:BX1409),BG$1:BV3406,BX$2,0),"")</f>
        <v/>
      </c>
      <c r="BY1409" s="12" t="str">
        <f>IFERROR(VLOOKUP(ROWS(BY$3:BY1409),BH$1:BW3406,BY$2,0),"")</f>
        <v/>
      </c>
      <c r="BZ1409" s="12" t="str">
        <f>IFERROR(VLOOKUP(ROWS(BZ$3:BZ1409),BI$1:BX3406,BZ$2,0),"")</f>
        <v/>
      </c>
      <c r="CA1409" s="12" t="str">
        <f>IFERROR(VLOOKUP(ROWS(CA$3:CA1409),BJ$1:BY3406,CA$2,0),"")</f>
        <v/>
      </c>
      <c r="CB1409" s="12" t="str">
        <f>IFERROR(VLOOKUP(ROWS(CB$3:CB1409),BK$1:BZ3406,CB$2,0),"")</f>
        <v/>
      </c>
      <c r="CC1409" s="12" t="str">
        <f>IFERROR(VLOOKUP(ROWS(CC$3:CC1409),BL$1:CA3406,CC$2,0),"")</f>
        <v/>
      </c>
      <c r="CD1409" s="12" t="str">
        <f>IFERROR(VLOOKUP(ROWS(CD$3:CD1409),BM$1:CB3406,CD$2,0),"")</f>
        <v/>
      </c>
      <c r="CE1409" s="12" t="str">
        <f>IFERROR(VLOOKUP(ROWS(CE$3:CE1409),BN$1:CC3406,CE$2,0),"")</f>
        <v/>
      </c>
      <c r="CF1409" s="12" t="str">
        <f>IFERROR(VLOOKUP(ROWS(CF$3:CF1409),BO$1:CD3406,CF$2,0),"")</f>
        <v/>
      </c>
      <c r="CG1409" s="12" t="str">
        <f>IFERROR(VLOOKUP(ROWS(CG$3:CG1409),BP$1:CE3406,CG$2,0),"")</f>
        <v/>
      </c>
      <c r="CH1409" s="12" t="str">
        <f>IFERROR(VLOOKUP(ROWS(CH$3:CH1409),BQ$1:CF3406,CH$2,0),"")</f>
        <v/>
      </c>
    </row>
    <row r="1410" spans="55:86" x14ac:dyDescent="0.25">
      <c r="BC1410" s="12">
        <f>IF(ISNUMBER(SEARCH('Quote reqeust'!$G$34,BR1410)),MAX(BC$1:BC1409)+1,0)</f>
        <v>0</v>
      </c>
      <c r="BD1410" s="12">
        <f>IF(ISNUMBER(SEARCH('Quote reqeust'!$E$35,BR1410)),MAX(BD$1:BD1409)+1,0)</f>
        <v>0</v>
      </c>
      <c r="BE1410" s="12">
        <f>IF(ISNUMBER(SEARCH('Quote reqeust'!$E$36,BR1410)),MAX(BE$1:BE1409)+1,0)</f>
        <v>0</v>
      </c>
      <c r="BF1410" s="12">
        <f>IF(ISNUMBER(SEARCH('Quote reqeust'!$E$37,BR1410)),MAX(BF$1:BF1409)+1,0)</f>
        <v>0</v>
      </c>
      <c r="BG1410" s="12">
        <f>IF(ISNUMBER(SEARCH('Quote reqeust'!$E$26,BR1410)),MAX(BG$1:BG1409)+1,0)</f>
        <v>0</v>
      </c>
      <c r="BH1410" s="12">
        <f>IF(ISNUMBER(SEARCH('Quote reqeust'!$E$27,BR1410)),MAX(BH$1:BH1409)+1,0)</f>
        <v>0</v>
      </c>
      <c r="BI1410" s="12">
        <f>IF(ISNUMBER(SEARCH('Quote reqeust'!$E$27,$BR1410)),MAX(BI$1:BI1409)+1,0)</f>
        <v>0</v>
      </c>
      <c r="BJ1410" s="12">
        <f>IF(ISNUMBER(SEARCH('Quote reqeust'!$E$27,$BR1410)),MAX(BJ$1:BJ1409)+1,0)</f>
        <v>0</v>
      </c>
      <c r="BK1410" s="12">
        <f>IF(ISNUMBER(SEARCH('Quote reqeust'!$E$27,$BR1410)),MAX(BK$1:BK1409)+1,0)</f>
        <v>0</v>
      </c>
      <c r="BL1410" s="12">
        <f>IF(ISNUMBER(SEARCH('Quote reqeust'!$E$27,$BR1410)),MAX(BL$1:BL1409)+1,0)</f>
        <v>0</v>
      </c>
      <c r="BM1410" s="12">
        <f>IF(ISNUMBER(SEARCH('Quote reqeust'!$E$27,$BR1410)),MAX(BM$1:BM1409)+1,0)</f>
        <v>0</v>
      </c>
      <c r="BN1410" s="12">
        <f>IF(ISNUMBER(SEARCH('Quote reqeust'!$E$27,$BR1410)),MAX(BN$1:BN1409)+1,0)</f>
        <v>0</v>
      </c>
      <c r="BO1410" s="12">
        <f>IF(ISNUMBER(SEARCH('Quote reqeust'!$E$27,$BR1410)),MAX(BO$1:BO1409)+1,0)</f>
        <v>0</v>
      </c>
      <c r="BP1410" s="12">
        <f>IF(ISNUMBER(SEARCH('Quote reqeust'!$E$27,$BR1410)),MAX(BP$1:BP1409)+1,0)</f>
        <v>0</v>
      </c>
      <c r="BQ1410" s="12">
        <f>IF(ISNUMBER(SEARCH('Quote reqeust'!$E$27,$BR1410)),MAX(BQ$1:BQ1409)+1,0)</f>
        <v>0</v>
      </c>
      <c r="BT1410" s="12" t="str">
        <f>IFERROR(VLOOKUP(ROWS(BT$3:BT1410),BC$1:BR3407,BT$2,0),"")</f>
        <v/>
      </c>
      <c r="BU1410" s="12" t="str">
        <f>IFERROR(VLOOKUP(ROWS(BU$3:BU1410),BD$1:BS3407,BU$2,0),"")</f>
        <v/>
      </c>
      <c r="BV1410" s="12" t="str">
        <f>IFERROR(VLOOKUP(ROWS(BV$3:BV1410),BE$1:BT3407,BV$2,0),"")</f>
        <v/>
      </c>
      <c r="BW1410" s="12" t="str">
        <f>IFERROR(VLOOKUP(ROWS(BW$3:BW1410),BF$1:BU3407,BW$2,0),"")</f>
        <v/>
      </c>
      <c r="BX1410" s="12" t="str">
        <f>IFERROR(VLOOKUP(ROWS(BX$3:BX1410),BG$1:BV3407,BX$2,0),"")</f>
        <v/>
      </c>
      <c r="BY1410" s="12" t="str">
        <f>IFERROR(VLOOKUP(ROWS(BY$3:BY1410),BH$1:BW3407,BY$2,0),"")</f>
        <v/>
      </c>
      <c r="BZ1410" s="12" t="str">
        <f>IFERROR(VLOOKUP(ROWS(BZ$3:BZ1410),BI$1:BX3407,BZ$2,0),"")</f>
        <v/>
      </c>
      <c r="CA1410" s="12" t="str">
        <f>IFERROR(VLOOKUP(ROWS(CA$3:CA1410),BJ$1:BY3407,CA$2,0),"")</f>
        <v/>
      </c>
      <c r="CB1410" s="12" t="str">
        <f>IFERROR(VLOOKUP(ROWS(CB$3:CB1410),BK$1:BZ3407,CB$2,0),"")</f>
        <v/>
      </c>
      <c r="CC1410" s="12" t="str">
        <f>IFERROR(VLOOKUP(ROWS(CC$3:CC1410),BL$1:CA3407,CC$2,0),"")</f>
        <v/>
      </c>
      <c r="CD1410" s="12" t="str">
        <f>IFERROR(VLOOKUP(ROWS(CD$3:CD1410),BM$1:CB3407,CD$2,0),"")</f>
        <v/>
      </c>
      <c r="CE1410" s="12" t="str">
        <f>IFERROR(VLOOKUP(ROWS(CE$3:CE1410),BN$1:CC3407,CE$2,0),"")</f>
        <v/>
      </c>
      <c r="CF1410" s="12" t="str">
        <f>IFERROR(VLOOKUP(ROWS(CF$3:CF1410),BO$1:CD3407,CF$2,0),"")</f>
        <v/>
      </c>
      <c r="CG1410" s="12" t="str">
        <f>IFERROR(VLOOKUP(ROWS(CG$3:CG1410),BP$1:CE3407,CG$2,0),"")</f>
        <v/>
      </c>
      <c r="CH1410" s="12" t="str">
        <f>IFERROR(VLOOKUP(ROWS(CH$3:CH1410),BQ$1:CF3407,CH$2,0),"")</f>
        <v/>
      </c>
    </row>
    <row r="1411" spans="55:86" x14ac:dyDescent="0.25">
      <c r="BC1411" s="12">
        <f>IF(ISNUMBER(SEARCH('Quote reqeust'!$G$34,BR1411)),MAX(BC$1:BC1410)+1,0)</f>
        <v>0</v>
      </c>
      <c r="BD1411" s="12">
        <f>IF(ISNUMBER(SEARCH('Quote reqeust'!$E$35,BR1411)),MAX(BD$1:BD1410)+1,0)</f>
        <v>0</v>
      </c>
      <c r="BE1411" s="12">
        <f>IF(ISNUMBER(SEARCH('Quote reqeust'!$E$36,BR1411)),MAX(BE$1:BE1410)+1,0)</f>
        <v>0</v>
      </c>
      <c r="BF1411" s="12">
        <f>IF(ISNUMBER(SEARCH('Quote reqeust'!$E$37,BR1411)),MAX(BF$1:BF1410)+1,0)</f>
        <v>0</v>
      </c>
      <c r="BG1411" s="12">
        <f>IF(ISNUMBER(SEARCH('Quote reqeust'!$E$26,BR1411)),MAX(BG$1:BG1410)+1,0)</f>
        <v>0</v>
      </c>
      <c r="BH1411" s="12">
        <f>IF(ISNUMBER(SEARCH('Quote reqeust'!$E$27,BR1411)),MAX(BH$1:BH1410)+1,0)</f>
        <v>0</v>
      </c>
      <c r="BI1411" s="12">
        <f>IF(ISNUMBER(SEARCH('Quote reqeust'!$E$27,$BR1411)),MAX(BI$1:BI1410)+1,0)</f>
        <v>0</v>
      </c>
      <c r="BJ1411" s="12">
        <f>IF(ISNUMBER(SEARCH('Quote reqeust'!$E$27,$BR1411)),MAX(BJ$1:BJ1410)+1,0)</f>
        <v>0</v>
      </c>
      <c r="BK1411" s="12">
        <f>IF(ISNUMBER(SEARCH('Quote reqeust'!$E$27,$BR1411)),MAX(BK$1:BK1410)+1,0)</f>
        <v>0</v>
      </c>
      <c r="BL1411" s="12">
        <f>IF(ISNUMBER(SEARCH('Quote reqeust'!$E$27,$BR1411)),MAX(BL$1:BL1410)+1,0)</f>
        <v>0</v>
      </c>
      <c r="BM1411" s="12">
        <f>IF(ISNUMBER(SEARCH('Quote reqeust'!$E$27,$BR1411)),MAX(BM$1:BM1410)+1,0)</f>
        <v>0</v>
      </c>
      <c r="BN1411" s="12">
        <f>IF(ISNUMBER(SEARCH('Quote reqeust'!$E$27,$BR1411)),MAX(BN$1:BN1410)+1,0)</f>
        <v>0</v>
      </c>
      <c r="BO1411" s="12">
        <f>IF(ISNUMBER(SEARCH('Quote reqeust'!$E$27,$BR1411)),MAX(BO$1:BO1410)+1,0)</f>
        <v>0</v>
      </c>
      <c r="BP1411" s="12">
        <f>IF(ISNUMBER(SEARCH('Quote reqeust'!$E$27,$BR1411)),MAX(BP$1:BP1410)+1,0)</f>
        <v>0</v>
      </c>
      <c r="BQ1411" s="12">
        <f>IF(ISNUMBER(SEARCH('Quote reqeust'!$E$27,$BR1411)),MAX(BQ$1:BQ1410)+1,0)</f>
        <v>0</v>
      </c>
      <c r="BT1411" s="12" t="str">
        <f>IFERROR(VLOOKUP(ROWS(BT$3:BT1411),BC$1:BR3408,BT$2,0),"")</f>
        <v/>
      </c>
      <c r="BU1411" s="12" t="str">
        <f>IFERROR(VLOOKUP(ROWS(BU$3:BU1411),BD$1:BS3408,BU$2,0),"")</f>
        <v/>
      </c>
      <c r="BV1411" s="12" t="str">
        <f>IFERROR(VLOOKUP(ROWS(BV$3:BV1411),BE$1:BT3408,BV$2,0),"")</f>
        <v/>
      </c>
      <c r="BW1411" s="12" t="str">
        <f>IFERROR(VLOOKUP(ROWS(BW$3:BW1411),BF$1:BU3408,BW$2,0),"")</f>
        <v/>
      </c>
      <c r="BX1411" s="12" t="str">
        <f>IFERROR(VLOOKUP(ROWS(BX$3:BX1411),BG$1:BV3408,BX$2,0),"")</f>
        <v/>
      </c>
      <c r="BY1411" s="12" t="str">
        <f>IFERROR(VLOOKUP(ROWS(BY$3:BY1411),BH$1:BW3408,BY$2,0),"")</f>
        <v/>
      </c>
      <c r="BZ1411" s="12" t="str">
        <f>IFERROR(VLOOKUP(ROWS(BZ$3:BZ1411),BI$1:BX3408,BZ$2,0),"")</f>
        <v/>
      </c>
      <c r="CA1411" s="12" t="str">
        <f>IFERROR(VLOOKUP(ROWS(CA$3:CA1411),BJ$1:BY3408,CA$2,0),"")</f>
        <v/>
      </c>
      <c r="CB1411" s="12" t="str">
        <f>IFERROR(VLOOKUP(ROWS(CB$3:CB1411),BK$1:BZ3408,CB$2,0),"")</f>
        <v/>
      </c>
      <c r="CC1411" s="12" t="str">
        <f>IFERROR(VLOOKUP(ROWS(CC$3:CC1411),BL$1:CA3408,CC$2,0),"")</f>
        <v/>
      </c>
      <c r="CD1411" s="12" t="str">
        <f>IFERROR(VLOOKUP(ROWS(CD$3:CD1411),BM$1:CB3408,CD$2,0),"")</f>
        <v/>
      </c>
      <c r="CE1411" s="12" t="str">
        <f>IFERROR(VLOOKUP(ROWS(CE$3:CE1411),BN$1:CC3408,CE$2,0),"")</f>
        <v/>
      </c>
      <c r="CF1411" s="12" t="str">
        <f>IFERROR(VLOOKUP(ROWS(CF$3:CF1411),BO$1:CD3408,CF$2,0),"")</f>
        <v/>
      </c>
      <c r="CG1411" s="12" t="str">
        <f>IFERROR(VLOOKUP(ROWS(CG$3:CG1411),BP$1:CE3408,CG$2,0),"")</f>
        <v/>
      </c>
      <c r="CH1411" s="12" t="str">
        <f>IFERROR(VLOOKUP(ROWS(CH$3:CH1411),BQ$1:CF3408,CH$2,0),"")</f>
        <v/>
      </c>
    </row>
    <row r="1412" spans="55:86" x14ac:dyDescent="0.25">
      <c r="BC1412" s="12">
        <f>IF(ISNUMBER(SEARCH('Quote reqeust'!$G$34,BR1412)),MAX(BC$1:BC1411)+1,0)</f>
        <v>0</v>
      </c>
      <c r="BD1412" s="12">
        <f>IF(ISNUMBER(SEARCH('Quote reqeust'!$E$35,BR1412)),MAX(BD$1:BD1411)+1,0)</f>
        <v>0</v>
      </c>
      <c r="BE1412" s="12">
        <f>IF(ISNUMBER(SEARCH('Quote reqeust'!$E$36,BR1412)),MAX(BE$1:BE1411)+1,0)</f>
        <v>0</v>
      </c>
      <c r="BF1412" s="12">
        <f>IF(ISNUMBER(SEARCH('Quote reqeust'!$E$37,BR1412)),MAX(BF$1:BF1411)+1,0)</f>
        <v>0</v>
      </c>
      <c r="BG1412" s="12">
        <f>IF(ISNUMBER(SEARCH('Quote reqeust'!$E$26,BR1412)),MAX(BG$1:BG1411)+1,0)</f>
        <v>0</v>
      </c>
      <c r="BH1412" s="12">
        <f>IF(ISNUMBER(SEARCH('Quote reqeust'!$E$27,BR1412)),MAX(BH$1:BH1411)+1,0)</f>
        <v>0</v>
      </c>
      <c r="BI1412" s="12">
        <f>IF(ISNUMBER(SEARCH('Quote reqeust'!$E$27,$BR1412)),MAX(BI$1:BI1411)+1,0)</f>
        <v>0</v>
      </c>
      <c r="BJ1412" s="12">
        <f>IF(ISNUMBER(SEARCH('Quote reqeust'!$E$27,$BR1412)),MAX(BJ$1:BJ1411)+1,0)</f>
        <v>0</v>
      </c>
      <c r="BK1412" s="12">
        <f>IF(ISNUMBER(SEARCH('Quote reqeust'!$E$27,$BR1412)),MAX(BK$1:BK1411)+1,0)</f>
        <v>0</v>
      </c>
      <c r="BL1412" s="12">
        <f>IF(ISNUMBER(SEARCH('Quote reqeust'!$E$27,$BR1412)),MAX(BL$1:BL1411)+1,0)</f>
        <v>0</v>
      </c>
      <c r="BM1412" s="12">
        <f>IF(ISNUMBER(SEARCH('Quote reqeust'!$E$27,$BR1412)),MAX(BM$1:BM1411)+1,0)</f>
        <v>0</v>
      </c>
      <c r="BN1412" s="12">
        <f>IF(ISNUMBER(SEARCH('Quote reqeust'!$E$27,$BR1412)),MAX(BN$1:BN1411)+1,0)</f>
        <v>0</v>
      </c>
      <c r="BO1412" s="12">
        <f>IF(ISNUMBER(SEARCH('Quote reqeust'!$E$27,$BR1412)),MAX(BO$1:BO1411)+1,0)</f>
        <v>0</v>
      </c>
      <c r="BP1412" s="12">
        <f>IF(ISNUMBER(SEARCH('Quote reqeust'!$E$27,$BR1412)),MAX(BP$1:BP1411)+1,0)</f>
        <v>0</v>
      </c>
      <c r="BQ1412" s="12">
        <f>IF(ISNUMBER(SEARCH('Quote reqeust'!$E$27,$BR1412)),MAX(BQ$1:BQ1411)+1,0)</f>
        <v>0</v>
      </c>
      <c r="BT1412" s="12" t="str">
        <f>IFERROR(VLOOKUP(ROWS(BT$3:BT1412),BC$1:BR3409,BT$2,0),"")</f>
        <v/>
      </c>
      <c r="BU1412" s="12" t="str">
        <f>IFERROR(VLOOKUP(ROWS(BU$3:BU1412),BD$1:BS3409,BU$2,0),"")</f>
        <v/>
      </c>
      <c r="BV1412" s="12" t="str">
        <f>IFERROR(VLOOKUP(ROWS(BV$3:BV1412),BE$1:BT3409,BV$2,0),"")</f>
        <v/>
      </c>
      <c r="BW1412" s="12" t="str">
        <f>IFERROR(VLOOKUP(ROWS(BW$3:BW1412),BF$1:BU3409,BW$2,0),"")</f>
        <v/>
      </c>
      <c r="BX1412" s="12" t="str">
        <f>IFERROR(VLOOKUP(ROWS(BX$3:BX1412),BG$1:BV3409,BX$2,0),"")</f>
        <v/>
      </c>
      <c r="BY1412" s="12" t="str">
        <f>IFERROR(VLOOKUP(ROWS(BY$3:BY1412),BH$1:BW3409,BY$2,0),"")</f>
        <v/>
      </c>
      <c r="BZ1412" s="12" t="str">
        <f>IFERROR(VLOOKUP(ROWS(BZ$3:BZ1412),BI$1:BX3409,BZ$2,0),"")</f>
        <v/>
      </c>
      <c r="CA1412" s="12" t="str">
        <f>IFERROR(VLOOKUP(ROWS(CA$3:CA1412),BJ$1:BY3409,CA$2,0),"")</f>
        <v/>
      </c>
      <c r="CB1412" s="12" t="str">
        <f>IFERROR(VLOOKUP(ROWS(CB$3:CB1412),BK$1:BZ3409,CB$2,0),"")</f>
        <v/>
      </c>
      <c r="CC1412" s="12" t="str">
        <f>IFERROR(VLOOKUP(ROWS(CC$3:CC1412),BL$1:CA3409,CC$2,0),"")</f>
        <v/>
      </c>
      <c r="CD1412" s="12" t="str">
        <f>IFERROR(VLOOKUP(ROWS(CD$3:CD1412),BM$1:CB3409,CD$2,0),"")</f>
        <v/>
      </c>
      <c r="CE1412" s="12" t="str">
        <f>IFERROR(VLOOKUP(ROWS(CE$3:CE1412),BN$1:CC3409,CE$2,0),"")</f>
        <v/>
      </c>
      <c r="CF1412" s="12" t="str">
        <f>IFERROR(VLOOKUP(ROWS(CF$3:CF1412),BO$1:CD3409,CF$2,0),"")</f>
        <v/>
      </c>
      <c r="CG1412" s="12" t="str">
        <f>IFERROR(VLOOKUP(ROWS(CG$3:CG1412),BP$1:CE3409,CG$2,0),"")</f>
        <v/>
      </c>
      <c r="CH1412" s="12" t="str">
        <f>IFERROR(VLOOKUP(ROWS(CH$3:CH1412),BQ$1:CF3409,CH$2,0),"")</f>
        <v/>
      </c>
    </row>
    <row r="1413" spans="55:86" x14ac:dyDescent="0.25">
      <c r="BC1413" s="12">
        <f>IF(ISNUMBER(SEARCH('Quote reqeust'!$G$34,BR1413)),MAX(BC$1:BC1412)+1,0)</f>
        <v>0</v>
      </c>
      <c r="BD1413" s="12">
        <f>IF(ISNUMBER(SEARCH('Quote reqeust'!$E$35,BR1413)),MAX(BD$1:BD1412)+1,0)</f>
        <v>0</v>
      </c>
      <c r="BE1413" s="12">
        <f>IF(ISNUMBER(SEARCH('Quote reqeust'!$E$36,BR1413)),MAX(BE$1:BE1412)+1,0)</f>
        <v>0</v>
      </c>
      <c r="BF1413" s="12">
        <f>IF(ISNUMBER(SEARCH('Quote reqeust'!$E$37,BR1413)),MAX(BF$1:BF1412)+1,0)</f>
        <v>0</v>
      </c>
      <c r="BG1413" s="12">
        <f>IF(ISNUMBER(SEARCH('Quote reqeust'!$E$26,BR1413)),MAX(BG$1:BG1412)+1,0)</f>
        <v>0</v>
      </c>
      <c r="BH1413" s="12">
        <f>IF(ISNUMBER(SEARCH('Quote reqeust'!$E$27,BR1413)),MAX(BH$1:BH1412)+1,0)</f>
        <v>0</v>
      </c>
      <c r="BI1413" s="12">
        <f>IF(ISNUMBER(SEARCH('Quote reqeust'!$E$27,$BR1413)),MAX(BI$1:BI1412)+1,0)</f>
        <v>0</v>
      </c>
      <c r="BJ1413" s="12">
        <f>IF(ISNUMBER(SEARCH('Quote reqeust'!$E$27,$BR1413)),MAX(BJ$1:BJ1412)+1,0)</f>
        <v>0</v>
      </c>
      <c r="BK1413" s="12">
        <f>IF(ISNUMBER(SEARCH('Quote reqeust'!$E$27,$BR1413)),MAX(BK$1:BK1412)+1,0)</f>
        <v>0</v>
      </c>
      <c r="BL1413" s="12">
        <f>IF(ISNUMBER(SEARCH('Quote reqeust'!$E$27,$BR1413)),MAX(BL$1:BL1412)+1,0)</f>
        <v>0</v>
      </c>
      <c r="BM1413" s="12">
        <f>IF(ISNUMBER(SEARCH('Quote reqeust'!$E$27,$BR1413)),MAX(BM$1:BM1412)+1,0)</f>
        <v>0</v>
      </c>
      <c r="BN1413" s="12">
        <f>IF(ISNUMBER(SEARCH('Quote reqeust'!$E$27,$BR1413)),MAX(BN$1:BN1412)+1,0)</f>
        <v>0</v>
      </c>
      <c r="BO1413" s="12">
        <f>IF(ISNUMBER(SEARCH('Quote reqeust'!$E$27,$BR1413)),MAX(BO$1:BO1412)+1,0)</f>
        <v>0</v>
      </c>
      <c r="BP1413" s="12">
        <f>IF(ISNUMBER(SEARCH('Quote reqeust'!$E$27,$BR1413)),MAX(BP$1:BP1412)+1,0)</f>
        <v>0</v>
      </c>
      <c r="BQ1413" s="12">
        <f>IF(ISNUMBER(SEARCH('Quote reqeust'!$E$27,$BR1413)),MAX(BQ$1:BQ1412)+1,0)</f>
        <v>0</v>
      </c>
      <c r="BT1413" s="12" t="str">
        <f>IFERROR(VLOOKUP(ROWS(BT$3:BT1413),BC$1:BR3410,BT$2,0),"")</f>
        <v/>
      </c>
      <c r="BU1413" s="12" t="str">
        <f>IFERROR(VLOOKUP(ROWS(BU$3:BU1413),BD$1:BS3410,BU$2,0),"")</f>
        <v/>
      </c>
      <c r="BV1413" s="12" t="str">
        <f>IFERROR(VLOOKUP(ROWS(BV$3:BV1413),BE$1:BT3410,BV$2,0),"")</f>
        <v/>
      </c>
      <c r="BW1413" s="12" t="str">
        <f>IFERROR(VLOOKUP(ROWS(BW$3:BW1413),BF$1:BU3410,BW$2,0),"")</f>
        <v/>
      </c>
      <c r="BX1413" s="12" t="str">
        <f>IFERROR(VLOOKUP(ROWS(BX$3:BX1413),BG$1:BV3410,BX$2,0),"")</f>
        <v/>
      </c>
      <c r="BY1413" s="12" t="str">
        <f>IFERROR(VLOOKUP(ROWS(BY$3:BY1413),BH$1:BW3410,BY$2,0),"")</f>
        <v/>
      </c>
      <c r="BZ1413" s="12" t="str">
        <f>IFERROR(VLOOKUP(ROWS(BZ$3:BZ1413),BI$1:BX3410,BZ$2,0),"")</f>
        <v/>
      </c>
      <c r="CA1413" s="12" t="str">
        <f>IFERROR(VLOOKUP(ROWS(CA$3:CA1413),BJ$1:BY3410,CA$2,0),"")</f>
        <v/>
      </c>
      <c r="CB1413" s="12" t="str">
        <f>IFERROR(VLOOKUP(ROWS(CB$3:CB1413),BK$1:BZ3410,CB$2,0),"")</f>
        <v/>
      </c>
      <c r="CC1413" s="12" t="str">
        <f>IFERROR(VLOOKUP(ROWS(CC$3:CC1413),BL$1:CA3410,CC$2,0),"")</f>
        <v/>
      </c>
      <c r="CD1413" s="12" t="str">
        <f>IFERROR(VLOOKUP(ROWS(CD$3:CD1413),BM$1:CB3410,CD$2,0),"")</f>
        <v/>
      </c>
      <c r="CE1413" s="12" t="str">
        <f>IFERROR(VLOOKUP(ROWS(CE$3:CE1413),BN$1:CC3410,CE$2,0),"")</f>
        <v/>
      </c>
      <c r="CF1413" s="12" t="str">
        <f>IFERROR(VLOOKUP(ROWS(CF$3:CF1413),BO$1:CD3410,CF$2,0),"")</f>
        <v/>
      </c>
      <c r="CG1413" s="12" t="str">
        <f>IFERROR(VLOOKUP(ROWS(CG$3:CG1413),BP$1:CE3410,CG$2,0),"")</f>
        <v/>
      </c>
      <c r="CH1413" s="12" t="str">
        <f>IFERROR(VLOOKUP(ROWS(CH$3:CH1413),BQ$1:CF3410,CH$2,0),"")</f>
        <v/>
      </c>
    </row>
    <row r="1414" spans="55:86" x14ac:dyDescent="0.25">
      <c r="BC1414" s="12">
        <f>IF(ISNUMBER(SEARCH('Quote reqeust'!$G$34,BR1414)),MAX(BC$1:BC1413)+1,0)</f>
        <v>0</v>
      </c>
      <c r="BD1414" s="12">
        <f>IF(ISNUMBER(SEARCH('Quote reqeust'!$E$35,BR1414)),MAX(BD$1:BD1413)+1,0)</f>
        <v>0</v>
      </c>
      <c r="BE1414" s="12">
        <f>IF(ISNUMBER(SEARCH('Quote reqeust'!$E$36,BR1414)),MAX(BE$1:BE1413)+1,0)</f>
        <v>0</v>
      </c>
      <c r="BF1414" s="12">
        <f>IF(ISNUMBER(SEARCH('Quote reqeust'!$E$37,BR1414)),MAX(BF$1:BF1413)+1,0)</f>
        <v>0</v>
      </c>
      <c r="BG1414" s="12">
        <f>IF(ISNUMBER(SEARCH('Quote reqeust'!$E$26,BR1414)),MAX(BG$1:BG1413)+1,0)</f>
        <v>0</v>
      </c>
      <c r="BH1414" s="12">
        <f>IF(ISNUMBER(SEARCH('Quote reqeust'!$E$27,BR1414)),MAX(BH$1:BH1413)+1,0)</f>
        <v>0</v>
      </c>
      <c r="BI1414" s="12">
        <f>IF(ISNUMBER(SEARCH('Quote reqeust'!$E$27,$BR1414)),MAX(BI$1:BI1413)+1,0)</f>
        <v>0</v>
      </c>
      <c r="BJ1414" s="12">
        <f>IF(ISNUMBER(SEARCH('Quote reqeust'!$E$27,$BR1414)),MAX(BJ$1:BJ1413)+1,0)</f>
        <v>0</v>
      </c>
      <c r="BK1414" s="12">
        <f>IF(ISNUMBER(SEARCH('Quote reqeust'!$E$27,$BR1414)),MAX(BK$1:BK1413)+1,0)</f>
        <v>0</v>
      </c>
      <c r="BL1414" s="12">
        <f>IF(ISNUMBER(SEARCH('Quote reqeust'!$E$27,$BR1414)),MAX(BL$1:BL1413)+1,0)</f>
        <v>0</v>
      </c>
      <c r="BM1414" s="12">
        <f>IF(ISNUMBER(SEARCH('Quote reqeust'!$E$27,$BR1414)),MAX(BM$1:BM1413)+1,0)</f>
        <v>0</v>
      </c>
      <c r="BN1414" s="12">
        <f>IF(ISNUMBER(SEARCH('Quote reqeust'!$E$27,$BR1414)),MAX(BN$1:BN1413)+1,0)</f>
        <v>0</v>
      </c>
      <c r="BO1414" s="12">
        <f>IF(ISNUMBER(SEARCH('Quote reqeust'!$E$27,$BR1414)),MAX(BO$1:BO1413)+1,0)</f>
        <v>0</v>
      </c>
      <c r="BP1414" s="12">
        <f>IF(ISNUMBER(SEARCH('Quote reqeust'!$E$27,$BR1414)),MAX(BP$1:BP1413)+1,0)</f>
        <v>0</v>
      </c>
      <c r="BQ1414" s="12">
        <f>IF(ISNUMBER(SEARCH('Quote reqeust'!$E$27,$BR1414)),MAX(BQ$1:BQ1413)+1,0)</f>
        <v>0</v>
      </c>
      <c r="BT1414" s="12" t="str">
        <f>IFERROR(VLOOKUP(ROWS(BT$3:BT1414),BC$1:BR3411,BT$2,0),"")</f>
        <v/>
      </c>
      <c r="BU1414" s="12" t="str">
        <f>IFERROR(VLOOKUP(ROWS(BU$3:BU1414),BD$1:BS3411,BU$2,0),"")</f>
        <v/>
      </c>
      <c r="BV1414" s="12" t="str">
        <f>IFERROR(VLOOKUP(ROWS(BV$3:BV1414),BE$1:BT3411,BV$2,0),"")</f>
        <v/>
      </c>
      <c r="BW1414" s="12" t="str">
        <f>IFERROR(VLOOKUP(ROWS(BW$3:BW1414),BF$1:BU3411,BW$2,0),"")</f>
        <v/>
      </c>
      <c r="BX1414" s="12" t="str">
        <f>IFERROR(VLOOKUP(ROWS(BX$3:BX1414),BG$1:BV3411,BX$2,0),"")</f>
        <v/>
      </c>
      <c r="BY1414" s="12" t="str">
        <f>IFERROR(VLOOKUP(ROWS(BY$3:BY1414),BH$1:BW3411,BY$2,0),"")</f>
        <v/>
      </c>
      <c r="BZ1414" s="12" t="str">
        <f>IFERROR(VLOOKUP(ROWS(BZ$3:BZ1414),BI$1:BX3411,BZ$2,0),"")</f>
        <v/>
      </c>
      <c r="CA1414" s="12" t="str">
        <f>IFERROR(VLOOKUP(ROWS(CA$3:CA1414),BJ$1:BY3411,CA$2,0),"")</f>
        <v/>
      </c>
      <c r="CB1414" s="12" t="str">
        <f>IFERROR(VLOOKUP(ROWS(CB$3:CB1414),BK$1:BZ3411,CB$2,0),"")</f>
        <v/>
      </c>
      <c r="CC1414" s="12" t="str">
        <f>IFERROR(VLOOKUP(ROWS(CC$3:CC1414),BL$1:CA3411,CC$2,0),"")</f>
        <v/>
      </c>
      <c r="CD1414" s="12" t="str">
        <f>IFERROR(VLOOKUP(ROWS(CD$3:CD1414),BM$1:CB3411,CD$2,0),"")</f>
        <v/>
      </c>
      <c r="CE1414" s="12" t="str">
        <f>IFERROR(VLOOKUP(ROWS(CE$3:CE1414),BN$1:CC3411,CE$2,0),"")</f>
        <v/>
      </c>
      <c r="CF1414" s="12" t="str">
        <f>IFERROR(VLOOKUP(ROWS(CF$3:CF1414),BO$1:CD3411,CF$2,0),"")</f>
        <v/>
      </c>
      <c r="CG1414" s="12" t="str">
        <f>IFERROR(VLOOKUP(ROWS(CG$3:CG1414),BP$1:CE3411,CG$2,0),"")</f>
        <v/>
      </c>
      <c r="CH1414" s="12" t="str">
        <f>IFERROR(VLOOKUP(ROWS(CH$3:CH1414),BQ$1:CF3411,CH$2,0),"")</f>
        <v/>
      </c>
    </row>
    <row r="1415" spans="55:86" x14ac:dyDescent="0.25">
      <c r="BC1415" s="12">
        <f>IF(ISNUMBER(SEARCH('Quote reqeust'!$G$34,BR1415)),MAX(BC$1:BC1414)+1,0)</f>
        <v>0</v>
      </c>
      <c r="BD1415" s="12">
        <f>IF(ISNUMBER(SEARCH('Quote reqeust'!$E$35,BR1415)),MAX(BD$1:BD1414)+1,0)</f>
        <v>0</v>
      </c>
      <c r="BE1415" s="12">
        <f>IF(ISNUMBER(SEARCH('Quote reqeust'!$E$36,BR1415)),MAX(BE$1:BE1414)+1,0)</f>
        <v>0</v>
      </c>
      <c r="BF1415" s="12">
        <f>IF(ISNUMBER(SEARCH('Quote reqeust'!$E$37,BR1415)),MAX(BF$1:BF1414)+1,0)</f>
        <v>0</v>
      </c>
      <c r="BG1415" s="12">
        <f>IF(ISNUMBER(SEARCH('Quote reqeust'!$E$26,BR1415)),MAX(BG$1:BG1414)+1,0)</f>
        <v>0</v>
      </c>
      <c r="BH1415" s="12">
        <f>IF(ISNUMBER(SEARCH('Quote reqeust'!$E$27,BR1415)),MAX(BH$1:BH1414)+1,0)</f>
        <v>0</v>
      </c>
      <c r="BI1415" s="12">
        <f>IF(ISNUMBER(SEARCH('Quote reqeust'!$E$27,$BR1415)),MAX(BI$1:BI1414)+1,0)</f>
        <v>0</v>
      </c>
      <c r="BJ1415" s="12">
        <f>IF(ISNUMBER(SEARCH('Quote reqeust'!$E$27,$BR1415)),MAX(BJ$1:BJ1414)+1,0)</f>
        <v>0</v>
      </c>
      <c r="BK1415" s="12">
        <f>IF(ISNUMBER(SEARCH('Quote reqeust'!$E$27,$BR1415)),MAX(BK$1:BK1414)+1,0)</f>
        <v>0</v>
      </c>
      <c r="BL1415" s="12">
        <f>IF(ISNUMBER(SEARCH('Quote reqeust'!$E$27,$BR1415)),MAX(BL$1:BL1414)+1,0)</f>
        <v>0</v>
      </c>
      <c r="BM1415" s="12">
        <f>IF(ISNUMBER(SEARCH('Quote reqeust'!$E$27,$BR1415)),MAX(BM$1:BM1414)+1,0)</f>
        <v>0</v>
      </c>
      <c r="BN1415" s="12">
        <f>IF(ISNUMBER(SEARCH('Quote reqeust'!$E$27,$BR1415)),MAX(BN$1:BN1414)+1,0)</f>
        <v>0</v>
      </c>
      <c r="BO1415" s="12">
        <f>IF(ISNUMBER(SEARCH('Quote reqeust'!$E$27,$BR1415)),MAX(BO$1:BO1414)+1,0)</f>
        <v>0</v>
      </c>
      <c r="BP1415" s="12">
        <f>IF(ISNUMBER(SEARCH('Quote reqeust'!$E$27,$BR1415)),MAX(BP$1:BP1414)+1,0)</f>
        <v>0</v>
      </c>
      <c r="BQ1415" s="12">
        <f>IF(ISNUMBER(SEARCH('Quote reqeust'!$E$27,$BR1415)),MAX(BQ$1:BQ1414)+1,0)</f>
        <v>0</v>
      </c>
      <c r="BT1415" s="12" t="str">
        <f>IFERROR(VLOOKUP(ROWS(BT$3:BT1415),BC$1:BR3412,BT$2,0),"")</f>
        <v/>
      </c>
      <c r="BU1415" s="12" t="str">
        <f>IFERROR(VLOOKUP(ROWS(BU$3:BU1415),BD$1:BS3412,BU$2,0),"")</f>
        <v/>
      </c>
      <c r="BV1415" s="12" t="str">
        <f>IFERROR(VLOOKUP(ROWS(BV$3:BV1415),BE$1:BT3412,BV$2,0),"")</f>
        <v/>
      </c>
      <c r="BW1415" s="12" t="str">
        <f>IFERROR(VLOOKUP(ROWS(BW$3:BW1415),BF$1:BU3412,BW$2,0),"")</f>
        <v/>
      </c>
      <c r="BX1415" s="12" t="str">
        <f>IFERROR(VLOOKUP(ROWS(BX$3:BX1415),BG$1:BV3412,BX$2,0),"")</f>
        <v/>
      </c>
      <c r="BY1415" s="12" t="str">
        <f>IFERROR(VLOOKUP(ROWS(BY$3:BY1415),BH$1:BW3412,BY$2,0),"")</f>
        <v/>
      </c>
      <c r="BZ1415" s="12" t="str">
        <f>IFERROR(VLOOKUP(ROWS(BZ$3:BZ1415),BI$1:BX3412,BZ$2,0),"")</f>
        <v/>
      </c>
      <c r="CA1415" s="12" t="str">
        <f>IFERROR(VLOOKUP(ROWS(CA$3:CA1415),BJ$1:BY3412,CA$2,0),"")</f>
        <v/>
      </c>
      <c r="CB1415" s="12" t="str">
        <f>IFERROR(VLOOKUP(ROWS(CB$3:CB1415),BK$1:BZ3412,CB$2,0),"")</f>
        <v/>
      </c>
      <c r="CC1415" s="12" t="str">
        <f>IFERROR(VLOOKUP(ROWS(CC$3:CC1415),BL$1:CA3412,CC$2,0),"")</f>
        <v/>
      </c>
      <c r="CD1415" s="12" t="str">
        <f>IFERROR(VLOOKUP(ROWS(CD$3:CD1415),BM$1:CB3412,CD$2,0),"")</f>
        <v/>
      </c>
      <c r="CE1415" s="12" t="str">
        <f>IFERROR(VLOOKUP(ROWS(CE$3:CE1415),BN$1:CC3412,CE$2,0),"")</f>
        <v/>
      </c>
      <c r="CF1415" s="12" t="str">
        <f>IFERROR(VLOOKUP(ROWS(CF$3:CF1415),BO$1:CD3412,CF$2,0),"")</f>
        <v/>
      </c>
      <c r="CG1415" s="12" t="str">
        <f>IFERROR(VLOOKUP(ROWS(CG$3:CG1415),BP$1:CE3412,CG$2,0),"")</f>
        <v/>
      </c>
      <c r="CH1415" s="12" t="str">
        <f>IFERROR(VLOOKUP(ROWS(CH$3:CH1415),BQ$1:CF3412,CH$2,0),"")</f>
        <v/>
      </c>
    </row>
    <row r="1416" spans="55:86" x14ac:dyDescent="0.25">
      <c r="BC1416" s="12">
        <f>IF(ISNUMBER(SEARCH('Quote reqeust'!$G$34,BR1416)),MAX(BC$1:BC1415)+1,0)</f>
        <v>0</v>
      </c>
      <c r="BD1416" s="12">
        <f>IF(ISNUMBER(SEARCH('Quote reqeust'!$E$35,BR1416)),MAX(BD$1:BD1415)+1,0)</f>
        <v>0</v>
      </c>
      <c r="BE1416" s="12">
        <f>IF(ISNUMBER(SEARCH('Quote reqeust'!$E$36,BR1416)),MAX(BE$1:BE1415)+1,0)</f>
        <v>0</v>
      </c>
      <c r="BF1416" s="12">
        <f>IF(ISNUMBER(SEARCH('Quote reqeust'!$E$37,BR1416)),MAX(BF$1:BF1415)+1,0)</f>
        <v>0</v>
      </c>
      <c r="BG1416" s="12">
        <f>IF(ISNUMBER(SEARCH('Quote reqeust'!$E$26,BR1416)),MAX(BG$1:BG1415)+1,0)</f>
        <v>0</v>
      </c>
      <c r="BH1416" s="12">
        <f>IF(ISNUMBER(SEARCH('Quote reqeust'!$E$27,BR1416)),MAX(BH$1:BH1415)+1,0)</f>
        <v>0</v>
      </c>
      <c r="BI1416" s="12">
        <f>IF(ISNUMBER(SEARCH('Quote reqeust'!$E$27,$BR1416)),MAX(BI$1:BI1415)+1,0)</f>
        <v>0</v>
      </c>
      <c r="BJ1416" s="12">
        <f>IF(ISNUMBER(SEARCH('Quote reqeust'!$E$27,$BR1416)),MAX(BJ$1:BJ1415)+1,0)</f>
        <v>0</v>
      </c>
      <c r="BK1416" s="12">
        <f>IF(ISNUMBER(SEARCH('Quote reqeust'!$E$27,$BR1416)),MAX(BK$1:BK1415)+1,0)</f>
        <v>0</v>
      </c>
      <c r="BL1416" s="12">
        <f>IF(ISNUMBER(SEARCH('Quote reqeust'!$E$27,$BR1416)),MAX(BL$1:BL1415)+1,0)</f>
        <v>0</v>
      </c>
      <c r="BM1416" s="12">
        <f>IF(ISNUMBER(SEARCH('Quote reqeust'!$E$27,$BR1416)),MAX(BM$1:BM1415)+1,0)</f>
        <v>0</v>
      </c>
      <c r="BN1416" s="12">
        <f>IF(ISNUMBER(SEARCH('Quote reqeust'!$E$27,$BR1416)),MAX(BN$1:BN1415)+1,0)</f>
        <v>0</v>
      </c>
      <c r="BO1416" s="12">
        <f>IF(ISNUMBER(SEARCH('Quote reqeust'!$E$27,$BR1416)),MAX(BO$1:BO1415)+1,0)</f>
        <v>0</v>
      </c>
      <c r="BP1416" s="12">
        <f>IF(ISNUMBER(SEARCH('Quote reqeust'!$E$27,$BR1416)),MAX(BP$1:BP1415)+1,0)</f>
        <v>0</v>
      </c>
      <c r="BQ1416" s="12">
        <f>IF(ISNUMBER(SEARCH('Quote reqeust'!$E$27,$BR1416)),MAX(BQ$1:BQ1415)+1,0)</f>
        <v>0</v>
      </c>
      <c r="BT1416" s="12" t="str">
        <f>IFERROR(VLOOKUP(ROWS(BT$3:BT1416),BC$1:BR3413,BT$2,0),"")</f>
        <v/>
      </c>
      <c r="BU1416" s="12" t="str">
        <f>IFERROR(VLOOKUP(ROWS(BU$3:BU1416),BD$1:BS3413,BU$2,0),"")</f>
        <v/>
      </c>
      <c r="BV1416" s="12" t="str">
        <f>IFERROR(VLOOKUP(ROWS(BV$3:BV1416),BE$1:BT3413,BV$2,0),"")</f>
        <v/>
      </c>
      <c r="BW1416" s="12" t="str">
        <f>IFERROR(VLOOKUP(ROWS(BW$3:BW1416),BF$1:BU3413,BW$2,0),"")</f>
        <v/>
      </c>
      <c r="BX1416" s="12" t="str">
        <f>IFERROR(VLOOKUP(ROWS(BX$3:BX1416),BG$1:BV3413,BX$2,0),"")</f>
        <v/>
      </c>
      <c r="BY1416" s="12" t="str">
        <f>IFERROR(VLOOKUP(ROWS(BY$3:BY1416),BH$1:BW3413,BY$2,0),"")</f>
        <v/>
      </c>
      <c r="BZ1416" s="12" t="str">
        <f>IFERROR(VLOOKUP(ROWS(BZ$3:BZ1416),BI$1:BX3413,BZ$2,0),"")</f>
        <v/>
      </c>
      <c r="CA1416" s="12" t="str">
        <f>IFERROR(VLOOKUP(ROWS(CA$3:CA1416),BJ$1:BY3413,CA$2,0),"")</f>
        <v/>
      </c>
      <c r="CB1416" s="12" t="str">
        <f>IFERROR(VLOOKUP(ROWS(CB$3:CB1416),BK$1:BZ3413,CB$2,0),"")</f>
        <v/>
      </c>
      <c r="CC1416" s="12" t="str">
        <f>IFERROR(VLOOKUP(ROWS(CC$3:CC1416),BL$1:CA3413,CC$2,0),"")</f>
        <v/>
      </c>
      <c r="CD1416" s="12" t="str">
        <f>IFERROR(VLOOKUP(ROWS(CD$3:CD1416),BM$1:CB3413,CD$2,0),"")</f>
        <v/>
      </c>
      <c r="CE1416" s="12" t="str">
        <f>IFERROR(VLOOKUP(ROWS(CE$3:CE1416),BN$1:CC3413,CE$2,0),"")</f>
        <v/>
      </c>
      <c r="CF1416" s="12" t="str">
        <f>IFERROR(VLOOKUP(ROWS(CF$3:CF1416),BO$1:CD3413,CF$2,0),"")</f>
        <v/>
      </c>
      <c r="CG1416" s="12" t="str">
        <f>IFERROR(VLOOKUP(ROWS(CG$3:CG1416),BP$1:CE3413,CG$2,0),"")</f>
        <v/>
      </c>
      <c r="CH1416" s="12" t="str">
        <f>IFERROR(VLOOKUP(ROWS(CH$3:CH1416),BQ$1:CF3413,CH$2,0),"")</f>
        <v/>
      </c>
    </row>
    <row r="1417" spans="55:86" x14ac:dyDescent="0.25">
      <c r="BC1417" s="12">
        <f>IF(ISNUMBER(SEARCH('Quote reqeust'!$G$34,BR1417)),MAX(BC$1:BC1416)+1,0)</f>
        <v>0</v>
      </c>
      <c r="BD1417" s="12">
        <f>IF(ISNUMBER(SEARCH('Quote reqeust'!$E$35,BR1417)),MAX(BD$1:BD1416)+1,0)</f>
        <v>0</v>
      </c>
      <c r="BE1417" s="12">
        <f>IF(ISNUMBER(SEARCH('Quote reqeust'!$E$36,BR1417)),MAX(BE$1:BE1416)+1,0)</f>
        <v>0</v>
      </c>
      <c r="BF1417" s="12">
        <f>IF(ISNUMBER(SEARCH('Quote reqeust'!$E$37,BR1417)),MAX(BF$1:BF1416)+1,0)</f>
        <v>0</v>
      </c>
      <c r="BG1417" s="12">
        <f>IF(ISNUMBER(SEARCH('Quote reqeust'!$E$26,BR1417)),MAX(BG$1:BG1416)+1,0)</f>
        <v>0</v>
      </c>
      <c r="BH1417" s="12">
        <f>IF(ISNUMBER(SEARCH('Quote reqeust'!$E$27,BR1417)),MAX(BH$1:BH1416)+1,0)</f>
        <v>0</v>
      </c>
      <c r="BI1417" s="12">
        <f>IF(ISNUMBER(SEARCH('Quote reqeust'!$E$27,$BR1417)),MAX(BI$1:BI1416)+1,0)</f>
        <v>0</v>
      </c>
      <c r="BJ1417" s="12">
        <f>IF(ISNUMBER(SEARCH('Quote reqeust'!$E$27,$BR1417)),MAX(BJ$1:BJ1416)+1,0)</f>
        <v>0</v>
      </c>
      <c r="BK1417" s="12">
        <f>IF(ISNUMBER(SEARCH('Quote reqeust'!$E$27,$BR1417)),MAX(BK$1:BK1416)+1,0)</f>
        <v>0</v>
      </c>
      <c r="BL1417" s="12">
        <f>IF(ISNUMBER(SEARCH('Quote reqeust'!$E$27,$BR1417)),MAX(BL$1:BL1416)+1,0)</f>
        <v>0</v>
      </c>
      <c r="BM1417" s="12">
        <f>IF(ISNUMBER(SEARCH('Quote reqeust'!$E$27,$BR1417)),MAX(BM$1:BM1416)+1,0)</f>
        <v>0</v>
      </c>
      <c r="BN1417" s="12">
        <f>IF(ISNUMBER(SEARCH('Quote reqeust'!$E$27,$BR1417)),MAX(BN$1:BN1416)+1,0)</f>
        <v>0</v>
      </c>
      <c r="BO1417" s="12">
        <f>IF(ISNUMBER(SEARCH('Quote reqeust'!$E$27,$BR1417)),MAX(BO$1:BO1416)+1,0)</f>
        <v>0</v>
      </c>
      <c r="BP1417" s="12">
        <f>IF(ISNUMBER(SEARCH('Quote reqeust'!$E$27,$BR1417)),MAX(BP$1:BP1416)+1,0)</f>
        <v>0</v>
      </c>
      <c r="BQ1417" s="12">
        <f>IF(ISNUMBER(SEARCH('Quote reqeust'!$E$27,$BR1417)),MAX(BQ$1:BQ1416)+1,0)</f>
        <v>0</v>
      </c>
      <c r="BT1417" s="12" t="str">
        <f>IFERROR(VLOOKUP(ROWS(BT$3:BT1417),BC$1:BR3414,BT$2,0),"")</f>
        <v/>
      </c>
      <c r="BU1417" s="12" t="str">
        <f>IFERROR(VLOOKUP(ROWS(BU$3:BU1417),BD$1:BS3414,BU$2,0),"")</f>
        <v/>
      </c>
      <c r="BV1417" s="12" t="str">
        <f>IFERROR(VLOOKUP(ROWS(BV$3:BV1417),BE$1:BT3414,BV$2,0),"")</f>
        <v/>
      </c>
      <c r="BW1417" s="12" t="str">
        <f>IFERROR(VLOOKUP(ROWS(BW$3:BW1417),BF$1:BU3414,BW$2,0),"")</f>
        <v/>
      </c>
      <c r="BX1417" s="12" t="str">
        <f>IFERROR(VLOOKUP(ROWS(BX$3:BX1417),BG$1:BV3414,BX$2,0),"")</f>
        <v/>
      </c>
      <c r="BY1417" s="12" t="str">
        <f>IFERROR(VLOOKUP(ROWS(BY$3:BY1417),BH$1:BW3414,BY$2,0),"")</f>
        <v/>
      </c>
      <c r="BZ1417" s="12" t="str">
        <f>IFERROR(VLOOKUP(ROWS(BZ$3:BZ1417),BI$1:BX3414,BZ$2,0),"")</f>
        <v/>
      </c>
      <c r="CA1417" s="12" t="str">
        <f>IFERROR(VLOOKUP(ROWS(CA$3:CA1417),BJ$1:BY3414,CA$2,0),"")</f>
        <v/>
      </c>
      <c r="CB1417" s="12" t="str">
        <f>IFERROR(VLOOKUP(ROWS(CB$3:CB1417),BK$1:BZ3414,CB$2,0),"")</f>
        <v/>
      </c>
      <c r="CC1417" s="12" t="str">
        <f>IFERROR(VLOOKUP(ROWS(CC$3:CC1417),BL$1:CA3414,CC$2,0),"")</f>
        <v/>
      </c>
      <c r="CD1417" s="12" t="str">
        <f>IFERROR(VLOOKUP(ROWS(CD$3:CD1417),BM$1:CB3414,CD$2,0),"")</f>
        <v/>
      </c>
      <c r="CE1417" s="12" t="str">
        <f>IFERROR(VLOOKUP(ROWS(CE$3:CE1417),BN$1:CC3414,CE$2,0),"")</f>
        <v/>
      </c>
      <c r="CF1417" s="12" t="str">
        <f>IFERROR(VLOOKUP(ROWS(CF$3:CF1417),BO$1:CD3414,CF$2,0),"")</f>
        <v/>
      </c>
      <c r="CG1417" s="12" t="str">
        <f>IFERROR(VLOOKUP(ROWS(CG$3:CG1417),BP$1:CE3414,CG$2,0),"")</f>
        <v/>
      </c>
      <c r="CH1417" s="12" t="str">
        <f>IFERROR(VLOOKUP(ROWS(CH$3:CH1417),BQ$1:CF3414,CH$2,0),"")</f>
        <v/>
      </c>
    </row>
    <row r="1418" spans="55:86" x14ac:dyDescent="0.25">
      <c r="BC1418" s="12">
        <f>IF(ISNUMBER(SEARCH('Quote reqeust'!$G$34,BR1418)),MAX(BC$1:BC1417)+1,0)</f>
        <v>0</v>
      </c>
      <c r="BD1418" s="12">
        <f>IF(ISNUMBER(SEARCH('Quote reqeust'!$E$35,BR1418)),MAX(BD$1:BD1417)+1,0)</f>
        <v>0</v>
      </c>
      <c r="BE1418" s="12">
        <f>IF(ISNUMBER(SEARCH('Quote reqeust'!$E$36,BR1418)),MAX(BE$1:BE1417)+1,0)</f>
        <v>0</v>
      </c>
      <c r="BF1418" s="12">
        <f>IF(ISNUMBER(SEARCH('Quote reqeust'!$E$37,BR1418)),MAX(BF$1:BF1417)+1,0)</f>
        <v>0</v>
      </c>
      <c r="BG1418" s="12">
        <f>IF(ISNUMBER(SEARCH('Quote reqeust'!$E$26,BR1418)),MAX(BG$1:BG1417)+1,0)</f>
        <v>0</v>
      </c>
      <c r="BH1418" s="12">
        <f>IF(ISNUMBER(SEARCH('Quote reqeust'!$E$27,BR1418)),MAX(BH$1:BH1417)+1,0)</f>
        <v>0</v>
      </c>
      <c r="BI1418" s="12">
        <f>IF(ISNUMBER(SEARCH('Quote reqeust'!$E$27,$BR1418)),MAX(BI$1:BI1417)+1,0)</f>
        <v>0</v>
      </c>
      <c r="BJ1418" s="12">
        <f>IF(ISNUMBER(SEARCH('Quote reqeust'!$E$27,$BR1418)),MAX(BJ$1:BJ1417)+1,0)</f>
        <v>0</v>
      </c>
      <c r="BK1418" s="12">
        <f>IF(ISNUMBER(SEARCH('Quote reqeust'!$E$27,$BR1418)),MAX(BK$1:BK1417)+1,0)</f>
        <v>0</v>
      </c>
      <c r="BL1418" s="12">
        <f>IF(ISNUMBER(SEARCH('Quote reqeust'!$E$27,$BR1418)),MAX(BL$1:BL1417)+1,0)</f>
        <v>0</v>
      </c>
      <c r="BM1418" s="12">
        <f>IF(ISNUMBER(SEARCH('Quote reqeust'!$E$27,$BR1418)),MAX(BM$1:BM1417)+1,0)</f>
        <v>0</v>
      </c>
      <c r="BN1418" s="12">
        <f>IF(ISNUMBER(SEARCH('Quote reqeust'!$E$27,$BR1418)),MAX(BN$1:BN1417)+1,0)</f>
        <v>0</v>
      </c>
      <c r="BO1418" s="12">
        <f>IF(ISNUMBER(SEARCH('Quote reqeust'!$E$27,$BR1418)),MAX(BO$1:BO1417)+1,0)</f>
        <v>0</v>
      </c>
      <c r="BP1418" s="12">
        <f>IF(ISNUMBER(SEARCH('Quote reqeust'!$E$27,$BR1418)),MAX(BP$1:BP1417)+1,0)</f>
        <v>0</v>
      </c>
      <c r="BQ1418" s="12">
        <f>IF(ISNUMBER(SEARCH('Quote reqeust'!$E$27,$BR1418)),MAX(BQ$1:BQ1417)+1,0)</f>
        <v>0</v>
      </c>
      <c r="BT1418" s="12" t="str">
        <f>IFERROR(VLOOKUP(ROWS(BT$3:BT1418),BC$1:BR3415,BT$2,0),"")</f>
        <v/>
      </c>
      <c r="BU1418" s="12" t="str">
        <f>IFERROR(VLOOKUP(ROWS(BU$3:BU1418),BD$1:BS3415,BU$2,0),"")</f>
        <v/>
      </c>
      <c r="BV1418" s="12" t="str">
        <f>IFERROR(VLOOKUP(ROWS(BV$3:BV1418),BE$1:BT3415,BV$2,0),"")</f>
        <v/>
      </c>
      <c r="BW1418" s="12" t="str">
        <f>IFERROR(VLOOKUP(ROWS(BW$3:BW1418),BF$1:BU3415,BW$2,0),"")</f>
        <v/>
      </c>
      <c r="BX1418" s="12" t="str">
        <f>IFERROR(VLOOKUP(ROWS(BX$3:BX1418),BG$1:BV3415,BX$2,0),"")</f>
        <v/>
      </c>
      <c r="BY1418" s="12" t="str">
        <f>IFERROR(VLOOKUP(ROWS(BY$3:BY1418),BH$1:BW3415,BY$2,0),"")</f>
        <v/>
      </c>
      <c r="BZ1418" s="12" t="str">
        <f>IFERROR(VLOOKUP(ROWS(BZ$3:BZ1418),BI$1:BX3415,BZ$2,0),"")</f>
        <v/>
      </c>
      <c r="CA1418" s="12" t="str">
        <f>IFERROR(VLOOKUP(ROWS(CA$3:CA1418),BJ$1:BY3415,CA$2,0),"")</f>
        <v/>
      </c>
      <c r="CB1418" s="12" t="str">
        <f>IFERROR(VLOOKUP(ROWS(CB$3:CB1418),BK$1:BZ3415,CB$2,0),"")</f>
        <v/>
      </c>
      <c r="CC1418" s="12" t="str">
        <f>IFERROR(VLOOKUP(ROWS(CC$3:CC1418),BL$1:CA3415,CC$2,0),"")</f>
        <v/>
      </c>
      <c r="CD1418" s="12" t="str">
        <f>IFERROR(VLOOKUP(ROWS(CD$3:CD1418),BM$1:CB3415,CD$2,0),"")</f>
        <v/>
      </c>
      <c r="CE1418" s="12" t="str">
        <f>IFERROR(VLOOKUP(ROWS(CE$3:CE1418),BN$1:CC3415,CE$2,0),"")</f>
        <v/>
      </c>
      <c r="CF1418" s="12" t="str">
        <f>IFERROR(VLOOKUP(ROWS(CF$3:CF1418),BO$1:CD3415,CF$2,0),"")</f>
        <v/>
      </c>
      <c r="CG1418" s="12" t="str">
        <f>IFERROR(VLOOKUP(ROWS(CG$3:CG1418),BP$1:CE3415,CG$2,0),"")</f>
        <v/>
      </c>
      <c r="CH1418" s="12" t="str">
        <f>IFERROR(VLOOKUP(ROWS(CH$3:CH1418),BQ$1:CF3415,CH$2,0),"")</f>
        <v/>
      </c>
    </row>
    <row r="1419" spans="55:86" x14ac:dyDescent="0.25">
      <c r="BC1419" s="12">
        <f>IF(ISNUMBER(SEARCH('Quote reqeust'!$G$34,BR1419)),MAX(BC$1:BC1418)+1,0)</f>
        <v>0</v>
      </c>
      <c r="BD1419" s="12">
        <f>IF(ISNUMBER(SEARCH('Quote reqeust'!$E$35,BR1419)),MAX(BD$1:BD1418)+1,0)</f>
        <v>0</v>
      </c>
      <c r="BE1419" s="12">
        <f>IF(ISNUMBER(SEARCH('Quote reqeust'!$E$36,BR1419)),MAX(BE$1:BE1418)+1,0)</f>
        <v>0</v>
      </c>
      <c r="BF1419" s="12">
        <f>IF(ISNUMBER(SEARCH('Quote reqeust'!$E$37,BR1419)),MAX(BF$1:BF1418)+1,0)</f>
        <v>0</v>
      </c>
      <c r="BG1419" s="12">
        <f>IF(ISNUMBER(SEARCH('Quote reqeust'!$E$26,BR1419)),MAX(BG$1:BG1418)+1,0)</f>
        <v>0</v>
      </c>
      <c r="BH1419" s="12">
        <f>IF(ISNUMBER(SEARCH('Quote reqeust'!$E$27,BR1419)),MAX(BH$1:BH1418)+1,0)</f>
        <v>0</v>
      </c>
      <c r="BI1419" s="12">
        <f>IF(ISNUMBER(SEARCH('Quote reqeust'!$E$27,$BR1419)),MAX(BI$1:BI1418)+1,0)</f>
        <v>0</v>
      </c>
      <c r="BJ1419" s="12">
        <f>IF(ISNUMBER(SEARCH('Quote reqeust'!$E$27,$BR1419)),MAX(BJ$1:BJ1418)+1,0)</f>
        <v>0</v>
      </c>
      <c r="BK1419" s="12">
        <f>IF(ISNUMBER(SEARCH('Quote reqeust'!$E$27,$BR1419)),MAX(BK$1:BK1418)+1,0)</f>
        <v>0</v>
      </c>
      <c r="BL1419" s="12">
        <f>IF(ISNUMBER(SEARCH('Quote reqeust'!$E$27,$BR1419)),MAX(BL$1:BL1418)+1,0)</f>
        <v>0</v>
      </c>
      <c r="BM1419" s="12">
        <f>IF(ISNUMBER(SEARCH('Quote reqeust'!$E$27,$BR1419)),MAX(BM$1:BM1418)+1,0)</f>
        <v>0</v>
      </c>
      <c r="BN1419" s="12">
        <f>IF(ISNUMBER(SEARCH('Quote reqeust'!$E$27,$BR1419)),MAX(BN$1:BN1418)+1,0)</f>
        <v>0</v>
      </c>
      <c r="BO1419" s="12">
        <f>IF(ISNUMBER(SEARCH('Quote reqeust'!$E$27,$BR1419)),MAX(BO$1:BO1418)+1,0)</f>
        <v>0</v>
      </c>
      <c r="BP1419" s="12">
        <f>IF(ISNUMBER(SEARCH('Quote reqeust'!$E$27,$BR1419)),MAX(BP$1:BP1418)+1,0)</f>
        <v>0</v>
      </c>
      <c r="BQ1419" s="12">
        <f>IF(ISNUMBER(SEARCH('Quote reqeust'!$E$27,$BR1419)),MAX(BQ$1:BQ1418)+1,0)</f>
        <v>0</v>
      </c>
      <c r="BT1419" s="12" t="str">
        <f>IFERROR(VLOOKUP(ROWS(BT$3:BT1419),BC$1:BR3416,BT$2,0),"")</f>
        <v/>
      </c>
      <c r="BU1419" s="12" t="str">
        <f>IFERROR(VLOOKUP(ROWS(BU$3:BU1419),BD$1:BS3416,BU$2,0),"")</f>
        <v/>
      </c>
      <c r="BV1419" s="12" t="str">
        <f>IFERROR(VLOOKUP(ROWS(BV$3:BV1419),BE$1:BT3416,BV$2,0),"")</f>
        <v/>
      </c>
      <c r="BW1419" s="12" t="str">
        <f>IFERROR(VLOOKUP(ROWS(BW$3:BW1419),BF$1:BU3416,BW$2,0),"")</f>
        <v/>
      </c>
      <c r="BX1419" s="12" t="str">
        <f>IFERROR(VLOOKUP(ROWS(BX$3:BX1419),BG$1:BV3416,BX$2,0),"")</f>
        <v/>
      </c>
      <c r="BY1419" s="12" t="str">
        <f>IFERROR(VLOOKUP(ROWS(BY$3:BY1419),BH$1:BW3416,BY$2,0),"")</f>
        <v/>
      </c>
      <c r="BZ1419" s="12" t="str">
        <f>IFERROR(VLOOKUP(ROWS(BZ$3:BZ1419),BI$1:BX3416,BZ$2,0),"")</f>
        <v/>
      </c>
      <c r="CA1419" s="12" t="str">
        <f>IFERROR(VLOOKUP(ROWS(CA$3:CA1419),BJ$1:BY3416,CA$2,0),"")</f>
        <v/>
      </c>
      <c r="CB1419" s="12" t="str">
        <f>IFERROR(VLOOKUP(ROWS(CB$3:CB1419),BK$1:BZ3416,CB$2,0),"")</f>
        <v/>
      </c>
      <c r="CC1419" s="12" t="str">
        <f>IFERROR(VLOOKUP(ROWS(CC$3:CC1419),BL$1:CA3416,CC$2,0),"")</f>
        <v/>
      </c>
      <c r="CD1419" s="12" t="str">
        <f>IFERROR(VLOOKUP(ROWS(CD$3:CD1419),BM$1:CB3416,CD$2,0),"")</f>
        <v/>
      </c>
      <c r="CE1419" s="12" t="str">
        <f>IFERROR(VLOOKUP(ROWS(CE$3:CE1419),BN$1:CC3416,CE$2,0),"")</f>
        <v/>
      </c>
      <c r="CF1419" s="12" t="str">
        <f>IFERROR(VLOOKUP(ROWS(CF$3:CF1419),BO$1:CD3416,CF$2,0),"")</f>
        <v/>
      </c>
      <c r="CG1419" s="12" t="str">
        <f>IFERROR(VLOOKUP(ROWS(CG$3:CG1419),BP$1:CE3416,CG$2,0),"")</f>
        <v/>
      </c>
      <c r="CH1419" s="12" t="str">
        <f>IFERROR(VLOOKUP(ROWS(CH$3:CH1419),BQ$1:CF3416,CH$2,0),"")</f>
        <v/>
      </c>
    </row>
    <row r="1420" spans="55:86" x14ac:dyDescent="0.25">
      <c r="BC1420" s="12">
        <f>IF(ISNUMBER(SEARCH('Quote reqeust'!$G$34,BR1420)),MAX(BC$1:BC1419)+1,0)</f>
        <v>0</v>
      </c>
      <c r="BD1420" s="12">
        <f>IF(ISNUMBER(SEARCH('Quote reqeust'!$E$35,BR1420)),MAX(BD$1:BD1419)+1,0)</f>
        <v>0</v>
      </c>
      <c r="BE1420" s="12">
        <f>IF(ISNUMBER(SEARCH('Quote reqeust'!$E$36,BR1420)),MAX(BE$1:BE1419)+1,0)</f>
        <v>0</v>
      </c>
      <c r="BF1420" s="12">
        <f>IF(ISNUMBER(SEARCH('Quote reqeust'!$E$37,BR1420)),MAX(BF$1:BF1419)+1,0)</f>
        <v>0</v>
      </c>
      <c r="BG1420" s="12">
        <f>IF(ISNUMBER(SEARCH('Quote reqeust'!$E$26,BR1420)),MAX(BG$1:BG1419)+1,0)</f>
        <v>0</v>
      </c>
      <c r="BH1420" s="12">
        <f>IF(ISNUMBER(SEARCH('Quote reqeust'!$E$27,BR1420)),MAX(BH$1:BH1419)+1,0)</f>
        <v>0</v>
      </c>
      <c r="BI1420" s="12">
        <f>IF(ISNUMBER(SEARCH('Quote reqeust'!$E$27,$BR1420)),MAX(BI$1:BI1419)+1,0)</f>
        <v>0</v>
      </c>
      <c r="BJ1420" s="12">
        <f>IF(ISNUMBER(SEARCH('Quote reqeust'!$E$27,$BR1420)),MAX(BJ$1:BJ1419)+1,0)</f>
        <v>0</v>
      </c>
      <c r="BK1420" s="12">
        <f>IF(ISNUMBER(SEARCH('Quote reqeust'!$E$27,$BR1420)),MAX(BK$1:BK1419)+1,0)</f>
        <v>0</v>
      </c>
      <c r="BL1420" s="12">
        <f>IF(ISNUMBER(SEARCH('Quote reqeust'!$E$27,$BR1420)),MAX(BL$1:BL1419)+1,0)</f>
        <v>0</v>
      </c>
      <c r="BM1420" s="12">
        <f>IF(ISNUMBER(SEARCH('Quote reqeust'!$E$27,$BR1420)),MAX(BM$1:BM1419)+1,0)</f>
        <v>0</v>
      </c>
      <c r="BN1420" s="12">
        <f>IF(ISNUMBER(SEARCH('Quote reqeust'!$E$27,$BR1420)),MAX(BN$1:BN1419)+1,0)</f>
        <v>0</v>
      </c>
      <c r="BO1420" s="12">
        <f>IF(ISNUMBER(SEARCH('Quote reqeust'!$E$27,$BR1420)),MAX(BO$1:BO1419)+1,0)</f>
        <v>0</v>
      </c>
      <c r="BP1420" s="12">
        <f>IF(ISNUMBER(SEARCH('Quote reqeust'!$E$27,$BR1420)),MAX(BP$1:BP1419)+1,0)</f>
        <v>0</v>
      </c>
      <c r="BQ1420" s="12">
        <f>IF(ISNUMBER(SEARCH('Quote reqeust'!$E$27,$BR1420)),MAX(BQ$1:BQ1419)+1,0)</f>
        <v>0</v>
      </c>
      <c r="BT1420" s="12" t="str">
        <f>IFERROR(VLOOKUP(ROWS(BT$3:BT1420),BC$1:BR3417,BT$2,0),"")</f>
        <v/>
      </c>
      <c r="BU1420" s="12" t="str">
        <f>IFERROR(VLOOKUP(ROWS(BU$3:BU1420),BD$1:BS3417,BU$2,0),"")</f>
        <v/>
      </c>
      <c r="BV1420" s="12" t="str">
        <f>IFERROR(VLOOKUP(ROWS(BV$3:BV1420),BE$1:BT3417,BV$2,0),"")</f>
        <v/>
      </c>
      <c r="BW1420" s="12" t="str">
        <f>IFERROR(VLOOKUP(ROWS(BW$3:BW1420),BF$1:BU3417,BW$2,0),"")</f>
        <v/>
      </c>
      <c r="BX1420" s="12" t="str">
        <f>IFERROR(VLOOKUP(ROWS(BX$3:BX1420),BG$1:BV3417,BX$2,0),"")</f>
        <v/>
      </c>
      <c r="BY1420" s="12" t="str">
        <f>IFERROR(VLOOKUP(ROWS(BY$3:BY1420),BH$1:BW3417,BY$2,0),"")</f>
        <v/>
      </c>
      <c r="BZ1420" s="12" t="str">
        <f>IFERROR(VLOOKUP(ROWS(BZ$3:BZ1420),BI$1:BX3417,BZ$2,0),"")</f>
        <v/>
      </c>
      <c r="CA1420" s="12" t="str">
        <f>IFERROR(VLOOKUP(ROWS(CA$3:CA1420),BJ$1:BY3417,CA$2,0),"")</f>
        <v/>
      </c>
      <c r="CB1420" s="12" t="str">
        <f>IFERROR(VLOOKUP(ROWS(CB$3:CB1420),BK$1:BZ3417,CB$2,0),"")</f>
        <v/>
      </c>
      <c r="CC1420" s="12" t="str">
        <f>IFERROR(VLOOKUP(ROWS(CC$3:CC1420),BL$1:CA3417,CC$2,0),"")</f>
        <v/>
      </c>
      <c r="CD1420" s="12" t="str">
        <f>IFERROR(VLOOKUP(ROWS(CD$3:CD1420),BM$1:CB3417,CD$2,0),"")</f>
        <v/>
      </c>
      <c r="CE1420" s="12" t="str">
        <f>IFERROR(VLOOKUP(ROWS(CE$3:CE1420),BN$1:CC3417,CE$2,0),"")</f>
        <v/>
      </c>
      <c r="CF1420" s="12" t="str">
        <f>IFERROR(VLOOKUP(ROWS(CF$3:CF1420),BO$1:CD3417,CF$2,0),"")</f>
        <v/>
      </c>
      <c r="CG1420" s="12" t="str">
        <f>IFERROR(VLOOKUP(ROWS(CG$3:CG1420),BP$1:CE3417,CG$2,0),"")</f>
        <v/>
      </c>
      <c r="CH1420" s="12" t="str">
        <f>IFERROR(VLOOKUP(ROWS(CH$3:CH1420),BQ$1:CF3417,CH$2,0),"")</f>
        <v/>
      </c>
    </row>
    <row r="1421" spans="55:86" x14ac:dyDescent="0.25">
      <c r="BC1421" s="12">
        <f>IF(ISNUMBER(SEARCH('Quote reqeust'!$G$34,BR1421)),MAX(BC$1:BC1420)+1,0)</f>
        <v>0</v>
      </c>
      <c r="BD1421" s="12">
        <f>IF(ISNUMBER(SEARCH('Quote reqeust'!$E$35,BR1421)),MAX(BD$1:BD1420)+1,0)</f>
        <v>0</v>
      </c>
      <c r="BE1421" s="12">
        <f>IF(ISNUMBER(SEARCH('Quote reqeust'!$E$36,BR1421)),MAX(BE$1:BE1420)+1,0)</f>
        <v>0</v>
      </c>
      <c r="BF1421" s="12">
        <f>IF(ISNUMBER(SEARCH('Quote reqeust'!$E$37,BR1421)),MAX(BF$1:BF1420)+1,0)</f>
        <v>0</v>
      </c>
      <c r="BG1421" s="12">
        <f>IF(ISNUMBER(SEARCH('Quote reqeust'!$E$26,BR1421)),MAX(BG$1:BG1420)+1,0)</f>
        <v>0</v>
      </c>
      <c r="BH1421" s="12">
        <f>IF(ISNUMBER(SEARCH('Quote reqeust'!$E$27,BR1421)),MAX(BH$1:BH1420)+1,0)</f>
        <v>0</v>
      </c>
      <c r="BI1421" s="12">
        <f>IF(ISNUMBER(SEARCH('Quote reqeust'!$E$27,$BR1421)),MAX(BI$1:BI1420)+1,0)</f>
        <v>0</v>
      </c>
      <c r="BJ1421" s="12">
        <f>IF(ISNUMBER(SEARCH('Quote reqeust'!$E$27,$BR1421)),MAX(BJ$1:BJ1420)+1,0)</f>
        <v>0</v>
      </c>
      <c r="BK1421" s="12">
        <f>IF(ISNUMBER(SEARCH('Quote reqeust'!$E$27,$BR1421)),MAX(BK$1:BK1420)+1,0)</f>
        <v>0</v>
      </c>
      <c r="BL1421" s="12">
        <f>IF(ISNUMBER(SEARCH('Quote reqeust'!$E$27,$BR1421)),MAX(BL$1:BL1420)+1,0)</f>
        <v>0</v>
      </c>
      <c r="BM1421" s="12">
        <f>IF(ISNUMBER(SEARCH('Quote reqeust'!$E$27,$BR1421)),MAX(BM$1:BM1420)+1,0)</f>
        <v>0</v>
      </c>
      <c r="BN1421" s="12">
        <f>IF(ISNUMBER(SEARCH('Quote reqeust'!$E$27,$BR1421)),MAX(BN$1:BN1420)+1,0)</f>
        <v>0</v>
      </c>
      <c r="BO1421" s="12">
        <f>IF(ISNUMBER(SEARCH('Quote reqeust'!$E$27,$BR1421)),MAX(BO$1:BO1420)+1,0)</f>
        <v>0</v>
      </c>
      <c r="BP1421" s="12">
        <f>IF(ISNUMBER(SEARCH('Quote reqeust'!$E$27,$BR1421)),MAX(BP$1:BP1420)+1,0)</f>
        <v>0</v>
      </c>
      <c r="BQ1421" s="12">
        <f>IF(ISNUMBER(SEARCH('Quote reqeust'!$E$27,$BR1421)),MAX(BQ$1:BQ1420)+1,0)</f>
        <v>0</v>
      </c>
      <c r="BT1421" s="12" t="str">
        <f>IFERROR(VLOOKUP(ROWS(BT$3:BT1421),BC$1:BR3418,BT$2,0),"")</f>
        <v/>
      </c>
      <c r="BU1421" s="12" t="str">
        <f>IFERROR(VLOOKUP(ROWS(BU$3:BU1421),BD$1:BS3418,BU$2,0),"")</f>
        <v/>
      </c>
      <c r="BV1421" s="12" t="str">
        <f>IFERROR(VLOOKUP(ROWS(BV$3:BV1421),BE$1:BT3418,BV$2,0),"")</f>
        <v/>
      </c>
      <c r="BW1421" s="12" t="str">
        <f>IFERROR(VLOOKUP(ROWS(BW$3:BW1421),BF$1:BU3418,BW$2,0),"")</f>
        <v/>
      </c>
      <c r="BX1421" s="12" t="str">
        <f>IFERROR(VLOOKUP(ROWS(BX$3:BX1421),BG$1:BV3418,BX$2,0),"")</f>
        <v/>
      </c>
      <c r="BY1421" s="12" t="str">
        <f>IFERROR(VLOOKUP(ROWS(BY$3:BY1421),BH$1:BW3418,BY$2,0),"")</f>
        <v/>
      </c>
      <c r="BZ1421" s="12" t="str">
        <f>IFERROR(VLOOKUP(ROWS(BZ$3:BZ1421),BI$1:BX3418,BZ$2,0),"")</f>
        <v/>
      </c>
      <c r="CA1421" s="12" t="str">
        <f>IFERROR(VLOOKUP(ROWS(CA$3:CA1421),BJ$1:BY3418,CA$2,0),"")</f>
        <v/>
      </c>
      <c r="CB1421" s="12" t="str">
        <f>IFERROR(VLOOKUP(ROWS(CB$3:CB1421),BK$1:BZ3418,CB$2,0),"")</f>
        <v/>
      </c>
      <c r="CC1421" s="12" t="str">
        <f>IFERROR(VLOOKUP(ROWS(CC$3:CC1421),BL$1:CA3418,CC$2,0),"")</f>
        <v/>
      </c>
      <c r="CD1421" s="12" t="str">
        <f>IFERROR(VLOOKUP(ROWS(CD$3:CD1421),BM$1:CB3418,CD$2,0),"")</f>
        <v/>
      </c>
      <c r="CE1421" s="12" t="str">
        <f>IFERROR(VLOOKUP(ROWS(CE$3:CE1421),BN$1:CC3418,CE$2,0),"")</f>
        <v/>
      </c>
      <c r="CF1421" s="12" t="str">
        <f>IFERROR(VLOOKUP(ROWS(CF$3:CF1421),BO$1:CD3418,CF$2,0),"")</f>
        <v/>
      </c>
      <c r="CG1421" s="12" t="str">
        <f>IFERROR(VLOOKUP(ROWS(CG$3:CG1421),BP$1:CE3418,CG$2,0),"")</f>
        <v/>
      </c>
      <c r="CH1421" s="12" t="str">
        <f>IFERROR(VLOOKUP(ROWS(CH$3:CH1421),BQ$1:CF3418,CH$2,0),"")</f>
        <v/>
      </c>
    </row>
    <row r="1422" spans="55:86" x14ac:dyDescent="0.25">
      <c r="BC1422" s="12">
        <f>IF(ISNUMBER(SEARCH('Quote reqeust'!$G$34,BR1422)),MAX(BC$1:BC1421)+1,0)</f>
        <v>0</v>
      </c>
      <c r="BD1422" s="12">
        <f>IF(ISNUMBER(SEARCH('Quote reqeust'!$E$35,BR1422)),MAX(BD$1:BD1421)+1,0)</f>
        <v>0</v>
      </c>
      <c r="BE1422" s="12">
        <f>IF(ISNUMBER(SEARCH('Quote reqeust'!$E$36,BR1422)),MAX(BE$1:BE1421)+1,0)</f>
        <v>0</v>
      </c>
      <c r="BF1422" s="12">
        <f>IF(ISNUMBER(SEARCH('Quote reqeust'!$E$37,BR1422)),MAX(BF$1:BF1421)+1,0)</f>
        <v>0</v>
      </c>
      <c r="BG1422" s="12">
        <f>IF(ISNUMBER(SEARCH('Quote reqeust'!$E$26,BR1422)),MAX(BG$1:BG1421)+1,0)</f>
        <v>0</v>
      </c>
      <c r="BH1422" s="12">
        <f>IF(ISNUMBER(SEARCH('Quote reqeust'!$E$27,BR1422)),MAX(BH$1:BH1421)+1,0)</f>
        <v>0</v>
      </c>
      <c r="BI1422" s="12">
        <f>IF(ISNUMBER(SEARCH('Quote reqeust'!$E$27,$BR1422)),MAX(BI$1:BI1421)+1,0)</f>
        <v>0</v>
      </c>
      <c r="BJ1422" s="12">
        <f>IF(ISNUMBER(SEARCH('Quote reqeust'!$E$27,$BR1422)),MAX(BJ$1:BJ1421)+1,0)</f>
        <v>0</v>
      </c>
      <c r="BK1422" s="12">
        <f>IF(ISNUMBER(SEARCH('Quote reqeust'!$E$27,$BR1422)),MAX(BK$1:BK1421)+1,0)</f>
        <v>0</v>
      </c>
      <c r="BL1422" s="12">
        <f>IF(ISNUMBER(SEARCH('Quote reqeust'!$E$27,$BR1422)),MAX(BL$1:BL1421)+1,0)</f>
        <v>0</v>
      </c>
      <c r="BM1422" s="12">
        <f>IF(ISNUMBER(SEARCH('Quote reqeust'!$E$27,$BR1422)),MAX(BM$1:BM1421)+1,0)</f>
        <v>0</v>
      </c>
      <c r="BN1422" s="12">
        <f>IF(ISNUMBER(SEARCH('Quote reqeust'!$E$27,$BR1422)),MAX(BN$1:BN1421)+1,0)</f>
        <v>0</v>
      </c>
      <c r="BO1422" s="12">
        <f>IF(ISNUMBER(SEARCH('Quote reqeust'!$E$27,$BR1422)),MAX(BO$1:BO1421)+1,0)</f>
        <v>0</v>
      </c>
      <c r="BP1422" s="12">
        <f>IF(ISNUMBER(SEARCH('Quote reqeust'!$E$27,$BR1422)),MAX(BP$1:BP1421)+1,0)</f>
        <v>0</v>
      </c>
      <c r="BQ1422" s="12">
        <f>IF(ISNUMBER(SEARCH('Quote reqeust'!$E$27,$BR1422)),MAX(BQ$1:BQ1421)+1,0)</f>
        <v>0</v>
      </c>
      <c r="BT1422" s="12" t="str">
        <f>IFERROR(VLOOKUP(ROWS(BT$3:BT1422),BC$1:BR3419,BT$2,0),"")</f>
        <v/>
      </c>
      <c r="BU1422" s="12" t="str">
        <f>IFERROR(VLOOKUP(ROWS(BU$3:BU1422),BD$1:BS3419,BU$2,0),"")</f>
        <v/>
      </c>
      <c r="BV1422" s="12" t="str">
        <f>IFERROR(VLOOKUP(ROWS(BV$3:BV1422),BE$1:BT3419,BV$2,0),"")</f>
        <v/>
      </c>
      <c r="BW1422" s="12" t="str">
        <f>IFERROR(VLOOKUP(ROWS(BW$3:BW1422),BF$1:BU3419,BW$2,0),"")</f>
        <v/>
      </c>
      <c r="BX1422" s="12" t="str">
        <f>IFERROR(VLOOKUP(ROWS(BX$3:BX1422),BG$1:BV3419,BX$2,0),"")</f>
        <v/>
      </c>
      <c r="BY1422" s="12" t="str">
        <f>IFERROR(VLOOKUP(ROWS(BY$3:BY1422),BH$1:BW3419,BY$2,0),"")</f>
        <v/>
      </c>
      <c r="BZ1422" s="12" t="str">
        <f>IFERROR(VLOOKUP(ROWS(BZ$3:BZ1422),BI$1:BX3419,BZ$2,0),"")</f>
        <v/>
      </c>
      <c r="CA1422" s="12" t="str">
        <f>IFERROR(VLOOKUP(ROWS(CA$3:CA1422),BJ$1:BY3419,CA$2,0),"")</f>
        <v/>
      </c>
      <c r="CB1422" s="12" t="str">
        <f>IFERROR(VLOOKUP(ROWS(CB$3:CB1422),BK$1:BZ3419,CB$2,0),"")</f>
        <v/>
      </c>
      <c r="CC1422" s="12" t="str">
        <f>IFERROR(VLOOKUP(ROWS(CC$3:CC1422),BL$1:CA3419,CC$2,0),"")</f>
        <v/>
      </c>
      <c r="CD1422" s="12" t="str">
        <f>IFERROR(VLOOKUP(ROWS(CD$3:CD1422),BM$1:CB3419,CD$2,0),"")</f>
        <v/>
      </c>
      <c r="CE1422" s="12" t="str">
        <f>IFERROR(VLOOKUP(ROWS(CE$3:CE1422),BN$1:CC3419,CE$2,0),"")</f>
        <v/>
      </c>
      <c r="CF1422" s="12" t="str">
        <f>IFERROR(VLOOKUP(ROWS(CF$3:CF1422),BO$1:CD3419,CF$2,0),"")</f>
        <v/>
      </c>
      <c r="CG1422" s="12" t="str">
        <f>IFERROR(VLOOKUP(ROWS(CG$3:CG1422),BP$1:CE3419,CG$2,0),"")</f>
        <v/>
      </c>
      <c r="CH1422" s="12" t="str">
        <f>IFERROR(VLOOKUP(ROWS(CH$3:CH1422),BQ$1:CF3419,CH$2,0),"")</f>
        <v/>
      </c>
    </row>
    <row r="1423" spans="55:86" x14ac:dyDescent="0.25">
      <c r="BC1423" s="12">
        <f>IF(ISNUMBER(SEARCH('Quote reqeust'!$G$34,BR1423)),MAX(BC$1:BC1422)+1,0)</f>
        <v>0</v>
      </c>
      <c r="BD1423" s="12">
        <f>IF(ISNUMBER(SEARCH('Quote reqeust'!$E$35,BR1423)),MAX(BD$1:BD1422)+1,0)</f>
        <v>0</v>
      </c>
      <c r="BE1423" s="12">
        <f>IF(ISNUMBER(SEARCH('Quote reqeust'!$E$36,BR1423)),MAX(BE$1:BE1422)+1,0)</f>
        <v>0</v>
      </c>
      <c r="BF1423" s="12">
        <f>IF(ISNUMBER(SEARCH('Quote reqeust'!$E$37,BR1423)),MAX(BF$1:BF1422)+1,0)</f>
        <v>0</v>
      </c>
      <c r="BG1423" s="12">
        <f>IF(ISNUMBER(SEARCH('Quote reqeust'!$E$26,BR1423)),MAX(BG$1:BG1422)+1,0)</f>
        <v>0</v>
      </c>
      <c r="BH1423" s="12">
        <f>IF(ISNUMBER(SEARCH('Quote reqeust'!$E$27,BR1423)),MAX(BH$1:BH1422)+1,0)</f>
        <v>0</v>
      </c>
      <c r="BI1423" s="12">
        <f>IF(ISNUMBER(SEARCH('Quote reqeust'!$E$27,$BR1423)),MAX(BI$1:BI1422)+1,0)</f>
        <v>0</v>
      </c>
      <c r="BJ1423" s="12">
        <f>IF(ISNUMBER(SEARCH('Quote reqeust'!$E$27,$BR1423)),MAX(BJ$1:BJ1422)+1,0)</f>
        <v>0</v>
      </c>
      <c r="BK1423" s="12">
        <f>IF(ISNUMBER(SEARCH('Quote reqeust'!$E$27,$BR1423)),MAX(BK$1:BK1422)+1,0)</f>
        <v>0</v>
      </c>
      <c r="BL1423" s="12">
        <f>IF(ISNUMBER(SEARCH('Quote reqeust'!$E$27,$BR1423)),MAX(BL$1:BL1422)+1,0)</f>
        <v>0</v>
      </c>
      <c r="BM1423" s="12">
        <f>IF(ISNUMBER(SEARCH('Quote reqeust'!$E$27,$BR1423)),MAX(BM$1:BM1422)+1,0)</f>
        <v>0</v>
      </c>
      <c r="BN1423" s="12">
        <f>IF(ISNUMBER(SEARCH('Quote reqeust'!$E$27,$BR1423)),MAX(BN$1:BN1422)+1,0)</f>
        <v>0</v>
      </c>
      <c r="BO1423" s="12">
        <f>IF(ISNUMBER(SEARCH('Quote reqeust'!$E$27,$BR1423)),MAX(BO$1:BO1422)+1,0)</f>
        <v>0</v>
      </c>
      <c r="BP1423" s="12">
        <f>IF(ISNUMBER(SEARCH('Quote reqeust'!$E$27,$BR1423)),MAX(BP$1:BP1422)+1,0)</f>
        <v>0</v>
      </c>
      <c r="BQ1423" s="12">
        <f>IF(ISNUMBER(SEARCH('Quote reqeust'!$E$27,$BR1423)),MAX(BQ$1:BQ1422)+1,0)</f>
        <v>0</v>
      </c>
      <c r="BT1423" s="12" t="str">
        <f>IFERROR(VLOOKUP(ROWS(BT$3:BT1423),BC$1:BR3420,BT$2,0),"")</f>
        <v/>
      </c>
      <c r="BU1423" s="12" t="str">
        <f>IFERROR(VLOOKUP(ROWS(BU$3:BU1423),BD$1:BS3420,BU$2,0),"")</f>
        <v/>
      </c>
      <c r="BV1423" s="12" t="str">
        <f>IFERROR(VLOOKUP(ROWS(BV$3:BV1423),BE$1:BT3420,BV$2,0),"")</f>
        <v/>
      </c>
      <c r="BW1423" s="12" t="str">
        <f>IFERROR(VLOOKUP(ROWS(BW$3:BW1423),BF$1:BU3420,BW$2,0),"")</f>
        <v/>
      </c>
      <c r="BX1423" s="12" t="str">
        <f>IFERROR(VLOOKUP(ROWS(BX$3:BX1423),BG$1:BV3420,BX$2,0),"")</f>
        <v/>
      </c>
      <c r="BY1423" s="12" t="str">
        <f>IFERROR(VLOOKUP(ROWS(BY$3:BY1423),BH$1:BW3420,BY$2,0),"")</f>
        <v/>
      </c>
      <c r="BZ1423" s="12" t="str">
        <f>IFERROR(VLOOKUP(ROWS(BZ$3:BZ1423),BI$1:BX3420,BZ$2,0),"")</f>
        <v/>
      </c>
      <c r="CA1423" s="12" t="str">
        <f>IFERROR(VLOOKUP(ROWS(CA$3:CA1423),BJ$1:BY3420,CA$2,0),"")</f>
        <v/>
      </c>
      <c r="CB1423" s="12" t="str">
        <f>IFERROR(VLOOKUP(ROWS(CB$3:CB1423),BK$1:BZ3420,CB$2,0),"")</f>
        <v/>
      </c>
      <c r="CC1423" s="12" t="str">
        <f>IFERROR(VLOOKUP(ROWS(CC$3:CC1423),BL$1:CA3420,CC$2,0),"")</f>
        <v/>
      </c>
      <c r="CD1423" s="12" t="str">
        <f>IFERROR(VLOOKUP(ROWS(CD$3:CD1423),BM$1:CB3420,CD$2,0),"")</f>
        <v/>
      </c>
      <c r="CE1423" s="12" t="str">
        <f>IFERROR(VLOOKUP(ROWS(CE$3:CE1423),BN$1:CC3420,CE$2,0),"")</f>
        <v/>
      </c>
      <c r="CF1423" s="12" t="str">
        <f>IFERROR(VLOOKUP(ROWS(CF$3:CF1423),BO$1:CD3420,CF$2,0),"")</f>
        <v/>
      </c>
      <c r="CG1423" s="12" t="str">
        <f>IFERROR(VLOOKUP(ROWS(CG$3:CG1423),BP$1:CE3420,CG$2,0),"")</f>
        <v/>
      </c>
      <c r="CH1423" s="12" t="str">
        <f>IFERROR(VLOOKUP(ROWS(CH$3:CH1423),BQ$1:CF3420,CH$2,0),"")</f>
        <v/>
      </c>
    </row>
    <row r="1424" spans="55:86" x14ac:dyDescent="0.25">
      <c r="BC1424" s="12">
        <f>IF(ISNUMBER(SEARCH('Quote reqeust'!$G$34,BR1424)),MAX(BC$1:BC1423)+1,0)</f>
        <v>0</v>
      </c>
      <c r="BD1424" s="12">
        <f>IF(ISNUMBER(SEARCH('Quote reqeust'!$E$35,BR1424)),MAX(BD$1:BD1423)+1,0)</f>
        <v>0</v>
      </c>
      <c r="BE1424" s="12">
        <f>IF(ISNUMBER(SEARCH('Quote reqeust'!$E$36,BR1424)),MAX(BE$1:BE1423)+1,0)</f>
        <v>0</v>
      </c>
      <c r="BF1424" s="12">
        <f>IF(ISNUMBER(SEARCH('Quote reqeust'!$E$37,BR1424)),MAX(BF$1:BF1423)+1,0)</f>
        <v>0</v>
      </c>
      <c r="BG1424" s="12">
        <f>IF(ISNUMBER(SEARCH('Quote reqeust'!$E$26,BR1424)),MAX(BG$1:BG1423)+1,0)</f>
        <v>0</v>
      </c>
      <c r="BH1424" s="12">
        <f>IF(ISNUMBER(SEARCH('Quote reqeust'!$E$27,BR1424)),MAX(BH$1:BH1423)+1,0)</f>
        <v>0</v>
      </c>
      <c r="BI1424" s="12">
        <f>IF(ISNUMBER(SEARCH('Quote reqeust'!$E$27,$BR1424)),MAX(BI$1:BI1423)+1,0)</f>
        <v>0</v>
      </c>
      <c r="BJ1424" s="12">
        <f>IF(ISNUMBER(SEARCH('Quote reqeust'!$E$27,$BR1424)),MAX(BJ$1:BJ1423)+1,0)</f>
        <v>0</v>
      </c>
      <c r="BK1424" s="12">
        <f>IF(ISNUMBER(SEARCH('Quote reqeust'!$E$27,$BR1424)),MAX(BK$1:BK1423)+1,0)</f>
        <v>0</v>
      </c>
      <c r="BL1424" s="12">
        <f>IF(ISNUMBER(SEARCH('Quote reqeust'!$E$27,$BR1424)),MAX(BL$1:BL1423)+1,0)</f>
        <v>0</v>
      </c>
      <c r="BM1424" s="12">
        <f>IF(ISNUMBER(SEARCH('Quote reqeust'!$E$27,$BR1424)),MAX(BM$1:BM1423)+1,0)</f>
        <v>0</v>
      </c>
      <c r="BN1424" s="12">
        <f>IF(ISNUMBER(SEARCH('Quote reqeust'!$E$27,$BR1424)),MAX(BN$1:BN1423)+1,0)</f>
        <v>0</v>
      </c>
      <c r="BO1424" s="12">
        <f>IF(ISNUMBER(SEARCH('Quote reqeust'!$E$27,$BR1424)),MAX(BO$1:BO1423)+1,0)</f>
        <v>0</v>
      </c>
      <c r="BP1424" s="12">
        <f>IF(ISNUMBER(SEARCH('Quote reqeust'!$E$27,$BR1424)),MAX(BP$1:BP1423)+1,0)</f>
        <v>0</v>
      </c>
      <c r="BQ1424" s="12">
        <f>IF(ISNUMBER(SEARCH('Quote reqeust'!$E$27,$BR1424)),MAX(BQ$1:BQ1423)+1,0)</f>
        <v>0</v>
      </c>
      <c r="BT1424" s="12" t="str">
        <f>IFERROR(VLOOKUP(ROWS(BT$3:BT1424),BC$1:BR3421,BT$2,0),"")</f>
        <v/>
      </c>
      <c r="BU1424" s="12" t="str">
        <f>IFERROR(VLOOKUP(ROWS(BU$3:BU1424),BD$1:BS3421,BU$2,0),"")</f>
        <v/>
      </c>
      <c r="BV1424" s="12" t="str">
        <f>IFERROR(VLOOKUP(ROWS(BV$3:BV1424),BE$1:BT3421,BV$2,0),"")</f>
        <v/>
      </c>
      <c r="BW1424" s="12" t="str">
        <f>IFERROR(VLOOKUP(ROWS(BW$3:BW1424),BF$1:BU3421,BW$2,0),"")</f>
        <v/>
      </c>
      <c r="BX1424" s="12" t="str">
        <f>IFERROR(VLOOKUP(ROWS(BX$3:BX1424),BG$1:BV3421,BX$2,0),"")</f>
        <v/>
      </c>
      <c r="BY1424" s="12" t="str">
        <f>IFERROR(VLOOKUP(ROWS(BY$3:BY1424),BH$1:BW3421,BY$2,0),"")</f>
        <v/>
      </c>
      <c r="BZ1424" s="12" t="str">
        <f>IFERROR(VLOOKUP(ROWS(BZ$3:BZ1424),BI$1:BX3421,BZ$2,0),"")</f>
        <v/>
      </c>
      <c r="CA1424" s="12" t="str">
        <f>IFERROR(VLOOKUP(ROWS(CA$3:CA1424),BJ$1:BY3421,CA$2,0),"")</f>
        <v/>
      </c>
      <c r="CB1424" s="12" t="str">
        <f>IFERROR(VLOOKUP(ROWS(CB$3:CB1424),BK$1:BZ3421,CB$2,0),"")</f>
        <v/>
      </c>
      <c r="CC1424" s="12" t="str">
        <f>IFERROR(VLOOKUP(ROWS(CC$3:CC1424),BL$1:CA3421,CC$2,0),"")</f>
        <v/>
      </c>
      <c r="CD1424" s="12" t="str">
        <f>IFERROR(VLOOKUP(ROWS(CD$3:CD1424),BM$1:CB3421,CD$2,0),"")</f>
        <v/>
      </c>
      <c r="CE1424" s="12" t="str">
        <f>IFERROR(VLOOKUP(ROWS(CE$3:CE1424),BN$1:CC3421,CE$2,0),"")</f>
        <v/>
      </c>
      <c r="CF1424" s="12" t="str">
        <f>IFERROR(VLOOKUP(ROWS(CF$3:CF1424),BO$1:CD3421,CF$2,0),"")</f>
        <v/>
      </c>
      <c r="CG1424" s="12" t="str">
        <f>IFERROR(VLOOKUP(ROWS(CG$3:CG1424),BP$1:CE3421,CG$2,0),"")</f>
        <v/>
      </c>
      <c r="CH1424" s="12" t="str">
        <f>IFERROR(VLOOKUP(ROWS(CH$3:CH1424),BQ$1:CF3421,CH$2,0),"")</f>
        <v/>
      </c>
    </row>
    <row r="1425" spans="55:86" x14ac:dyDescent="0.25">
      <c r="BC1425" s="12">
        <f>IF(ISNUMBER(SEARCH('Quote reqeust'!$G$34,BR1425)),MAX(BC$1:BC1424)+1,0)</f>
        <v>0</v>
      </c>
      <c r="BD1425" s="12">
        <f>IF(ISNUMBER(SEARCH('Quote reqeust'!$E$35,BR1425)),MAX(BD$1:BD1424)+1,0)</f>
        <v>0</v>
      </c>
      <c r="BE1425" s="12">
        <f>IF(ISNUMBER(SEARCH('Quote reqeust'!$E$36,BR1425)),MAX(BE$1:BE1424)+1,0)</f>
        <v>0</v>
      </c>
      <c r="BF1425" s="12">
        <f>IF(ISNUMBER(SEARCH('Quote reqeust'!$E$37,BR1425)),MAX(BF$1:BF1424)+1,0)</f>
        <v>0</v>
      </c>
      <c r="BG1425" s="12">
        <f>IF(ISNUMBER(SEARCH('Quote reqeust'!$E$26,BR1425)),MAX(BG$1:BG1424)+1,0)</f>
        <v>0</v>
      </c>
      <c r="BH1425" s="12">
        <f>IF(ISNUMBER(SEARCH('Quote reqeust'!$E$27,BR1425)),MAX(BH$1:BH1424)+1,0)</f>
        <v>0</v>
      </c>
      <c r="BI1425" s="12">
        <f>IF(ISNUMBER(SEARCH('Quote reqeust'!$E$27,$BR1425)),MAX(BI$1:BI1424)+1,0)</f>
        <v>0</v>
      </c>
      <c r="BJ1425" s="12">
        <f>IF(ISNUMBER(SEARCH('Quote reqeust'!$E$27,$BR1425)),MAX(BJ$1:BJ1424)+1,0)</f>
        <v>0</v>
      </c>
      <c r="BK1425" s="12">
        <f>IF(ISNUMBER(SEARCH('Quote reqeust'!$E$27,$BR1425)),MAX(BK$1:BK1424)+1,0)</f>
        <v>0</v>
      </c>
      <c r="BL1425" s="12">
        <f>IF(ISNUMBER(SEARCH('Quote reqeust'!$E$27,$BR1425)),MAX(BL$1:BL1424)+1,0)</f>
        <v>0</v>
      </c>
      <c r="BM1425" s="12">
        <f>IF(ISNUMBER(SEARCH('Quote reqeust'!$E$27,$BR1425)),MAX(BM$1:BM1424)+1,0)</f>
        <v>0</v>
      </c>
      <c r="BN1425" s="12">
        <f>IF(ISNUMBER(SEARCH('Quote reqeust'!$E$27,$BR1425)),MAX(BN$1:BN1424)+1,0)</f>
        <v>0</v>
      </c>
      <c r="BO1425" s="12">
        <f>IF(ISNUMBER(SEARCH('Quote reqeust'!$E$27,$BR1425)),MAX(BO$1:BO1424)+1,0)</f>
        <v>0</v>
      </c>
      <c r="BP1425" s="12">
        <f>IF(ISNUMBER(SEARCH('Quote reqeust'!$E$27,$BR1425)),MAX(BP$1:BP1424)+1,0)</f>
        <v>0</v>
      </c>
      <c r="BQ1425" s="12">
        <f>IF(ISNUMBER(SEARCH('Quote reqeust'!$E$27,$BR1425)),MAX(BQ$1:BQ1424)+1,0)</f>
        <v>0</v>
      </c>
      <c r="BT1425" s="12" t="str">
        <f>IFERROR(VLOOKUP(ROWS(BT$3:BT1425),BC$1:BR3422,BT$2,0),"")</f>
        <v/>
      </c>
      <c r="BU1425" s="12" t="str">
        <f>IFERROR(VLOOKUP(ROWS(BU$3:BU1425),BD$1:BS3422,BU$2,0),"")</f>
        <v/>
      </c>
      <c r="BV1425" s="12" t="str">
        <f>IFERROR(VLOOKUP(ROWS(BV$3:BV1425),BE$1:BT3422,BV$2,0),"")</f>
        <v/>
      </c>
      <c r="BW1425" s="12" t="str">
        <f>IFERROR(VLOOKUP(ROWS(BW$3:BW1425),BF$1:BU3422,BW$2,0),"")</f>
        <v/>
      </c>
      <c r="BX1425" s="12" t="str">
        <f>IFERROR(VLOOKUP(ROWS(BX$3:BX1425),BG$1:BV3422,BX$2,0),"")</f>
        <v/>
      </c>
      <c r="BY1425" s="12" t="str">
        <f>IFERROR(VLOOKUP(ROWS(BY$3:BY1425),BH$1:BW3422,BY$2,0),"")</f>
        <v/>
      </c>
      <c r="BZ1425" s="12" t="str">
        <f>IFERROR(VLOOKUP(ROWS(BZ$3:BZ1425),BI$1:BX3422,BZ$2,0),"")</f>
        <v/>
      </c>
      <c r="CA1425" s="12" t="str">
        <f>IFERROR(VLOOKUP(ROWS(CA$3:CA1425),BJ$1:BY3422,CA$2,0),"")</f>
        <v/>
      </c>
      <c r="CB1425" s="12" t="str">
        <f>IFERROR(VLOOKUP(ROWS(CB$3:CB1425),BK$1:BZ3422,CB$2,0),"")</f>
        <v/>
      </c>
      <c r="CC1425" s="12" t="str">
        <f>IFERROR(VLOOKUP(ROWS(CC$3:CC1425),BL$1:CA3422,CC$2,0),"")</f>
        <v/>
      </c>
      <c r="CD1425" s="12" t="str">
        <f>IFERROR(VLOOKUP(ROWS(CD$3:CD1425),BM$1:CB3422,CD$2,0),"")</f>
        <v/>
      </c>
      <c r="CE1425" s="12" t="str">
        <f>IFERROR(VLOOKUP(ROWS(CE$3:CE1425),BN$1:CC3422,CE$2,0),"")</f>
        <v/>
      </c>
      <c r="CF1425" s="12" t="str">
        <f>IFERROR(VLOOKUP(ROWS(CF$3:CF1425),BO$1:CD3422,CF$2,0),"")</f>
        <v/>
      </c>
      <c r="CG1425" s="12" t="str">
        <f>IFERROR(VLOOKUP(ROWS(CG$3:CG1425),BP$1:CE3422,CG$2,0),"")</f>
        <v/>
      </c>
      <c r="CH1425" s="12" t="str">
        <f>IFERROR(VLOOKUP(ROWS(CH$3:CH1425),BQ$1:CF3422,CH$2,0),"")</f>
        <v/>
      </c>
    </row>
    <row r="1426" spans="55:86" x14ac:dyDescent="0.25">
      <c r="BC1426" s="12">
        <f>IF(ISNUMBER(SEARCH('Quote reqeust'!$G$34,BR1426)),MAX(BC$1:BC1425)+1,0)</f>
        <v>0</v>
      </c>
      <c r="BD1426" s="12">
        <f>IF(ISNUMBER(SEARCH('Quote reqeust'!$E$35,BR1426)),MAX(BD$1:BD1425)+1,0)</f>
        <v>0</v>
      </c>
      <c r="BE1426" s="12">
        <f>IF(ISNUMBER(SEARCH('Quote reqeust'!$E$36,BR1426)),MAX(BE$1:BE1425)+1,0)</f>
        <v>0</v>
      </c>
      <c r="BF1426" s="12">
        <f>IF(ISNUMBER(SEARCH('Quote reqeust'!$E$37,BR1426)),MAX(BF$1:BF1425)+1,0)</f>
        <v>0</v>
      </c>
      <c r="BG1426" s="12">
        <f>IF(ISNUMBER(SEARCH('Quote reqeust'!$E$26,BR1426)),MAX(BG$1:BG1425)+1,0)</f>
        <v>0</v>
      </c>
      <c r="BH1426" s="12">
        <f>IF(ISNUMBER(SEARCH('Quote reqeust'!$E$27,BR1426)),MAX(BH$1:BH1425)+1,0)</f>
        <v>0</v>
      </c>
      <c r="BI1426" s="12">
        <f>IF(ISNUMBER(SEARCH('Quote reqeust'!$E$27,$BR1426)),MAX(BI$1:BI1425)+1,0)</f>
        <v>0</v>
      </c>
      <c r="BJ1426" s="12">
        <f>IF(ISNUMBER(SEARCH('Quote reqeust'!$E$27,$BR1426)),MAX(BJ$1:BJ1425)+1,0)</f>
        <v>0</v>
      </c>
      <c r="BK1426" s="12">
        <f>IF(ISNUMBER(SEARCH('Quote reqeust'!$E$27,$BR1426)),MAX(BK$1:BK1425)+1,0)</f>
        <v>0</v>
      </c>
      <c r="BL1426" s="12">
        <f>IF(ISNUMBER(SEARCH('Quote reqeust'!$E$27,$BR1426)),MAX(BL$1:BL1425)+1,0)</f>
        <v>0</v>
      </c>
      <c r="BM1426" s="12">
        <f>IF(ISNUMBER(SEARCH('Quote reqeust'!$E$27,$BR1426)),MAX(BM$1:BM1425)+1,0)</f>
        <v>0</v>
      </c>
      <c r="BN1426" s="12">
        <f>IF(ISNUMBER(SEARCH('Quote reqeust'!$E$27,$BR1426)),MAX(BN$1:BN1425)+1,0)</f>
        <v>0</v>
      </c>
      <c r="BO1426" s="12">
        <f>IF(ISNUMBER(SEARCH('Quote reqeust'!$E$27,$BR1426)),MAX(BO$1:BO1425)+1,0)</f>
        <v>0</v>
      </c>
      <c r="BP1426" s="12">
        <f>IF(ISNUMBER(SEARCH('Quote reqeust'!$E$27,$BR1426)),MAX(BP$1:BP1425)+1,0)</f>
        <v>0</v>
      </c>
      <c r="BQ1426" s="12">
        <f>IF(ISNUMBER(SEARCH('Quote reqeust'!$E$27,$BR1426)),MAX(BQ$1:BQ1425)+1,0)</f>
        <v>0</v>
      </c>
      <c r="BT1426" s="12" t="str">
        <f>IFERROR(VLOOKUP(ROWS(BT$3:BT1426),BC$1:BR3423,BT$2,0),"")</f>
        <v/>
      </c>
      <c r="BU1426" s="12" t="str">
        <f>IFERROR(VLOOKUP(ROWS(BU$3:BU1426),BD$1:BS3423,BU$2,0),"")</f>
        <v/>
      </c>
      <c r="BV1426" s="12" t="str">
        <f>IFERROR(VLOOKUP(ROWS(BV$3:BV1426),BE$1:BT3423,BV$2,0),"")</f>
        <v/>
      </c>
      <c r="BW1426" s="12" t="str">
        <f>IFERROR(VLOOKUP(ROWS(BW$3:BW1426),BF$1:BU3423,BW$2,0),"")</f>
        <v/>
      </c>
      <c r="BX1426" s="12" t="str">
        <f>IFERROR(VLOOKUP(ROWS(BX$3:BX1426),BG$1:BV3423,BX$2,0),"")</f>
        <v/>
      </c>
      <c r="BY1426" s="12" t="str">
        <f>IFERROR(VLOOKUP(ROWS(BY$3:BY1426),BH$1:BW3423,BY$2,0),"")</f>
        <v/>
      </c>
      <c r="BZ1426" s="12" t="str">
        <f>IFERROR(VLOOKUP(ROWS(BZ$3:BZ1426),BI$1:BX3423,BZ$2,0),"")</f>
        <v/>
      </c>
      <c r="CA1426" s="12" t="str">
        <f>IFERROR(VLOOKUP(ROWS(CA$3:CA1426),BJ$1:BY3423,CA$2,0),"")</f>
        <v/>
      </c>
      <c r="CB1426" s="12" t="str">
        <f>IFERROR(VLOOKUP(ROWS(CB$3:CB1426),BK$1:BZ3423,CB$2,0),"")</f>
        <v/>
      </c>
      <c r="CC1426" s="12" t="str">
        <f>IFERROR(VLOOKUP(ROWS(CC$3:CC1426),BL$1:CA3423,CC$2,0),"")</f>
        <v/>
      </c>
      <c r="CD1426" s="12" t="str">
        <f>IFERROR(VLOOKUP(ROWS(CD$3:CD1426),BM$1:CB3423,CD$2,0),"")</f>
        <v/>
      </c>
      <c r="CE1426" s="12" t="str">
        <f>IFERROR(VLOOKUP(ROWS(CE$3:CE1426),BN$1:CC3423,CE$2,0),"")</f>
        <v/>
      </c>
      <c r="CF1426" s="12" t="str">
        <f>IFERROR(VLOOKUP(ROWS(CF$3:CF1426),BO$1:CD3423,CF$2,0),"")</f>
        <v/>
      </c>
      <c r="CG1426" s="12" t="str">
        <f>IFERROR(VLOOKUP(ROWS(CG$3:CG1426),BP$1:CE3423,CG$2,0),"")</f>
        <v/>
      </c>
      <c r="CH1426" s="12" t="str">
        <f>IFERROR(VLOOKUP(ROWS(CH$3:CH1426),BQ$1:CF3423,CH$2,0),"")</f>
        <v/>
      </c>
    </row>
    <row r="1427" spans="55:86" x14ac:dyDescent="0.25">
      <c r="BC1427" s="12">
        <f>IF(ISNUMBER(SEARCH('Quote reqeust'!$G$34,BR1427)),MAX(BC$1:BC1426)+1,0)</f>
        <v>0</v>
      </c>
      <c r="BD1427" s="12">
        <f>IF(ISNUMBER(SEARCH('Quote reqeust'!$E$35,BR1427)),MAX(BD$1:BD1426)+1,0)</f>
        <v>0</v>
      </c>
      <c r="BE1427" s="12">
        <f>IF(ISNUMBER(SEARCH('Quote reqeust'!$E$36,BR1427)),MAX(BE$1:BE1426)+1,0)</f>
        <v>0</v>
      </c>
      <c r="BF1427" s="12">
        <f>IF(ISNUMBER(SEARCH('Quote reqeust'!$E$37,BR1427)),MAX(BF$1:BF1426)+1,0)</f>
        <v>0</v>
      </c>
      <c r="BG1427" s="12">
        <f>IF(ISNUMBER(SEARCH('Quote reqeust'!$E$26,BR1427)),MAX(BG$1:BG1426)+1,0)</f>
        <v>0</v>
      </c>
      <c r="BH1427" s="12">
        <f>IF(ISNUMBER(SEARCH('Quote reqeust'!$E$27,BR1427)),MAX(BH$1:BH1426)+1,0)</f>
        <v>0</v>
      </c>
      <c r="BI1427" s="12">
        <f>IF(ISNUMBER(SEARCH('Quote reqeust'!$E$27,$BR1427)),MAX(BI$1:BI1426)+1,0)</f>
        <v>0</v>
      </c>
      <c r="BJ1427" s="12">
        <f>IF(ISNUMBER(SEARCH('Quote reqeust'!$E$27,$BR1427)),MAX(BJ$1:BJ1426)+1,0)</f>
        <v>0</v>
      </c>
      <c r="BK1427" s="12">
        <f>IF(ISNUMBER(SEARCH('Quote reqeust'!$E$27,$BR1427)),MAX(BK$1:BK1426)+1,0)</f>
        <v>0</v>
      </c>
      <c r="BL1427" s="12">
        <f>IF(ISNUMBER(SEARCH('Quote reqeust'!$E$27,$BR1427)),MAX(BL$1:BL1426)+1,0)</f>
        <v>0</v>
      </c>
      <c r="BM1427" s="12">
        <f>IF(ISNUMBER(SEARCH('Quote reqeust'!$E$27,$BR1427)),MAX(BM$1:BM1426)+1,0)</f>
        <v>0</v>
      </c>
      <c r="BN1427" s="12">
        <f>IF(ISNUMBER(SEARCH('Quote reqeust'!$E$27,$BR1427)),MAX(BN$1:BN1426)+1,0)</f>
        <v>0</v>
      </c>
      <c r="BO1427" s="12">
        <f>IF(ISNUMBER(SEARCH('Quote reqeust'!$E$27,$BR1427)),MAX(BO$1:BO1426)+1,0)</f>
        <v>0</v>
      </c>
      <c r="BP1427" s="12">
        <f>IF(ISNUMBER(SEARCH('Quote reqeust'!$E$27,$BR1427)),MAX(BP$1:BP1426)+1,0)</f>
        <v>0</v>
      </c>
      <c r="BQ1427" s="12">
        <f>IF(ISNUMBER(SEARCH('Quote reqeust'!$E$27,$BR1427)),MAX(BQ$1:BQ1426)+1,0)</f>
        <v>0</v>
      </c>
      <c r="BT1427" s="12" t="str">
        <f>IFERROR(VLOOKUP(ROWS(BT$3:BT1427),BC$1:BR3424,BT$2,0),"")</f>
        <v/>
      </c>
      <c r="BU1427" s="12" t="str">
        <f>IFERROR(VLOOKUP(ROWS(BU$3:BU1427),BD$1:BS3424,BU$2,0),"")</f>
        <v/>
      </c>
      <c r="BV1427" s="12" t="str">
        <f>IFERROR(VLOOKUP(ROWS(BV$3:BV1427),BE$1:BT3424,BV$2,0),"")</f>
        <v/>
      </c>
      <c r="BW1427" s="12" t="str">
        <f>IFERROR(VLOOKUP(ROWS(BW$3:BW1427),BF$1:BU3424,BW$2,0),"")</f>
        <v/>
      </c>
      <c r="BX1427" s="12" t="str">
        <f>IFERROR(VLOOKUP(ROWS(BX$3:BX1427),BG$1:BV3424,BX$2,0),"")</f>
        <v/>
      </c>
      <c r="BY1427" s="12" t="str">
        <f>IFERROR(VLOOKUP(ROWS(BY$3:BY1427),BH$1:BW3424,BY$2,0),"")</f>
        <v/>
      </c>
      <c r="BZ1427" s="12" t="str">
        <f>IFERROR(VLOOKUP(ROWS(BZ$3:BZ1427),BI$1:BX3424,BZ$2,0),"")</f>
        <v/>
      </c>
      <c r="CA1427" s="12" t="str">
        <f>IFERROR(VLOOKUP(ROWS(CA$3:CA1427),BJ$1:BY3424,CA$2,0),"")</f>
        <v/>
      </c>
      <c r="CB1427" s="12" t="str">
        <f>IFERROR(VLOOKUP(ROWS(CB$3:CB1427),BK$1:BZ3424,CB$2,0),"")</f>
        <v/>
      </c>
      <c r="CC1427" s="12" t="str">
        <f>IFERROR(VLOOKUP(ROWS(CC$3:CC1427),BL$1:CA3424,CC$2,0),"")</f>
        <v/>
      </c>
      <c r="CD1427" s="12" t="str">
        <f>IFERROR(VLOOKUP(ROWS(CD$3:CD1427),BM$1:CB3424,CD$2,0),"")</f>
        <v/>
      </c>
      <c r="CE1427" s="12" t="str">
        <f>IFERROR(VLOOKUP(ROWS(CE$3:CE1427),BN$1:CC3424,CE$2,0),"")</f>
        <v/>
      </c>
      <c r="CF1427" s="12" t="str">
        <f>IFERROR(VLOOKUP(ROWS(CF$3:CF1427),BO$1:CD3424,CF$2,0),"")</f>
        <v/>
      </c>
      <c r="CG1427" s="12" t="str">
        <f>IFERROR(VLOOKUP(ROWS(CG$3:CG1427),BP$1:CE3424,CG$2,0),"")</f>
        <v/>
      </c>
      <c r="CH1427" s="12" t="str">
        <f>IFERROR(VLOOKUP(ROWS(CH$3:CH1427),BQ$1:CF3424,CH$2,0),"")</f>
        <v/>
      </c>
    </row>
    <row r="1428" spans="55:86" x14ac:dyDescent="0.25">
      <c r="BC1428" s="12">
        <f>IF(ISNUMBER(SEARCH('Quote reqeust'!$G$34,BR1428)),MAX(BC$1:BC1427)+1,0)</f>
        <v>0</v>
      </c>
      <c r="BD1428" s="12">
        <f>IF(ISNUMBER(SEARCH('Quote reqeust'!$E$35,BR1428)),MAX(BD$1:BD1427)+1,0)</f>
        <v>0</v>
      </c>
      <c r="BE1428" s="12">
        <f>IF(ISNUMBER(SEARCH('Quote reqeust'!$E$36,BR1428)),MAX(BE$1:BE1427)+1,0)</f>
        <v>0</v>
      </c>
      <c r="BF1428" s="12">
        <f>IF(ISNUMBER(SEARCH('Quote reqeust'!$E$37,BR1428)),MAX(BF$1:BF1427)+1,0)</f>
        <v>0</v>
      </c>
      <c r="BG1428" s="12">
        <f>IF(ISNUMBER(SEARCH('Quote reqeust'!$E$26,BR1428)),MAX(BG$1:BG1427)+1,0)</f>
        <v>0</v>
      </c>
      <c r="BH1428" s="12">
        <f>IF(ISNUMBER(SEARCH('Quote reqeust'!$E$27,BR1428)),MAX(BH$1:BH1427)+1,0)</f>
        <v>0</v>
      </c>
      <c r="BI1428" s="12">
        <f>IF(ISNUMBER(SEARCH('Quote reqeust'!$E$27,$BR1428)),MAX(BI$1:BI1427)+1,0)</f>
        <v>0</v>
      </c>
      <c r="BJ1428" s="12">
        <f>IF(ISNUMBER(SEARCH('Quote reqeust'!$E$27,$BR1428)),MAX(BJ$1:BJ1427)+1,0)</f>
        <v>0</v>
      </c>
      <c r="BK1428" s="12">
        <f>IF(ISNUMBER(SEARCH('Quote reqeust'!$E$27,$BR1428)),MAX(BK$1:BK1427)+1,0)</f>
        <v>0</v>
      </c>
      <c r="BL1428" s="12">
        <f>IF(ISNUMBER(SEARCH('Quote reqeust'!$E$27,$BR1428)),MAX(BL$1:BL1427)+1,0)</f>
        <v>0</v>
      </c>
      <c r="BM1428" s="12">
        <f>IF(ISNUMBER(SEARCH('Quote reqeust'!$E$27,$BR1428)),MAX(BM$1:BM1427)+1,0)</f>
        <v>0</v>
      </c>
      <c r="BN1428" s="12">
        <f>IF(ISNUMBER(SEARCH('Quote reqeust'!$E$27,$BR1428)),MAX(BN$1:BN1427)+1,0)</f>
        <v>0</v>
      </c>
      <c r="BO1428" s="12">
        <f>IF(ISNUMBER(SEARCH('Quote reqeust'!$E$27,$BR1428)),MAX(BO$1:BO1427)+1,0)</f>
        <v>0</v>
      </c>
      <c r="BP1428" s="12">
        <f>IF(ISNUMBER(SEARCH('Quote reqeust'!$E$27,$BR1428)),MAX(BP$1:BP1427)+1,0)</f>
        <v>0</v>
      </c>
      <c r="BQ1428" s="12">
        <f>IF(ISNUMBER(SEARCH('Quote reqeust'!$E$27,$BR1428)),MAX(BQ$1:BQ1427)+1,0)</f>
        <v>0</v>
      </c>
      <c r="BT1428" s="12" t="str">
        <f>IFERROR(VLOOKUP(ROWS(BT$3:BT1428),BC$1:BR3425,BT$2,0),"")</f>
        <v/>
      </c>
      <c r="BU1428" s="12" t="str">
        <f>IFERROR(VLOOKUP(ROWS(BU$3:BU1428),BD$1:BS3425,BU$2,0),"")</f>
        <v/>
      </c>
      <c r="BV1428" s="12" t="str">
        <f>IFERROR(VLOOKUP(ROWS(BV$3:BV1428),BE$1:BT3425,BV$2,0),"")</f>
        <v/>
      </c>
      <c r="BW1428" s="12" t="str">
        <f>IFERROR(VLOOKUP(ROWS(BW$3:BW1428),BF$1:BU3425,BW$2,0),"")</f>
        <v/>
      </c>
      <c r="BX1428" s="12" t="str">
        <f>IFERROR(VLOOKUP(ROWS(BX$3:BX1428),BG$1:BV3425,BX$2,0),"")</f>
        <v/>
      </c>
      <c r="BY1428" s="12" t="str">
        <f>IFERROR(VLOOKUP(ROWS(BY$3:BY1428),BH$1:BW3425,BY$2,0),"")</f>
        <v/>
      </c>
      <c r="BZ1428" s="12" t="str">
        <f>IFERROR(VLOOKUP(ROWS(BZ$3:BZ1428),BI$1:BX3425,BZ$2,0),"")</f>
        <v/>
      </c>
      <c r="CA1428" s="12" t="str">
        <f>IFERROR(VLOOKUP(ROWS(CA$3:CA1428),BJ$1:BY3425,CA$2,0),"")</f>
        <v/>
      </c>
      <c r="CB1428" s="12" t="str">
        <f>IFERROR(VLOOKUP(ROWS(CB$3:CB1428),BK$1:BZ3425,CB$2,0),"")</f>
        <v/>
      </c>
      <c r="CC1428" s="12" t="str">
        <f>IFERROR(VLOOKUP(ROWS(CC$3:CC1428),BL$1:CA3425,CC$2,0),"")</f>
        <v/>
      </c>
      <c r="CD1428" s="12" t="str">
        <f>IFERROR(VLOOKUP(ROWS(CD$3:CD1428),BM$1:CB3425,CD$2,0),"")</f>
        <v/>
      </c>
      <c r="CE1428" s="12" t="str">
        <f>IFERROR(VLOOKUP(ROWS(CE$3:CE1428),BN$1:CC3425,CE$2,0),"")</f>
        <v/>
      </c>
      <c r="CF1428" s="12" t="str">
        <f>IFERROR(VLOOKUP(ROWS(CF$3:CF1428),BO$1:CD3425,CF$2,0),"")</f>
        <v/>
      </c>
      <c r="CG1428" s="12" t="str">
        <f>IFERROR(VLOOKUP(ROWS(CG$3:CG1428),BP$1:CE3425,CG$2,0),"")</f>
        <v/>
      </c>
      <c r="CH1428" s="12" t="str">
        <f>IFERROR(VLOOKUP(ROWS(CH$3:CH1428),BQ$1:CF3425,CH$2,0),"")</f>
        <v/>
      </c>
    </row>
    <row r="1429" spans="55:86" x14ac:dyDescent="0.25">
      <c r="BC1429" s="12">
        <f>IF(ISNUMBER(SEARCH('Quote reqeust'!$G$34,BR1429)),MAX(BC$1:BC1428)+1,0)</f>
        <v>0</v>
      </c>
      <c r="BD1429" s="12">
        <f>IF(ISNUMBER(SEARCH('Quote reqeust'!$E$35,BR1429)),MAX(BD$1:BD1428)+1,0)</f>
        <v>0</v>
      </c>
      <c r="BE1429" s="12">
        <f>IF(ISNUMBER(SEARCH('Quote reqeust'!$E$36,BR1429)),MAX(BE$1:BE1428)+1,0)</f>
        <v>0</v>
      </c>
      <c r="BF1429" s="12">
        <f>IF(ISNUMBER(SEARCH('Quote reqeust'!$E$37,BR1429)),MAX(BF$1:BF1428)+1,0)</f>
        <v>0</v>
      </c>
      <c r="BG1429" s="12">
        <f>IF(ISNUMBER(SEARCH('Quote reqeust'!$E$26,BR1429)),MAX(BG$1:BG1428)+1,0)</f>
        <v>0</v>
      </c>
      <c r="BH1429" s="12">
        <f>IF(ISNUMBER(SEARCH('Quote reqeust'!$E$27,BR1429)),MAX(BH$1:BH1428)+1,0)</f>
        <v>0</v>
      </c>
      <c r="BI1429" s="12">
        <f>IF(ISNUMBER(SEARCH('Quote reqeust'!$E$27,$BR1429)),MAX(BI$1:BI1428)+1,0)</f>
        <v>0</v>
      </c>
      <c r="BJ1429" s="12">
        <f>IF(ISNUMBER(SEARCH('Quote reqeust'!$E$27,$BR1429)),MAX(BJ$1:BJ1428)+1,0)</f>
        <v>0</v>
      </c>
      <c r="BK1429" s="12">
        <f>IF(ISNUMBER(SEARCH('Quote reqeust'!$E$27,$BR1429)),MAX(BK$1:BK1428)+1,0)</f>
        <v>0</v>
      </c>
      <c r="BL1429" s="12">
        <f>IF(ISNUMBER(SEARCH('Quote reqeust'!$E$27,$BR1429)),MAX(BL$1:BL1428)+1,0)</f>
        <v>0</v>
      </c>
      <c r="BM1429" s="12">
        <f>IF(ISNUMBER(SEARCH('Quote reqeust'!$E$27,$BR1429)),MAX(BM$1:BM1428)+1,0)</f>
        <v>0</v>
      </c>
      <c r="BN1429" s="12">
        <f>IF(ISNUMBER(SEARCH('Quote reqeust'!$E$27,$BR1429)),MAX(BN$1:BN1428)+1,0)</f>
        <v>0</v>
      </c>
      <c r="BO1429" s="12">
        <f>IF(ISNUMBER(SEARCH('Quote reqeust'!$E$27,$BR1429)),MAX(BO$1:BO1428)+1,0)</f>
        <v>0</v>
      </c>
      <c r="BP1429" s="12">
        <f>IF(ISNUMBER(SEARCH('Quote reqeust'!$E$27,$BR1429)),MAX(BP$1:BP1428)+1,0)</f>
        <v>0</v>
      </c>
      <c r="BQ1429" s="12">
        <f>IF(ISNUMBER(SEARCH('Quote reqeust'!$E$27,$BR1429)),MAX(BQ$1:BQ1428)+1,0)</f>
        <v>0</v>
      </c>
      <c r="BT1429" s="12" t="str">
        <f>IFERROR(VLOOKUP(ROWS(BT$3:BT1429),BC$1:BR3426,BT$2,0),"")</f>
        <v/>
      </c>
      <c r="BU1429" s="12" t="str">
        <f>IFERROR(VLOOKUP(ROWS(BU$3:BU1429),BD$1:BS3426,BU$2,0),"")</f>
        <v/>
      </c>
      <c r="BV1429" s="12" t="str">
        <f>IFERROR(VLOOKUP(ROWS(BV$3:BV1429),BE$1:BT3426,BV$2,0),"")</f>
        <v/>
      </c>
      <c r="BW1429" s="12" t="str">
        <f>IFERROR(VLOOKUP(ROWS(BW$3:BW1429),BF$1:BU3426,BW$2,0),"")</f>
        <v/>
      </c>
      <c r="BX1429" s="12" t="str">
        <f>IFERROR(VLOOKUP(ROWS(BX$3:BX1429),BG$1:BV3426,BX$2,0),"")</f>
        <v/>
      </c>
      <c r="BY1429" s="12" t="str">
        <f>IFERROR(VLOOKUP(ROWS(BY$3:BY1429),BH$1:BW3426,BY$2,0),"")</f>
        <v/>
      </c>
      <c r="BZ1429" s="12" t="str">
        <f>IFERROR(VLOOKUP(ROWS(BZ$3:BZ1429),BI$1:BX3426,BZ$2,0),"")</f>
        <v/>
      </c>
      <c r="CA1429" s="12" t="str">
        <f>IFERROR(VLOOKUP(ROWS(CA$3:CA1429),BJ$1:BY3426,CA$2,0),"")</f>
        <v/>
      </c>
      <c r="CB1429" s="12" t="str">
        <f>IFERROR(VLOOKUP(ROWS(CB$3:CB1429),BK$1:BZ3426,CB$2,0),"")</f>
        <v/>
      </c>
      <c r="CC1429" s="12" t="str">
        <f>IFERROR(VLOOKUP(ROWS(CC$3:CC1429),BL$1:CA3426,CC$2,0),"")</f>
        <v/>
      </c>
      <c r="CD1429" s="12" t="str">
        <f>IFERROR(VLOOKUP(ROWS(CD$3:CD1429),BM$1:CB3426,CD$2,0),"")</f>
        <v/>
      </c>
      <c r="CE1429" s="12" t="str">
        <f>IFERROR(VLOOKUP(ROWS(CE$3:CE1429),BN$1:CC3426,CE$2,0),"")</f>
        <v/>
      </c>
      <c r="CF1429" s="12" t="str">
        <f>IFERROR(VLOOKUP(ROWS(CF$3:CF1429),BO$1:CD3426,CF$2,0),"")</f>
        <v/>
      </c>
      <c r="CG1429" s="12" t="str">
        <f>IFERROR(VLOOKUP(ROWS(CG$3:CG1429),BP$1:CE3426,CG$2,0),"")</f>
        <v/>
      </c>
      <c r="CH1429" s="12" t="str">
        <f>IFERROR(VLOOKUP(ROWS(CH$3:CH1429),BQ$1:CF3426,CH$2,0),"")</f>
        <v/>
      </c>
    </row>
    <row r="1430" spans="55:86" x14ac:dyDescent="0.25">
      <c r="BC1430" s="12">
        <f>IF(ISNUMBER(SEARCH('Quote reqeust'!$G$34,BR1430)),MAX(BC$1:BC1429)+1,0)</f>
        <v>0</v>
      </c>
      <c r="BD1430" s="12">
        <f>IF(ISNUMBER(SEARCH('Quote reqeust'!$E$35,BR1430)),MAX(BD$1:BD1429)+1,0)</f>
        <v>0</v>
      </c>
      <c r="BE1430" s="12">
        <f>IF(ISNUMBER(SEARCH('Quote reqeust'!$E$36,BR1430)),MAX(BE$1:BE1429)+1,0)</f>
        <v>0</v>
      </c>
      <c r="BF1430" s="12">
        <f>IF(ISNUMBER(SEARCH('Quote reqeust'!$E$37,BR1430)),MAX(BF$1:BF1429)+1,0)</f>
        <v>0</v>
      </c>
      <c r="BG1430" s="12">
        <f>IF(ISNUMBER(SEARCH('Quote reqeust'!$E$26,BR1430)),MAX(BG$1:BG1429)+1,0)</f>
        <v>0</v>
      </c>
      <c r="BH1430" s="12">
        <f>IF(ISNUMBER(SEARCH('Quote reqeust'!$E$27,BR1430)),MAX(BH$1:BH1429)+1,0)</f>
        <v>0</v>
      </c>
      <c r="BI1430" s="12">
        <f>IF(ISNUMBER(SEARCH('Quote reqeust'!$E$27,$BR1430)),MAX(BI$1:BI1429)+1,0)</f>
        <v>0</v>
      </c>
      <c r="BJ1430" s="12">
        <f>IF(ISNUMBER(SEARCH('Quote reqeust'!$E$27,$BR1430)),MAX(BJ$1:BJ1429)+1,0)</f>
        <v>0</v>
      </c>
      <c r="BK1430" s="12">
        <f>IF(ISNUMBER(SEARCH('Quote reqeust'!$E$27,$BR1430)),MAX(BK$1:BK1429)+1,0)</f>
        <v>0</v>
      </c>
      <c r="BL1430" s="12">
        <f>IF(ISNUMBER(SEARCH('Quote reqeust'!$E$27,$BR1430)),MAX(BL$1:BL1429)+1,0)</f>
        <v>0</v>
      </c>
      <c r="BM1430" s="12">
        <f>IF(ISNUMBER(SEARCH('Quote reqeust'!$E$27,$BR1430)),MAX(BM$1:BM1429)+1,0)</f>
        <v>0</v>
      </c>
      <c r="BN1430" s="12">
        <f>IF(ISNUMBER(SEARCH('Quote reqeust'!$E$27,$BR1430)),MAX(BN$1:BN1429)+1,0)</f>
        <v>0</v>
      </c>
      <c r="BO1430" s="12">
        <f>IF(ISNUMBER(SEARCH('Quote reqeust'!$E$27,$BR1430)),MAX(BO$1:BO1429)+1,0)</f>
        <v>0</v>
      </c>
      <c r="BP1430" s="12">
        <f>IF(ISNUMBER(SEARCH('Quote reqeust'!$E$27,$BR1430)),MAX(BP$1:BP1429)+1,0)</f>
        <v>0</v>
      </c>
      <c r="BQ1430" s="12">
        <f>IF(ISNUMBER(SEARCH('Quote reqeust'!$E$27,$BR1430)),MAX(BQ$1:BQ1429)+1,0)</f>
        <v>0</v>
      </c>
      <c r="BT1430" s="12" t="str">
        <f>IFERROR(VLOOKUP(ROWS(BT$3:BT1430),BC$1:BR3427,BT$2,0),"")</f>
        <v/>
      </c>
      <c r="BU1430" s="12" t="str">
        <f>IFERROR(VLOOKUP(ROWS(BU$3:BU1430),BD$1:BS3427,BU$2,0),"")</f>
        <v/>
      </c>
      <c r="BV1430" s="12" t="str">
        <f>IFERROR(VLOOKUP(ROWS(BV$3:BV1430),BE$1:BT3427,BV$2,0),"")</f>
        <v/>
      </c>
      <c r="BW1430" s="12" t="str">
        <f>IFERROR(VLOOKUP(ROWS(BW$3:BW1430),BF$1:BU3427,BW$2,0),"")</f>
        <v/>
      </c>
      <c r="BX1430" s="12" t="str">
        <f>IFERROR(VLOOKUP(ROWS(BX$3:BX1430),BG$1:BV3427,BX$2,0),"")</f>
        <v/>
      </c>
      <c r="BY1430" s="12" t="str">
        <f>IFERROR(VLOOKUP(ROWS(BY$3:BY1430),BH$1:BW3427,BY$2,0),"")</f>
        <v/>
      </c>
      <c r="BZ1430" s="12" t="str">
        <f>IFERROR(VLOOKUP(ROWS(BZ$3:BZ1430),BI$1:BX3427,BZ$2,0),"")</f>
        <v/>
      </c>
      <c r="CA1430" s="12" t="str">
        <f>IFERROR(VLOOKUP(ROWS(CA$3:CA1430),BJ$1:BY3427,CA$2,0),"")</f>
        <v/>
      </c>
      <c r="CB1430" s="12" t="str">
        <f>IFERROR(VLOOKUP(ROWS(CB$3:CB1430),BK$1:BZ3427,CB$2,0),"")</f>
        <v/>
      </c>
      <c r="CC1430" s="12" t="str">
        <f>IFERROR(VLOOKUP(ROWS(CC$3:CC1430),BL$1:CA3427,CC$2,0),"")</f>
        <v/>
      </c>
      <c r="CD1430" s="12" t="str">
        <f>IFERROR(VLOOKUP(ROWS(CD$3:CD1430),BM$1:CB3427,CD$2,0),"")</f>
        <v/>
      </c>
      <c r="CE1430" s="12" t="str">
        <f>IFERROR(VLOOKUP(ROWS(CE$3:CE1430),BN$1:CC3427,CE$2,0),"")</f>
        <v/>
      </c>
      <c r="CF1430" s="12" t="str">
        <f>IFERROR(VLOOKUP(ROWS(CF$3:CF1430),BO$1:CD3427,CF$2,0),"")</f>
        <v/>
      </c>
      <c r="CG1430" s="12" t="str">
        <f>IFERROR(VLOOKUP(ROWS(CG$3:CG1430),BP$1:CE3427,CG$2,0),"")</f>
        <v/>
      </c>
      <c r="CH1430" s="12" t="str">
        <f>IFERROR(VLOOKUP(ROWS(CH$3:CH1430),BQ$1:CF3427,CH$2,0),"")</f>
        <v/>
      </c>
    </row>
    <row r="1431" spans="55:86" x14ac:dyDescent="0.25">
      <c r="BC1431" s="12">
        <f>IF(ISNUMBER(SEARCH('Quote reqeust'!$G$34,BR1431)),MAX(BC$1:BC1430)+1,0)</f>
        <v>0</v>
      </c>
      <c r="BD1431" s="12">
        <f>IF(ISNUMBER(SEARCH('Quote reqeust'!$E$35,BR1431)),MAX(BD$1:BD1430)+1,0)</f>
        <v>0</v>
      </c>
      <c r="BE1431" s="12">
        <f>IF(ISNUMBER(SEARCH('Quote reqeust'!$E$36,BR1431)),MAX(BE$1:BE1430)+1,0)</f>
        <v>0</v>
      </c>
      <c r="BF1431" s="12">
        <f>IF(ISNUMBER(SEARCH('Quote reqeust'!$E$37,BR1431)),MAX(BF$1:BF1430)+1,0)</f>
        <v>0</v>
      </c>
      <c r="BG1431" s="12">
        <f>IF(ISNUMBER(SEARCH('Quote reqeust'!$E$26,BR1431)),MAX(BG$1:BG1430)+1,0)</f>
        <v>0</v>
      </c>
      <c r="BH1431" s="12">
        <f>IF(ISNUMBER(SEARCH('Quote reqeust'!$E$27,BR1431)),MAX(BH$1:BH1430)+1,0)</f>
        <v>0</v>
      </c>
      <c r="BI1431" s="12">
        <f>IF(ISNUMBER(SEARCH('Quote reqeust'!$E$27,$BR1431)),MAX(BI$1:BI1430)+1,0)</f>
        <v>0</v>
      </c>
      <c r="BJ1431" s="12">
        <f>IF(ISNUMBER(SEARCH('Quote reqeust'!$E$27,$BR1431)),MAX(BJ$1:BJ1430)+1,0)</f>
        <v>0</v>
      </c>
      <c r="BK1431" s="12">
        <f>IF(ISNUMBER(SEARCH('Quote reqeust'!$E$27,$BR1431)),MAX(BK$1:BK1430)+1,0)</f>
        <v>0</v>
      </c>
      <c r="BL1431" s="12">
        <f>IF(ISNUMBER(SEARCH('Quote reqeust'!$E$27,$BR1431)),MAX(BL$1:BL1430)+1,0)</f>
        <v>0</v>
      </c>
      <c r="BM1431" s="12">
        <f>IF(ISNUMBER(SEARCH('Quote reqeust'!$E$27,$BR1431)),MAX(BM$1:BM1430)+1,0)</f>
        <v>0</v>
      </c>
      <c r="BN1431" s="12">
        <f>IF(ISNUMBER(SEARCH('Quote reqeust'!$E$27,$BR1431)),MAX(BN$1:BN1430)+1,0)</f>
        <v>0</v>
      </c>
      <c r="BO1431" s="12">
        <f>IF(ISNUMBER(SEARCH('Quote reqeust'!$E$27,$BR1431)),MAX(BO$1:BO1430)+1,0)</f>
        <v>0</v>
      </c>
      <c r="BP1431" s="12">
        <f>IF(ISNUMBER(SEARCH('Quote reqeust'!$E$27,$BR1431)),MAX(BP$1:BP1430)+1,0)</f>
        <v>0</v>
      </c>
      <c r="BQ1431" s="12">
        <f>IF(ISNUMBER(SEARCH('Quote reqeust'!$E$27,$BR1431)),MAX(BQ$1:BQ1430)+1,0)</f>
        <v>0</v>
      </c>
      <c r="BT1431" s="12" t="str">
        <f>IFERROR(VLOOKUP(ROWS(BT$3:BT1431),BC$1:BR3428,BT$2,0),"")</f>
        <v/>
      </c>
      <c r="BU1431" s="12" t="str">
        <f>IFERROR(VLOOKUP(ROWS(BU$3:BU1431),BD$1:BS3428,BU$2,0),"")</f>
        <v/>
      </c>
      <c r="BV1431" s="12" t="str">
        <f>IFERROR(VLOOKUP(ROWS(BV$3:BV1431),BE$1:BT3428,BV$2,0),"")</f>
        <v/>
      </c>
      <c r="BW1431" s="12" t="str">
        <f>IFERROR(VLOOKUP(ROWS(BW$3:BW1431),BF$1:BU3428,BW$2,0),"")</f>
        <v/>
      </c>
      <c r="BX1431" s="12" t="str">
        <f>IFERROR(VLOOKUP(ROWS(BX$3:BX1431),BG$1:BV3428,BX$2,0),"")</f>
        <v/>
      </c>
      <c r="BY1431" s="12" t="str">
        <f>IFERROR(VLOOKUP(ROWS(BY$3:BY1431),BH$1:BW3428,BY$2,0),"")</f>
        <v/>
      </c>
      <c r="BZ1431" s="12" t="str">
        <f>IFERROR(VLOOKUP(ROWS(BZ$3:BZ1431),BI$1:BX3428,BZ$2,0),"")</f>
        <v/>
      </c>
      <c r="CA1431" s="12" t="str">
        <f>IFERROR(VLOOKUP(ROWS(CA$3:CA1431),BJ$1:BY3428,CA$2,0),"")</f>
        <v/>
      </c>
      <c r="CB1431" s="12" t="str">
        <f>IFERROR(VLOOKUP(ROWS(CB$3:CB1431),BK$1:BZ3428,CB$2,0),"")</f>
        <v/>
      </c>
      <c r="CC1431" s="12" t="str">
        <f>IFERROR(VLOOKUP(ROWS(CC$3:CC1431),BL$1:CA3428,CC$2,0),"")</f>
        <v/>
      </c>
      <c r="CD1431" s="12" t="str">
        <f>IFERROR(VLOOKUP(ROWS(CD$3:CD1431),BM$1:CB3428,CD$2,0),"")</f>
        <v/>
      </c>
      <c r="CE1431" s="12" t="str">
        <f>IFERROR(VLOOKUP(ROWS(CE$3:CE1431),BN$1:CC3428,CE$2,0),"")</f>
        <v/>
      </c>
      <c r="CF1431" s="12" t="str">
        <f>IFERROR(VLOOKUP(ROWS(CF$3:CF1431),BO$1:CD3428,CF$2,0),"")</f>
        <v/>
      </c>
      <c r="CG1431" s="12" t="str">
        <f>IFERROR(VLOOKUP(ROWS(CG$3:CG1431),BP$1:CE3428,CG$2,0),"")</f>
        <v/>
      </c>
      <c r="CH1431" s="12" t="str">
        <f>IFERROR(VLOOKUP(ROWS(CH$3:CH1431),BQ$1:CF3428,CH$2,0),"")</f>
        <v/>
      </c>
    </row>
    <row r="1432" spans="55:86" x14ac:dyDescent="0.25">
      <c r="BC1432" s="12">
        <f>IF(ISNUMBER(SEARCH('Quote reqeust'!$G$34,BR1432)),MAX(BC$1:BC1431)+1,0)</f>
        <v>0</v>
      </c>
      <c r="BD1432" s="12">
        <f>IF(ISNUMBER(SEARCH('Quote reqeust'!$E$35,BR1432)),MAX(BD$1:BD1431)+1,0)</f>
        <v>0</v>
      </c>
      <c r="BE1432" s="12">
        <f>IF(ISNUMBER(SEARCH('Quote reqeust'!$E$36,BR1432)),MAX(BE$1:BE1431)+1,0)</f>
        <v>0</v>
      </c>
      <c r="BF1432" s="12">
        <f>IF(ISNUMBER(SEARCH('Quote reqeust'!$E$37,BR1432)),MAX(BF$1:BF1431)+1,0)</f>
        <v>0</v>
      </c>
      <c r="BG1432" s="12">
        <f>IF(ISNUMBER(SEARCH('Quote reqeust'!$E$26,BR1432)),MAX(BG$1:BG1431)+1,0)</f>
        <v>0</v>
      </c>
      <c r="BH1432" s="12">
        <f>IF(ISNUMBER(SEARCH('Quote reqeust'!$E$27,BR1432)),MAX(BH$1:BH1431)+1,0)</f>
        <v>0</v>
      </c>
      <c r="BI1432" s="12">
        <f>IF(ISNUMBER(SEARCH('Quote reqeust'!$E$27,$BR1432)),MAX(BI$1:BI1431)+1,0)</f>
        <v>0</v>
      </c>
      <c r="BJ1432" s="12">
        <f>IF(ISNUMBER(SEARCH('Quote reqeust'!$E$27,$BR1432)),MAX(BJ$1:BJ1431)+1,0)</f>
        <v>0</v>
      </c>
      <c r="BK1432" s="12">
        <f>IF(ISNUMBER(SEARCH('Quote reqeust'!$E$27,$BR1432)),MAX(BK$1:BK1431)+1,0)</f>
        <v>0</v>
      </c>
      <c r="BL1432" s="12">
        <f>IF(ISNUMBER(SEARCH('Quote reqeust'!$E$27,$BR1432)),MAX(BL$1:BL1431)+1,0)</f>
        <v>0</v>
      </c>
      <c r="BM1432" s="12">
        <f>IF(ISNUMBER(SEARCH('Quote reqeust'!$E$27,$BR1432)),MAX(BM$1:BM1431)+1,0)</f>
        <v>0</v>
      </c>
      <c r="BN1432" s="12">
        <f>IF(ISNUMBER(SEARCH('Quote reqeust'!$E$27,$BR1432)),MAX(BN$1:BN1431)+1,0)</f>
        <v>0</v>
      </c>
      <c r="BO1432" s="12">
        <f>IF(ISNUMBER(SEARCH('Quote reqeust'!$E$27,$BR1432)),MAX(BO$1:BO1431)+1,0)</f>
        <v>0</v>
      </c>
      <c r="BP1432" s="12">
        <f>IF(ISNUMBER(SEARCH('Quote reqeust'!$E$27,$BR1432)),MAX(BP$1:BP1431)+1,0)</f>
        <v>0</v>
      </c>
      <c r="BQ1432" s="12">
        <f>IF(ISNUMBER(SEARCH('Quote reqeust'!$E$27,$BR1432)),MAX(BQ$1:BQ1431)+1,0)</f>
        <v>0</v>
      </c>
      <c r="BT1432" s="12" t="str">
        <f>IFERROR(VLOOKUP(ROWS(BT$3:BT1432),BC$1:BR3429,BT$2,0),"")</f>
        <v/>
      </c>
      <c r="BU1432" s="12" t="str">
        <f>IFERROR(VLOOKUP(ROWS(BU$3:BU1432),BD$1:BS3429,BU$2,0),"")</f>
        <v/>
      </c>
      <c r="BV1432" s="12" t="str">
        <f>IFERROR(VLOOKUP(ROWS(BV$3:BV1432),BE$1:BT3429,BV$2,0),"")</f>
        <v/>
      </c>
      <c r="BW1432" s="12" t="str">
        <f>IFERROR(VLOOKUP(ROWS(BW$3:BW1432),BF$1:BU3429,BW$2,0),"")</f>
        <v/>
      </c>
      <c r="BX1432" s="12" t="str">
        <f>IFERROR(VLOOKUP(ROWS(BX$3:BX1432),BG$1:BV3429,BX$2,0),"")</f>
        <v/>
      </c>
      <c r="BY1432" s="12" t="str">
        <f>IFERROR(VLOOKUP(ROWS(BY$3:BY1432),BH$1:BW3429,BY$2,0),"")</f>
        <v/>
      </c>
      <c r="BZ1432" s="12" t="str">
        <f>IFERROR(VLOOKUP(ROWS(BZ$3:BZ1432),BI$1:BX3429,BZ$2,0),"")</f>
        <v/>
      </c>
      <c r="CA1432" s="12" t="str">
        <f>IFERROR(VLOOKUP(ROWS(CA$3:CA1432),BJ$1:BY3429,CA$2,0),"")</f>
        <v/>
      </c>
      <c r="CB1432" s="12" t="str">
        <f>IFERROR(VLOOKUP(ROWS(CB$3:CB1432),BK$1:BZ3429,CB$2,0),"")</f>
        <v/>
      </c>
      <c r="CC1432" s="12" t="str">
        <f>IFERROR(VLOOKUP(ROWS(CC$3:CC1432),BL$1:CA3429,CC$2,0),"")</f>
        <v/>
      </c>
      <c r="CD1432" s="12" t="str">
        <f>IFERROR(VLOOKUP(ROWS(CD$3:CD1432),BM$1:CB3429,CD$2,0),"")</f>
        <v/>
      </c>
      <c r="CE1432" s="12" t="str">
        <f>IFERROR(VLOOKUP(ROWS(CE$3:CE1432),BN$1:CC3429,CE$2,0),"")</f>
        <v/>
      </c>
      <c r="CF1432" s="12" t="str">
        <f>IFERROR(VLOOKUP(ROWS(CF$3:CF1432),BO$1:CD3429,CF$2,0),"")</f>
        <v/>
      </c>
      <c r="CG1432" s="12" t="str">
        <f>IFERROR(VLOOKUP(ROWS(CG$3:CG1432),BP$1:CE3429,CG$2,0),"")</f>
        <v/>
      </c>
      <c r="CH1432" s="12" t="str">
        <f>IFERROR(VLOOKUP(ROWS(CH$3:CH1432),BQ$1:CF3429,CH$2,0),"")</f>
        <v/>
      </c>
    </row>
    <row r="1433" spans="55:86" x14ac:dyDescent="0.25">
      <c r="BC1433" s="12">
        <f>IF(ISNUMBER(SEARCH('Quote reqeust'!$G$34,BR1433)),MAX(BC$1:BC1432)+1,0)</f>
        <v>0</v>
      </c>
      <c r="BD1433" s="12">
        <f>IF(ISNUMBER(SEARCH('Quote reqeust'!$E$35,BR1433)),MAX(BD$1:BD1432)+1,0)</f>
        <v>0</v>
      </c>
      <c r="BE1433" s="12">
        <f>IF(ISNUMBER(SEARCH('Quote reqeust'!$E$36,BR1433)),MAX(BE$1:BE1432)+1,0)</f>
        <v>0</v>
      </c>
      <c r="BF1433" s="12">
        <f>IF(ISNUMBER(SEARCH('Quote reqeust'!$E$37,BR1433)),MAX(BF$1:BF1432)+1,0)</f>
        <v>0</v>
      </c>
      <c r="BG1433" s="12">
        <f>IF(ISNUMBER(SEARCH('Quote reqeust'!$E$26,BR1433)),MAX(BG$1:BG1432)+1,0)</f>
        <v>0</v>
      </c>
      <c r="BH1433" s="12">
        <f>IF(ISNUMBER(SEARCH('Quote reqeust'!$E$27,BR1433)),MAX(BH$1:BH1432)+1,0)</f>
        <v>0</v>
      </c>
      <c r="BI1433" s="12">
        <f>IF(ISNUMBER(SEARCH('Quote reqeust'!$E$27,$BR1433)),MAX(BI$1:BI1432)+1,0)</f>
        <v>0</v>
      </c>
      <c r="BJ1433" s="12">
        <f>IF(ISNUMBER(SEARCH('Quote reqeust'!$E$27,$BR1433)),MAX(BJ$1:BJ1432)+1,0)</f>
        <v>0</v>
      </c>
      <c r="BK1433" s="12">
        <f>IF(ISNUMBER(SEARCH('Quote reqeust'!$E$27,$BR1433)),MAX(BK$1:BK1432)+1,0)</f>
        <v>0</v>
      </c>
      <c r="BL1433" s="12">
        <f>IF(ISNUMBER(SEARCH('Quote reqeust'!$E$27,$BR1433)),MAX(BL$1:BL1432)+1,0)</f>
        <v>0</v>
      </c>
      <c r="BM1433" s="12">
        <f>IF(ISNUMBER(SEARCH('Quote reqeust'!$E$27,$BR1433)),MAX(BM$1:BM1432)+1,0)</f>
        <v>0</v>
      </c>
      <c r="BN1433" s="12">
        <f>IF(ISNUMBER(SEARCH('Quote reqeust'!$E$27,$BR1433)),MAX(BN$1:BN1432)+1,0)</f>
        <v>0</v>
      </c>
      <c r="BO1433" s="12">
        <f>IF(ISNUMBER(SEARCH('Quote reqeust'!$E$27,$BR1433)),MAX(BO$1:BO1432)+1,0)</f>
        <v>0</v>
      </c>
      <c r="BP1433" s="12">
        <f>IF(ISNUMBER(SEARCH('Quote reqeust'!$E$27,$BR1433)),MAX(BP$1:BP1432)+1,0)</f>
        <v>0</v>
      </c>
      <c r="BQ1433" s="12">
        <f>IF(ISNUMBER(SEARCH('Quote reqeust'!$E$27,$BR1433)),MAX(BQ$1:BQ1432)+1,0)</f>
        <v>0</v>
      </c>
      <c r="BT1433" s="12" t="str">
        <f>IFERROR(VLOOKUP(ROWS(BT$3:BT1433),BC$1:BR3430,BT$2,0),"")</f>
        <v/>
      </c>
      <c r="BU1433" s="12" t="str">
        <f>IFERROR(VLOOKUP(ROWS(BU$3:BU1433),BD$1:BS3430,BU$2,0),"")</f>
        <v/>
      </c>
      <c r="BV1433" s="12" t="str">
        <f>IFERROR(VLOOKUP(ROWS(BV$3:BV1433),BE$1:BT3430,BV$2,0),"")</f>
        <v/>
      </c>
      <c r="BW1433" s="12" t="str">
        <f>IFERROR(VLOOKUP(ROWS(BW$3:BW1433),BF$1:BU3430,BW$2,0),"")</f>
        <v/>
      </c>
      <c r="BX1433" s="12" t="str">
        <f>IFERROR(VLOOKUP(ROWS(BX$3:BX1433),BG$1:BV3430,BX$2,0),"")</f>
        <v/>
      </c>
      <c r="BY1433" s="12" t="str">
        <f>IFERROR(VLOOKUP(ROWS(BY$3:BY1433),BH$1:BW3430,BY$2,0),"")</f>
        <v/>
      </c>
      <c r="BZ1433" s="12" t="str">
        <f>IFERROR(VLOOKUP(ROWS(BZ$3:BZ1433),BI$1:BX3430,BZ$2,0),"")</f>
        <v/>
      </c>
      <c r="CA1433" s="12" t="str">
        <f>IFERROR(VLOOKUP(ROWS(CA$3:CA1433),BJ$1:BY3430,CA$2,0),"")</f>
        <v/>
      </c>
      <c r="CB1433" s="12" t="str">
        <f>IFERROR(VLOOKUP(ROWS(CB$3:CB1433),BK$1:BZ3430,CB$2,0),"")</f>
        <v/>
      </c>
      <c r="CC1433" s="12" t="str">
        <f>IFERROR(VLOOKUP(ROWS(CC$3:CC1433),BL$1:CA3430,CC$2,0),"")</f>
        <v/>
      </c>
      <c r="CD1433" s="12" t="str">
        <f>IFERROR(VLOOKUP(ROWS(CD$3:CD1433),BM$1:CB3430,CD$2,0),"")</f>
        <v/>
      </c>
      <c r="CE1433" s="12" t="str">
        <f>IFERROR(VLOOKUP(ROWS(CE$3:CE1433),BN$1:CC3430,CE$2,0),"")</f>
        <v/>
      </c>
      <c r="CF1433" s="12" t="str">
        <f>IFERROR(VLOOKUP(ROWS(CF$3:CF1433),BO$1:CD3430,CF$2,0),"")</f>
        <v/>
      </c>
      <c r="CG1433" s="12" t="str">
        <f>IFERROR(VLOOKUP(ROWS(CG$3:CG1433),BP$1:CE3430,CG$2,0),"")</f>
        <v/>
      </c>
      <c r="CH1433" s="12" t="str">
        <f>IFERROR(VLOOKUP(ROWS(CH$3:CH1433),BQ$1:CF3430,CH$2,0),"")</f>
        <v/>
      </c>
    </row>
    <row r="1434" spans="55:86" x14ac:dyDescent="0.25">
      <c r="BC1434" s="12">
        <f>IF(ISNUMBER(SEARCH('Quote reqeust'!$G$34,BR1434)),MAX(BC$1:BC1433)+1,0)</f>
        <v>0</v>
      </c>
      <c r="BD1434" s="12">
        <f>IF(ISNUMBER(SEARCH('Quote reqeust'!$E$35,BR1434)),MAX(BD$1:BD1433)+1,0)</f>
        <v>0</v>
      </c>
      <c r="BE1434" s="12">
        <f>IF(ISNUMBER(SEARCH('Quote reqeust'!$E$36,BR1434)),MAX(BE$1:BE1433)+1,0)</f>
        <v>0</v>
      </c>
      <c r="BF1434" s="12">
        <f>IF(ISNUMBER(SEARCH('Quote reqeust'!$E$37,BR1434)),MAX(BF$1:BF1433)+1,0)</f>
        <v>0</v>
      </c>
      <c r="BG1434" s="12">
        <f>IF(ISNUMBER(SEARCH('Quote reqeust'!$E$26,BR1434)),MAX(BG$1:BG1433)+1,0)</f>
        <v>0</v>
      </c>
      <c r="BH1434" s="12">
        <f>IF(ISNUMBER(SEARCH('Quote reqeust'!$E$27,BR1434)),MAX(BH$1:BH1433)+1,0)</f>
        <v>0</v>
      </c>
      <c r="BI1434" s="12">
        <f>IF(ISNUMBER(SEARCH('Quote reqeust'!$E$27,$BR1434)),MAX(BI$1:BI1433)+1,0)</f>
        <v>0</v>
      </c>
      <c r="BJ1434" s="12">
        <f>IF(ISNUMBER(SEARCH('Quote reqeust'!$E$27,$BR1434)),MAX(BJ$1:BJ1433)+1,0)</f>
        <v>0</v>
      </c>
      <c r="BK1434" s="12">
        <f>IF(ISNUMBER(SEARCH('Quote reqeust'!$E$27,$BR1434)),MAX(BK$1:BK1433)+1,0)</f>
        <v>0</v>
      </c>
      <c r="BL1434" s="12">
        <f>IF(ISNUMBER(SEARCH('Quote reqeust'!$E$27,$BR1434)),MAX(BL$1:BL1433)+1,0)</f>
        <v>0</v>
      </c>
      <c r="BM1434" s="12">
        <f>IF(ISNUMBER(SEARCH('Quote reqeust'!$E$27,$BR1434)),MAX(BM$1:BM1433)+1,0)</f>
        <v>0</v>
      </c>
      <c r="BN1434" s="12">
        <f>IF(ISNUMBER(SEARCH('Quote reqeust'!$E$27,$BR1434)),MAX(BN$1:BN1433)+1,0)</f>
        <v>0</v>
      </c>
      <c r="BO1434" s="12">
        <f>IF(ISNUMBER(SEARCH('Quote reqeust'!$E$27,$BR1434)),MAX(BO$1:BO1433)+1,0)</f>
        <v>0</v>
      </c>
      <c r="BP1434" s="12">
        <f>IF(ISNUMBER(SEARCH('Quote reqeust'!$E$27,$BR1434)),MAX(BP$1:BP1433)+1,0)</f>
        <v>0</v>
      </c>
      <c r="BQ1434" s="12">
        <f>IF(ISNUMBER(SEARCH('Quote reqeust'!$E$27,$BR1434)),MAX(BQ$1:BQ1433)+1,0)</f>
        <v>0</v>
      </c>
      <c r="BT1434" s="12" t="str">
        <f>IFERROR(VLOOKUP(ROWS(BT$3:BT1434),BC$1:BR3431,BT$2,0),"")</f>
        <v/>
      </c>
      <c r="BU1434" s="12" t="str">
        <f>IFERROR(VLOOKUP(ROWS(BU$3:BU1434),BD$1:BS3431,BU$2,0),"")</f>
        <v/>
      </c>
      <c r="BV1434" s="12" t="str">
        <f>IFERROR(VLOOKUP(ROWS(BV$3:BV1434),BE$1:BT3431,BV$2,0),"")</f>
        <v/>
      </c>
      <c r="BW1434" s="12" t="str">
        <f>IFERROR(VLOOKUP(ROWS(BW$3:BW1434),BF$1:BU3431,BW$2,0),"")</f>
        <v/>
      </c>
      <c r="BX1434" s="12" t="str">
        <f>IFERROR(VLOOKUP(ROWS(BX$3:BX1434),BG$1:BV3431,BX$2,0),"")</f>
        <v/>
      </c>
      <c r="BY1434" s="12" t="str">
        <f>IFERROR(VLOOKUP(ROWS(BY$3:BY1434),BH$1:BW3431,BY$2,0),"")</f>
        <v/>
      </c>
      <c r="BZ1434" s="12" t="str">
        <f>IFERROR(VLOOKUP(ROWS(BZ$3:BZ1434),BI$1:BX3431,BZ$2,0),"")</f>
        <v/>
      </c>
      <c r="CA1434" s="12" t="str">
        <f>IFERROR(VLOOKUP(ROWS(CA$3:CA1434),BJ$1:BY3431,CA$2,0),"")</f>
        <v/>
      </c>
      <c r="CB1434" s="12" t="str">
        <f>IFERROR(VLOOKUP(ROWS(CB$3:CB1434),BK$1:BZ3431,CB$2,0),"")</f>
        <v/>
      </c>
      <c r="CC1434" s="12" t="str">
        <f>IFERROR(VLOOKUP(ROWS(CC$3:CC1434),BL$1:CA3431,CC$2,0),"")</f>
        <v/>
      </c>
      <c r="CD1434" s="12" t="str">
        <f>IFERROR(VLOOKUP(ROWS(CD$3:CD1434),BM$1:CB3431,CD$2,0),"")</f>
        <v/>
      </c>
      <c r="CE1434" s="12" t="str">
        <f>IFERROR(VLOOKUP(ROWS(CE$3:CE1434),BN$1:CC3431,CE$2,0),"")</f>
        <v/>
      </c>
      <c r="CF1434" s="12" t="str">
        <f>IFERROR(VLOOKUP(ROWS(CF$3:CF1434),BO$1:CD3431,CF$2,0),"")</f>
        <v/>
      </c>
      <c r="CG1434" s="12" t="str">
        <f>IFERROR(VLOOKUP(ROWS(CG$3:CG1434),BP$1:CE3431,CG$2,0),"")</f>
        <v/>
      </c>
      <c r="CH1434" s="12" t="str">
        <f>IFERROR(VLOOKUP(ROWS(CH$3:CH1434),BQ$1:CF3431,CH$2,0),"")</f>
        <v/>
      </c>
    </row>
    <row r="1435" spans="55:86" x14ac:dyDescent="0.25">
      <c r="BC1435" s="12">
        <f>IF(ISNUMBER(SEARCH('Quote reqeust'!$G$34,BR1435)),MAX(BC$1:BC1434)+1,0)</f>
        <v>0</v>
      </c>
      <c r="BD1435" s="12">
        <f>IF(ISNUMBER(SEARCH('Quote reqeust'!$E$35,BR1435)),MAX(BD$1:BD1434)+1,0)</f>
        <v>0</v>
      </c>
      <c r="BE1435" s="12">
        <f>IF(ISNUMBER(SEARCH('Quote reqeust'!$E$36,BR1435)),MAX(BE$1:BE1434)+1,0)</f>
        <v>0</v>
      </c>
      <c r="BF1435" s="12">
        <f>IF(ISNUMBER(SEARCH('Quote reqeust'!$E$37,BR1435)),MAX(BF$1:BF1434)+1,0)</f>
        <v>0</v>
      </c>
      <c r="BG1435" s="12">
        <f>IF(ISNUMBER(SEARCH('Quote reqeust'!$E$26,BR1435)),MAX(BG$1:BG1434)+1,0)</f>
        <v>0</v>
      </c>
      <c r="BH1435" s="12">
        <f>IF(ISNUMBER(SEARCH('Quote reqeust'!$E$27,BR1435)),MAX(BH$1:BH1434)+1,0)</f>
        <v>0</v>
      </c>
      <c r="BI1435" s="12">
        <f>IF(ISNUMBER(SEARCH('Quote reqeust'!$E$27,$BR1435)),MAX(BI$1:BI1434)+1,0)</f>
        <v>0</v>
      </c>
      <c r="BJ1435" s="12">
        <f>IF(ISNUMBER(SEARCH('Quote reqeust'!$E$27,$BR1435)),MAX(BJ$1:BJ1434)+1,0)</f>
        <v>0</v>
      </c>
      <c r="BK1435" s="12">
        <f>IF(ISNUMBER(SEARCH('Quote reqeust'!$E$27,$BR1435)),MAX(BK$1:BK1434)+1,0)</f>
        <v>0</v>
      </c>
      <c r="BL1435" s="12">
        <f>IF(ISNUMBER(SEARCH('Quote reqeust'!$E$27,$BR1435)),MAX(BL$1:BL1434)+1,0)</f>
        <v>0</v>
      </c>
      <c r="BM1435" s="12">
        <f>IF(ISNUMBER(SEARCH('Quote reqeust'!$E$27,$BR1435)),MAX(BM$1:BM1434)+1,0)</f>
        <v>0</v>
      </c>
      <c r="BN1435" s="12">
        <f>IF(ISNUMBER(SEARCH('Quote reqeust'!$E$27,$BR1435)),MAX(BN$1:BN1434)+1,0)</f>
        <v>0</v>
      </c>
      <c r="BO1435" s="12">
        <f>IF(ISNUMBER(SEARCH('Quote reqeust'!$E$27,$BR1435)),MAX(BO$1:BO1434)+1,0)</f>
        <v>0</v>
      </c>
      <c r="BP1435" s="12">
        <f>IF(ISNUMBER(SEARCH('Quote reqeust'!$E$27,$BR1435)),MAX(BP$1:BP1434)+1,0)</f>
        <v>0</v>
      </c>
      <c r="BQ1435" s="12">
        <f>IF(ISNUMBER(SEARCH('Quote reqeust'!$E$27,$BR1435)),MAX(BQ$1:BQ1434)+1,0)</f>
        <v>0</v>
      </c>
      <c r="BT1435" s="12" t="str">
        <f>IFERROR(VLOOKUP(ROWS(BT$3:BT1435),BC$1:BR3432,BT$2,0),"")</f>
        <v/>
      </c>
      <c r="BU1435" s="12" t="str">
        <f>IFERROR(VLOOKUP(ROWS(BU$3:BU1435),BD$1:BS3432,BU$2,0),"")</f>
        <v/>
      </c>
      <c r="BV1435" s="12" t="str">
        <f>IFERROR(VLOOKUP(ROWS(BV$3:BV1435),BE$1:BT3432,BV$2,0),"")</f>
        <v/>
      </c>
      <c r="BW1435" s="12" t="str">
        <f>IFERROR(VLOOKUP(ROWS(BW$3:BW1435),BF$1:BU3432,BW$2,0),"")</f>
        <v/>
      </c>
      <c r="BX1435" s="12" t="str">
        <f>IFERROR(VLOOKUP(ROWS(BX$3:BX1435),BG$1:BV3432,BX$2,0),"")</f>
        <v/>
      </c>
      <c r="BY1435" s="12" t="str">
        <f>IFERROR(VLOOKUP(ROWS(BY$3:BY1435),BH$1:BW3432,BY$2,0),"")</f>
        <v/>
      </c>
      <c r="BZ1435" s="12" t="str">
        <f>IFERROR(VLOOKUP(ROWS(BZ$3:BZ1435),BI$1:BX3432,BZ$2,0),"")</f>
        <v/>
      </c>
      <c r="CA1435" s="12" t="str">
        <f>IFERROR(VLOOKUP(ROWS(CA$3:CA1435),BJ$1:BY3432,CA$2,0),"")</f>
        <v/>
      </c>
      <c r="CB1435" s="12" t="str">
        <f>IFERROR(VLOOKUP(ROWS(CB$3:CB1435),BK$1:BZ3432,CB$2,0),"")</f>
        <v/>
      </c>
      <c r="CC1435" s="12" t="str">
        <f>IFERROR(VLOOKUP(ROWS(CC$3:CC1435),BL$1:CA3432,CC$2,0),"")</f>
        <v/>
      </c>
      <c r="CD1435" s="12" t="str">
        <f>IFERROR(VLOOKUP(ROWS(CD$3:CD1435),BM$1:CB3432,CD$2,0),"")</f>
        <v/>
      </c>
      <c r="CE1435" s="12" t="str">
        <f>IFERROR(VLOOKUP(ROWS(CE$3:CE1435),BN$1:CC3432,CE$2,0),"")</f>
        <v/>
      </c>
      <c r="CF1435" s="12" t="str">
        <f>IFERROR(VLOOKUP(ROWS(CF$3:CF1435),BO$1:CD3432,CF$2,0),"")</f>
        <v/>
      </c>
      <c r="CG1435" s="12" t="str">
        <f>IFERROR(VLOOKUP(ROWS(CG$3:CG1435),BP$1:CE3432,CG$2,0),"")</f>
        <v/>
      </c>
      <c r="CH1435" s="12" t="str">
        <f>IFERROR(VLOOKUP(ROWS(CH$3:CH1435),BQ$1:CF3432,CH$2,0),"")</f>
        <v/>
      </c>
    </row>
    <row r="1436" spans="55:86" x14ac:dyDescent="0.25">
      <c r="BC1436" s="12">
        <f>IF(ISNUMBER(SEARCH('Quote reqeust'!$G$34,BR1436)),MAX(BC$1:BC1435)+1,0)</f>
        <v>0</v>
      </c>
      <c r="BD1436" s="12">
        <f>IF(ISNUMBER(SEARCH('Quote reqeust'!$E$35,BR1436)),MAX(BD$1:BD1435)+1,0)</f>
        <v>0</v>
      </c>
      <c r="BE1436" s="12">
        <f>IF(ISNUMBER(SEARCH('Quote reqeust'!$E$36,BR1436)),MAX(BE$1:BE1435)+1,0)</f>
        <v>0</v>
      </c>
      <c r="BF1436" s="12">
        <f>IF(ISNUMBER(SEARCH('Quote reqeust'!$E$37,BR1436)),MAX(BF$1:BF1435)+1,0)</f>
        <v>0</v>
      </c>
      <c r="BG1436" s="12">
        <f>IF(ISNUMBER(SEARCH('Quote reqeust'!$E$26,BR1436)),MAX(BG$1:BG1435)+1,0)</f>
        <v>0</v>
      </c>
      <c r="BH1436" s="12">
        <f>IF(ISNUMBER(SEARCH('Quote reqeust'!$E$27,BR1436)),MAX(BH$1:BH1435)+1,0)</f>
        <v>0</v>
      </c>
      <c r="BI1436" s="12">
        <f>IF(ISNUMBER(SEARCH('Quote reqeust'!$E$27,$BR1436)),MAX(BI$1:BI1435)+1,0)</f>
        <v>0</v>
      </c>
      <c r="BJ1436" s="12">
        <f>IF(ISNUMBER(SEARCH('Quote reqeust'!$E$27,$BR1436)),MAX(BJ$1:BJ1435)+1,0)</f>
        <v>0</v>
      </c>
      <c r="BK1436" s="12">
        <f>IF(ISNUMBER(SEARCH('Quote reqeust'!$E$27,$BR1436)),MAX(BK$1:BK1435)+1,0)</f>
        <v>0</v>
      </c>
      <c r="BL1436" s="12">
        <f>IF(ISNUMBER(SEARCH('Quote reqeust'!$E$27,$BR1436)),MAX(BL$1:BL1435)+1,0)</f>
        <v>0</v>
      </c>
      <c r="BM1436" s="12">
        <f>IF(ISNUMBER(SEARCH('Quote reqeust'!$E$27,$BR1436)),MAX(BM$1:BM1435)+1,0)</f>
        <v>0</v>
      </c>
      <c r="BN1436" s="12">
        <f>IF(ISNUMBER(SEARCH('Quote reqeust'!$E$27,$BR1436)),MAX(BN$1:BN1435)+1,0)</f>
        <v>0</v>
      </c>
      <c r="BO1436" s="12">
        <f>IF(ISNUMBER(SEARCH('Quote reqeust'!$E$27,$BR1436)),MAX(BO$1:BO1435)+1,0)</f>
        <v>0</v>
      </c>
      <c r="BP1436" s="12">
        <f>IF(ISNUMBER(SEARCH('Quote reqeust'!$E$27,$BR1436)),MAX(BP$1:BP1435)+1,0)</f>
        <v>0</v>
      </c>
      <c r="BQ1436" s="12">
        <f>IF(ISNUMBER(SEARCH('Quote reqeust'!$E$27,$BR1436)),MAX(BQ$1:BQ1435)+1,0)</f>
        <v>0</v>
      </c>
      <c r="BT1436" s="12" t="str">
        <f>IFERROR(VLOOKUP(ROWS(BT$3:BT1436),BC$1:BR3433,BT$2,0),"")</f>
        <v/>
      </c>
      <c r="BU1436" s="12" t="str">
        <f>IFERROR(VLOOKUP(ROWS(BU$3:BU1436),BD$1:BS3433,BU$2,0),"")</f>
        <v/>
      </c>
      <c r="BV1436" s="12" t="str">
        <f>IFERROR(VLOOKUP(ROWS(BV$3:BV1436),BE$1:BT3433,BV$2,0),"")</f>
        <v/>
      </c>
      <c r="BW1436" s="12" t="str">
        <f>IFERROR(VLOOKUP(ROWS(BW$3:BW1436),BF$1:BU3433,BW$2,0),"")</f>
        <v/>
      </c>
      <c r="BX1436" s="12" t="str">
        <f>IFERROR(VLOOKUP(ROWS(BX$3:BX1436),BG$1:BV3433,BX$2,0),"")</f>
        <v/>
      </c>
      <c r="BY1436" s="12" t="str">
        <f>IFERROR(VLOOKUP(ROWS(BY$3:BY1436),BH$1:BW3433,BY$2,0),"")</f>
        <v/>
      </c>
      <c r="BZ1436" s="12" t="str">
        <f>IFERROR(VLOOKUP(ROWS(BZ$3:BZ1436),BI$1:BX3433,BZ$2,0),"")</f>
        <v/>
      </c>
      <c r="CA1436" s="12" t="str">
        <f>IFERROR(VLOOKUP(ROWS(CA$3:CA1436),BJ$1:BY3433,CA$2,0),"")</f>
        <v/>
      </c>
      <c r="CB1436" s="12" t="str">
        <f>IFERROR(VLOOKUP(ROWS(CB$3:CB1436),BK$1:BZ3433,CB$2,0),"")</f>
        <v/>
      </c>
      <c r="CC1436" s="12" t="str">
        <f>IFERROR(VLOOKUP(ROWS(CC$3:CC1436),BL$1:CA3433,CC$2,0),"")</f>
        <v/>
      </c>
      <c r="CD1436" s="12" t="str">
        <f>IFERROR(VLOOKUP(ROWS(CD$3:CD1436),BM$1:CB3433,CD$2,0),"")</f>
        <v/>
      </c>
      <c r="CE1436" s="12" t="str">
        <f>IFERROR(VLOOKUP(ROWS(CE$3:CE1436),BN$1:CC3433,CE$2,0),"")</f>
        <v/>
      </c>
      <c r="CF1436" s="12" t="str">
        <f>IFERROR(VLOOKUP(ROWS(CF$3:CF1436),BO$1:CD3433,CF$2,0),"")</f>
        <v/>
      </c>
      <c r="CG1436" s="12" t="str">
        <f>IFERROR(VLOOKUP(ROWS(CG$3:CG1436),BP$1:CE3433,CG$2,0),"")</f>
        <v/>
      </c>
      <c r="CH1436" s="12" t="str">
        <f>IFERROR(VLOOKUP(ROWS(CH$3:CH1436),BQ$1:CF3433,CH$2,0),"")</f>
        <v/>
      </c>
    </row>
    <row r="1437" spans="55:86" x14ac:dyDescent="0.25">
      <c r="BC1437" s="12">
        <f>IF(ISNUMBER(SEARCH('Quote reqeust'!$G$34,BR1437)),MAX(BC$1:BC1436)+1,0)</f>
        <v>0</v>
      </c>
      <c r="BD1437" s="12">
        <f>IF(ISNUMBER(SEARCH('Quote reqeust'!$E$35,BR1437)),MAX(BD$1:BD1436)+1,0)</f>
        <v>0</v>
      </c>
      <c r="BE1437" s="12">
        <f>IF(ISNUMBER(SEARCH('Quote reqeust'!$E$36,BR1437)),MAX(BE$1:BE1436)+1,0)</f>
        <v>0</v>
      </c>
      <c r="BF1437" s="12">
        <f>IF(ISNUMBER(SEARCH('Quote reqeust'!$E$37,BR1437)),MAX(BF$1:BF1436)+1,0)</f>
        <v>0</v>
      </c>
      <c r="BG1437" s="12">
        <f>IF(ISNUMBER(SEARCH('Quote reqeust'!$E$26,BR1437)),MAX(BG$1:BG1436)+1,0)</f>
        <v>0</v>
      </c>
      <c r="BH1437" s="12">
        <f>IF(ISNUMBER(SEARCH('Quote reqeust'!$E$27,BR1437)),MAX(BH$1:BH1436)+1,0)</f>
        <v>0</v>
      </c>
      <c r="BI1437" s="12">
        <f>IF(ISNUMBER(SEARCH('Quote reqeust'!$E$27,$BR1437)),MAX(BI$1:BI1436)+1,0)</f>
        <v>0</v>
      </c>
      <c r="BJ1437" s="12">
        <f>IF(ISNUMBER(SEARCH('Quote reqeust'!$E$27,$BR1437)),MAX(BJ$1:BJ1436)+1,0)</f>
        <v>0</v>
      </c>
      <c r="BK1437" s="12">
        <f>IF(ISNUMBER(SEARCH('Quote reqeust'!$E$27,$BR1437)),MAX(BK$1:BK1436)+1,0)</f>
        <v>0</v>
      </c>
      <c r="BL1437" s="12">
        <f>IF(ISNUMBER(SEARCH('Quote reqeust'!$E$27,$BR1437)),MAX(BL$1:BL1436)+1,0)</f>
        <v>0</v>
      </c>
      <c r="BM1437" s="12">
        <f>IF(ISNUMBER(SEARCH('Quote reqeust'!$E$27,$BR1437)),MAX(BM$1:BM1436)+1,0)</f>
        <v>0</v>
      </c>
      <c r="BN1437" s="12">
        <f>IF(ISNUMBER(SEARCH('Quote reqeust'!$E$27,$BR1437)),MAX(BN$1:BN1436)+1,0)</f>
        <v>0</v>
      </c>
      <c r="BO1437" s="12">
        <f>IF(ISNUMBER(SEARCH('Quote reqeust'!$E$27,$BR1437)),MAX(BO$1:BO1436)+1,0)</f>
        <v>0</v>
      </c>
      <c r="BP1437" s="12">
        <f>IF(ISNUMBER(SEARCH('Quote reqeust'!$E$27,$BR1437)),MAX(BP$1:BP1436)+1,0)</f>
        <v>0</v>
      </c>
      <c r="BQ1437" s="12">
        <f>IF(ISNUMBER(SEARCH('Quote reqeust'!$E$27,$BR1437)),MAX(BQ$1:BQ1436)+1,0)</f>
        <v>0</v>
      </c>
      <c r="BT1437" s="12" t="str">
        <f>IFERROR(VLOOKUP(ROWS(BT$3:BT1437),BC$1:BR3434,BT$2,0),"")</f>
        <v/>
      </c>
      <c r="BU1437" s="12" t="str">
        <f>IFERROR(VLOOKUP(ROWS(BU$3:BU1437),BD$1:BS3434,BU$2,0),"")</f>
        <v/>
      </c>
      <c r="BV1437" s="12" t="str">
        <f>IFERROR(VLOOKUP(ROWS(BV$3:BV1437),BE$1:BT3434,BV$2,0),"")</f>
        <v/>
      </c>
      <c r="BW1437" s="12" t="str">
        <f>IFERROR(VLOOKUP(ROWS(BW$3:BW1437),BF$1:BU3434,BW$2,0),"")</f>
        <v/>
      </c>
      <c r="BX1437" s="12" t="str">
        <f>IFERROR(VLOOKUP(ROWS(BX$3:BX1437),BG$1:BV3434,BX$2,0),"")</f>
        <v/>
      </c>
      <c r="BY1437" s="12" t="str">
        <f>IFERROR(VLOOKUP(ROWS(BY$3:BY1437),BH$1:BW3434,BY$2,0),"")</f>
        <v/>
      </c>
      <c r="BZ1437" s="12" t="str">
        <f>IFERROR(VLOOKUP(ROWS(BZ$3:BZ1437),BI$1:BX3434,BZ$2,0),"")</f>
        <v/>
      </c>
      <c r="CA1437" s="12" t="str">
        <f>IFERROR(VLOOKUP(ROWS(CA$3:CA1437),BJ$1:BY3434,CA$2,0),"")</f>
        <v/>
      </c>
      <c r="CB1437" s="12" t="str">
        <f>IFERROR(VLOOKUP(ROWS(CB$3:CB1437),BK$1:BZ3434,CB$2,0),"")</f>
        <v/>
      </c>
      <c r="CC1437" s="12" t="str">
        <f>IFERROR(VLOOKUP(ROWS(CC$3:CC1437),BL$1:CA3434,CC$2,0),"")</f>
        <v/>
      </c>
      <c r="CD1437" s="12" t="str">
        <f>IFERROR(VLOOKUP(ROWS(CD$3:CD1437),BM$1:CB3434,CD$2,0),"")</f>
        <v/>
      </c>
      <c r="CE1437" s="12" t="str">
        <f>IFERROR(VLOOKUP(ROWS(CE$3:CE1437),BN$1:CC3434,CE$2,0),"")</f>
        <v/>
      </c>
      <c r="CF1437" s="12" t="str">
        <f>IFERROR(VLOOKUP(ROWS(CF$3:CF1437),BO$1:CD3434,CF$2,0),"")</f>
        <v/>
      </c>
      <c r="CG1437" s="12" t="str">
        <f>IFERROR(VLOOKUP(ROWS(CG$3:CG1437),BP$1:CE3434,CG$2,0),"")</f>
        <v/>
      </c>
      <c r="CH1437" s="12" t="str">
        <f>IFERROR(VLOOKUP(ROWS(CH$3:CH1437),BQ$1:CF3434,CH$2,0),"")</f>
        <v/>
      </c>
    </row>
    <row r="1438" spans="55:86" x14ac:dyDescent="0.25">
      <c r="BC1438" s="12">
        <f>IF(ISNUMBER(SEARCH('Quote reqeust'!$G$34,BR1438)),MAX(BC$1:BC1437)+1,0)</f>
        <v>0</v>
      </c>
      <c r="BD1438" s="12">
        <f>IF(ISNUMBER(SEARCH('Quote reqeust'!$E$35,BR1438)),MAX(BD$1:BD1437)+1,0)</f>
        <v>0</v>
      </c>
      <c r="BE1438" s="12">
        <f>IF(ISNUMBER(SEARCH('Quote reqeust'!$E$36,BR1438)),MAX(BE$1:BE1437)+1,0)</f>
        <v>0</v>
      </c>
      <c r="BF1438" s="12">
        <f>IF(ISNUMBER(SEARCH('Quote reqeust'!$E$37,BR1438)),MAX(BF$1:BF1437)+1,0)</f>
        <v>0</v>
      </c>
      <c r="BG1438" s="12">
        <f>IF(ISNUMBER(SEARCH('Quote reqeust'!$E$26,BR1438)),MAX(BG$1:BG1437)+1,0)</f>
        <v>0</v>
      </c>
      <c r="BH1438" s="12">
        <f>IF(ISNUMBER(SEARCH('Quote reqeust'!$E$27,BR1438)),MAX(BH$1:BH1437)+1,0)</f>
        <v>0</v>
      </c>
      <c r="BI1438" s="12">
        <f>IF(ISNUMBER(SEARCH('Quote reqeust'!$E$27,$BR1438)),MAX(BI$1:BI1437)+1,0)</f>
        <v>0</v>
      </c>
      <c r="BJ1438" s="12">
        <f>IF(ISNUMBER(SEARCH('Quote reqeust'!$E$27,$BR1438)),MAX(BJ$1:BJ1437)+1,0)</f>
        <v>0</v>
      </c>
      <c r="BK1438" s="12">
        <f>IF(ISNUMBER(SEARCH('Quote reqeust'!$E$27,$BR1438)),MAX(BK$1:BK1437)+1,0)</f>
        <v>0</v>
      </c>
      <c r="BL1438" s="12">
        <f>IF(ISNUMBER(SEARCH('Quote reqeust'!$E$27,$BR1438)),MAX(BL$1:BL1437)+1,0)</f>
        <v>0</v>
      </c>
      <c r="BM1438" s="12">
        <f>IF(ISNUMBER(SEARCH('Quote reqeust'!$E$27,$BR1438)),MAX(BM$1:BM1437)+1,0)</f>
        <v>0</v>
      </c>
      <c r="BN1438" s="12">
        <f>IF(ISNUMBER(SEARCH('Quote reqeust'!$E$27,$BR1438)),MAX(BN$1:BN1437)+1,0)</f>
        <v>0</v>
      </c>
      <c r="BO1438" s="12">
        <f>IF(ISNUMBER(SEARCH('Quote reqeust'!$E$27,$BR1438)),MAX(BO$1:BO1437)+1,0)</f>
        <v>0</v>
      </c>
      <c r="BP1438" s="12">
        <f>IF(ISNUMBER(SEARCH('Quote reqeust'!$E$27,$BR1438)),MAX(BP$1:BP1437)+1,0)</f>
        <v>0</v>
      </c>
      <c r="BQ1438" s="12">
        <f>IF(ISNUMBER(SEARCH('Quote reqeust'!$E$27,$BR1438)),MAX(BQ$1:BQ1437)+1,0)</f>
        <v>0</v>
      </c>
      <c r="BT1438" s="12" t="str">
        <f>IFERROR(VLOOKUP(ROWS(BT$3:BT1438),BC$1:BR3435,BT$2,0),"")</f>
        <v/>
      </c>
      <c r="BU1438" s="12" t="str">
        <f>IFERROR(VLOOKUP(ROWS(BU$3:BU1438),BD$1:BS3435,BU$2,0),"")</f>
        <v/>
      </c>
      <c r="BV1438" s="12" t="str">
        <f>IFERROR(VLOOKUP(ROWS(BV$3:BV1438),BE$1:BT3435,BV$2,0),"")</f>
        <v/>
      </c>
      <c r="BW1438" s="12" t="str">
        <f>IFERROR(VLOOKUP(ROWS(BW$3:BW1438),BF$1:BU3435,BW$2,0),"")</f>
        <v/>
      </c>
      <c r="BX1438" s="12" t="str">
        <f>IFERROR(VLOOKUP(ROWS(BX$3:BX1438),BG$1:BV3435,BX$2,0),"")</f>
        <v/>
      </c>
      <c r="BY1438" s="12" t="str">
        <f>IFERROR(VLOOKUP(ROWS(BY$3:BY1438),BH$1:BW3435,BY$2,0),"")</f>
        <v/>
      </c>
      <c r="BZ1438" s="12" t="str">
        <f>IFERROR(VLOOKUP(ROWS(BZ$3:BZ1438),BI$1:BX3435,BZ$2,0),"")</f>
        <v/>
      </c>
      <c r="CA1438" s="12" t="str">
        <f>IFERROR(VLOOKUP(ROWS(CA$3:CA1438),BJ$1:BY3435,CA$2,0),"")</f>
        <v/>
      </c>
      <c r="CB1438" s="12" t="str">
        <f>IFERROR(VLOOKUP(ROWS(CB$3:CB1438),BK$1:BZ3435,CB$2,0),"")</f>
        <v/>
      </c>
      <c r="CC1438" s="12" t="str">
        <f>IFERROR(VLOOKUP(ROWS(CC$3:CC1438),BL$1:CA3435,CC$2,0),"")</f>
        <v/>
      </c>
      <c r="CD1438" s="12" t="str">
        <f>IFERROR(VLOOKUP(ROWS(CD$3:CD1438),BM$1:CB3435,CD$2,0),"")</f>
        <v/>
      </c>
      <c r="CE1438" s="12" t="str">
        <f>IFERROR(VLOOKUP(ROWS(CE$3:CE1438),BN$1:CC3435,CE$2,0),"")</f>
        <v/>
      </c>
      <c r="CF1438" s="12" t="str">
        <f>IFERROR(VLOOKUP(ROWS(CF$3:CF1438),BO$1:CD3435,CF$2,0),"")</f>
        <v/>
      </c>
      <c r="CG1438" s="12" t="str">
        <f>IFERROR(VLOOKUP(ROWS(CG$3:CG1438),BP$1:CE3435,CG$2,0),"")</f>
        <v/>
      </c>
      <c r="CH1438" s="12" t="str">
        <f>IFERROR(VLOOKUP(ROWS(CH$3:CH1438),BQ$1:CF3435,CH$2,0),"")</f>
        <v/>
      </c>
    </row>
    <row r="1439" spans="55:86" x14ac:dyDescent="0.25">
      <c r="BC1439" s="12">
        <f>IF(ISNUMBER(SEARCH('Quote reqeust'!$G$34,BR1439)),MAX(BC$1:BC1438)+1,0)</f>
        <v>0</v>
      </c>
      <c r="BD1439" s="12">
        <f>IF(ISNUMBER(SEARCH('Quote reqeust'!$E$35,BR1439)),MAX(BD$1:BD1438)+1,0)</f>
        <v>0</v>
      </c>
      <c r="BE1439" s="12">
        <f>IF(ISNUMBER(SEARCH('Quote reqeust'!$E$36,BR1439)),MAX(BE$1:BE1438)+1,0)</f>
        <v>0</v>
      </c>
      <c r="BF1439" s="12">
        <f>IF(ISNUMBER(SEARCH('Quote reqeust'!$E$37,BR1439)),MAX(BF$1:BF1438)+1,0)</f>
        <v>0</v>
      </c>
      <c r="BG1439" s="12">
        <f>IF(ISNUMBER(SEARCH('Quote reqeust'!$E$26,BR1439)),MAX(BG$1:BG1438)+1,0)</f>
        <v>0</v>
      </c>
      <c r="BH1439" s="12">
        <f>IF(ISNUMBER(SEARCH('Quote reqeust'!$E$27,BR1439)),MAX(BH$1:BH1438)+1,0)</f>
        <v>0</v>
      </c>
      <c r="BI1439" s="12">
        <f>IF(ISNUMBER(SEARCH('Quote reqeust'!$E$27,$BR1439)),MAX(BI$1:BI1438)+1,0)</f>
        <v>0</v>
      </c>
      <c r="BJ1439" s="12">
        <f>IF(ISNUMBER(SEARCH('Quote reqeust'!$E$27,$BR1439)),MAX(BJ$1:BJ1438)+1,0)</f>
        <v>0</v>
      </c>
      <c r="BK1439" s="12">
        <f>IF(ISNUMBER(SEARCH('Quote reqeust'!$E$27,$BR1439)),MAX(BK$1:BK1438)+1,0)</f>
        <v>0</v>
      </c>
      <c r="BL1439" s="12">
        <f>IF(ISNUMBER(SEARCH('Quote reqeust'!$E$27,$BR1439)),MAX(BL$1:BL1438)+1,0)</f>
        <v>0</v>
      </c>
      <c r="BM1439" s="12">
        <f>IF(ISNUMBER(SEARCH('Quote reqeust'!$E$27,$BR1439)),MAX(BM$1:BM1438)+1,0)</f>
        <v>0</v>
      </c>
      <c r="BN1439" s="12">
        <f>IF(ISNUMBER(SEARCH('Quote reqeust'!$E$27,$BR1439)),MAX(BN$1:BN1438)+1,0)</f>
        <v>0</v>
      </c>
      <c r="BO1439" s="12">
        <f>IF(ISNUMBER(SEARCH('Quote reqeust'!$E$27,$BR1439)),MAX(BO$1:BO1438)+1,0)</f>
        <v>0</v>
      </c>
      <c r="BP1439" s="12">
        <f>IF(ISNUMBER(SEARCH('Quote reqeust'!$E$27,$BR1439)),MAX(BP$1:BP1438)+1,0)</f>
        <v>0</v>
      </c>
      <c r="BQ1439" s="12">
        <f>IF(ISNUMBER(SEARCH('Quote reqeust'!$E$27,$BR1439)),MAX(BQ$1:BQ1438)+1,0)</f>
        <v>0</v>
      </c>
      <c r="BT1439" s="12" t="str">
        <f>IFERROR(VLOOKUP(ROWS(BT$3:BT1439),BC$1:BR3436,BT$2,0),"")</f>
        <v/>
      </c>
      <c r="BU1439" s="12" t="str">
        <f>IFERROR(VLOOKUP(ROWS(BU$3:BU1439),BD$1:BS3436,BU$2,0),"")</f>
        <v/>
      </c>
      <c r="BV1439" s="12" t="str">
        <f>IFERROR(VLOOKUP(ROWS(BV$3:BV1439),BE$1:BT3436,BV$2,0),"")</f>
        <v/>
      </c>
      <c r="BW1439" s="12" t="str">
        <f>IFERROR(VLOOKUP(ROWS(BW$3:BW1439),BF$1:BU3436,BW$2,0),"")</f>
        <v/>
      </c>
      <c r="BX1439" s="12" t="str">
        <f>IFERROR(VLOOKUP(ROWS(BX$3:BX1439),BG$1:BV3436,BX$2,0),"")</f>
        <v/>
      </c>
      <c r="BY1439" s="12" t="str">
        <f>IFERROR(VLOOKUP(ROWS(BY$3:BY1439),BH$1:BW3436,BY$2,0),"")</f>
        <v/>
      </c>
      <c r="BZ1439" s="12" t="str">
        <f>IFERROR(VLOOKUP(ROWS(BZ$3:BZ1439),BI$1:BX3436,BZ$2,0),"")</f>
        <v/>
      </c>
      <c r="CA1439" s="12" t="str">
        <f>IFERROR(VLOOKUP(ROWS(CA$3:CA1439),BJ$1:BY3436,CA$2,0),"")</f>
        <v/>
      </c>
      <c r="CB1439" s="12" t="str">
        <f>IFERROR(VLOOKUP(ROWS(CB$3:CB1439),BK$1:BZ3436,CB$2,0),"")</f>
        <v/>
      </c>
      <c r="CC1439" s="12" t="str">
        <f>IFERROR(VLOOKUP(ROWS(CC$3:CC1439),BL$1:CA3436,CC$2,0),"")</f>
        <v/>
      </c>
      <c r="CD1439" s="12" t="str">
        <f>IFERROR(VLOOKUP(ROWS(CD$3:CD1439),BM$1:CB3436,CD$2,0),"")</f>
        <v/>
      </c>
      <c r="CE1439" s="12" t="str">
        <f>IFERROR(VLOOKUP(ROWS(CE$3:CE1439),BN$1:CC3436,CE$2,0),"")</f>
        <v/>
      </c>
      <c r="CF1439" s="12" t="str">
        <f>IFERROR(VLOOKUP(ROWS(CF$3:CF1439),BO$1:CD3436,CF$2,0),"")</f>
        <v/>
      </c>
      <c r="CG1439" s="12" t="str">
        <f>IFERROR(VLOOKUP(ROWS(CG$3:CG1439),BP$1:CE3436,CG$2,0),"")</f>
        <v/>
      </c>
      <c r="CH1439" s="12" t="str">
        <f>IFERROR(VLOOKUP(ROWS(CH$3:CH1439),BQ$1:CF3436,CH$2,0),"")</f>
        <v/>
      </c>
    </row>
    <row r="1440" spans="55:86" x14ac:dyDescent="0.25">
      <c r="BC1440" s="12">
        <f>IF(ISNUMBER(SEARCH('Quote reqeust'!$G$34,BR1440)),MAX(BC$1:BC1439)+1,0)</f>
        <v>0</v>
      </c>
      <c r="BD1440" s="12">
        <f>IF(ISNUMBER(SEARCH('Quote reqeust'!$E$35,BR1440)),MAX(BD$1:BD1439)+1,0)</f>
        <v>0</v>
      </c>
      <c r="BE1440" s="12">
        <f>IF(ISNUMBER(SEARCH('Quote reqeust'!$E$36,BR1440)),MAX(BE$1:BE1439)+1,0)</f>
        <v>0</v>
      </c>
      <c r="BF1440" s="12">
        <f>IF(ISNUMBER(SEARCH('Quote reqeust'!$E$37,BR1440)),MAX(BF$1:BF1439)+1,0)</f>
        <v>0</v>
      </c>
      <c r="BG1440" s="12">
        <f>IF(ISNUMBER(SEARCH('Quote reqeust'!$E$26,BR1440)),MAX(BG$1:BG1439)+1,0)</f>
        <v>0</v>
      </c>
      <c r="BH1440" s="12">
        <f>IF(ISNUMBER(SEARCH('Quote reqeust'!$E$27,BR1440)),MAX(BH$1:BH1439)+1,0)</f>
        <v>0</v>
      </c>
      <c r="BI1440" s="12">
        <f>IF(ISNUMBER(SEARCH('Quote reqeust'!$E$27,$BR1440)),MAX(BI$1:BI1439)+1,0)</f>
        <v>0</v>
      </c>
      <c r="BJ1440" s="12">
        <f>IF(ISNUMBER(SEARCH('Quote reqeust'!$E$27,$BR1440)),MAX(BJ$1:BJ1439)+1,0)</f>
        <v>0</v>
      </c>
      <c r="BK1440" s="12">
        <f>IF(ISNUMBER(SEARCH('Quote reqeust'!$E$27,$BR1440)),MAX(BK$1:BK1439)+1,0)</f>
        <v>0</v>
      </c>
      <c r="BL1440" s="12">
        <f>IF(ISNUMBER(SEARCH('Quote reqeust'!$E$27,$BR1440)),MAX(BL$1:BL1439)+1,0)</f>
        <v>0</v>
      </c>
      <c r="BM1440" s="12">
        <f>IF(ISNUMBER(SEARCH('Quote reqeust'!$E$27,$BR1440)),MAX(BM$1:BM1439)+1,0)</f>
        <v>0</v>
      </c>
      <c r="BN1440" s="12">
        <f>IF(ISNUMBER(SEARCH('Quote reqeust'!$E$27,$BR1440)),MAX(BN$1:BN1439)+1,0)</f>
        <v>0</v>
      </c>
      <c r="BO1440" s="12">
        <f>IF(ISNUMBER(SEARCH('Quote reqeust'!$E$27,$BR1440)),MAX(BO$1:BO1439)+1,0)</f>
        <v>0</v>
      </c>
      <c r="BP1440" s="12">
        <f>IF(ISNUMBER(SEARCH('Quote reqeust'!$E$27,$BR1440)),MAX(BP$1:BP1439)+1,0)</f>
        <v>0</v>
      </c>
      <c r="BQ1440" s="12">
        <f>IF(ISNUMBER(SEARCH('Quote reqeust'!$E$27,$BR1440)),MAX(BQ$1:BQ1439)+1,0)</f>
        <v>0</v>
      </c>
      <c r="BT1440" s="12" t="str">
        <f>IFERROR(VLOOKUP(ROWS(BT$3:BT1440),BC$1:BR3437,BT$2,0),"")</f>
        <v/>
      </c>
      <c r="BU1440" s="12" t="str">
        <f>IFERROR(VLOOKUP(ROWS(BU$3:BU1440),BD$1:BS3437,BU$2,0),"")</f>
        <v/>
      </c>
      <c r="BV1440" s="12" t="str">
        <f>IFERROR(VLOOKUP(ROWS(BV$3:BV1440),BE$1:BT3437,BV$2,0),"")</f>
        <v/>
      </c>
      <c r="BW1440" s="12" t="str">
        <f>IFERROR(VLOOKUP(ROWS(BW$3:BW1440),BF$1:BU3437,BW$2,0),"")</f>
        <v/>
      </c>
      <c r="BX1440" s="12" t="str">
        <f>IFERROR(VLOOKUP(ROWS(BX$3:BX1440),BG$1:BV3437,BX$2,0),"")</f>
        <v/>
      </c>
      <c r="BY1440" s="12" t="str">
        <f>IFERROR(VLOOKUP(ROWS(BY$3:BY1440),BH$1:BW3437,BY$2,0),"")</f>
        <v/>
      </c>
      <c r="BZ1440" s="12" t="str">
        <f>IFERROR(VLOOKUP(ROWS(BZ$3:BZ1440),BI$1:BX3437,BZ$2,0),"")</f>
        <v/>
      </c>
      <c r="CA1440" s="12" t="str">
        <f>IFERROR(VLOOKUP(ROWS(CA$3:CA1440),BJ$1:BY3437,CA$2,0),"")</f>
        <v/>
      </c>
      <c r="CB1440" s="12" t="str">
        <f>IFERROR(VLOOKUP(ROWS(CB$3:CB1440),BK$1:BZ3437,CB$2,0),"")</f>
        <v/>
      </c>
      <c r="CC1440" s="12" t="str">
        <f>IFERROR(VLOOKUP(ROWS(CC$3:CC1440),BL$1:CA3437,CC$2,0),"")</f>
        <v/>
      </c>
      <c r="CD1440" s="12" t="str">
        <f>IFERROR(VLOOKUP(ROWS(CD$3:CD1440),BM$1:CB3437,CD$2,0),"")</f>
        <v/>
      </c>
      <c r="CE1440" s="12" t="str">
        <f>IFERROR(VLOOKUP(ROWS(CE$3:CE1440),BN$1:CC3437,CE$2,0),"")</f>
        <v/>
      </c>
      <c r="CF1440" s="12" t="str">
        <f>IFERROR(VLOOKUP(ROWS(CF$3:CF1440),BO$1:CD3437,CF$2,0),"")</f>
        <v/>
      </c>
      <c r="CG1440" s="12" t="str">
        <f>IFERROR(VLOOKUP(ROWS(CG$3:CG1440),BP$1:CE3437,CG$2,0),"")</f>
        <v/>
      </c>
      <c r="CH1440" s="12" t="str">
        <f>IFERROR(VLOOKUP(ROWS(CH$3:CH1440),BQ$1:CF3437,CH$2,0),"")</f>
        <v/>
      </c>
    </row>
    <row r="1441" spans="55:86" x14ac:dyDescent="0.25">
      <c r="BC1441" s="12">
        <f>IF(ISNUMBER(SEARCH('Quote reqeust'!$G$34,BR1441)),MAX(BC$1:BC1440)+1,0)</f>
        <v>0</v>
      </c>
      <c r="BD1441" s="12">
        <f>IF(ISNUMBER(SEARCH('Quote reqeust'!$E$35,BR1441)),MAX(BD$1:BD1440)+1,0)</f>
        <v>0</v>
      </c>
      <c r="BE1441" s="12">
        <f>IF(ISNUMBER(SEARCH('Quote reqeust'!$E$36,BR1441)),MAX(BE$1:BE1440)+1,0)</f>
        <v>0</v>
      </c>
      <c r="BF1441" s="12">
        <f>IF(ISNUMBER(SEARCH('Quote reqeust'!$E$37,BR1441)),MAX(BF$1:BF1440)+1,0)</f>
        <v>0</v>
      </c>
      <c r="BG1441" s="12">
        <f>IF(ISNUMBER(SEARCH('Quote reqeust'!$E$26,BR1441)),MAX(BG$1:BG1440)+1,0)</f>
        <v>0</v>
      </c>
      <c r="BH1441" s="12">
        <f>IF(ISNUMBER(SEARCH('Quote reqeust'!$E$27,BR1441)),MAX(BH$1:BH1440)+1,0)</f>
        <v>0</v>
      </c>
      <c r="BI1441" s="12">
        <f>IF(ISNUMBER(SEARCH('Quote reqeust'!$E$27,$BR1441)),MAX(BI$1:BI1440)+1,0)</f>
        <v>0</v>
      </c>
      <c r="BJ1441" s="12">
        <f>IF(ISNUMBER(SEARCH('Quote reqeust'!$E$27,$BR1441)),MAX(BJ$1:BJ1440)+1,0)</f>
        <v>0</v>
      </c>
      <c r="BK1441" s="12">
        <f>IF(ISNUMBER(SEARCH('Quote reqeust'!$E$27,$BR1441)),MAX(BK$1:BK1440)+1,0)</f>
        <v>0</v>
      </c>
      <c r="BL1441" s="12">
        <f>IF(ISNUMBER(SEARCH('Quote reqeust'!$E$27,$BR1441)),MAX(BL$1:BL1440)+1,0)</f>
        <v>0</v>
      </c>
      <c r="BM1441" s="12">
        <f>IF(ISNUMBER(SEARCH('Quote reqeust'!$E$27,$BR1441)),MAX(BM$1:BM1440)+1,0)</f>
        <v>0</v>
      </c>
      <c r="BN1441" s="12">
        <f>IF(ISNUMBER(SEARCH('Quote reqeust'!$E$27,$BR1441)),MAX(BN$1:BN1440)+1,0)</f>
        <v>0</v>
      </c>
      <c r="BO1441" s="12">
        <f>IF(ISNUMBER(SEARCH('Quote reqeust'!$E$27,$BR1441)),MAX(BO$1:BO1440)+1,0)</f>
        <v>0</v>
      </c>
      <c r="BP1441" s="12">
        <f>IF(ISNUMBER(SEARCH('Quote reqeust'!$E$27,$BR1441)),MAX(BP$1:BP1440)+1,0)</f>
        <v>0</v>
      </c>
      <c r="BQ1441" s="12">
        <f>IF(ISNUMBER(SEARCH('Quote reqeust'!$E$27,$BR1441)),MAX(BQ$1:BQ1440)+1,0)</f>
        <v>0</v>
      </c>
      <c r="BT1441" s="12" t="str">
        <f>IFERROR(VLOOKUP(ROWS(BT$3:BT1441),BC$1:BR3438,BT$2,0),"")</f>
        <v/>
      </c>
      <c r="BU1441" s="12" t="str">
        <f>IFERROR(VLOOKUP(ROWS(BU$3:BU1441),BD$1:BS3438,BU$2,0),"")</f>
        <v/>
      </c>
      <c r="BV1441" s="12" t="str">
        <f>IFERROR(VLOOKUP(ROWS(BV$3:BV1441),BE$1:BT3438,BV$2,0),"")</f>
        <v/>
      </c>
      <c r="BW1441" s="12" t="str">
        <f>IFERROR(VLOOKUP(ROWS(BW$3:BW1441),BF$1:BU3438,BW$2,0),"")</f>
        <v/>
      </c>
      <c r="BX1441" s="12" t="str">
        <f>IFERROR(VLOOKUP(ROWS(BX$3:BX1441),BG$1:BV3438,BX$2,0),"")</f>
        <v/>
      </c>
      <c r="BY1441" s="12" t="str">
        <f>IFERROR(VLOOKUP(ROWS(BY$3:BY1441),BH$1:BW3438,BY$2,0),"")</f>
        <v/>
      </c>
      <c r="BZ1441" s="12" t="str">
        <f>IFERROR(VLOOKUP(ROWS(BZ$3:BZ1441),BI$1:BX3438,BZ$2,0),"")</f>
        <v/>
      </c>
      <c r="CA1441" s="12" t="str">
        <f>IFERROR(VLOOKUP(ROWS(CA$3:CA1441),BJ$1:BY3438,CA$2,0),"")</f>
        <v/>
      </c>
      <c r="CB1441" s="12" t="str">
        <f>IFERROR(VLOOKUP(ROWS(CB$3:CB1441),BK$1:BZ3438,CB$2,0),"")</f>
        <v/>
      </c>
      <c r="CC1441" s="12" t="str">
        <f>IFERROR(VLOOKUP(ROWS(CC$3:CC1441),BL$1:CA3438,CC$2,0),"")</f>
        <v/>
      </c>
      <c r="CD1441" s="12" t="str">
        <f>IFERROR(VLOOKUP(ROWS(CD$3:CD1441),BM$1:CB3438,CD$2,0),"")</f>
        <v/>
      </c>
      <c r="CE1441" s="12" t="str">
        <f>IFERROR(VLOOKUP(ROWS(CE$3:CE1441),BN$1:CC3438,CE$2,0),"")</f>
        <v/>
      </c>
      <c r="CF1441" s="12" t="str">
        <f>IFERROR(VLOOKUP(ROWS(CF$3:CF1441),BO$1:CD3438,CF$2,0),"")</f>
        <v/>
      </c>
      <c r="CG1441" s="12" t="str">
        <f>IFERROR(VLOOKUP(ROWS(CG$3:CG1441),BP$1:CE3438,CG$2,0),"")</f>
        <v/>
      </c>
      <c r="CH1441" s="12" t="str">
        <f>IFERROR(VLOOKUP(ROWS(CH$3:CH1441),BQ$1:CF3438,CH$2,0),"")</f>
        <v/>
      </c>
    </row>
    <row r="1442" spans="55:86" x14ac:dyDescent="0.25">
      <c r="BC1442" s="12">
        <f>IF(ISNUMBER(SEARCH('Quote reqeust'!$G$34,BR1442)),MAX(BC$1:BC1441)+1,0)</f>
        <v>0</v>
      </c>
      <c r="BD1442" s="12">
        <f>IF(ISNUMBER(SEARCH('Quote reqeust'!$E$35,BR1442)),MAX(BD$1:BD1441)+1,0)</f>
        <v>0</v>
      </c>
      <c r="BE1442" s="12">
        <f>IF(ISNUMBER(SEARCH('Quote reqeust'!$E$36,BR1442)),MAX(BE$1:BE1441)+1,0)</f>
        <v>0</v>
      </c>
      <c r="BF1442" s="12">
        <f>IF(ISNUMBER(SEARCH('Quote reqeust'!$E$37,BR1442)),MAX(BF$1:BF1441)+1,0)</f>
        <v>0</v>
      </c>
      <c r="BG1442" s="12">
        <f>IF(ISNUMBER(SEARCH('Quote reqeust'!$E$26,BR1442)),MAX(BG$1:BG1441)+1,0)</f>
        <v>0</v>
      </c>
      <c r="BH1442" s="12">
        <f>IF(ISNUMBER(SEARCH('Quote reqeust'!$E$27,BR1442)),MAX(BH$1:BH1441)+1,0)</f>
        <v>0</v>
      </c>
      <c r="BI1442" s="12">
        <f>IF(ISNUMBER(SEARCH('Quote reqeust'!$E$27,$BR1442)),MAX(BI$1:BI1441)+1,0)</f>
        <v>0</v>
      </c>
      <c r="BJ1442" s="12">
        <f>IF(ISNUMBER(SEARCH('Quote reqeust'!$E$27,$BR1442)),MAX(BJ$1:BJ1441)+1,0)</f>
        <v>0</v>
      </c>
      <c r="BK1442" s="12">
        <f>IF(ISNUMBER(SEARCH('Quote reqeust'!$E$27,$BR1442)),MAX(BK$1:BK1441)+1,0)</f>
        <v>0</v>
      </c>
      <c r="BL1442" s="12">
        <f>IF(ISNUMBER(SEARCH('Quote reqeust'!$E$27,$BR1442)),MAX(BL$1:BL1441)+1,0)</f>
        <v>0</v>
      </c>
      <c r="BM1442" s="12">
        <f>IF(ISNUMBER(SEARCH('Quote reqeust'!$E$27,$BR1442)),MAX(BM$1:BM1441)+1,0)</f>
        <v>0</v>
      </c>
      <c r="BN1442" s="12">
        <f>IF(ISNUMBER(SEARCH('Quote reqeust'!$E$27,$BR1442)),MAX(BN$1:BN1441)+1,0)</f>
        <v>0</v>
      </c>
      <c r="BO1442" s="12">
        <f>IF(ISNUMBER(SEARCH('Quote reqeust'!$E$27,$BR1442)),MAX(BO$1:BO1441)+1,0)</f>
        <v>0</v>
      </c>
      <c r="BP1442" s="12">
        <f>IF(ISNUMBER(SEARCH('Quote reqeust'!$E$27,$BR1442)),MAX(BP$1:BP1441)+1,0)</f>
        <v>0</v>
      </c>
      <c r="BQ1442" s="12">
        <f>IF(ISNUMBER(SEARCH('Quote reqeust'!$E$27,$BR1442)),MAX(BQ$1:BQ1441)+1,0)</f>
        <v>0</v>
      </c>
      <c r="BT1442" s="12" t="str">
        <f>IFERROR(VLOOKUP(ROWS(BT$3:BT1442),BC$1:BR3439,BT$2,0),"")</f>
        <v/>
      </c>
      <c r="BU1442" s="12" t="str">
        <f>IFERROR(VLOOKUP(ROWS(BU$3:BU1442),BD$1:BS3439,BU$2,0),"")</f>
        <v/>
      </c>
      <c r="BV1442" s="12" t="str">
        <f>IFERROR(VLOOKUP(ROWS(BV$3:BV1442),BE$1:BT3439,BV$2,0),"")</f>
        <v/>
      </c>
      <c r="BW1442" s="12" t="str">
        <f>IFERROR(VLOOKUP(ROWS(BW$3:BW1442),BF$1:BU3439,BW$2,0),"")</f>
        <v/>
      </c>
      <c r="BX1442" s="12" t="str">
        <f>IFERROR(VLOOKUP(ROWS(BX$3:BX1442),BG$1:BV3439,BX$2,0),"")</f>
        <v/>
      </c>
      <c r="BY1442" s="12" t="str">
        <f>IFERROR(VLOOKUP(ROWS(BY$3:BY1442),BH$1:BW3439,BY$2,0),"")</f>
        <v/>
      </c>
      <c r="BZ1442" s="12" t="str">
        <f>IFERROR(VLOOKUP(ROWS(BZ$3:BZ1442),BI$1:BX3439,BZ$2,0),"")</f>
        <v/>
      </c>
      <c r="CA1442" s="12" t="str">
        <f>IFERROR(VLOOKUP(ROWS(CA$3:CA1442),BJ$1:BY3439,CA$2,0),"")</f>
        <v/>
      </c>
      <c r="CB1442" s="12" t="str">
        <f>IFERROR(VLOOKUP(ROWS(CB$3:CB1442),BK$1:BZ3439,CB$2,0),"")</f>
        <v/>
      </c>
      <c r="CC1442" s="12" t="str">
        <f>IFERROR(VLOOKUP(ROWS(CC$3:CC1442),BL$1:CA3439,CC$2,0),"")</f>
        <v/>
      </c>
      <c r="CD1442" s="12" t="str">
        <f>IFERROR(VLOOKUP(ROWS(CD$3:CD1442),BM$1:CB3439,CD$2,0),"")</f>
        <v/>
      </c>
      <c r="CE1442" s="12" t="str">
        <f>IFERROR(VLOOKUP(ROWS(CE$3:CE1442),BN$1:CC3439,CE$2,0),"")</f>
        <v/>
      </c>
      <c r="CF1442" s="12" t="str">
        <f>IFERROR(VLOOKUP(ROWS(CF$3:CF1442),BO$1:CD3439,CF$2,0),"")</f>
        <v/>
      </c>
      <c r="CG1442" s="12" t="str">
        <f>IFERROR(VLOOKUP(ROWS(CG$3:CG1442),BP$1:CE3439,CG$2,0),"")</f>
        <v/>
      </c>
      <c r="CH1442" s="12" t="str">
        <f>IFERROR(VLOOKUP(ROWS(CH$3:CH1442),BQ$1:CF3439,CH$2,0),"")</f>
        <v/>
      </c>
    </row>
    <row r="1443" spans="55:86" x14ac:dyDescent="0.25">
      <c r="BC1443" s="12">
        <f>IF(ISNUMBER(SEARCH('Quote reqeust'!$G$34,BR1443)),MAX(BC$1:BC1442)+1,0)</f>
        <v>0</v>
      </c>
      <c r="BD1443" s="12">
        <f>IF(ISNUMBER(SEARCH('Quote reqeust'!$E$35,BR1443)),MAX(BD$1:BD1442)+1,0)</f>
        <v>0</v>
      </c>
      <c r="BE1443" s="12">
        <f>IF(ISNUMBER(SEARCH('Quote reqeust'!$E$36,BR1443)),MAX(BE$1:BE1442)+1,0)</f>
        <v>0</v>
      </c>
      <c r="BF1443" s="12">
        <f>IF(ISNUMBER(SEARCH('Quote reqeust'!$E$37,BR1443)),MAX(BF$1:BF1442)+1,0)</f>
        <v>0</v>
      </c>
      <c r="BG1443" s="12">
        <f>IF(ISNUMBER(SEARCH('Quote reqeust'!$E$26,BR1443)),MAX(BG$1:BG1442)+1,0)</f>
        <v>0</v>
      </c>
      <c r="BH1443" s="12">
        <f>IF(ISNUMBER(SEARCH('Quote reqeust'!$E$27,BR1443)),MAX(BH$1:BH1442)+1,0)</f>
        <v>0</v>
      </c>
      <c r="BI1443" s="12">
        <f>IF(ISNUMBER(SEARCH('Quote reqeust'!$E$27,$BR1443)),MAX(BI$1:BI1442)+1,0)</f>
        <v>0</v>
      </c>
      <c r="BJ1443" s="12">
        <f>IF(ISNUMBER(SEARCH('Quote reqeust'!$E$27,$BR1443)),MAX(BJ$1:BJ1442)+1,0)</f>
        <v>0</v>
      </c>
      <c r="BK1443" s="12">
        <f>IF(ISNUMBER(SEARCH('Quote reqeust'!$E$27,$BR1443)),MAX(BK$1:BK1442)+1,0)</f>
        <v>0</v>
      </c>
      <c r="BL1443" s="12">
        <f>IF(ISNUMBER(SEARCH('Quote reqeust'!$E$27,$BR1443)),MAX(BL$1:BL1442)+1,0)</f>
        <v>0</v>
      </c>
      <c r="BM1443" s="12">
        <f>IF(ISNUMBER(SEARCH('Quote reqeust'!$E$27,$BR1443)),MAX(BM$1:BM1442)+1,0)</f>
        <v>0</v>
      </c>
      <c r="BN1443" s="12">
        <f>IF(ISNUMBER(SEARCH('Quote reqeust'!$E$27,$BR1443)),MAX(BN$1:BN1442)+1,0)</f>
        <v>0</v>
      </c>
      <c r="BO1443" s="12">
        <f>IF(ISNUMBER(SEARCH('Quote reqeust'!$E$27,$BR1443)),MAX(BO$1:BO1442)+1,0)</f>
        <v>0</v>
      </c>
      <c r="BP1443" s="12">
        <f>IF(ISNUMBER(SEARCH('Quote reqeust'!$E$27,$BR1443)),MAX(BP$1:BP1442)+1,0)</f>
        <v>0</v>
      </c>
      <c r="BQ1443" s="12">
        <f>IF(ISNUMBER(SEARCH('Quote reqeust'!$E$27,$BR1443)),MAX(BQ$1:BQ1442)+1,0)</f>
        <v>0</v>
      </c>
      <c r="BT1443" s="12" t="str">
        <f>IFERROR(VLOOKUP(ROWS(BT$3:BT1443),BC$1:BR3440,BT$2,0),"")</f>
        <v/>
      </c>
      <c r="BU1443" s="12" t="str">
        <f>IFERROR(VLOOKUP(ROWS(BU$3:BU1443),BD$1:BS3440,BU$2,0),"")</f>
        <v/>
      </c>
      <c r="BV1443" s="12" t="str">
        <f>IFERROR(VLOOKUP(ROWS(BV$3:BV1443),BE$1:BT3440,BV$2,0),"")</f>
        <v/>
      </c>
      <c r="BW1443" s="12" t="str">
        <f>IFERROR(VLOOKUP(ROWS(BW$3:BW1443),BF$1:BU3440,BW$2,0),"")</f>
        <v/>
      </c>
      <c r="BX1443" s="12" t="str">
        <f>IFERROR(VLOOKUP(ROWS(BX$3:BX1443),BG$1:BV3440,BX$2,0),"")</f>
        <v/>
      </c>
      <c r="BY1443" s="12" t="str">
        <f>IFERROR(VLOOKUP(ROWS(BY$3:BY1443),BH$1:BW3440,BY$2,0),"")</f>
        <v/>
      </c>
      <c r="BZ1443" s="12" t="str">
        <f>IFERROR(VLOOKUP(ROWS(BZ$3:BZ1443),BI$1:BX3440,BZ$2,0),"")</f>
        <v/>
      </c>
      <c r="CA1443" s="12" t="str">
        <f>IFERROR(VLOOKUP(ROWS(CA$3:CA1443),BJ$1:BY3440,CA$2,0),"")</f>
        <v/>
      </c>
      <c r="CB1443" s="12" t="str">
        <f>IFERROR(VLOOKUP(ROWS(CB$3:CB1443),BK$1:BZ3440,CB$2,0),"")</f>
        <v/>
      </c>
      <c r="CC1443" s="12" t="str">
        <f>IFERROR(VLOOKUP(ROWS(CC$3:CC1443),BL$1:CA3440,CC$2,0),"")</f>
        <v/>
      </c>
      <c r="CD1443" s="12" t="str">
        <f>IFERROR(VLOOKUP(ROWS(CD$3:CD1443),BM$1:CB3440,CD$2,0),"")</f>
        <v/>
      </c>
      <c r="CE1443" s="12" t="str">
        <f>IFERROR(VLOOKUP(ROWS(CE$3:CE1443),BN$1:CC3440,CE$2,0),"")</f>
        <v/>
      </c>
      <c r="CF1443" s="12" t="str">
        <f>IFERROR(VLOOKUP(ROWS(CF$3:CF1443),BO$1:CD3440,CF$2,0),"")</f>
        <v/>
      </c>
      <c r="CG1443" s="12" t="str">
        <f>IFERROR(VLOOKUP(ROWS(CG$3:CG1443),BP$1:CE3440,CG$2,0),"")</f>
        <v/>
      </c>
      <c r="CH1443" s="12" t="str">
        <f>IFERROR(VLOOKUP(ROWS(CH$3:CH1443),BQ$1:CF3440,CH$2,0),"")</f>
        <v/>
      </c>
    </row>
    <row r="1444" spans="55:86" x14ac:dyDescent="0.25">
      <c r="BC1444" s="12">
        <f>IF(ISNUMBER(SEARCH('Quote reqeust'!$G$34,BR1444)),MAX(BC$1:BC1443)+1,0)</f>
        <v>0</v>
      </c>
      <c r="BD1444" s="12">
        <f>IF(ISNUMBER(SEARCH('Quote reqeust'!$E$35,BR1444)),MAX(BD$1:BD1443)+1,0)</f>
        <v>0</v>
      </c>
      <c r="BE1444" s="12">
        <f>IF(ISNUMBER(SEARCH('Quote reqeust'!$E$36,BR1444)),MAX(BE$1:BE1443)+1,0)</f>
        <v>0</v>
      </c>
      <c r="BF1444" s="12">
        <f>IF(ISNUMBER(SEARCH('Quote reqeust'!$E$37,BR1444)),MAX(BF$1:BF1443)+1,0)</f>
        <v>0</v>
      </c>
      <c r="BG1444" s="12">
        <f>IF(ISNUMBER(SEARCH('Quote reqeust'!$E$26,BR1444)),MAX(BG$1:BG1443)+1,0)</f>
        <v>0</v>
      </c>
      <c r="BH1444" s="12">
        <f>IF(ISNUMBER(SEARCH('Quote reqeust'!$E$27,BR1444)),MAX(BH$1:BH1443)+1,0)</f>
        <v>0</v>
      </c>
      <c r="BI1444" s="12">
        <f>IF(ISNUMBER(SEARCH('Quote reqeust'!$E$27,$BR1444)),MAX(BI$1:BI1443)+1,0)</f>
        <v>0</v>
      </c>
      <c r="BJ1444" s="12">
        <f>IF(ISNUMBER(SEARCH('Quote reqeust'!$E$27,$BR1444)),MAX(BJ$1:BJ1443)+1,0)</f>
        <v>0</v>
      </c>
      <c r="BK1444" s="12">
        <f>IF(ISNUMBER(SEARCH('Quote reqeust'!$E$27,$BR1444)),MAX(BK$1:BK1443)+1,0)</f>
        <v>0</v>
      </c>
      <c r="BL1444" s="12">
        <f>IF(ISNUMBER(SEARCH('Quote reqeust'!$E$27,$BR1444)),MAX(BL$1:BL1443)+1,0)</f>
        <v>0</v>
      </c>
      <c r="BM1444" s="12">
        <f>IF(ISNUMBER(SEARCH('Quote reqeust'!$E$27,$BR1444)),MAX(BM$1:BM1443)+1,0)</f>
        <v>0</v>
      </c>
      <c r="BN1444" s="12">
        <f>IF(ISNUMBER(SEARCH('Quote reqeust'!$E$27,$BR1444)),MAX(BN$1:BN1443)+1,0)</f>
        <v>0</v>
      </c>
      <c r="BO1444" s="12">
        <f>IF(ISNUMBER(SEARCH('Quote reqeust'!$E$27,$BR1444)),MAX(BO$1:BO1443)+1,0)</f>
        <v>0</v>
      </c>
      <c r="BP1444" s="12">
        <f>IF(ISNUMBER(SEARCH('Quote reqeust'!$E$27,$BR1444)),MAX(BP$1:BP1443)+1,0)</f>
        <v>0</v>
      </c>
      <c r="BQ1444" s="12">
        <f>IF(ISNUMBER(SEARCH('Quote reqeust'!$E$27,$BR1444)),MAX(BQ$1:BQ1443)+1,0)</f>
        <v>0</v>
      </c>
      <c r="BT1444" s="12" t="str">
        <f>IFERROR(VLOOKUP(ROWS(BT$3:BT1444),BC$1:BR3441,BT$2,0),"")</f>
        <v/>
      </c>
      <c r="BU1444" s="12" t="str">
        <f>IFERROR(VLOOKUP(ROWS(BU$3:BU1444),BD$1:BS3441,BU$2,0),"")</f>
        <v/>
      </c>
      <c r="BV1444" s="12" t="str">
        <f>IFERROR(VLOOKUP(ROWS(BV$3:BV1444),BE$1:BT3441,BV$2,0),"")</f>
        <v/>
      </c>
      <c r="BW1444" s="12" t="str">
        <f>IFERROR(VLOOKUP(ROWS(BW$3:BW1444),BF$1:BU3441,BW$2,0),"")</f>
        <v/>
      </c>
      <c r="BX1444" s="12" t="str">
        <f>IFERROR(VLOOKUP(ROWS(BX$3:BX1444),BG$1:BV3441,BX$2,0),"")</f>
        <v/>
      </c>
      <c r="BY1444" s="12" t="str">
        <f>IFERROR(VLOOKUP(ROWS(BY$3:BY1444),BH$1:BW3441,BY$2,0),"")</f>
        <v/>
      </c>
      <c r="BZ1444" s="12" t="str">
        <f>IFERROR(VLOOKUP(ROWS(BZ$3:BZ1444),BI$1:BX3441,BZ$2,0),"")</f>
        <v/>
      </c>
      <c r="CA1444" s="12" t="str">
        <f>IFERROR(VLOOKUP(ROWS(CA$3:CA1444),BJ$1:BY3441,CA$2,0),"")</f>
        <v/>
      </c>
      <c r="CB1444" s="12" t="str">
        <f>IFERROR(VLOOKUP(ROWS(CB$3:CB1444),BK$1:BZ3441,CB$2,0),"")</f>
        <v/>
      </c>
      <c r="CC1444" s="12" t="str">
        <f>IFERROR(VLOOKUP(ROWS(CC$3:CC1444),BL$1:CA3441,CC$2,0),"")</f>
        <v/>
      </c>
      <c r="CD1444" s="12" t="str">
        <f>IFERROR(VLOOKUP(ROWS(CD$3:CD1444),BM$1:CB3441,CD$2,0),"")</f>
        <v/>
      </c>
      <c r="CE1444" s="12" t="str">
        <f>IFERROR(VLOOKUP(ROWS(CE$3:CE1444),BN$1:CC3441,CE$2,0),"")</f>
        <v/>
      </c>
      <c r="CF1444" s="12" t="str">
        <f>IFERROR(VLOOKUP(ROWS(CF$3:CF1444),BO$1:CD3441,CF$2,0),"")</f>
        <v/>
      </c>
      <c r="CG1444" s="12" t="str">
        <f>IFERROR(VLOOKUP(ROWS(CG$3:CG1444),BP$1:CE3441,CG$2,0),"")</f>
        <v/>
      </c>
      <c r="CH1444" s="12" t="str">
        <f>IFERROR(VLOOKUP(ROWS(CH$3:CH1444),BQ$1:CF3441,CH$2,0),"")</f>
        <v/>
      </c>
    </row>
    <row r="1445" spans="55:86" x14ac:dyDescent="0.25">
      <c r="BC1445" s="12">
        <f>IF(ISNUMBER(SEARCH('Quote reqeust'!$G$34,BR1445)),MAX(BC$1:BC1444)+1,0)</f>
        <v>0</v>
      </c>
      <c r="BD1445" s="12">
        <f>IF(ISNUMBER(SEARCH('Quote reqeust'!$E$35,BR1445)),MAX(BD$1:BD1444)+1,0)</f>
        <v>0</v>
      </c>
      <c r="BE1445" s="12">
        <f>IF(ISNUMBER(SEARCH('Quote reqeust'!$E$36,BR1445)),MAX(BE$1:BE1444)+1,0)</f>
        <v>0</v>
      </c>
      <c r="BF1445" s="12">
        <f>IF(ISNUMBER(SEARCH('Quote reqeust'!$E$37,BR1445)),MAX(BF$1:BF1444)+1,0)</f>
        <v>0</v>
      </c>
      <c r="BG1445" s="12">
        <f>IF(ISNUMBER(SEARCH('Quote reqeust'!$E$26,BR1445)),MAX(BG$1:BG1444)+1,0)</f>
        <v>0</v>
      </c>
      <c r="BH1445" s="12">
        <f>IF(ISNUMBER(SEARCH('Quote reqeust'!$E$27,BR1445)),MAX(BH$1:BH1444)+1,0)</f>
        <v>0</v>
      </c>
      <c r="BI1445" s="12">
        <f>IF(ISNUMBER(SEARCH('Quote reqeust'!$E$27,$BR1445)),MAX(BI$1:BI1444)+1,0)</f>
        <v>0</v>
      </c>
      <c r="BJ1445" s="12">
        <f>IF(ISNUMBER(SEARCH('Quote reqeust'!$E$27,$BR1445)),MAX(BJ$1:BJ1444)+1,0)</f>
        <v>0</v>
      </c>
      <c r="BK1445" s="12">
        <f>IF(ISNUMBER(SEARCH('Quote reqeust'!$E$27,$BR1445)),MAX(BK$1:BK1444)+1,0)</f>
        <v>0</v>
      </c>
      <c r="BL1445" s="12">
        <f>IF(ISNUMBER(SEARCH('Quote reqeust'!$E$27,$BR1445)),MAX(BL$1:BL1444)+1,0)</f>
        <v>0</v>
      </c>
      <c r="BM1445" s="12">
        <f>IF(ISNUMBER(SEARCH('Quote reqeust'!$E$27,$BR1445)),MAX(BM$1:BM1444)+1,0)</f>
        <v>0</v>
      </c>
      <c r="BN1445" s="12">
        <f>IF(ISNUMBER(SEARCH('Quote reqeust'!$E$27,$BR1445)),MAX(BN$1:BN1444)+1,0)</f>
        <v>0</v>
      </c>
      <c r="BO1445" s="12">
        <f>IF(ISNUMBER(SEARCH('Quote reqeust'!$E$27,$BR1445)),MAX(BO$1:BO1444)+1,0)</f>
        <v>0</v>
      </c>
      <c r="BP1445" s="12">
        <f>IF(ISNUMBER(SEARCH('Quote reqeust'!$E$27,$BR1445)),MAX(BP$1:BP1444)+1,0)</f>
        <v>0</v>
      </c>
      <c r="BQ1445" s="12">
        <f>IF(ISNUMBER(SEARCH('Quote reqeust'!$E$27,$BR1445)),MAX(BQ$1:BQ1444)+1,0)</f>
        <v>0</v>
      </c>
      <c r="BT1445" s="12" t="str">
        <f>IFERROR(VLOOKUP(ROWS(BT$3:BT1445),BC$1:BR3442,BT$2,0),"")</f>
        <v/>
      </c>
      <c r="BU1445" s="12" t="str">
        <f>IFERROR(VLOOKUP(ROWS(BU$3:BU1445),BD$1:BS3442,BU$2,0),"")</f>
        <v/>
      </c>
      <c r="BV1445" s="12" t="str">
        <f>IFERROR(VLOOKUP(ROWS(BV$3:BV1445),BE$1:BT3442,BV$2,0),"")</f>
        <v/>
      </c>
      <c r="BW1445" s="12" t="str">
        <f>IFERROR(VLOOKUP(ROWS(BW$3:BW1445),BF$1:BU3442,BW$2,0),"")</f>
        <v/>
      </c>
      <c r="BX1445" s="12" t="str">
        <f>IFERROR(VLOOKUP(ROWS(BX$3:BX1445),BG$1:BV3442,BX$2,0),"")</f>
        <v/>
      </c>
      <c r="BY1445" s="12" t="str">
        <f>IFERROR(VLOOKUP(ROWS(BY$3:BY1445),BH$1:BW3442,BY$2,0),"")</f>
        <v/>
      </c>
      <c r="BZ1445" s="12" t="str">
        <f>IFERROR(VLOOKUP(ROWS(BZ$3:BZ1445),BI$1:BX3442,BZ$2,0),"")</f>
        <v/>
      </c>
      <c r="CA1445" s="12" t="str">
        <f>IFERROR(VLOOKUP(ROWS(CA$3:CA1445),BJ$1:BY3442,CA$2,0),"")</f>
        <v/>
      </c>
      <c r="CB1445" s="12" t="str">
        <f>IFERROR(VLOOKUP(ROWS(CB$3:CB1445),BK$1:BZ3442,CB$2,0),"")</f>
        <v/>
      </c>
      <c r="CC1445" s="12" t="str">
        <f>IFERROR(VLOOKUP(ROWS(CC$3:CC1445),BL$1:CA3442,CC$2,0),"")</f>
        <v/>
      </c>
      <c r="CD1445" s="12" t="str">
        <f>IFERROR(VLOOKUP(ROWS(CD$3:CD1445),BM$1:CB3442,CD$2,0),"")</f>
        <v/>
      </c>
      <c r="CE1445" s="12" t="str">
        <f>IFERROR(VLOOKUP(ROWS(CE$3:CE1445),BN$1:CC3442,CE$2,0),"")</f>
        <v/>
      </c>
      <c r="CF1445" s="12" t="str">
        <f>IFERROR(VLOOKUP(ROWS(CF$3:CF1445),BO$1:CD3442,CF$2,0),"")</f>
        <v/>
      </c>
      <c r="CG1445" s="12" t="str">
        <f>IFERROR(VLOOKUP(ROWS(CG$3:CG1445),BP$1:CE3442,CG$2,0),"")</f>
        <v/>
      </c>
      <c r="CH1445" s="12" t="str">
        <f>IFERROR(VLOOKUP(ROWS(CH$3:CH1445),BQ$1:CF3442,CH$2,0),"")</f>
        <v/>
      </c>
    </row>
    <row r="1446" spans="55:86" x14ac:dyDescent="0.25">
      <c r="BC1446" s="12">
        <f>IF(ISNUMBER(SEARCH('Quote reqeust'!$G$34,BR1446)),MAX(BC$1:BC1445)+1,0)</f>
        <v>0</v>
      </c>
      <c r="BD1446" s="12">
        <f>IF(ISNUMBER(SEARCH('Quote reqeust'!$E$35,BR1446)),MAX(BD$1:BD1445)+1,0)</f>
        <v>0</v>
      </c>
      <c r="BE1446" s="12">
        <f>IF(ISNUMBER(SEARCH('Quote reqeust'!$E$36,BR1446)),MAX(BE$1:BE1445)+1,0)</f>
        <v>0</v>
      </c>
      <c r="BF1446" s="12">
        <f>IF(ISNUMBER(SEARCH('Quote reqeust'!$E$37,BR1446)),MAX(BF$1:BF1445)+1,0)</f>
        <v>0</v>
      </c>
      <c r="BG1446" s="12">
        <f>IF(ISNUMBER(SEARCH('Quote reqeust'!$E$26,BR1446)),MAX(BG$1:BG1445)+1,0)</f>
        <v>0</v>
      </c>
      <c r="BH1446" s="12">
        <f>IF(ISNUMBER(SEARCH('Quote reqeust'!$E$27,BR1446)),MAX(BH$1:BH1445)+1,0)</f>
        <v>0</v>
      </c>
      <c r="BI1446" s="12">
        <f>IF(ISNUMBER(SEARCH('Quote reqeust'!$E$27,$BR1446)),MAX(BI$1:BI1445)+1,0)</f>
        <v>0</v>
      </c>
      <c r="BJ1446" s="12">
        <f>IF(ISNUMBER(SEARCH('Quote reqeust'!$E$27,$BR1446)),MAX(BJ$1:BJ1445)+1,0)</f>
        <v>0</v>
      </c>
      <c r="BK1446" s="12">
        <f>IF(ISNUMBER(SEARCH('Quote reqeust'!$E$27,$BR1446)),MAX(BK$1:BK1445)+1,0)</f>
        <v>0</v>
      </c>
      <c r="BL1446" s="12">
        <f>IF(ISNUMBER(SEARCH('Quote reqeust'!$E$27,$BR1446)),MAX(BL$1:BL1445)+1,0)</f>
        <v>0</v>
      </c>
      <c r="BM1446" s="12">
        <f>IF(ISNUMBER(SEARCH('Quote reqeust'!$E$27,$BR1446)),MAX(BM$1:BM1445)+1,0)</f>
        <v>0</v>
      </c>
      <c r="BN1446" s="12">
        <f>IF(ISNUMBER(SEARCH('Quote reqeust'!$E$27,$BR1446)),MAX(BN$1:BN1445)+1,0)</f>
        <v>0</v>
      </c>
      <c r="BO1446" s="12">
        <f>IF(ISNUMBER(SEARCH('Quote reqeust'!$E$27,$BR1446)),MAX(BO$1:BO1445)+1,0)</f>
        <v>0</v>
      </c>
      <c r="BP1446" s="12">
        <f>IF(ISNUMBER(SEARCH('Quote reqeust'!$E$27,$BR1446)),MAX(BP$1:BP1445)+1,0)</f>
        <v>0</v>
      </c>
      <c r="BQ1446" s="12">
        <f>IF(ISNUMBER(SEARCH('Quote reqeust'!$E$27,$BR1446)),MAX(BQ$1:BQ1445)+1,0)</f>
        <v>0</v>
      </c>
      <c r="BT1446" s="12" t="str">
        <f>IFERROR(VLOOKUP(ROWS(BT$3:BT1446),BC$1:BR3443,BT$2,0),"")</f>
        <v/>
      </c>
      <c r="BU1446" s="12" t="str">
        <f>IFERROR(VLOOKUP(ROWS(BU$3:BU1446),BD$1:BS3443,BU$2,0),"")</f>
        <v/>
      </c>
      <c r="BV1446" s="12" t="str">
        <f>IFERROR(VLOOKUP(ROWS(BV$3:BV1446),BE$1:BT3443,BV$2,0),"")</f>
        <v/>
      </c>
      <c r="BW1446" s="12" t="str">
        <f>IFERROR(VLOOKUP(ROWS(BW$3:BW1446),BF$1:BU3443,BW$2,0),"")</f>
        <v/>
      </c>
      <c r="BX1446" s="12" t="str">
        <f>IFERROR(VLOOKUP(ROWS(BX$3:BX1446),BG$1:BV3443,BX$2,0),"")</f>
        <v/>
      </c>
      <c r="BY1446" s="12" t="str">
        <f>IFERROR(VLOOKUP(ROWS(BY$3:BY1446),BH$1:BW3443,BY$2,0),"")</f>
        <v/>
      </c>
      <c r="BZ1446" s="12" t="str">
        <f>IFERROR(VLOOKUP(ROWS(BZ$3:BZ1446),BI$1:BX3443,BZ$2,0),"")</f>
        <v/>
      </c>
      <c r="CA1446" s="12" t="str">
        <f>IFERROR(VLOOKUP(ROWS(CA$3:CA1446),BJ$1:BY3443,CA$2,0),"")</f>
        <v/>
      </c>
      <c r="CB1446" s="12" t="str">
        <f>IFERROR(VLOOKUP(ROWS(CB$3:CB1446),BK$1:BZ3443,CB$2,0),"")</f>
        <v/>
      </c>
      <c r="CC1446" s="12" t="str">
        <f>IFERROR(VLOOKUP(ROWS(CC$3:CC1446),BL$1:CA3443,CC$2,0),"")</f>
        <v/>
      </c>
      <c r="CD1446" s="12" t="str">
        <f>IFERROR(VLOOKUP(ROWS(CD$3:CD1446),BM$1:CB3443,CD$2,0),"")</f>
        <v/>
      </c>
      <c r="CE1446" s="12" t="str">
        <f>IFERROR(VLOOKUP(ROWS(CE$3:CE1446),BN$1:CC3443,CE$2,0),"")</f>
        <v/>
      </c>
      <c r="CF1446" s="12" t="str">
        <f>IFERROR(VLOOKUP(ROWS(CF$3:CF1446),BO$1:CD3443,CF$2,0),"")</f>
        <v/>
      </c>
      <c r="CG1446" s="12" t="str">
        <f>IFERROR(VLOOKUP(ROWS(CG$3:CG1446),BP$1:CE3443,CG$2,0),"")</f>
        <v/>
      </c>
      <c r="CH1446" s="12" t="str">
        <f>IFERROR(VLOOKUP(ROWS(CH$3:CH1446),BQ$1:CF3443,CH$2,0),"")</f>
        <v/>
      </c>
    </row>
    <row r="1447" spans="55:86" x14ac:dyDescent="0.25">
      <c r="BC1447" s="12">
        <f>IF(ISNUMBER(SEARCH('Quote reqeust'!$G$34,BR1447)),MAX(BC$1:BC1446)+1,0)</f>
        <v>0</v>
      </c>
      <c r="BD1447" s="12">
        <f>IF(ISNUMBER(SEARCH('Quote reqeust'!$E$35,BR1447)),MAX(BD$1:BD1446)+1,0)</f>
        <v>0</v>
      </c>
      <c r="BE1447" s="12">
        <f>IF(ISNUMBER(SEARCH('Quote reqeust'!$E$36,BR1447)),MAX(BE$1:BE1446)+1,0)</f>
        <v>0</v>
      </c>
      <c r="BF1447" s="12">
        <f>IF(ISNUMBER(SEARCH('Quote reqeust'!$E$37,BR1447)),MAX(BF$1:BF1446)+1,0)</f>
        <v>0</v>
      </c>
      <c r="BG1447" s="12">
        <f>IF(ISNUMBER(SEARCH('Quote reqeust'!$E$26,BR1447)),MAX(BG$1:BG1446)+1,0)</f>
        <v>0</v>
      </c>
      <c r="BH1447" s="12">
        <f>IF(ISNUMBER(SEARCH('Quote reqeust'!$E$27,BR1447)),MAX(BH$1:BH1446)+1,0)</f>
        <v>0</v>
      </c>
      <c r="BI1447" s="12">
        <f>IF(ISNUMBER(SEARCH('Quote reqeust'!$E$27,$BR1447)),MAX(BI$1:BI1446)+1,0)</f>
        <v>0</v>
      </c>
      <c r="BJ1447" s="12">
        <f>IF(ISNUMBER(SEARCH('Quote reqeust'!$E$27,$BR1447)),MAX(BJ$1:BJ1446)+1,0)</f>
        <v>0</v>
      </c>
      <c r="BK1447" s="12">
        <f>IF(ISNUMBER(SEARCH('Quote reqeust'!$E$27,$BR1447)),MAX(BK$1:BK1446)+1,0)</f>
        <v>0</v>
      </c>
      <c r="BL1447" s="12">
        <f>IF(ISNUMBER(SEARCH('Quote reqeust'!$E$27,$BR1447)),MAX(BL$1:BL1446)+1,0)</f>
        <v>0</v>
      </c>
      <c r="BM1447" s="12">
        <f>IF(ISNUMBER(SEARCH('Quote reqeust'!$E$27,$BR1447)),MAX(BM$1:BM1446)+1,0)</f>
        <v>0</v>
      </c>
      <c r="BN1447" s="12">
        <f>IF(ISNUMBER(SEARCH('Quote reqeust'!$E$27,$BR1447)),MAX(BN$1:BN1446)+1,0)</f>
        <v>0</v>
      </c>
      <c r="BO1447" s="12">
        <f>IF(ISNUMBER(SEARCH('Quote reqeust'!$E$27,$BR1447)),MAX(BO$1:BO1446)+1,0)</f>
        <v>0</v>
      </c>
      <c r="BP1447" s="12">
        <f>IF(ISNUMBER(SEARCH('Quote reqeust'!$E$27,$BR1447)),MAX(BP$1:BP1446)+1,0)</f>
        <v>0</v>
      </c>
      <c r="BQ1447" s="12">
        <f>IF(ISNUMBER(SEARCH('Quote reqeust'!$E$27,$BR1447)),MAX(BQ$1:BQ1446)+1,0)</f>
        <v>0</v>
      </c>
      <c r="BT1447" s="12" t="str">
        <f>IFERROR(VLOOKUP(ROWS(BT$3:BT1447),BC$1:BR3444,BT$2,0),"")</f>
        <v/>
      </c>
      <c r="BU1447" s="12" t="str">
        <f>IFERROR(VLOOKUP(ROWS(BU$3:BU1447),BD$1:BS3444,BU$2,0),"")</f>
        <v/>
      </c>
      <c r="BV1447" s="12" t="str">
        <f>IFERROR(VLOOKUP(ROWS(BV$3:BV1447),BE$1:BT3444,BV$2,0),"")</f>
        <v/>
      </c>
      <c r="BW1447" s="12" t="str">
        <f>IFERROR(VLOOKUP(ROWS(BW$3:BW1447),BF$1:BU3444,BW$2,0),"")</f>
        <v/>
      </c>
      <c r="BX1447" s="12" t="str">
        <f>IFERROR(VLOOKUP(ROWS(BX$3:BX1447),BG$1:BV3444,BX$2,0),"")</f>
        <v/>
      </c>
      <c r="BY1447" s="12" t="str">
        <f>IFERROR(VLOOKUP(ROWS(BY$3:BY1447),BH$1:BW3444,BY$2,0),"")</f>
        <v/>
      </c>
      <c r="BZ1447" s="12" t="str">
        <f>IFERROR(VLOOKUP(ROWS(BZ$3:BZ1447),BI$1:BX3444,BZ$2,0),"")</f>
        <v/>
      </c>
      <c r="CA1447" s="12" t="str">
        <f>IFERROR(VLOOKUP(ROWS(CA$3:CA1447),BJ$1:BY3444,CA$2,0),"")</f>
        <v/>
      </c>
      <c r="CB1447" s="12" t="str">
        <f>IFERROR(VLOOKUP(ROWS(CB$3:CB1447),BK$1:BZ3444,CB$2,0),"")</f>
        <v/>
      </c>
      <c r="CC1447" s="12" t="str">
        <f>IFERROR(VLOOKUP(ROWS(CC$3:CC1447),BL$1:CA3444,CC$2,0),"")</f>
        <v/>
      </c>
      <c r="CD1447" s="12" t="str">
        <f>IFERROR(VLOOKUP(ROWS(CD$3:CD1447),BM$1:CB3444,CD$2,0),"")</f>
        <v/>
      </c>
      <c r="CE1447" s="12" t="str">
        <f>IFERROR(VLOOKUP(ROWS(CE$3:CE1447),BN$1:CC3444,CE$2,0),"")</f>
        <v/>
      </c>
      <c r="CF1447" s="12" t="str">
        <f>IFERROR(VLOOKUP(ROWS(CF$3:CF1447),BO$1:CD3444,CF$2,0),"")</f>
        <v/>
      </c>
      <c r="CG1447" s="12" t="str">
        <f>IFERROR(VLOOKUP(ROWS(CG$3:CG1447),BP$1:CE3444,CG$2,0),"")</f>
        <v/>
      </c>
      <c r="CH1447" s="12" t="str">
        <f>IFERROR(VLOOKUP(ROWS(CH$3:CH1447),BQ$1:CF3444,CH$2,0),"")</f>
        <v/>
      </c>
    </row>
    <row r="1448" spans="55:86" x14ac:dyDescent="0.25">
      <c r="BC1448" s="12">
        <f>IF(ISNUMBER(SEARCH('Quote reqeust'!$G$34,BR1448)),MAX(BC$1:BC1447)+1,0)</f>
        <v>0</v>
      </c>
      <c r="BD1448" s="12">
        <f>IF(ISNUMBER(SEARCH('Quote reqeust'!$E$35,BR1448)),MAX(BD$1:BD1447)+1,0)</f>
        <v>0</v>
      </c>
      <c r="BE1448" s="12">
        <f>IF(ISNUMBER(SEARCH('Quote reqeust'!$E$36,BR1448)),MAX(BE$1:BE1447)+1,0)</f>
        <v>0</v>
      </c>
      <c r="BF1448" s="12">
        <f>IF(ISNUMBER(SEARCH('Quote reqeust'!$E$37,BR1448)),MAX(BF$1:BF1447)+1,0)</f>
        <v>0</v>
      </c>
      <c r="BG1448" s="12">
        <f>IF(ISNUMBER(SEARCH('Quote reqeust'!$E$26,BR1448)),MAX(BG$1:BG1447)+1,0)</f>
        <v>0</v>
      </c>
      <c r="BH1448" s="12">
        <f>IF(ISNUMBER(SEARCH('Quote reqeust'!$E$27,BR1448)),MAX(BH$1:BH1447)+1,0)</f>
        <v>0</v>
      </c>
      <c r="BI1448" s="12">
        <f>IF(ISNUMBER(SEARCH('Quote reqeust'!$E$27,$BR1448)),MAX(BI$1:BI1447)+1,0)</f>
        <v>0</v>
      </c>
      <c r="BJ1448" s="12">
        <f>IF(ISNUMBER(SEARCH('Quote reqeust'!$E$27,$BR1448)),MAX(BJ$1:BJ1447)+1,0)</f>
        <v>0</v>
      </c>
      <c r="BK1448" s="12">
        <f>IF(ISNUMBER(SEARCH('Quote reqeust'!$E$27,$BR1448)),MAX(BK$1:BK1447)+1,0)</f>
        <v>0</v>
      </c>
      <c r="BL1448" s="12">
        <f>IF(ISNUMBER(SEARCH('Quote reqeust'!$E$27,$BR1448)),MAX(BL$1:BL1447)+1,0)</f>
        <v>0</v>
      </c>
      <c r="BM1448" s="12">
        <f>IF(ISNUMBER(SEARCH('Quote reqeust'!$E$27,$BR1448)),MAX(BM$1:BM1447)+1,0)</f>
        <v>0</v>
      </c>
      <c r="BN1448" s="12">
        <f>IF(ISNUMBER(SEARCH('Quote reqeust'!$E$27,$BR1448)),MAX(BN$1:BN1447)+1,0)</f>
        <v>0</v>
      </c>
      <c r="BO1448" s="12">
        <f>IF(ISNUMBER(SEARCH('Quote reqeust'!$E$27,$BR1448)),MAX(BO$1:BO1447)+1,0)</f>
        <v>0</v>
      </c>
      <c r="BP1448" s="12">
        <f>IF(ISNUMBER(SEARCH('Quote reqeust'!$E$27,$BR1448)),MAX(BP$1:BP1447)+1,0)</f>
        <v>0</v>
      </c>
      <c r="BQ1448" s="12">
        <f>IF(ISNUMBER(SEARCH('Quote reqeust'!$E$27,$BR1448)),MAX(BQ$1:BQ1447)+1,0)</f>
        <v>0</v>
      </c>
      <c r="BT1448" s="12" t="str">
        <f>IFERROR(VLOOKUP(ROWS(BT$3:BT1448),BC$1:BR3445,BT$2,0),"")</f>
        <v/>
      </c>
      <c r="BU1448" s="12" t="str">
        <f>IFERROR(VLOOKUP(ROWS(BU$3:BU1448),BD$1:BS3445,BU$2,0),"")</f>
        <v/>
      </c>
      <c r="BV1448" s="12" t="str">
        <f>IFERROR(VLOOKUP(ROWS(BV$3:BV1448),BE$1:BT3445,BV$2,0),"")</f>
        <v/>
      </c>
      <c r="BW1448" s="12" t="str">
        <f>IFERROR(VLOOKUP(ROWS(BW$3:BW1448),BF$1:BU3445,BW$2,0),"")</f>
        <v/>
      </c>
      <c r="BX1448" s="12" t="str">
        <f>IFERROR(VLOOKUP(ROWS(BX$3:BX1448),BG$1:BV3445,BX$2,0),"")</f>
        <v/>
      </c>
      <c r="BY1448" s="12" t="str">
        <f>IFERROR(VLOOKUP(ROWS(BY$3:BY1448),BH$1:BW3445,BY$2,0),"")</f>
        <v/>
      </c>
      <c r="BZ1448" s="12" t="str">
        <f>IFERROR(VLOOKUP(ROWS(BZ$3:BZ1448),BI$1:BX3445,BZ$2,0),"")</f>
        <v/>
      </c>
      <c r="CA1448" s="12" t="str">
        <f>IFERROR(VLOOKUP(ROWS(CA$3:CA1448),BJ$1:BY3445,CA$2,0),"")</f>
        <v/>
      </c>
      <c r="CB1448" s="12" t="str">
        <f>IFERROR(VLOOKUP(ROWS(CB$3:CB1448),BK$1:BZ3445,CB$2,0),"")</f>
        <v/>
      </c>
      <c r="CC1448" s="12" t="str">
        <f>IFERROR(VLOOKUP(ROWS(CC$3:CC1448),BL$1:CA3445,CC$2,0),"")</f>
        <v/>
      </c>
      <c r="CD1448" s="12" t="str">
        <f>IFERROR(VLOOKUP(ROWS(CD$3:CD1448),BM$1:CB3445,CD$2,0),"")</f>
        <v/>
      </c>
      <c r="CE1448" s="12" t="str">
        <f>IFERROR(VLOOKUP(ROWS(CE$3:CE1448),BN$1:CC3445,CE$2,0),"")</f>
        <v/>
      </c>
      <c r="CF1448" s="12" t="str">
        <f>IFERROR(VLOOKUP(ROWS(CF$3:CF1448),BO$1:CD3445,CF$2,0),"")</f>
        <v/>
      </c>
      <c r="CG1448" s="12" t="str">
        <f>IFERROR(VLOOKUP(ROWS(CG$3:CG1448),BP$1:CE3445,CG$2,0),"")</f>
        <v/>
      </c>
      <c r="CH1448" s="12" t="str">
        <f>IFERROR(VLOOKUP(ROWS(CH$3:CH1448),BQ$1:CF3445,CH$2,0),"")</f>
        <v/>
      </c>
    </row>
    <row r="1449" spans="55:86" x14ac:dyDescent="0.25">
      <c r="BC1449" s="12">
        <f>IF(ISNUMBER(SEARCH('Quote reqeust'!$G$34,BR1449)),MAX(BC$1:BC1448)+1,0)</f>
        <v>0</v>
      </c>
      <c r="BD1449" s="12">
        <f>IF(ISNUMBER(SEARCH('Quote reqeust'!$E$35,BR1449)),MAX(BD$1:BD1448)+1,0)</f>
        <v>0</v>
      </c>
      <c r="BE1449" s="12">
        <f>IF(ISNUMBER(SEARCH('Quote reqeust'!$E$36,BR1449)),MAX(BE$1:BE1448)+1,0)</f>
        <v>0</v>
      </c>
      <c r="BF1449" s="12">
        <f>IF(ISNUMBER(SEARCH('Quote reqeust'!$E$37,BR1449)),MAX(BF$1:BF1448)+1,0)</f>
        <v>0</v>
      </c>
      <c r="BG1449" s="12">
        <f>IF(ISNUMBER(SEARCH('Quote reqeust'!$E$26,BR1449)),MAX(BG$1:BG1448)+1,0)</f>
        <v>0</v>
      </c>
      <c r="BH1449" s="12">
        <f>IF(ISNUMBER(SEARCH('Quote reqeust'!$E$27,BR1449)),MAX(BH$1:BH1448)+1,0)</f>
        <v>0</v>
      </c>
      <c r="BI1449" s="12">
        <f>IF(ISNUMBER(SEARCH('Quote reqeust'!$E$27,$BR1449)),MAX(BI$1:BI1448)+1,0)</f>
        <v>0</v>
      </c>
      <c r="BJ1449" s="12">
        <f>IF(ISNUMBER(SEARCH('Quote reqeust'!$E$27,$BR1449)),MAX(BJ$1:BJ1448)+1,0)</f>
        <v>0</v>
      </c>
      <c r="BK1449" s="12">
        <f>IF(ISNUMBER(SEARCH('Quote reqeust'!$E$27,$BR1449)),MAX(BK$1:BK1448)+1,0)</f>
        <v>0</v>
      </c>
      <c r="BL1449" s="12">
        <f>IF(ISNUMBER(SEARCH('Quote reqeust'!$E$27,$BR1449)),MAX(BL$1:BL1448)+1,0)</f>
        <v>0</v>
      </c>
      <c r="BM1449" s="12">
        <f>IF(ISNUMBER(SEARCH('Quote reqeust'!$E$27,$BR1449)),MAX(BM$1:BM1448)+1,0)</f>
        <v>0</v>
      </c>
      <c r="BN1449" s="12">
        <f>IF(ISNUMBER(SEARCH('Quote reqeust'!$E$27,$BR1449)),MAX(BN$1:BN1448)+1,0)</f>
        <v>0</v>
      </c>
      <c r="BO1449" s="12">
        <f>IF(ISNUMBER(SEARCH('Quote reqeust'!$E$27,$BR1449)),MAX(BO$1:BO1448)+1,0)</f>
        <v>0</v>
      </c>
      <c r="BP1449" s="12">
        <f>IF(ISNUMBER(SEARCH('Quote reqeust'!$E$27,$BR1449)),MAX(BP$1:BP1448)+1,0)</f>
        <v>0</v>
      </c>
      <c r="BQ1449" s="12">
        <f>IF(ISNUMBER(SEARCH('Quote reqeust'!$E$27,$BR1449)),MAX(BQ$1:BQ1448)+1,0)</f>
        <v>0</v>
      </c>
      <c r="BT1449" s="12" t="str">
        <f>IFERROR(VLOOKUP(ROWS(BT$3:BT1449),BC$1:BR3446,BT$2,0),"")</f>
        <v/>
      </c>
      <c r="BU1449" s="12" t="str">
        <f>IFERROR(VLOOKUP(ROWS(BU$3:BU1449),BD$1:BS3446,BU$2,0),"")</f>
        <v/>
      </c>
      <c r="BV1449" s="12" t="str">
        <f>IFERROR(VLOOKUP(ROWS(BV$3:BV1449),BE$1:BT3446,BV$2,0),"")</f>
        <v/>
      </c>
      <c r="BW1449" s="12" t="str">
        <f>IFERROR(VLOOKUP(ROWS(BW$3:BW1449),BF$1:BU3446,BW$2,0),"")</f>
        <v/>
      </c>
      <c r="BX1449" s="12" t="str">
        <f>IFERROR(VLOOKUP(ROWS(BX$3:BX1449),BG$1:BV3446,BX$2,0),"")</f>
        <v/>
      </c>
      <c r="BY1449" s="12" t="str">
        <f>IFERROR(VLOOKUP(ROWS(BY$3:BY1449),BH$1:BW3446,BY$2,0),"")</f>
        <v/>
      </c>
      <c r="BZ1449" s="12" t="str">
        <f>IFERROR(VLOOKUP(ROWS(BZ$3:BZ1449),BI$1:BX3446,BZ$2,0),"")</f>
        <v/>
      </c>
      <c r="CA1449" s="12" t="str">
        <f>IFERROR(VLOOKUP(ROWS(CA$3:CA1449),BJ$1:BY3446,CA$2,0),"")</f>
        <v/>
      </c>
      <c r="CB1449" s="12" t="str">
        <f>IFERROR(VLOOKUP(ROWS(CB$3:CB1449),BK$1:BZ3446,CB$2,0),"")</f>
        <v/>
      </c>
      <c r="CC1449" s="12" t="str">
        <f>IFERROR(VLOOKUP(ROWS(CC$3:CC1449),BL$1:CA3446,CC$2,0),"")</f>
        <v/>
      </c>
      <c r="CD1449" s="12" t="str">
        <f>IFERROR(VLOOKUP(ROWS(CD$3:CD1449),BM$1:CB3446,CD$2,0),"")</f>
        <v/>
      </c>
      <c r="CE1449" s="12" t="str">
        <f>IFERROR(VLOOKUP(ROWS(CE$3:CE1449),BN$1:CC3446,CE$2,0),"")</f>
        <v/>
      </c>
      <c r="CF1449" s="12" t="str">
        <f>IFERROR(VLOOKUP(ROWS(CF$3:CF1449),BO$1:CD3446,CF$2,0),"")</f>
        <v/>
      </c>
      <c r="CG1449" s="12" t="str">
        <f>IFERROR(VLOOKUP(ROWS(CG$3:CG1449),BP$1:CE3446,CG$2,0),"")</f>
        <v/>
      </c>
      <c r="CH1449" s="12" t="str">
        <f>IFERROR(VLOOKUP(ROWS(CH$3:CH1449),BQ$1:CF3446,CH$2,0),"")</f>
        <v/>
      </c>
    </row>
    <row r="1450" spans="55:86" x14ac:dyDescent="0.25">
      <c r="BC1450" s="12">
        <f>IF(ISNUMBER(SEARCH('Quote reqeust'!$G$34,BR1450)),MAX(BC$1:BC1449)+1,0)</f>
        <v>0</v>
      </c>
      <c r="BD1450" s="12">
        <f>IF(ISNUMBER(SEARCH('Quote reqeust'!$E$35,BR1450)),MAX(BD$1:BD1449)+1,0)</f>
        <v>0</v>
      </c>
      <c r="BE1450" s="12">
        <f>IF(ISNUMBER(SEARCH('Quote reqeust'!$E$36,BR1450)),MAX(BE$1:BE1449)+1,0)</f>
        <v>0</v>
      </c>
      <c r="BF1450" s="12">
        <f>IF(ISNUMBER(SEARCH('Quote reqeust'!$E$37,BR1450)),MAX(BF$1:BF1449)+1,0)</f>
        <v>0</v>
      </c>
      <c r="BG1450" s="12">
        <f>IF(ISNUMBER(SEARCH('Quote reqeust'!$E$26,BR1450)),MAX(BG$1:BG1449)+1,0)</f>
        <v>0</v>
      </c>
      <c r="BH1450" s="12">
        <f>IF(ISNUMBER(SEARCH('Quote reqeust'!$E$27,BR1450)),MAX(BH$1:BH1449)+1,0)</f>
        <v>0</v>
      </c>
      <c r="BI1450" s="12">
        <f>IF(ISNUMBER(SEARCH('Quote reqeust'!$E$27,$BR1450)),MAX(BI$1:BI1449)+1,0)</f>
        <v>0</v>
      </c>
      <c r="BJ1450" s="12">
        <f>IF(ISNUMBER(SEARCH('Quote reqeust'!$E$27,$BR1450)),MAX(BJ$1:BJ1449)+1,0)</f>
        <v>0</v>
      </c>
      <c r="BK1450" s="12">
        <f>IF(ISNUMBER(SEARCH('Quote reqeust'!$E$27,$BR1450)),MAX(BK$1:BK1449)+1,0)</f>
        <v>0</v>
      </c>
      <c r="BL1450" s="12">
        <f>IF(ISNUMBER(SEARCH('Quote reqeust'!$E$27,$BR1450)),MAX(BL$1:BL1449)+1,0)</f>
        <v>0</v>
      </c>
      <c r="BM1450" s="12">
        <f>IF(ISNUMBER(SEARCH('Quote reqeust'!$E$27,$BR1450)),MAX(BM$1:BM1449)+1,0)</f>
        <v>0</v>
      </c>
      <c r="BN1450" s="12">
        <f>IF(ISNUMBER(SEARCH('Quote reqeust'!$E$27,$BR1450)),MAX(BN$1:BN1449)+1,0)</f>
        <v>0</v>
      </c>
      <c r="BO1450" s="12">
        <f>IF(ISNUMBER(SEARCH('Quote reqeust'!$E$27,$BR1450)),MAX(BO$1:BO1449)+1,0)</f>
        <v>0</v>
      </c>
      <c r="BP1450" s="12">
        <f>IF(ISNUMBER(SEARCH('Quote reqeust'!$E$27,$BR1450)),MAX(BP$1:BP1449)+1,0)</f>
        <v>0</v>
      </c>
      <c r="BQ1450" s="12">
        <f>IF(ISNUMBER(SEARCH('Quote reqeust'!$E$27,$BR1450)),MAX(BQ$1:BQ1449)+1,0)</f>
        <v>0</v>
      </c>
      <c r="BT1450" s="12" t="str">
        <f>IFERROR(VLOOKUP(ROWS(BT$3:BT1450),BC$1:BR3447,BT$2,0),"")</f>
        <v/>
      </c>
      <c r="BU1450" s="12" t="str">
        <f>IFERROR(VLOOKUP(ROWS(BU$3:BU1450),BD$1:BS3447,BU$2,0),"")</f>
        <v/>
      </c>
      <c r="BV1450" s="12" t="str">
        <f>IFERROR(VLOOKUP(ROWS(BV$3:BV1450),BE$1:BT3447,BV$2,0),"")</f>
        <v/>
      </c>
      <c r="BW1450" s="12" t="str">
        <f>IFERROR(VLOOKUP(ROWS(BW$3:BW1450),BF$1:BU3447,BW$2,0),"")</f>
        <v/>
      </c>
      <c r="BX1450" s="12" t="str">
        <f>IFERROR(VLOOKUP(ROWS(BX$3:BX1450),BG$1:BV3447,BX$2,0),"")</f>
        <v/>
      </c>
      <c r="BY1450" s="12" t="str">
        <f>IFERROR(VLOOKUP(ROWS(BY$3:BY1450),BH$1:BW3447,BY$2,0),"")</f>
        <v/>
      </c>
      <c r="BZ1450" s="12" t="str">
        <f>IFERROR(VLOOKUP(ROWS(BZ$3:BZ1450),BI$1:BX3447,BZ$2,0),"")</f>
        <v/>
      </c>
      <c r="CA1450" s="12" t="str">
        <f>IFERROR(VLOOKUP(ROWS(CA$3:CA1450),BJ$1:BY3447,CA$2,0),"")</f>
        <v/>
      </c>
      <c r="CB1450" s="12" t="str">
        <f>IFERROR(VLOOKUP(ROWS(CB$3:CB1450),BK$1:BZ3447,CB$2,0),"")</f>
        <v/>
      </c>
      <c r="CC1450" s="12" t="str">
        <f>IFERROR(VLOOKUP(ROWS(CC$3:CC1450),BL$1:CA3447,CC$2,0),"")</f>
        <v/>
      </c>
      <c r="CD1450" s="12" t="str">
        <f>IFERROR(VLOOKUP(ROWS(CD$3:CD1450),BM$1:CB3447,CD$2,0),"")</f>
        <v/>
      </c>
      <c r="CE1450" s="12" t="str">
        <f>IFERROR(VLOOKUP(ROWS(CE$3:CE1450),BN$1:CC3447,CE$2,0),"")</f>
        <v/>
      </c>
      <c r="CF1450" s="12" t="str">
        <f>IFERROR(VLOOKUP(ROWS(CF$3:CF1450),BO$1:CD3447,CF$2,0),"")</f>
        <v/>
      </c>
      <c r="CG1450" s="12" t="str">
        <f>IFERROR(VLOOKUP(ROWS(CG$3:CG1450),BP$1:CE3447,CG$2,0),"")</f>
        <v/>
      </c>
      <c r="CH1450" s="12" t="str">
        <f>IFERROR(VLOOKUP(ROWS(CH$3:CH1450),BQ$1:CF3447,CH$2,0),"")</f>
        <v/>
      </c>
    </row>
    <row r="1451" spans="55:86" x14ac:dyDescent="0.25">
      <c r="BC1451" s="12">
        <f>IF(ISNUMBER(SEARCH('Quote reqeust'!$G$34,BR1451)),MAX(BC$1:BC1450)+1,0)</f>
        <v>0</v>
      </c>
      <c r="BD1451" s="12">
        <f>IF(ISNUMBER(SEARCH('Quote reqeust'!$E$35,BR1451)),MAX(BD$1:BD1450)+1,0)</f>
        <v>0</v>
      </c>
      <c r="BE1451" s="12">
        <f>IF(ISNUMBER(SEARCH('Quote reqeust'!$E$36,BR1451)),MAX(BE$1:BE1450)+1,0)</f>
        <v>0</v>
      </c>
      <c r="BF1451" s="12">
        <f>IF(ISNUMBER(SEARCH('Quote reqeust'!$E$37,BR1451)),MAX(BF$1:BF1450)+1,0)</f>
        <v>0</v>
      </c>
      <c r="BG1451" s="12">
        <f>IF(ISNUMBER(SEARCH('Quote reqeust'!$E$26,BR1451)),MAX(BG$1:BG1450)+1,0)</f>
        <v>0</v>
      </c>
      <c r="BH1451" s="12">
        <f>IF(ISNUMBER(SEARCH('Quote reqeust'!$E$27,BR1451)),MAX(BH$1:BH1450)+1,0)</f>
        <v>0</v>
      </c>
      <c r="BI1451" s="12">
        <f>IF(ISNUMBER(SEARCH('Quote reqeust'!$E$27,$BR1451)),MAX(BI$1:BI1450)+1,0)</f>
        <v>0</v>
      </c>
      <c r="BJ1451" s="12">
        <f>IF(ISNUMBER(SEARCH('Quote reqeust'!$E$27,$BR1451)),MAX(BJ$1:BJ1450)+1,0)</f>
        <v>0</v>
      </c>
      <c r="BK1451" s="12">
        <f>IF(ISNUMBER(SEARCH('Quote reqeust'!$E$27,$BR1451)),MAX(BK$1:BK1450)+1,0)</f>
        <v>0</v>
      </c>
      <c r="BL1451" s="12">
        <f>IF(ISNUMBER(SEARCH('Quote reqeust'!$E$27,$BR1451)),MAX(BL$1:BL1450)+1,0)</f>
        <v>0</v>
      </c>
      <c r="BM1451" s="12">
        <f>IF(ISNUMBER(SEARCH('Quote reqeust'!$E$27,$BR1451)),MAX(BM$1:BM1450)+1,0)</f>
        <v>0</v>
      </c>
      <c r="BN1451" s="12">
        <f>IF(ISNUMBER(SEARCH('Quote reqeust'!$E$27,$BR1451)),MAX(BN$1:BN1450)+1,0)</f>
        <v>0</v>
      </c>
      <c r="BO1451" s="12">
        <f>IF(ISNUMBER(SEARCH('Quote reqeust'!$E$27,$BR1451)),MAX(BO$1:BO1450)+1,0)</f>
        <v>0</v>
      </c>
      <c r="BP1451" s="12">
        <f>IF(ISNUMBER(SEARCH('Quote reqeust'!$E$27,$BR1451)),MAX(BP$1:BP1450)+1,0)</f>
        <v>0</v>
      </c>
      <c r="BQ1451" s="12">
        <f>IF(ISNUMBER(SEARCH('Quote reqeust'!$E$27,$BR1451)),MAX(BQ$1:BQ1450)+1,0)</f>
        <v>0</v>
      </c>
      <c r="BT1451" s="12" t="str">
        <f>IFERROR(VLOOKUP(ROWS(BT$3:BT1451),BC$1:BR3448,BT$2,0),"")</f>
        <v/>
      </c>
      <c r="BU1451" s="12" t="str">
        <f>IFERROR(VLOOKUP(ROWS(BU$3:BU1451),BD$1:BS3448,BU$2,0),"")</f>
        <v/>
      </c>
      <c r="BV1451" s="12" t="str">
        <f>IFERROR(VLOOKUP(ROWS(BV$3:BV1451),BE$1:BT3448,BV$2,0),"")</f>
        <v/>
      </c>
      <c r="BW1451" s="12" t="str">
        <f>IFERROR(VLOOKUP(ROWS(BW$3:BW1451),BF$1:BU3448,BW$2,0),"")</f>
        <v/>
      </c>
      <c r="BX1451" s="12" t="str">
        <f>IFERROR(VLOOKUP(ROWS(BX$3:BX1451),BG$1:BV3448,BX$2,0),"")</f>
        <v/>
      </c>
      <c r="BY1451" s="12" t="str">
        <f>IFERROR(VLOOKUP(ROWS(BY$3:BY1451),BH$1:BW3448,BY$2,0),"")</f>
        <v/>
      </c>
      <c r="BZ1451" s="12" t="str">
        <f>IFERROR(VLOOKUP(ROWS(BZ$3:BZ1451),BI$1:BX3448,BZ$2,0),"")</f>
        <v/>
      </c>
      <c r="CA1451" s="12" t="str">
        <f>IFERROR(VLOOKUP(ROWS(CA$3:CA1451),BJ$1:BY3448,CA$2,0),"")</f>
        <v/>
      </c>
      <c r="CB1451" s="12" t="str">
        <f>IFERROR(VLOOKUP(ROWS(CB$3:CB1451),BK$1:BZ3448,CB$2,0),"")</f>
        <v/>
      </c>
      <c r="CC1451" s="12" t="str">
        <f>IFERROR(VLOOKUP(ROWS(CC$3:CC1451),BL$1:CA3448,CC$2,0),"")</f>
        <v/>
      </c>
      <c r="CD1451" s="12" t="str">
        <f>IFERROR(VLOOKUP(ROWS(CD$3:CD1451),BM$1:CB3448,CD$2,0),"")</f>
        <v/>
      </c>
      <c r="CE1451" s="12" t="str">
        <f>IFERROR(VLOOKUP(ROWS(CE$3:CE1451),BN$1:CC3448,CE$2,0),"")</f>
        <v/>
      </c>
      <c r="CF1451" s="12" t="str">
        <f>IFERROR(VLOOKUP(ROWS(CF$3:CF1451),BO$1:CD3448,CF$2,0),"")</f>
        <v/>
      </c>
      <c r="CG1451" s="12" t="str">
        <f>IFERROR(VLOOKUP(ROWS(CG$3:CG1451),BP$1:CE3448,CG$2,0),"")</f>
        <v/>
      </c>
      <c r="CH1451" s="12" t="str">
        <f>IFERROR(VLOOKUP(ROWS(CH$3:CH1451),BQ$1:CF3448,CH$2,0),"")</f>
        <v/>
      </c>
    </row>
    <row r="1452" spans="55:86" x14ac:dyDescent="0.25">
      <c r="BC1452" s="12">
        <f>IF(ISNUMBER(SEARCH('Quote reqeust'!$G$34,BR1452)),MAX(BC$1:BC1451)+1,0)</f>
        <v>0</v>
      </c>
      <c r="BD1452" s="12">
        <f>IF(ISNUMBER(SEARCH('Quote reqeust'!$E$35,BR1452)),MAX(BD$1:BD1451)+1,0)</f>
        <v>0</v>
      </c>
      <c r="BE1452" s="12">
        <f>IF(ISNUMBER(SEARCH('Quote reqeust'!$E$36,BR1452)),MAX(BE$1:BE1451)+1,0)</f>
        <v>0</v>
      </c>
      <c r="BF1452" s="12">
        <f>IF(ISNUMBER(SEARCH('Quote reqeust'!$E$37,BR1452)),MAX(BF$1:BF1451)+1,0)</f>
        <v>0</v>
      </c>
      <c r="BG1452" s="12">
        <f>IF(ISNUMBER(SEARCH('Quote reqeust'!$E$26,BR1452)),MAX(BG$1:BG1451)+1,0)</f>
        <v>0</v>
      </c>
      <c r="BH1452" s="12">
        <f>IF(ISNUMBER(SEARCH('Quote reqeust'!$E$27,BR1452)),MAX(BH$1:BH1451)+1,0)</f>
        <v>0</v>
      </c>
      <c r="BI1452" s="12">
        <f>IF(ISNUMBER(SEARCH('Quote reqeust'!$E$27,$BR1452)),MAX(BI$1:BI1451)+1,0)</f>
        <v>0</v>
      </c>
      <c r="BJ1452" s="12">
        <f>IF(ISNUMBER(SEARCH('Quote reqeust'!$E$27,$BR1452)),MAX(BJ$1:BJ1451)+1,0)</f>
        <v>0</v>
      </c>
      <c r="BK1452" s="12">
        <f>IF(ISNUMBER(SEARCH('Quote reqeust'!$E$27,$BR1452)),MAX(BK$1:BK1451)+1,0)</f>
        <v>0</v>
      </c>
      <c r="BL1452" s="12">
        <f>IF(ISNUMBER(SEARCH('Quote reqeust'!$E$27,$BR1452)),MAX(BL$1:BL1451)+1,0)</f>
        <v>0</v>
      </c>
      <c r="BM1452" s="12">
        <f>IF(ISNUMBER(SEARCH('Quote reqeust'!$E$27,$BR1452)),MAX(BM$1:BM1451)+1,0)</f>
        <v>0</v>
      </c>
      <c r="BN1452" s="12">
        <f>IF(ISNUMBER(SEARCH('Quote reqeust'!$E$27,$BR1452)),MAX(BN$1:BN1451)+1,0)</f>
        <v>0</v>
      </c>
      <c r="BO1452" s="12">
        <f>IF(ISNUMBER(SEARCH('Quote reqeust'!$E$27,$BR1452)),MAX(BO$1:BO1451)+1,0)</f>
        <v>0</v>
      </c>
      <c r="BP1452" s="12">
        <f>IF(ISNUMBER(SEARCH('Quote reqeust'!$E$27,$BR1452)),MAX(BP$1:BP1451)+1,0)</f>
        <v>0</v>
      </c>
      <c r="BQ1452" s="12">
        <f>IF(ISNUMBER(SEARCH('Quote reqeust'!$E$27,$BR1452)),MAX(BQ$1:BQ1451)+1,0)</f>
        <v>0</v>
      </c>
      <c r="BT1452" s="12" t="str">
        <f>IFERROR(VLOOKUP(ROWS(BT$3:BT1452),BC$1:BR3449,BT$2,0),"")</f>
        <v/>
      </c>
      <c r="BU1452" s="12" t="str">
        <f>IFERROR(VLOOKUP(ROWS(BU$3:BU1452),BD$1:BS3449,BU$2,0),"")</f>
        <v/>
      </c>
      <c r="BV1452" s="12" t="str">
        <f>IFERROR(VLOOKUP(ROWS(BV$3:BV1452),BE$1:BT3449,BV$2,0),"")</f>
        <v/>
      </c>
      <c r="BW1452" s="12" t="str">
        <f>IFERROR(VLOOKUP(ROWS(BW$3:BW1452),BF$1:BU3449,BW$2,0),"")</f>
        <v/>
      </c>
      <c r="BX1452" s="12" t="str">
        <f>IFERROR(VLOOKUP(ROWS(BX$3:BX1452),BG$1:BV3449,BX$2,0),"")</f>
        <v/>
      </c>
      <c r="BY1452" s="12" t="str">
        <f>IFERROR(VLOOKUP(ROWS(BY$3:BY1452),BH$1:BW3449,BY$2,0),"")</f>
        <v/>
      </c>
      <c r="BZ1452" s="12" t="str">
        <f>IFERROR(VLOOKUP(ROWS(BZ$3:BZ1452),BI$1:BX3449,BZ$2,0),"")</f>
        <v/>
      </c>
      <c r="CA1452" s="12" t="str">
        <f>IFERROR(VLOOKUP(ROWS(CA$3:CA1452),BJ$1:BY3449,CA$2,0),"")</f>
        <v/>
      </c>
      <c r="CB1452" s="12" t="str">
        <f>IFERROR(VLOOKUP(ROWS(CB$3:CB1452),BK$1:BZ3449,CB$2,0),"")</f>
        <v/>
      </c>
      <c r="CC1452" s="12" t="str">
        <f>IFERROR(VLOOKUP(ROWS(CC$3:CC1452),BL$1:CA3449,CC$2,0),"")</f>
        <v/>
      </c>
      <c r="CD1452" s="12" t="str">
        <f>IFERROR(VLOOKUP(ROWS(CD$3:CD1452),BM$1:CB3449,CD$2,0),"")</f>
        <v/>
      </c>
      <c r="CE1452" s="12" t="str">
        <f>IFERROR(VLOOKUP(ROWS(CE$3:CE1452),BN$1:CC3449,CE$2,0),"")</f>
        <v/>
      </c>
      <c r="CF1452" s="12" t="str">
        <f>IFERROR(VLOOKUP(ROWS(CF$3:CF1452),BO$1:CD3449,CF$2,0),"")</f>
        <v/>
      </c>
      <c r="CG1452" s="12" t="str">
        <f>IFERROR(VLOOKUP(ROWS(CG$3:CG1452),BP$1:CE3449,CG$2,0),"")</f>
        <v/>
      </c>
      <c r="CH1452" s="12" t="str">
        <f>IFERROR(VLOOKUP(ROWS(CH$3:CH1452),BQ$1:CF3449,CH$2,0),"")</f>
        <v/>
      </c>
    </row>
    <row r="1453" spans="55:86" x14ac:dyDescent="0.25">
      <c r="BC1453" s="12">
        <f>IF(ISNUMBER(SEARCH('Quote reqeust'!$G$34,BR1453)),MAX(BC$1:BC1452)+1,0)</f>
        <v>0</v>
      </c>
      <c r="BD1453" s="12">
        <f>IF(ISNUMBER(SEARCH('Quote reqeust'!$E$35,BR1453)),MAX(BD$1:BD1452)+1,0)</f>
        <v>0</v>
      </c>
      <c r="BE1453" s="12">
        <f>IF(ISNUMBER(SEARCH('Quote reqeust'!$E$36,BR1453)),MAX(BE$1:BE1452)+1,0)</f>
        <v>0</v>
      </c>
      <c r="BF1453" s="12">
        <f>IF(ISNUMBER(SEARCH('Quote reqeust'!$E$37,BR1453)),MAX(BF$1:BF1452)+1,0)</f>
        <v>0</v>
      </c>
      <c r="BG1453" s="12">
        <f>IF(ISNUMBER(SEARCH('Quote reqeust'!$E$26,BR1453)),MAX(BG$1:BG1452)+1,0)</f>
        <v>0</v>
      </c>
      <c r="BH1453" s="12">
        <f>IF(ISNUMBER(SEARCH('Quote reqeust'!$E$27,BR1453)),MAX(BH$1:BH1452)+1,0)</f>
        <v>0</v>
      </c>
      <c r="BI1453" s="12">
        <f>IF(ISNUMBER(SEARCH('Quote reqeust'!$E$27,$BR1453)),MAX(BI$1:BI1452)+1,0)</f>
        <v>0</v>
      </c>
      <c r="BJ1453" s="12">
        <f>IF(ISNUMBER(SEARCH('Quote reqeust'!$E$27,$BR1453)),MAX(BJ$1:BJ1452)+1,0)</f>
        <v>0</v>
      </c>
      <c r="BK1453" s="12">
        <f>IF(ISNUMBER(SEARCH('Quote reqeust'!$E$27,$BR1453)),MAX(BK$1:BK1452)+1,0)</f>
        <v>0</v>
      </c>
      <c r="BL1453" s="12">
        <f>IF(ISNUMBER(SEARCH('Quote reqeust'!$E$27,$BR1453)),MAX(BL$1:BL1452)+1,0)</f>
        <v>0</v>
      </c>
      <c r="BM1453" s="12">
        <f>IF(ISNUMBER(SEARCH('Quote reqeust'!$E$27,$BR1453)),MAX(BM$1:BM1452)+1,0)</f>
        <v>0</v>
      </c>
      <c r="BN1453" s="12">
        <f>IF(ISNUMBER(SEARCH('Quote reqeust'!$E$27,$BR1453)),MAX(BN$1:BN1452)+1,0)</f>
        <v>0</v>
      </c>
      <c r="BO1453" s="12">
        <f>IF(ISNUMBER(SEARCH('Quote reqeust'!$E$27,$BR1453)),MAX(BO$1:BO1452)+1,0)</f>
        <v>0</v>
      </c>
      <c r="BP1453" s="12">
        <f>IF(ISNUMBER(SEARCH('Quote reqeust'!$E$27,$BR1453)),MAX(BP$1:BP1452)+1,0)</f>
        <v>0</v>
      </c>
      <c r="BQ1453" s="12">
        <f>IF(ISNUMBER(SEARCH('Quote reqeust'!$E$27,$BR1453)),MAX(BQ$1:BQ1452)+1,0)</f>
        <v>0</v>
      </c>
      <c r="BT1453" s="12" t="str">
        <f>IFERROR(VLOOKUP(ROWS(BT$3:BT1453),BC$1:BR3450,BT$2,0),"")</f>
        <v/>
      </c>
      <c r="BU1453" s="12" t="str">
        <f>IFERROR(VLOOKUP(ROWS(BU$3:BU1453),BD$1:BS3450,BU$2,0),"")</f>
        <v/>
      </c>
      <c r="BV1453" s="12" t="str">
        <f>IFERROR(VLOOKUP(ROWS(BV$3:BV1453),BE$1:BT3450,BV$2,0),"")</f>
        <v/>
      </c>
      <c r="BW1453" s="12" t="str">
        <f>IFERROR(VLOOKUP(ROWS(BW$3:BW1453),BF$1:BU3450,BW$2,0),"")</f>
        <v/>
      </c>
      <c r="BX1453" s="12" t="str">
        <f>IFERROR(VLOOKUP(ROWS(BX$3:BX1453),BG$1:BV3450,BX$2,0),"")</f>
        <v/>
      </c>
      <c r="BY1453" s="12" t="str">
        <f>IFERROR(VLOOKUP(ROWS(BY$3:BY1453),BH$1:BW3450,BY$2,0),"")</f>
        <v/>
      </c>
      <c r="BZ1453" s="12" t="str">
        <f>IFERROR(VLOOKUP(ROWS(BZ$3:BZ1453),BI$1:BX3450,BZ$2,0),"")</f>
        <v/>
      </c>
      <c r="CA1453" s="12" t="str">
        <f>IFERROR(VLOOKUP(ROWS(CA$3:CA1453),BJ$1:BY3450,CA$2,0),"")</f>
        <v/>
      </c>
      <c r="CB1453" s="12" t="str">
        <f>IFERROR(VLOOKUP(ROWS(CB$3:CB1453),BK$1:BZ3450,CB$2,0),"")</f>
        <v/>
      </c>
      <c r="CC1453" s="12" t="str">
        <f>IFERROR(VLOOKUP(ROWS(CC$3:CC1453),BL$1:CA3450,CC$2,0),"")</f>
        <v/>
      </c>
      <c r="CD1453" s="12" t="str">
        <f>IFERROR(VLOOKUP(ROWS(CD$3:CD1453),BM$1:CB3450,CD$2,0),"")</f>
        <v/>
      </c>
      <c r="CE1453" s="12" t="str">
        <f>IFERROR(VLOOKUP(ROWS(CE$3:CE1453),BN$1:CC3450,CE$2,0),"")</f>
        <v/>
      </c>
      <c r="CF1453" s="12" t="str">
        <f>IFERROR(VLOOKUP(ROWS(CF$3:CF1453),BO$1:CD3450,CF$2,0),"")</f>
        <v/>
      </c>
      <c r="CG1453" s="12" t="str">
        <f>IFERROR(VLOOKUP(ROWS(CG$3:CG1453),BP$1:CE3450,CG$2,0),"")</f>
        <v/>
      </c>
      <c r="CH1453" s="12" t="str">
        <f>IFERROR(VLOOKUP(ROWS(CH$3:CH1453),BQ$1:CF3450,CH$2,0),"")</f>
        <v/>
      </c>
    </row>
    <row r="1454" spans="55:86" x14ac:dyDescent="0.25">
      <c r="BC1454" s="12">
        <f>IF(ISNUMBER(SEARCH('Quote reqeust'!$G$34,BR1454)),MAX(BC$1:BC1453)+1,0)</f>
        <v>0</v>
      </c>
      <c r="BD1454" s="12">
        <f>IF(ISNUMBER(SEARCH('Quote reqeust'!$E$35,BR1454)),MAX(BD$1:BD1453)+1,0)</f>
        <v>0</v>
      </c>
      <c r="BE1454" s="12">
        <f>IF(ISNUMBER(SEARCH('Quote reqeust'!$E$36,BR1454)),MAX(BE$1:BE1453)+1,0)</f>
        <v>0</v>
      </c>
      <c r="BF1454" s="12">
        <f>IF(ISNUMBER(SEARCH('Quote reqeust'!$E$37,BR1454)),MAX(BF$1:BF1453)+1,0)</f>
        <v>0</v>
      </c>
      <c r="BG1454" s="12">
        <f>IF(ISNUMBER(SEARCH('Quote reqeust'!$E$26,BR1454)),MAX(BG$1:BG1453)+1,0)</f>
        <v>0</v>
      </c>
      <c r="BH1454" s="12">
        <f>IF(ISNUMBER(SEARCH('Quote reqeust'!$E$27,BR1454)),MAX(BH$1:BH1453)+1,0)</f>
        <v>0</v>
      </c>
      <c r="BI1454" s="12">
        <f>IF(ISNUMBER(SEARCH('Quote reqeust'!$E$27,$BR1454)),MAX(BI$1:BI1453)+1,0)</f>
        <v>0</v>
      </c>
      <c r="BJ1454" s="12">
        <f>IF(ISNUMBER(SEARCH('Quote reqeust'!$E$27,$BR1454)),MAX(BJ$1:BJ1453)+1,0)</f>
        <v>0</v>
      </c>
      <c r="BK1454" s="12">
        <f>IF(ISNUMBER(SEARCH('Quote reqeust'!$E$27,$BR1454)),MAX(BK$1:BK1453)+1,0)</f>
        <v>0</v>
      </c>
      <c r="BL1454" s="12">
        <f>IF(ISNUMBER(SEARCH('Quote reqeust'!$E$27,$BR1454)),MAX(BL$1:BL1453)+1,0)</f>
        <v>0</v>
      </c>
      <c r="BM1454" s="12">
        <f>IF(ISNUMBER(SEARCH('Quote reqeust'!$E$27,$BR1454)),MAX(BM$1:BM1453)+1,0)</f>
        <v>0</v>
      </c>
      <c r="BN1454" s="12">
        <f>IF(ISNUMBER(SEARCH('Quote reqeust'!$E$27,$BR1454)),MAX(BN$1:BN1453)+1,0)</f>
        <v>0</v>
      </c>
      <c r="BO1454" s="12">
        <f>IF(ISNUMBER(SEARCH('Quote reqeust'!$E$27,$BR1454)),MAX(BO$1:BO1453)+1,0)</f>
        <v>0</v>
      </c>
      <c r="BP1454" s="12">
        <f>IF(ISNUMBER(SEARCH('Quote reqeust'!$E$27,$BR1454)),MAX(BP$1:BP1453)+1,0)</f>
        <v>0</v>
      </c>
      <c r="BQ1454" s="12">
        <f>IF(ISNUMBER(SEARCH('Quote reqeust'!$E$27,$BR1454)),MAX(BQ$1:BQ1453)+1,0)</f>
        <v>0</v>
      </c>
      <c r="BT1454" s="12" t="str">
        <f>IFERROR(VLOOKUP(ROWS(BT$3:BT1454),BC$1:BR3451,BT$2,0),"")</f>
        <v/>
      </c>
      <c r="BU1454" s="12" t="str">
        <f>IFERROR(VLOOKUP(ROWS(BU$3:BU1454),BD$1:BS3451,BU$2,0),"")</f>
        <v/>
      </c>
      <c r="BV1454" s="12" t="str">
        <f>IFERROR(VLOOKUP(ROWS(BV$3:BV1454),BE$1:BT3451,BV$2,0),"")</f>
        <v/>
      </c>
      <c r="BW1454" s="12" t="str">
        <f>IFERROR(VLOOKUP(ROWS(BW$3:BW1454),BF$1:BU3451,BW$2,0),"")</f>
        <v/>
      </c>
      <c r="BX1454" s="12" t="str">
        <f>IFERROR(VLOOKUP(ROWS(BX$3:BX1454),BG$1:BV3451,BX$2,0),"")</f>
        <v/>
      </c>
      <c r="BY1454" s="12" t="str">
        <f>IFERROR(VLOOKUP(ROWS(BY$3:BY1454),BH$1:BW3451,BY$2,0),"")</f>
        <v/>
      </c>
      <c r="BZ1454" s="12" t="str">
        <f>IFERROR(VLOOKUP(ROWS(BZ$3:BZ1454),BI$1:BX3451,BZ$2,0),"")</f>
        <v/>
      </c>
      <c r="CA1454" s="12" t="str">
        <f>IFERROR(VLOOKUP(ROWS(CA$3:CA1454),BJ$1:BY3451,CA$2,0),"")</f>
        <v/>
      </c>
      <c r="CB1454" s="12" t="str">
        <f>IFERROR(VLOOKUP(ROWS(CB$3:CB1454),BK$1:BZ3451,CB$2,0),"")</f>
        <v/>
      </c>
      <c r="CC1454" s="12" t="str">
        <f>IFERROR(VLOOKUP(ROWS(CC$3:CC1454),BL$1:CA3451,CC$2,0),"")</f>
        <v/>
      </c>
      <c r="CD1454" s="12" t="str">
        <f>IFERROR(VLOOKUP(ROWS(CD$3:CD1454),BM$1:CB3451,CD$2,0),"")</f>
        <v/>
      </c>
      <c r="CE1454" s="12" t="str">
        <f>IFERROR(VLOOKUP(ROWS(CE$3:CE1454),BN$1:CC3451,CE$2,0),"")</f>
        <v/>
      </c>
      <c r="CF1454" s="12" t="str">
        <f>IFERROR(VLOOKUP(ROWS(CF$3:CF1454),BO$1:CD3451,CF$2,0),"")</f>
        <v/>
      </c>
      <c r="CG1454" s="12" t="str">
        <f>IFERROR(VLOOKUP(ROWS(CG$3:CG1454),BP$1:CE3451,CG$2,0),"")</f>
        <v/>
      </c>
      <c r="CH1454" s="12" t="str">
        <f>IFERROR(VLOOKUP(ROWS(CH$3:CH1454),BQ$1:CF3451,CH$2,0),"")</f>
        <v/>
      </c>
    </row>
    <row r="1455" spans="55:86" x14ac:dyDescent="0.25">
      <c r="BC1455" s="12">
        <f>IF(ISNUMBER(SEARCH('Quote reqeust'!$G$34,BR1455)),MAX(BC$1:BC1454)+1,0)</f>
        <v>0</v>
      </c>
      <c r="BD1455" s="12">
        <f>IF(ISNUMBER(SEARCH('Quote reqeust'!$E$35,BR1455)),MAX(BD$1:BD1454)+1,0)</f>
        <v>0</v>
      </c>
      <c r="BE1455" s="12">
        <f>IF(ISNUMBER(SEARCH('Quote reqeust'!$E$36,BR1455)),MAX(BE$1:BE1454)+1,0)</f>
        <v>0</v>
      </c>
      <c r="BF1455" s="12">
        <f>IF(ISNUMBER(SEARCH('Quote reqeust'!$E$37,BR1455)),MAX(BF$1:BF1454)+1,0)</f>
        <v>0</v>
      </c>
      <c r="BG1455" s="12">
        <f>IF(ISNUMBER(SEARCH('Quote reqeust'!$E$26,BR1455)),MAX(BG$1:BG1454)+1,0)</f>
        <v>0</v>
      </c>
      <c r="BH1455" s="12">
        <f>IF(ISNUMBER(SEARCH('Quote reqeust'!$E$27,BR1455)),MAX(BH$1:BH1454)+1,0)</f>
        <v>0</v>
      </c>
      <c r="BI1455" s="12">
        <f>IF(ISNUMBER(SEARCH('Quote reqeust'!$E$27,$BR1455)),MAX(BI$1:BI1454)+1,0)</f>
        <v>0</v>
      </c>
      <c r="BJ1455" s="12">
        <f>IF(ISNUMBER(SEARCH('Quote reqeust'!$E$27,$BR1455)),MAX(BJ$1:BJ1454)+1,0)</f>
        <v>0</v>
      </c>
      <c r="BK1455" s="12">
        <f>IF(ISNUMBER(SEARCH('Quote reqeust'!$E$27,$BR1455)),MAX(BK$1:BK1454)+1,0)</f>
        <v>0</v>
      </c>
      <c r="BL1455" s="12">
        <f>IF(ISNUMBER(SEARCH('Quote reqeust'!$E$27,$BR1455)),MAX(BL$1:BL1454)+1,0)</f>
        <v>0</v>
      </c>
      <c r="BM1455" s="12">
        <f>IF(ISNUMBER(SEARCH('Quote reqeust'!$E$27,$BR1455)),MAX(BM$1:BM1454)+1,0)</f>
        <v>0</v>
      </c>
      <c r="BN1455" s="12">
        <f>IF(ISNUMBER(SEARCH('Quote reqeust'!$E$27,$BR1455)),MAX(BN$1:BN1454)+1,0)</f>
        <v>0</v>
      </c>
      <c r="BO1455" s="12">
        <f>IF(ISNUMBER(SEARCH('Quote reqeust'!$E$27,$BR1455)),MAX(BO$1:BO1454)+1,0)</f>
        <v>0</v>
      </c>
      <c r="BP1455" s="12">
        <f>IF(ISNUMBER(SEARCH('Quote reqeust'!$E$27,$BR1455)),MAX(BP$1:BP1454)+1,0)</f>
        <v>0</v>
      </c>
      <c r="BQ1455" s="12">
        <f>IF(ISNUMBER(SEARCH('Quote reqeust'!$E$27,$BR1455)),MAX(BQ$1:BQ1454)+1,0)</f>
        <v>0</v>
      </c>
      <c r="BT1455" s="12" t="str">
        <f>IFERROR(VLOOKUP(ROWS(BT$3:BT1455),BC$1:BR3452,BT$2,0),"")</f>
        <v/>
      </c>
      <c r="BU1455" s="12" t="str">
        <f>IFERROR(VLOOKUP(ROWS(BU$3:BU1455),BD$1:BS3452,BU$2,0),"")</f>
        <v/>
      </c>
      <c r="BV1455" s="12" t="str">
        <f>IFERROR(VLOOKUP(ROWS(BV$3:BV1455),BE$1:BT3452,BV$2,0),"")</f>
        <v/>
      </c>
      <c r="BW1455" s="12" t="str">
        <f>IFERROR(VLOOKUP(ROWS(BW$3:BW1455),BF$1:BU3452,BW$2,0),"")</f>
        <v/>
      </c>
      <c r="BX1455" s="12" t="str">
        <f>IFERROR(VLOOKUP(ROWS(BX$3:BX1455),BG$1:BV3452,BX$2,0),"")</f>
        <v/>
      </c>
      <c r="BY1455" s="12" t="str">
        <f>IFERROR(VLOOKUP(ROWS(BY$3:BY1455),BH$1:BW3452,BY$2,0),"")</f>
        <v/>
      </c>
      <c r="BZ1455" s="12" t="str">
        <f>IFERROR(VLOOKUP(ROWS(BZ$3:BZ1455),BI$1:BX3452,BZ$2,0),"")</f>
        <v/>
      </c>
      <c r="CA1455" s="12" t="str">
        <f>IFERROR(VLOOKUP(ROWS(CA$3:CA1455),BJ$1:BY3452,CA$2,0),"")</f>
        <v/>
      </c>
      <c r="CB1455" s="12" t="str">
        <f>IFERROR(VLOOKUP(ROWS(CB$3:CB1455),BK$1:BZ3452,CB$2,0),"")</f>
        <v/>
      </c>
      <c r="CC1455" s="12" t="str">
        <f>IFERROR(VLOOKUP(ROWS(CC$3:CC1455),BL$1:CA3452,CC$2,0),"")</f>
        <v/>
      </c>
      <c r="CD1455" s="12" t="str">
        <f>IFERROR(VLOOKUP(ROWS(CD$3:CD1455),BM$1:CB3452,CD$2,0),"")</f>
        <v/>
      </c>
      <c r="CE1455" s="12" t="str">
        <f>IFERROR(VLOOKUP(ROWS(CE$3:CE1455),BN$1:CC3452,CE$2,0),"")</f>
        <v/>
      </c>
      <c r="CF1455" s="12" t="str">
        <f>IFERROR(VLOOKUP(ROWS(CF$3:CF1455),BO$1:CD3452,CF$2,0),"")</f>
        <v/>
      </c>
      <c r="CG1455" s="12" t="str">
        <f>IFERROR(VLOOKUP(ROWS(CG$3:CG1455),BP$1:CE3452,CG$2,0),"")</f>
        <v/>
      </c>
      <c r="CH1455" s="12" t="str">
        <f>IFERROR(VLOOKUP(ROWS(CH$3:CH1455),BQ$1:CF3452,CH$2,0),"")</f>
        <v/>
      </c>
    </row>
    <row r="1456" spans="55:86" x14ac:dyDescent="0.25">
      <c r="BC1456" s="12">
        <f>IF(ISNUMBER(SEARCH('Quote reqeust'!$G$34,BR1456)),MAX(BC$1:BC1455)+1,0)</f>
        <v>0</v>
      </c>
      <c r="BD1456" s="12">
        <f>IF(ISNUMBER(SEARCH('Quote reqeust'!$E$35,BR1456)),MAX(BD$1:BD1455)+1,0)</f>
        <v>0</v>
      </c>
      <c r="BE1456" s="12">
        <f>IF(ISNUMBER(SEARCH('Quote reqeust'!$E$36,BR1456)),MAX(BE$1:BE1455)+1,0)</f>
        <v>0</v>
      </c>
      <c r="BF1456" s="12">
        <f>IF(ISNUMBER(SEARCH('Quote reqeust'!$E$37,BR1456)),MAX(BF$1:BF1455)+1,0)</f>
        <v>0</v>
      </c>
      <c r="BG1456" s="12">
        <f>IF(ISNUMBER(SEARCH('Quote reqeust'!$E$26,BR1456)),MAX(BG$1:BG1455)+1,0)</f>
        <v>0</v>
      </c>
      <c r="BH1456" s="12">
        <f>IF(ISNUMBER(SEARCH('Quote reqeust'!$E$27,BR1456)),MAX(BH$1:BH1455)+1,0)</f>
        <v>0</v>
      </c>
      <c r="BI1456" s="12">
        <f>IF(ISNUMBER(SEARCH('Quote reqeust'!$E$27,$BR1456)),MAX(BI$1:BI1455)+1,0)</f>
        <v>0</v>
      </c>
      <c r="BJ1456" s="12">
        <f>IF(ISNUMBER(SEARCH('Quote reqeust'!$E$27,$BR1456)),MAX(BJ$1:BJ1455)+1,0)</f>
        <v>0</v>
      </c>
      <c r="BK1456" s="12">
        <f>IF(ISNUMBER(SEARCH('Quote reqeust'!$E$27,$BR1456)),MAX(BK$1:BK1455)+1,0)</f>
        <v>0</v>
      </c>
      <c r="BL1456" s="12">
        <f>IF(ISNUMBER(SEARCH('Quote reqeust'!$E$27,$BR1456)),MAX(BL$1:BL1455)+1,0)</f>
        <v>0</v>
      </c>
      <c r="BM1456" s="12">
        <f>IF(ISNUMBER(SEARCH('Quote reqeust'!$E$27,$BR1456)),MAX(BM$1:BM1455)+1,0)</f>
        <v>0</v>
      </c>
      <c r="BN1456" s="12">
        <f>IF(ISNUMBER(SEARCH('Quote reqeust'!$E$27,$BR1456)),MAX(BN$1:BN1455)+1,0)</f>
        <v>0</v>
      </c>
      <c r="BO1456" s="12">
        <f>IF(ISNUMBER(SEARCH('Quote reqeust'!$E$27,$BR1456)),MAX(BO$1:BO1455)+1,0)</f>
        <v>0</v>
      </c>
      <c r="BP1456" s="12">
        <f>IF(ISNUMBER(SEARCH('Quote reqeust'!$E$27,$BR1456)),MAX(BP$1:BP1455)+1,0)</f>
        <v>0</v>
      </c>
      <c r="BQ1456" s="12">
        <f>IF(ISNUMBER(SEARCH('Quote reqeust'!$E$27,$BR1456)),MAX(BQ$1:BQ1455)+1,0)</f>
        <v>0</v>
      </c>
      <c r="BT1456" s="12" t="str">
        <f>IFERROR(VLOOKUP(ROWS(BT$3:BT1456),BC$1:BR3453,BT$2,0),"")</f>
        <v/>
      </c>
      <c r="BU1456" s="12" t="str">
        <f>IFERROR(VLOOKUP(ROWS(BU$3:BU1456),BD$1:BS3453,BU$2,0),"")</f>
        <v/>
      </c>
      <c r="BV1456" s="12" t="str">
        <f>IFERROR(VLOOKUP(ROWS(BV$3:BV1456),BE$1:BT3453,BV$2,0),"")</f>
        <v/>
      </c>
      <c r="BW1456" s="12" t="str">
        <f>IFERROR(VLOOKUP(ROWS(BW$3:BW1456),BF$1:BU3453,BW$2,0),"")</f>
        <v/>
      </c>
      <c r="BX1456" s="12" t="str">
        <f>IFERROR(VLOOKUP(ROWS(BX$3:BX1456),BG$1:BV3453,BX$2,0),"")</f>
        <v/>
      </c>
      <c r="BY1456" s="12" t="str">
        <f>IFERROR(VLOOKUP(ROWS(BY$3:BY1456),BH$1:BW3453,BY$2,0),"")</f>
        <v/>
      </c>
      <c r="BZ1456" s="12" t="str">
        <f>IFERROR(VLOOKUP(ROWS(BZ$3:BZ1456),BI$1:BX3453,BZ$2,0),"")</f>
        <v/>
      </c>
      <c r="CA1456" s="12" t="str">
        <f>IFERROR(VLOOKUP(ROWS(CA$3:CA1456),BJ$1:BY3453,CA$2,0),"")</f>
        <v/>
      </c>
      <c r="CB1456" s="12" t="str">
        <f>IFERROR(VLOOKUP(ROWS(CB$3:CB1456),BK$1:BZ3453,CB$2,0),"")</f>
        <v/>
      </c>
      <c r="CC1456" s="12" t="str">
        <f>IFERROR(VLOOKUP(ROWS(CC$3:CC1456),BL$1:CA3453,CC$2,0),"")</f>
        <v/>
      </c>
      <c r="CD1456" s="12" t="str">
        <f>IFERROR(VLOOKUP(ROWS(CD$3:CD1456),BM$1:CB3453,CD$2,0),"")</f>
        <v/>
      </c>
      <c r="CE1456" s="12" t="str">
        <f>IFERROR(VLOOKUP(ROWS(CE$3:CE1456),BN$1:CC3453,CE$2,0),"")</f>
        <v/>
      </c>
      <c r="CF1456" s="12" t="str">
        <f>IFERROR(VLOOKUP(ROWS(CF$3:CF1456),BO$1:CD3453,CF$2,0),"")</f>
        <v/>
      </c>
      <c r="CG1456" s="12" t="str">
        <f>IFERROR(VLOOKUP(ROWS(CG$3:CG1456),BP$1:CE3453,CG$2,0),"")</f>
        <v/>
      </c>
      <c r="CH1456" s="12" t="str">
        <f>IFERROR(VLOOKUP(ROWS(CH$3:CH1456),BQ$1:CF3453,CH$2,0),"")</f>
        <v/>
      </c>
    </row>
    <row r="1457" spans="55:86" x14ac:dyDescent="0.25">
      <c r="BC1457" s="12">
        <f>IF(ISNUMBER(SEARCH('Quote reqeust'!$G$34,BR1457)),MAX(BC$1:BC1456)+1,0)</f>
        <v>0</v>
      </c>
      <c r="BD1457" s="12">
        <f>IF(ISNUMBER(SEARCH('Quote reqeust'!$E$35,BR1457)),MAX(BD$1:BD1456)+1,0)</f>
        <v>0</v>
      </c>
      <c r="BE1457" s="12">
        <f>IF(ISNUMBER(SEARCH('Quote reqeust'!$E$36,BR1457)),MAX(BE$1:BE1456)+1,0)</f>
        <v>0</v>
      </c>
      <c r="BF1457" s="12">
        <f>IF(ISNUMBER(SEARCH('Quote reqeust'!$E$37,BR1457)),MAX(BF$1:BF1456)+1,0)</f>
        <v>0</v>
      </c>
      <c r="BG1457" s="12">
        <f>IF(ISNUMBER(SEARCH('Quote reqeust'!$E$26,BR1457)),MAX(BG$1:BG1456)+1,0)</f>
        <v>0</v>
      </c>
      <c r="BH1457" s="12">
        <f>IF(ISNUMBER(SEARCH('Quote reqeust'!$E$27,BR1457)),MAX(BH$1:BH1456)+1,0)</f>
        <v>0</v>
      </c>
      <c r="BI1457" s="12">
        <f>IF(ISNUMBER(SEARCH('Quote reqeust'!$E$27,$BR1457)),MAX(BI$1:BI1456)+1,0)</f>
        <v>0</v>
      </c>
      <c r="BJ1457" s="12">
        <f>IF(ISNUMBER(SEARCH('Quote reqeust'!$E$27,$BR1457)),MAX(BJ$1:BJ1456)+1,0)</f>
        <v>0</v>
      </c>
      <c r="BK1457" s="12">
        <f>IF(ISNUMBER(SEARCH('Quote reqeust'!$E$27,$BR1457)),MAX(BK$1:BK1456)+1,0)</f>
        <v>0</v>
      </c>
      <c r="BL1457" s="12">
        <f>IF(ISNUMBER(SEARCH('Quote reqeust'!$E$27,$BR1457)),MAX(BL$1:BL1456)+1,0)</f>
        <v>0</v>
      </c>
      <c r="BM1457" s="12">
        <f>IF(ISNUMBER(SEARCH('Quote reqeust'!$E$27,$BR1457)),MAX(BM$1:BM1456)+1,0)</f>
        <v>0</v>
      </c>
      <c r="BN1457" s="12">
        <f>IF(ISNUMBER(SEARCH('Quote reqeust'!$E$27,$BR1457)),MAX(BN$1:BN1456)+1,0)</f>
        <v>0</v>
      </c>
      <c r="BO1457" s="12">
        <f>IF(ISNUMBER(SEARCH('Quote reqeust'!$E$27,$BR1457)),MAX(BO$1:BO1456)+1,0)</f>
        <v>0</v>
      </c>
      <c r="BP1457" s="12">
        <f>IF(ISNUMBER(SEARCH('Quote reqeust'!$E$27,$BR1457)),MAX(BP$1:BP1456)+1,0)</f>
        <v>0</v>
      </c>
      <c r="BQ1457" s="12">
        <f>IF(ISNUMBER(SEARCH('Quote reqeust'!$E$27,$BR1457)),MAX(BQ$1:BQ1456)+1,0)</f>
        <v>0</v>
      </c>
      <c r="BT1457" s="12" t="str">
        <f>IFERROR(VLOOKUP(ROWS(BT$3:BT1457),BC$1:BR3454,BT$2,0),"")</f>
        <v/>
      </c>
      <c r="BU1457" s="12" t="str">
        <f>IFERROR(VLOOKUP(ROWS(BU$3:BU1457),BD$1:BS3454,BU$2,0),"")</f>
        <v/>
      </c>
      <c r="BV1457" s="12" t="str">
        <f>IFERROR(VLOOKUP(ROWS(BV$3:BV1457),BE$1:BT3454,BV$2,0),"")</f>
        <v/>
      </c>
      <c r="BW1457" s="12" t="str">
        <f>IFERROR(VLOOKUP(ROWS(BW$3:BW1457),BF$1:BU3454,BW$2,0),"")</f>
        <v/>
      </c>
      <c r="BX1457" s="12" t="str">
        <f>IFERROR(VLOOKUP(ROWS(BX$3:BX1457),BG$1:BV3454,BX$2,0),"")</f>
        <v/>
      </c>
      <c r="BY1457" s="12" t="str">
        <f>IFERROR(VLOOKUP(ROWS(BY$3:BY1457),BH$1:BW3454,BY$2,0),"")</f>
        <v/>
      </c>
      <c r="BZ1457" s="12" t="str">
        <f>IFERROR(VLOOKUP(ROWS(BZ$3:BZ1457),BI$1:BX3454,BZ$2,0),"")</f>
        <v/>
      </c>
      <c r="CA1457" s="12" t="str">
        <f>IFERROR(VLOOKUP(ROWS(CA$3:CA1457),BJ$1:BY3454,CA$2,0),"")</f>
        <v/>
      </c>
      <c r="CB1457" s="12" t="str">
        <f>IFERROR(VLOOKUP(ROWS(CB$3:CB1457),BK$1:BZ3454,CB$2,0),"")</f>
        <v/>
      </c>
      <c r="CC1457" s="12" t="str">
        <f>IFERROR(VLOOKUP(ROWS(CC$3:CC1457),BL$1:CA3454,CC$2,0),"")</f>
        <v/>
      </c>
      <c r="CD1457" s="12" t="str">
        <f>IFERROR(VLOOKUP(ROWS(CD$3:CD1457),BM$1:CB3454,CD$2,0),"")</f>
        <v/>
      </c>
      <c r="CE1457" s="12" t="str">
        <f>IFERROR(VLOOKUP(ROWS(CE$3:CE1457),BN$1:CC3454,CE$2,0),"")</f>
        <v/>
      </c>
      <c r="CF1457" s="12" t="str">
        <f>IFERROR(VLOOKUP(ROWS(CF$3:CF1457),BO$1:CD3454,CF$2,0),"")</f>
        <v/>
      </c>
      <c r="CG1457" s="12" t="str">
        <f>IFERROR(VLOOKUP(ROWS(CG$3:CG1457),BP$1:CE3454,CG$2,0),"")</f>
        <v/>
      </c>
      <c r="CH1457" s="12" t="str">
        <f>IFERROR(VLOOKUP(ROWS(CH$3:CH1457),BQ$1:CF3454,CH$2,0),"")</f>
        <v/>
      </c>
    </row>
    <row r="1458" spans="55:86" x14ac:dyDescent="0.25">
      <c r="BC1458" s="12">
        <f>IF(ISNUMBER(SEARCH('Quote reqeust'!$G$34,BR1458)),MAX(BC$1:BC1457)+1,0)</f>
        <v>0</v>
      </c>
      <c r="BD1458" s="12">
        <f>IF(ISNUMBER(SEARCH('Quote reqeust'!$E$35,BR1458)),MAX(BD$1:BD1457)+1,0)</f>
        <v>0</v>
      </c>
      <c r="BE1458" s="12">
        <f>IF(ISNUMBER(SEARCH('Quote reqeust'!$E$36,BR1458)),MAX(BE$1:BE1457)+1,0)</f>
        <v>0</v>
      </c>
      <c r="BF1458" s="12">
        <f>IF(ISNUMBER(SEARCH('Quote reqeust'!$E$37,BR1458)),MAX(BF$1:BF1457)+1,0)</f>
        <v>0</v>
      </c>
      <c r="BG1458" s="12">
        <f>IF(ISNUMBER(SEARCH('Quote reqeust'!$E$26,BR1458)),MAX(BG$1:BG1457)+1,0)</f>
        <v>0</v>
      </c>
      <c r="BH1458" s="12">
        <f>IF(ISNUMBER(SEARCH('Quote reqeust'!$E$27,BR1458)),MAX(BH$1:BH1457)+1,0)</f>
        <v>0</v>
      </c>
      <c r="BI1458" s="12">
        <f>IF(ISNUMBER(SEARCH('Quote reqeust'!$E$27,$BR1458)),MAX(BI$1:BI1457)+1,0)</f>
        <v>0</v>
      </c>
      <c r="BJ1458" s="12">
        <f>IF(ISNUMBER(SEARCH('Quote reqeust'!$E$27,$BR1458)),MAX(BJ$1:BJ1457)+1,0)</f>
        <v>0</v>
      </c>
      <c r="BK1458" s="12">
        <f>IF(ISNUMBER(SEARCH('Quote reqeust'!$E$27,$BR1458)),MAX(BK$1:BK1457)+1,0)</f>
        <v>0</v>
      </c>
      <c r="BL1458" s="12">
        <f>IF(ISNUMBER(SEARCH('Quote reqeust'!$E$27,$BR1458)),MAX(BL$1:BL1457)+1,0)</f>
        <v>0</v>
      </c>
      <c r="BM1458" s="12">
        <f>IF(ISNUMBER(SEARCH('Quote reqeust'!$E$27,$BR1458)),MAX(BM$1:BM1457)+1,0)</f>
        <v>0</v>
      </c>
      <c r="BN1458" s="12">
        <f>IF(ISNUMBER(SEARCH('Quote reqeust'!$E$27,$BR1458)),MAX(BN$1:BN1457)+1,0)</f>
        <v>0</v>
      </c>
      <c r="BO1458" s="12">
        <f>IF(ISNUMBER(SEARCH('Quote reqeust'!$E$27,$BR1458)),MAX(BO$1:BO1457)+1,0)</f>
        <v>0</v>
      </c>
      <c r="BP1458" s="12">
        <f>IF(ISNUMBER(SEARCH('Quote reqeust'!$E$27,$BR1458)),MAX(BP$1:BP1457)+1,0)</f>
        <v>0</v>
      </c>
      <c r="BQ1458" s="12">
        <f>IF(ISNUMBER(SEARCH('Quote reqeust'!$E$27,$BR1458)),MAX(BQ$1:BQ1457)+1,0)</f>
        <v>0</v>
      </c>
      <c r="BT1458" s="12" t="str">
        <f>IFERROR(VLOOKUP(ROWS(BT$3:BT1458),BC$1:BR3455,BT$2,0),"")</f>
        <v/>
      </c>
      <c r="BU1458" s="12" t="str">
        <f>IFERROR(VLOOKUP(ROWS(BU$3:BU1458),BD$1:BS3455,BU$2,0),"")</f>
        <v/>
      </c>
      <c r="BV1458" s="12" t="str">
        <f>IFERROR(VLOOKUP(ROWS(BV$3:BV1458),BE$1:BT3455,BV$2,0),"")</f>
        <v/>
      </c>
      <c r="BW1458" s="12" t="str">
        <f>IFERROR(VLOOKUP(ROWS(BW$3:BW1458),BF$1:BU3455,BW$2,0),"")</f>
        <v/>
      </c>
      <c r="BX1458" s="12" t="str">
        <f>IFERROR(VLOOKUP(ROWS(BX$3:BX1458),BG$1:BV3455,BX$2,0),"")</f>
        <v/>
      </c>
      <c r="BY1458" s="12" t="str">
        <f>IFERROR(VLOOKUP(ROWS(BY$3:BY1458),BH$1:BW3455,BY$2,0),"")</f>
        <v/>
      </c>
      <c r="BZ1458" s="12" t="str">
        <f>IFERROR(VLOOKUP(ROWS(BZ$3:BZ1458),BI$1:BX3455,BZ$2,0),"")</f>
        <v/>
      </c>
      <c r="CA1458" s="12" t="str">
        <f>IFERROR(VLOOKUP(ROWS(CA$3:CA1458),BJ$1:BY3455,CA$2,0),"")</f>
        <v/>
      </c>
      <c r="CB1458" s="12" t="str">
        <f>IFERROR(VLOOKUP(ROWS(CB$3:CB1458),BK$1:BZ3455,CB$2,0),"")</f>
        <v/>
      </c>
      <c r="CC1458" s="12" t="str">
        <f>IFERROR(VLOOKUP(ROWS(CC$3:CC1458),BL$1:CA3455,CC$2,0),"")</f>
        <v/>
      </c>
      <c r="CD1458" s="12" t="str">
        <f>IFERROR(VLOOKUP(ROWS(CD$3:CD1458),BM$1:CB3455,CD$2,0),"")</f>
        <v/>
      </c>
      <c r="CE1458" s="12" t="str">
        <f>IFERROR(VLOOKUP(ROWS(CE$3:CE1458),BN$1:CC3455,CE$2,0),"")</f>
        <v/>
      </c>
      <c r="CF1458" s="12" t="str">
        <f>IFERROR(VLOOKUP(ROWS(CF$3:CF1458),BO$1:CD3455,CF$2,0),"")</f>
        <v/>
      </c>
      <c r="CG1458" s="12" t="str">
        <f>IFERROR(VLOOKUP(ROWS(CG$3:CG1458),BP$1:CE3455,CG$2,0),"")</f>
        <v/>
      </c>
      <c r="CH1458" s="12" t="str">
        <f>IFERROR(VLOOKUP(ROWS(CH$3:CH1458),BQ$1:CF3455,CH$2,0),"")</f>
        <v/>
      </c>
    </row>
    <row r="1459" spans="55:86" x14ac:dyDescent="0.25">
      <c r="BC1459" s="12">
        <f>IF(ISNUMBER(SEARCH('Quote reqeust'!$G$34,BR1459)),MAX(BC$1:BC1458)+1,0)</f>
        <v>0</v>
      </c>
      <c r="BD1459" s="12">
        <f>IF(ISNUMBER(SEARCH('Quote reqeust'!$E$35,BR1459)),MAX(BD$1:BD1458)+1,0)</f>
        <v>0</v>
      </c>
      <c r="BE1459" s="12">
        <f>IF(ISNUMBER(SEARCH('Quote reqeust'!$E$36,BR1459)),MAX(BE$1:BE1458)+1,0)</f>
        <v>0</v>
      </c>
      <c r="BF1459" s="12">
        <f>IF(ISNUMBER(SEARCH('Quote reqeust'!$E$37,BR1459)),MAX(BF$1:BF1458)+1,0)</f>
        <v>0</v>
      </c>
      <c r="BG1459" s="12">
        <f>IF(ISNUMBER(SEARCH('Quote reqeust'!$E$26,BR1459)),MAX(BG$1:BG1458)+1,0)</f>
        <v>0</v>
      </c>
      <c r="BH1459" s="12">
        <f>IF(ISNUMBER(SEARCH('Quote reqeust'!$E$27,BR1459)),MAX(BH$1:BH1458)+1,0)</f>
        <v>0</v>
      </c>
      <c r="BI1459" s="12">
        <f>IF(ISNUMBER(SEARCH('Quote reqeust'!$E$27,$BR1459)),MAX(BI$1:BI1458)+1,0)</f>
        <v>0</v>
      </c>
      <c r="BJ1459" s="12">
        <f>IF(ISNUMBER(SEARCH('Quote reqeust'!$E$27,$BR1459)),MAX(BJ$1:BJ1458)+1,0)</f>
        <v>0</v>
      </c>
      <c r="BK1459" s="12">
        <f>IF(ISNUMBER(SEARCH('Quote reqeust'!$E$27,$BR1459)),MAX(BK$1:BK1458)+1,0)</f>
        <v>0</v>
      </c>
      <c r="BL1459" s="12">
        <f>IF(ISNUMBER(SEARCH('Quote reqeust'!$E$27,$BR1459)),MAX(BL$1:BL1458)+1,0)</f>
        <v>0</v>
      </c>
      <c r="BM1459" s="12">
        <f>IF(ISNUMBER(SEARCH('Quote reqeust'!$E$27,$BR1459)),MAX(BM$1:BM1458)+1,0)</f>
        <v>0</v>
      </c>
      <c r="BN1459" s="12">
        <f>IF(ISNUMBER(SEARCH('Quote reqeust'!$E$27,$BR1459)),MAX(BN$1:BN1458)+1,0)</f>
        <v>0</v>
      </c>
      <c r="BO1459" s="12">
        <f>IF(ISNUMBER(SEARCH('Quote reqeust'!$E$27,$BR1459)),MAX(BO$1:BO1458)+1,0)</f>
        <v>0</v>
      </c>
      <c r="BP1459" s="12">
        <f>IF(ISNUMBER(SEARCH('Quote reqeust'!$E$27,$BR1459)),MAX(BP$1:BP1458)+1,0)</f>
        <v>0</v>
      </c>
      <c r="BQ1459" s="12">
        <f>IF(ISNUMBER(SEARCH('Quote reqeust'!$E$27,$BR1459)),MAX(BQ$1:BQ1458)+1,0)</f>
        <v>0</v>
      </c>
      <c r="BT1459" s="12" t="str">
        <f>IFERROR(VLOOKUP(ROWS(BT$3:BT1459),BC$1:BR3456,BT$2,0),"")</f>
        <v/>
      </c>
      <c r="BU1459" s="12" t="str">
        <f>IFERROR(VLOOKUP(ROWS(BU$3:BU1459),BD$1:BS3456,BU$2,0),"")</f>
        <v/>
      </c>
      <c r="BV1459" s="12" t="str">
        <f>IFERROR(VLOOKUP(ROWS(BV$3:BV1459),BE$1:BT3456,BV$2,0),"")</f>
        <v/>
      </c>
      <c r="BW1459" s="12" t="str">
        <f>IFERROR(VLOOKUP(ROWS(BW$3:BW1459),BF$1:BU3456,BW$2,0),"")</f>
        <v/>
      </c>
      <c r="BX1459" s="12" t="str">
        <f>IFERROR(VLOOKUP(ROWS(BX$3:BX1459),BG$1:BV3456,BX$2,0),"")</f>
        <v/>
      </c>
      <c r="BY1459" s="12" t="str">
        <f>IFERROR(VLOOKUP(ROWS(BY$3:BY1459),BH$1:BW3456,BY$2,0),"")</f>
        <v/>
      </c>
      <c r="BZ1459" s="12" t="str">
        <f>IFERROR(VLOOKUP(ROWS(BZ$3:BZ1459),BI$1:BX3456,BZ$2,0),"")</f>
        <v/>
      </c>
      <c r="CA1459" s="12" t="str">
        <f>IFERROR(VLOOKUP(ROWS(CA$3:CA1459),BJ$1:BY3456,CA$2,0),"")</f>
        <v/>
      </c>
      <c r="CB1459" s="12" t="str">
        <f>IFERROR(VLOOKUP(ROWS(CB$3:CB1459),BK$1:BZ3456,CB$2,0),"")</f>
        <v/>
      </c>
      <c r="CC1459" s="12" t="str">
        <f>IFERROR(VLOOKUP(ROWS(CC$3:CC1459),BL$1:CA3456,CC$2,0),"")</f>
        <v/>
      </c>
      <c r="CD1459" s="12" t="str">
        <f>IFERROR(VLOOKUP(ROWS(CD$3:CD1459),BM$1:CB3456,CD$2,0),"")</f>
        <v/>
      </c>
      <c r="CE1459" s="12" t="str">
        <f>IFERROR(VLOOKUP(ROWS(CE$3:CE1459),BN$1:CC3456,CE$2,0),"")</f>
        <v/>
      </c>
      <c r="CF1459" s="12" t="str">
        <f>IFERROR(VLOOKUP(ROWS(CF$3:CF1459),BO$1:CD3456,CF$2,0),"")</f>
        <v/>
      </c>
      <c r="CG1459" s="12" t="str">
        <f>IFERROR(VLOOKUP(ROWS(CG$3:CG1459),BP$1:CE3456,CG$2,0),"")</f>
        <v/>
      </c>
      <c r="CH1459" s="12" t="str">
        <f>IFERROR(VLOOKUP(ROWS(CH$3:CH1459),BQ$1:CF3456,CH$2,0),"")</f>
        <v/>
      </c>
    </row>
    <row r="1460" spans="55:86" x14ac:dyDescent="0.25">
      <c r="BC1460" s="12">
        <f>IF(ISNUMBER(SEARCH('Quote reqeust'!$G$34,BR1460)),MAX(BC$1:BC1459)+1,0)</f>
        <v>0</v>
      </c>
      <c r="BD1460" s="12">
        <f>IF(ISNUMBER(SEARCH('Quote reqeust'!$E$35,BR1460)),MAX(BD$1:BD1459)+1,0)</f>
        <v>0</v>
      </c>
      <c r="BE1460" s="12">
        <f>IF(ISNUMBER(SEARCH('Quote reqeust'!$E$36,BR1460)),MAX(BE$1:BE1459)+1,0)</f>
        <v>0</v>
      </c>
      <c r="BF1460" s="12">
        <f>IF(ISNUMBER(SEARCH('Quote reqeust'!$E$37,BR1460)),MAX(BF$1:BF1459)+1,0)</f>
        <v>0</v>
      </c>
      <c r="BG1460" s="12">
        <f>IF(ISNUMBER(SEARCH('Quote reqeust'!$E$26,BR1460)),MAX(BG$1:BG1459)+1,0)</f>
        <v>0</v>
      </c>
      <c r="BH1460" s="12">
        <f>IF(ISNUMBER(SEARCH('Quote reqeust'!$E$27,BR1460)),MAX(BH$1:BH1459)+1,0)</f>
        <v>0</v>
      </c>
      <c r="BI1460" s="12">
        <f>IF(ISNUMBER(SEARCH('Quote reqeust'!$E$27,$BR1460)),MAX(BI$1:BI1459)+1,0)</f>
        <v>0</v>
      </c>
      <c r="BJ1460" s="12">
        <f>IF(ISNUMBER(SEARCH('Quote reqeust'!$E$27,$BR1460)),MAX(BJ$1:BJ1459)+1,0)</f>
        <v>0</v>
      </c>
      <c r="BK1460" s="12">
        <f>IF(ISNUMBER(SEARCH('Quote reqeust'!$E$27,$BR1460)),MAX(BK$1:BK1459)+1,0)</f>
        <v>0</v>
      </c>
      <c r="BL1460" s="12">
        <f>IF(ISNUMBER(SEARCH('Quote reqeust'!$E$27,$BR1460)),MAX(BL$1:BL1459)+1,0)</f>
        <v>0</v>
      </c>
      <c r="BM1460" s="12">
        <f>IF(ISNUMBER(SEARCH('Quote reqeust'!$E$27,$BR1460)),MAX(BM$1:BM1459)+1,0)</f>
        <v>0</v>
      </c>
      <c r="BN1460" s="12">
        <f>IF(ISNUMBER(SEARCH('Quote reqeust'!$E$27,$BR1460)),MAX(BN$1:BN1459)+1,0)</f>
        <v>0</v>
      </c>
      <c r="BO1460" s="12">
        <f>IF(ISNUMBER(SEARCH('Quote reqeust'!$E$27,$BR1460)),MAX(BO$1:BO1459)+1,0)</f>
        <v>0</v>
      </c>
      <c r="BP1460" s="12">
        <f>IF(ISNUMBER(SEARCH('Quote reqeust'!$E$27,$BR1460)),MAX(BP$1:BP1459)+1,0)</f>
        <v>0</v>
      </c>
      <c r="BQ1460" s="12">
        <f>IF(ISNUMBER(SEARCH('Quote reqeust'!$E$27,$BR1460)),MAX(BQ$1:BQ1459)+1,0)</f>
        <v>0</v>
      </c>
      <c r="BT1460" s="12" t="str">
        <f>IFERROR(VLOOKUP(ROWS(BT$3:BT1460),BC$1:BR3457,BT$2,0),"")</f>
        <v/>
      </c>
      <c r="BU1460" s="12" t="str">
        <f>IFERROR(VLOOKUP(ROWS(BU$3:BU1460),BD$1:BS3457,BU$2,0),"")</f>
        <v/>
      </c>
      <c r="BV1460" s="12" t="str">
        <f>IFERROR(VLOOKUP(ROWS(BV$3:BV1460),BE$1:BT3457,BV$2,0),"")</f>
        <v/>
      </c>
      <c r="BW1460" s="12" t="str">
        <f>IFERROR(VLOOKUP(ROWS(BW$3:BW1460),BF$1:BU3457,BW$2,0),"")</f>
        <v/>
      </c>
      <c r="BX1460" s="12" t="str">
        <f>IFERROR(VLOOKUP(ROWS(BX$3:BX1460),BG$1:BV3457,BX$2,0),"")</f>
        <v/>
      </c>
      <c r="BY1460" s="12" t="str">
        <f>IFERROR(VLOOKUP(ROWS(BY$3:BY1460),BH$1:BW3457,BY$2,0),"")</f>
        <v/>
      </c>
      <c r="BZ1460" s="12" t="str">
        <f>IFERROR(VLOOKUP(ROWS(BZ$3:BZ1460),BI$1:BX3457,BZ$2,0),"")</f>
        <v/>
      </c>
      <c r="CA1460" s="12" t="str">
        <f>IFERROR(VLOOKUP(ROWS(CA$3:CA1460),BJ$1:BY3457,CA$2,0),"")</f>
        <v/>
      </c>
      <c r="CB1460" s="12" t="str">
        <f>IFERROR(VLOOKUP(ROWS(CB$3:CB1460),BK$1:BZ3457,CB$2,0),"")</f>
        <v/>
      </c>
      <c r="CC1460" s="12" t="str">
        <f>IFERROR(VLOOKUP(ROWS(CC$3:CC1460),BL$1:CA3457,CC$2,0),"")</f>
        <v/>
      </c>
      <c r="CD1460" s="12" t="str">
        <f>IFERROR(VLOOKUP(ROWS(CD$3:CD1460),BM$1:CB3457,CD$2,0),"")</f>
        <v/>
      </c>
      <c r="CE1460" s="12" t="str">
        <f>IFERROR(VLOOKUP(ROWS(CE$3:CE1460),BN$1:CC3457,CE$2,0),"")</f>
        <v/>
      </c>
      <c r="CF1460" s="12" t="str">
        <f>IFERROR(VLOOKUP(ROWS(CF$3:CF1460),BO$1:CD3457,CF$2,0),"")</f>
        <v/>
      </c>
      <c r="CG1460" s="12" t="str">
        <f>IFERROR(VLOOKUP(ROWS(CG$3:CG1460),BP$1:CE3457,CG$2,0),"")</f>
        <v/>
      </c>
      <c r="CH1460" s="12" t="str">
        <f>IFERROR(VLOOKUP(ROWS(CH$3:CH1460),BQ$1:CF3457,CH$2,0),"")</f>
        <v/>
      </c>
    </row>
    <row r="1461" spans="55:86" x14ac:dyDescent="0.25">
      <c r="BC1461" s="12">
        <f>IF(ISNUMBER(SEARCH('Quote reqeust'!$G$34,BR1461)),MAX(BC$1:BC1460)+1,0)</f>
        <v>0</v>
      </c>
      <c r="BD1461" s="12">
        <f>IF(ISNUMBER(SEARCH('Quote reqeust'!$E$35,BR1461)),MAX(BD$1:BD1460)+1,0)</f>
        <v>0</v>
      </c>
      <c r="BE1461" s="12">
        <f>IF(ISNUMBER(SEARCH('Quote reqeust'!$E$36,BR1461)),MAX(BE$1:BE1460)+1,0)</f>
        <v>0</v>
      </c>
      <c r="BF1461" s="12">
        <f>IF(ISNUMBER(SEARCH('Quote reqeust'!$E$37,BR1461)),MAX(BF$1:BF1460)+1,0)</f>
        <v>0</v>
      </c>
      <c r="BG1461" s="12">
        <f>IF(ISNUMBER(SEARCH('Quote reqeust'!$E$26,BR1461)),MAX(BG$1:BG1460)+1,0)</f>
        <v>0</v>
      </c>
      <c r="BH1461" s="12">
        <f>IF(ISNUMBER(SEARCH('Quote reqeust'!$E$27,BR1461)),MAX(BH$1:BH1460)+1,0)</f>
        <v>0</v>
      </c>
      <c r="BI1461" s="12">
        <f>IF(ISNUMBER(SEARCH('Quote reqeust'!$E$27,$BR1461)),MAX(BI$1:BI1460)+1,0)</f>
        <v>0</v>
      </c>
      <c r="BJ1461" s="12">
        <f>IF(ISNUMBER(SEARCH('Quote reqeust'!$E$27,$BR1461)),MAX(BJ$1:BJ1460)+1,0)</f>
        <v>0</v>
      </c>
      <c r="BK1461" s="12">
        <f>IF(ISNUMBER(SEARCH('Quote reqeust'!$E$27,$BR1461)),MAX(BK$1:BK1460)+1,0)</f>
        <v>0</v>
      </c>
      <c r="BL1461" s="12">
        <f>IF(ISNUMBER(SEARCH('Quote reqeust'!$E$27,$BR1461)),MAX(BL$1:BL1460)+1,0)</f>
        <v>0</v>
      </c>
      <c r="BM1461" s="12">
        <f>IF(ISNUMBER(SEARCH('Quote reqeust'!$E$27,$BR1461)),MAX(BM$1:BM1460)+1,0)</f>
        <v>0</v>
      </c>
      <c r="BN1461" s="12">
        <f>IF(ISNUMBER(SEARCH('Quote reqeust'!$E$27,$BR1461)),MAX(BN$1:BN1460)+1,0)</f>
        <v>0</v>
      </c>
      <c r="BO1461" s="12">
        <f>IF(ISNUMBER(SEARCH('Quote reqeust'!$E$27,$BR1461)),MAX(BO$1:BO1460)+1,0)</f>
        <v>0</v>
      </c>
      <c r="BP1461" s="12">
        <f>IF(ISNUMBER(SEARCH('Quote reqeust'!$E$27,$BR1461)),MAX(BP$1:BP1460)+1,0)</f>
        <v>0</v>
      </c>
      <c r="BQ1461" s="12">
        <f>IF(ISNUMBER(SEARCH('Quote reqeust'!$E$27,$BR1461)),MAX(BQ$1:BQ1460)+1,0)</f>
        <v>0</v>
      </c>
      <c r="BT1461" s="12" t="str">
        <f>IFERROR(VLOOKUP(ROWS(BT$3:BT1461),BC$1:BR3458,BT$2,0),"")</f>
        <v/>
      </c>
      <c r="BU1461" s="12" t="str">
        <f>IFERROR(VLOOKUP(ROWS(BU$3:BU1461),BD$1:BS3458,BU$2,0),"")</f>
        <v/>
      </c>
      <c r="BV1461" s="12" t="str">
        <f>IFERROR(VLOOKUP(ROWS(BV$3:BV1461),BE$1:BT3458,BV$2,0),"")</f>
        <v/>
      </c>
      <c r="BW1461" s="12" t="str">
        <f>IFERROR(VLOOKUP(ROWS(BW$3:BW1461),BF$1:BU3458,BW$2,0),"")</f>
        <v/>
      </c>
      <c r="BX1461" s="12" t="str">
        <f>IFERROR(VLOOKUP(ROWS(BX$3:BX1461),BG$1:BV3458,BX$2,0),"")</f>
        <v/>
      </c>
      <c r="BY1461" s="12" t="str">
        <f>IFERROR(VLOOKUP(ROWS(BY$3:BY1461),BH$1:BW3458,BY$2,0),"")</f>
        <v/>
      </c>
      <c r="BZ1461" s="12" t="str">
        <f>IFERROR(VLOOKUP(ROWS(BZ$3:BZ1461),BI$1:BX3458,BZ$2,0),"")</f>
        <v/>
      </c>
      <c r="CA1461" s="12" t="str">
        <f>IFERROR(VLOOKUP(ROWS(CA$3:CA1461),BJ$1:BY3458,CA$2,0),"")</f>
        <v/>
      </c>
      <c r="CB1461" s="12" t="str">
        <f>IFERROR(VLOOKUP(ROWS(CB$3:CB1461),BK$1:BZ3458,CB$2,0),"")</f>
        <v/>
      </c>
      <c r="CC1461" s="12" t="str">
        <f>IFERROR(VLOOKUP(ROWS(CC$3:CC1461),BL$1:CA3458,CC$2,0),"")</f>
        <v/>
      </c>
      <c r="CD1461" s="12" t="str">
        <f>IFERROR(VLOOKUP(ROWS(CD$3:CD1461),BM$1:CB3458,CD$2,0),"")</f>
        <v/>
      </c>
      <c r="CE1461" s="12" t="str">
        <f>IFERROR(VLOOKUP(ROWS(CE$3:CE1461),BN$1:CC3458,CE$2,0),"")</f>
        <v/>
      </c>
      <c r="CF1461" s="12" t="str">
        <f>IFERROR(VLOOKUP(ROWS(CF$3:CF1461),BO$1:CD3458,CF$2,0),"")</f>
        <v/>
      </c>
      <c r="CG1461" s="12" t="str">
        <f>IFERROR(VLOOKUP(ROWS(CG$3:CG1461),BP$1:CE3458,CG$2,0),"")</f>
        <v/>
      </c>
      <c r="CH1461" s="12" t="str">
        <f>IFERROR(VLOOKUP(ROWS(CH$3:CH1461),BQ$1:CF3458,CH$2,0),"")</f>
        <v/>
      </c>
    </row>
    <row r="1462" spans="55:86" x14ac:dyDescent="0.25">
      <c r="BC1462" s="12">
        <f>IF(ISNUMBER(SEARCH('Quote reqeust'!$G$34,BR1462)),MAX(BC$1:BC1461)+1,0)</f>
        <v>0</v>
      </c>
      <c r="BD1462" s="12">
        <f>IF(ISNUMBER(SEARCH('Quote reqeust'!$E$35,BR1462)),MAX(BD$1:BD1461)+1,0)</f>
        <v>0</v>
      </c>
      <c r="BE1462" s="12">
        <f>IF(ISNUMBER(SEARCH('Quote reqeust'!$E$36,BR1462)),MAX(BE$1:BE1461)+1,0)</f>
        <v>0</v>
      </c>
      <c r="BF1462" s="12">
        <f>IF(ISNUMBER(SEARCH('Quote reqeust'!$E$37,BR1462)),MAX(BF$1:BF1461)+1,0)</f>
        <v>0</v>
      </c>
      <c r="BG1462" s="12">
        <f>IF(ISNUMBER(SEARCH('Quote reqeust'!$E$26,BR1462)),MAX(BG$1:BG1461)+1,0)</f>
        <v>0</v>
      </c>
      <c r="BH1462" s="12">
        <f>IF(ISNUMBER(SEARCH('Quote reqeust'!$E$27,BR1462)),MAX(BH$1:BH1461)+1,0)</f>
        <v>0</v>
      </c>
      <c r="BI1462" s="12">
        <f>IF(ISNUMBER(SEARCH('Quote reqeust'!$E$27,$BR1462)),MAX(BI$1:BI1461)+1,0)</f>
        <v>0</v>
      </c>
      <c r="BJ1462" s="12">
        <f>IF(ISNUMBER(SEARCH('Quote reqeust'!$E$27,$BR1462)),MAX(BJ$1:BJ1461)+1,0)</f>
        <v>0</v>
      </c>
      <c r="BK1462" s="12">
        <f>IF(ISNUMBER(SEARCH('Quote reqeust'!$E$27,$BR1462)),MAX(BK$1:BK1461)+1,0)</f>
        <v>0</v>
      </c>
      <c r="BL1462" s="12">
        <f>IF(ISNUMBER(SEARCH('Quote reqeust'!$E$27,$BR1462)),MAX(BL$1:BL1461)+1,0)</f>
        <v>0</v>
      </c>
      <c r="BM1462" s="12">
        <f>IF(ISNUMBER(SEARCH('Quote reqeust'!$E$27,$BR1462)),MAX(BM$1:BM1461)+1,0)</f>
        <v>0</v>
      </c>
      <c r="BN1462" s="12">
        <f>IF(ISNUMBER(SEARCH('Quote reqeust'!$E$27,$BR1462)),MAX(BN$1:BN1461)+1,0)</f>
        <v>0</v>
      </c>
      <c r="BO1462" s="12">
        <f>IF(ISNUMBER(SEARCH('Quote reqeust'!$E$27,$BR1462)),MAX(BO$1:BO1461)+1,0)</f>
        <v>0</v>
      </c>
      <c r="BP1462" s="12">
        <f>IF(ISNUMBER(SEARCH('Quote reqeust'!$E$27,$BR1462)),MAX(BP$1:BP1461)+1,0)</f>
        <v>0</v>
      </c>
      <c r="BQ1462" s="12">
        <f>IF(ISNUMBER(SEARCH('Quote reqeust'!$E$27,$BR1462)),MAX(BQ$1:BQ1461)+1,0)</f>
        <v>0</v>
      </c>
      <c r="BT1462" s="12" t="str">
        <f>IFERROR(VLOOKUP(ROWS(BT$3:BT1462),BC$1:BR3459,BT$2,0),"")</f>
        <v/>
      </c>
      <c r="BU1462" s="12" t="str">
        <f>IFERROR(VLOOKUP(ROWS(BU$3:BU1462),BD$1:BS3459,BU$2,0),"")</f>
        <v/>
      </c>
      <c r="BV1462" s="12" t="str">
        <f>IFERROR(VLOOKUP(ROWS(BV$3:BV1462),BE$1:BT3459,BV$2,0),"")</f>
        <v/>
      </c>
      <c r="BW1462" s="12" t="str">
        <f>IFERROR(VLOOKUP(ROWS(BW$3:BW1462),BF$1:BU3459,BW$2,0),"")</f>
        <v/>
      </c>
      <c r="BX1462" s="12" t="str">
        <f>IFERROR(VLOOKUP(ROWS(BX$3:BX1462),BG$1:BV3459,BX$2,0),"")</f>
        <v/>
      </c>
      <c r="BY1462" s="12" t="str">
        <f>IFERROR(VLOOKUP(ROWS(BY$3:BY1462),BH$1:BW3459,BY$2,0),"")</f>
        <v/>
      </c>
      <c r="BZ1462" s="12" t="str">
        <f>IFERROR(VLOOKUP(ROWS(BZ$3:BZ1462),BI$1:BX3459,BZ$2,0),"")</f>
        <v/>
      </c>
      <c r="CA1462" s="12" t="str">
        <f>IFERROR(VLOOKUP(ROWS(CA$3:CA1462),BJ$1:BY3459,CA$2,0),"")</f>
        <v/>
      </c>
      <c r="CB1462" s="12" t="str">
        <f>IFERROR(VLOOKUP(ROWS(CB$3:CB1462),BK$1:BZ3459,CB$2,0),"")</f>
        <v/>
      </c>
      <c r="CC1462" s="12" t="str">
        <f>IFERROR(VLOOKUP(ROWS(CC$3:CC1462),BL$1:CA3459,CC$2,0),"")</f>
        <v/>
      </c>
      <c r="CD1462" s="12" t="str">
        <f>IFERROR(VLOOKUP(ROWS(CD$3:CD1462),BM$1:CB3459,CD$2,0),"")</f>
        <v/>
      </c>
      <c r="CE1462" s="12" t="str">
        <f>IFERROR(VLOOKUP(ROWS(CE$3:CE1462),BN$1:CC3459,CE$2,0),"")</f>
        <v/>
      </c>
      <c r="CF1462" s="12" t="str">
        <f>IFERROR(VLOOKUP(ROWS(CF$3:CF1462),BO$1:CD3459,CF$2,0),"")</f>
        <v/>
      </c>
      <c r="CG1462" s="12" t="str">
        <f>IFERROR(VLOOKUP(ROWS(CG$3:CG1462),BP$1:CE3459,CG$2,0),"")</f>
        <v/>
      </c>
      <c r="CH1462" s="12" t="str">
        <f>IFERROR(VLOOKUP(ROWS(CH$3:CH1462),BQ$1:CF3459,CH$2,0),"")</f>
        <v/>
      </c>
    </row>
    <row r="1463" spans="55:86" x14ac:dyDescent="0.25">
      <c r="BC1463" s="12">
        <f>IF(ISNUMBER(SEARCH('Quote reqeust'!$G$34,BR1463)),MAX(BC$1:BC1462)+1,0)</f>
        <v>0</v>
      </c>
      <c r="BD1463" s="12">
        <f>IF(ISNUMBER(SEARCH('Quote reqeust'!$E$35,BR1463)),MAX(BD$1:BD1462)+1,0)</f>
        <v>0</v>
      </c>
      <c r="BE1463" s="12">
        <f>IF(ISNUMBER(SEARCH('Quote reqeust'!$E$36,BR1463)),MAX(BE$1:BE1462)+1,0)</f>
        <v>0</v>
      </c>
      <c r="BF1463" s="12">
        <f>IF(ISNUMBER(SEARCH('Quote reqeust'!$E$37,BR1463)),MAX(BF$1:BF1462)+1,0)</f>
        <v>0</v>
      </c>
      <c r="BG1463" s="12">
        <f>IF(ISNUMBER(SEARCH('Quote reqeust'!$E$26,BR1463)),MAX(BG$1:BG1462)+1,0)</f>
        <v>0</v>
      </c>
      <c r="BH1463" s="12">
        <f>IF(ISNUMBER(SEARCH('Quote reqeust'!$E$27,BR1463)),MAX(BH$1:BH1462)+1,0)</f>
        <v>0</v>
      </c>
      <c r="BI1463" s="12">
        <f>IF(ISNUMBER(SEARCH('Quote reqeust'!$E$27,$BR1463)),MAX(BI$1:BI1462)+1,0)</f>
        <v>0</v>
      </c>
      <c r="BJ1463" s="12">
        <f>IF(ISNUMBER(SEARCH('Quote reqeust'!$E$27,$BR1463)),MAX(BJ$1:BJ1462)+1,0)</f>
        <v>0</v>
      </c>
      <c r="BK1463" s="12">
        <f>IF(ISNUMBER(SEARCH('Quote reqeust'!$E$27,$BR1463)),MAX(BK$1:BK1462)+1,0)</f>
        <v>0</v>
      </c>
      <c r="BL1463" s="12">
        <f>IF(ISNUMBER(SEARCH('Quote reqeust'!$E$27,$BR1463)),MAX(BL$1:BL1462)+1,0)</f>
        <v>0</v>
      </c>
      <c r="BM1463" s="12">
        <f>IF(ISNUMBER(SEARCH('Quote reqeust'!$E$27,$BR1463)),MAX(BM$1:BM1462)+1,0)</f>
        <v>0</v>
      </c>
      <c r="BN1463" s="12">
        <f>IF(ISNUMBER(SEARCH('Quote reqeust'!$E$27,$BR1463)),MAX(BN$1:BN1462)+1,0)</f>
        <v>0</v>
      </c>
      <c r="BO1463" s="12">
        <f>IF(ISNUMBER(SEARCH('Quote reqeust'!$E$27,$BR1463)),MAX(BO$1:BO1462)+1,0)</f>
        <v>0</v>
      </c>
      <c r="BP1463" s="12">
        <f>IF(ISNUMBER(SEARCH('Quote reqeust'!$E$27,$BR1463)),MAX(BP$1:BP1462)+1,0)</f>
        <v>0</v>
      </c>
      <c r="BQ1463" s="12">
        <f>IF(ISNUMBER(SEARCH('Quote reqeust'!$E$27,$BR1463)),MAX(BQ$1:BQ1462)+1,0)</f>
        <v>0</v>
      </c>
      <c r="BT1463" s="12" t="str">
        <f>IFERROR(VLOOKUP(ROWS(BT$3:BT1463),BC$1:BR3460,BT$2,0),"")</f>
        <v/>
      </c>
      <c r="BU1463" s="12" t="str">
        <f>IFERROR(VLOOKUP(ROWS(BU$3:BU1463),BD$1:BS3460,BU$2,0),"")</f>
        <v/>
      </c>
      <c r="BV1463" s="12" t="str">
        <f>IFERROR(VLOOKUP(ROWS(BV$3:BV1463),BE$1:BT3460,BV$2,0),"")</f>
        <v/>
      </c>
      <c r="BW1463" s="12" t="str">
        <f>IFERROR(VLOOKUP(ROWS(BW$3:BW1463),BF$1:BU3460,BW$2,0),"")</f>
        <v/>
      </c>
      <c r="BX1463" s="12" t="str">
        <f>IFERROR(VLOOKUP(ROWS(BX$3:BX1463),BG$1:BV3460,BX$2,0),"")</f>
        <v/>
      </c>
      <c r="BY1463" s="12" t="str">
        <f>IFERROR(VLOOKUP(ROWS(BY$3:BY1463),BH$1:BW3460,BY$2,0),"")</f>
        <v/>
      </c>
      <c r="BZ1463" s="12" t="str">
        <f>IFERROR(VLOOKUP(ROWS(BZ$3:BZ1463),BI$1:BX3460,BZ$2,0),"")</f>
        <v/>
      </c>
      <c r="CA1463" s="12" t="str">
        <f>IFERROR(VLOOKUP(ROWS(CA$3:CA1463),BJ$1:BY3460,CA$2,0),"")</f>
        <v/>
      </c>
      <c r="CB1463" s="12" t="str">
        <f>IFERROR(VLOOKUP(ROWS(CB$3:CB1463),BK$1:BZ3460,CB$2,0),"")</f>
        <v/>
      </c>
      <c r="CC1463" s="12" t="str">
        <f>IFERROR(VLOOKUP(ROWS(CC$3:CC1463),BL$1:CA3460,CC$2,0),"")</f>
        <v/>
      </c>
      <c r="CD1463" s="12" t="str">
        <f>IFERROR(VLOOKUP(ROWS(CD$3:CD1463),BM$1:CB3460,CD$2,0),"")</f>
        <v/>
      </c>
      <c r="CE1463" s="12" t="str">
        <f>IFERROR(VLOOKUP(ROWS(CE$3:CE1463),BN$1:CC3460,CE$2,0),"")</f>
        <v/>
      </c>
      <c r="CF1463" s="12" t="str">
        <f>IFERROR(VLOOKUP(ROWS(CF$3:CF1463),BO$1:CD3460,CF$2,0),"")</f>
        <v/>
      </c>
      <c r="CG1463" s="12" t="str">
        <f>IFERROR(VLOOKUP(ROWS(CG$3:CG1463),BP$1:CE3460,CG$2,0),"")</f>
        <v/>
      </c>
      <c r="CH1463" s="12" t="str">
        <f>IFERROR(VLOOKUP(ROWS(CH$3:CH1463),BQ$1:CF3460,CH$2,0),"")</f>
        <v/>
      </c>
    </row>
    <row r="1464" spans="55:86" x14ac:dyDescent="0.25">
      <c r="BC1464" s="12">
        <f>IF(ISNUMBER(SEARCH('Quote reqeust'!$G$34,BR1464)),MAX(BC$1:BC1463)+1,0)</f>
        <v>0</v>
      </c>
      <c r="BD1464" s="12">
        <f>IF(ISNUMBER(SEARCH('Quote reqeust'!$E$35,BR1464)),MAX(BD$1:BD1463)+1,0)</f>
        <v>0</v>
      </c>
      <c r="BE1464" s="12">
        <f>IF(ISNUMBER(SEARCH('Quote reqeust'!$E$36,BR1464)),MAX(BE$1:BE1463)+1,0)</f>
        <v>0</v>
      </c>
      <c r="BF1464" s="12">
        <f>IF(ISNUMBER(SEARCH('Quote reqeust'!$E$37,BR1464)),MAX(BF$1:BF1463)+1,0)</f>
        <v>0</v>
      </c>
      <c r="BG1464" s="12">
        <f>IF(ISNUMBER(SEARCH('Quote reqeust'!$E$26,BR1464)),MAX(BG$1:BG1463)+1,0)</f>
        <v>0</v>
      </c>
      <c r="BH1464" s="12">
        <f>IF(ISNUMBER(SEARCH('Quote reqeust'!$E$27,BR1464)),MAX(BH$1:BH1463)+1,0)</f>
        <v>0</v>
      </c>
      <c r="BI1464" s="12">
        <f>IF(ISNUMBER(SEARCH('Quote reqeust'!$E$27,$BR1464)),MAX(BI$1:BI1463)+1,0)</f>
        <v>0</v>
      </c>
      <c r="BJ1464" s="12">
        <f>IF(ISNUMBER(SEARCH('Quote reqeust'!$E$27,$BR1464)),MAX(BJ$1:BJ1463)+1,0)</f>
        <v>0</v>
      </c>
      <c r="BK1464" s="12">
        <f>IF(ISNUMBER(SEARCH('Quote reqeust'!$E$27,$BR1464)),MAX(BK$1:BK1463)+1,0)</f>
        <v>0</v>
      </c>
      <c r="BL1464" s="12">
        <f>IF(ISNUMBER(SEARCH('Quote reqeust'!$E$27,$BR1464)),MAX(BL$1:BL1463)+1,0)</f>
        <v>0</v>
      </c>
      <c r="BM1464" s="12">
        <f>IF(ISNUMBER(SEARCH('Quote reqeust'!$E$27,$BR1464)),MAX(BM$1:BM1463)+1,0)</f>
        <v>0</v>
      </c>
      <c r="BN1464" s="12">
        <f>IF(ISNUMBER(SEARCH('Quote reqeust'!$E$27,$BR1464)),MAX(BN$1:BN1463)+1,0)</f>
        <v>0</v>
      </c>
      <c r="BO1464" s="12">
        <f>IF(ISNUMBER(SEARCH('Quote reqeust'!$E$27,$BR1464)),MAX(BO$1:BO1463)+1,0)</f>
        <v>0</v>
      </c>
      <c r="BP1464" s="12">
        <f>IF(ISNUMBER(SEARCH('Quote reqeust'!$E$27,$BR1464)),MAX(BP$1:BP1463)+1,0)</f>
        <v>0</v>
      </c>
      <c r="BQ1464" s="12">
        <f>IF(ISNUMBER(SEARCH('Quote reqeust'!$E$27,$BR1464)),MAX(BQ$1:BQ1463)+1,0)</f>
        <v>0</v>
      </c>
      <c r="BT1464" s="12" t="str">
        <f>IFERROR(VLOOKUP(ROWS(BT$3:BT1464),BC$1:BR3461,BT$2,0),"")</f>
        <v/>
      </c>
      <c r="BU1464" s="12" t="str">
        <f>IFERROR(VLOOKUP(ROWS(BU$3:BU1464),BD$1:BS3461,BU$2,0),"")</f>
        <v/>
      </c>
      <c r="BV1464" s="12" t="str">
        <f>IFERROR(VLOOKUP(ROWS(BV$3:BV1464),BE$1:BT3461,BV$2,0),"")</f>
        <v/>
      </c>
      <c r="BW1464" s="12" t="str">
        <f>IFERROR(VLOOKUP(ROWS(BW$3:BW1464),BF$1:BU3461,BW$2,0),"")</f>
        <v/>
      </c>
      <c r="BX1464" s="12" t="str">
        <f>IFERROR(VLOOKUP(ROWS(BX$3:BX1464),BG$1:BV3461,BX$2,0),"")</f>
        <v/>
      </c>
      <c r="BY1464" s="12" t="str">
        <f>IFERROR(VLOOKUP(ROWS(BY$3:BY1464),BH$1:BW3461,BY$2,0),"")</f>
        <v/>
      </c>
      <c r="BZ1464" s="12" t="str">
        <f>IFERROR(VLOOKUP(ROWS(BZ$3:BZ1464),BI$1:BX3461,BZ$2,0),"")</f>
        <v/>
      </c>
      <c r="CA1464" s="12" t="str">
        <f>IFERROR(VLOOKUP(ROWS(CA$3:CA1464),BJ$1:BY3461,CA$2,0),"")</f>
        <v/>
      </c>
      <c r="CB1464" s="12" t="str">
        <f>IFERROR(VLOOKUP(ROWS(CB$3:CB1464),BK$1:BZ3461,CB$2,0),"")</f>
        <v/>
      </c>
      <c r="CC1464" s="12" t="str">
        <f>IFERROR(VLOOKUP(ROWS(CC$3:CC1464),BL$1:CA3461,CC$2,0),"")</f>
        <v/>
      </c>
      <c r="CD1464" s="12" t="str">
        <f>IFERROR(VLOOKUP(ROWS(CD$3:CD1464),BM$1:CB3461,CD$2,0),"")</f>
        <v/>
      </c>
      <c r="CE1464" s="12" t="str">
        <f>IFERROR(VLOOKUP(ROWS(CE$3:CE1464),BN$1:CC3461,CE$2,0),"")</f>
        <v/>
      </c>
      <c r="CF1464" s="12" t="str">
        <f>IFERROR(VLOOKUP(ROWS(CF$3:CF1464),BO$1:CD3461,CF$2,0),"")</f>
        <v/>
      </c>
      <c r="CG1464" s="12" t="str">
        <f>IFERROR(VLOOKUP(ROWS(CG$3:CG1464),BP$1:CE3461,CG$2,0),"")</f>
        <v/>
      </c>
      <c r="CH1464" s="12" t="str">
        <f>IFERROR(VLOOKUP(ROWS(CH$3:CH1464),BQ$1:CF3461,CH$2,0),"")</f>
        <v/>
      </c>
    </row>
    <row r="1465" spans="55:86" x14ac:dyDescent="0.25">
      <c r="BC1465" s="12">
        <f>IF(ISNUMBER(SEARCH('Quote reqeust'!$G$34,BR1465)),MAX(BC$1:BC1464)+1,0)</f>
        <v>0</v>
      </c>
      <c r="BD1465" s="12">
        <f>IF(ISNUMBER(SEARCH('Quote reqeust'!$E$35,BR1465)),MAX(BD$1:BD1464)+1,0)</f>
        <v>0</v>
      </c>
      <c r="BE1465" s="12">
        <f>IF(ISNUMBER(SEARCH('Quote reqeust'!$E$36,BR1465)),MAX(BE$1:BE1464)+1,0)</f>
        <v>0</v>
      </c>
      <c r="BF1465" s="12">
        <f>IF(ISNUMBER(SEARCH('Quote reqeust'!$E$37,BR1465)),MAX(BF$1:BF1464)+1,0)</f>
        <v>0</v>
      </c>
      <c r="BG1465" s="12">
        <f>IF(ISNUMBER(SEARCH('Quote reqeust'!$E$26,BR1465)),MAX(BG$1:BG1464)+1,0)</f>
        <v>0</v>
      </c>
      <c r="BH1465" s="12">
        <f>IF(ISNUMBER(SEARCH('Quote reqeust'!$E$27,BR1465)),MAX(BH$1:BH1464)+1,0)</f>
        <v>0</v>
      </c>
      <c r="BI1465" s="12">
        <f>IF(ISNUMBER(SEARCH('Quote reqeust'!$E$27,$BR1465)),MAX(BI$1:BI1464)+1,0)</f>
        <v>0</v>
      </c>
      <c r="BJ1465" s="12">
        <f>IF(ISNUMBER(SEARCH('Quote reqeust'!$E$27,$BR1465)),MAX(BJ$1:BJ1464)+1,0)</f>
        <v>0</v>
      </c>
      <c r="BK1465" s="12">
        <f>IF(ISNUMBER(SEARCH('Quote reqeust'!$E$27,$BR1465)),MAX(BK$1:BK1464)+1,0)</f>
        <v>0</v>
      </c>
      <c r="BL1465" s="12">
        <f>IF(ISNUMBER(SEARCH('Quote reqeust'!$E$27,$BR1465)),MAX(BL$1:BL1464)+1,0)</f>
        <v>0</v>
      </c>
      <c r="BM1465" s="12">
        <f>IF(ISNUMBER(SEARCH('Quote reqeust'!$E$27,$BR1465)),MAX(BM$1:BM1464)+1,0)</f>
        <v>0</v>
      </c>
      <c r="BN1465" s="12">
        <f>IF(ISNUMBER(SEARCH('Quote reqeust'!$E$27,$BR1465)),MAX(BN$1:BN1464)+1,0)</f>
        <v>0</v>
      </c>
      <c r="BO1465" s="12">
        <f>IF(ISNUMBER(SEARCH('Quote reqeust'!$E$27,$BR1465)),MAX(BO$1:BO1464)+1,0)</f>
        <v>0</v>
      </c>
      <c r="BP1465" s="12">
        <f>IF(ISNUMBER(SEARCH('Quote reqeust'!$E$27,$BR1465)),MAX(BP$1:BP1464)+1,0)</f>
        <v>0</v>
      </c>
      <c r="BQ1465" s="12">
        <f>IF(ISNUMBER(SEARCH('Quote reqeust'!$E$27,$BR1465)),MAX(BQ$1:BQ1464)+1,0)</f>
        <v>0</v>
      </c>
      <c r="BT1465" s="12" t="str">
        <f>IFERROR(VLOOKUP(ROWS(BT$3:BT1465),BC$1:BR3462,BT$2,0),"")</f>
        <v/>
      </c>
      <c r="BU1465" s="12" t="str">
        <f>IFERROR(VLOOKUP(ROWS(BU$3:BU1465),BD$1:BS3462,BU$2,0),"")</f>
        <v/>
      </c>
      <c r="BV1465" s="12" t="str">
        <f>IFERROR(VLOOKUP(ROWS(BV$3:BV1465),BE$1:BT3462,BV$2,0),"")</f>
        <v/>
      </c>
      <c r="BW1465" s="12" t="str">
        <f>IFERROR(VLOOKUP(ROWS(BW$3:BW1465),BF$1:BU3462,BW$2,0),"")</f>
        <v/>
      </c>
      <c r="BX1465" s="12" t="str">
        <f>IFERROR(VLOOKUP(ROWS(BX$3:BX1465),BG$1:BV3462,BX$2,0),"")</f>
        <v/>
      </c>
      <c r="BY1465" s="12" t="str">
        <f>IFERROR(VLOOKUP(ROWS(BY$3:BY1465),BH$1:BW3462,BY$2,0),"")</f>
        <v/>
      </c>
      <c r="BZ1465" s="12" t="str">
        <f>IFERROR(VLOOKUP(ROWS(BZ$3:BZ1465),BI$1:BX3462,BZ$2,0),"")</f>
        <v/>
      </c>
      <c r="CA1465" s="12" t="str">
        <f>IFERROR(VLOOKUP(ROWS(CA$3:CA1465),BJ$1:BY3462,CA$2,0),"")</f>
        <v/>
      </c>
      <c r="CB1465" s="12" t="str">
        <f>IFERROR(VLOOKUP(ROWS(CB$3:CB1465),BK$1:BZ3462,CB$2,0),"")</f>
        <v/>
      </c>
      <c r="CC1465" s="12" t="str">
        <f>IFERROR(VLOOKUP(ROWS(CC$3:CC1465),BL$1:CA3462,CC$2,0),"")</f>
        <v/>
      </c>
      <c r="CD1465" s="12" t="str">
        <f>IFERROR(VLOOKUP(ROWS(CD$3:CD1465),BM$1:CB3462,CD$2,0),"")</f>
        <v/>
      </c>
      <c r="CE1465" s="12" t="str">
        <f>IFERROR(VLOOKUP(ROWS(CE$3:CE1465),BN$1:CC3462,CE$2,0),"")</f>
        <v/>
      </c>
      <c r="CF1465" s="12" t="str">
        <f>IFERROR(VLOOKUP(ROWS(CF$3:CF1465),BO$1:CD3462,CF$2,0),"")</f>
        <v/>
      </c>
      <c r="CG1465" s="12" t="str">
        <f>IFERROR(VLOOKUP(ROWS(CG$3:CG1465),BP$1:CE3462,CG$2,0),"")</f>
        <v/>
      </c>
      <c r="CH1465" s="12" t="str">
        <f>IFERROR(VLOOKUP(ROWS(CH$3:CH1465),BQ$1:CF3462,CH$2,0),"")</f>
        <v/>
      </c>
    </row>
    <row r="1466" spans="55:86" x14ac:dyDescent="0.25">
      <c r="BC1466" s="12">
        <f>IF(ISNUMBER(SEARCH('Quote reqeust'!$G$34,BR1466)),MAX(BC$1:BC1465)+1,0)</f>
        <v>0</v>
      </c>
      <c r="BD1466" s="12">
        <f>IF(ISNUMBER(SEARCH('Quote reqeust'!$E$35,BR1466)),MAX(BD$1:BD1465)+1,0)</f>
        <v>0</v>
      </c>
      <c r="BE1466" s="12">
        <f>IF(ISNUMBER(SEARCH('Quote reqeust'!$E$36,BR1466)),MAX(BE$1:BE1465)+1,0)</f>
        <v>0</v>
      </c>
      <c r="BF1466" s="12">
        <f>IF(ISNUMBER(SEARCH('Quote reqeust'!$E$37,BR1466)),MAX(BF$1:BF1465)+1,0)</f>
        <v>0</v>
      </c>
      <c r="BG1466" s="12">
        <f>IF(ISNUMBER(SEARCH('Quote reqeust'!$E$26,BR1466)),MAX(BG$1:BG1465)+1,0)</f>
        <v>0</v>
      </c>
      <c r="BH1466" s="12">
        <f>IF(ISNUMBER(SEARCH('Quote reqeust'!$E$27,BR1466)),MAX(BH$1:BH1465)+1,0)</f>
        <v>0</v>
      </c>
      <c r="BI1466" s="12">
        <f>IF(ISNUMBER(SEARCH('Quote reqeust'!$E$27,$BR1466)),MAX(BI$1:BI1465)+1,0)</f>
        <v>0</v>
      </c>
      <c r="BJ1466" s="12">
        <f>IF(ISNUMBER(SEARCH('Quote reqeust'!$E$27,$BR1466)),MAX(BJ$1:BJ1465)+1,0)</f>
        <v>0</v>
      </c>
      <c r="BK1466" s="12">
        <f>IF(ISNUMBER(SEARCH('Quote reqeust'!$E$27,$BR1466)),MAX(BK$1:BK1465)+1,0)</f>
        <v>0</v>
      </c>
      <c r="BL1466" s="12">
        <f>IF(ISNUMBER(SEARCH('Quote reqeust'!$E$27,$BR1466)),MAX(BL$1:BL1465)+1,0)</f>
        <v>0</v>
      </c>
      <c r="BM1466" s="12">
        <f>IF(ISNUMBER(SEARCH('Quote reqeust'!$E$27,$BR1466)),MAX(BM$1:BM1465)+1,0)</f>
        <v>0</v>
      </c>
      <c r="BN1466" s="12">
        <f>IF(ISNUMBER(SEARCH('Quote reqeust'!$E$27,$BR1466)),MAX(BN$1:BN1465)+1,0)</f>
        <v>0</v>
      </c>
      <c r="BO1466" s="12">
        <f>IF(ISNUMBER(SEARCH('Quote reqeust'!$E$27,$BR1466)),MAX(BO$1:BO1465)+1,0)</f>
        <v>0</v>
      </c>
      <c r="BP1466" s="12">
        <f>IF(ISNUMBER(SEARCH('Quote reqeust'!$E$27,$BR1466)),MAX(BP$1:BP1465)+1,0)</f>
        <v>0</v>
      </c>
      <c r="BQ1466" s="12">
        <f>IF(ISNUMBER(SEARCH('Quote reqeust'!$E$27,$BR1466)),MAX(BQ$1:BQ1465)+1,0)</f>
        <v>0</v>
      </c>
      <c r="BT1466" s="12" t="str">
        <f>IFERROR(VLOOKUP(ROWS(BT$3:BT1466),BC$1:BR3463,BT$2,0),"")</f>
        <v/>
      </c>
      <c r="BU1466" s="12" t="str">
        <f>IFERROR(VLOOKUP(ROWS(BU$3:BU1466),BD$1:BS3463,BU$2,0),"")</f>
        <v/>
      </c>
      <c r="BV1466" s="12" t="str">
        <f>IFERROR(VLOOKUP(ROWS(BV$3:BV1466),BE$1:BT3463,BV$2,0),"")</f>
        <v/>
      </c>
      <c r="BW1466" s="12" t="str">
        <f>IFERROR(VLOOKUP(ROWS(BW$3:BW1466),BF$1:BU3463,BW$2,0),"")</f>
        <v/>
      </c>
      <c r="BX1466" s="12" t="str">
        <f>IFERROR(VLOOKUP(ROWS(BX$3:BX1466),BG$1:BV3463,BX$2,0),"")</f>
        <v/>
      </c>
      <c r="BY1466" s="12" t="str">
        <f>IFERROR(VLOOKUP(ROWS(BY$3:BY1466),BH$1:BW3463,BY$2,0),"")</f>
        <v/>
      </c>
      <c r="BZ1466" s="12" t="str">
        <f>IFERROR(VLOOKUP(ROWS(BZ$3:BZ1466),BI$1:BX3463,BZ$2,0),"")</f>
        <v/>
      </c>
      <c r="CA1466" s="12" t="str">
        <f>IFERROR(VLOOKUP(ROWS(CA$3:CA1466),BJ$1:BY3463,CA$2,0),"")</f>
        <v/>
      </c>
      <c r="CB1466" s="12" t="str">
        <f>IFERROR(VLOOKUP(ROWS(CB$3:CB1466),BK$1:BZ3463,CB$2,0),"")</f>
        <v/>
      </c>
      <c r="CC1466" s="12" t="str">
        <f>IFERROR(VLOOKUP(ROWS(CC$3:CC1466),BL$1:CA3463,CC$2,0),"")</f>
        <v/>
      </c>
      <c r="CD1466" s="12" t="str">
        <f>IFERROR(VLOOKUP(ROWS(CD$3:CD1466),BM$1:CB3463,CD$2,0),"")</f>
        <v/>
      </c>
      <c r="CE1466" s="12" t="str">
        <f>IFERROR(VLOOKUP(ROWS(CE$3:CE1466),BN$1:CC3463,CE$2,0),"")</f>
        <v/>
      </c>
      <c r="CF1466" s="12" t="str">
        <f>IFERROR(VLOOKUP(ROWS(CF$3:CF1466),BO$1:CD3463,CF$2,0),"")</f>
        <v/>
      </c>
      <c r="CG1466" s="12" t="str">
        <f>IFERROR(VLOOKUP(ROWS(CG$3:CG1466),BP$1:CE3463,CG$2,0),"")</f>
        <v/>
      </c>
      <c r="CH1466" s="12" t="str">
        <f>IFERROR(VLOOKUP(ROWS(CH$3:CH1466),BQ$1:CF3463,CH$2,0),"")</f>
        <v/>
      </c>
    </row>
    <row r="1467" spans="55:86" x14ac:dyDescent="0.25">
      <c r="BC1467" s="12">
        <f>IF(ISNUMBER(SEARCH('Quote reqeust'!$G$34,BR1467)),MAX(BC$1:BC1466)+1,0)</f>
        <v>0</v>
      </c>
      <c r="BD1467" s="12">
        <f>IF(ISNUMBER(SEARCH('Quote reqeust'!$E$35,BR1467)),MAX(BD$1:BD1466)+1,0)</f>
        <v>0</v>
      </c>
      <c r="BE1467" s="12">
        <f>IF(ISNUMBER(SEARCH('Quote reqeust'!$E$36,BR1467)),MAX(BE$1:BE1466)+1,0)</f>
        <v>0</v>
      </c>
      <c r="BF1467" s="12">
        <f>IF(ISNUMBER(SEARCH('Quote reqeust'!$E$37,BR1467)),MAX(BF$1:BF1466)+1,0)</f>
        <v>0</v>
      </c>
      <c r="BG1467" s="12">
        <f>IF(ISNUMBER(SEARCH('Quote reqeust'!$E$26,BR1467)),MAX(BG$1:BG1466)+1,0)</f>
        <v>0</v>
      </c>
      <c r="BH1467" s="12">
        <f>IF(ISNUMBER(SEARCH('Quote reqeust'!$E$27,BR1467)),MAX(BH$1:BH1466)+1,0)</f>
        <v>0</v>
      </c>
      <c r="BI1467" s="12">
        <f>IF(ISNUMBER(SEARCH('Quote reqeust'!$E$27,$BR1467)),MAX(BI$1:BI1466)+1,0)</f>
        <v>0</v>
      </c>
      <c r="BJ1467" s="12">
        <f>IF(ISNUMBER(SEARCH('Quote reqeust'!$E$27,$BR1467)),MAX(BJ$1:BJ1466)+1,0)</f>
        <v>0</v>
      </c>
      <c r="BK1467" s="12">
        <f>IF(ISNUMBER(SEARCH('Quote reqeust'!$E$27,$BR1467)),MAX(BK$1:BK1466)+1,0)</f>
        <v>0</v>
      </c>
      <c r="BL1467" s="12">
        <f>IF(ISNUMBER(SEARCH('Quote reqeust'!$E$27,$BR1467)),MAX(BL$1:BL1466)+1,0)</f>
        <v>0</v>
      </c>
      <c r="BM1467" s="12">
        <f>IF(ISNUMBER(SEARCH('Quote reqeust'!$E$27,$BR1467)),MAX(BM$1:BM1466)+1,0)</f>
        <v>0</v>
      </c>
      <c r="BN1467" s="12">
        <f>IF(ISNUMBER(SEARCH('Quote reqeust'!$E$27,$BR1467)),MAX(BN$1:BN1466)+1,0)</f>
        <v>0</v>
      </c>
      <c r="BO1467" s="12">
        <f>IF(ISNUMBER(SEARCH('Quote reqeust'!$E$27,$BR1467)),MAX(BO$1:BO1466)+1,0)</f>
        <v>0</v>
      </c>
      <c r="BP1467" s="12">
        <f>IF(ISNUMBER(SEARCH('Quote reqeust'!$E$27,$BR1467)),MAX(BP$1:BP1466)+1,0)</f>
        <v>0</v>
      </c>
      <c r="BQ1467" s="12">
        <f>IF(ISNUMBER(SEARCH('Quote reqeust'!$E$27,$BR1467)),MAX(BQ$1:BQ1466)+1,0)</f>
        <v>0</v>
      </c>
      <c r="BT1467" s="12" t="str">
        <f>IFERROR(VLOOKUP(ROWS(BT$3:BT1467),BC$1:BR3464,BT$2,0),"")</f>
        <v/>
      </c>
      <c r="BU1467" s="12" t="str">
        <f>IFERROR(VLOOKUP(ROWS(BU$3:BU1467),BD$1:BS3464,BU$2,0),"")</f>
        <v/>
      </c>
      <c r="BV1467" s="12" t="str">
        <f>IFERROR(VLOOKUP(ROWS(BV$3:BV1467),BE$1:BT3464,BV$2,0),"")</f>
        <v/>
      </c>
      <c r="BW1467" s="12" t="str">
        <f>IFERROR(VLOOKUP(ROWS(BW$3:BW1467),BF$1:BU3464,BW$2,0),"")</f>
        <v/>
      </c>
      <c r="BX1467" s="12" t="str">
        <f>IFERROR(VLOOKUP(ROWS(BX$3:BX1467),BG$1:BV3464,BX$2,0),"")</f>
        <v/>
      </c>
      <c r="BY1467" s="12" t="str">
        <f>IFERROR(VLOOKUP(ROWS(BY$3:BY1467),BH$1:BW3464,BY$2,0),"")</f>
        <v/>
      </c>
      <c r="BZ1467" s="12" t="str">
        <f>IFERROR(VLOOKUP(ROWS(BZ$3:BZ1467),BI$1:BX3464,BZ$2,0),"")</f>
        <v/>
      </c>
      <c r="CA1467" s="12" t="str">
        <f>IFERROR(VLOOKUP(ROWS(CA$3:CA1467),BJ$1:BY3464,CA$2,0),"")</f>
        <v/>
      </c>
      <c r="CB1467" s="12" t="str">
        <f>IFERROR(VLOOKUP(ROWS(CB$3:CB1467),BK$1:BZ3464,CB$2,0),"")</f>
        <v/>
      </c>
      <c r="CC1467" s="12" t="str">
        <f>IFERROR(VLOOKUP(ROWS(CC$3:CC1467),BL$1:CA3464,CC$2,0),"")</f>
        <v/>
      </c>
      <c r="CD1467" s="12" t="str">
        <f>IFERROR(VLOOKUP(ROWS(CD$3:CD1467),BM$1:CB3464,CD$2,0),"")</f>
        <v/>
      </c>
      <c r="CE1467" s="12" t="str">
        <f>IFERROR(VLOOKUP(ROWS(CE$3:CE1467),BN$1:CC3464,CE$2,0),"")</f>
        <v/>
      </c>
      <c r="CF1467" s="12" t="str">
        <f>IFERROR(VLOOKUP(ROWS(CF$3:CF1467),BO$1:CD3464,CF$2,0),"")</f>
        <v/>
      </c>
      <c r="CG1467" s="12" t="str">
        <f>IFERROR(VLOOKUP(ROWS(CG$3:CG1467),BP$1:CE3464,CG$2,0),"")</f>
        <v/>
      </c>
      <c r="CH1467" s="12" t="str">
        <f>IFERROR(VLOOKUP(ROWS(CH$3:CH1467),BQ$1:CF3464,CH$2,0),"")</f>
        <v/>
      </c>
    </row>
    <row r="1468" spans="55:86" x14ac:dyDescent="0.25">
      <c r="BC1468" s="12">
        <f>IF(ISNUMBER(SEARCH('Quote reqeust'!$G$34,BR1468)),MAX(BC$1:BC1467)+1,0)</f>
        <v>0</v>
      </c>
      <c r="BD1468" s="12">
        <f>IF(ISNUMBER(SEARCH('Quote reqeust'!$E$35,BR1468)),MAX(BD$1:BD1467)+1,0)</f>
        <v>0</v>
      </c>
      <c r="BE1468" s="12">
        <f>IF(ISNUMBER(SEARCH('Quote reqeust'!$E$36,BR1468)),MAX(BE$1:BE1467)+1,0)</f>
        <v>0</v>
      </c>
      <c r="BF1468" s="12">
        <f>IF(ISNUMBER(SEARCH('Quote reqeust'!$E$37,BR1468)),MAX(BF$1:BF1467)+1,0)</f>
        <v>0</v>
      </c>
      <c r="BG1468" s="12">
        <f>IF(ISNUMBER(SEARCH('Quote reqeust'!$E$26,BR1468)),MAX(BG$1:BG1467)+1,0)</f>
        <v>0</v>
      </c>
      <c r="BH1468" s="12">
        <f>IF(ISNUMBER(SEARCH('Quote reqeust'!$E$27,BR1468)),MAX(BH$1:BH1467)+1,0)</f>
        <v>0</v>
      </c>
      <c r="BI1468" s="12">
        <f>IF(ISNUMBER(SEARCH('Quote reqeust'!$E$27,$BR1468)),MAX(BI$1:BI1467)+1,0)</f>
        <v>0</v>
      </c>
      <c r="BJ1468" s="12">
        <f>IF(ISNUMBER(SEARCH('Quote reqeust'!$E$27,$BR1468)),MAX(BJ$1:BJ1467)+1,0)</f>
        <v>0</v>
      </c>
      <c r="BK1468" s="12">
        <f>IF(ISNUMBER(SEARCH('Quote reqeust'!$E$27,$BR1468)),MAX(BK$1:BK1467)+1,0)</f>
        <v>0</v>
      </c>
      <c r="BL1468" s="12">
        <f>IF(ISNUMBER(SEARCH('Quote reqeust'!$E$27,$BR1468)),MAX(BL$1:BL1467)+1,0)</f>
        <v>0</v>
      </c>
      <c r="BM1468" s="12">
        <f>IF(ISNUMBER(SEARCH('Quote reqeust'!$E$27,$BR1468)),MAX(BM$1:BM1467)+1,0)</f>
        <v>0</v>
      </c>
      <c r="BN1468" s="12">
        <f>IF(ISNUMBER(SEARCH('Quote reqeust'!$E$27,$BR1468)),MAX(BN$1:BN1467)+1,0)</f>
        <v>0</v>
      </c>
      <c r="BO1468" s="12">
        <f>IF(ISNUMBER(SEARCH('Quote reqeust'!$E$27,$BR1468)),MAX(BO$1:BO1467)+1,0)</f>
        <v>0</v>
      </c>
      <c r="BP1468" s="12">
        <f>IF(ISNUMBER(SEARCH('Quote reqeust'!$E$27,$BR1468)),MAX(BP$1:BP1467)+1,0)</f>
        <v>0</v>
      </c>
      <c r="BQ1468" s="12">
        <f>IF(ISNUMBER(SEARCH('Quote reqeust'!$E$27,$BR1468)),MAX(BQ$1:BQ1467)+1,0)</f>
        <v>0</v>
      </c>
      <c r="BT1468" s="12" t="str">
        <f>IFERROR(VLOOKUP(ROWS(BT$3:BT1468),BC$1:BR3465,BT$2,0),"")</f>
        <v/>
      </c>
      <c r="BU1468" s="12" t="str">
        <f>IFERROR(VLOOKUP(ROWS(BU$3:BU1468),BD$1:BS3465,BU$2,0),"")</f>
        <v/>
      </c>
      <c r="BV1468" s="12" t="str">
        <f>IFERROR(VLOOKUP(ROWS(BV$3:BV1468),BE$1:BT3465,BV$2,0),"")</f>
        <v/>
      </c>
      <c r="BW1468" s="12" t="str">
        <f>IFERROR(VLOOKUP(ROWS(BW$3:BW1468),BF$1:BU3465,BW$2,0),"")</f>
        <v/>
      </c>
      <c r="BX1468" s="12" t="str">
        <f>IFERROR(VLOOKUP(ROWS(BX$3:BX1468),BG$1:BV3465,BX$2,0),"")</f>
        <v/>
      </c>
      <c r="BY1468" s="12" t="str">
        <f>IFERROR(VLOOKUP(ROWS(BY$3:BY1468),BH$1:BW3465,BY$2,0),"")</f>
        <v/>
      </c>
      <c r="BZ1468" s="12" t="str">
        <f>IFERROR(VLOOKUP(ROWS(BZ$3:BZ1468),BI$1:BX3465,BZ$2,0),"")</f>
        <v/>
      </c>
      <c r="CA1468" s="12" t="str">
        <f>IFERROR(VLOOKUP(ROWS(CA$3:CA1468),BJ$1:BY3465,CA$2,0),"")</f>
        <v/>
      </c>
      <c r="CB1468" s="12" t="str">
        <f>IFERROR(VLOOKUP(ROWS(CB$3:CB1468),BK$1:BZ3465,CB$2,0),"")</f>
        <v/>
      </c>
      <c r="CC1468" s="12" t="str">
        <f>IFERROR(VLOOKUP(ROWS(CC$3:CC1468),BL$1:CA3465,CC$2,0),"")</f>
        <v/>
      </c>
      <c r="CD1468" s="12" t="str">
        <f>IFERROR(VLOOKUP(ROWS(CD$3:CD1468),BM$1:CB3465,CD$2,0),"")</f>
        <v/>
      </c>
      <c r="CE1468" s="12" t="str">
        <f>IFERROR(VLOOKUP(ROWS(CE$3:CE1468),BN$1:CC3465,CE$2,0),"")</f>
        <v/>
      </c>
      <c r="CF1468" s="12" t="str">
        <f>IFERROR(VLOOKUP(ROWS(CF$3:CF1468),BO$1:CD3465,CF$2,0),"")</f>
        <v/>
      </c>
      <c r="CG1468" s="12" t="str">
        <f>IFERROR(VLOOKUP(ROWS(CG$3:CG1468),BP$1:CE3465,CG$2,0),"")</f>
        <v/>
      </c>
      <c r="CH1468" s="12" t="str">
        <f>IFERROR(VLOOKUP(ROWS(CH$3:CH1468),BQ$1:CF3465,CH$2,0),"")</f>
        <v/>
      </c>
    </row>
    <row r="1469" spans="55:86" x14ac:dyDescent="0.25">
      <c r="BC1469" s="12">
        <f>IF(ISNUMBER(SEARCH('Quote reqeust'!$G$34,BR1469)),MAX(BC$1:BC1468)+1,0)</f>
        <v>0</v>
      </c>
      <c r="BD1469" s="12">
        <f>IF(ISNUMBER(SEARCH('Quote reqeust'!$E$35,BR1469)),MAX(BD$1:BD1468)+1,0)</f>
        <v>0</v>
      </c>
      <c r="BE1469" s="12">
        <f>IF(ISNUMBER(SEARCH('Quote reqeust'!$E$36,BR1469)),MAX(BE$1:BE1468)+1,0)</f>
        <v>0</v>
      </c>
      <c r="BF1469" s="12">
        <f>IF(ISNUMBER(SEARCH('Quote reqeust'!$E$37,BR1469)),MAX(BF$1:BF1468)+1,0)</f>
        <v>0</v>
      </c>
      <c r="BG1469" s="12">
        <f>IF(ISNUMBER(SEARCH('Quote reqeust'!$E$26,BR1469)),MAX(BG$1:BG1468)+1,0)</f>
        <v>0</v>
      </c>
      <c r="BH1469" s="12">
        <f>IF(ISNUMBER(SEARCH('Quote reqeust'!$E$27,BR1469)),MAX(BH$1:BH1468)+1,0)</f>
        <v>0</v>
      </c>
      <c r="BI1469" s="12">
        <f>IF(ISNUMBER(SEARCH('Quote reqeust'!$E$27,$BR1469)),MAX(BI$1:BI1468)+1,0)</f>
        <v>0</v>
      </c>
      <c r="BJ1469" s="12">
        <f>IF(ISNUMBER(SEARCH('Quote reqeust'!$E$27,$BR1469)),MAX(BJ$1:BJ1468)+1,0)</f>
        <v>0</v>
      </c>
      <c r="BK1469" s="12">
        <f>IF(ISNUMBER(SEARCH('Quote reqeust'!$E$27,$BR1469)),MAX(BK$1:BK1468)+1,0)</f>
        <v>0</v>
      </c>
      <c r="BL1469" s="12">
        <f>IF(ISNUMBER(SEARCH('Quote reqeust'!$E$27,$BR1469)),MAX(BL$1:BL1468)+1,0)</f>
        <v>0</v>
      </c>
      <c r="BM1469" s="12">
        <f>IF(ISNUMBER(SEARCH('Quote reqeust'!$E$27,$BR1469)),MAX(BM$1:BM1468)+1,0)</f>
        <v>0</v>
      </c>
      <c r="BN1469" s="12">
        <f>IF(ISNUMBER(SEARCH('Quote reqeust'!$E$27,$BR1469)),MAX(BN$1:BN1468)+1,0)</f>
        <v>0</v>
      </c>
      <c r="BO1469" s="12">
        <f>IF(ISNUMBER(SEARCH('Quote reqeust'!$E$27,$BR1469)),MAX(BO$1:BO1468)+1,0)</f>
        <v>0</v>
      </c>
      <c r="BP1469" s="12">
        <f>IF(ISNUMBER(SEARCH('Quote reqeust'!$E$27,$BR1469)),MAX(BP$1:BP1468)+1,0)</f>
        <v>0</v>
      </c>
      <c r="BQ1469" s="12">
        <f>IF(ISNUMBER(SEARCH('Quote reqeust'!$E$27,$BR1469)),MAX(BQ$1:BQ1468)+1,0)</f>
        <v>0</v>
      </c>
      <c r="BT1469" s="12" t="str">
        <f>IFERROR(VLOOKUP(ROWS(BT$3:BT1469),BC$1:BR3466,BT$2,0),"")</f>
        <v/>
      </c>
      <c r="BU1469" s="12" t="str">
        <f>IFERROR(VLOOKUP(ROWS(BU$3:BU1469),BD$1:BS3466,BU$2,0),"")</f>
        <v/>
      </c>
      <c r="BV1469" s="12" t="str">
        <f>IFERROR(VLOOKUP(ROWS(BV$3:BV1469),BE$1:BT3466,BV$2,0),"")</f>
        <v/>
      </c>
      <c r="BW1469" s="12" t="str">
        <f>IFERROR(VLOOKUP(ROWS(BW$3:BW1469),BF$1:BU3466,BW$2,0),"")</f>
        <v/>
      </c>
      <c r="BX1469" s="12" t="str">
        <f>IFERROR(VLOOKUP(ROWS(BX$3:BX1469),BG$1:BV3466,BX$2,0),"")</f>
        <v/>
      </c>
      <c r="BY1469" s="12" t="str">
        <f>IFERROR(VLOOKUP(ROWS(BY$3:BY1469),BH$1:BW3466,BY$2,0),"")</f>
        <v/>
      </c>
      <c r="BZ1469" s="12" t="str">
        <f>IFERROR(VLOOKUP(ROWS(BZ$3:BZ1469),BI$1:BX3466,BZ$2,0),"")</f>
        <v/>
      </c>
      <c r="CA1469" s="12" t="str">
        <f>IFERROR(VLOOKUP(ROWS(CA$3:CA1469),BJ$1:BY3466,CA$2,0),"")</f>
        <v/>
      </c>
      <c r="CB1469" s="12" t="str">
        <f>IFERROR(VLOOKUP(ROWS(CB$3:CB1469),BK$1:BZ3466,CB$2,0),"")</f>
        <v/>
      </c>
      <c r="CC1469" s="12" t="str">
        <f>IFERROR(VLOOKUP(ROWS(CC$3:CC1469),BL$1:CA3466,CC$2,0),"")</f>
        <v/>
      </c>
      <c r="CD1469" s="12" t="str">
        <f>IFERROR(VLOOKUP(ROWS(CD$3:CD1469),BM$1:CB3466,CD$2,0),"")</f>
        <v/>
      </c>
      <c r="CE1469" s="12" t="str">
        <f>IFERROR(VLOOKUP(ROWS(CE$3:CE1469),BN$1:CC3466,CE$2,0),"")</f>
        <v/>
      </c>
      <c r="CF1469" s="12" t="str">
        <f>IFERROR(VLOOKUP(ROWS(CF$3:CF1469),BO$1:CD3466,CF$2,0),"")</f>
        <v/>
      </c>
      <c r="CG1469" s="12" t="str">
        <f>IFERROR(VLOOKUP(ROWS(CG$3:CG1469),BP$1:CE3466,CG$2,0),"")</f>
        <v/>
      </c>
      <c r="CH1469" s="12" t="str">
        <f>IFERROR(VLOOKUP(ROWS(CH$3:CH1469),BQ$1:CF3466,CH$2,0),"")</f>
        <v/>
      </c>
    </row>
    <row r="1470" spans="55:86" x14ac:dyDescent="0.25">
      <c r="BC1470" s="12">
        <f>IF(ISNUMBER(SEARCH('Quote reqeust'!$G$34,BR1470)),MAX(BC$1:BC1469)+1,0)</f>
        <v>0</v>
      </c>
      <c r="BD1470" s="12">
        <f>IF(ISNUMBER(SEARCH('Quote reqeust'!$E$35,BR1470)),MAX(BD$1:BD1469)+1,0)</f>
        <v>0</v>
      </c>
      <c r="BE1470" s="12">
        <f>IF(ISNUMBER(SEARCH('Quote reqeust'!$E$36,BR1470)),MAX(BE$1:BE1469)+1,0)</f>
        <v>0</v>
      </c>
      <c r="BF1470" s="12">
        <f>IF(ISNUMBER(SEARCH('Quote reqeust'!$E$37,BR1470)),MAX(BF$1:BF1469)+1,0)</f>
        <v>0</v>
      </c>
      <c r="BG1470" s="12">
        <f>IF(ISNUMBER(SEARCH('Quote reqeust'!$E$26,BR1470)),MAX(BG$1:BG1469)+1,0)</f>
        <v>0</v>
      </c>
      <c r="BH1470" s="12">
        <f>IF(ISNUMBER(SEARCH('Quote reqeust'!$E$27,BR1470)),MAX(BH$1:BH1469)+1,0)</f>
        <v>0</v>
      </c>
      <c r="BI1470" s="12">
        <f>IF(ISNUMBER(SEARCH('Quote reqeust'!$E$27,$BR1470)),MAX(BI$1:BI1469)+1,0)</f>
        <v>0</v>
      </c>
      <c r="BJ1470" s="12">
        <f>IF(ISNUMBER(SEARCH('Quote reqeust'!$E$27,$BR1470)),MAX(BJ$1:BJ1469)+1,0)</f>
        <v>0</v>
      </c>
      <c r="BK1470" s="12">
        <f>IF(ISNUMBER(SEARCH('Quote reqeust'!$E$27,$BR1470)),MAX(BK$1:BK1469)+1,0)</f>
        <v>0</v>
      </c>
      <c r="BL1470" s="12">
        <f>IF(ISNUMBER(SEARCH('Quote reqeust'!$E$27,$BR1470)),MAX(BL$1:BL1469)+1,0)</f>
        <v>0</v>
      </c>
      <c r="BM1470" s="12">
        <f>IF(ISNUMBER(SEARCH('Quote reqeust'!$E$27,$BR1470)),MAX(BM$1:BM1469)+1,0)</f>
        <v>0</v>
      </c>
      <c r="BN1470" s="12">
        <f>IF(ISNUMBER(SEARCH('Quote reqeust'!$E$27,$BR1470)),MAX(BN$1:BN1469)+1,0)</f>
        <v>0</v>
      </c>
      <c r="BO1470" s="12">
        <f>IF(ISNUMBER(SEARCH('Quote reqeust'!$E$27,$BR1470)),MAX(BO$1:BO1469)+1,0)</f>
        <v>0</v>
      </c>
      <c r="BP1470" s="12">
        <f>IF(ISNUMBER(SEARCH('Quote reqeust'!$E$27,$BR1470)),MAX(BP$1:BP1469)+1,0)</f>
        <v>0</v>
      </c>
      <c r="BQ1470" s="12">
        <f>IF(ISNUMBER(SEARCH('Quote reqeust'!$E$27,$BR1470)),MAX(BQ$1:BQ1469)+1,0)</f>
        <v>0</v>
      </c>
      <c r="BT1470" s="12" t="str">
        <f>IFERROR(VLOOKUP(ROWS(BT$3:BT1470),BC$1:BR3467,BT$2,0),"")</f>
        <v/>
      </c>
      <c r="BU1470" s="12" t="str">
        <f>IFERROR(VLOOKUP(ROWS(BU$3:BU1470),BD$1:BS3467,BU$2,0),"")</f>
        <v/>
      </c>
      <c r="BV1470" s="12" t="str">
        <f>IFERROR(VLOOKUP(ROWS(BV$3:BV1470),BE$1:BT3467,BV$2,0),"")</f>
        <v/>
      </c>
      <c r="BW1470" s="12" t="str">
        <f>IFERROR(VLOOKUP(ROWS(BW$3:BW1470),BF$1:BU3467,BW$2,0),"")</f>
        <v/>
      </c>
      <c r="BX1470" s="12" t="str">
        <f>IFERROR(VLOOKUP(ROWS(BX$3:BX1470),BG$1:BV3467,BX$2,0),"")</f>
        <v/>
      </c>
      <c r="BY1470" s="12" t="str">
        <f>IFERROR(VLOOKUP(ROWS(BY$3:BY1470),BH$1:BW3467,BY$2,0),"")</f>
        <v/>
      </c>
      <c r="BZ1470" s="12" t="str">
        <f>IFERROR(VLOOKUP(ROWS(BZ$3:BZ1470),BI$1:BX3467,BZ$2,0),"")</f>
        <v/>
      </c>
      <c r="CA1470" s="12" t="str">
        <f>IFERROR(VLOOKUP(ROWS(CA$3:CA1470),BJ$1:BY3467,CA$2,0),"")</f>
        <v/>
      </c>
      <c r="CB1470" s="12" t="str">
        <f>IFERROR(VLOOKUP(ROWS(CB$3:CB1470),BK$1:BZ3467,CB$2,0),"")</f>
        <v/>
      </c>
      <c r="CC1470" s="12" t="str">
        <f>IFERROR(VLOOKUP(ROWS(CC$3:CC1470),BL$1:CA3467,CC$2,0),"")</f>
        <v/>
      </c>
      <c r="CD1470" s="12" t="str">
        <f>IFERROR(VLOOKUP(ROWS(CD$3:CD1470),BM$1:CB3467,CD$2,0),"")</f>
        <v/>
      </c>
      <c r="CE1470" s="12" t="str">
        <f>IFERROR(VLOOKUP(ROWS(CE$3:CE1470),BN$1:CC3467,CE$2,0),"")</f>
        <v/>
      </c>
      <c r="CF1470" s="12" t="str">
        <f>IFERROR(VLOOKUP(ROWS(CF$3:CF1470),BO$1:CD3467,CF$2,0),"")</f>
        <v/>
      </c>
      <c r="CG1470" s="12" t="str">
        <f>IFERROR(VLOOKUP(ROWS(CG$3:CG1470),BP$1:CE3467,CG$2,0),"")</f>
        <v/>
      </c>
      <c r="CH1470" s="12" t="str">
        <f>IFERROR(VLOOKUP(ROWS(CH$3:CH1470),BQ$1:CF3467,CH$2,0),"")</f>
        <v/>
      </c>
    </row>
    <row r="1471" spans="55:86" x14ac:dyDescent="0.25">
      <c r="BC1471" s="12">
        <f>IF(ISNUMBER(SEARCH('Quote reqeust'!$G$34,BR1471)),MAX(BC$1:BC1470)+1,0)</f>
        <v>0</v>
      </c>
      <c r="BD1471" s="12">
        <f>IF(ISNUMBER(SEARCH('Quote reqeust'!$E$35,BR1471)),MAX(BD$1:BD1470)+1,0)</f>
        <v>0</v>
      </c>
      <c r="BE1471" s="12">
        <f>IF(ISNUMBER(SEARCH('Quote reqeust'!$E$36,BR1471)),MAX(BE$1:BE1470)+1,0)</f>
        <v>0</v>
      </c>
      <c r="BF1471" s="12">
        <f>IF(ISNUMBER(SEARCH('Quote reqeust'!$E$37,BR1471)),MAX(BF$1:BF1470)+1,0)</f>
        <v>0</v>
      </c>
      <c r="BG1471" s="12">
        <f>IF(ISNUMBER(SEARCH('Quote reqeust'!$E$26,BR1471)),MAX(BG$1:BG1470)+1,0)</f>
        <v>0</v>
      </c>
      <c r="BH1471" s="12">
        <f>IF(ISNUMBER(SEARCH('Quote reqeust'!$E$27,BR1471)),MAX(BH$1:BH1470)+1,0)</f>
        <v>0</v>
      </c>
      <c r="BI1471" s="12">
        <f>IF(ISNUMBER(SEARCH('Quote reqeust'!$E$27,$BR1471)),MAX(BI$1:BI1470)+1,0)</f>
        <v>0</v>
      </c>
      <c r="BJ1471" s="12">
        <f>IF(ISNUMBER(SEARCH('Quote reqeust'!$E$27,$BR1471)),MAX(BJ$1:BJ1470)+1,0)</f>
        <v>0</v>
      </c>
      <c r="BK1471" s="12">
        <f>IF(ISNUMBER(SEARCH('Quote reqeust'!$E$27,$BR1471)),MAX(BK$1:BK1470)+1,0)</f>
        <v>0</v>
      </c>
      <c r="BL1471" s="12">
        <f>IF(ISNUMBER(SEARCH('Quote reqeust'!$E$27,$BR1471)),MAX(BL$1:BL1470)+1,0)</f>
        <v>0</v>
      </c>
      <c r="BM1471" s="12">
        <f>IF(ISNUMBER(SEARCH('Quote reqeust'!$E$27,$BR1471)),MAX(BM$1:BM1470)+1,0)</f>
        <v>0</v>
      </c>
      <c r="BN1471" s="12">
        <f>IF(ISNUMBER(SEARCH('Quote reqeust'!$E$27,$BR1471)),MAX(BN$1:BN1470)+1,0)</f>
        <v>0</v>
      </c>
      <c r="BO1471" s="12">
        <f>IF(ISNUMBER(SEARCH('Quote reqeust'!$E$27,$BR1471)),MAX(BO$1:BO1470)+1,0)</f>
        <v>0</v>
      </c>
      <c r="BP1471" s="12">
        <f>IF(ISNUMBER(SEARCH('Quote reqeust'!$E$27,$BR1471)),MAX(BP$1:BP1470)+1,0)</f>
        <v>0</v>
      </c>
      <c r="BQ1471" s="12">
        <f>IF(ISNUMBER(SEARCH('Quote reqeust'!$E$27,$BR1471)),MAX(BQ$1:BQ1470)+1,0)</f>
        <v>0</v>
      </c>
      <c r="BT1471" s="12" t="str">
        <f>IFERROR(VLOOKUP(ROWS(BT$3:BT1471),BC$1:BR3468,BT$2,0),"")</f>
        <v/>
      </c>
      <c r="BU1471" s="12" t="str">
        <f>IFERROR(VLOOKUP(ROWS(BU$3:BU1471),BD$1:BS3468,BU$2,0),"")</f>
        <v/>
      </c>
      <c r="BV1471" s="12" t="str">
        <f>IFERROR(VLOOKUP(ROWS(BV$3:BV1471),BE$1:BT3468,BV$2,0),"")</f>
        <v/>
      </c>
      <c r="BW1471" s="12" t="str">
        <f>IFERROR(VLOOKUP(ROWS(BW$3:BW1471),BF$1:BU3468,BW$2,0),"")</f>
        <v/>
      </c>
      <c r="BX1471" s="12" t="str">
        <f>IFERROR(VLOOKUP(ROWS(BX$3:BX1471),BG$1:BV3468,BX$2,0),"")</f>
        <v/>
      </c>
      <c r="BY1471" s="12" t="str">
        <f>IFERROR(VLOOKUP(ROWS(BY$3:BY1471),BH$1:BW3468,BY$2,0),"")</f>
        <v/>
      </c>
      <c r="BZ1471" s="12" t="str">
        <f>IFERROR(VLOOKUP(ROWS(BZ$3:BZ1471),BI$1:BX3468,BZ$2,0),"")</f>
        <v/>
      </c>
      <c r="CA1471" s="12" t="str">
        <f>IFERROR(VLOOKUP(ROWS(CA$3:CA1471),BJ$1:BY3468,CA$2,0),"")</f>
        <v/>
      </c>
      <c r="CB1471" s="12" t="str">
        <f>IFERROR(VLOOKUP(ROWS(CB$3:CB1471),BK$1:BZ3468,CB$2,0),"")</f>
        <v/>
      </c>
      <c r="CC1471" s="12" t="str">
        <f>IFERROR(VLOOKUP(ROWS(CC$3:CC1471),BL$1:CA3468,CC$2,0),"")</f>
        <v/>
      </c>
      <c r="CD1471" s="12" t="str">
        <f>IFERROR(VLOOKUP(ROWS(CD$3:CD1471),BM$1:CB3468,CD$2,0),"")</f>
        <v/>
      </c>
      <c r="CE1471" s="12" t="str">
        <f>IFERROR(VLOOKUP(ROWS(CE$3:CE1471),BN$1:CC3468,CE$2,0),"")</f>
        <v/>
      </c>
      <c r="CF1471" s="12" t="str">
        <f>IFERROR(VLOOKUP(ROWS(CF$3:CF1471),BO$1:CD3468,CF$2,0),"")</f>
        <v/>
      </c>
      <c r="CG1471" s="12" t="str">
        <f>IFERROR(VLOOKUP(ROWS(CG$3:CG1471),BP$1:CE3468,CG$2,0),"")</f>
        <v/>
      </c>
      <c r="CH1471" s="12" t="str">
        <f>IFERROR(VLOOKUP(ROWS(CH$3:CH1471),BQ$1:CF3468,CH$2,0),"")</f>
        <v/>
      </c>
    </row>
    <row r="1472" spans="55:86" x14ac:dyDescent="0.25">
      <c r="BC1472" s="12">
        <f>IF(ISNUMBER(SEARCH('Quote reqeust'!$G$34,BR1472)),MAX(BC$1:BC1471)+1,0)</f>
        <v>0</v>
      </c>
      <c r="BD1472" s="12">
        <f>IF(ISNUMBER(SEARCH('Quote reqeust'!$E$35,BR1472)),MAX(BD$1:BD1471)+1,0)</f>
        <v>0</v>
      </c>
      <c r="BE1472" s="12">
        <f>IF(ISNUMBER(SEARCH('Quote reqeust'!$E$36,BR1472)),MAX(BE$1:BE1471)+1,0)</f>
        <v>0</v>
      </c>
      <c r="BF1472" s="12">
        <f>IF(ISNUMBER(SEARCH('Quote reqeust'!$E$37,BR1472)),MAX(BF$1:BF1471)+1,0)</f>
        <v>0</v>
      </c>
      <c r="BG1472" s="12">
        <f>IF(ISNUMBER(SEARCH('Quote reqeust'!$E$26,BR1472)),MAX(BG$1:BG1471)+1,0)</f>
        <v>0</v>
      </c>
      <c r="BH1472" s="12">
        <f>IF(ISNUMBER(SEARCH('Quote reqeust'!$E$27,BR1472)),MAX(BH$1:BH1471)+1,0)</f>
        <v>0</v>
      </c>
      <c r="BI1472" s="12">
        <f>IF(ISNUMBER(SEARCH('Quote reqeust'!$E$27,$BR1472)),MAX(BI$1:BI1471)+1,0)</f>
        <v>0</v>
      </c>
      <c r="BJ1472" s="12">
        <f>IF(ISNUMBER(SEARCH('Quote reqeust'!$E$27,$BR1472)),MAX(BJ$1:BJ1471)+1,0)</f>
        <v>0</v>
      </c>
      <c r="BK1472" s="12">
        <f>IF(ISNUMBER(SEARCH('Quote reqeust'!$E$27,$BR1472)),MAX(BK$1:BK1471)+1,0)</f>
        <v>0</v>
      </c>
      <c r="BL1472" s="12">
        <f>IF(ISNUMBER(SEARCH('Quote reqeust'!$E$27,$BR1472)),MAX(BL$1:BL1471)+1,0)</f>
        <v>0</v>
      </c>
      <c r="BM1472" s="12">
        <f>IF(ISNUMBER(SEARCH('Quote reqeust'!$E$27,$BR1472)),MAX(BM$1:BM1471)+1,0)</f>
        <v>0</v>
      </c>
      <c r="BN1472" s="12">
        <f>IF(ISNUMBER(SEARCH('Quote reqeust'!$E$27,$BR1472)),MAX(BN$1:BN1471)+1,0)</f>
        <v>0</v>
      </c>
      <c r="BO1472" s="12">
        <f>IF(ISNUMBER(SEARCH('Quote reqeust'!$E$27,$BR1472)),MAX(BO$1:BO1471)+1,0)</f>
        <v>0</v>
      </c>
      <c r="BP1472" s="12">
        <f>IF(ISNUMBER(SEARCH('Quote reqeust'!$E$27,$BR1472)),MAX(BP$1:BP1471)+1,0)</f>
        <v>0</v>
      </c>
      <c r="BQ1472" s="12">
        <f>IF(ISNUMBER(SEARCH('Quote reqeust'!$E$27,$BR1472)),MAX(BQ$1:BQ1471)+1,0)</f>
        <v>0</v>
      </c>
      <c r="BT1472" s="12" t="str">
        <f>IFERROR(VLOOKUP(ROWS(BT$3:BT1472),BC$1:BR3469,BT$2,0),"")</f>
        <v/>
      </c>
      <c r="BU1472" s="12" t="str">
        <f>IFERROR(VLOOKUP(ROWS(BU$3:BU1472),BD$1:BS3469,BU$2,0),"")</f>
        <v/>
      </c>
      <c r="BV1472" s="12" t="str">
        <f>IFERROR(VLOOKUP(ROWS(BV$3:BV1472),BE$1:BT3469,BV$2,0),"")</f>
        <v/>
      </c>
      <c r="BW1472" s="12" t="str">
        <f>IFERROR(VLOOKUP(ROWS(BW$3:BW1472),BF$1:BU3469,BW$2,0),"")</f>
        <v/>
      </c>
      <c r="BX1472" s="12" t="str">
        <f>IFERROR(VLOOKUP(ROWS(BX$3:BX1472),BG$1:BV3469,BX$2,0),"")</f>
        <v/>
      </c>
      <c r="BY1472" s="12" t="str">
        <f>IFERROR(VLOOKUP(ROWS(BY$3:BY1472),BH$1:BW3469,BY$2,0),"")</f>
        <v/>
      </c>
      <c r="BZ1472" s="12" t="str">
        <f>IFERROR(VLOOKUP(ROWS(BZ$3:BZ1472),BI$1:BX3469,BZ$2,0),"")</f>
        <v/>
      </c>
      <c r="CA1472" s="12" t="str">
        <f>IFERROR(VLOOKUP(ROWS(CA$3:CA1472),BJ$1:BY3469,CA$2,0),"")</f>
        <v/>
      </c>
      <c r="CB1472" s="12" t="str">
        <f>IFERROR(VLOOKUP(ROWS(CB$3:CB1472),BK$1:BZ3469,CB$2,0),"")</f>
        <v/>
      </c>
      <c r="CC1472" s="12" t="str">
        <f>IFERROR(VLOOKUP(ROWS(CC$3:CC1472),BL$1:CA3469,CC$2,0),"")</f>
        <v/>
      </c>
      <c r="CD1472" s="12" t="str">
        <f>IFERROR(VLOOKUP(ROWS(CD$3:CD1472),BM$1:CB3469,CD$2,0),"")</f>
        <v/>
      </c>
      <c r="CE1472" s="12" t="str">
        <f>IFERROR(VLOOKUP(ROWS(CE$3:CE1472),BN$1:CC3469,CE$2,0),"")</f>
        <v/>
      </c>
      <c r="CF1472" s="12" t="str">
        <f>IFERROR(VLOOKUP(ROWS(CF$3:CF1472),BO$1:CD3469,CF$2,0),"")</f>
        <v/>
      </c>
      <c r="CG1472" s="12" t="str">
        <f>IFERROR(VLOOKUP(ROWS(CG$3:CG1472),BP$1:CE3469,CG$2,0),"")</f>
        <v/>
      </c>
      <c r="CH1472" s="12" t="str">
        <f>IFERROR(VLOOKUP(ROWS(CH$3:CH1472),BQ$1:CF3469,CH$2,0),"")</f>
        <v/>
      </c>
    </row>
    <row r="1473" spans="55:86" x14ac:dyDescent="0.25">
      <c r="BC1473" s="12">
        <f>IF(ISNUMBER(SEARCH('Quote reqeust'!$G$34,BR1473)),MAX(BC$1:BC1472)+1,0)</f>
        <v>0</v>
      </c>
      <c r="BD1473" s="12">
        <f>IF(ISNUMBER(SEARCH('Quote reqeust'!$E$35,BR1473)),MAX(BD$1:BD1472)+1,0)</f>
        <v>0</v>
      </c>
      <c r="BE1473" s="12">
        <f>IF(ISNUMBER(SEARCH('Quote reqeust'!$E$36,BR1473)),MAX(BE$1:BE1472)+1,0)</f>
        <v>0</v>
      </c>
      <c r="BF1473" s="12">
        <f>IF(ISNUMBER(SEARCH('Quote reqeust'!$E$37,BR1473)),MAX(BF$1:BF1472)+1,0)</f>
        <v>0</v>
      </c>
      <c r="BG1473" s="12">
        <f>IF(ISNUMBER(SEARCH('Quote reqeust'!$E$26,BR1473)),MAX(BG$1:BG1472)+1,0)</f>
        <v>0</v>
      </c>
      <c r="BH1473" s="12">
        <f>IF(ISNUMBER(SEARCH('Quote reqeust'!$E$27,BR1473)),MAX(BH$1:BH1472)+1,0)</f>
        <v>0</v>
      </c>
      <c r="BI1473" s="12">
        <f>IF(ISNUMBER(SEARCH('Quote reqeust'!$E$27,$BR1473)),MAX(BI$1:BI1472)+1,0)</f>
        <v>0</v>
      </c>
      <c r="BJ1473" s="12">
        <f>IF(ISNUMBER(SEARCH('Quote reqeust'!$E$27,$BR1473)),MAX(BJ$1:BJ1472)+1,0)</f>
        <v>0</v>
      </c>
      <c r="BK1473" s="12">
        <f>IF(ISNUMBER(SEARCH('Quote reqeust'!$E$27,$BR1473)),MAX(BK$1:BK1472)+1,0)</f>
        <v>0</v>
      </c>
      <c r="BL1473" s="12">
        <f>IF(ISNUMBER(SEARCH('Quote reqeust'!$E$27,$BR1473)),MAX(BL$1:BL1472)+1,0)</f>
        <v>0</v>
      </c>
      <c r="BM1473" s="12">
        <f>IF(ISNUMBER(SEARCH('Quote reqeust'!$E$27,$BR1473)),MAX(BM$1:BM1472)+1,0)</f>
        <v>0</v>
      </c>
      <c r="BN1473" s="12">
        <f>IF(ISNUMBER(SEARCH('Quote reqeust'!$E$27,$BR1473)),MAX(BN$1:BN1472)+1,0)</f>
        <v>0</v>
      </c>
      <c r="BO1473" s="12">
        <f>IF(ISNUMBER(SEARCH('Quote reqeust'!$E$27,$BR1473)),MAX(BO$1:BO1472)+1,0)</f>
        <v>0</v>
      </c>
      <c r="BP1473" s="12">
        <f>IF(ISNUMBER(SEARCH('Quote reqeust'!$E$27,$BR1473)),MAX(BP$1:BP1472)+1,0)</f>
        <v>0</v>
      </c>
      <c r="BQ1473" s="12">
        <f>IF(ISNUMBER(SEARCH('Quote reqeust'!$E$27,$BR1473)),MAX(BQ$1:BQ1472)+1,0)</f>
        <v>0</v>
      </c>
      <c r="BT1473" s="12" t="str">
        <f>IFERROR(VLOOKUP(ROWS(BT$3:BT1473),BC$1:BR3470,BT$2,0),"")</f>
        <v/>
      </c>
      <c r="BU1473" s="12" t="str">
        <f>IFERROR(VLOOKUP(ROWS(BU$3:BU1473),BD$1:BS3470,BU$2,0),"")</f>
        <v/>
      </c>
      <c r="BV1473" s="12" t="str">
        <f>IFERROR(VLOOKUP(ROWS(BV$3:BV1473),BE$1:BT3470,BV$2,0),"")</f>
        <v/>
      </c>
      <c r="BW1473" s="12" t="str">
        <f>IFERROR(VLOOKUP(ROWS(BW$3:BW1473),BF$1:BU3470,BW$2,0),"")</f>
        <v/>
      </c>
      <c r="BX1473" s="12" t="str">
        <f>IFERROR(VLOOKUP(ROWS(BX$3:BX1473),BG$1:BV3470,BX$2,0),"")</f>
        <v/>
      </c>
      <c r="BY1473" s="12" t="str">
        <f>IFERROR(VLOOKUP(ROWS(BY$3:BY1473),BH$1:BW3470,BY$2,0),"")</f>
        <v/>
      </c>
      <c r="BZ1473" s="12" t="str">
        <f>IFERROR(VLOOKUP(ROWS(BZ$3:BZ1473),BI$1:BX3470,BZ$2,0),"")</f>
        <v/>
      </c>
      <c r="CA1473" s="12" t="str">
        <f>IFERROR(VLOOKUP(ROWS(CA$3:CA1473),BJ$1:BY3470,CA$2,0),"")</f>
        <v/>
      </c>
      <c r="CB1473" s="12" t="str">
        <f>IFERROR(VLOOKUP(ROWS(CB$3:CB1473),BK$1:BZ3470,CB$2,0),"")</f>
        <v/>
      </c>
      <c r="CC1473" s="12" t="str">
        <f>IFERROR(VLOOKUP(ROWS(CC$3:CC1473),BL$1:CA3470,CC$2,0),"")</f>
        <v/>
      </c>
      <c r="CD1473" s="12" t="str">
        <f>IFERROR(VLOOKUP(ROWS(CD$3:CD1473),BM$1:CB3470,CD$2,0),"")</f>
        <v/>
      </c>
      <c r="CE1473" s="12" t="str">
        <f>IFERROR(VLOOKUP(ROWS(CE$3:CE1473),BN$1:CC3470,CE$2,0),"")</f>
        <v/>
      </c>
      <c r="CF1473" s="12" t="str">
        <f>IFERROR(VLOOKUP(ROWS(CF$3:CF1473),BO$1:CD3470,CF$2,0),"")</f>
        <v/>
      </c>
      <c r="CG1473" s="12" t="str">
        <f>IFERROR(VLOOKUP(ROWS(CG$3:CG1473),BP$1:CE3470,CG$2,0),"")</f>
        <v/>
      </c>
      <c r="CH1473" s="12" t="str">
        <f>IFERROR(VLOOKUP(ROWS(CH$3:CH1473),BQ$1:CF3470,CH$2,0),"")</f>
        <v/>
      </c>
    </row>
    <row r="1474" spans="55:86" x14ac:dyDescent="0.25">
      <c r="BC1474" s="12">
        <f>IF(ISNUMBER(SEARCH('Quote reqeust'!$G$34,BR1474)),MAX(BC$1:BC1473)+1,0)</f>
        <v>0</v>
      </c>
      <c r="BD1474" s="12">
        <f>IF(ISNUMBER(SEARCH('Quote reqeust'!$E$35,BR1474)),MAX(BD$1:BD1473)+1,0)</f>
        <v>0</v>
      </c>
      <c r="BE1474" s="12">
        <f>IF(ISNUMBER(SEARCH('Quote reqeust'!$E$36,BR1474)),MAX(BE$1:BE1473)+1,0)</f>
        <v>0</v>
      </c>
      <c r="BF1474" s="12">
        <f>IF(ISNUMBER(SEARCH('Quote reqeust'!$E$37,BR1474)),MAX(BF$1:BF1473)+1,0)</f>
        <v>0</v>
      </c>
      <c r="BG1474" s="12">
        <f>IF(ISNUMBER(SEARCH('Quote reqeust'!$E$26,BR1474)),MAX(BG$1:BG1473)+1,0)</f>
        <v>0</v>
      </c>
      <c r="BH1474" s="12">
        <f>IF(ISNUMBER(SEARCH('Quote reqeust'!$E$27,BR1474)),MAX(BH$1:BH1473)+1,0)</f>
        <v>0</v>
      </c>
      <c r="BI1474" s="12">
        <f>IF(ISNUMBER(SEARCH('Quote reqeust'!$E$27,$BR1474)),MAX(BI$1:BI1473)+1,0)</f>
        <v>0</v>
      </c>
      <c r="BJ1474" s="12">
        <f>IF(ISNUMBER(SEARCH('Quote reqeust'!$E$27,$BR1474)),MAX(BJ$1:BJ1473)+1,0)</f>
        <v>0</v>
      </c>
      <c r="BK1474" s="12">
        <f>IF(ISNUMBER(SEARCH('Quote reqeust'!$E$27,$BR1474)),MAX(BK$1:BK1473)+1,0)</f>
        <v>0</v>
      </c>
      <c r="BL1474" s="12">
        <f>IF(ISNUMBER(SEARCH('Quote reqeust'!$E$27,$BR1474)),MAX(BL$1:BL1473)+1,0)</f>
        <v>0</v>
      </c>
      <c r="BM1474" s="12">
        <f>IF(ISNUMBER(SEARCH('Quote reqeust'!$E$27,$BR1474)),MAX(BM$1:BM1473)+1,0)</f>
        <v>0</v>
      </c>
      <c r="BN1474" s="12">
        <f>IF(ISNUMBER(SEARCH('Quote reqeust'!$E$27,$BR1474)),MAX(BN$1:BN1473)+1,0)</f>
        <v>0</v>
      </c>
      <c r="BO1474" s="12">
        <f>IF(ISNUMBER(SEARCH('Quote reqeust'!$E$27,$BR1474)),MAX(BO$1:BO1473)+1,0)</f>
        <v>0</v>
      </c>
      <c r="BP1474" s="12">
        <f>IF(ISNUMBER(SEARCH('Quote reqeust'!$E$27,$BR1474)),MAX(BP$1:BP1473)+1,0)</f>
        <v>0</v>
      </c>
      <c r="BQ1474" s="12">
        <f>IF(ISNUMBER(SEARCH('Quote reqeust'!$E$27,$BR1474)),MAX(BQ$1:BQ1473)+1,0)</f>
        <v>0</v>
      </c>
      <c r="BT1474" s="12" t="str">
        <f>IFERROR(VLOOKUP(ROWS(BT$3:BT1474),BC$1:BR3471,BT$2,0),"")</f>
        <v/>
      </c>
      <c r="BU1474" s="12" t="str">
        <f>IFERROR(VLOOKUP(ROWS(BU$3:BU1474),BD$1:BS3471,BU$2,0),"")</f>
        <v/>
      </c>
      <c r="BV1474" s="12" t="str">
        <f>IFERROR(VLOOKUP(ROWS(BV$3:BV1474),BE$1:BT3471,BV$2,0),"")</f>
        <v/>
      </c>
      <c r="BW1474" s="12" t="str">
        <f>IFERROR(VLOOKUP(ROWS(BW$3:BW1474),BF$1:BU3471,BW$2,0),"")</f>
        <v/>
      </c>
      <c r="BX1474" s="12" t="str">
        <f>IFERROR(VLOOKUP(ROWS(BX$3:BX1474),BG$1:BV3471,BX$2,0),"")</f>
        <v/>
      </c>
      <c r="BY1474" s="12" t="str">
        <f>IFERROR(VLOOKUP(ROWS(BY$3:BY1474),BH$1:BW3471,BY$2,0),"")</f>
        <v/>
      </c>
      <c r="BZ1474" s="12" t="str">
        <f>IFERROR(VLOOKUP(ROWS(BZ$3:BZ1474),BI$1:BX3471,BZ$2,0),"")</f>
        <v/>
      </c>
      <c r="CA1474" s="12" t="str">
        <f>IFERROR(VLOOKUP(ROWS(CA$3:CA1474),BJ$1:BY3471,CA$2,0),"")</f>
        <v/>
      </c>
      <c r="CB1474" s="12" t="str">
        <f>IFERROR(VLOOKUP(ROWS(CB$3:CB1474),BK$1:BZ3471,CB$2,0),"")</f>
        <v/>
      </c>
      <c r="CC1474" s="12" t="str">
        <f>IFERROR(VLOOKUP(ROWS(CC$3:CC1474),BL$1:CA3471,CC$2,0),"")</f>
        <v/>
      </c>
      <c r="CD1474" s="12" t="str">
        <f>IFERROR(VLOOKUP(ROWS(CD$3:CD1474),BM$1:CB3471,CD$2,0),"")</f>
        <v/>
      </c>
      <c r="CE1474" s="12" t="str">
        <f>IFERROR(VLOOKUP(ROWS(CE$3:CE1474),BN$1:CC3471,CE$2,0),"")</f>
        <v/>
      </c>
      <c r="CF1474" s="12" t="str">
        <f>IFERROR(VLOOKUP(ROWS(CF$3:CF1474),BO$1:CD3471,CF$2,0),"")</f>
        <v/>
      </c>
      <c r="CG1474" s="12" t="str">
        <f>IFERROR(VLOOKUP(ROWS(CG$3:CG1474),BP$1:CE3471,CG$2,0),"")</f>
        <v/>
      </c>
      <c r="CH1474" s="12" t="str">
        <f>IFERROR(VLOOKUP(ROWS(CH$3:CH1474),BQ$1:CF3471,CH$2,0),"")</f>
        <v/>
      </c>
    </row>
    <row r="1475" spans="55:86" x14ac:dyDescent="0.25">
      <c r="BC1475" s="12">
        <f>IF(ISNUMBER(SEARCH('Quote reqeust'!$G$34,BR1475)),MAX(BC$1:BC1474)+1,0)</f>
        <v>0</v>
      </c>
      <c r="BD1475" s="12">
        <f>IF(ISNUMBER(SEARCH('Quote reqeust'!$E$35,BR1475)),MAX(BD$1:BD1474)+1,0)</f>
        <v>0</v>
      </c>
      <c r="BE1475" s="12">
        <f>IF(ISNUMBER(SEARCH('Quote reqeust'!$E$36,BR1475)),MAX(BE$1:BE1474)+1,0)</f>
        <v>0</v>
      </c>
      <c r="BF1475" s="12">
        <f>IF(ISNUMBER(SEARCH('Quote reqeust'!$E$37,BR1475)),MAX(BF$1:BF1474)+1,0)</f>
        <v>0</v>
      </c>
      <c r="BG1475" s="12">
        <f>IF(ISNUMBER(SEARCH('Quote reqeust'!$E$26,BR1475)),MAX(BG$1:BG1474)+1,0)</f>
        <v>0</v>
      </c>
      <c r="BH1475" s="12">
        <f>IF(ISNUMBER(SEARCH('Quote reqeust'!$E$27,BR1475)),MAX(BH$1:BH1474)+1,0)</f>
        <v>0</v>
      </c>
      <c r="BI1475" s="12">
        <f>IF(ISNUMBER(SEARCH('Quote reqeust'!$E$27,$BR1475)),MAX(BI$1:BI1474)+1,0)</f>
        <v>0</v>
      </c>
      <c r="BJ1475" s="12">
        <f>IF(ISNUMBER(SEARCH('Quote reqeust'!$E$27,$BR1475)),MAX(BJ$1:BJ1474)+1,0)</f>
        <v>0</v>
      </c>
      <c r="BK1475" s="12">
        <f>IF(ISNUMBER(SEARCH('Quote reqeust'!$E$27,$BR1475)),MAX(BK$1:BK1474)+1,0)</f>
        <v>0</v>
      </c>
      <c r="BL1475" s="12">
        <f>IF(ISNUMBER(SEARCH('Quote reqeust'!$E$27,$BR1475)),MAX(BL$1:BL1474)+1,0)</f>
        <v>0</v>
      </c>
      <c r="BM1475" s="12">
        <f>IF(ISNUMBER(SEARCH('Quote reqeust'!$E$27,$BR1475)),MAX(BM$1:BM1474)+1,0)</f>
        <v>0</v>
      </c>
      <c r="BN1475" s="12">
        <f>IF(ISNUMBER(SEARCH('Quote reqeust'!$E$27,$BR1475)),MAX(BN$1:BN1474)+1,0)</f>
        <v>0</v>
      </c>
      <c r="BO1475" s="12">
        <f>IF(ISNUMBER(SEARCH('Quote reqeust'!$E$27,$BR1475)),MAX(BO$1:BO1474)+1,0)</f>
        <v>0</v>
      </c>
      <c r="BP1475" s="12">
        <f>IF(ISNUMBER(SEARCH('Quote reqeust'!$E$27,$BR1475)),MAX(BP$1:BP1474)+1,0)</f>
        <v>0</v>
      </c>
      <c r="BQ1475" s="12">
        <f>IF(ISNUMBER(SEARCH('Quote reqeust'!$E$27,$BR1475)),MAX(BQ$1:BQ1474)+1,0)</f>
        <v>0</v>
      </c>
      <c r="BT1475" s="12" t="str">
        <f>IFERROR(VLOOKUP(ROWS(BT$3:BT1475),BC$1:BR3472,BT$2,0),"")</f>
        <v/>
      </c>
      <c r="BU1475" s="12" t="str">
        <f>IFERROR(VLOOKUP(ROWS(BU$3:BU1475),BD$1:BS3472,BU$2,0),"")</f>
        <v/>
      </c>
      <c r="BV1475" s="12" t="str">
        <f>IFERROR(VLOOKUP(ROWS(BV$3:BV1475),BE$1:BT3472,BV$2,0),"")</f>
        <v/>
      </c>
      <c r="BW1475" s="12" t="str">
        <f>IFERROR(VLOOKUP(ROWS(BW$3:BW1475),BF$1:BU3472,BW$2,0),"")</f>
        <v/>
      </c>
      <c r="BX1475" s="12" t="str">
        <f>IFERROR(VLOOKUP(ROWS(BX$3:BX1475),BG$1:BV3472,BX$2,0),"")</f>
        <v/>
      </c>
      <c r="BY1475" s="12" t="str">
        <f>IFERROR(VLOOKUP(ROWS(BY$3:BY1475),BH$1:BW3472,BY$2,0),"")</f>
        <v/>
      </c>
      <c r="BZ1475" s="12" t="str">
        <f>IFERROR(VLOOKUP(ROWS(BZ$3:BZ1475),BI$1:BX3472,BZ$2,0),"")</f>
        <v/>
      </c>
      <c r="CA1475" s="12" t="str">
        <f>IFERROR(VLOOKUP(ROWS(CA$3:CA1475),BJ$1:BY3472,CA$2,0),"")</f>
        <v/>
      </c>
      <c r="CB1475" s="12" t="str">
        <f>IFERROR(VLOOKUP(ROWS(CB$3:CB1475),BK$1:BZ3472,CB$2,0),"")</f>
        <v/>
      </c>
      <c r="CC1475" s="12" t="str">
        <f>IFERROR(VLOOKUP(ROWS(CC$3:CC1475),BL$1:CA3472,CC$2,0),"")</f>
        <v/>
      </c>
      <c r="CD1475" s="12" t="str">
        <f>IFERROR(VLOOKUP(ROWS(CD$3:CD1475),BM$1:CB3472,CD$2,0),"")</f>
        <v/>
      </c>
      <c r="CE1475" s="12" t="str">
        <f>IFERROR(VLOOKUP(ROWS(CE$3:CE1475),BN$1:CC3472,CE$2,0),"")</f>
        <v/>
      </c>
      <c r="CF1475" s="12" t="str">
        <f>IFERROR(VLOOKUP(ROWS(CF$3:CF1475),BO$1:CD3472,CF$2,0),"")</f>
        <v/>
      </c>
      <c r="CG1475" s="12" t="str">
        <f>IFERROR(VLOOKUP(ROWS(CG$3:CG1475),BP$1:CE3472,CG$2,0),"")</f>
        <v/>
      </c>
      <c r="CH1475" s="12" t="str">
        <f>IFERROR(VLOOKUP(ROWS(CH$3:CH1475),BQ$1:CF3472,CH$2,0),"")</f>
        <v/>
      </c>
    </row>
    <row r="1476" spans="55:86" x14ac:dyDescent="0.25">
      <c r="BC1476" s="12">
        <f>IF(ISNUMBER(SEARCH('Quote reqeust'!$G$34,BR1476)),MAX(BC$1:BC1475)+1,0)</f>
        <v>0</v>
      </c>
      <c r="BD1476" s="12">
        <f>IF(ISNUMBER(SEARCH('Quote reqeust'!$E$35,BR1476)),MAX(BD$1:BD1475)+1,0)</f>
        <v>0</v>
      </c>
      <c r="BE1476" s="12">
        <f>IF(ISNUMBER(SEARCH('Quote reqeust'!$E$36,BR1476)),MAX(BE$1:BE1475)+1,0)</f>
        <v>0</v>
      </c>
      <c r="BF1476" s="12">
        <f>IF(ISNUMBER(SEARCH('Quote reqeust'!$E$37,BR1476)),MAX(BF$1:BF1475)+1,0)</f>
        <v>0</v>
      </c>
      <c r="BG1476" s="12">
        <f>IF(ISNUMBER(SEARCH('Quote reqeust'!$E$26,BR1476)),MAX(BG$1:BG1475)+1,0)</f>
        <v>0</v>
      </c>
      <c r="BH1476" s="12">
        <f>IF(ISNUMBER(SEARCH('Quote reqeust'!$E$27,BR1476)),MAX(BH$1:BH1475)+1,0)</f>
        <v>0</v>
      </c>
      <c r="BI1476" s="12">
        <f>IF(ISNUMBER(SEARCH('Quote reqeust'!$E$27,$BR1476)),MAX(BI$1:BI1475)+1,0)</f>
        <v>0</v>
      </c>
      <c r="BJ1476" s="12">
        <f>IF(ISNUMBER(SEARCH('Quote reqeust'!$E$27,$BR1476)),MAX(BJ$1:BJ1475)+1,0)</f>
        <v>0</v>
      </c>
      <c r="BK1476" s="12">
        <f>IF(ISNUMBER(SEARCH('Quote reqeust'!$E$27,$BR1476)),MAX(BK$1:BK1475)+1,0)</f>
        <v>0</v>
      </c>
      <c r="BL1476" s="12">
        <f>IF(ISNUMBER(SEARCH('Quote reqeust'!$E$27,$BR1476)),MAX(BL$1:BL1475)+1,0)</f>
        <v>0</v>
      </c>
      <c r="BM1476" s="12">
        <f>IF(ISNUMBER(SEARCH('Quote reqeust'!$E$27,$BR1476)),MAX(BM$1:BM1475)+1,0)</f>
        <v>0</v>
      </c>
      <c r="BN1476" s="12">
        <f>IF(ISNUMBER(SEARCH('Quote reqeust'!$E$27,$BR1476)),MAX(BN$1:BN1475)+1,0)</f>
        <v>0</v>
      </c>
      <c r="BO1476" s="12">
        <f>IF(ISNUMBER(SEARCH('Quote reqeust'!$E$27,$BR1476)),MAX(BO$1:BO1475)+1,0)</f>
        <v>0</v>
      </c>
      <c r="BP1476" s="12">
        <f>IF(ISNUMBER(SEARCH('Quote reqeust'!$E$27,$BR1476)),MAX(BP$1:BP1475)+1,0)</f>
        <v>0</v>
      </c>
      <c r="BQ1476" s="12">
        <f>IF(ISNUMBER(SEARCH('Quote reqeust'!$E$27,$BR1476)),MAX(BQ$1:BQ1475)+1,0)</f>
        <v>0</v>
      </c>
      <c r="BT1476" s="12" t="str">
        <f>IFERROR(VLOOKUP(ROWS(BT$3:BT1476),BC$1:BR3473,BT$2,0),"")</f>
        <v/>
      </c>
      <c r="BU1476" s="12" t="str">
        <f>IFERROR(VLOOKUP(ROWS(BU$3:BU1476),BD$1:BS3473,BU$2,0),"")</f>
        <v/>
      </c>
      <c r="BV1476" s="12" t="str">
        <f>IFERROR(VLOOKUP(ROWS(BV$3:BV1476),BE$1:BT3473,BV$2,0),"")</f>
        <v/>
      </c>
      <c r="BW1476" s="12" t="str">
        <f>IFERROR(VLOOKUP(ROWS(BW$3:BW1476),BF$1:BU3473,BW$2,0),"")</f>
        <v/>
      </c>
      <c r="BX1476" s="12" t="str">
        <f>IFERROR(VLOOKUP(ROWS(BX$3:BX1476),BG$1:BV3473,BX$2,0),"")</f>
        <v/>
      </c>
      <c r="BY1476" s="12" t="str">
        <f>IFERROR(VLOOKUP(ROWS(BY$3:BY1476),BH$1:BW3473,BY$2,0),"")</f>
        <v/>
      </c>
      <c r="BZ1476" s="12" t="str">
        <f>IFERROR(VLOOKUP(ROWS(BZ$3:BZ1476),BI$1:BX3473,BZ$2,0),"")</f>
        <v/>
      </c>
      <c r="CA1476" s="12" t="str">
        <f>IFERROR(VLOOKUP(ROWS(CA$3:CA1476),BJ$1:BY3473,CA$2,0),"")</f>
        <v/>
      </c>
      <c r="CB1476" s="12" t="str">
        <f>IFERROR(VLOOKUP(ROWS(CB$3:CB1476),BK$1:BZ3473,CB$2,0),"")</f>
        <v/>
      </c>
      <c r="CC1476" s="12" t="str">
        <f>IFERROR(VLOOKUP(ROWS(CC$3:CC1476),BL$1:CA3473,CC$2,0),"")</f>
        <v/>
      </c>
      <c r="CD1476" s="12" t="str">
        <f>IFERROR(VLOOKUP(ROWS(CD$3:CD1476),BM$1:CB3473,CD$2,0),"")</f>
        <v/>
      </c>
      <c r="CE1476" s="12" t="str">
        <f>IFERROR(VLOOKUP(ROWS(CE$3:CE1476),BN$1:CC3473,CE$2,0),"")</f>
        <v/>
      </c>
      <c r="CF1476" s="12" t="str">
        <f>IFERROR(VLOOKUP(ROWS(CF$3:CF1476),BO$1:CD3473,CF$2,0),"")</f>
        <v/>
      </c>
      <c r="CG1476" s="12" t="str">
        <f>IFERROR(VLOOKUP(ROWS(CG$3:CG1476),BP$1:CE3473,CG$2,0),"")</f>
        <v/>
      </c>
      <c r="CH1476" s="12" t="str">
        <f>IFERROR(VLOOKUP(ROWS(CH$3:CH1476),BQ$1:CF3473,CH$2,0),"")</f>
        <v/>
      </c>
    </row>
    <row r="1477" spans="55:86" x14ac:dyDescent="0.25">
      <c r="BC1477" s="12">
        <f>IF(ISNUMBER(SEARCH('Quote reqeust'!$G$34,BR1477)),MAX(BC$1:BC1476)+1,0)</f>
        <v>0</v>
      </c>
      <c r="BD1477" s="12">
        <f>IF(ISNUMBER(SEARCH('Quote reqeust'!$E$35,BR1477)),MAX(BD$1:BD1476)+1,0)</f>
        <v>0</v>
      </c>
      <c r="BE1477" s="12">
        <f>IF(ISNUMBER(SEARCH('Quote reqeust'!$E$36,BR1477)),MAX(BE$1:BE1476)+1,0)</f>
        <v>0</v>
      </c>
      <c r="BF1477" s="12">
        <f>IF(ISNUMBER(SEARCH('Quote reqeust'!$E$37,BR1477)),MAX(BF$1:BF1476)+1,0)</f>
        <v>0</v>
      </c>
      <c r="BG1477" s="12">
        <f>IF(ISNUMBER(SEARCH('Quote reqeust'!$E$26,BR1477)),MAX(BG$1:BG1476)+1,0)</f>
        <v>0</v>
      </c>
      <c r="BH1477" s="12">
        <f>IF(ISNUMBER(SEARCH('Quote reqeust'!$E$27,BR1477)),MAX(BH$1:BH1476)+1,0)</f>
        <v>0</v>
      </c>
      <c r="BI1477" s="12">
        <f>IF(ISNUMBER(SEARCH('Quote reqeust'!$E$27,$BR1477)),MAX(BI$1:BI1476)+1,0)</f>
        <v>0</v>
      </c>
      <c r="BJ1477" s="12">
        <f>IF(ISNUMBER(SEARCH('Quote reqeust'!$E$27,$BR1477)),MAX(BJ$1:BJ1476)+1,0)</f>
        <v>0</v>
      </c>
      <c r="BK1477" s="12">
        <f>IF(ISNUMBER(SEARCH('Quote reqeust'!$E$27,$BR1477)),MAX(BK$1:BK1476)+1,0)</f>
        <v>0</v>
      </c>
      <c r="BL1477" s="12">
        <f>IF(ISNUMBER(SEARCH('Quote reqeust'!$E$27,$BR1477)),MAX(BL$1:BL1476)+1,0)</f>
        <v>0</v>
      </c>
      <c r="BM1477" s="12">
        <f>IF(ISNUMBER(SEARCH('Quote reqeust'!$E$27,$BR1477)),MAX(BM$1:BM1476)+1,0)</f>
        <v>0</v>
      </c>
      <c r="BN1477" s="12">
        <f>IF(ISNUMBER(SEARCH('Quote reqeust'!$E$27,$BR1477)),MAX(BN$1:BN1476)+1,0)</f>
        <v>0</v>
      </c>
      <c r="BO1477" s="12">
        <f>IF(ISNUMBER(SEARCH('Quote reqeust'!$E$27,$BR1477)),MAX(BO$1:BO1476)+1,0)</f>
        <v>0</v>
      </c>
      <c r="BP1477" s="12">
        <f>IF(ISNUMBER(SEARCH('Quote reqeust'!$E$27,$BR1477)),MAX(BP$1:BP1476)+1,0)</f>
        <v>0</v>
      </c>
      <c r="BQ1477" s="12">
        <f>IF(ISNUMBER(SEARCH('Quote reqeust'!$E$27,$BR1477)),MAX(BQ$1:BQ1476)+1,0)</f>
        <v>0</v>
      </c>
      <c r="BT1477" s="12" t="str">
        <f>IFERROR(VLOOKUP(ROWS(BT$3:BT1477),BC$1:BR3474,BT$2,0),"")</f>
        <v/>
      </c>
      <c r="BU1477" s="12" t="str">
        <f>IFERROR(VLOOKUP(ROWS(BU$3:BU1477),BD$1:BS3474,BU$2,0),"")</f>
        <v/>
      </c>
      <c r="BV1477" s="12" t="str">
        <f>IFERROR(VLOOKUP(ROWS(BV$3:BV1477),BE$1:BT3474,BV$2,0),"")</f>
        <v/>
      </c>
      <c r="BW1477" s="12" t="str">
        <f>IFERROR(VLOOKUP(ROWS(BW$3:BW1477),BF$1:BU3474,BW$2,0),"")</f>
        <v/>
      </c>
      <c r="BX1477" s="12" t="str">
        <f>IFERROR(VLOOKUP(ROWS(BX$3:BX1477),BG$1:BV3474,BX$2,0),"")</f>
        <v/>
      </c>
      <c r="BY1477" s="12" t="str">
        <f>IFERROR(VLOOKUP(ROWS(BY$3:BY1477),BH$1:BW3474,BY$2,0),"")</f>
        <v/>
      </c>
      <c r="BZ1477" s="12" t="str">
        <f>IFERROR(VLOOKUP(ROWS(BZ$3:BZ1477),BI$1:BX3474,BZ$2,0),"")</f>
        <v/>
      </c>
      <c r="CA1477" s="12" t="str">
        <f>IFERROR(VLOOKUP(ROWS(CA$3:CA1477),BJ$1:BY3474,CA$2,0),"")</f>
        <v/>
      </c>
      <c r="CB1477" s="12" t="str">
        <f>IFERROR(VLOOKUP(ROWS(CB$3:CB1477),BK$1:BZ3474,CB$2,0),"")</f>
        <v/>
      </c>
      <c r="CC1477" s="12" t="str">
        <f>IFERROR(VLOOKUP(ROWS(CC$3:CC1477),BL$1:CA3474,CC$2,0),"")</f>
        <v/>
      </c>
      <c r="CD1477" s="12" t="str">
        <f>IFERROR(VLOOKUP(ROWS(CD$3:CD1477),BM$1:CB3474,CD$2,0),"")</f>
        <v/>
      </c>
      <c r="CE1477" s="12" t="str">
        <f>IFERROR(VLOOKUP(ROWS(CE$3:CE1477),BN$1:CC3474,CE$2,0),"")</f>
        <v/>
      </c>
      <c r="CF1477" s="12" t="str">
        <f>IFERROR(VLOOKUP(ROWS(CF$3:CF1477),BO$1:CD3474,CF$2,0),"")</f>
        <v/>
      </c>
      <c r="CG1477" s="12" t="str">
        <f>IFERROR(VLOOKUP(ROWS(CG$3:CG1477),BP$1:CE3474,CG$2,0),"")</f>
        <v/>
      </c>
      <c r="CH1477" s="12" t="str">
        <f>IFERROR(VLOOKUP(ROWS(CH$3:CH1477),BQ$1:CF3474,CH$2,0),"")</f>
        <v/>
      </c>
    </row>
    <row r="1478" spans="55:86" x14ac:dyDescent="0.25">
      <c r="BC1478" s="12">
        <f>IF(ISNUMBER(SEARCH('Quote reqeust'!$G$34,BR1478)),MAX(BC$1:BC1477)+1,0)</f>
        <v>0</v>
      </c>
      <c r="BD1478" s="12">
        <f>IF(ISNUMBER(SEARCH('Quote reqeust'!$E$35,BR1478)),MAX(BD$1:BD1477)+1,0)</f>
        <v>0</v>
      </c>
      <c r="BE1478" s="12">
        <f>IF(ISNUMBER(SEARCH('Quote reqeust'!$E$36,BR1478)),MAX(BE$1:BE1477)+1,0)</f>
        <v>0</v>
      </c>
      <c r="BF1478" s="12">
        <f>IF(ISNUMBER(SEARCH('Quote reqeust'!$E$37,BR1478)),MAX(BF$1:BF1477)+1,0)</f>
        <v>0</v>
      </c>
      <c r="BG1478" s="12">
        <f>IF(ISNUMBER(SEARCH('Quote reqeust'!$E$26,BR1478)),MAX(BG$1:BG1477)+1,0)</f>
        <v>0</v>
      </c>
      <c r="BH1478" s="12">
        <f>IF(ISNUMBER(SEARCH('Quote reqeust'!$E$27,BR1478)),MAX(BH$1:BH1477)+1,0)</f>
        <v>0</v>
      </c>
      <c r="BI1478" s="12">
        <f>IF(ISNUMBER(SEARCH('Quote reqeust'!$E$27,$BR1478)),MAX(BI$1:BI1477)+1,0)</f>
        <v>0</v>
      </c>
      <c r="BJ1478" s="12">
        <f>IF(ISNUMBER(SEARCH('Quote reqeust'!$E$27,$BR1478)),MAX(BJ$1:BJ1477)+1,0)</f>
        <v>0</v>
      </c>
      <c r="BK1478" s="12">
        <f>IF(ISNUMBER(SEARCH('Quote reqeust'!$E$27,$BR1478)),MAX(BK$1:BK1477)+1,0)</f>
        <v>0</v>
      </c>
      <c r="BL1478" s="12">
        <f>IF(ISNUMBER(SEARCH('Quote reqeust'!$E$27,$BR1478)),MAX(BL$1:BL1477)+1,0)</f>
        <v>0</v>
      </c>
      <c r="BM1478" s="12">
        <f>IF(ISNUMBER(SEARCH('Quote reqeust'!$E$27,$BR1478)),MAX(BM$1:BM1477)+1,0)</f>
        <v>0</v>
      </c>
      <c r="BN1478" s="12">
        <f>IF(ISNUMBER(SEARCH('Quote reqeust'!$E$27,$BR1478)),MAX(BN$1:BN1477)+1,0)</f>
        <v>0</v>
      </c>
      <c r="BO1478" s="12">
        <f>IF(ISNUMBER(SEARCH('Quote reqeust'!$E$27,$BR1478)),MAX(BO$1:BO1477)+1,0)</f>
        <v>0</v>
      </c>
      <c r="BP1478" s="12">
        <f>IF(ISNUMBER(SEARCH('Quote reqeust'!$E$27,$BR1478)),MAX(BP$1:BP1477)+1,0)</f>
        <v>0</v>
      </c>
      <c r="BQ1478" s="12">
        <f>IF(ISNUMBER(SEARCH('Quote reqeust'!$E$27,$BR1478)),MAX(BQ$1:BQ1477)+1,0)</f>
        <v>0</v>
      </c>
      <c r="BT1478" s="12" t="str">
        <f>IFERROR(VLOOKUP(ROWS(BT$3:BT1478),BC$1:BR3475,BT$2,0),"")</f>
        <v/>
      </c>
      <c r="BU1478" s="12" t="str">
        <f>IFERROR(VLOOKUP(ROWS(BU$3:BU1478),BD$1:BS3475,BU$2,0),"")</f>
        <v/>
      </c>
      <c r="BV1478" s="12" t="str">
        <f>IFERROR(VLOOKUP(ROWS(BV$3:BV1478),BE$1:BT3475,BV$2,0),"")</f>
        <v/>
      </c>
      <c r="BW1478" s="12" t="str">
        <f>IFERROR(VLOOKUP(ROWS(BW$3:BW1478),BF$1:BU3475,BW$2,0),"")</f>
        <v/>
      </c>
      <c r="BX1478" s="12" t="str">
        <f>IFERROR(VLOOKUP(ROWS(BX$3:BX1478),BG$1:BV3475,BX$2,0),"")</f>
        <v/>
      </c>
      <c r="BY1478" s="12" t="str">
        <f>IFERROR(VLOOKUP(ROWS(BY$3:BY1478),BH$1:BW3475,BY$2,0),"")</f>
        <v/>
      </c>
      <c r="BZ1478" s="12" t="str">
        <f>IFERROR(VLOOKUP(ROWS(BZ$3:BZ1478),BI$1:BX3475,BZ$2,0),"")</f>
        <v/>
      </c>
      <c r="CA1478" s="12" t="str">
        <f>IFERROR(VLOOKUP(ROWS(CA$3:CA1478),BJ$1:BY3475,CA$2,0),"")</f>
        <v/>
      </c>
      <c r="CB1478" s="12" t="str">
        <f>IFERROR(VLOOKUP(ROWS(CB$3:CB1478),BK$1:BZ3475,CB$2,0),"")</f>
        <v/>
      </c>
      <c r="CC1478" s="12" t="str">
        <f>IFERROR(VLOOKUP(ROWS(CC$3:CC1478),BL$1:CA3475,CC$2,0),"")</f>
        <v/>
      </c>
      <c r="CD1478" s="12" t="str">
        <f>IFERROR(VLOOKUP(ROWS(CD$3:CD1478),BM$1:CB3475,CD$2,0),"")</f>
        <v/>
      </c>
      <c r="CE1478" s="12" t="str">
        <f>IFERROR(VLOOKUP(ROWS(CE$3:CE1478),BN$1:CC3475,CE$2,0),"")</f>
        <v/>
      </c>
      <c r="CF1478" s="12" t="str">
        <f>IFERROR(VLOOKUP(ROWS(CF$3:CF1478),BO$1:CD3475,CF$2,0),"")</f>
        <v/>
      </c>
      <c r="CG1478" s="12" t="str">
        <f>IFERROR(VLOOKUP(ROWS(CG$3:CG1478),BP$1:CE3475,CG$2,0),"")</f>
        <v/>
      </c>
      <c r="CH1478" s="12" t="str">
        <f>IFERROR(VLOOKUP(ROWS(CH$3:CH1478),BQ$1:CF3475,CH$2,0),"")</f>
        <v/>
      </c>
    </row>
    <row r="1479" spans="55:86" x14ac:dyDescent="0.25">
      <c r="BC1479" s="12">
        <f>IF(ISNUMBER(SEARCH('Quote reqeust'!$G$34,BR1479)),MAX(BC$1:BC1478)+1,0)</f>
        <v>0</v>
      </c>
      <c r="BD1479" s="12">
        <f>IF(ISNUMBER(SEARCH('Quote reqeust'!$E$35,BR1479)),MAX(BD$1:BD1478)+1,0)</f>
        <v>0</v>
      </c>
      <c r="BE1479" s="12">
        <f>IF(ISNUMBER(SEARCH('Quote reqeust'!$E$36,BR1479)),MAX(BE$1:BE1478)+1,0)</f>
        <v>0</v>
      </c>
      <c r="BF1479" s="12">
        <f>IF(ISNUMBER(SEARCH('Quote reqeust'!$E$37,BR1479)),MAX(BF$1:BF1478)+1,0)</f>
        <v>0</v>
      </c>
      <c r="BG1479" s="12">
        <f>IF(ISNUMBER(SEARCH('Quote reqeust'!$E$26,BR1479)),MAX(BG$1:BG1478)+1,0)</f>
        <v>0</v>
      </c>
      <c r="BH1479" s="12">
        <f>IF(ISNUMBER(SEARCH('Quote reqeust'!$E$27,BR1479)),MAX(BH$1:BH1478)+1,0)</f>
        <v>0</v>
      </c>
      <c r="BI1479" s="12">
        <f>IF(ISNUMBER(SEARCH('Quote reqeust'!$E$27,$BR1479)),MAX(BI$1:BI1478)+1,0)</f>
        <v>0</v>
      </c>
      <c r="BJ1479" s="12">
        <f>IF(ISNUMBER(SEARCH('Quote reqeust'!$E$27,$BR1479)),MAX(BJ$1:BJ1478)+1,0)</f>
        <v>0</v>
      </c>
      <c r="BK1479" s="12">
        <f>IF(ISNUMBER(SEARCH('Quote reqeust'!$E$27,$BR1479)),MAX(BK$1:BK1478)+1,0)</f>
        <v>0</v>
      </c>
      <c r="BL1479" s="12">
        <f>IF(ISNUMBER(SEARCH('Quote reqeust'!$E$27,$BR1479)),MAX(BL$1:BL1478)+1,0)</f>
        <v>0</v>
      </c>
      <c r="BM1479" s="12">
        <f>IF(ISNUMBER(SEARCH('Quote reqeust'!$E$27,$BR1479)),MAX(BM$1:BM1478)+1,0)</f>
        <v>0</v>
      </c>
      <c r="BN1479" s="12">
        <f>IF(ISNUMBER(SEARCH('Quote reqeust'!$E$27,$BR1479)),MAX(BN$1:BN1478)+1,0)</f>
        <v>0</v>
      </c>
      <c r="BO1479" s="12">
        <f>IF(ISNUMBER(SEARCH('Quote reqeust'!$E$27,$BR1479)),MAX(BO$1:BO1478)+1,0)</f>
        <v>0</v>
      </c>
      <c r="BP1479" s="12">
        <f>IF(ISNUMBER(SEARCH('Quote reqeust'!$E$27,$BR1479)),MAX(BP$1:BP1478)+1,0)</f>
        <v>0</v>
      </c>
      <c r="BQ1479" s="12">
        <f>IF(ISNUMBER(SEARCH('Quote reqeust'!$E$27,$BR1479)),MAX(BQ$1:BQ1478)+1,0)</f>
        <v>0</v>
      </c>
      <c r="BT1479" s="12" t="str">
        <f>IFERROR(VLOOKUP(ROWS(BT$3:BT1479),BC$1:BR3476,BT$2,0),"")</f>
        <v/>
      </c>
      <c r="BU1479" s="12" t="str">
        <f>IFERROR(VLOOKUP(ROWS(BU$3:BU1479),BD$1:BS3476,BU$2,0),"")</f>
        <v/>
      </c>
      <c r="BV1479" s="12" t="str">
        <f>IFERROR(VLOOKUP(ROWS(BV$3:BV1479),BE$1:BT3476,BV$2,0),"")</f>
        <v/>
      </c>
      <c r="BW1479" s="12" t="str">
        <f>IFERROR(VLOOKUP(ROWS(BW$3:BW1479),BF$1:BU3476,BW$2,0),"")</f>
        <v/>
      </c>
      <c r="BX1479" s="12" t="str">
        <f>IFERROR(VLOOKUP(ROWS(BX$3:BX1479),BG$1:BV3476,BX$2,0),"")</f>
        <v/>
      </c>
      <c r="BY1479" s="12" t="str">
        <f>IFERROR(VLOOKUP(ROWS(BY$3:BY1479),BH$1:BW3476,BY$2,0),"")</f>
        <v/>
      </c>
      <c r="BZ1479" s="12" t="str">
        <f>IFERROR(VLOOKUP(ROWS(BZ$3:BZ1479),BI$1:BX3476,BZ$2,0),"")</f>
        <v/>
      </c>
      <c r="CA1479" s="12" t="str">
        <f>IFERROR(VLOOKUP(ROWS(CA$3:CA1479),BJ$1:BY3476,CA$2,0),"")</f>
        <v/>
      </c>
      <c r="CB1479" s="12" t="str">
        <f>IFERROR(VLOOKUP(ROWS(CB$3:CB1479),BK$1:BZ3476,CB$2,0),"")</f>
        <v/>
      </c>
      <c r="CC1479" s="12" t="str">
        <f>IFERROR(VLOOKUP(ROWS(CC$3:CC1479),BL$1:CA3476,CC$2,0),"")</f>
        <v/>
      </c>
      <c r="CD1479" s="12" t="str">
        <f>IFERROR(VLOOKUP(ROWS(CD$3:CD1479),BM$1:CB3476,CD$2,0),"")</f>
        <v/>
      </c>
      <c r="CE1479" s="12" t="str">
        <f>IFERROR(VLOOKUP(ROWS(CE$3:CE1479),BN$1:CC3476,CE$2,0),"")</f>
        <v/>
      </c>
      <c r="CF1479" s="12" t="str">
        <f>IFERROR(VLOOKUP(ROWS(CF$3:CF1479),BO$1:CD3476,CF$2,0),"")</f>
        <v/>
      </c>
      <c r="CG1479" s="12" t="str">
        <f>IFERROR(VLOOKUP(ROWS(CG$3:CG1479),BP$1:CE3476,CG$2,0),"")</f>
        <v/>
      </c>
      <c r="CH1479" s="12" t="str">
        <f>IFERROR(VLOOKUP(ROWS(CH$3:CH1479),BQ$1:CF3476,CH$2,0),"")</f>
        <v/>
      </c>
    </row>
    <row r="1480" spans="55:86" x14ac:dyDescent="0.25">
      <c r="BC1480" s="12">
        <f>IF(ISNUMBER(SEARCH('Quote reqeust'!$G$34,BR1480)),MAX(BC$1:BC1479)+1,0)</f>
        <v>0</v>
      </c>
      <c r="BD1480" s="12">
        <f>IF(ISNUMBER(SEARCH('Quote reqeust'!$E$35,BR1480)),MAX(BD$1:BD1479)+1,0)</f>
        <v>0</v>
      </c>
      <c r="BE1480" s="12">
        <f>IF(ISNUMBER(SEARCH('Quote reqeust'!$E$36,BR1480)),MAX(BE$1:BE1479)+1,0)</f>
        <v>0</v>
      </c>
      <c r="BF1480" s="12">
        <f>IF(ISNUMBER(SEARCH('Quote reqeust'!$E$37,BR1480)),MAX(BF$1:BF1479)+1,0)</f>
        <v>0</v>
      </c>
      <c r="BG1480" s="12">
        <f>IF(ISNUMBER(SEARCH('Quote reqeust'!$E$26,BR1480)),MAX(BG$1:BG1479)+1,0)</f>
        <v>0</v>
      </c>
      <c r="BH1480" s="12">
        <f>IF(ISNUMBER(SEARCH('Quote reqeust'!$E$27,BR1480)),MAX(BH$1:BH1479)+1,0)</f>
        <v>0</v>
      </c>
      <c r="BI1480" s="12">
        <f>IF(ISNUMBER(SEARCH('Quote reqeust'!$E$27,$BR1480)),MAX(BI$1:BI1479)+1,0)</f>
        <v>0</v>
      </c>
      <c r="BJ1480" s="12">
        <f>IF(ISNUMBER(SEARCH('Quote reqeust'!$E$27,$BR1480)),MAX(BJ$1:BJ1479)+1,0)</f>
        <v>0</v>
      </c>
      <c r="BK1480" s="12">
        <f>IF(ISNUMBER(SEARCH('Quote reqeust'!$E$27,$BR1480)),MAX(BK$1:BK1479)+1,0)</f>
        <v>0</v>
      </c>
      <c r="BL1480" s="12">
        <f>IF(ISNUMBER(SEARCH('Quote reqeust'!$E$27,$BR1480)),MAX(BL$1:BL1479)+1,0)</f>
        <v>0</v>
      </c>
      <c r="BM1480" s="12">
        <f>IF(ISNUMBER(SEARCH('Quote reqeust'!$E$27,$BR1480)),MAX(BM$1:BM1479)+1,0)</f>
        <v>0</v>
      </c>
      <c r="BN1480" s="12">
        <f>IF(ISNUMBER(SEARCH('Quote reqeust'!$E$27,$BR1480)),MAX(BN$1:BN1479)+1,0)</f>
        <v>0</v>
      </c>
      <c r="BO1480" s="12">
        <f>IF(ISNUMBER(SEARCH('Quote reqeust'!$E$27,$BR1480)),MAX(BO$1:BO1479)+1,0)</f>
        <v>0</v>
      </c>
      <c r="BP1480" s="12">
        <f>IF(ISNUMBER(SEARCH('Quote reqeust'!$E$27,$BR1480)),MAX(BP$1:BP1479)+1,0)</f>
        <v>0</v>
      </c>
      <c r="BQ1480" s="12">
        <f>IF(ISNUMBER(SEARCH('Quote reqeust'!$E$27,$BR1480)),MAX(BQ$1:BQ1479)+1,0)</f>
        <v>0</v>
      </c>
      <c r="BT1480" s="12" t="str">
        <f>IFERROR(VLOOKUP(ROWS(BT$3:BT1480),BC$1:BR3477,BT$2,0),"")</f>
        <v/>
      </c>
      <c r="BU1480" s="12" t="str">
        <f>IFERROR(VLOOKUP(ROWS(BU$3:BU1480),BD$1:BS3477,BU$2,0),"")</f>
        <v/>
      </c>
      <c r="BV1480" s="12" t="str">
        <f>IFERROR(VLOOKUP(ROWS(BV$3:BV1480),BE$1:BT3477,BV$2,0),"")</f>
        <v/>
      </c>
      <c r="BW1480" s="12" t="str">
        <f>IFERROR(VLOOKUP(ROWS(BW$3:BW1480),BF$1:BU3477,BW$2,0),"")</f>
        <v/>
      </c>
      <c r="BX1480" s="12" t="str">
        <f>IFERROR(VLOOKUP(ROWS(BX$3:BX1480),BG$1:BV3477,BX$2,0),"")</f>
        <v/>
      </c>
      <c r="BY1480" s="12" t="str">
        <f>IFERROR(VLOOKUP(ROWS(BY$3:BY1480),BH$1:BW3477,BY$2,0),"")</f>
        <v/>
      </c>
      <c r="BZ1480" s="12" t="str">
        <f>IFERROR(VLOOKUP(ROWS(BZ$3:BZ1480),BI$1:BX3477,BZ$2,0),"")</f>
        <v/>
      </c>
      <c r="CA1480" s="12" t="str">
        <f>IFERROR(VLOOKUP(ROWS(CA$3:CA1480),BJ$1:BY3477,CA$2,0),"")</f>
        <v/>
      </c>
      <c r="CB1480" s="12" t="str">
        <f>IFERROR(VLOOKUP(ROWS(CB$3:CB1480),BK$1:BZ3477,CB$2,0),"")</f>
        <v/>
      </c>
      <c r="CC1480" s="12" t="str">
        <f>IFERROR(VLOOKUP(ROWS(CC$3:CC1480),BL$1:CA3477,CC$2,0),"")</f>
        <v/>
      </c>
      <c r="CD1480" s="12" t="str">
        <f>IFERROR(VLOOKUP(ROWS(CD$3:CD1480),BM$1:CB3477,CD$2,0),"")</f>
        <v/>
      </c>
      <c r="CE1480" s="12" t="str">
        <f>IFERROR(VLOOKUP(ROWS(CE$3:CE1480),BN$1:CC3477,CE$2,0),"")</f>
        <v/>
      </c>
      <c r="CF1480" s="12" t="str">
        <f>IFERROR(VLOOKUP(ROWS(CF$3:CF1480),BO$1:CD3477,CF$2,0),"")</f>
        <v/>
      </c>
      <c r="CG1480" s="12" t="str">
        <f>IFERROR(VLOOKUP(ROWS(CG$3:CG1480),BP$1:CE3477,CG$2,0),"")</f>
        <v/>
      </c>
      <c r="CH1480" s="12" t="str">
        <f>IFERROR(VLOOKUP(ROWS(CH$3:CH1480),BQ$1:CF3477,CH$2,0),"")</f>
        <v/>
      </c>
    </row>
    <row r="1481" spans="55:86" x14ac:dyDescent="0.25">
      <c r="BC1481" s="12">
        <f>IF(ISNUMBER(SEARCH('Quote reqeust'!$G$34,BR1481)),MAX(BC$1:BC1480)+1,0)</f>
        <v>0</v>
      </c>
      <c r="BD1481" s="12">
        <f>IF(ISNUMBER(SEARCH('Quote reqeust'!$E$35,BR1481)),MAX(BD$1:BD1480)+1,0)</f>
        <v>0</v>
      </c>
      <c r="BE1481" s="12">
        <f>IF(ISNUMBER(SEARCH('Quote reqeust'!$E$36,BR1481)),MAX(BE$1:BE1480)+1,0)</f>
        <v>0</v>
      </c>
      <c r="BF1481" s="12">
        <f>IF(ISNUMBER(SEARCH('Quote reqeust'!$E$37,BR1481)),MAX(BF$1:BF1480)+1,0)</f>
        <v>0</v>
      </c>
      <c r="BG1481" s="12">
        <f>IF(ISNUMBER(SEARCH('Quote reqeust'!$E$26,BR1481)),MAX(BG$1:BG1480)+1,0)</f>
        <v>0</v>
      </c>
      <c r="BH1481" s="12">
        <f>IF(ISNUMBER(SEARCH('Quote reqeust'!$E$27,BR1481)),MAX(BH$1:BH1480)+1,0)</f>
        <v>0</v>
      </c>
      <c r="BI1481" s="12">
        <f>IF(ISNUMBER(SEARCH('Quote reqeust'!$E$27,$BR1481)),MAX(BI$1:BI1480)+1,0)</f>
        <v>0</v>
      </c>
      <c r="BJ1481" s="12">
        <f>IF(ISNUMBER(SEARCH('Quote reqeust'!$E$27,$BR1481)),MAX(BJ$1:BJ1480)+1,0)</f>
        <v>0</v>
      </c>
      <c r="BK1481" s="12">
        <f>IF(ISNUMBER(SEARCH('Quote reqeust'!$E$27,$BR1481)),MAX(BK$1:BK1480)+1,0)</f>
        <v>0</v>
      </c>
      <c r="BL1481" s="12">
        <f>IF(ISNUMBER(SEARCH('Quote reqeust'!$E$27,$BR1481)),MAX(BL$1:BL1480)+1,0)</f>
        <v>0</v>
      </c>
      <c r="BM1481" s="12">
        <f>IF(ISNUMBER(SEARCH('Quote reqeust'!$E$27,$BR1481)),MAX(BM$1:BM1480)+1,0)</f>
        <v>0</v>
      </c>
      <c r="BN1481" s="12">
        <f>IF(ISNUMBER(SEARCH('Quote reqeust'!$E$27,$BR1481)),MAX(BN$1:BN1480)+1,0)</f>
        <v>0</v>
      </c>
      <c r="BO1481" s="12">
        <f>IF(ISNUMBER(SEARCH('Quote reqeust'!$E$27,$BR1481)),MAX(BO$1:BO1480)+1,0)</f>
        <v>0</v>
      </c>
      <c r="BP1481" s="12">
        <f>IF(ISNUMBER(SEARCH('Quote reqeust'!$E$27,$BR1481)),MAX(BP$1:BP1480)+1,0)</f>
        <v>0</v>
      </c>
      <c r="BQ1481" s="12">
        <f>IF(ISNUMBER(SEARCH('Quote reqeust'!$E$27,$BR1481)),MAX(BQ$1:BQ1480)+1,0)</f>
        <v>0</v>
      </c>
      <c r="BT1481" s="12" t="str">
        <f>IFERROR(VLOOKUP(ROWS(BT$3:BT1481),BC$1:BR3478,BT$2,0),"")</f>
        <v/>
      </c>
      <c r="BU1481" s="12" t="str">
        <f>IFERROR(VLOOKUP(ROWS(BU$3:BU1481),BD$1:BS3478,BU$2,0),"")</f>
        <v/>
      </c>
      <c r="BV1481" s="12" t="str">
        <f>IFERROR(VLOOKUP(ROWS(BV$3:BV1481),BE$1:BT3478,BV$2,0),"")</f>
        <v/>
      </c>
      <c r="BW1481" s="12" t="str">
        <f>IFERROR(VLOOKUP(ROWS(BW$3:BW1481),BF$1:BU3478,BW$2,0),"")</f>
        <v/>
      </c>
      <c r="BX1481" s="12" t="str">
        <f>IFERROR(VLOOKUP(ROWS(BX$3:BX1481),BG$1:BV3478,BX$2,0),"")</f>
        <v/>
      </c>
      <c r="BY1481" s="12" t="str">
        <f>IFERROR(VLOOKUP(ROWS(BY$3:BY1481),BH$1:BW3478,BY$2,0),"")</f>
        <v/>
      </c>
      <c r="BZ1481" s="12" t="str">
        <f>IFERROR(VLOOKUP(ROWS(BZ$3:BZ1481),BI$1:BX3478,BZ$2,0),"")</f>
        <v/>
      </c>
      <c r="CA1481" s="12" t="str">
        <f>IFERROR(VLOOKUP(ROWS(CA$3:CA1481),BJ$1:BY3478,CA$2,0),"")</f>
        <v/>
      </c>
      <c r="CB1481" s="12" t="str">
        <f>IFERROR(VLOOKUP(ROWS(CB$3:CB1481),BK$1:BZ3478,CB$2,0),"")</f>
        <v/>
      </c>
      <c r="CC1481" s="12" t="str">
        <f>IFERROR(VLOOKUP(ROWS(CC$3:CC1481),BL$1:CA3478,CC$2,0),"")</f>
        <v/>
      </c>
      <c r="CD1481" s="12" t="str">
        <f>IFERROR(VLOOKUP(ROWS(CD$3:CD1481),BM$1:CB3478,CD$2,0),"")</f>
        <v/>
      </c>
      <c r="CE1481" s="12" t="str">
        <f>IFERROR(VLOOKUP(ROWS(CE$3:CE1481),BN$1:CC3478,CE$2,0),"")</f>
        <v/>
      </c>
      <c r="CF1481" s="12" t="str">
        <f>IFERROR(VLOOKUP(ROWS(CF$3:CF1481),BO$1:CD3478,CF$2,0),"")</f>
        <v/>
      </c>
      <c r="CG1481" s="12" t="str">
        <f>IFERROR(VLOOKUP(ROWS(CG$3:CG1481),BP$1:CE3478,CG$2,0),"")</f>
        <v/>
      </c>
      <c r="CH1481" s="12" t="str">
        <f>IFERROR(VLOOKUP(ROWS(CH$3:CH1481),BQ$1:CF3478,CH$2,0),"")</f>
        <v/>
      </c>
    </row>
    <row r="1482" spans="55:86" x14ac:dyDescent="0.25">
      <c r="BC1482" s="12">
        <f>IF(ISNUMBER(SEARCH('Quote reqeust'!$G$34,BR1482)),MAX(BC$1:BC1481)+1,0)</f>
        <v>0</v>
      </c>
      <c r="BD1482" s="12">
        <f>IF(ISNUMBER(SEARCH('Quote reqeust'!$E$35,BR1482)),MAX(BD$1:BD1481)+1,0)</f>
        <v>0</v>
      </c>
      <c r="BE1482" s="12">
        <f>IF(ISNUMBER(SEARCH('Quote reqeust'!$E$36,BR1482)),MAX(BE$1:BE1481)+1,0)</f>
        <v>0</v>
      </c>
      <c r="BF1482" s="12">
        <f>IF(ISNUMBER(SEARCH('Quote reqeust'!$E$37,BR1482)),MAX(BF$1:BF1481)+1,0)</f>
        <v>0</v>
      </c>
      <c r="BG1482" s="12">
        <f>IF(ISNUMBER(SEARCH('Quote reqeust'!$E$26,BR1482)),MAX(BG$1:BG1481)+1,0)</f>
        <v>0</v>
      </c>
      <c r="BH1482" s="12">
        <f>IF(ISNUMBER(SEARCH('Quote reqeust'!$E$27,BR1482)),MAX(BH$1:BH1481)+1,0)</f>
        <v>0</v>
      </c>
      <c r="BI1482" s="12">
        <f>IF(ISNUMBER(SEARCH('Quote reqeust'!$E$27,$BR1482)),MAX(BI$1:BI1481)+1,0)</f>
        <v>0</v>
      </c>
      <c r="BJ1482" s="12">
        <f>IF(ISNUMBER(SEARCH('Quote reqeust'!$E$27,$BR1482)),MAX(BJ$1:BJ1481)+1,0)</f>
        <v>0</v>
      </c>
      <c r="BK1482" s="12">
        <f>IF(ISNUMBER(SEARCH('Quote reqeust'!$E$27,$BR1482)),MAX(BK$1:BK1481)+1,0)</f>
        <v>0</v>
      </c>
      <c r="BL1482" s="12">
        <f>IF(ISNUMBER(SEARCH('Quote reqeust'!$E$27,$BR1482)),MAX(BL$1:BL1481)+1,0)</f>
        <v>0</v>
      </c>
      <c r="BM1482" s="12">
        <f>IF(ISNUMBER(SEARCH('Quote reqeust'!$E$27,$BR1482)),MAX(BM$1:BM1481)+1,0)</f>
        <v>0</v>
      </c>
      <c r="BN1482" s="12">
        <f>IF(ISNUMBER(SEARCH('Quote reqeust'!$E$27,$BR1482)),MAX(BN$1:BN1481)+1,0)</f>
        <v>0</v>
      </c>
      <c r="BO1482" s="12">
        <f>IF(ISNUMBER(SEARCH('Quote reqeust'!$E$27,$BR1482)),MAX(BO$1:BO1481)+1,0)</f>
        <v>0</v>
      </c>
      <c r="BP1482" s="12">
        <f>IF(ISNUMBER(SEARCH('Quote reqeust'!$E$27,$BR1482)),MAX(BP$1:BP1481)+1,0)</f>
        <v>0</v>
      </c>
      <c r="BQ1482" s="12">
        <f>IF(ISNUMBER(SEARCH('Quote reqeust'!$E$27,$BR1482)),MAX(BQ$1:BQ1481)+1,0)</f>
        <v>0</v>
      </c>
      <c r="BT1482" s="12" t="str">
        <f>IFERROR(VLOOKUP(ROWS(BT$3:BT1482),BC$1:BR3479,BT$2,0),"")</f>
        <v/>
      </c>
      <c r="BU1482" s="12" t="str">
        <f>IFERROR(VLOOKUP(ROWS(BU$3:BU1482),BD$1:BS3479,BU$2,0),"")</f>
        <v/>
      </c>
      <c r="BV1482" s="12" t="str">
        <f>IFERROR(VLOOKUP(ROWS(BV$3:BV1482),BE$1:BT3479,BV$2,0),"")</f>
        <v/>
      </c>
      <c r="BW1482" s="12" t="str">
        <f>IFERROR(VLOOKUP(ROWS(BW$3:BW1482),BF$1:BU3479,BW$2,0),"")</f>
        <v/>
      </c>
      <c r="BX1482" s="12" t="str">
        <f>IFERROR(VLOOKUP(ROWS(BX$3:BX1482),BG$1:BV3479,BX$2,0),"")</f>
        <v/>
      </c>
      <c r="BY1482" s="12" t="str">
        <f>IFERROR(VLOOKUP(ROWS(BY$3:BY1482),BH$1:BW3479,BY$2,0),"")</f>
        <v/>
      </c>
      <c r="BZ1482" s="12" t="str">
        <f>IFERROR(VLOOKUP(ROWS(BZ$3:BZ1482),BI$1:BX3479,BZ$2,0),"")</f>
        <v/>
      </c>
      <c r="CA1482" s="12" t="str">
        <f>IFERROR(VLOOKUP(ROWS(CA$3:CA1482),BJ$1:BY3479,CA$2,0),"")</f>
        <v/>
      </c>
      <c r="CB1482" s="12" t="str">
        <f>IFERROR(VLOOKUP(ROWS(CB$3:CB1482),BK$1:BZ3479,CB$2,0),"")</f>
        <v/>
      </c>
      <c r="CC1482" s="12" t="str">
        <f>IFERROR(VLOOKUP(ROWS(CC$3:CC1482),BL$1:CA3479,CC$2,0),"")</f>
        <v/>
      </c>
      <c r="CD1482" s="12" t="str">
        <f>IFERROR(VLOOKUP(ROWS(CD$3:CD1482),BM$1:CB3479,CD$2,0),"")</f>
        <v/>
      </c>
      <c r="CE1482" s="12" t="str">
        <f>IFERROR(VLOOKUP(ROWS(CE$3:CE1482),BN$1:CC3479,CE$2,0),"")</f>
        <v/>
      </c>
      <c r="CF1482" s="12" t="str">
        <f>IFERROR(VLOOKUP(ROWS(CF$3:CF1482),BO$1:CD3479,CF$2,0),"")</f>
        <v/>
      </c>
      <c r="CG1482" s="12" t="str">
        <f>IFERROR(VLOOKUP(ROWS(CG$3:CG1482),BP$1:CE3479,CG$2,0),"")</f>
        <v/>
      </c>
      <c r="CH1482" s="12" t="str">
        <f>IFERROR(VLOOKUP(ROWS(CH$3:CH1482),BQ$1:CF3479,CH$2,0),"")</f>
        <v/>
      </c>
    </row>
    <row r="1483" spans="55:86" x14ac:dyDescent="0.25">
      <c r="BC1483" s="12">
        <f>IF(ISNUMBER(SEARCH('Quote reqeust'!$G$34,BR1483)),MAX(BC$1:BC1482)+1,0)</f>
        <v>0</v>
      </c>
      <c r="BD1483" s="12">
        <f>IF(ISNUMBER(SEARCH('Quote reqeust'!$E$35,BR1483)),MAX(BD$1:BD1482)+1,0)</f>
        <v>0</v>
      </c>
      <c r="BE1483" s="12">
        <f>IF(ISNUMBER(SEARCH('Quote reqeust'!$E$36,BR1483)),MAX(BE$1:BE1482)+1,0)</f>
        <v>0</v>
      </c>
      <c r="BF1483" s="12">
        <f>IF(ISNUMBER(SEARCH('Quote reqeust'!$E$37,BR1483)),MAX(BF$1:BF1482)+1,0)</f>
        <v>0</v>
      </c>
      <c r="BG1483" s="12">
        <f>IF(ISNUMBER(SEARCH('Quote reqeust'!$E$26,BR1483)),MAX(BG$1:BG1482)+1,0)</f>
        <v>0</v>
      </c>
      <c r="BH1483" s="12">
        <f>IF(ISNUMBER(SEARCH('Quote reqeust'!$E$27,BR1483)),MAX(BH$1:BH1482)+1,0)</f>
        <v>0</v>
      </c>
      <c r="BI1483" s="12">
        <f>IF(ISNUMBER(SEARCH('Quote reqeust'!$E$27,$BR1483)),MAX(BI$1:BI1482)+1,0)</f>
        <v>0</v>
      </c>
      <c r="BJ1483" s="12">
        <f>IF(ISNUMBER(SEARCH('Quote reqeust'!$E$27,$BR1483)),MAX(BJ$1:BJ1482)+1,0)</f>
        <v>0</v>
      </c>
      <c r="BK1483" s="12">
        <f>IF(ISNUMBER(SEARCH('Quote reqeust'!$E$27,$BR1483)),MAX(BK$1:BK1482)+1,0)</f>
        <v>0</v>
      </c>
      <c r="BL1483" s="12">
        <f>IF(ISNUMBER(SEARCH('Quote reqeust'!$E$27,$BR1483)),MAX(BL$1:BL1482)+1,0)</f>
        <v>0</v>
      </c>
      <c r="BM1483" s="12">
        <f>IF(ISNUMBER(SEARCH('Quote reqeust'!$E$27,$BR1483)),MAX(BM$1:BM1482)+1,0)</f>
        <v>0</v>
      </c>
      <c r="BN1483" s="12">
        <f>IF(ISNUMBER(SEARCH('Quote reqeust'!$E$27,$BR1483)),MAX(BN$1:BN1482)+1,0)</f>
        <v>0</v>
      </c>
      <c r="BO1483" s="12">
        <f>IF(ISNUMBER(SEARCH('Quote reqeust'!$E$27,$BR1483)),MAX(BO$1:BO1482)+1,0)</f>
        <v>0</v>
      </c>
      <c r="BP1483" s="12">
        <f>IF(ISNUMBER(SEARCH('Quote reqeust'!$E$27,$BR1483)),MAX(BP$1:BP1482)+1,0)</f>
        <v>0</v>
      </c>
      <c r="BQ1483" s="12">
        <f>IF(ISNUMBER(SEARCH('Quote reqeust'!$E$27,$BR1483)),MAX(BQ$1:BQ1482)+1,0)</f>
        <v>0</v>
      </c>
      <c r="BT1483" s="12" t="str">
        <f>IFERROR(VLOOKUP(ROWS(BT$3:BT1483),BC$1:BR3480,BT$2,0),"")</f>
        <v/>
      </c>
      <c r="BU1483" s="12" t="str">
        <f>IFERROR(VLOOKUP(ROWS(BU$3:BU1483),BD$1:BS3480,BU$2,0),"")</f>
        <v/>
      </c>
      <c r="BV1483" s="12" t="str">
        <f>IFERROR(VLOOKUP(ROWS(BV$3:BV1483),BE$1:BT3480,BV$2,0),"")</f>
        <v/>
      </c>
      <c r="BW1483" s="12" t="str">
        <f>IFERROR(VLOOKUP(ROWS(BW$3:BW1483),BF$1:BU3480,BW$2,0),"")</f>
        <v/>
      </c>
      <c r="BX1483" s="12" t="str">
        <f>IFERROR(VLOOKUP(ROWS(BX$3:BX1483),BG$1:BV3480,BX$2,0),"")</f>
        <v/>
      </c>
      <c r="BY1483" s="12" t="str">
        <f>IFERROR(VLOOKUP(ROWS(BY$3:BY1483),BH$1:BW3480,BY$2,0),"")</f>
        <v/>
      </c>
      <c r="BZ1483" s="12" t="str">
        <f>IFERROR(VLOOKUP(ROWS(BZ$3:BZ1483),BI$1:BX3480,BZ$2,0),"")</f>
        <v/>
      </c>
      <c r="CA1483" s="12" t="str">
        <f>IFERROR(VLOOKUP(ROWS(CA$3:CA1483),BJ$1:BY3480,CA$2,0),"")</f>
        <v/>
      </c>
      <c r="CB1483" s="12" t="str">
        <f>IFERROR(VLOOKUP(ROWS(CB$3:CB1483),BK$1:BZ3480,CB$2,0),"")</f>
        <v/>
      </c>
      <c r="CC1483" s="12" t="str">
        <f>IFERROR(VLOOKUP(ROWS(CC$3:CC1483),BL$1:CA3480,CC$2,0),"")</f>
        <v/>
      </c>
      <c r="CD1483" s="12" t="str">
        <f>IFERROR(VLOOKUP(ROWS(CD$3:CD1483),BM$1:CB3480,CD$2,0),"")</f>
        <v/>
      </c>
      <c r="CE1483" s="12" t="str">
        <f>IFERROR(VLOOKUP(ROWS(CE$3:CE1483),BN$1:CC3480,CE$2,0),"")</f>
        <v/>
      </c>
      <c r="CF1483" s="12" t="str">
        <f>IFERROR(VLOOKUP(ROWS(CF$3:CF1483),BO$1:CD3480,CF$2,0),"")</f>
        <v/>
      </c>
      <c r="CG1483" s="12" t="str">
        <f>IFERROR(VLOOKUP(ROWS(CG$3:CG1483),BP$1:CE3480,CG$2,0),"")</f>
        <v/>
      </c>
      <c r="CH1483" s="12" t="str">
        <f>IFERROR(VLOOKUP(ROWS(CH$3:CH1483),BQ$1:CF3480,CH$2,0),"")</f>
        <v/>
      </c>
    </row>
    <row r="1484" spans="55:86" x14ac:dyDescent="0.25">
      <c r="BC1484" s="12">
        <f>IF(ISNUMBER(SEARCH('Quote reqeust'!$G$34,BR1484)),MAX(BC$1:BC1483)+1,0)</f>
        <v>0</v>
      </c>
      <c r="BD1484" s="12">
        <f>IF(ISNUMBER(SEARCH('Quote reqeust'!$E$35,BR1484)),MAX(BD$1:BD1483)+1,0)</f>
        <v>0</v>
      </c>
      <c r="BE1484" s="12">
        <f>IF(ISNUMBER(SEARCH('Quote reqeust'!$E$36,BR1484)),MAX(BE$1:BE1483)+1,0)</f>
        <v>0</v>
      </c>
      <c r="BF1484" s="12">
        <f>IF(ISNUMBER(SEARCH('Quote reqeust'!$E$37,BR1484)),MAX(BF$1:BF1483)+1,0)</f>
        <v>0</v>
      </c>
      <c r="BG1484" s="12">
        <f>IF(ISNUMBER(SEARCH('Quote reqeust'!$E$26,BR1484)),MAX(BG$1:BG1483)+1,0)</f>
        <v>0</v>
      </c>
      <c r="BH1484" s="12">
        <f>IF(ISNUMBER(SEARCH('Quote reqeust'!$E$27,BR1484)),MAX(BH$1:BH1483)+1,0)</f>
        <v>0</v>
      </c>
      <c r="BI1484" s="12">
        <f>IF(ISNUMBER(SEARCH('Quote reqeust'!$E$27,$BR1484)),MAX(BI$1:BI1483)+1,0)</f>
        <v>0</v>
      </c>
      <c r="BJ1484" s="12">
        <f>IF(ISNUMBER(SEARCH('Quote reqeust'!$E$27,$BR1484)),MAX(BJ$1:BJ1483)+1,0)</f>
        <v>0</v>
      </c>
      <c r="BK1484" s="12">
        <f>IF(ISNUMBER(SEARCH('Quote reqeust'!$E$27,$BR1484)),MAX(BK$1:BK1483)+1,0)</f>
        <v>0</v>
      </c>
      <c r="BL1484" s="12">
        <f>IF(ISNUMBER(SEARCH('Quote reqeust'!$E$27,$BR1484)),MAX(BL$1:BL1483)+1,0)</f>
        <v>0</v>
      </c>
      <c r="BM1484" s="12">
        <f>IF(ISNUMBER(SEARCH('Quote reqeust'!$E$27,$BR1484)),MAX(BM$1:BM1483)+1,0)</f>
        <v>0</v>
      </c>
      <c r="BN1484" s="12">
        <f>IF(ISNUMBER(SEARCH('Quote reqeust'!$E$27,$BR1484)),MAX(BN$1:BN1483)+1,0)</f>
        <v>0</v>
      </c>
      <c r="BO1484" s="12">
        <f>IF(ISNUMBER(SEARCH('Quote reqeust'!$E$27,$BR1484)),MAX(BO$1:BO1483)+1,0)</f>
        <v>0</v>
      </c>
      <c r="BP1484" s="12">
        <f>IF(ISNUMBER(SEARCH('Quote reqeust'!$E$27,$BR1484)),MAX(BP$1:BP1483)+1,0)</f>
        <v>0</v>
      </c>
      <c r="BQ1484" s="12">
        <f>IF(ISNUMBER(SEARCH('Quote reqeust'!$E$27,$BR1484)),MAX(BQ$1:BQ1483)+1,0)</f>
        <v>0</v>
      </c>
      <c r="BT1484" s="12" t="str">
        <f>IFERROR(VLOOKUP(ROWS(BT$3:BT1484),BC$1:BR3481,BT$2,0),"")</f>
        <v/>
      </c>
      <c r="BU1484" s="12" t="str">
        <f>IFERROR(VLOOKUP(ROWS(BU$3:BU1484),BD$1:BS3481,BU$2,0),"")</f>
        <v/>
      </c>
      <c r="BV1484" s="12" t="str">
        <f>IFERROR(VLOOKUP(ROWS(BV$3:BV1484),BE$1:BT3481,BV$2,0),"")</f>
        <v/>
      </c>
      <c r="BW1484" s="12" t="str">
        <f>IFERROR(VLOOKUP(ROWS(BW$3:BW1484),BF$1:BU3481,BW$2,0),"")</f>
        <v/>
      </c>
      <c r="BX1484" s="12" t="str">
        <f>IFERROR(VLOOKUP(ROWS(BX$3:BX1484),BG$1:BV3481,BX$2,0),"")</f>
        <v/>
      </c>
      <c r="BY1484" s="12" t="str">
        <f>IFERROR(VLOOKUP(ROWS(BY$3:BY1484),BH$1:BW3481,BY$2,0),"")</f>
        <v/>
      </c>
      <c r="BZ1484" s="12" t="str">
        <f>IFERROR(VLOOKUP(ROWS(BZ$3:BZ1484),BI$1:BX3481,BZ$2,0),"")</f>
        <v/>
      </c>
      <c r="CA1484" s="12" t="str">
        <f>IFERROR(VLOOKUP(ROWS(CA$3:CA1484),BJ$1:BY3481,CA$2,0),"")</f>
        <v/>
      </c>
      <c r="CB1484" s="12" t="str">
        <f>IFERROR(VLOOKUP(ROWS(CB$3:CB1484),BK$1:BZ3481,CB$2,0),"")</f>
        <v/>
      </c>
      <c r="CC1484" s="12" t="str">
        <f>IFERROR(VLOOKUP(ROWS(CC$3:CC1484),BL$1:CA3481,CC$2,0),"")</f>
        <v/>
      </c>
      <c r="CD1484" s="12" t="str">
        <f>IFERROR(VLOOKUP(ROWS(CD$3:CD1484),BM$1:CB3481,CD$2,0),"")</f>
        <v/>
      </c>
      <c r="CE1484" s="12" t="str">
        <f>IFERROR(VLOOKUP(ROWS(CE$3:CE1484),BN$1:CC3481,CE$2,0),"")</f>
        <v/>
      </c>
      <c r="CF1484" s="12" t="str">
        <f>IFERROR(VLOOKUP(ROWS(CF$3:CF1484),BO$1:CD3481,CF$2,0),"")</f>
        <v/>
      </c>
      <c r="CG1484" s="12" t="str">
        <f>IFERROR(VLOOKUP(ROWS(CG$3:CG1484),BP$1:CE3481,CG$2,0),"")</f>
        <v/>
      </c>
      <c r="CH1484" s="12" t="str">
        <f>IFERROR(VLOOKUP(ROWS(CH$3:CH1484),BQ$1:CF3481,CH$2,0),"")</f>
        <v/>
      </c>
    </row>
    <row r="1485" spans="55:86" x14ac:dyDescent="0.25">
      <c r="BC1485" s="12">
        <f>IF(ISNUMBER(SEARCH('Quote reqeust'!$G$34,BR1485)),MAX(BC$1:BC1484)+1,0)</f>
        <v>0</v>
      </c>
      <c r="BD1485" s="12">
        <f>IF(ISNUMBER(SEARCH('Quote reqeust'!$E$35,BR1485)),MAX(BD$1:BD1484)+1,0)</f>
        <v>0</v>
      </c>
      <c r="BE1485" s="12">
        <f>IF(ISNUMBER(SEARCH('Quote reqeust'!$E$36,BR1485)),MAX(BE$1:BE1484)+1,0)</f>
        <v>0</v>
      </c>
      <c r="BF1485" s="12">
        <f>IF(ISNUMBER(SEARCH('Quote reqeust'!$E$37,BR1485)),MAX(BF$1:BF1484)+1,0)</f>
        <v>0</v>
      </c>
      <c r="BG1485" s="12">
        <f>IF(ISNUMBER(SEARCH('Quote reqeust'!$E$26,BR1485)),MAX(BG$1:BG1484)+1,0)</f>
        <v>0</v>
      </c>
      <c r="BH1485" s="12">
        <f>IF(ISNUMBER(SEARCH('Quote reqeust'!$E$27,BR1485)),MAX(BH$1:BH1484)+1,0)</f>
        <v>0</v>
      </c>
      <c r="BI1485" s="12">
        <f>IF(ISNUMBER(SEARCH('Quote reqeust'!$E$27,$BR1485)),MAX(BI$1:BI1484)+1,0)</f>
        <v>0</v>
      </c>
      <c r="BJ1485" s="12">
        <f>IF(ISNUMBER(SEARCH('Quote reqeust'!$E$27,$BR1485)),MAX(BJ$1:BJ1484)+1,0)</f>
        <v>0</v>
      </c>
      <c r="BK1485" s="12">
        <f>IF(ISNUMBER(SEARCH('Quote reqeust'!$E$27,$BR1485)),MAX(BK$1:BK1484)+1,0)</f>
        <v>0</v>
      </c>
      <c r="BL1485" s="12">
        <f>IF(ISNUMBER(SEARCH('Quote reqeust'!$E$27,$BR1485)),MAX(BL$1:BL1484)+1,0)</f>
        <v>0</v>
      </c>
      <c r="BM1485" s="12">
        <f>IF(ISNUMBER(SEARCH('Quote reqeust'!$E$27,$BR1485)),MAX(BM$1:BM1484)+1,0)</f>
        <v>0</v>
      </c>
      <c r="BN1485" s="12">
        <f>IF(ISNUMBER(SEARCH('Quote reqeust'!$E$27,$BR1485)),MAX(BN$1:BN1484)+1,0)</f>
        <v>0</v>
      </c>
      <c r="BO1485" s="12">
        <f>IF(ISNUMBER(SEARCH('Quote reqeust'!$E$27,$BR1485)),MAX(BO$1:BO1484)+1,0)</f>
        <v>0</v>
      </c>
      <c r="BP1485" s="12">
        <f>IF(ISNUMBER(SEARCH('Quote reqeust'!$E$27,$BR1485)),MAX(BP$1:BP1484)+1,0)</f>
        <v>0</v>
      </c>
      <c r="BQ1485" s="12">
        <f>IF(ISNUMBER(SEARCH('Quote reqeust'!$E$27,$BR1485)),MAX(BQ$1:BQ1484)+1,0)</f>
        <v>0</v>
      </c>
      <c r="BT1485" s="12" t="str">
        <f>IFERROR(VLOOKUP(ROWS(BT$3:BT1485),BC$1:BR3482,BT$2,0),"")</f>
        <v/>
      </c>
      <c r="BU1485" s="12" t="str">
        <f>IFERROR(VLOOKUP(ROWS(BU$3:BU1485),BD$1:BS3482,BU$2,0),"")</f>
        <v/>
      </c>
      <c r="BV1485" s="12" t="str">
        <f>IFERROR(VLOOKUP(ROWS(BV$3:BV1485),BE$1:BT3482,BV$2,0),"")</f>
        <v/>
      </c>
      <c r="BW1485" s="12" t="str">
        <f>IFERROR(VLOOKUP(ROWS(BW$3:BW1485),BF$1:BU3482,BW$2,0),"")</f>
        <v/>
      </c>
      <c r="BX1485" s="12" t="str">
        <f>IFERROR(VLOOKUP(ROWS(BX$3:BX1485),BG$1:BV3482,BX$2,0),"")</f>
        <v/>
      </c>
      <c r="BY1485" s="12" t="str">
        <f>IFERROR(VLOOKUP(ROWS(BY$3:BY1485),BH$1:BW3482,BY$2,0),"")</f>
        <v/>
      </c>
      <c r="BZ1485" s="12" t="str">
        <f>IFERROR(VLOOKUP(ROWS(BZ$3:BZ1485),BI$1:BX3482,BZ$2,0),"")</f>
        <v/>
      </c>
      <c r="CA1485" s="12" t="str">
        <f>IFERROR(VLOOKUP(ROWS(CA$3:CA1485),BJ$1:BY3482,CA$2,0),"")</f>
        <v/>
      </c>
      <c r="CB1485" s="12" t="str">
        <f>IFERROR(VLOOKUP(ROWS(CB$3:CB1485),BK$1:BZ3482,CB$2,0),"")</f>
        <v/>
      </c>
      <c r="CC1485" s="12" t="str">
        <f>IFERROR(VLOOKUP(ROWS(CC$3:CC1485),BL$1:CA3482,CC$2,0),"")</f>
        <v/>
      </c>
      <c r="CD1485" s="12" t="str">
        <f>IFERROR(VLOOKUP(ROWS(CD$3:CD1485),BM$1:CB3482,CD$2,0),"")</f>
        <v/>
      </c>
      <c r="CE1485" s="12" t="str">
        <f>IFERROR(VLOOKUP(ROWS(CE$3:CE1485),BN$1:CC3482,CE$2,0),"")</f>
        <v/>
      </c>
      <c r="CF1485" s="12" t="str">
        <f>IFERROR(VLOOKUP(ROWS(CF$3:CF1485),BO$1:CD3482,CF$2,0),"")</f>
        <v/>
      </c>
      <c r="CG1485" s="12" t="str">
        <f>IFERROR(VLOOKUP(ROWS(CG$3:CG1485),BP$1:CE3482,CG$2,0),"")</f>
        <v/>
      </c>
      <c r="CH1485" s="12" t="str">
        <f>IFERROR(VLOOKUP(ROWS(CH$3:CH1485),BQ$1:CF3482,CH$2,0),"")</f>
        <v/>
      </c>
    </row>
    <row r="1486" spans="55:86" x14ac:dyDescent="0.25">
      <c r="BC1486" s="12">
        <f>IF(ISNUMBER(SEARCH('Quote reqeust'!$G$34,BR1486)),MAX(BC$1:BC1485)+1,0)</f>
        <v>0</v>
      </c>
      <c r="BD1486" s="12">
        <f>IF(ISNUMBER(SEARCH('Quote reqeust'!$E$35,BR1486)),MAX(BD$1:BD1485)+1,0)</f>
        <v>0</v>
      </c>
      <c r="BE1486" s="12">
        <f>IF(ISNUMBER(SEARCH('Quote reqeust'!$E$36,BR1486)),MAX(BE$1:BE1485)+1,0)</f>
        <v>0</v>
      </c>
      <c r="BF1486" s="12">
        <f>IF(ISNUMBER(SEARCH('Quote reqeust'!$E$37,BR1486)),MAX(BF$1:BF1485)+1,0)</f>
        <v>0</v>
      </c>
      <c r="BG1486" s="12">
        <f>IF(ISNUMBER(SEARCH('Quote reqeust'!$E$26,BR1486)),MAX(BG$1:BG1485)+1,0)</f>
        <v>0</v>
      </c>
      <c r="BH1486" s="12">
        <f>IF(ISNUMBER(SEARCH('Quote reqeust'!$E$27,BR1486)),MAX(BH$1:BH1485)+1,0)</f>
        <v>0</v>
      </c>
      <c r="BI1486" s="12">
        <f>IF(ISNUMBER(SEARCH('Quote reqeust'!$E$27,$BR1486)),MAX(BI$1:BI1485)+1,0)</f>
        <v>0</v>
      </c>
      <c r="BJ1486" s="12">
        <f>IF(ISNUMBER(SEARCH('Quote reqeust'!$E$27,$BR1486)),MAX(BJ$1:BJ1485)+1,0)</f>
        <v>0</v>
      </c>
      <c r="BK1486" s="12">
        <f>IF(ISNUMBER(SEARCH('Quote reqeust'!$E$27,$BR1486)),MAX(BK$1:BK1485)+1,0)</f>
        <v>0</v>
      </c>
      <c r="BL1486" s="12">
        <f>IF(ISNUMBER(SEARCH('Quote reqeust'!$E$27,$BR1486)),MAX(BL$1:BL1485)+1,0)</f>
        <v>0</v>
      </c>
      <c r="BM1486" s="12">
        <f>IF(ISNUMBER(SEARCH('Quote reqeust'!$E$27,$BR1486)),MAX(BM$1:BM1485)+1,0)</f>
        <v>0</v>
      </c>
      <c r="BN1486" s="12">
        <f>IF(ISNUMBER(SEARCH('Quote reqeust'!$E$27,$BR1486)),MAX(BN$1:BN1485)+1,0)</f>
        <v>0</v>
      </c>
      <c r="BO1486" s="12">
        <f>IF(ISNUMBER(SEARCH('Quote reqeust'!$E$27,$BR1486)),MAX(BO$1:BO1485)+1,0)</f>
        <v>0</v>
      </c>
      <c r="BP1486" s="12">
        <f>IF(ISNUMBER(SEARCH('Quote reqeust'!$E$27,$BR1486)),MAX(BP$1:BP1485)+1,0)</f>
        <v>0</v>
      </c>
      <c r="BQ1486" s="12">
        <f>IF(ISNUMBER(SEARCH('Quote reqeust'!$E$27,$BR1486)),MAX(BQ$1:BQ1485)+1,0)</f>
        <v>0</v>
      </c>
      <c r="BT1486" s="12" t="str">
        <f>IFERROR(VLOOKUP(ROWS(BT$3:BT1486),BC$1:BR3483,BT$2,0),"")</f>
        <v/>
      </c>
      <c r="BU1486" s="12" t="str">
        <f>IFERROR(VLOOKUP(ROWS(BU$3:BU1486),BD$1:BS3483,BU$2,0),"")</f>
        <v/>
      </c>
      <c r="BV1486" s="12" t="str">
        <f>IFERROR(VLOOKUP(ROWS(BV$3:BV1486),BE$1:BT3483,BV$2,0),"")</f>
        <v/>
      </c>
      <c r="BW1486" s="12" t="str">
        <f>IFERROR(VLOOKUP(ROWS(BW$3:BW1486),BF$1:BU3483,BW$2,0),"")</f>
        <v/>
      </c>
      <c r="BX1486" s="12" t="str">
        <f>IFERROR(VLOOKUP(ROWS(BX$3:BX1486),BG$1:BV3483,BX$2,0),"")</f>
        <v/>
      </c>
      <c r="BY1486" s="12" t="str">
        <f>IFERROR(VLOOKUP(ROWS(BY$3:BY1486),BH$1:BW3483,BY$2,0),"")</f>
        <v/>
      </c>
      <c r="BZ1486" s="12" t="str">
        <f>IFERROR(VLOOKUP(ROWS(BZ$3:BZ1486),BI$1:BX3483,BZ$2,0),"")</f>
        <v/>
      </c>
      <c r="CA1486" s="12" t="str">
        <f>IFERROR(VLOOKUP(ROWS(CA$3:CA1486),BJ$1:BY3483,CA$2,0),"")</f>
        <v/>
      </c>
      <c r="CB1486" s="12" t="str">
        <f>IFERROR(VLOOKUP(ROWS(CB$3:CB1486),BK$1:BZ3483,CB$2,0),"")</f>
        <v/>
      </c>
      <c r="CC1486" s="12" t="str">
        <f>IFERROR(VLOOKUP(ROWS(CC$3:CC1486),BL$1:CA3483,CC$2,0),"")</f>
        <v/>
      </c>
      <c r="CD1486" s="12" t="str">
        <f>IFERROR(VLOOKUP(ROWS(CD$3:CD1486),BM$1:CB3483,CD$2,0),"")</f>
        <v/>
      </c>
      <c r="CE1486" s="12" t="str">
        <f>IFERROR(VLOOKUP(ROWS(CE$3:CE1486),BN$1:CC3483,CE$2,0),"")</f>
        <v/>
      </c>
      <c r="CF1486" s="12" t="str">
        <f>IFERROR(VLOOKUP(ROWS(CF$3:CF1486),BO$1:CD3483,CF$2,0),"")</f>
        <v/>
      </c>
      <c r="CG1486" s="12" t="str">
        <f>IFERROR(VLOOKUP(ROWS(CG$3:CG1486),BP$1:CE3483,CG$2,0),"")</f>
        <v/>
      </c>
      <c r="CH1486" s="12" t="str">
        <f>IFERROR(VLOOKUP(ROWS(CH$3:CH1486),BQ$1:CF3483,CH$2,0),"")</f>
        <v/>
      </c>
    </row>
    <row r="1487" spans="55:86" x14ac:dyDescent="0.25">
      <c r="BC1487" s="12">
        <f>IF(ISNUMBER(SEARCH('Quote reqeust'!$G$34,BR1487)),MAX(BC$1:BC1486)+1,0)</f>
        <v>0</v>
      </c>
      <c r="BD1487" s="12">
        <f>IF(ISNUMBER(SEARCH('Quote reqeust'!$E$35,BR1487)),MAX(BD$1:BD1486)+1,0)</f>
        <v>0</v>
      </c>
      <c r="BE1487" s="12">
        <f>IF(ISNUMBER(SEARCH('Quote reqeust'!$E$36,BR1487)),MAX(BE$1:BE1486)+1,0)</f>
        <v>0</v>
      </c>
      <c r="BF1487" s="12">
        <f>IF(ISNUMBER(SEARCH('Quote reqeust'!$E$37,BR1487)),MAX(BF$1:BF1486)+1,0)</f>
        <v>0</v>
      </c>
      <c r="BG1487" s="12">
        <f>IF(ISNUMBER(SEARCH('Quote reqeust'!$E$26,BR1487)),MAX(BG$1:BG1486)+1,0)</f>
        <v>0</v>
      </c>
      <c r="BH1487" s="12">
        <f>IF(ISNUMBER(SEARCH('Quote reqeust'!$E$27,BR1487)),MAX(BH$1:BH1486)+1,0)</f>
        <v>0</v>
      </c>
      <c r="BI1487" s="12">
        <f>IF(ISNUMBER(SEARCH('Quote reqeust'!$E$27,$BR1487)),MAX(BI$1:BI1486)+1,0)</f>
        <v>0</v>
      </c>
      <c r="BJ1487" s="12">
        <f>IF(ISNUMBER(SEARCH('Quote reqeust'!$E$27,$BR1487)),MAX(BJ$1:BJ1486)+1,0)</f>
        <v>0</v>
      </c>
      <c r="BK1487" s="12">
        <f>IF(ISNUMBER(SEARCH('Quote reqeust'!$E$27,$BR1487)),MAX(BK$1:BK1486)+1,0)</f>
        <v>0</v>
      </c>
      <c r="BL1487" s="12">
        <f>IF(ISNUMBER(SEARCH('Quote reqeust'!$E$27,$BR1487)),MAX(BL$1:BL1486)+1,0)</f>
        <v>0</v>
      </c>
      <c r="BM1487" s="12">
        <f>IF(ISNUMBER(SEARCH('Quote reqeust'!$E$27,$BR1487)),MAX(BM$1:BM1486)+1,0)</f>
        <v>0</v>
      </c>
      <c r="BN1487" s="12">
        <f>IF(ISNUMBER(SEARCH('Quote reqeust'!$E$27,$BR1487)),MAX(BN$1:BN1486)+1,0)</f>
        <v>0</v>
      </c>
      <c r="BO1487" s="12">
        <f>IF(ISNUMBER(SEARCH('Quote reqeust'!$E$27,$BR1487)),MAX(BO$1:BO1486)+1,0)</f>
        <v>0</v>
      </c>
      <c r="BP1487" s="12">
        <f>IF(ISNUMBER(SEARCH('Quote reqeust'!$E$27,$BR1487)),MAX(BP$1:BP1486)+1,0)</f>
        <v>0</v>
      </c>
      <c r="BQ1487" s="12">
        <f>IF(ISNUMBER(SEARCH('Quote reqeust'!$E$27,$BR1487)),MAX(BQ$1:BQ1486)+1,0)</f>
        <v>0</v>
      </c>
      <c r="BT1487" s="12" t="str">
        <f>IFERROR(VLOOKUP(ROWS(BT$3:BT1487),BC$1:BR3484,BT$2,0),"")</f>
        <v/>
      </c>
      <c r="BU1487" s="12" t="str">
        <f>IFERROR(VLOOKUP(ROWS(BU$3:BU1487),BD$1:BS3484,BU$2,0),"")</f>
        <v/>
      </c>
      <c r="BV1487" s="12" t="str">
        <f>IFERROR(VLOOKUP(ROWS(BV$3:BV1487),BE$1:BT3484,BV$2,0),"")</f>
        <v/>
      </c>
      <c r="BW1487" s="12" t="str">
        <f>IFERROR(VLOOKUP(ROWS(BW$3:BW1487),BF$1:BU3484,BW$2,0),"")</f>
        <v/>
      </c>
      <c r="BX1487" s="12" t="str">
        <f>IFERROR(VLOOKUP(ROWS(BX$3:BX1487),BG$1:BV3484,BX$2,0),"")</f>
        <v/>
      </c>
      <c r="BY1487" s="12" t="str">
        <f>IFERROR(VLOOKUP(ROWS(BY$3:BY1487),BH$1:BW3484,BY$2,0),"")</f>
        <v/>
      </c>
      <c r="BZ1487" s="12" t="str">
        <f>IFERROR(VLOOKUP(ROWS(BZ$3:BZ1487),BI$1:BX3484,BZ$2,0),"")</f>
        <v/>
      </c>
      <c r="CA1487" s="12" t="str">
        <f>IFERROR(VLOOKUP(ROWS(CA$3:CA1487),BJ$1:BY3484,CA$2,0),"")</f>
        <v/>
      </c>
      <c r="CB1487" s="12" t="str">
        <f>IFERROR(VLOOKUP(ROWS(CB$3:CB1487),BK$1:BZ3484,CB$2,0),"")</f>
        <v/>
      </c>
      <c r="CC1487" s="12" t="str">
        <f>IFERROR(VLOOKUP(ROWS(CC$3:CC1487),BL$1:CA3484,CC$2,0),"")</f>
        <v/>
      </c>
      <c r="CD1487" s="12" t="str">
        <f>IFERROR(VLOOKUP(ROWS(CD$3:CD1487),BM$1:CB3484,CD$2,0),"")</f>
        <v/>
      </c>
      <c r="CE1487" s="12" t="str">
        <f>IFERROR(VLOOKUP(ROWS(CE$3:CE1487),BN$1:CC3484,CE$2,0),"")</f>
        <v/>
      </c>
      <c r="CF1487" s="12" t="str">
        <f>IFERROR(VLOOKUP(ROWS(CF$3:CF1487),BO$1:CD3484,CF$2,0),"")</f>
        <v/>
      </c>
      <c r="CG1487" s="12" t="str">
        <f>IFERROR(VLOOKUP(ROWS(CG$3:CG1487),BP$1:CE3484,CG$2,0),"")</f>
        <v/>
      </c>
      <c r="CH1487" s="12" t="str">
        <f>IFERROR(VLOOKUP(ROWS(CH$3:CH1487),BQ$1:CF3484,CH$2,0),"")</f>
        <v/>
      </c>
    </row>
    <row r="1488" spans="55:86" x14ac:dyDescent="0.25">
      <c r="BC1488" s="12">
        <f>IF(ISNUMBER(SEARCH('Quote reqeust'!$G$34,BR1488)),MAX(BC$1:BC1487)+1,0)</f>
        <v>0</v>
      </c>
      <c r="BD1488" s="12">
        <f>IF(ISNUMBER(SEARCH('Quote reqeust'!$E$35,BR1488)),MAX(BD$1:BD1487)+1,0)</f>
        <v>0</v>
      </c>
      <c r="BE1488" s="12">
        <f>IF(ISNUMBER(SEARCH('Quote reqeust'!$E$36,BR1488)),MAX(BE$1:BE1487)+1,0)</f>
        <v>0</v>
      </c>
      <c r="BF1488" s="12">
        <f>IF(ISNUMBER(SEARCH('Quote reqeust'!$E$37,BR1488)),MAX(BF$1:BF1487)+1,0)</f>
        <v>0</v>
      </c>
      <c r="BG1488" s="12">
        <f>IF(ISNUMBER(SEARCH('Quote reqeust'!$E$26,BR1488)),MAX(BG$1:BG1487)+1,0)</f>
        <v>0</v>
      </c>
      <c r="BH1488" s="12">
        <f>IF(ISNUMBER(SEARCH('Quote reqeust'!$E$27,BR1488)),MAX(BH$1:BH1487)+1,0)</f>
        <v>0</v>
      </c>
      <c r="BI1488" s="12">
        <f>IF(ISNUMBER(SEARCH('Quote reqeust'!$E$27,$BR1488)),MAX(BI$1:BI1487)+1,0)</f>
        <v>0</v>
      </c>
      <c r="BJ1488" s="12">
        <f>IF(ISNUMBER(SEARCH('Quote reqeust'!$E$27,$BR1488)),MAX(BJ$1:BJ1487)+1,0)</f>
        <v>0</v>
      </c>
      <c r="BK1488" s="12">
        <f>IF(ISNUMBER(SEARCH('Quote reqeust'!$E$27,$BR1488)),MAX(BK$1:BK1487)+1,0)</f>
        <v>0</v>
      </c>
      <c r="BL1488" s="12">
        <f>IF(ISNUMBER(SEARCH('Quote reqeust'!$E$27,$BR1488)),MAX(BL$1:BL1487)+1,0)</f>
        <v>0</v>
      </c>
      <c r="BM1488" s="12">
        <f>IF(ISNUMBER(SEARCH('Quote reqeust'!$E$27,$BR1488)),MAX(BM$1:BM1487)+1,0)</f>
        <v>0</v>
      </c>
      <c r="BN1488" s="12">
        <f>IF(ISNUMBER(SEARCH('Quote reqeust'!$E$27,$BR1488)),MAX(BN$1:BN1487)+1,0)</f>
        <v>0</v>
      </c>
      <c r="BO1488" s="12">
        <f>IF(ISNUMBER(SEARCH('Quote reqeust'!$E$27,$BR1488)),MAX(BO$1:BO1487)+1,0)</f>
        <v>0</v>
      </c>
      <c r="BP1488" s="12">
        <f>IF(ISNUMBER(SEARCH('Quote reqeust'!$E$27,$BR1488)),MAX(BP$1:BP1487)+1,0)</f>
        <v>0</v>
      </c>
      <c r="BQ1488" s="12">
        <f>IF(ISNUMBER(SEARCH('Quote reqeust'!$E$27,$BR1488)),MAX(BQ$1:BQ1487)+1,0)</f>
        <v>0</v>
      </c>
      <c r="BT1488" s="12" t="str">
        <f>IFERROR(VLOOKUP(ROWS(BT$3:BT1488),BC$1:BR3485,BT$2,0),"")</f>
        <v/>
      </c>
      <c r="BU1488" s="12" t="str">
        <f>IFERROR(VLOOKUP(ROWS(BU$3:BU1488),BD$1:BS3485,BU$2,0),"")</f>
        <v/>
      </c>
      <c r="BV1488" s="12" t="str">
        <f>IFERROR(VLOOKUP(ROWS(BV$3:BV1488),BE$1:BT3485,BV$2,0),"")</f>
        <v/>
      </c>
      <c r="BW1488" s="12" t="str">
        <f>IFERROR(VLOOKUP(ROWS(BW$3:BW1488),BF$1:BU3485,BW$2,0),"")</f>
        <v/>
      </c>
      <c r="BX1488" s="12" t="str">
        <f>IFERROR(VLOOKUP(ROWS(BX$3:BX1488),BG$1:BV3485,BX$2,0),"")</f>
        <v/>
      </c>
      <c r="BY1488" s="12" t="str">
        <f>IFERROR(VLOOKUP(ROWS(BY$3:BY1488),BH$1:BW3485,BY$2,0),"")</f>
        <v/>
      </c>
      <c r="BZ1488" s="12" t="str">
        <f>IFERROR(VLOOKUP(ROWS(BZ$3:BZ1488),BI$1:BX3485,BZ$2,0),"")</f>
        <v/>
      </c>
      <c r="CA1488" s="12" t="str">
        <f>IFERROR(VLOOKUP(ROWS(CA$3:CA1488),BJ$1:BY3485,CA$2,0),"")</f>
        <v/>
      </c>
      <c r="CB1488" s="12" t="str">
        <f>IFERROR(VLOOKUP(ROWS(CB$3:CB1488),BK$1:BZ3485,CB$2,0),"")</f>
        <v/>
      </c>
      <c r="CC1488" s="12" t="str">
        <f>IFERROR(VLOOKUP(ROWS(CC$3:CC1488),BL$1:CA3485,CC$2,0),"")</f>
        <v/>
      </c>
      <c r="CD1488" s="12" t="str">
        <f>IFERROR(VLOOKUP(ROWS(CD$3:CD1488),BM$1:CB3485,CD$2,0),"")</f>
        <v/>
      </c>
      <c r="CE1488" s="12" t="str">
        <f>IFERROR(VLOOKUP(ROWS(CE$3:CE1488),BN$1:CC3485,CE$2,0),"")</f>
        <v/>
      </c>
      <c r="CF1488" s="12" t="str">
        <f>IFERROR(VLOOKUP(ROWS(CF$3:CF1488),BO$1:CD3485,CF$2,0),"")</f>
        <v/>
      </c>
      <c r="CG1488" s="12" t="str">
        <f>IFERROR(VLOOKUP(ROWS(CG$3:CG1488),BP$1:CE3485,CG$2,0),"")</f>
        <v/>
      </c>
      <c r="CH1488" s="12" t="str">
        <f>IFERROR(VLOOKUP(ROWS(CH$3:CH1488),BQ$1:CF3485,CH$2,0),"")</f>
        <v/>
      </c>
    </row>
    <row r="1489" spans="55:86" x14ac:dyDescent="0.25">
      <c r="BC1489" s="12">
        <f>IF(ISNUMBER(SEARCH('Quote reqeust'!$G$34,BR1489)),MAX(BC$1:BC1488)+1,0)</f>
        <v>0</v>
      </c>
      <c r="BD1489" s="12">
        <f>IF(ISNUMBER(SEARCH('Quote reqeust'!$E$35,BR1489)),MAX(BD$1:BD1488)+1,0)</f>
        <v>0</v>
      </c>
      <c r="BE1489" s="12">
        <f>IF(ISNUMBER(SEARCH('Quote reqeust'!$E$36,BR1489)),MAX(BE$1:BE1488)+1,0)</f>
        <v>0</v>
      </c>
      <c r="BF1489" s="12">
        <f>IF(ISNUMBER(SEARCH('Quote reqeust'!$E$37,BR1489)),MAX(BF$1:BF1488)+1,0)</f>
        <v>0</v>
      </c>
      <c r="BG1489" s="12">
        <f>IF(ISNUMBER(SEARCH('Quote reqeust'!$E$26,BR1489)),MAX(BG$1:BG1488)+1,0)</f>
        <v>0</v>
      </c>
      <c r="BH1489" s="12">
        <f>IF(ISNUMBER(SEARCH('Quote reqeust'!$E$27,BR1489)),MAX(BH$1:BH1488)+1,0)</f>
        <v>0</v>
      </c>
      <c r="BI1489" s="12">
        <f>IF(ISNUMBER(SEARCH('Quote reqeust'!$E$27,$BR1489)),MAX(BI$1:BI1488)+1,0)</f>
        <v>0</v>
      </c>
      <c r="BJ1489" s="12">
        <f>IF(ISNUMBER(SEARCH('Quote reqeust'!$E$27,$BR1489)),MAX(BJ$1:BJ1488)+1,0)</f>
        <v>0</v>
      </c>
      <c r="BK1489" s="12">
        <f>IF(ISNUMBER(SEARCH('Quote reqeust'!$E$27,$BR1489)),MAX(BK$1:BK1488)+1,0)</f>
        <v>0</v>
      </c>
      <c r="BL1489" s="12">
        <f>IF(ISNUMBER(SEARCH('Quote reqeust'!$E$27,$BR1489)),MAX(BL$1:BL1488)+1,0)</f>
        <v>0</v>
      </c>
      <c r="BM1489" s="12">
        <f>IF(ISNUMBER(SEARCH('Quote reqeust'!$E$27,$BR1489)),MAX(BM$1:BM1488)+1,0)</f>
        <v>0</v>
      </c>
      <c r="BN1489" s="12">
        <f>IF(ISNUMBER(SEARCH('Quote reqeust'!$E$27,$BR1489)),MAX(BN$1:BN1488)+1,0)</f>
        <v>0</v>
      </c>
      <c r="BO1489" s="12">
        <f>IF(ISNUMBER(SEARCH('Quote reqeust'!$E$27,$BR1489)),MAX(BO$1:BO1488)+1,0)</f>
        <v>0</v>
      </c>
      <c r="BP1489" s="12">
        <f>IF(ISNUMBER(SEARCH('Quote reqeust'!$E$27,$BR1489)),MAX(BP$1:BP1488)+1,0)</f>
        <v>0</v>
      </c>
      <c r="BQ1489" s="12">
        <f>IF(ISNUMBER(SEARCH('Quote reqeust'!$E$27,$BR1489)),MAX(BQ$1:BQ1488)+1,0)</f>
        <v>0</v>
      </c>
      <c r="BT1489" s="12" t="str">
        <f>IFERROR(VLOOKUP(ROWS(BT$3:BT1489),BC$1:BR3486,BT$2,0),"")</f>
        <v/>
      </c>
      <c r="BU1489" s="12" t="str">
        <f>IFERROR(VLOOKUP(ROWS(BU$3:BU1489),BD$1:BS3486,BU$2,0),"")</f>
        <v/>
      </c>
      <c r="BV1489" s="12" t="str">
        <f>IFERROR(VLOOKUP(ROWS(BV$3:BV1489),BE$1:BT3486,BV$2,0),"")</f>
        <v/>
      </c>
      <c r="BW1489" s="12" t="str">
        <f>IFERROR(VLOOKUP(ROWS(BW$3:BW1489),BF$1:BU3486,BW$2,0),"")</f>
        <v/>
      </c>
      <c r="BX1489" s="12" t="str">
        <f>IFERROR(VLOOKUP(ROWS(BX$3:BX1489),BG$1:BV3486,BX$2,0),"")</f>
        <v/>
      </c>
      <c r="BY1489" s="12" t="str">
        <f>IFERROR(VLOOKUP(ROWS(BY$3:BY1489),BH$1:BW3486,BY$2,0),"")</f>
        <v/>
      </c>
      <c r="BZ1489" s="12" t="str">
        <f>IFERROR(VLOOKUP(ROWS(BZ$3:BZ1489),BI$1:BX3486,BZ$2,0),"")</f>
        <v/>
      </c>
      <c r="CA1489" s="12" t="str">
        <f>IFERROR(VLOOKUP(ROWS(CA$3:CA1489),BJ$1:BY3486,CA$2,0),"")</f>
        <v/>
      </c>
      <c r="CB1489" s="12" t="str">
        <f>IFERROR(VLOOKUP(ROWS(CB$3:CB1489),BK$1:BZ3486,CB$2,0),"")</f>
        <v/>
      </c>
      <c r="CC1489" s="12" t="str">
        <f>IFERROR(VLOOKUP(ROWS(CC$3:CC1489),BL$1:CA3486,CC$2,0),"")</f>
        <v/>
      </c>
      <c r="CD1489" s="12" t="str">
        <f>IFERROR(VLOOKUP(ROWS(CD$3:CD1489),BM$1:CB3486,CD$2,0),"")</f>
        <v/>
      </c>
      <c r="CE1489" s="12" t="str">
        <f>IFERROR(VLOOKUP(ROWS(CE$3:CE1489),BN$1:CC3486,CE$2,0),"")</f>
        <v/>
      </c>
      <c r="CF1489" s="12" t="str">
        <f>IFERROR(VLOOKUP(ROWS(CF$3:CF1489),BO$1:CD3486,CF$2,0),"")</f>
        <v/>
      </c>
      <c r="CG1489" s="12" t="str">
        <f>IFERROR(VLOOKUP(ROWS(CG$3:CG1489),BP$1:CE3486,CG$2,0),"")</f>
        <v/>
      </c>
      <c r="CH1489" s="12" t="str">
        <f>IFERROR(VLOOKUP(ROWS(CH$3:CH1489),BQ$1:CF3486,CH$2,0),"")</f>
        <v/>
      </c>
    </row>
    <row r="1490" spans="55:86" x14ac:dyDescent="0.25">
      <c r="BC1490" s="12">
        <f>IF(ISNUMBER(SEARCH('Quote reqeust'!$G$34,BR1490)),MAX(BC$1:BC1489)+1,0)</f>
        <v>0</v>
      </c>
      <c r="BD1490" s="12">
        <f>IF(ISNUMBER(SEARCH('Quote reqeust'!$E$35,BR1490)),MAX(BD$1:BD1489)+1,0)</f>
        <v>0</v>
      </c>
      <c r="BE1490" s="12">
        <f>IF(ISNUMBER(SEARCH('Quote reqeust'!$E$36,BR1490)),MAX(BE$1:BE1489)+1,0)</f>
        <v>0</v>
      </c>
      <c r="BF1490" s="12">
        <f>IF(ISNUMBER(SEARCH('Quote reqeust'!$E$37,BR1490)),MAX(BF$1:BF1489)+1,0)</f>
        <v>0</v>
      </c>
      <c r="BG1490" s="12">
        <f>IF(ISNUMBER(SEARCH('Quote reqeust'!$E$26,BR1490)),MAX(BG$1:BG1489)+1,0)</f>
        <v>0</v>
      </c>
      <c r="BH1490" s="12">
        <f>IF(ISNUMBER(SEARCH('Quote reqeust'!$E$27,BR1490)),MAX(BH$1:BH1489)+1,0)</f>
        <v>0</v>
      </c>
      <c r="BI1490" s="12">
        <f>IF(ISNUMBER(SEARCH('Quote reqeust'!$E$27,$BR1490)),MAX(BI$1:BI1489)+1,0)</f>
        <v>0</v>
      </c>
      <c r="BJ1490" s="12">
        <f>IF(ISNUMBER(SEARCH('Quote reqeust'!$E$27,$BR1490)),MAX(BJ$1:BJ1489)+1,0)</f>
        <v>0</v>
      </c>
      <c r="BK1490" s="12">
        <f>IF(ISNUMBER(SEARCH('Quote reqeust'!$E$27,$BR1490)),MAX(BK$1:BK1489)+1,0)</f>
        <v>0</v>
      </c>
      <c r="BL1490" s="12">
        <f>IF(ISNUMBER(SEARCH('Quote reqeust'!$E$27,$BR1490)),MAX(BL$1:BL1489)+1,0)</f>
        <v>0</v>
      </c>
      <c r="BM1490" s="12">
        <f>IF(ISNUMBER(SEARCH('Quote reqeust'!$E$27,$BR1490)),MAX(BM$1:BM1489)+1,0)</f>
        <v>0</v>
      </c>
      <c r="BN1490" s="12">
        <f>IF(ISNUMBER(SEARCH('Quote reqeust'!$E$27,$BR1490)),MAX(BN$1:BN1489)+1,0)</f>
        <v>0</v>
      </c>
      <c r="BO1490" s="12">
        <f>IF(ISNUMBER(SEARCH('Quote reqeust'!$E$27,$BR1490)),MAX(BO$1:BO1489)+1,0)</f>
        <v>0</v>
      </c>
      <c r="BP1490" s="12">
        <f>IF(ISNUMBER(SEARCH('Quote reqeust'!$E$27,$BR1490)),MAX(BP$1:BP1489)+1,0)</f>
        <v>0</v>
      </c>
      <c r="BQ1490" s="12">
        <f>IF(ISNUMBER(SEARCH('Quote reqeust'!$E$27,$BR1490)),MAX(BQ$1:BQ1489)+1,0)</f>
        <v>0</v>
      </c>
      <c r="BT1490" s="12" t="str">
        <f>IFERROR(VLOOKUP(ROWS(BT$3:BT1490),BC$1:BR3487,BT$2,0),"")</f>
        <v/>
      </c>
      <c r="BU1490" s="12" t="str">
        <f>IFERROR(VLOOKUP(ROWS(BU$3:BU1490),BD$1:BS3487,BU$2,0),"")</f>
        <v/>
      </c>
      <c r="BV1490" s="12" t="str">
        <f>IFERROR(VLOOKUP(ROWS(BV$3:BV1490),BE$1:BT3487,BV$2,0),"")</f>
        <v/>
      </c>
      <c r="BW1490" s="12" t="str">
        <f>IFERROR(VLOOKUP(ROWS(BW$3:BW1490),BF$1:BU3487,BW$2,0),"")</f>
        <v/>
      </c>
      <c r="BX1490" s="12" t="str">
        <f>IFERROR(VLOOKUP(ROWS(BX$3:BX1490),BG$1:BV3487,BX$2,0),"")</f>
        <v/>
      </c>
      <c r="BY1490" s="12" t="str">
        <f>IFERROR(VLOOKUP(ROWS(BY$3:BY1490),BH$1:BW3487,BY$2,0),"")</f>
        <v/>
      </c>
      <c r="BZ1490" s="12" t="str">
        <f>IFERROR(VLOOKUP(ROWS(BZ$3:BZ1490),BI$1:BX3487,BZ$2,0),"")</f>
        <v/>
      </c>
      <c r="CA1490" s="12" t="str">
        <f>IFERROR(VLOOKUP(ROWS(CA$3:CA1490),BJ$1:BY3487,CA$2,0),"")</f>
        <v/>
      </c>
      <c r="CB1490" s="12" t="str">
        <f>IFERROR(VLOOKUP(ROWS(CB$3:CB1490),BK$1:BZ3487,CB$2,0),"")</f>
        <v/>
      </c>
      <c r="CC1490" s="12" t="str">
        <f>IFERROR(VLOOKUP(ROWS(CC$3:CC1490),BL$1:CA3487,CC$2,0),"")</f>
        <v/>
      </c>
      <c r="CD1490" s="12" t="str">
        <f>IFERROR(VLOOKUP(ROWS(CD$3:CD1490),BM$1:CB3487,CD$2,0),"")</f>
        <v/>
      </c>
      <c r="CE1490" s="12" t="str">
        <f>IFERROR(VLOOKUP(ROWS(CE$3:CE1490),BN$1:CC3487,CE$2,0),"")</f>
        <v/>
      </c>
      <c r="CF1490" s="12" t="str">
        <f>IFERROR(VLOOKUP(ROWS(CF$3:CF1490),BO$1:CD3487,CF$2,0),"")</f>
        <v/>
      </c>
      <c r="CG1490" s="12" t="str">
        <f>IFERROR(VLOOKUP(ROWS(CG$3:CG1490),BP$1:CE3487,CG$2,0),"")</f>
        <v/>
      </c>
      <c r="CH1490" s="12" t="str">
        <f>IFERROR(VLOOKUP(ROWS(CH$3:CH1490),BQ$1:CF3487,CH$2,0),"")</f>
        <v/>
      </c>
    </row>
    <row r="1491" spans="55:86" x14ac:dyDescent="0.25">
      <c r="BC1491" s="12">
        <f>IF(ISNUMBER(SEARCH('Quote reqeust'!$G$34,BR1491)),MAX(BC$1:BC1490)+1,0)</f>
        <v>0</v>
      </c>
      <c r="BD1491" s="12">
        <f>IF(ISNUMBER(SEARCH('Quote reqeust'!$E$35,BR1491)),MAX(BD$1:BD1490)+1,0)</f>
        <v>0</v>
      </c>
      <c r="BE1491" s="12">
        <f>IF(ISNUMBER(SEARCH('Quote reqeust'!$E$36,BR1491)),MAX(BE$1:BE1490)+1,0)</f>
        <v>0</v>
      </c>
      <c r="BF1491" s="12">
        <f>IF(ISNUMBER(SEARCH('Quote reqeust'!$E$37,BR1491)),MAX(BF$1:BF1490)+1,0)</f>
        <v>0</v>
      </c>
      <c r="BG1491" s="12">
        <f>IF(ISNUMBER(SEARCH('Quote reqeust'!$E$26,BR1491)),MAX(BG$1:BG1490)+1,0)</f>
        <v>0</v>
      </c>
      <c r="BH1491" s="12">
        <f>IF(ISNUMBER(SEARCH('Quote reqeust'!$E$27,BR1491)),MAX(BH$1:BH1490)+1,0)</f>
        <v>0</v>
      </c>
      <c r="BI1491" s="12">
        <f>IF(ISNUMBER(SEARCH('Quote reqeust'!$E$27,$BR1491)),MAX(BI$1:BI1490)+1,0)</f>
        <v>0</v>
      </c>
      <c r="BJ1491" s="12">
        <f>IF(ISNUMBER(SEARCH('Quote reqeust'!$E$27,$BR1491)),MAX(BJ$1:BJ1490)+1,0)</f>
        <v>0</v>
      </c>
      <c r="BK1491" s="12">
        <f>IF(ISNUMBER(SEARCH('Quote reqeust'!$E$27,$BR1491)),MAX(BK$1:BK1490)+1,0)</f>
        <v>0</v>
      </c>
      <c r="BL1491" s="12">
        <f>IF(ISNUMBER(SEARCH('Quote reqeust'!$E$27,$BR1491)),MAX(BL$1:BL1490)+1,0)</f>
        <v>0</v>
      </c>
      <c r="BM1491" s="12">
        <f>IF(ISNUMBER(SEARCH('Quote reqeust'!$E$27,$BR1491)),MAX(BM$1:BM1490)+1,0)</f>
        <v>0</v>
      </c>
      <c r="BN1491" s="12">
        <f>IF(ISNUMBER(SEARCH('Quote reqeust'!$E$27,$BR1491)),MAX(BN$1:BN1490)+1,0)</f>
        <v>0</v>
      </c>
      <c r="BO1491" s="12">
        <f>IF(ISNUMBER(SEARCH('Quote reqeust'!$E$27,$BR1491)),MAX(BO$1:BO1490)+1,0)</f>
        <v>0</v>
      </c>
      <c r="BP1491" s="12">
        <f>IF(ISNUMBER(SEARCH('Quote reqeust'!$E$27,$BR1491)),MAX(BP$1:BP1490)+1,0)</f>
        <v>0</v>
      </c>
      <c r="BQ1491" s="12">
        <f>IF(ISNUMBER(SEARCH('Quote reqeust'!$E$27,$BR1491)),MAX(BQ$1:BQ1490)+1,0)</f>
        <v>0</v>
      </c>
      <c r="BT1491" s="12" t="str">
        <f>IFERROR(VLOOKUP(ROWS(BT$3:BT1491),BC$1:BR3488,BT$2,0),"")</f>
        <v/>
      </c>
      <c r="BU1491" s="12" t="str">
        <f>IFERROR(VLOOKUP(ROWS(BU$3:BU1491),BD$1:BS3488,BU$2,0),"")</f>
        <v/>
      </c>
      <c r="BV1491" s="12" t="str">
        <f>IFERROR(VLOOKUP(ROWS(BV$3:BV1491),BE$1:BT3488,BV$2,0),"")</f>
        <v/>
      </c>
      <c r="BW1491" s="12" t="str">
        <f>IFERROR(VLOOKUP(ROWS(BW$3:BW1491),BF$1:BU3488,BW$2,0),"")</f>
        <v/>
      </c>
      <c r="BX1491" s="12" t="str">
        <f>IFERROR(VLOOKUP(ROWS(BX$3:BX1491),BG$1:BV3488,BX$2,0),"")</f>
        <v/>
      </c>
      <c r="BY1491" s="12" t="str">
        <f>IFERROR(VLOOKUP(ROWS(BY$3:BY1491),BH$1:BW3488,BY$2,0),"")</f>
        <v/>
      </c>
      <c r="BZ1491" s="12" t="str">
        <f>IFERROR(VLOOKUP(ROWS(BZ$3:BZ1491),BI$1:BX3488,BZ$2,0),"")</f>
        <v/>
      </c>
      <c r="CA1491" s="12" t="str">
        <f>IFERROR(VLOOKUP(ROWS(CA$3:CA1491),BJ$1:BY3488,CA$2,0),"")</f>
        <v/>
      </c>
      <c r="CB1491" s="12" t="str">
        <f>IFERROR(VLOOKUP(ROWS(CB$3:CB1491),BK$1:BZ3488,CB$2,0),"")</f>
        <v/>
      </c>
      <c r="CC1491" s="12" t="str">
        <f>IFERROR(VLOOKUP(ROWS(CC$3:CC1491),BL$1:CA3488,CC$2,0),"")</f>
        <v/>
      </c>
      <c r="CD1491" s="12" t="str">
        <f>IFERROR(VLOOKUP(ROWS(CD$3:CD1491),BM$1:CB3488,CD$2,0),"")</f>
        <v/>
      </c>
      <c r="CE1491" s="12" t="str">
        <f>IFERROR(VLOOKUP(ROWS(CE$3:CE1491),BN$1:CC3488,CE$2,0),"")</f>
        <v/>
      </c>
      <c r="CF1491" s="12" t="str">
        <f>IFERROR(VLOOKUP(ROWS(CF$3:CF1491),BO$1:CD3488,CF$2,0),"")</f>
        <v/>
      </c>
      <c r="CG1491" s="12" t="str">
        <f>IFERROR(VLOOKUP(ROWS(CG$3:CG1491),BP$1:CE3488,CG$2,0),"")</f>
        <v/>
      </c>
      <c r="CH1491" s="12" t="str">
        <f>IFERROR(VLOOKUP(ROWS(CH$3:CH1491),BQ$1:CF3488,CH$2,0),"")</f>
        <v/>
      </c>
    </row>
    <row r="1492" spans="55:86" x14ac:dyDescent="0.25">
      <c r="BC1492" s="12">
        <f>IF(ISNUMBER(SEARCH('Quote reqeust'!$G$34,BR1492)),MAX(BC$1:BC1491)+1,0)</f>
        <v>0</v>
      </c>
      <c r="BD1492" s="12">
        <f>IF(ISNUMBER(SEARCH('Quote reqeust'!$E$35,BR1492)),MAX(BD$1:BD1491)+1,0)</f>
        <v>0</v>
      </c>
      <c r="BE1492" s="12">
        <f>IF(ISNUMBER(SEARCH('Quote reqeust'!$E$36,BR1492)),MAX(BE$1:BE1491)+1,0)</f>
        <v>0</v>
      </c>
      <c r="BF1492" s="12">
        <f>IF(ISNUMBER(SEARCH('Quote reqeust'!$E$37,BR1492)),MAX(BF$1:BF1491)+1,0)</f>
        <v>0</v>
      </c>
      <c r="BG1492" s="12">
        <f>IF(ISNUMBER(SEARCH('Quote reqeust'!$E$26,BR1492)),MAX(BG$1:BG1491)+1,0)</f>
        <v>0</v>
      </c>
      <c r="BH1492" s="12">
        <f>IF(ISNUMBER(SEARCH('Quote reqeust'!$E$27,BR1492)),MAX(BH$1:BH1491)+1,0)</f>
        <v>0</v>
      </c>
      <c r="BI1492" s="12">
        <f>IF(ISNUMBER(SEARCH('Quote reqeust'!$E$27,$BR1492)),MAX(BI$1:BI1491)+1,0)</f>
        <v>0</v>
      </c>
      <c r="BJ1492" s="12">
        <f>IF(ISNUMBER(SEARCH('Quote reqeust'!$E$27,$BR1492)),MAX(BJ$1:BJ1491)+1,0)</f>
        <v>0</v>
      </c>
      <c r="BK1492" s="12">
        <f>IF(ISNUMBER(SEARCH('Quote reqeust'!$E$27,$BR1492)),MAX(BK$1:BK1491)+1,0)</f>
        <v>0</v>
      </c>
      <c r="BL1492" s="12">
        <f>IF(ISNUMBER(SEARCH('Quote reqeust'!$E$27,$BR1492)),MAX(BL$1:BL1491)+1,0)</f>
        <v>0</v>
      </c>
      <c r="BM1492" s="12">
        <f>IF(ISNUMBER(SEARCH('Quote reqeust'!$E$27,$BR1492)),MAX(BM$1:BM1491)+1,0)</f>
        <v>0</v>
      </c>
      <c r="BN1492" s="12">
        <f>IF(ISNUMBER(SEARCH('Quote reqeust'!$E$27,$BR1492)),MAX(BN$1:BN1491)+1,0)</f>
        <v>0</v>
      </c>
      <c r="BO1492" s="12">
        <f>IF(ISNUMBER(SEARCH('Quote reqeust'!$E$27,$BR1492)),MAX(BO$1:BO1491)+1,0)</f>
        <v>0</v>
      </c>
      <c r="BP1492" s="12">
        <f>IF(ISNUMBER(SEARCH('Quote reqeust'!$E$27,$BR1492)),MAX(BP$1:BP1491)+1,0)</f>
        <v>0</v>
      </c>
      <c r="BQ1492" s="12">
        <f>IF(ISNUMBER(SEARCH('Quote reqeust'!$E$27,$BR1492)),MAX(BQ$1:BQ1491)+1,0)</f>
        <v>0</v>
      </c>
      <c r="BT1492" s="12" t="str">
        <f>IFERROR(VLOOKUP(ROWS(BT$3:BT1492),BC$1:BR3489,BT$2,0),"")</f>
        <v/>
      </c>
      <c r="BU1492" s="12" t="str">
        <f>IFERROR(VLOOKUP(ROWS(BU$3:BU1492),BD$1:BS3489,BU$2,0),"")</f>
        <v/>
      </c>
      <c r="BV1492" s="12" t="str">
        <f>IFERROR(VLOOKUP(ROWS(BV$3:BV1492),BE$1:BT3489,BV$2,0),"")</f>
        <v/>
      </c>
      <c r="BW1492" s="12" t="str">
        <f>IFERROR(VLOOKUP(ROWS(BW$3:BW1492),BF$1:BU3489,BW$2,0),"")</f>
        <v/>
      </c>
      <c r="BX1492" s="12" t="str">
        <f>IFERROR(VLOOKUP(ROWS(BX$3:BX1492),BG$1:BV3489,BX$2,0),"")</f>
        <v/>
      </c>
      <c r="BY1492" s="12" t="str">
        <f>IFERROR(VLOOKUP(ROWS(BY$3:BY1492),BH$1:BW3489,BY$2,0),"")</f>
        <v/>
      </c>
      <c r="BZ1492" s="12" t="str">
        <f>IFERROR(VLOOKUP(ROWS(BZ$3:BZ1492),BI$1:BX3489,BZ$2,0),"")</f>
        <v/>
      </c>
      <c r="CA1492" s="12" t="str">
        <f>IFERROR(VLOOKUP(ROWS(CA$3:CA1492),BJ$1:BY3489,CA$2,0),"")</f>
        <v/>
      </c>
      <c r="CB1492" s="12" t="str">
        <f>IFERROR(VLOOKUP(ROWS(CB$3:CB1492),BK$1:BZ3489,CB$2,0),"")</f>
        <v/>
      </c>
      <c r="CC1492" s="12" t="str">
        <f>IFERROR(VLOOKUP(ROWS(CC$3:CC1492),BL$1:CA3489,CC$2,0),"")</f>
        <v/>
      </c>
      <c r="CD1492" s="12" t="str">
        <f>IFERROR(VLOOKUP(ROWS(CD$3:CD1492),BM$1:CB3489,CD$2,0),"")</f>
        <v/>
      </c>
      <c r="CE1492" s="12" t="str">
        <f>IFERROR(VLOOKUP(ROWS(CE$3:CE1492),BN$1:CC3489,CE$2,0),"")</f>
        <v/>
      </c>
      <c r="CF1492" s="12" t="str">
        <f>IFERROR(VLOOKUP(ROWS(CF$3:CF1492),BO$1:CD3489,CF$2,0),"")</f>
        <v/>
      </c>
      <c r="CG1492" s="12" t="str">
        <f>IFERROR(VLOOKUP(ROWS(CG$3:CG1492),BP$1:CE3489,CG$2,0),"")</f>
        <v/>
      </c>
      <c r="CH1492" s="12" t="str">
        <f>IFERROR(VLOOKUP(ROWS(CH$3:CH1492),BQ$1:CF3489,CH$2,0),"")</f>
        <v/>
      </c>
    </row>
    <row r="1493" spans="55:86" x14ac:dyDescent="0.25">
      <c r="BC1493" s="12">
        <f>IF(ISNUMBER(SEARCH('Quote reqeust'!$G$34,BR1493)),MAX(BC$1:BC1492)+1,0)</f>
        <v>0</v>
      </c>
      <c r="BD1493" s="12">
        <f>IF(ISNUMBER(SEARCH('Quote reqeust'!$E$35,BR1493)),MAX(BD$1:BD1492)+1,0)</f>
        <v>0</v>
      </c>
      <c r="BE1493" s="12">
        <f>IF(ISNUMBER(SEARCH('Quote reqeust'!$E$36,BR1493)),MAX(BE$1:BE1492)+1,0)</f>
        <v>0</v>
      </c>
      <c r="BF1493" s="12">
        <f>IF(ISNUMBER(SEARCH('Quote reqeust'!$E$37,BR1493)),MAX(BF$1:BF1492)+1,0)</f>
        <v>0</v>
      </c>
      <c r="BG1493" s="12">
        <f>IF(ISNUMBER(SEARCH('Quote reqeust'!$E$26,BR1493)),MAX(BG$1:BG1492)+1,0)</f>
        <v>0</v>
      </c>
      <c r="BH1493" s="12">
        <f>IF(ISNUMBER(SEARCH('Quote reqeust'!$E$27,BR1493)),MAX(BH$1:BH1492)+1,0)</f>
        <v>0</v>
      </c>
      <c r="BI1493" s="12">
        <f>IF(ISNUMBER(SEARCH('Quote reqeust'!$E$27,$BR1493)),MAX(BI$1:BI1492)+1,0)</f>
        <v>0</v>
      </c>
      <c r="BJ1493" s="12">
        <f>IF(ISNUMBER(SEARCH('Quote reqeust'!$E$27,$BR1493)),MAX(BJ$1:BJ1492)+1,0)</f>
        <v>0</v>
      </c>
      <c r="BK1493" s="12">
        <f>IF(ISNUMBER(SEARCH('Quote reqeust'!$E$27,$BR1493)),MAX(BK$1:BK1492)+1,0)</f>
        <v>0</v>
      </c>
      <c r="BL1493" s="12">
        <f>IF(ISNUMBER(SEARCH('Quote reqeust'!$E$27,$BR1493)),MAX(BL$1:BL1492)+1,0)</f>
        <v>0</v>
      </c>
      <c r="BM1493" s="12">
        <f>IF(ISNUMBER(SEARCH('Quote reqeust'!$E$27,$BR1493)),MAX(BM$1:BM1492)+1,0)</f>
        <v>0</v>
      </c>
      <c r="BN1493" s="12">
        <f>IF(ISNUMBER(SEARCH('Quote reqeust'!$E$27,$BR1493)),MAX(BN$1:BN1492)+1,0)</f>
        <v>0</v>
      </c>
      <c r="BO1493" s="12">
        <f>IF(ISNUMBER(SEARCH('Quote reqeust'!$E$27,$BR1493)),MAX(BO$1:BO1492)+1,0)</f>
        <v>0</v>
      </c>
      <c r="BP1493" s="12">
        <f>IF(ISNUMBER(SEARCH('Quote reqeust'!$E$27,$BR1493)),MAX(BP$1:BP1492)+1,0)</f>
        <v>0</v>
      </c>
      <c r="BQ1493" s="12">
        <f>IF(ISNUMBER(SEARCH('Quote reqeust'!$E$27,$BR1493)),MAX(BQ$1:BQ1492)+1,0)</f>
        <v>0</v>
      </c>
      <c r="BT1493" s="12" t="str">
        <f>IFERROR(VLOOKUP(ROWS(BT$3:BT1493),BC$1:BR3490,BT$2,0),"")</f>
        <v/>
      </c>
      <c r="BU1493" s="12" t="str">
        <f>IFERROR(VLOOKUP(ROWS(BU$3:BU1493),BD$1:BS3490,BU$2,0),"")</f>
        <v/>
      </c>
      <c r="BV1493" s="12" t="str">
        <f>IFERROR(VLOOKUP(ROWS(BV$3:BV1493),BE$1:BT3490,BV$2,0),"")</f>
        <v/>
      </c>
      <c r="BW1493" s="12" t="str">
        <f>IFERROR(VLOOKUP(ROWS(BW$3:BW1493),BF$1:BU3490,BW$2,0),"")</f>
        <v/>
      </c>
      <c r="BX1493" s="12" t="str">
        <f>IFERROR(VLOOKUP(ROWS(BX$3:BX1493),BG$1:BV3490,BX$2,0),"")</f>
        <v/>
      </c>
      <c r="BY1493" s="12" t="str">
        <f>IFERROR(VLOOKUP(ROWS(BY$3:BY1493),BH$1:BW3490,BY$2,0),"")</f>
        <v/>
      </c>
      <c r="BZ1493" s="12" t="str">
        <f>IFERROR(VLOOKUP(ROWS(BZ$3:BZ1493),BI$1:BX3490,BZ$2,0),"")</f>
        <v/>
      </c>
      <c r="CA1493" s="12" t="str">
        <f>IFERROR(VLOOKUP(ROWS(CA$3:CA1493),BJ$1:BY3490,CA$2,0),"")</f>
        <v/>
      </c>
      <c r="CB1493" s="12" t="str">
        <f>IFERROR(VLOOKUP(ROWS(CB$3:CB1493),BK$1:BZ3490,CB$2,0),"")</f>
        <v/>
      </c>
      <c r="CC1493" s="12" t="str">
        <f>IFERROR(VLOOKUP(ROWS(CC$3:CC1493),BL$1:CA3490,CC$2,0),"")</f>
        <v/>
      </c>
      <c r="CD1493" s="12" t="str">
        <f>IFERROR(VLOOKUP(ROWS(CD$3:CD1493),BM$1:CB3490,CD$2,0),"")</f>
        <v/>
      </c>
      <c r="CE1493" s="12" t="str">
        <f>IFERROR(VLOOKUP(ROWS(CE$3:CE1493),BN$1:CC3490,CE$2,0),"")</f>
        <v/>
      </c>
      <c r="CF1493" s="12" t="str">
        <f>IFERROR(VLOOKUP(ROWS(CF$3:CF1493),BO$1:CD3490,CF$2,0),"")</f>
        <v/>
      </c>
      <c r="CG1493" s="12" t="str">
        <f>IFERROR(VLOOKUP(ROWS(CG$3:CG1493),BP$1:CE3490,CG$2,0),"")</f>
        <v/>
      </c>
      <c r="CH1493" s="12" t="str">
        <f>IFERROR(VLOOKUP(ROWS(CH$3:CH1493),BQ$1:CF3490,CH$2,0),"")</f>
        <v/>
      </c>
    </row>
    <row r="1494" spans="55:86" x14ac:dyDescent="0.25">
      <c r="BC1494" s="12">
        <f>IF(ISNUMBER(SEARCH('Quote reqeust'!$G$34,BR1494)),MAX(BC$1:BC1493)+1,0)</f>
        <v>0</v>
      </c>
      <c r="BD1494" s="12">
        <f>IF(ISNUMBER(SEARCH('Quote reqeust'!$E$35,BR1494)),MAX(BD$1:BD1493)+1,0)</f>
        <v>0</v>
      </c>
      <c r="BE1494" s="12">
        <f>IF(ISNUMBER(SEARCH('Quote reqeust'!$E$36,BR1494)),MAX(BE$1:BE1493)+1,0)</f>
        <v>0</v>
      </c>
      <c r="BF1494" s="12">
        <f>IF(ISNUMBER(SEARCH('Quote reqeust'!$E$37,BR1494)),MAX(BF$1:BF1493)+1,0)</f>
        <v>0</v>
      </c>
      <c r="BG1494" s="12">
        <f>IF(ISNUMBER(SEARCH('Quote reqeust'!$E$26,BR1494)),MAX(BG$1:BG1493)+1,0)</f>
        <v>0</v>
      </c>
      <c r="BH1494" s="12">
        <f>IF(ISNUMBER(SEARCH('Quote reqeust'!$E$27,BR1494)),MAX(BH$1:BH1493)+1,0)</f>
        <v>0</v>
      </c>
      <c r="BI1494" s="12">
        <f>IF(ISNUMBER(SEARCH('Quote reqeust'!$E$27,$BR1494)),MAX(BI$1:BI1493)+1,0)</f>
        <v>0</v>
      </c>
      <c r="BJ1494" s="12">
        <f>IF(ISNUMBER(SEARCH('Quote reqeust'!$E$27,$BR1494)),MAX(BJ$1:BJ1493)+1,0)</f>
        <v>0</v>
      </c>
      <c r="BK1494" s="12">
        <f>IF(ISNUMBER(SEARCH('Quote reqeust'!$E$27,$BR1494)),MAX(BK$1:BK1493)+1,0)</f>
        <v>0</v>
      </c>
      <c r="BL1494" s="12">
        <f>IF(ISNUMBER(SEARCH('Quote reqeust'!$E$27,$BR1494)),MAX(BL$1:BL1493)+1,0)</f>
        <v>0</v>
      </c>
      <c r="BM1494" s="12">
        <f>IF(ISNUMBER(SEARCH('Quote reqeust'!$E$27,$BR1494)),MAX(BM$1:BM1493)+1,0)</f>
        <v>0</v>
      </c>
      <c r="BN1494" s="12">
        <f>IF(ISNUMBER(SEARCH('Quote reqeust'!$E$27,$BR1494)),MAX(BN$1:BN1493)+1,0)</f>
        <v>0</v>
      </c>
      <c r="BO1494" s="12">
        <f>IF(ISNUMBER(SEARCH('Quote reqeust'!$E$27,$BR1494)),MAX(BO$1:BO1493)+1,0)</f>
        <v>0</v>
      </c>
      <c r="BP1494" s="12">
        <f>IF(ISNUMBER(SEARCH('Quote reqeust'!$E$27,$BR1494)),MAX(BP$1:BP1493)+1,0)</f>
        <v>0</v>
      </c>
      <c r="BQ1494" s="12">
        <f>IF(ISNUMBER(SEARCH('Quote reqeust'!$E$27,$BR1494)),MAX(BQ$1:BQ1493)+1,0)</f>
        <v>0</v>
      </c>
      <c r="BT1494" s="12" t="str">
        <f>IFERROR(VLOOKUP(ROWS(BT$3:BT1494),BC$1:BR3491,BT$2,0),"")</f>
        <v/>
      </c>
      <c r="BU1494" s="12" t="str">
        <f>IFERROR(VLOOKUP(ROWS(BU$3:BU1494),BD$1:BS3491,BU$2,0),"")</f>
        <v/>
      </c>
      <c r="BV1494" s="12" t="str">
        <f>IFERROR(VLOOKUP(ROWS(BV$3:BV1494),BE$1:BT3491,BV$2,0),"")</f>
        <v/>
      </c>
      <c r="BW1494" s="12" t="str">
        <f>IFERROR(VLOOKUP(ROWS(BW$3:BW1494),BF$1:BU3491,BW$2,0),"")</f>
        <v/>
      </c>
      <c r="BX1494" s="12" t="str">
        <f>IFERROR(VLOOKUP(ROWS(BX$3:BX1494),BG$1:BV3491,BX$2,0),"")</f>
        <v/>
      </c>
      <c r="BY1494" s="12" t="str">
        <f>IFERROR(VLOOKUP(ROWS(BY$3:BY1494),BH$1:BW3491,BY$2,0),"")</f>
        <v/>
      </c>
      <c r="BZ1494" s="12" t="str">
        <f>IFERROR(VLOOKUP(ROWS(BZ$3:BZ1494),BI$1:BX3491,BZ$2,0),"")</f>
        <v/>
      </c>
      <c r="CA1494" s="12" t="str">
        <f>IFERROR(VLOOKUP(ROWS(CA$3:CA1494),BJ$1:BY3491,CA$2,0),"")</f>
        <v/>
      </c>
      <c r="CB1494" s="12" t="str">
        <f>IFERROR(VLOOKUP(ROWS(CB$3:CB1494),BK$1:BZ3491,CB$2,0),"")</f>
        <v/>
      </c>
      <c r="CC1494" s="12" t="str">
        <f>IFERROR(VLOOKUP(ROWS(CC$3:CC1494),BL$1:CA3491,CC$2,0),"")</f>
        <v/>
      </c>
      <c r="CD1494" s="12" t="str">
        <f>IFERROR(VLOOKUP(ROWS(CD$3:CD1494),BM$1:CB3491,CD$2,0),"")</f>
        <v/>
      </c>
      <c r="CE1494" s="12" t="str">
        <f>IFERROR(VLOOKUP(ROWS(CE$3:CE1494),BN$1:CC3491,CE$2,0),"")</f>
        <v/>
      </c>
      <c r="CF1494" s="12" t="str">
        <f>IFERROR(VLOOKUP(ROWS(CF$3:CF1494),BO$1:CD3491,CF$2,0),"")</f>
        <v/>
      </c>
      <c r="CG1494" s="12" t="str">
        <f>IFERROR(VLOOKUP(ROWS(CG$3:CG1494),BP$1:CE3491,CG$2,0),"")</f>
        <v/>
      </c>
      <c r="CH1494" s="12" t="str">
        <f>IFERROR(VLOOKUP(ROWS(CH$3:CH1494),BQ$1:CF3491,CH$2,0),"")</f>
        <v/>
      </c>
    </row>
    <row r="1495" spans="55:86" x14ac:dyDescent="0.25">
      <c r="BC1495" s="12">
        <f>IF(ISNUMBER(SEARCH('Quote reqeust'!$G$34,BR1495)),MAX(BC$1:BC1494)+1,0)</f>
        <v>0</v>
      </c>
      <c r="BD1495" s="12">
        <f>IF(ISNUMBER(SEARCH('Quote reqeust'!$E$35,BR1495)),MAX(BD$1:BD1494)+1,0)</f>
        <v>0</v>
      </c>
      <c r="BE1495" s="12">
        <f>IF(ISNUMBER(SEARCH('Quote reqeust'!$E$36,BR1495)),MAX(BE$1:BE1494)+1,0)</f>
        <v>0</v>
      </c>
      <c r="BF1495" s="12">
        <f>IF(ISNUMBER(SEARCH('Quote reqeust'!$E$37,BR1495)),MAX(BF$1:BF1494)+1,0)</f>
        <v>0</v>
      </c>
      <c r="BG1495" s="12">
        <f>IF(ISNUMBER(SEARCH('Quote reqeust'!$E$26,BR1495)),MAX(BG$1:BG1494)+1,0)</f>
        <v>0</v>
      </c>
      <c r="BH1495" s="12">
        <f>IF(ISNUMBER(SEARCH('Quote reqeust'!$E$27,BR1495)),MAX(BH$1:BH1494)+1,0)</f>
        <v>0</v>
      </c>
      <c r="BI1495" s="12">
        <f>IF(ISNUMBER(SEARCH('Quote reqeust'!$E$27,$BR1495)),MAX(BI$1:BI1494)+1,0)</f>
        <v>0</v>
      </c>
      <c r="BJ1495" s="12">
        <f>IF(ISNUMBER(SEARCH('Quote reqeust'!$E$27,$BR1495)),MAX(BJ$1:BJ1494)+1,0)</f>
        <v>0</v>
      </c>
      <c r="BK1495" s="12">
        <f>IF(ISNUMBER(SEARCH('Quote reqeust'!$E$27,$BR1495)),MAX(BK$1:BK1494)+1,0)</f>
        <v>0</v>
      </c>
      <c r="BL1495" s="12">
        <f>IF(ISNUMBER(SEARCH('Quote reqeust'!$E$27,$BR1495)),MAX(BL$1:BL1494)+1,0)</f>
        <v>0</v>
      </c>
      <c r="BM1495" s="12">
        <f>IF(ISNUMBER(SEARCH('Quote reqeust'!$E$27,$BR1495)),MAX(BM$1:BM1494)+1,0)</f>
        <v>0</v>
      </c>
      <c r="BN1495" s="12">
        <f>IF(ISNUMBER(SEARCH('Quote reqeust'!$E$27,$BR1495)),MAX(BN$1:BN1494)+1,0)</f>
        <v>0</v>
      </c>
      <c r="BO1495" s="12">
        <f>IF(ISNUMBER(SEARCH('Quote reqeust'!$E$27,$BR1495)),MAX(BO$1:BO1494)+1,0)</f>
        <v>0</v>
      </c>
      <c r="BP1495" s="12">
        <f>IF(ISNUMBER(SEARCH('Quote reqeust'!$E$27,$BR1495)),MAX(BP$1:BP1494)+1,0)</f>
        <v>0</v>
      </c>
      <c r="BQ1495" s="12">
        <f>IF(ISNUMBER(SEARCH('Quote reqeust'!$E$27,$BR1495)),MAX(BQ$1:BQ1494)+1,0)</f>
        <v>0</v>
      </c>
      <c r="BT1495" s="12" t="str">
        <f>IFERROR(VLOOKUP(ROWS(BT$3:BT1495),BC$1:BR3492,BT$2,0),"")</f>
        <v/>
      </c>
      <c r="BU1495" s="12" t="str">
        <f>IFERROR(VLOOKUP(ROWS(BU$3:BU1495),BD$1:BS3492,BU$2,0),"")</f>
        <v/>
      </c>
      <c r="BV1495" s="12" t="str">
        <f>IFERROR(VLOOKUP(ROWS(BV$3:BV1495),BE$1:BT3492,BV$2,0),"")</f>
        <v/>
      </c>
      <c r="BW1495" s="12" t="str">
        <f>IFERROR(VLOOKUP(ROWS(BW$3:BW1495),BF$1:BU3492,BW$2,0),"")</f>
        <v/>
      </c>
      <c r="BX1495" s="12" t="str">
        <f>IFERROR(VLOOKUP(ROWS(BX$3:BX1495),BG$1:BV3492,BX$2,0),"")</f>
        <v/>
      </c>
      <c r="BY1495" s="12" t="str">
        <f>IFERROR(VLOOKUP(ROWS(BY$3:BY1495),BH$1:BW3492,BY$2,0),"")</f>
        <v/>
      </c>
      <c r="BZ1495" s="12" t="str">
        <f>IFERROR(VLOOKUP(ROWS(BZ$3:BZ1495),BI$1:BX3492,BZ$2,0),"")</f>
        <v/>
      </c>
      <c r="CA1495" s="12" t="str">
        <f>IFERROR(VLOOKUP(ROWS(CA$3:CA1495),BJ$1:BY3492,CA$2,0),"")</f>
        <v/>
      </c>
      <c r="CB1495" s="12" t="str">
        <f>IFERROR(VLOOKUP(ROWS(CB$3:CB1495),BK$1:BZ3492,CB$2,0),"")</f>
        <v/>
      </c>
      <c r="CC1495" s="12" t="str">
        <f>IFERROR(VLOOKUP(ROWS(CC$3:CC1495),BL$1:CA3492,CC$2,0),"")</f>
        <v/>
      </c>
      <c r="CD1495" s="12" t="str">
        <f>IFERROR(VLOOKUP(ROWS(CD$3:CD1495),BM$1:CB3492,CD$2,0),"")</f>
        <v/>
      </c>
      <c r="CE1495" s="12" t="str">
        <f>IFERROR(VLOOKUP(ROWS(CE$3:CE1495),BN$1:CC3492,CE$2,0),"")</f>
        <v/>
      </c>
      <c r="CF1495" s="12" t="str">
        <f>IFERROR(VLOOKUP(ROWS(CF$3:CF1495),BO$1:CD3492,CF$2,0),"")</f>
        <v/>
      </c>
      <c r="CG1495" s="12" t="str">
        <f>IFERROR(VLOOKUP(ROWS(CG$3:CG1495),BP$1:CE3492,CG$2,0),"")</f>
        <v/>
      </c>
      <c r="CH1495" s="12" t="str">
        <f>IFERROR(VLOOKUP(ROWS(CH$3:CH1495),BQ$1:CF3492,CH$2,0),"")</f>
        <v/>
      </c>
    </row>
    <row r="1496" spans="55:86" x14ac:dyDescent="0.25">
      <c r="BC1496" s="12">
        <f>IF(ISNUMBER(SEARCH('Quote reqeust'!$G$34,BR1496)),MAX(BC$1:BC1495)+1,0)</f>
        <v>0</v>
      </c>
      <c r="BD1496" s="12">
        <f>IF(ISNUMBER(SEARCH('Quote reqeust'!$E$35,BR1496)),MAX(BD$1:BD1495)+1,0)</f>
        <v>0</v>
      </c>
      <c r="BE1496" s="12">
        <f>IF(ISNUMBER(SEARCH('Quote reqeust'!$E$36,BR1496)),MAX(BE$1:BE1495)+1,0)</f>
        <v>0</v>
      </c>
      <c r="BF1496" s="12">
        <f>IF(ISNUMBER(SEARCH('Quote reqeust'!$E$37,BR1496)),MAX(BF$1:BF1495)+1,0)</f>
        <v>0</v>
      </c>
      <c r="BG1496" s="12">
        <f>IF(ISNUMBER(SEARCH('Quote reqeust'!$E$26,BR1496)),MAX(BG$1:BG1495)+1,0)</f>
        <v>0</v>
      </c>
      <c r="BH1496" s="12">
        <f>IF(ISNUMBER(SEARCH('Quote reqeust'!$E$27,BR1496)),MAX(BH$1:BH1495)+1,0)</f>
        <v>0</v>
      </c>
      <c r="BI1496" s="12">
        <f>IF(ISNUMBER(SEARCH('Quote reqeust'!$E$27,$BR1496)),MAX(BI$1:BI1495)+1,0)</f>
        <v>0</v>
      </c>
      <c r="BJ1496" s="12">
        <f>IF(ISNUMBER(SEARCH('Quote reqeust'!$E$27,$BR1496)),MAX(BJ$1:BJ1495)+1,0)</f>
        <v>0</v>
      </c>
      <c r="BK1496" s="12">
        <f>IF(ISNUMBER(SEARCH('Quote reqeust'!$E$27,$BR1496)),MAX(BK$1:BK1495)+1,0)</f>
        <v>0</v>
      </c>
      <c r="BL1496" s="12">
        <f>IF(ISNUMBER(SEARCH('Quote reqeust'!$E$27,$BR1496)),MAX(BL$1:BL1495)+1,0)</f>
        <v>0</v>
      </c>
      <c r="BM1496" s="12">
        <f>IF(ISNUMBER(SEARCH('Quote reqeust'!$E$27,$BR1496)),MAX(BM$1:BM1495)+1,0)</f>
        <v>0</v>
      </c>
      <c r="BN1496" s="12">
        <f>IF(ISNUMBER(SEARCH('Quote reqeust'!$E$27,$BR1496)),MAX(BN$1:BN1495)+1,0)</f>
        <v>0</v>
      </c>
      <c r="BO1496" s="12">
        <f>IF(ISNUMBER(SEARCH('Quote reqeust'!$E$27,$BR1496)),MAX(BO$1:BO1495)+1,0)</f>
        <v>0</v>
      </c>
      <c r="BP1496" s="12">
        <f>IF(ISNUMBER(SEARCH('Quote reqeust'!$E$27,$BR1496)),MAX(BP$1:BP1495)+1,0)</f>
        <v>0</v>
      </c>
      <c r="BQ1496" s="12">
        <f>IF(ISNUMBER(SEARCH('Quote reqeust'!$E$27,$BR1496)),MAX(BQ$1:BQ1495)+1,0)</f>
        <v>0</v>
      </c>
      <c r="BT1496" s="12" t="str">
        <f>IFERROR(VLOOKUP(ROWS(BT$3:BT1496),BC$1:BR3493,BT$2,0),"")</f>
        <v/>
      </c>
      <c r="BU1496" s="12" t="str">
        <f>IFERROR(VLOOKUP(ROWS(BU$3:BU1496),BD$1:BS3493,BU$2,0),"")</f>
        <v/>
      </c>
      <c r="BV1496" s="12" t="str">
        <f>IFERROR(VLOOKUP(ROWS(BV$3:BV1496),BE$1:BT3493,BV$2,0),"")</f>
        <v/>
      </c>
      <c r="BW1496" s="12" t="str">
        <f>IFERROR(VLOOKUP(ROWS(BW$3:BW1496),BF$1:BU3493,BW$2,0),"")</f>
        <v/>
      </c>
      <c r="BX1496" s="12" t="str">
        <f>IFERROR(VLOOKUP(ROWS(BX$3:BX1496),BG$1:BV3493,BX$2,0),"")</f>
        <v/>
      </c>
      <c r="BY1496" s="12" t="str">
        <f>IFERROR(VLOOKUP(ROWS(BY$3:BY1496),BH$1:BW3493,BY$2,0),"")</f>
        <v/>
      </c>
      <c r="BZ1496" s="12" t="str">
        <f>IFERROR(VLOOKUP(ROWS(BZ$3:BZ1496),BI$1:BX3493,BZ$2,0),"")</f>
        <v/>
      </c>
      <c r="CA1496" s="12" t="str">
        <f>IFERROR(VLOOKUP(ROWS(CA$3:CA1496),BJ$1:BY3493,CA$2,0),"")</f>
        <v/>
      </c>
      <c r="CB1496" s="12" t="str">
        <f>IFERROR(VLOOKUP(ROWS(CB$3:CB1496),BK$1:BZ3493,CB$2,0),"")</f>
        <v/>
      </c>
      <c r="CC1496" s="12" t="str">
        <f>IFERROR(VLOOKUP(ROWS(CC$3:CC1496),BL$1:CA3493,CC$2,0),"")</f>
        <v/>
      </c>
      <c r="CD1496" s="12" t="str">
        <f>IFERROR(VLOOKUP(ROWS(CD$3:CD1496),BM$1:CB3493,CD$2,0),"")</f>
        <v/>
      </c>
      <c r="CE1496" s="12" t="str">
        <f>IFERROR(VLOOKUP(ROWS(CE$3:CE1496),BN$1:CC3493,CE$2,0),"")</f>
        <v/>
      </c>
      <c r="CF1496" s="12" t="str">
        <f>IFERROR(VLOOKUP(ROWS(CF$3:CF1496),BO$1:CD3493,CF$2,0),"")</f>
        <v/>
      </c>
      <c r="CG1496" s="12" t="str">
        <f>IFERROR(VLOOKUP(ROWS(CG$3:CG1496),BP$1:CE3493,CG$2,0),"")</f>
        <v/>
      </c>
      <c r="CH1496" s="12" t="str">
        <f>IFERROR(VLOOKUP(ROWS(CH$3:CH1496),BQ$1:CF3493,CH$2,0),"")</f>
        <v/>
      </c>
    </row>
    <row r="1497" spans="55:86" x14ac:dyDescent="0.25">
      <c r="BC1497" s="12">
        <f>IF(ISNUMBER(SEARCH('Quote reqeust'!$G$34,BR1497)),MAX(BC$1:BC1496)+1,0)</f>
        <v>0</v>
      </c>
      <c r="BD1497" s="12">
        <f>IF(ISNUMBER(SEARCH('Quote reqeust'!$E$35,BR1497)),MAX(BD$1:BD1496)+1,0)</f>
        <v>0</v>
      </c>
      <c r="BE1497" s="12">
        <f>IF(ISNUMBER(SEARCH('Quote reqeust'!$E$36,BR1497)),MAX(BE$1:BE1496)+1,0)</f>
        <v>0</v>
      </c>
      <c r="BF1497" s="12">
        <f>IF(ISNUMBER(SEARCH('Quote reqeust'!$E$37,BR1497)),MAX(BF$1:BF1496)+1,0)</f>
        <v>0</v>
      </c>
      <c r="BG1497" s="12">
        <f>IF(ISNUMBER(SEARCH('Quote reqeust'!$E$26,BR1497)),MAX(BG$1:BG1496)+1,0)</f>
        <v>0</v>
      </c>
      <c r="BH1497" s="12">
        <f>IF(ISNUMBER(SEARCH('Quote reqeust'!$E$27,BR1497)),MAX(BH$1:BH1496)+1,0)</f>
        <v>0</v>
      </c>
      <c r="BI1497" s="12">
        <f>IF(ISNUMBER(SEARCH('Quote reqeust'!$E$27,$BR1497)),MAX(BI$1:BI1496)+1,0)</f>
        <v>0</v>
      </c>
      <c r="BJ1497" s="12">
        <f>IF(ISNUMBER(SEARCH('Quote reqeust'!$E$27,$BR1497)),MAX(BJ$1:BJ1496)+1,0)</f>
        <v>0</v>
      </c>
      <c r="BK1497" s="12">
        <f>IF(ISNUMBER(SEARCH('Quote reqeust'!$E$27,$BR1497)),MAX(BK$1:BK1496)+1,0)</f>
        <v>0</v>
      </c>
      <c r="BL1497" s="12">
        <f>IF(ISNUMBER(SEARCH('Quote reqeust'!$E$27,$BR1497)),MAX(BL$1:BL1496)+1,0)</f>
        <v>0</v>
      </c>
      <c r="BM1497" s="12">
        <f>IF(ISNUMBER(SEARCH('Quote reqeust'!$E$27,$BR1497)),MAX(BM$1:BM1496)+1,0)</f>
        <v>0</v>
      </c>
      <c r="BN1497" s="12">
        <f>IF(ISNUMBER(SEARCH('Quote reqeust'!$E$27,$BR1497)),MAX(BN$1:BN1496)+1,0)</f>
        <v>0</v>
      </c>
      <c r="BO1497" s="12">
        <f>IF(ISNUMBER(SEARCH('Quote reqeust'!$E$27,$BR1497)),MAX(BO$1:BO1496)+1,0)</f>
        <v>0</v>
      </c>
      <c r="BP1497" s="12">
        <f>IF(ISNUMBER(SEARCH('Quote reqeust'!$E$27,$BR1497)),MAX(BP$1:BP1496)+1,0)</f>
        <v>0</v>
      </c>
      <c r="BQ1497" s="12">
        <f>IF(ISNUMBER(SEARCH('Quote reqeust'!$E$27,$BR1497)),MAX(BQ$1:BQ1496)+1,0)</f>
        <v>0</v>
      </c>
      <c r="BT1497" s="12" t="str">
        <f>IFERROR(VLOOKUP(ROWS(BT$3:BT1497),BC$1:BR3494,BT$2,0),"")</f>
        <v/>
      </c>
      <c r="BU1497" s="12" t="str">
        <f>IFERROR(VLOOKUP(ROWS(BU$3:BU1497),BD$1:BS3494,BU$2,0),"")</f>
        <v/>
      </c>
      <c r="BV1497" s="12" t="str">
        <f>IFERROR(VLOOKUP(ROWS(BV$3:BV1497),BE$1:BT3494,BV$2,0),"")</f>
        <v/>
      </c>
      <c r="BW1497" s="12" t="str">
        <f>IFERROR(VLOOKUP(ROWS(BW$3:BW1497),BF$1:BU3494,BW$2,0),"")</f>
        <v/>
      </c>
      <c r="BX1497" s="12" t="str">
        <f>IFERROR(VLOOKUP(ROWS(BX$3:BX1497),BG$1:BV3494,BX$2,0),"")</f>
        <v/>
      </c>
      <c r="BY1497" s="12" t="str">
        <f>IFERROR(VLOOKUP(ROWS(BY$3:BY1497),BH$1:BW3494,BY$2,0),"")</f>
        <v/>
      </c>
      <c r="BZ1497" s="12" t="str">
        <f>IFERROR(VLOOKUP(ROWS(BZ$3:BZ1497),BI$1:BX3494,BZ$2,0),"")</f>
        <v/>
      </c>
      <c r="CA1497" s="12" t="str">
        <f>IFERROR(VLOOKUP(ROWS(CA$3:CA1497),BJ$1:BY3494,CA$2,0),"")</f>
        <v/>
      </c>
      <c r="CB1497" s="12" t="str">
        <f>IFERROR(VLOOKUP(ROWS(CB$3:CB1497),BK$1:BZ3494,CB$2,0),"")</f>
        <v/>
      </c>
      <c r="CC1497" s="12" t="str">
        <f>IFERROR(VLOOKUP(ROWS(CC$3:CC1497),BL$1:CA3494,CC$2,0),"")</f>
        <v/>
      </c>
      <c r="CD1497" s="12" t="str">
        <f>IFERROR(VLOOKUP(ROWS(CD$3:CD1497),BM$1:CB3494,CD$2,0),"")</f>
        <v/>
      </c>
      <c r="CE1497" s="12" t="str">
        <f>IFERROR(VLOOKUP(ROWS(CE$3:CE1497),BN$1:CC3494,CE$2,0),"")</f>
        <v/>
      </c>
      <c r="CF1497" s="12" t="str">
        <f>IFERROR(VLOOKUP(ROWS(CF$3:CF1497),BO$1:CD3494,CF$2,0),"")</f>
        <v/>
      </c>
      <c r="CG1497" s="12" t="str">
        <f>IFERROR(VLOOKUP(ROWS(CG$3:CG1497),BP$1:CE3494,CG$2,0),"")</f>
        <v/>
      </c>
      <c r="CH1497" s="12" t="str">
        <f>IFERROR(VLOOKUP(ROWS(CH$3:CH1497),BQ$1:CF3494,CH$2,0),"")</f>
        <v/>
      </c>
    </row>
    <row r="1498" spans="55:86" x14ac:dyDescent="0.25">
      <c r="BC1498" s="12">
        <f>IF(ISNUMBER(SEARCH('Quote reqeust'!$G$34,BR1498)),MAX(BC$1:BC1497)+1,0)</f>
        <v>0</v>
      </c>
      <c r="BD1498" s="12">
        <f>IF(ISNUMBER(SEARCH('Quote reqeust'!$E$35,BR1498)),MAX(BD$1:BD1497)+1,0)</f>
        <v>0</v>
      </c>
      <c r="BE1498" s="12">
        <f>IF(ISNUMBER(SEARCH('Quote reqeust'!$E$36,BR1498)),MAX(BE$1:BE1497)+1,0)</f>
        <v>0</v>
      </c>
      <c r="BF1498" s="12">
        <f>IF(ISNUMBER(SEARCH('Quote reqeust'!$E$37,BR1498)),MAX(BF$1:BF1497)+1,0)</f>
        <v>0</v>
      </c>
      <c r="BG1498" s="12">
        <f>IF(ISNUMBER(SEARCH('Quote reqeust'!$E$26,BR1498)),MAX(BG$1:BG1497)+1,0)</f>
        <v>0</v>
      </c>
      <c r="BH1498" s="12">
        <f>IF(ISNUMBER(SEARCH('Quote reqeust'!$E$27,BR1498)),MAX(BH$1:BH1497)+1,0)</f>
        <v>0</v>
      </c>
      <c r="BI1498" s="12">
        <f>IF(ISNUMBER(SEARCH('Quote reqeust'!$E$27,$BR1498)),MAX(BI$1:BI1497)+1,0)</f>
        <v>0</v>
      </c>
      <c r="BJ1498" s="12">
        <f>IF(ISNUMBER(SEARCH('Quote reqeust'!$E$27,$BR1498)),MAX(BJ$1:BJ1497)+1,0)</f>
        <v>0</v>
      </c>
      <c r="BK1498" s="12">
        <f>IF(ISNUMBER(SEARCH('Quote reqeust'!$E$27,$BR1498)),MAX(BK$1:BK1497)+1,0)</f>
        <v>0</v>
      </c>
      <c r="BL1498" s="12">
        <f>IF(ISNUMBER(SEARCH('Quote reqeust'!$E$27,$BR1498)),MAX(BL$1:BL1497)+1,0)</f>
        <v>0</v>
      </c>
      <c r="BM1498" s="12">
        <f>IF(ISNUMBER(SEARCH('Quote reqeust'!$E$27,$BR1498)),MAX(BM$1:BM1497)+1,0)</f>
        <v>0</v>
      </c>
      <c r="BN1498" s="12">
        <f>IF(ISNUMBER(SEARCH('Quote reqeust'!$E$27,$BR1498)),MAX(BN$1:BN1497)+1,0)</f>
        <v>0</v>
      </c>
      <c r="BO1498" s="12">
        <f>IF(ISNUMBER(SEARCH('Quote reqeust'!$E$27,$BR1498)),MAX(BO$1:BO1497)+1,0)</f>
        <v>0</v>
      </c>
      <c r="BP1498" s="12">
        <f>IF(ISNUMBER(SEARCH('Quote reqeust'!$E$27,$BR1498)),MAX(BP$1:BP1497)+1,0)</f>
        <v>0</v>
      </c>
      <c r="BQ1498" s="12">
        <f>IF(ISNUMBER(SEARCH('Quote reqeust'!$E$27,$BR1498)),MAX(BQ$1:BQ1497)+1,0)</f>
        <v>0</v>
      </c>
      <c r="BT1498" s="12" t="str">
        <f>IFERROR(VLOOKUP(ROWS(BT$3:BT1498),BC$1:BR3495,BT$2,0),"")</f>
        <v/>
      </c>
      <c r="BU1498" s="12" t="str">
        <f>IFERROR(VLOOKUP(ROWS(BU$3:BU1498),BD$1:BS3495,BU$2,0),"")</f>
        <v/>
      </c>
      <c r="BV1498" s="12" t="str">
        <f>IFERROR(VLOOKUP(ROWS(BV$3:BV1498),BE$1:BT3495,BV$2,0),"")</f>
        <v/>
      </c>
      <c r="BW1498" s="12" t="str">
        <f>IFERROR(VLOOKUP(ROWS(BW$3:BW1498),BF$1:BU3495,BW$2,0),"")</f>
        <v/>
      </c>
      <c r="BX1498" s="12" t="str">
        <f>IFERROR(VLOOKUP(ROWS(BX$3:BX1498),BG$1:BV3495,BX$2,0),"")</f>
        <v/>
      </c>
      <c r="BY1498" s="12" t="str">
        <f>IFERROR(VLOOKUP(ROWS(BY$3:BY1498),BH$1:BW3495,BY$2,0),"")</f>
        <v/>
      </c>
      <c r="BZ1498" s="12" t="str">
        <f>IFERROR(VLOOKUP(ROWS(BZ$3:BZ1498),BI$1:BX3495,BZ$2,0),"")</f>
        <v/>
      </c>
      <c r="CA1498" s="12" t="str">
        <f>IFERROR(VLOOKUP(ROWS(CA$3:CA1498),BJ$1:BY3495,CA$2,0),"")</f>
        <v/>
      </c>
      <c r="CB1498" s="12" t="str">
        <f>IFERROR(VLOOKUP(ROWS(CB$3:CB1498),BK$1:BZ3495,CB$2,0),"")</f>
        <v/>
      </c>
      <c r="CC1498" s="12" t="str">
        <f>IFERROR(VLOOKUP(ROWS(CC$3:CC1498),BL$1:CA3495,CC$2,0),"")</f>
        <v/>
      </c>
      <c r="CD1498" s="12" t="str">
        <f>IFERROR(VLOOKUP(ROWS(CD$3:CD1498),BM$1:CB3495,CD$2,0),"")</f>
        <v/>
      </c>
      <c r="CE1498" s="12" t="str">
        <f>IFERROR(VLOOKUP(ROWS(CE$3:CE1498),BN$1:CC3495,CE$2,0),"")</f>
        <v/>
      </c>
      <c r="CF1498" s="12" t="str">
        <f>IFERROR(VLOOKUP(ROWS(CF$3:CF1498),BO$1:CD3495,CF$2,0),"")</f>
        <v/>
      </c>
      <c r="CG1498" s="12" t="str">
        <f>IFERROR(VLOOKUP(ROWS(CG$3:CG1498),BP$1:CE3495,CG$2,0),"")</f>
        <v/>
      </c>
      <c r="CH1498" s="12" t="str">
        <f>IFERROR(VLOOKUP(ROWS(CH$3:CH1498),BQ$1:CF3495,CH$2,0),"")</f>
        <v/>
      </c>
    </row>
    <row r="1499" spans="55:86" x14ac:dyDescent="0.25">
      <c r="BC1499" s="12">
        <f>IF(ISNUMBER(SEARCH('Quote reqeust'!$G$34,BR1499)),MAX(BC$1:BC1498)+1,0)</f>
        <v>0</v>
      </c>
      <c r="BD1499" s="12">
        <f>IF(ISNUMBER(SEARCH('Quote reqeust'!$E$35,BR1499)),MAX(BD$1:BD1498)+1,0)</f>
        <v>0</v>
      </c>
      <c r="BE1499" s="12">
        <f>IF(ISNUMBER(SEARCH('Quote reqeust'!$E$36,BR1499)),MAX(BE$1:BE1498)+1,0)</f>
        <v>0</v>
      </c>
      <c r="BF1499" s="12">
        <f>IF(ISNUMBER(SEARCH('Quote reqeust'!$E$37,BR1499)),MAX(BF$1:BF1498)+1,0)</f>
        <v>0</v>
      </c>
      <c r="BG1499" s="12">
        <f>IF(ISNUMBER(SEARCH('Quote reqeust'!$E$26,BR1499)),MAX(BG$1:BG1498)+1,0)</f>
        <v>0</v>
      </c>
      <c r="BH1499" s="12">
        <f>IF(ISNUMBER(SEARCH('Quote reqeust'!$E$27,BR1499)),MAX(BH$1:BH1498)+1,0)</f>
        <v>0</v>
      </c>
      <c r="BI1499" s="12">
        <f>IF(ISNUMBER(SEARCH('Quote reqeust'!$E$27,$BR1499)),MAX(BI$1:BI1498)+1,0)</f>
        <v>0</v>
      </c>
      <c r="BJ1499" s="12">
        <f>IF(ISNUMBER(SEARCH('Quote reqeust'!$E$27,$BR1499)),MAX(BJ$1:BJ1498)+1,0)</f>
        <v>0</v>
      </c>
      <c r="BK1499" s="12">
        <f>IF(ISNUMBER(SEARCH('Quote reqeust'!$E$27,$BR1499)),MAX(BK$1:BK1498)+1,0)</f>
        <v>0</v>
      </c>
      <c r="BL1499" s="12">
        <f>IF(ISNUMBER(SEARCH('Quote reqeust'!$E$27,$BR1499)),MAX(BL$1:BL1498)+1,0)</f>
        <v>0</v>
      </c>
      <c r="BM1499" s="12">
        <f>IF(ISNUMBER(SEARCH('Quote reqeust'!$E$27,$BR1499)),MAX(BM$1:BM1498)+1,0)</f>
        <v>0</v>
      </c>
      <c r="BN1499" s="12">
        <f>IF(ISNUMBER(SEARCH('Quote reqeust'!$E$27,$BR1499)),MAX(BN$1:BN1498)+1,0)</f>
        <v>0</v>
      </c>
      <c r="BO1499" s="12">
        <f>IF(ISNUMBER(SEARCH('Quote reqeust'!$E$27,$BR1499)),MAX(BO$1:BO1498)+1,0)</f>
        <v>0</v>
      </c>
      <c r="BP1499" s="12">
        <f>IF(ISNUMBER(SEARCH('Quote reqeust'!$E$27,$BR1499)),MAX(BP$1:BP1498)+1,0)</f>
        <v>0</v>
      </c>
      <c r="BQ1499" s="12">
        <f>IF(ISNUMBER(SEARCH('Quote reqeust'!$E$27,$BR1499)),MAX(BQ$1:BQ1498)+1,0)</f>
        <v>0</v>
      </c>
      <c r="BT1499" s="12" t="str">
        <f>IFERROR(VLOOKUP(ROWS(BT$3:BT1499),BC$1:BR3496,BT$2,0),"")</f>
        <v/>
      </c>
      <c r="BU1499" s="12" t="str">
        <f>IFERROR(VLOOKUP(ROWS(BU$3:BU1499),BD$1:BS3496,BU$2,0),"")</f>
        <v/>
      </c>
      <c r="BV1499" s="12" t="str">
        <f>IFERROR(VLOOKUP(ROWS(BV$3:BV1499),BE$1:BT3496,BV$2,0),"")</f>
        <v/>
      </c>
      <c r="BW1499" s="12" t="str">
        <f>IFERROR(VLOOKUP(ROWS(BW$3:BW1499),BF$1:BU3496,BW$2,0),"")</f>
        <v/>
      </c>
      <c r="BX1499" s="12" t="str">
        <f>IFERROR(VLOOKUP(ROWS(BX$3:BX1499),BG$1:BV3496,BX$2,0),"")</f>
        <v/>
      </c>
      <c r="BY1499" s="12" t="str">
        <f>IFERROR(VLOOKUP(ROWS(BY$3:BY1499),BH$1:BW3496,BY$2,0),"")</f>
        <v/>
      </c>
      <c r="BZ1499" s="12" t="str">
        <f>IFERROR(VLOOKUP(ROWS(BZ$3:BZ1499),BI$1:BX3496,BZ$2,0),"")</f>
        <v/>
      </c>
      <c r="CA1499" s="12" t="str">
        <f>IFERROR(VLOOKUP(ROWS(CA$3:CA1499),BJ$1:BY3496,CA$2,0),"")</f>
        <v/>
      </c>
      <c r="CB1499" s="12" t="str">
        <f>IFERROR(VLOOKUP(ROWS(CB$3:CB1499),BK$1:BZ3496,CB$2,0),"")</f>
        <v/>
      </c>
      <c r="CC1499" s="12" t="str">
        <f>IFERROR(VLOOKUP(ROWS(CC$3:CC1499),BL$1:CA3496,CC$2,0),"")</f>
        <v/>
      </c>
      <c r="CD1499" s="12" t="str">
        <f>IFERROR(VLOOKUP(ROWS(CD$3:CD1499),BM$1:CB3496,CD$2,0),"")</f>
        <v/>
      </c>
      <c r="CE1499" s="12" t="str">
        <f>IFERROR(VLOOKUP(ROWS(CE$3:CE1499),BN$1:CC3496,CE$2,0),"")</f>
        <v/>
      </c>
      <c r="CF1499" s="12" t="str">
        <f>IFERROR(VLOOKUP(ROWS(CF$3:CF1499),BO$1:CD3496,CF$2,0),"")</f>
        <v/>
      </c>
      <c r="CG1499" s="12" t="str">
        <f>IFERROR(VLOOKUP(ROWS(CG$3:CG1499),BP$1:CE3496,CG$2,0),"")</f>
        <v/>
      </c>
      <c r="CH1499" s="12" t="str">
        <f>IFERROR(VLOOKUP(ROWS(CH$3:CH1499),BQ$1:CF3496,CH$2,0),"")</f>
        <v/>
      </c>
    </row>
    <row r="1500" spans="55:86" x14ac:dyDescent="0.25">
      <c r="BC1500" s="12">
        <f>IF(ISNUMBER(SEARCH('Quote reqeust'!$G$34,BR1500)),MAX(BC$1:BC1499)+1,0)</f>
        <v>0</v>
      </c>
      <c r="BD1500" s="12">
        <f>IF(ISNUMBER(SEARCH('Quote reqeust'!$E$35,BR1500)),MAX(BD$1:BD1499)+1,0)</f>
        <v>0</v>
      </c>
      <c r="BE1500" s="12">
        <f>IF(ISNUMBER(SEARCH('Quote reqeust'!$E$36,BR1500)),MAX(BE$1:BE1499)+1,0)</f>
        <v>0</v>
      </c>
      <c r="BF1500" s="12">
        <f>IF(ISNUMBER(SEARCH('Quote reqeust'!$E$37,BR1500)),MAX(BF$1:BF1499)+1,0)</f>
        <v>0</v>
      </c>
      <c r="BG1500" s="12">
        <f>IF(ISNUMBER(SEARCH('Quote reqeust'!$E$26,BR1500)),MAX(BG$1:BG1499)+1,0)</f>
        <v>0</v>
      </c>
      <c r="BH1500" s="12">
        <f>IF(ISNUMBER(SEARCH('Quote reqeust'!$E$27,BR1500)),MAX(BH$1:BH1499)+1,0)</f>
        <v>0</v>
      </c>
      <c r="BI1500" s="12">
        <f>IF(ISNUMBER(SEARCH('Quote reqeust'!$E$27,$BR1500)),MAX(BI$1:BI1499)+1,0)</f>
        <v>0</v>
      </c>
      <c r="BJ1500" s="12">
        <f>IF(ISNUMBER(SEARCH('Quote reqeust'!$E$27,$BR1500)),MAX(BJ$1:BJ1499)+1,0)</f>
        <v>0</v>
      </c>
      <c r="BK1500" s="12">
        <f>IF(ISNUMBER(SEARCH('Quote reqeust'!$E$27,$BR1500)),MAX(BK$1:BK1499)+1,0)</f>
        <v>0</v>
      </c>
      <c r="BL1500" s="12">
        <f>IF(ISNUMBER(SEARCH('Quote reqeust'!$E$27,$BR1500)),MAX(BL$1:BL1499)+1,0)</f>
        <v>0</v>
      </c>
      <c r="BM1500" s="12">
        <f>IF(ISNUMBER(SEARCH('Quote reqeust'!$E$27,$BR1500)),MAX(BM$1:BM1499)+1,0)</f>
        <v>0</v>
      </c>
      <c r="BN1500" s="12">
        <f>IF(ISNUMBER(SEARCH('Quote reqeust'!$E$27,$BR1500)),MAX(BN$1:BN1499)+1,0)</f>
        <v>0</v>
      </c>
      <c r="BO1500" s="12">
        <f>IF(ISNUMBER(SEARCH('Quote reqeust'!$E$27,$BR1500)),MAX(BO$1:BO1499)+1,0)</f>
        <v>0</v>
      </c>
      <c r="BP1500" s="12">
        <f>IF(ISNUMBER(SEARCH('Quote reqeust'!$E$27,$BR1500)),MAX(BP$1:BP1499)+1,0)</f>
        <v>0</v>
      </c>
      <c r="BQ1500" s="12">
        <f>IF(ISNUMBER(SEARCH('Quote reqeust'!$E$27,$BR1500)),MAX(BQ$1:BQ1499)+1,0)</f>
        <v>0</v>
      </c>
      <c r="BT1500" s="12" t="str">
        <f>IFERROR(VLOOKUP(ROWS(BT$3:BT1500),BC$1:BR3497,BT$2,0),"")</f>
        <v/>
      </c>
      <c r="BU1500" s="12" t="str">
        <f>IFERROR(VLOOKUP(ROWS(BU$3:BU1500),BD$1:BS3497,BU$2,0),"")</f>
        <v/>
      </c>
      <c r="BV1500" s="12" t="str">
        <f>IFERROR(VLOOKUP(ROWS(BV$3:BV1500),BE$1:BT3497,BV$2,0),"")</f>
        <v/>
      </c>
      <c r="BW1500" s="12" t="str">
        <f>IFERROR(VLOOKUP(ROWS(BW$3:BW1500),BF$1:BU3497,BW$2,0),"")</f>
        <v/>
      </c>
      <c r="BX1500" s="12" t="str">
        <f>IFERROR(VLOOKUP(ROWS(BX$3:BX1500),BG$1:BV3497,BX$2,0),"")</f>
        <v/>
      </c>
      <c r="BY1500" s="12" t="str">
        <f>IFERROR(VLOOKUP(ROWS(BY$3:BY1500),BH$1:BW3497,BY$2,0),"")</f>
        <v/>
      </c>
      <c r="BZ1500" s="12" t="str">
        <f>IFERROR(VLOOKUP(ROWS(BZ$3:BZ1500),BI$1:BX3497,BZ$2,0),"")</f>
        <v/>
      </c>
      <c r="CA1500" s="12" t="str">
        <f>IFERROR(VLOOKUP(ROWS(CA$3:CA1500),BJ$1:BY3497,CA$2,0),"")</f>
        <v/>
      </c>
      <c r="CB1500" s="12" t="str">
        <f>IFERROR(VLOOKUP(ROWS(CB$3:CB1500),BK$1:BZ3497,CB$2,0),"")</f>
        <v/>
      </c>
      <c r="CC1500" s="12" t="str">
        <f>IFERROR(VLOOKUP(ROWS(CC$3:CC1500),BL$1:CA3497,CC$2,0),"")</f>
        <v/>
      </c>
      <c r="CD1500" s="12" t="str">
        <f>IFERROR(VLOOKUP(ROWS(CD$3:CD1500),BM$1:CB3497,CD$2,0),"")</f>
        <v/>
      </c>
      <c r="CE1500" s="12" t="str">
        <f>IFERROR(VLOOKUP(ROWS(CE$3:CE1500),BN$1:CC3497,CE$2,0),"")</f>
        <v/>
      </c>
      <c r="CF1500" s="12" t="str">
        <f>IFERROR(VLOOKUP(ROWS(CF$3:CF1500),BO$1:CD3497,CF$2,0),"")</f>
        <v/>
      </c>
      <c r="CG1500" s="12" t="str">
        <f>IFERROR(VLOOKUP(ROWS(CG$3:CG1500),BP$1:CE3497,CG$2,0),"")</f>
        <v/>
      </c>
      <c r="CH1500" s="12" t="str">
        <f>IFERROR(VLOOKUP(ROWS(CH$3:CH1500),BQ$1:CF3497,CH$2,0),"")</f>
        <v/>
      </c>
    </row>
    <row r="1501" spans="55:86" x14ac:dyDescent="0.25">
      <c r="BC1501" s="12">
        <f>IF(ISNUMBER(SEARCH('Quote reqeust'!$G$34,BR1501)),MAX(BC$1:BC1500)+1,0)</f>
        <v>0</v>
      </c>
      <c r="BD1501" s="12">
        <f>IF(ISNUMBER(SEARCH('Quote reqeust'!$E$35,BR1501)),MAX(BD$1:BD1500)+1,0)</f>
        <v>0</v>
      </c>
      <c r="BE1501" s="12">
        <f>IF(ISNUMBER(SEARCH('Quote reqeust'!$E$36,BR1501)),MAX(BE$1:BE1500)+1,0)</f>
        <v>0</v>
      </c>
      <c r="BF1501" s="12">
        <f>IF(ISNUMBER(SEARCH('Quote reqeust'!$E$37,BR1501)),MAX(BF$1:BF1500)+1,0)</f>
        <v>0</v>
      </c>
      <c r="BG1501" s="12">
        <f>IF(ISNUMBER(SEARCH('Quote reqeust'!$E$26,BR1501)),MAX(BG$1:BG1500)+1,0)</f>
        <v>0</v>
      </c>
      <c r="BH1501" s="12">
        <f>IF(ISNUMBER(SEARCH('Quote reqeust'!$E$27,BR1501)),MAX(BH$1:BH1500)+1,0)</f>
        <v>0</v>
      </c>
      <c r="BI1501" s="12">
        <f>IF(ISNUMBER(SEARCH('Quote reqeust'!$E$27,$BR1501)),MAX(BI$1:BI1500)+1,0)</f>
        <v>0</v>
      </c>
      <c r="BJ1501" s="12">
        <f>IF(ISNUMBER(SEARCH('Quote reqeust'!$E$27,$BR1501)),MAX(BJ$1:BJ1500)+1,0)</f>
        <v>0</v>
      </c>
      <c r="BK1501" s="12">
        <f>IF(ISNUMBER(SEARCH('Quote reqeust'!$E$27,$BR1501)),MAX(BK$1:BK1500)+1,0)</f>
        <v>0</v>
      </c>
      <c r="BL1501" s="12">
        <f>IF(ISNUMBER(SEARCH('Quote reqeust'!$E$27,$BR1501)),MAX(BL$1:BL1500)+1,0)</f>
        <v>0</v>
      </c>
      <c r="BM1501" s="12">
        <f>IF(ISNUMBER(SEARCH('Quote reqeust'!$E$27,$BR1501)),MAX(BM$1:BM1500)+1,0)</f>
        <v>0</v>
      </c>
      <c r="BN1501" s="12">
        <f>IF(ISNUMBER(SEARCH('Quote reqeust'!$E$27,$BR1501)),MAX(BN$1:BN1500)+1,0)</f>
        <v>0</v>
      </c>
      <c r="BO1501" s="12">
        <f>IF(ISNUMBER(SEARCH('Quote reqeust'!$E$27,$BR1501)),MAX(BO$1:BO1500)+1,0)</f>
        <v>0</v>
      </c>
      <c r="BP1501" s="12">
        <f>IF(ISNUMBER(SEARCH('Quote reqeust'!$E$27,$BR1501)),MAX(BP$1:BP1500)+1,0)</f>
        <v>0</v>
      </c>
      <c r="BQ1501" s="12">
        <f>IF(ISNUMBER(SEARCH('Quote reqeust'!$E$27,$BR1501)),MAX(BQ$1:BQ1500)+1,0)</f>
        <v>0</v>
      </c>
      <c r="BT1501" s="12" t="str">
        <f>IFERROR(VLOOKUP(ROWS(BT$3:BT1501),BC$1:BR3498,BT$2,0),"")</f>
        <v/>
      </c>
      <c r="BU1501" s="12" t="str">
        <f>IFERROR(VLOOKUP(ROWS(BU$3:BU1501),BD$1:BS3498,BU$2,0),"")</f>
        <v/>
      </c>
      <c r="BV1501" s="12" t="str">
        <f>IFERROR(VLOOKUP(ROWS(BV$3:BV1501),BE$1:BT3498,BV$2,0),"")</f>
        <v/>
      </c>
      <c r="BW1501" s="12" t="str">
        <f>IFERROR(VLOOKUP(ROWS(BW$3:BW1501),BF$1:BU3498,BW$2,0),"")</f>
        <v/>
      </c>
      <c r="BX1501" s="12" t="str">
        <f>IFERROR(VLOOKUP(ROWS(BX$3:BX1501),BG$1:BV3498,BX$2,0),"")</f>
        <v/>
      </c>
      <c r="BY1501" s="12" t="str">
        <f>IFERROR(VLOOKUP(ROWS(BY$3:BY1501),BH$1:BW3498,BY$2,0),"")</f>
        <v/>
      </c>
      <c r="BZ1501" s="12" t="str">
        <f>IFERROR(VLOOKUP(ROWS(BZ$3:BZ1501),BI$1:BX3498,BZ$2,0),"")</f>
        <v/>
      </c>
      <c r="CA1501" s="12" t="str">
        <f>IFERROR(VLOOKUP(ROWS(CA$3:CA1501),BJ$1:BY3498,CA$2,0),"")</f>
        <v/>
      </c>
      <c r="CB1501" s="12" t="str">
        <f>IFERROR(VLOOKUP(ROWS(CB$3:CB1501),BK$1:BZ3498,CB$2,0),"")</f>
        <v/>
      </c>
      <c r="CC1501" s="12" t="str">
        <f>IFERROR(VLOOKUP(ROWS(CC$3:CC1501),BL$1:CA3498,CC$2,0),"")</f>
        <v/>
      </c>
      <c r="CD1501" s="12" t="str">
        <f>IFERROR(VLOOKUP(ROWS(CD$3:CD1501),BM$1:CB3498,CD$2,0),"")</f>
        <v/>
      </c>
      <c r="CE1501" s="12" t="str">
        <f>IFERROR(VLOOKUP(ROWS(CE$3:CE1501),BN$1:CC3498,CE$2,0),"")</f>
        <v/>
      </c>
      <c r="CF1501" s="12" t="str">
        <f>IFERROR(VLOOKUP(ROWS(CF$3:CF1501),BO$1:CD3498,CF$2,0),"")</f>
        <v/>
      </c>
      <c r="CG1501" s="12" t="str">
        <f>IFERROR(VLOOKUP(ROWS(CG$3:CG1501),BP$1:CE3498,CG$2,0),"")</f>
        <v/>
      </c>
      <c r="CH1501" s="12" t="str">
        <f>IFERROR(VLOOKUP(ROWS(CH$3:CH1501),BQ$1:CF3498,CH$2,0),"")</f>
        <v/>
      </c>
    </row>
    <row r="1502" spans="55:86" x14ac:dyDescent="0.25">
      <c r="BC1502" s="12">
        <f>IF(ISNUMBER(SEARCH('Quote reqeust'!$G$34,BR1502)),MAX(BC$1:BC1501)+1,0)</f>
        <v>0</v>
      </c>
      <c r="BD1502" s="12">
        <f>IF(ISNUMBER(SEARCH('Quote reqeust'!$E$35,BR1502)),MAX(BD$1:BD1501)+1,0)</f>
        <v>0</v>
      </c>
      <c r="BE1502" s="12">
        <f>IF(ISNUMBER(SEARCH('Quote reqeust'!$E$36,BR1502)),MAX(BE$1:BE1501)+1,0)</f>
        <v>0</v>
      </c>
      <c r="BF1502" s="12">
        <f>IF(ISNUMBER(SEARCH('Quote reqeust'!$E$37,BR1502)),MAX(BF$1:BF1501)+1,0)</f>
        <v>0</v>
      </c>
      <c r="BG1502" s="12">
        <f>IF(ISNUMBER(SEARCH('Quote reqeust'!$E$26,BR1502)),MAX(BG$1:BG1501)+1,0)</f>
        <v>0</v>
      </c>
      <c r="BH1502" s="12">
        <f>IF(ISNUMBER(SEARCH('Quote reqeust'!$E$27,BR1502)),MAX(BH$1:BH1501)+1,0)</f>
        <v>0</v>
      </c>
      <c r="BI1502" s="12">
        <f>IF(ISNUMBER(SEARCH('Quote reqeust'!$E$27,$BR1502)),MAX(BI$1:BI1501)+1,0)</f>
        <v>0</v>
      </c>
      <c r="BJ1502" s="12">
        <f>IF(ISNUMBER(SEARCH('Quote reqeust'!$E$27,$BR1502)),MAX(BJ$1:BJ1501)+1,0)</f>
        <v>0</v>
      </c>
      <c r="BK1502" s="12">
        <f>IF(ISNUMBER(SEARCH('Quote reqeust'!$E$27,$BR1502)),MAX(BK$1:BK1501)+1,0)</f>
        <v>0</v>
      </c>
      <c r="BL1502" s="12">
        <f>IF(ISNUMBER(SEARCH('Quote reqeust'!$E$27,$BR1502)),MAX(BL$1:BL1501)+1,0)</f>
        <v>0</v>
      </c>
      <c r="BM1502" s="12">
        <f>IF(ISNUMBER(SEARCH('Quote reqeust'!$E$27,$BR1502)),MAX(BM$1:BM1501)+1,0)</f>
        <v>0</v>
      </c>
      <c r="BN1502" s="12">
        <f>IF(ISNUMBER(SEARCH('Quote reqeust'!$E$27,$BR1502)),MAX(BN$1:BN1501)+1,0)</f>
        <v>0</v>
      </c>
      <c r="BO1502" s="12">
        <f>IF(ISNUMBER(SEARCH('Quote reqeust'!$E$27,$BR1502)),MAX(BO$1:BO1501)+1,0)</f>
        <v>0</v>
      </c>
      <c r="BP1502" s="12">
        <f>IF(ISNUMBER(SEARCH('Quote reqeust'!$E$27,$BR1502)),MAX(BP$1:BP1501)+1,0)</f>
        <v>0</v>
      </c>
      <c r="BQ1502" s="12">
        <f>IF(ISNUMBER(SEARCH('Quote reqeust'!$E$27,$BR1502)),MAX(BQ$1:BQ1501)+1,0)</f>
        <v>0</v>
      </c>
      <c r="BT1502" s="12" t="str">
        <f>IFERROR(VLOOKUP(ROWS(BT$3:BT1502),BC$1:BR3499,BT$2,0),"")</f>
        <v/>
      </c>
      <c r="BU1502" s="12" t="str">
        <f>IFERROR(VLOOKUP(ROWS(BU$3:BU1502),BD$1:BS3499,BU$2,0),"")</f>
        <v/>
      </c>
      <c r="BV1502" s="12" t="str">
        <f>IFERROR(VLOOKUP(ROWS(BV$3:BV1502),BE$1:BT3499,BV$2,0),"")</f>
        <v/>
      </c>
      <c r="BW1502" s="12" t="str">
        <f>IFERROR(VLOOKUP(ROWS(BW$3:BW1502),BF$1:BU3499,BW$2,0),"")</f>
        <v/>
      </c>
      <c r="BX1502" s="12" t="str">
        <f>IFERROR(VLOOKUP(ROWS(BX$3:BX1502),BG$1:BV3499,BX$2,0),"")</f>
        <v/>
      </c>
      <c r="BY1502" s="12" t="str">
        <f>IFERROR(VLOOKUP(ROWS(BY$3:BY1502),BH$1:BW3499,BY$2,0),"")</f>
        <v/>
      </c>
      <c r="BZ1502" s="12" t="str">
        <f>IFERROR(VLOOKUP(ROWS(BZ$3:BZ1502),BI$1:BX3499,BZ$2,0),"")</f>
        <v/>
      </c>
      <c r="CA1502" s="12" t="str">
        <f>IFERROR(VLOOKUP(ROWS(CA$3:CA1502),BJ$1:BY3499,CA$2,0),"")</f>
        <v/>
      </c>
      <c r="CB1502" s="12" t="str">
        <f>IFERROR(VLOOKUP(ROWS(CB$3:CB1502),BK$1:BZ3499,CB$2,0),"")</f>
        <v/>
      </c>
      <c r="CC1502" s="12" t="str">
        <f>IFERROR(VLOOKUP(ROWS(CC$3:CC1502),BL$1:CA3499,CC$2,0),"")</f>
        <v/>
      </c>
      <c r="CD1502" s="12" t="str">
        <f>IFERROR(VLOOKUP(ROWS(CD$3:CD1502),BM$1:CB3499,CD$2,0),"")</f>
        <v/>
      </c>
      <c r="CE1502" s="12" t="str">
        <f>IFERROR(VLOOKUP(ROWS(CE$3:CE1502),BN$1:CC3499,CE$2,0),"")</f>
        <v/>
      </c>
      <c r="CF1502" s="12" t="str">
        <f>IFERROR(VLOOKUP(ROWS(CF$3:CF1502),BO$1:CD3499,CF$2,0),"")</f>
        <v/>
      </c>
      <c r="CG1502" s="12" t="str">
        <f>IFERROR(VLOOKUP(ROWS(CG$3:CG1502),BP$1:CE3499,CG$2,0),"")</f>
        <v/>
      </c>
      <c r="CH1502" s="12" t="str">
        <f>IFERROR(VLOOKUP(ROWS(CH$3:CH1502),BQ$1:CF3499,CH$2,0),"")</f>
        <v/>
      </c>
    </row>
    <row r="1503" spans="55:86" x14ac:dyDescent="0.25">
      <c r="BC1503" s="12">
        <f>IF(ISNUMBER(SEARCH('Quote reqeust'!$G$34,BR1503)),MAX(BC$1:BC1502)+1,0)</f>
        <v>0</v>
      </c>
      <c r="BD1503" s="12">
        <f>IF(ISNUMBER(SEARCH('Quote reqeust'!$E$35,BR1503)),MAX(BD$1:BD1502)+1,0)</f>
        <v>0</v>
      </c>
      <c r="BE1503" s="12">
        <f>IF(ISNUMBER(SEARCH('Quote reqeust'!$E$36,BR1503)),MAX(BE$1:BE1502)+1,0)</f>
        <v>0</v>
      </c>
      <c r="BF1503" s="12">
        <f>IF(ISNUMBER(SEARCH('Quote reqeust'!$E$37,BR1503)),MAX(BF$1:BF1502)+1,0)</f>
        <v>0</v>
      </c>
      <c r="BG1503" s="12">
        <f>IF(ISNUMBER(SEARCH('Quote reqeust'!$E$26,BR1503)),MAX(BG$1:BG1502)+1,0)</f>
        <v>0</v>
      </c>
      <c r="BH1503" s="12">
        <f>IF(ISNUMBER(SEARCH('Quote reqeust'!$E$27,BR1503)),MAX(BH$1:BH1502)+1,0)</f>
        <v>0</v>
      </c>
      <c r="BI1503" s="12">
        <f>IF(ISNUMBER(SEARCH('Quote reqeust'!$E$27,$BR1503)),MAX(BI$1:BI1502)+1,0)</f>
        <v>0</v>
      </c>
      <c r="BJ1503" s="12">
        <f>IF(ISNUMBER(SEARCH('Quote reqeust'!$E$27,$BR1503)),MAX(BJ$1:BJ1502)+1,0)</f>
        <v>0</v>
      </c>
      <c r="BK1503" s="12">
        <f>IF(ISNUMBER(SEARCH('Quote reqeust'!$E$27,$BR1503)),MAX(BK$1:BK1502)+1,0)</f>
        <v>0</v>
      </c>
      <c r="BL1503" s="12">
        <f>IF(ISNUMBER(SEARCH('Quote reqeust'!$E$27,$BR1503)),MAX(BL$1:BL1502)+1,0)</f>
        <v>0</v>
      </c>
      <c r="BM1503" s="12">
        <f>IF(ISNUMBER(SEARCH('Quote reqeust'!$E$27,$BR1503)),MAX(BM$1:BM1502)+1,0)</f>
        <v>0</v>
      </c>
      <c r="BN1503" s="12">
        <f>IF(ISNUMBER(SEARCH('Quote reqeust'!$E$27,$BR1503)),MAX(BN$1:BN1502)+1,0)</f>
        <v>0</v>
      </c>
      <c r="BO1503" s="12">
        <f>IF(ISNUMBER(SEARCH('Quote reqeust'!$E$27,$BR1503)),MAX(BO$1:BO1502)+1,0)</f>
        <v>0</v>
      </c>
      <c r="BP1503" s="12">
        <f>IF(ISNUMBER(SEARCH('Quote reqeust'!$E$27,$BR1503)),MAX(BP$1:BP1502)+1,0)</f>
        <v>0</v>
      </c>
      <c r="BQ1503" s="12">
        <f>IF(ISNUMBER(SEARCH('Quote reqeust'!$E$27,$BR1503)),MAX(BQ$1:BQ1502)+1,0)</f>
        <v>0</v>
      </c>
      <c r="BT1503" s="12" t="str">
        <f>IFERROR(VLOOKUP(ROWS(BT$3:BT1503),BC$1:BR3500,BT$2,0),"")</f>
        <v/>
      </c>
      <c r="BU1503" s="12" t="str">
        <f>IFERROR(VLOOKUP(ROWS(BU$3:BU1503),BD$1:BS3500,BU$2,0),"")</f>
        <v/>
      </c>
      <c r="BV1503" s="12" t="str">
        <f>IFERROR(VLOOKUP(ROWS(BV$3:BV1503),BE$1:BT3500,BV$2,0),"")</f>
        <v/>
      </c>
      <c r="BW1503" s="12" t="str">
        <f>IFERROR(VLOOKUP(ROWS(BW$3:BW1503),BF$1:BU3500,BW$2,0),"")</f>
        <v/>
      </c>
      <c r="BX1503" s="12" t="str">
        <f>IFERROR(VLOOKUP(ROWS(BX$3:BX1503),BG$1:BV3500,BX$2,0),"")</f>
        <v/>
      </c>
      <c r="BY1503" s="12" t="str">
        <f>IFERROR(VLOOKUP(ROWS(BY$3:BY1503),BH$1:BW3500,BY$2,0),"")</f>
        <v/>
      </c>
      <c r="BZ1503" s="12" t="str">
        <f>IFERROR(VLOOKUP(ROWS(BZ$3:BZ1503),BI$1:BX3500,BZ$2,0),"")</f>
        <v/>
      </c>
      <c r="CA1503" s="12" t="str">
        <f>IFERROR(VLOOKUP(ROWS(CA$3:CA1503),BJ$1:BY3500,CA$2,0),"")</f>
        <v/>
      </c>
      <c r="CB1503" s="12" t="str">
        <f>IFERROR(VLOOKUP(ROWS(CB$3:CB1503),BK$1:BZ3500,CB$2,0),"")</f>
        <v/>
      </c>
      <c r="CC1503" s="12" t="str">
        <f>IFERROR(VLOOKUP(ROWS(CC$3:CC1503),BL$1:CA3500,CC$2,0),"")</f>
        <v/>
      </c>
      <c r="CD1503" s="12" t="str">
        <f>IFERROR(VLOOKUP(ROWS(CD$3:CD1503),BM$1:CB3500,CD$2,0),"")</f>
        <v/>
      </c>
      <c r="CE1503" s="12" t="str">
        <f>IFERROR(VLOOKUP(ROWS(CE$3:CE1503),BN$1:CC3500,CE$2,0),"")</f>
        <v/>
      </c>
      <c r="CF1503" s="12" t="str">
        <f>IFERROR(VLOOKUP(ROWS(CF$3:CF1503),BO$1:CD3500,CF$2,0),"")</f>
        <v/>
      </c>
      <c r="CG1503" s="12" t="str">
        <f>IFERROR(VLOOKUP(ROWS(CG$3:CG1503),BP$1:CE3500,CG$2,0),"")</f>
        <v/>
      </c>
      <c r="CH1503" s="12" t="str">
        <f>IFERROR(VLOOKUP(ROWS(CH$3:CH1503),BQ$1:CF3500,CH$2,0),"")</f>
        <v/>
      </c>
    </row>
    <row r="1504" spans="55:86" x14ac:dyDescent="0.25">
      <c r="BC1504" s="12">
        <f>IF(ISNUMBER(SEARCH('Quote reqeust'!$G$34,BR1504)),MAX(BC$1:BC1503)+1,0)</f>
        <v>0</v>
      </c>
      <c r="BD1504" s="12">
        <f>IF(ISNUMBER(SEARCH('Quote reqeust'!$E$35,BR1504)),MAX(BD$1:BD1503)+1,0)</f>
        <v>0</v>
      </c>
      <c r="BE1504" s="12">
        <f>IF(ISNUMBER(SEARCH('Quote reqeust'!$E$36,BR1504)),MAX(BE$1:BE1503)+1,0)</f>
        <v>0</v>
      </c>
      <c r="BF1504" s="12">
        <f>IF(ISNUMBER(SEARCH('Quote reqeust'!$E$37,BR1504)),MAX(BF$1:BF1503)+1,0)</f>
        <v>0</v>
      </c>
      <c r="BG1504" s="12">
        <f>IF(ISNUMBER(SEARCH('Quote reqeust'!$E$26,BR1504)),MAX(BG$1:BG1503)+1,0)</f>
        <v>0</v>
      </c>
      <c r="BH1504" s="12">
        <f>IF(ISNUMBER(SEARCH('Quote reqeust'!$E$27,BR1504)),MAX(BH$1:BH1503)+1,0)</f>
        <v>0</v>
      </c>
      <c r="BI1504" s="12">
        <f>IF(ISNUMBER(SEARCH('Quote reqeust'!$E$27,$BR1504)),MAX(BI$1:BI1503)+1,0)</f>
        <v>0</v>
      </c>
      <c r="BJ1504" s="12">
        <f>IF(ISNUMBER(SEARCH('Quote reqeust'!$E$27,$BR1504)),MAX(BJ$1:BJ1503)+1,0)</f>
        <v>0</v>
      </c>
      <c r="BK1504" s="12">
        <f>IF(ISNUMBER(SEARCH('Quote reqeust'!$E$27,$BR1504)),MAX(BK$1:BK1503)+1,0)</f>
        <v>0</v>
      </c>
      <c r="BL1504" s="12">
        <f>IF(ISNUMBER(SEARCH('Quote reqeust'!$E$27,$BR1504)),MAX(BL$1:BL1503)+1,0)</f>
        <v>0</v>
      </c>
      <c r="BM1504" s="12">
        <f>IF(ISNUMBER(SEARCH('Quote reqeust'!$E$27,$BR1504)),MAX(BM$1:BM1503)+1,0)</f>
        <v>0</v>
      </c>
      <c r="BN1504" s="12">
        <f>IF(ISNUMBER(SEARCH('Quote reqeust'!$E$27,$BR1504)),MAX(BN$1:BN1503)+1,0)</f>
        <v>0</v>
      </c>
      <c r="BO1504" s="12">
        <f>IF(ISNUMBER(SEARCH('Quote reqeust'!$E$27,$BR1504)),MAX(BO$1:BO1503)+1,0)</f>
        <v>0</v>
      </c>
      <c r="BP1504" s="12">
        <f>IF(ISNUMBER(SEARCH('Quote reqeust'!$E$27,$BR1504)),MAX(BP$1:BP1503)+1,0)</f>
        <v>0</v>
      </c>
      <c r="BQ1504" s="12">
        <f>IF(ISNUMBER(SEARCH('Quote reqeust'!$E$27,$BR1504)),MAX(BQ$1:BQ1503)+1,0)</f>
        <v>0</v>
      </c>
      <c r="BT1504" s="12" t="str">
        <f>IFERROR(VLOOKUP(ROWS(BT$3:BT1504),BC$1:BR3501,BT$2,0),"")</f>
        <v/>
      </c>
      <c r="BU1504" s="12" t="str">
        <f>IFERROR(VLOOKUP(ROWS(BU$3:BU1504),BD$1:BS3501,BU$2,0),"")</f>
        <v/>
      </c>
      <c r="BV1504" s="12" t="str">
        <f>IFERROR(VLOOKUP(ROWS(BV$3:BV1504),BE$1:BT3501,BV$2,0),"")</f>
        <v/>
      </c>
      <c r="BW1504" s="12" t="str">
        <f>IFERROR(VLOOKUP(ROWS(BW$3:BW1504),BF$1:BU3501,BW$2,0),"")</f>
        <v/>
      </c>
      <c r="BX1504" s="12" t="str">
        <f>IFERROR(VLOOKUP(ROWS(BX$3:BX1504),BG$1:BV3501,BX$2,0),"")</f>
        <v/>
      </c>
      <c r="BY1504" s="12" t="str">
        <f>IFERROR(VLOOKUP(ROWS(BY$3:BY1504),BH$1:BW3501,BY$2,0),"")</f>
        <v/>
      </c>
      <c r="BZ1504" s="12" t="str">
        <f>IFERROR(VLOOKUP(ROWS(BZ$3:BZ1504),BI$1:BX3501,BZ$2,0),"")</f>
        <v/>
      </c>
      <c r="CA1504" s="12" t="str">
        <f>IFERROR(VLOOKUP(ROWS(CA$3:CA1504),BJ$1:BY3501,CA$2,0),"")</f>
        <v/>
      </c>
      <c r="CB1504" s="12" t="str">
        <f>IFERROR(VLOOKUP(ROWS(CB$3:CB1504),BK$1:BZ3501,CB$2,0),"")</f>
        <v/>
      </c>
      <c r="CC1504" s="12" t="str">
        <f>IFERROR(VLOOKUP(ROWS(CC$3:CC1504),BL$1:CA3501,CC$2,0),"")</f>
        <v/>
      </c>
      <c r="CD1504" s="12" t="str">
        <f>IFERROR(VLOOKUP(ROWS(CD$3:CD1504),BM$1:CB3501,CD$2,0),"")</f>
        <v/>
      </c>
      <c r="CE1504" s="12" t="str">
        <f>IFERROR(VLOOKUP(ROWS(CE$3:CE1504),BN$1:CC3501,CE$2,0),"")</f>
        <v/>
      </c>
      <c r="CF1504" s="12" t="str">
        <f>IFERROR(VLOOKUP(ROWS(CF$3:CF1504),BO$1:CD3501,CF$2,0),"")</f>
        <v/>
      </c>
      <c r="CG1504" s="12" t="str">
        <f>IFERROR(VLOOKUP(ROWS(CG$3:CG1504),BP$1:CE3501,CG$2,0),"")</f>
        <v/>
      </c>
      <c r="CH1504" s="12" t="str">
        <f>IFERROR(VLOOKUP(ROWS(CH$3:CH1504),BQ$1:CF3501,CH$2,0),"")</f>
        <v/>
      </c>
    </row>
    <row r="1505" spans="55:86" x14ac:dyDescent="0.25">
      <c r="BC1505" s="12">
        <f>IF(ISNUMBER(SEARCH('Quote reqeust'!$G$34,BR1505)),MAX(BC$1:BC1504)+1,0)</f>
        <v>0</v>
      </c>
      <c r="BD1505" s="12">
        <f>IF(ISNUMBER(SEARCH('Quote reqeust'!$E$35,BR1505)),MAX(BD$1:BD1504)+1,0)</f>
        <v>0</v>
      </c>
      <c r="BE1505" s="12">
        <f>IF(ISNUMBER(SEARCH('Quote reqeust'!$E$36,BR1505)),MAX(BE$1:BE1504)+1,0)</f>
        <v>0</v>
      </c>
      <c r="BF1505" s="12">
        <f>IF(ISNUMBER(SEARCH('Quote reqeust'!$E$37,BR1505)),MAX(BF$1:BF1504)+1,0)</f>
        <v>0</v>
      </c>
      <c r="BG1505" s="12">
        <f>IF(ISNUMBER(SEARCH('Quote reqeust'!$E$26,BR1505)),MAX(BG$1:BG1504)+1,0)</f>
        <v>0</v>
      </c>
      <c r="BH1505" s="12">
        <f>IF(ISNUMBER(SEARCH('Quote reqeust'!$E$27,BR1505)),MAX(BH$1:BH1504)+1,0)</f>
        <v>0</v>
      </c>
      <c r="BI1505" s="12">
        <f>IF(ISNUMBER(SEARCH('Quote reqeust'!$E$27,$BR1505)),MAX(BI$1:BI1504)+1,0)</f>
        <v>0</v>
      </c>
      <c r="BJ1505" s="12">
        <f>IF(ISNUMBER(SEARCH('Quote reqeust'!$E$27,$BR1505)),MAX(BJ$1:BJ1504)+1,0)</f>
        <v>0</v>
      </c>
      <c r="BK1505" s="12">
        <f>IF(ISNUMBER(SEARCH('Quote reqeust'!$E$27,$BR1505)),MAX(BK$1:BK1504)+1,0)</f>
        <v>0</v>
      </c>
      <c r="BL1505" s="12">
        <f>IF(ISNUMBER(SEARCH('Quote reqeust'!$E$27,$BR1505)),MAX(BL$1:BL1504)+1,0)</f>
        <v>0</v>
      </c>
      <c r="BM1505" s="12">
        <f>IF(ISNUMBER(SEARCH('Quote reqeust'!$E$27,$BR1505)),MAX(BM$1:BM1504)+1,0)</f>
        <v>0</v>
      </c>
      <c r="BN1505" s="12">
        <f>IF(ISNUMBER(SEARCH('Quote reqeust'!$E$27,$BR1505)),MAX(BN$1:BN1504)+1,0)</f>
        <v>0</v>
      </c>
      <c r="BO1505" s="12">
        <f>IF(ISNUMBER(SEARCH('Quote reqeust'!$E$27,$BR1505)),MAX(BO$1:BO1504)+1,0)</f>
        <v>0</v>
      </c>
      <c r="BP1505" s="12">
        <f>IF(ISNUMBER(SEARCH('Quote reqeust'!$E$27,$BR1505)),MAX(BP$1:BP1504)+1,0)</f>
        <v>0</v>
      </c>
      <c r="BQ1505" s="12">
        <f>IF(ISNUMBER(SEARCH('Quote reqeust'!$E$27,$BR1505)),MAX(BQ$1:BQ1504)+1,0)</f>
        <v>0</v>
      </c>
      <c r="BT1505" s="12" t="str">
        <f>IFERROR(VLOOKUP(ROWS(BT$3:BT1505),BC$1:BR3502,BT$2,0),"")</f>
        <v/>
      </c>
      <c r="BU1505" s="12" t="str">
        <f>IFERROR(VLOOKUP(ROWS(BU$3:BU1505),BD$1:BS3502,BU$2,0),"")</f>
        <v/>
      </c>
      <c r="BV1505" s="12" t="str">
        <f>IFERROR(VLOOKUP(ROWS(BV$3:BV1505),BE$1:BT3502,BV$2,0),"")</f>
        <v/>
      </c>
      <c r="BW1505" s="12" t="str">
        <f>IFERROR(VLOOKUP(ROWS(BW$3:BW1505),BF$1:BU3502,BW$2,0),"")</f>
        <v/>
      </c>
      <c r="BX1505" s="12" t="str">
        <f>IFERROR(VLOOKUP(ROWS(BX$3:BX1505),BG$1:BV3502,BX$2,0),"")</f>
        <v/>
      </c>
      <c r="BY1505" s="12" t="str">
        <f>IFERROR(VLOOKUP(ROWS(BY$3:BY1505),BH$1:BW3502,BY$2,0),"")</f>
        <v/>
      </c>
      <c r="BZ1505" s="12" t="str">
        <f>IFERROR(VLOOKUP(ROWS(BZ$3:BZ1505),BI$1:BX3502,BZ$2,0),"")</f>
        <v/>
      </c>
      <c r="CA1505" s="12" t="str">
        <f>IFERROR(VLOOKUP(ROWS(CA$3:CA1505),BJ$1:BY3502,CA$2,0),"")</f>
        <v/>
      </c>
      <c r="CB1505" s="12" t="str">
        <f>IFERROR(VLOOKUP(ROWS(CB$3:CB1505),BK$1:BZ3502,CB$2,0),"")</f>
        <v/>
      </c>
      <c r="CC1505" s="12" t="str">
        <f>IFERROR(VLOOKUP(ROWS(CC$3:CC1505),BL$1:CA3502,CC$2,0),"")</f>
        <v/>
      </c>
      <c r="CD1505" s="12" t="str">
        <f>IFERROR(VLOOKUP(ROWS(CD$3:CD1505),BM$1:CB3502,CD$2,0),"")</f>
        <v/>
      </c>
      <c r="CE1505" s="12" t="str">
        <f>IFERROR(VLOOKUP(ROWS(CE$3:CE1505),BN$1:CC3502,CE$2,0),"")</f>
        <v/>
      </c>
      <c r="CF1505" s="12" t="str">
        <f>IFERROR(VLOOKUP(ROWS(CF$3:CF1505),BO$1:CD3502,CF$2,0),"")</f>
        <v/>
      </c>
      <c r="CG1505" s="12" t="str">
        <f>IFERROR(VLOOKUP(ROWS(CG$3:CG1505),BP$1:CE3502,CG$2,0),"")</f>
        <v/>
      </c>
      <c r="CH1505" s="12" t="str">
        <f>IFERROR(VLOOKUP(ROWS(CH$3:CH1505),BQ$1:CF3502,CH$2,0),"")</f>
        <v/>
      </c>
    </row>
    <row r="1506" spans="55:86" x14ac:dyDescent="0.25">
      <c r="BC1506" s="12">
        <f>IF(ISNUMBER(SEARCH('Quote reqeust'!$G$34,BR1506)),MAX(BC$1:BC1505)+1,0)</f>
        <v>0</v>
      </c>
      <c r="BD1506" s="12">
        <f>IF(ISNUMBER(SEARCH('Quote reqeust'!$E$35,BR1506)),MAX(BD$1:BD1505)+1,0)</f>
        <v>0</v>
      </c>
      <c r="BE1506" s="12">
        <f>IF(ISNUMBER(SEARCH('Quote reqeust'!$E$36,BR1506)),MAX(BE$1:BE1505)+1,0)</f>
        <v>0</v>
      </c>
      <c r="BF1506" s="12">
        <f>IF(ISNUMBER(SEARCH('Quote reqeust'!$E$37,BR1506)),MAX(BF$1:BF1505)+1,0)</f>
        <v>0</v>
      </c>
      <c r="BG1506" s="12">
        <f>IF(ISNUMBER(SEARCH('Quote reqeust'!$E$26,BR1506)),MAX(BG$1:BG1505)+1,0)</f>
        <v>0</v>
      </c>
      <c r="BH1506" s="12">
        <f>IF(ISNUMBER(SEARCH('Quote reqeust'!$E$27,BR1506)),MAX(BH$1:BH1505)+1,0)</f>
        <v>0</v>
      </c>
      <c r="BI1506" s="12">
        <f>IF(ISNUMBER(SEARCH('Quote reqeust'!$E$27,$BR1506)),MAX(BI$1:BI1505)+1,0)</f>
        <v>0</v>
      </c>
      <c r="BJ1506" s="12">
        <f>IF(ISNUMBER(SEARCH('Quote reqeust'!$E$27,$BR1506)),MAX(BJ$1:BJ1505)+1,0)</f>
        <v>0</v>
      </c>
      <c r="BK1506" s="12">
        <f>IF(ISNUMBER(SEARCH('Quote reqeust'!$E$27,$BR1506)),MAX(BK$1:BK1505)+1,0)</f>
        <v>0</v>
      </c>
      <c r="BL1506" s="12">
        <f>IF(ISNUMBER(SEARCH('Quote reqeust'!$E$27,$BR1506)),MAX(BL$1:BL1505)+1,0)</f>
        <v>0</v>
      </c>
      <c r="BM1506" s="12">
        <f>IF(ISNUMBER(SEARCH('Quote reqeust'!$E$27,$BR1506)),MAX(BM$1:BM1505)+1,0)</f>
        <v>0</v>
      </c>
      <c r="BN1506" s="12">
        <f>IF(ISNUMBER(SEARCH('Quote reqeust'!$E$27,$BR1506)),MAX(BN$1:BN1505)+1,0)</f>
        <v>0</v>
      </c>
      <c r="BO1506" s="12">
        <f>IF(ISNUMBER(SEARCH('Quote reqeust'!$E$27,$BR1506)),MAX(BO$1:BO1505)+1,0)</f>
        <v>0</v>
      </c>
      <c r="BP1506" s="12">
        <f>IF(ISNUMBER(SEARCH('Quote reqeust'!$E$27,$BR1506)),MAX(BP$1:BP1505)+1,0)</f>
        <v>0</v>
      </c>
      <c r="BQ1506" s="12">
        <f>IF(ISNUMBER(SEARCH('Quote reqeust'!$E$27,$BR1506)),MAX(BQ$1:BQ1505)+1,0)</f>
        <v>0</v>
      </c>
      <c r="BT1506" s="12" t="str">
        <f>IFERROR(VLOOKUP(ROWS(BT$3:BT1506),BC$1:BR3503,BT$2,0),"")</f>
        <v/>
      </c>
      <c r="BU1506" s="12" t="str">
        <f>IFERROR(VLOOKUP(ROWS(BU$3:BU1506),BD$1:BS3503,BU$2,0),"")</f>
        <v/>
      </c>
      <c r="BV1506" s="12" t="str">
        <f>IFERROR(VLOOKUP(ROWS(BV$3:BV1506),BE$1:BT3503,BV$2,0),"")</f>
        <v/>
      </c>
      <c r="BW1506" s="12" t="str">
        <f>IFERROR(VLOOKUP(ROWS(BW$3:BW1506),BF$1:BU3503,BW$2,0),"")</f>
        <v/>
      </c>
      <c r="BX1506" s="12" t="str">
        <f>IFERROR(VLOOKUP(ROWS(BX$3:BX1506),BG$1:BV3503,BX$2,0),"")</f>
        <v/>
      </c>
      <c r="BY1506" s="12" t="str">
        <f>IFERROR(VLOOKUP(ROWS(BY$3:BY1506),BH$1:BW3503,BY$2,0),"")</f>
        <v/>
      </c>
      <c r="BZ1506" s="12" t="str">
        <f>IFERROR(VLOOKUP(ROWS(BZ$3:BZ1506),BI$1:BX3503,BZ$2,0),"")</f>
        <v/>
      </c>
      <c r="CA1506" s="12" t="str">
        <f>IFERROR(VLOOKUP(ROWS(CA$3:CA1506),BJ$1:BY3503,CA$2,0),"")</f>
        <v/>
      </c>
      <c r="CB1506" s="12" t="str">
        <f>IFERROR(VLOOKUP(ROWS(CB$3:CB1506),BK$1:BZ3503,CB$2,0),"")</f>
        <v/>
      </c>
      <c r="CC1506" s="12" t="str">
        <f>IFERROR(VLOOKUP(ROWS(CC$3:CC1506),BL$1:CA3503,CC$2,0),"")</f>
        <v/>
      </c>
      <c r="CD1506" s="12" t="str">
        <f>IFERROR(VLOOKUP(ROWS(CD$3:CD1506),BM$1:CB3503,CD$2,0),"")</f>
        <v/>
      </c>
      <c r="CE1506" s="12" t="str">
        <f>IFERROR(VLOOKUP(ROWS(CE$3:CE1506),BN$1:CC3503,CE$2,0),"")</f>
        <v/>
      </c>
      <c r="CF1506" s="12" t="str">
        <f>IFERROR(VLOOKUP(ROWS(CF$3:CF1506),BO$1:CD3503,CF$2,0),"")</f>
        <v/>
      </c>
      <c r="CG1506" s="12" t="str">
        <f>IFERROR(VLOOKUP(ROWS(CG$3:CG1506),BP$1:CE3503,CG$2,0),"")</f>
        <v/>
      </c>
      <c r="CH1506" s="12" t="str">
        <f>IFERROR(VLOOKUP(ROWS(CH$3:CH1506),BQ$1:CF3503,CH$2,0),"")</f>
        <v/>
      </c>
    </row>
    <row r="1507" spans="55:86" x14ac:dyDescent="0.25">
      <c r="BC1507" s="12">
        <f>IF(ISNUMBER(SEARCH('Quote reqeust'!$G$34,BR1507)),MAX(BC$1:BC1506)+1,0)</f>
        <v>0</v>
      </c>
      <c r="BD1507" s="12">
        <f>IF(ISNUMBER(SEARCH('Quote reqeust'!$E$35,BR1507)),MAX(BD$1:BD1506)+1,0)</f>
        <v>0</v>
      </c>
      <c r="BE1507" s="12">
        <f>IF(ISNUMBER(SEARCH('Quote reqeust'!$E$36,BR1507)),MAX(BE$1:BE1506)+1,0)</f>
        <v>0</v>
      </c>
      <c r="BF1507" s="12">
        <f>IF(ISNUMBER(SEARCH('Quote reqeust'!$E$37,BR1507)),MAX(BF$1:BF1506)+1,0)</f>
        <v>0</v>
      </c>
      <c r="BG1507" s="12">
        <f>IF(ISNUMBER(SEARCH('Quote reqeust'!$E$26,BR1507)),MAX(BG$1:BG1506)+1,0)</f>
        <v>0</v>
      </c>
      <c r="BH1507" s="12">
        <f>IF(ISNUMBER(SEARCH('Quote reqeust'!$E$27,BR1507)),MAX(BH$1:BH1506)+1,0)</f>
        <v>0</v>
      </c>
      <c r="BI1507" s="12">
        <f>IF(ISNUMBER(SEARCH('Quote reqeust'!$E$27,$BR1507)),MAX(BI$1:BI1506)+1,0)</f>
        <v>0</v>
      </c>
      <c r="BJ1507" s="12">
        <f>IF(ISNUMBER(SEARCH('Quote reqeust'!$E$27,$BR1507)),MAX(BJ$1:BJ1506)+1,0)</f>
        <v>0</v>
      </c>
      <c r="BK1507" s="12">
        <f>IF(ISNUMBER(SEARCH('Quote reqeust'!$E$27,$BR1507)),MAX(BK$1:BK1506)+1,0)</f>
        <v>0</v>
      </c>
      <c r="BL1507" s="12">
        <f>IF(ISNUMBER(SEARCH('Quote reqeust'!$E$27,$BR1507)),MAX(BL$1:BL1506)+1,0)</f>
        <v>0</v>
      </c>
      <c r="BM1507" s="12">
        <f>IF(ISNUMBER(SEARCH('Quote reqeust'!$E$27,$BR1507)),MAX(BM$1:BM1506)+1,0)</f>
        <v>0</v>
      </c>
      <c r="BN1507" s="12">
        <f>IF(ISNUMBER(SEARCH('Quote reqeust'!$E$27,$BR1507)),MAX(BN$1:BN1506)+1,0)</f>
        <v>0</v>
      </c>
      <c r="BO1507" s="12">
        <f>IF(ISNUMBER(SEARCH('Quote reqeust'!$E$27,$BR1507)),MAX(BO$1:BO1506)+1,0)</f>
        <v>0</v>
      </c>
      <c r="BP1507" s="12">
        <f>IF(ISNUMBER(SEARCH('Quote reqeust'!$E$27,$BR1507)),MAX(BP$1:BP1506)+1,0)</f>
        <v>0</v>
      </c>
      <c r="BQ1507" s="12">
        <f>IF(ISNUMBER(SEARCH('Quote reqeust'!$E$27,$BR1507)),MAX(BQ$1:BQ1506)+1,0)</f>
        <v>0</v>
      </c>
      <c r="BT1507" s="12" t="str">
        <f>IFERROR(VLOOKUP(ROWS(BT$3:BT1507),BC$1:BR3504,BT$2,0),"")</f>
        <v/>
      </c>
      <c r="BU1507" s="12" t="str">
        <f>IFERROR(VLOOKUP(ROWS(BU$3:BU1507),BD$1:BS3504,BU$2,0),"")</f>
        <v/>
      </c>
      <c r="BV1507" s="12" t="str">
        <f>IFERROR(VLOOKUP(ROWS(BV$3:BV1507),BE$1:BT3504,BV$2,0),"")</f>
        <v/>
      </c>
      <c r="BW1507" s="12" t="str">
        <f>IFERROR(VLOOKUP(ROWS(BW$3:BW1507),BF$1:BU3504,BW$2,0),"")</f>
        <v/>
      </c>
      <c r="BX1507" s="12" t="str">
        <f>IFERROR(VLOOKUP(ROWS(BX$3:BX1507),BG$1:BV3504,BX$2,0),"")</f>
        <v/>
      </c>
      <c r="BY1507" s="12" t="str">
        <f>IFERROR(VLOOKUP(ROWS(BY$3:BY1507),BH$1:BW3504,BY$2,0),"")</f>
        <v/>
      </c>
      <c r="BZ1507" s="12" t="str">
        <f>IFERROR(VLOOKUP(ROWS(BZ$3:BZ1507),BI$1:BX3504,BZ$2,0),"")</f>
        <v/>
      </c>
      <c r="CA1507" s="12" t="str">
        <f>IFERROR(VLOOKUP(ROWS(CA$3:CA1507),BJ$1:BY3504,CA$2,0),"")</f>
        <v/>
      </c>
      <c r="CB1507" s="12" t="str">
        <f>IFERROR(VLOOKUP(ROWS(CB$3:CB1507),BK$1:BZ3504,CB$2,0),"")</f>
        <v/>
      </c>
      <c r="CC1507" s="12" t="str">
        <f>IFERROR(VLOOKUP(ROWS(CC$3:CC1507),BL$1:CA3504,CC$2,0),"")</f>
        <v/>
      </c>
      <c r="CD1507" s="12" t="str">
        <f>IFERROR(VLOOKUP(ROWS(CD$3:CD1507),BM$1:CB3504,CD$2,0),"")</f>
        <v/>
      </c>
      <c r="CE1507" s="12" t="str">
        <f>IFERROR(VLOOKUP(ROWS(CE$3:CE1507),BN$1:CC3504,CE$2,0),"")</f>
        <v/>
      </c>
      <c r="CF1507" s="12" t="str">
        <f>IFERROR(VLOOKUP(ROWS(CF$3:CF1507),BO$1:CD3504,CF$2,0),"")</f>
        <v/>
      </c>
      <c r="CG1507" s="12" t="str">
        <f>IFERROR(VLOOKUP(ROWS(CG$3:CG1507),BP$1:CE3504,CG$2,0),"")</f>
        <v/>
      </c>
      <c r="CH1507" s="12" t="str">
        <f>IFERROR(VLOOKUP(ROWS(CH$3:CH1507),BQ$1:CF3504,CH$2,0),"")</f>
        <v/>
      </c>
    </row>
    <row r="1508" spans="55:86" x14ac:dyDescent="0.25">
      <c r="BC1508" s="12">
        <f>IF(ISNUMBER(SEARCH('Quote reqeust'!$G$34,BR1508)),MAX(BC$1:BC1507)+1,0)</f>
        <v>0</v>
      </c>
      <c r="BD1508" s="12">
        <f>IF(ISNUMBER(SEARCH('Quote reqeust'!$E$35,BR1508)),MAX(BD$1:BD1507)+1,0)</f>
        <v>0</v>
      </c>
      <c r="BE1508" s="12">
        <f>IF(ISNUMBER(SEARCH('Quote reqeust'!$E$36,BR1508)),MAX(BE$1:BE1507)+1,0)</f>
        <v>0</v>
      </c>
      <c r="BF1508" s="12">
        <f>IF(ISNUMBER(SEARCH('Quote reqeust'!$E$37,BR1508)),MAX(BF$1:BF1507)+1,0)</f>
        <v>0</v>
      </c>
      <c r="BG1508" s="12">
        <f>IF(ISNUMBER(SEARCH('Quote reqeust'!$E$26,BR1508)),MAX(BG$1:BG1507)+1,0)</f>
        <v>0</v>
      </c>
      <c r="BH1508" s="12">
        <f>IF(ISNUMBER(SEARCH('Quote reqeust'!$E$27,BR1508)),MAX(BH$1:BH1507)+1,0)</f>
        <v>0</v>
      </c>
      <c r="BI1508" s="12">
        <f>IF(ISNUMBER(SEARCH('Quote reqeust'!$E$27,$BR1508)),MAX(BI$1:BI1507)+1,0)</f>
        <v>0</v>
      </c>
      <c r="BJ1508" s="12">
        <f>IF(ISNUMBER(SEARCH('Quote reqeust'!$E$27,$BR1508)),MAX(BJ$1:BJ1507)+1,0)</f>
        <v>0</v>
      </c>
      <c r="BK1508" s="12">
        <f>IF(ISNUMBER(SEARCH('Quote reqeust'!$E$27,$BR1508)),MAX(BK$1:BK1507)+1,0)</f>
        <v>0</v>
      </c>
      <c r="BL1508" s="12">
        <f>IF(ISNUMBER(SEARCH('Quote reqeust'!$E$27,$BR1508)),MAX(BL$1:BL1507)+1,0)</f>
        <v>0</v>
      </c>
      <c r="BM1508" s="12">
        <f>IF(ISNUMBER(SEARCH('Quote reqeust'!$E$27,$BR1508)),MAX(BM$1:BM1507)+1,0)</f>
        <v>0</v>
      </c>
      <c r="BN1508" s="12">
        <f>IF(ISNUMBER(SEARCH('Quote reqeust'!$E$27,$BR1508)),MAX(BN$1:BN1507)+1,0)</f>
        <v>0</v>
      </c>
      <c r="BO1508" s="12">
        <f>IF(ISNUMBER(SEARCH('Quote reqeust'!$E$27,$BR1508)),MAX(BO$1:BO1507)+1,0)</f>
        <v>0</v>
      </c>
      <c r="BP1508" s="12">
        <f>IF(ISNUMBER(SEARCH('Quote reqeust'!$E$27,$BR1508)),MAX(BP$1:BP1507)+1,0)</f>
        <v>0</v>
      </c>
      <c r="BQ1508" s="12">
        <f>IF(ISNUMBER(SEARCH('Quote reqeust'!$E$27,$BR1508)),MAX(BQ$1:BQ1507)+1,0)</f>
        <v>0</v>
      </c>
      <c r="BT1508" s="12" t="str">
        <f>IFERROR(VLOOKUP(ROWS(BT$3:BT1508),BC$1:BR3505,BT$2,0),"")</f>
        <v/>
      </c>
      <c r="BU1508" s="12" t="str">
        <f>IFERROR(VLOOKUP(ROWS(BU$3:BU1508),BD$1:BS3505,BU$2,0),"")</f>
        <v/>
      </c>
      <c r="BV1508" s="12" t="str">
        <f>IFERROR(VLOOKUP(ROWS(BV$3:BV1508),BE$1:BT3505,BV$2,0),"")</f>
        <v/>
      </c>
      <c r="BW1508" s="12" t="str">
        <f>IFERROR(VLOOKUP(ROWS(BW$3:BW1508),BF$1:BU3505,BW$2,0),"")</f>
        <v/>
      </c>
      <c r="BX1508" s="12" t="str">
        <f>IFERROR(VLOOKUP(ROWS(BX$3:BX1508),BG$1:BV3505,BX$2,0),"")</f>
        <v/>
      </c>
      <c r="BY1508" s="12" t="str">
        <f>IFERROR(VLOOKUP(ROWS(BY$3:BY1508),BH$1:BW3505,BY$2,0),"")</f>
        <v/>
      </c>
      <c r="BZ1508" s="12" t="str">
        <f>IFERROR(VLOOKUP(ROWS(BZ$3:BZ1508),BI$1:BX3505,BZ$2,0),"")</f>
        <v/>
      </c>
      <c r="CA1508" s="12" t="str">
        <f>IFERROR(VLOOKUP(ROWS(CA$3:CA1508),BJ$1:BY3505,CA$2,0),"")</f>
        <v/>
      </c>
      <c r="CB1508" s="12" t="str">
        <f>IFERROR(VLOOKUP(ROWS(CB$3:CB1508),BK$1:BZ3505,CB$2,0),"")</f>
        <v/>
      </c>
      <c r="CC1508" s="12" t="str">
        <f>IFERROR(VLOOKUP(ROWS(CC$3:CC1508),BL$1:CA3505,CC$2,0),"")</f>
        <v/>
      </c>
      <c r="CD1508" s="12" t="str">
        <f>IFERROR(VLOOKUP(ROWS(CD$3:CD1508),BM$1:CB3505,CD$2,0),"")</f>
        <v/>
      </c>
      <c r="CE1508" s="12" t="str">
        <f>IFERROR(VLOOKUP(ROWS(CE$3:CE1508),BN$1:CC3505,CE$2,0),"")</f>
        <v/>
      </c>
      <c r="CF1508" s="12" t="str">
        <f>IFERROR(VLOOKUP(ROWS(CF$3:CF1508),BO$1:CD3505,CF$2,0),"")</f>
        <v/>
      </c>
      <c r="CG1508" s="12" t="str">
        <f>IFERROR(VLOOKUP(ROWS(CG$3:CG1508),BP$1:CE3505,CG$2,0),"")</f>
        <v/>
      </c>
      <c r="CH1508" s="12" t="str">
        <f>IFERROR(VLOOKUP(ROWS(CH$3:CH1508),BQ$1:CF3505,CH$2,0),"")</f>
        <v/>
      </c>
    </row>
    <row r="1509" spans="55:86" x14ac:dyDescent="0.25">
      <c r="BC1509" s="12">
        <f>IF(ISNUMBER(SEARCH('Quote reqeust'!$G$34,BR1509)),MAX(BC$1:BC1508)+1,0)</f>
        <v>0</v>
      </c>
      <c r="BD1509" s="12">
        <f>IF(ISNUMBER(SEARCH('Quote reqeust'!$E$35,BR1509)),MAX(BD$1:BD1508)+1,0)</f>
        <v>0</v>
      </c>
      <c r="BE1509" s="12">
        <f>IF(ISNUMBER(SEARCH('Quote reqeust'!$E$36,BR1509)),MAX(BE$1:BE1508)+1,0)</f>
        <v>0</v>
      </c>
      <c r="BF1509" s="12">
        <f>IF(ISNUMBER(SEARCH('Quote reqeust'!$E$37,BR1509)),MAX(BF$1:BF1508)+1,0)</f>
        <v>0</v>
      </c>
      <c r="BG1509" s="12">
        <f>IF(ISNUMBER(SEARCH('Quote reqeust'!$E$26,BR1509)),MAX(BG$1:BG1508)+1,0)</f>
        <v>0</v>
      </c>
      <c r="BH1509" s="12">
        <f>IF(ISNUMBER(SEARCH('Quote reqeust'!$E$27,BR1509)),MAX(BH$1:BH1508)+1,0)</f>
        <v>0</v>
      </c>
      <c r="BI1509" s="12">
        <f>IF(ISNUMBER(SEARCH('Quote reqeust'!$E$27,$BR1509)),MAX(BI$1:BI1508)+1,0)</f>
        <v>0</v>
      </c>
      <c r="BJ1509" s="12">
        <f>IF(ISNUMBER(SEARCH('Quote reqeust'!$E$27,$BR1509)),MAX(BJ$1:BJ1508)+1,0)</f>
        <v>0</v>
      </c>
      <c r="BK1509" s="12">
        <f>IF(ISNUMBER(SEARCH('Quote reqeust'!$E$27,$BR1509)),MAX(BK$1:BK1508)+1,0)</f>
        <v>0</v>
      </c>
      <c r="BL1509" s="12">
        <f>IF(ISNUMBER(SEARCH('Quote reqeust'!$E$27,$BR1509)),MAX(BL$1:BL1508)+1,0)</f>
        <v>0</v>
      </c>
      <c r="BM1509" s="12">
        <f>IF(ISNUMBER(SEARCH('Quote reqeust'!$E$27,$BR1509)),MAX(BM$1:BM1508)+1,0)</f>
        <v>0</v>
      </c>
      <c r="BN1509" s="12">
        <f>IF(ISNUMBER(SEARCH('Quote reqeust'!$E$27,$BR1509)),MAX(BN$1:BN1508)+1,0)</f>
        <v>0</v>
      </c>
      <c r="BO1509" s="12">
        <f>IF(ISNUMBER(SEARCH('Quote reqeust'!$E$27,$BR1509)),MAX(BO$1:BO1508)+1,0)</f>
        <v>0</v>
      </c>
      <c r="BP1509" s="12">
        <f>IF(ISNUMBER(SEARCH('Quote reqeust'!$E$27,$BR1509)),MAX(BP$1:BP1508)+1,0)</f>
        <v>0</v>
      </c>
      <c r="BQ1509" s="12">
        <f>IF(ISNUMBER(SEARCH('Quote reqeust'!$E$27,$BR1509)),MAX(BQ$1:BQ1508)+1,0)</f>
        <v>0</v>
      </c>
      <c r="BT1509" s="12" t="str">
        <f>IFERROR(VLOOKUP(ROWS(BT$3:BT1509),BC$1:BR3506,BT$2,0),"")</f>
        <v/>
      </c>
      <c r="BU1509" s="12" t="str">
        <f>IFERROR(VLOOKUP(ROWS(BU$3:BU1509),BD$1:BS3506,BU$2,0),"")</f>
        <v/>
      </c>
      <c r="BV1509" s="12" t="str">
        <f>IFERROR(VLOOKUP(ROWS(BV$3:BV1509),BE$1:BT3506,BV$2,0),"")</f>
        <v/>
      </c>
      <c r="BW1509" s="12" t="str">
        <f>IFERROR(VLOOKUP(ROWS(BW$3:BW1509),BF$1:BU3506,BW$2,0),"")</f>
        <v/>
      </c>
      <c r="BX1509" s="12" t="str">
        <f>IFERROR(VLOOKUP(ROWS(BX$3:BX1509),BG$1:BV3506,BX$2,0),"")</f>
        <v/>
      </c>
      <c r="BY1509" s="12" t="str">
        <f>IFERROR(VLOOKUP(ROWS(BY$3:BY1509),BH$1:BW3506,BY$2,0),"")</f>
        <v/>
      </c>
      <c r="BZ1509" s="12" t="str">
        <f>IFERROR(VLOOKUP(ROWS(BZ$3:BZ1509),BI$1:BX3506,BZ$2,0),"")</f>
        <v/>
      </c>
      <c r="CA1509" s="12" t="str">
        <f>IFERROR(VLOOKUP(ROWS(CA$3:CA1509),BJ$1:BY3506,CA$2,0),"")</f>
        <v/>
      </c>
      <c r="CB1509" s="12" t="str">
        <f>IFERROR(VLOOKUP(ROWS(CB$3:CB1509),BK$1:BZ3506,CB$2,0),"")</f>
        <v/>
      </c>
      <c r="CC1509" s="12" t="str">
        <f>IFERROR(VLOOKUP(ROWS(CC$3:CC1509),BL$1:CA3506,CC$2,0),"")</f>
        <v/>
      </c>
      <c r="CD1509" s="12" t="str">
        <f>IFERROR(VLOOKUP(ROWS(CD$3:CD1509),BM$1:CB3506,CD$2,0),"")</f>
        <v/>
      </c>
      <c r="CE1509" s="12" t="str">
        <f>IFERROR(VLOOKUP(ROWS(CE$3:CE1509),BN$1:CC3506,CE$2,0),"")</f>
        <v/>
      </c>
      <c r="CF1509" s="12" t="str">
        <f>IFERROR(VLOOKUP(ROWS(CF$3:CF1509),BO$1:CD3506,CF$2,0),"")</f>
        <v/>
      </c>
      <c r="CG1509" s="12" t="str">
        <f>IFERROR(VLOOKUP(ROWS(CG$3:CG1509),BP$1:CE3506,CG$2,0),"")</f>
        <v/>
      </c>
      <c r="CH1509" s="12" t="str">
        <f>IFERROR(VLOOKUP(ROWS(CH$3:CH1509),BQ$1:CF3506,CH$2,0),"")</f>
        <v/>
      </c>
    </row>
    <row r="1510" spans="55:86" x14ac:dyDescent="0.25">
      <c r="BC1510" s="12">
        <f>IF(ISNUMBER(SEARCH('Quote reqeust'!$G$34,BR1510)),MAX(BC$1:BC1509)+1,0)</f>
        <v>0</v>
      </c>
      <c r="BD1510" s="12">
        <f>IF(ISNUMBER(SEARCH('Quote reqeust'!$E$35,BR1510)),MAX(BD$1:BD1509)+1,0)</f>
        <v>0</v>
      </c>
      <c r="BE1510" s="12">
        <f>IF(ISNUMBER(SEARCH('Quote reqeust'!$E$36,BR1510)),MAX(BE$1:BE1509)+1,0)</f>
        <v>0</v>
      </c>
      <c r="BF1510" s="12">
        <f>IF(ISNUMBER(SEARCH('Quote reqeust'!$E$37,BR1510)),MAX(BF$1:BF1509)+1,0)</f>
        <v>0</v>
      </c>
      <c r="BG1510" s="12">
        <f>IF(ISNUMBER(SEARCH('Quote reqeust'!$E$26,BR1510)),MAX(BG$1:BG1509)+1,0)</f>
        <v>0</v>
      </c>
      <c r="BH1510" s="12">
        <f>IF(ISNUMBER(SEARCH('Quote reqeust'!$E$27,BR1510)),MAX(BH$1:BH1509)+1,0)</f>
        <v>0</v>
      </c>
      <c r="BI1510" s="12">
        <f>IF(ISNUMBER(SEARCH('Quote reqeust'!$E$27,$BR1510)),MAX(BI$1:BI1509)+1,0)</f>
        <v>0</v>
      </c>
      <c r="BJ1510" s="12">
        <f>IF(ISNUMBER(SEARCH('Quote reqeust'!$E$27,$BR1510)),MAX(BJ$1:BJ1509)+1,0)</f>
        <v>0</v>
      </c>
      <c r="BK1510" s="12">
        <f>IF(ISNUMBER(SEARCH('Quote reqeust'!$E$27,$BR1510)),MAX(BK$1:BK1509)+1,0)</f>
        <v>0</v>
      </c>
      <c r="BL1510" s="12">
        <f>IF(ISNUMBER(SEARCH('Quote reqeust'!$E$27,$BR1510)),MAX(BL$1:BL1509)+1,0)</f>
        <v>0</v>
      </c>
      <c r="BM1510" s="12">
        <f>IF(ISNUMBER(SEARCH('Quote reqeust'!$E$27,$BR1510)),MAX(BM$1:BM1509)+1,0)</f>
        <v>0</v>
      </c>
      <c r="BN1510" s="12">
        <f>IF(ISNUMBER(SEARCH('Quote reqeust'!$E$27,$BR1510)),MAX(BN$1:BN1509)+1,0)</f>
        <v>0</v>
      </c>
      <c r="BO1510" s="12">
        <f>IF(ISNUMBER(SEARCH('Quote reqeust'!$E$27,$BR1510)),MAX(BO$1:BO1509)+1,0)</f>
        <v>0</v>
      </c>
      <c r="BP1510" s="12">
        <f>IF(ISNUMBER(SEARCH('Quote reqeust'!$E$27,$BR1510)),MAX(BP$1:BP1509)+1,0)</f>
        <v>0</v>
      </c>
      <c r="BQ1510" s="12">
        <f>IF(ISNUMBER(SEARCH('Quote reqeust'!$E$27,$BR1510)),MAX(BQ$1:BQ1509)+1,0)</f>
        <v>0</v>
      </c>
      <c r="BT1510" s="12" t="str">
        <f>IFERROR(VLOOKUP(ROWS(BT$3:BT1510),BC$1:BR3507,BT$2,0),"")</f>
        <v/>
      </c>
      <c r="BU1510" s="12" t="str">
        <f>IFERROR(VLOOKUP(ROWS(BU$3:BU1510),BD$1:BS3507,BU$2,0),"")</f>
        <v/>
      </c>
      <c r="BV1510" s="12" t="str">
        <f>IFERROR(VLOOKUP(ROWS(BV$3:BV1510),BE$1:BT3507,BV$2,0),"")</f>
        <v/>
      </c>
      <c r="BW1510" s="12" t="str">
        <f>IFERROR(VLOOKUP(ROWS(BW$3:BW1510),BF$1:BU3507,BW$2,0),"")</f>
        <v/>
      </c>
      <c r="BX1510" s="12" t="str">
        <f>IFERROR(VLOOKUP(ROWS(BX$3:BX1510),BG$1:BV3507,BX$2,0),"")</f>
        <v/>
      </c>
      <c r="BY1510" s="12" t="str">
        <f>IFERROR(VLOOKUP(ROWS(BY$3:BY1510),BH$1:BW3507,BY$2,0),"")</f>
        <v/>
      </c>
      <c r="BZ1510" s="12" t="str">
        <f>IFERROR(VLOOKUP(ROWS(BZ$3:BZ1510),BI$1:BX3507,BZ$2,0),"")</f>
        <v/>
      </c>
      <c r="CA1510" s="12" t="str">
        <f>IFERROR(VLOOKUP(ROWS(CA$3:CA1510),BJ$1:BY3507,CA$2,0),"")</f>
        <v/>
      </c>
      <c r="CB1510" s="12" t="str">
        <f>IFERROR(VLOOKUP(ROWS(CB$3:CB1510),BK$1:BZ3507,CB$2,0),"")</f>
        <v/>
      </c>
      <c r="CC1510" s="12" t="str">
        <f>IFERROR(VLOOKUP(ROWS(CC$3:CC1510),BL$1:CA3507,CC$2,0),"")</f>
        <v/>
      </c>
      <c r="CD1510" s="12" t="str">
        <f>IFERROR(VLOOKUP(ROWS(CD$3:CD1510),BM$1:CB3507,CD$2,0),"")</f>
        <v/>
      </c>
      <c r="CE1510" s="12" t="str">
        <f>IFERROR(VLOOKUP(ROWS(CE$3:CE1510),BN$1:CC3507,CE$2,0),"")</f>
        <v/>
      </c>
      <c r="CF1510" s="12" t="str">
        <f>IFERROR(VLOOKUP(ROWS(CF$3:CF1510),BO$1:CD3507,CF$2,0),"")</f>
        <v/>
      </c>
      <c r="CG1510" s="12" t="str">
        <f>IFERROR(VLOOKUP(ROWS(CG$3:CG1510),BP$1:CE3507,CG$2,0),"")</f>
        <v/>
      </c>
      <c r="CH1510" s="12" t="str">
        <f>IFERROR(VLOOKUP(ROWS(CH$3:CH1510),BQ$1:CF3507,CH$2,0),"")</f>
        <v/>
      </c>
    </row>
    <row r="1511" spans="55:86" x14ac:dyDescent="0.25">
      <c r="BC1511" s="12">
        <f>IF(ISNUMBER(SEARCH('Quote reqeust'!$G$34,BR1511)),MAX(BC$1:BC1510)+1,0)</f>
        <v>0</v>
      </c>
      <c r="BD1511" s="12">
        <f>IF(ISNUMBER(SEARCH('Quote reqeust'!$E$35,BR1511)),MAX(BD$1:BD1510)+1,0)</f>
        <v>0</v>
      </c>
      <c r="BE1511" s="12">
        <f>IF(ISNUMBER(SEARCH('Quote reqeust'!$E$36,BR1511)),MAX(BE$1:BE1510)+1,0)</f>
        <v>0</v>
      </c>
      <c r="BF1511" s="12">
        <f>IF(ISNUMBER(SEARCH('Quote reqeust'!$E$37,BR1511)),MAX(BF$1:BF1510)+1,0)</f>
        <v>0</v>
      </c>
      <c r="BG1511" s="12">
        <f>IF(ISNUMBER(SEARCH('Quote reqeust'!$E$26,BR1511)),MAX(BG$1:BG1510)+1,0)</f>
        <v>0</v>
      </c>
      <c r="BH1511" s="12">
        <f>IF(ISNUMBER(SEARCH('Quote reqeust'!$E$27,BR1511)),MAX(BH$1:BH1510)+1,0)</f>
        <v>0</v>
      </c>
      <c r="BI1511" s="12">
        <f>IF(ISNUMBER(SEARCH('Quote reqeust'!$E$27,$BR1511)),MAX(BI$1:BI1510)+1,0)</f>
        <v>0</v>
      </c>
      <c r="BJ1511" s="12">
        <f>IF(ISNUMBER(SEARCH('Quote reqeust'!$E$27,$BR1511)),MAX(BJ$1:BJ1510)+1,0)</f>
        <v>0</v>
      </c>
      <c r="BK1511" s="12">
        <f>IF(ISNUMBER(SEARCH('Quote reqeust'!$E$27,$BR1511)),MAX(BK$1:BK1510)+1,0)</f>
        <v>0</v>
      </c>
      <c r="BL1511" s="12">
        <f>IF(ISNUMBER(SEARCH('Quote reqeust'!$E$27,$BR1511)),MAX(BL$1:BL1510)+1,0)</f>
        <v>0</v>
      </c>
      <c r="BM1511" s="12">
        <f>IF(ISNUMBER(SEARCH('Quote reqeust'!$E$27,$BR1511)),MAX(BM$1:BM1510)+1,0)</f>
        <v>0</v>
      </c>
      <c r="BN1511" s="12">
        <f>IF(ISNUMBER(SEARCH('Quote reqeust'!$E$27,$BR1511)),MAX(BN$1:BN1510)+1,0)</f>
        <v>0</v>
      </c>
      <c r="BO1511" s="12">
        <f>IF(ISNUMBER(SEARCH('Quote reqeust'!$E$27,$BR1511)),MAX(BO$1:BO1510)+1,0)</f>
        <v>0</v>
      </c>
      <c r="BP1511" s="12">
        <f>IF(ISNUMBER(SEARCH('Quote reqeust'!$E$27,$BR1511)),MAX(BP$1:BP1510)+1,0)</f>
        <v>0</v>
      </c>
      <c r="BQ1511" s="12">
        <f>IF(ISNUMBER(SEARCH('Quote reqeust'!$E$27,$BR1511)),MAX(BQ$1:BQ1510)+1,0)</f>
        <v>0</v>
      </c>
      <c r="BT1511" s="12" t="str">
        <f>IFERROR(VLOOKUP(ROWS(BT$3:BT1511),BC$1:BR3508,BT$2,0),"")</f>
        <v/>
      </c>
      <c r="BU1511" s="12" t="str">
        <f>IFERROR(VLOOKUP(ROWS(BU$3:BU1511),BD$1:BS3508,BU$2,0),"")</f>
        <v/>
      </c>
      <c r="BV1511" s="12" t="str">
        <f>IFERROR(VLOOKUP(ROWS(BV$3:BV1511),BE$1:BT3508,BV$2,0),"")</f>
        <v/>
      </c>
      <c r="BW1511" s="12" t="str">
        <f>IFERROR(VLOOKUP(ROWS(BW$3:BW1511),BF$1:BU3508,BW$2,0),"")</f>
        <v/>
      </c>
      <c r="BX1511" s="12" t="str">
        <f>IFERROR(VLOOKUP(ROWS(BX$3:BX1511),BG$1:BV3508,BX$2,0),"")</f>
        <v/>
      </c>
      <c r="BY1511" s="12" t="str">
        <f>IFERROR(VLOOKUP(ROWS(BY$3:BY1511),BH$1:BW3508,BY$2,0),"")</f>
        <v/>
      </c>
      <c r="BZ1511" s="12" t="str">
        <f>IFERROR(VLOOKUP(ROWS(BZ$3:BZ1511),BI$1:BX3508,BZ$2,0),"")</f>
        <v/>
      </c>
      <c r="CA1511" s="12" t="str">
        <f>IFERROR(VLOOKUP(ROWS(CA$3:CA1511),BJ$1:BY3508,CA$2,0),"")</f>
        <v/>
      </c>
      <c r="CB1511" s="12" t="str">
        <f>IFERROR(VLOOKUP(ROWS(CB$3:CB1511),BK$1:BZ3508,CB$2,0),"")</f>
        <v/>
      </c>
      <c r="CC1511" s="12" t="str">
        <f>IFERROR(VLOOKUP(ROWS(CC$3:CC1511),BL$1:CA3508,CC$2,0),"")</f>
        <v/>
      </c>
      <c r="CD1511" s="12" t="str">
        <f>IFERROR(VLOOKUP(ROWS(CD$3:CD1511),BM$1:CB3508,CD$2,0),"")</f>
        <v/>
      </c>
      <c r="CE1511" s="12" t="str">
        <f>IFERROR(VLOOKUP(ROWS(CE$3:CE1511),BN$1:CC3508,CE$2,0),"")</f>
        <v/>
      </c>
      <c r="CF1511" s="12" t="str">
        <f>IFERROR(VLOOKUP(ROWS(CF$3:CF1511),BO$1:CD3508,CF$2,0),"")</f>
        <v/>
      </c>
      <c r="CG1511" s="12" t="str">
        <f>IFERROR(VLOOKUP(ROWS(CG$3:CG1511),BP$1:CE3508,CG$2,0),"")</f>
        <v/>
      </c>
      <c r="CH1511" s="12" t="str">
        <f>IFERROR(VLOOKUP(ROWS(CH$3:CH1511),BQ$1:CF3508,CH$2,0),"")</f>
        <v/>
      </c>
    </row>
    <row r="1512" spans="55:86" x14ac:dyDescent="0.25">
      <c r="BC1512" s="12">
        <f>IF(ISNUMBER(SEARCH('Quote reqeust'!$G$34,BR1512)),MAX(BC$1:BC1511)+1,0)</f>
        <v>0</v>
      </c>
      <c r="BD1512" s="12">
        <f>IF(ISNUMBER(SEARCH('Quote reqeust'!$E$35,BR1512)),MAX(BD$1:BD1511)+1,0)</f>
        <v>0</v>
      </c>
      <c r="BE1512" s="12">
        <f>IF(ISNUMBER(SEARCH('Quote reqeust'!$E$36,BR1512)),MAX(BE$1:BE1511)+1,0)</f>
        <v>0</v>
      </c>
      <c r="BF1512" s="12">
        <f>IF(ISNUMBER(SEARCH('Quote reqeust'!$E$37,BR1512)),MAX(BF$1:BF1511)+1,0)</f>
        <v>0</v>
      </c>
      <c r="BG1512" s="12">
        <f>IF(ISNUMBER(SEARCH('Quote reqeust'!$E$26,BR1512)),MAX(BG$1:BG1511)+1,0)</f>
        <v>0</v>
      </c>
      <c r="BH1512" s="12">
        <f>IF(ISNUMBER(SEARCH('Quote reqeust'!$E$27,BR1512)),MAX(BH$1:BH1511)+1,0)</f>
        <v>0</v>
      </c>
      <c r="BI1512" s="12">
        <f>IF(ISNUMBER(SEARCH('Quote reqeust'!$E$27,$BR1512)),MAX(BI$1:BI1511)+1,0)</f>
        <v>0</v>
      </c>
      <c r="BJ1512" s="12">
        <f>IF(ISNUMBER(SEARCH('Quote reqeust'!$E$27,$BR1512)),MAX(BJ$1:BJ1511)+1,0)</f>
        <v>0</v>
      </c>
      <c r="BK1512" s="12">
        <f>IF(ISNUMBER(SEARCH('Quote reqeust'!$E$27,$BR1512)),MAX(BK$1:BK1511)+1,0)</f>
        <v>0</v>
      </c>
      <c r="BL1512" s="12">
        <f>IF(ISNUMBER(SEARCH('Quote reqeust'!$E$27,$BR1512)),MAX(BL$1:BL1511)+1,0)</f>
        <v>0</v>
      </c>
      <c r="BM1512" s="12">
        <f>IF(ISNUMBER(SEARCH('Quote reqeust'!$E$27,$BR1512)),MAX(BM$1:BM1511)+1,0)</f>
        <v>0</v>
      </c>
      <c r="BN1512" s="12">
        <f>IF(ISNUMBER(SEARCH('Quote reqeust'!$E$27,$BR1512)),MAX(BN$1:BN1511)+1,0)</f>
        <v>0</v>
      </c>
      <c r="BO1512" s="12">
        <f>IF(ISNUMBER(SEARCH('Quote reqeust'!$E$27,$BR1512)),MAX(BO$1:BO1511)+1,0)</f>
        <v>0</v>
      </c>
      <c r="BP1512" s="12">
        <f>IF(ISNUMBER(SEARCH('Quote reqeust'!$E$27,$BR1512)),MAX(BP$1:BP1511)+1,0)</f>
        <v>0</v>
      </c>
      <c r="BQ1512" s="12">
        <f>IF(ISNUMBER(SEARCH('Quote reqeust'!$E$27,$BR1512)),MAX(BQ$1:BQ1511)+1,0)</f>
        <v>0</v>
      </c>
      <c r="BT1512" s="12" t="str">
        <f>IFERROR(VLOOKUP(ROWS(BT$3:BT1512),BC$1:BR3509,BT$2,0),"")</f>
        <v/>
      </c>
      <c r="BU1512" s="12" t="str">
        <f>IFERROR(VLOOKUP(ROWS(BU$3:BU1512),BD$1:BS3509,BU$2,0),"")</f>
        <v/>
      </c>
      <c r="BV1512" s="12" t="str">
        <f>IFERROR(VLOOKUP(ROWS(BV$3:BV1512),BE$1:BT3509,BV$2,0),"")</f>
        <v/>
      </c>
      <c r="BW1512" s="12" t="str">
        <f>IFERROR(VLOOKUP(ROWS(BW$3:BW1512),BF$1:BU3509,BW$2,0),"")</f>
        <v/>
      </c>
      <c r="BX1512" s="12" t="str">
        <f>IFERROR(VLOOKUP(ROWS(BX$3:BX1512),BG$1:BV3509,BX$2,0),"")</f>
        <v/>
      </c>
      <c r="BY1512" s="12" t="str">
        <f>IFERROR(VLOOKUP(ROWS(BY$3:BY1512),BH$1:BW3509,BY$2,0),"")</f>
        <v/>
      </c>
      <c r="BZ1512" s="12" t="str">
        <f>IFERROR(VLOOKUP(ROWS(BZ$3:BZ1512),BI$1:BX3509,BZ$2,0),"")</f>
        <v/>
      </c>
      <c r="CA1512" s="12" t="str">
        <f>IFERROR(VLOOKUP(ROWS(CA$3:CA1512),BJ$1:BY3509,CA$2,0),"")</f>
        <v/>
      </c>
      <c r="CB1512" s="12" t="str">
        <f>IFERROR(VLOOKUP(ROWS(CB$3:CB1512),BK$1:BZ3509,CB$2,0),"")</f>
        <v/>
      </c>
      <c r="CC1512" s="12" t="str">
        <f>IFERROR(VLOOKUP(ROWS(CC$3:CC1512),BL$1:CA3509,CC$2,0),"")</f>
        <v/>
      </c>
      <c r="CD1512" s="12" t="str">
        <f>IFERROR(VLOOKUP(ROWS(CD$3:CD1512),BM$1:CB3509,CD$2,0),"")</f>
        <v/>
      </c>
      <c r="CE1512" s="12" t="str">
        <f>IFERROR(VLOOKUP(ROWS(CE$3:CE1512),BN$1:CC3509,CE$2,0),"")</f>
        <v/>
      </c>
      <c r="CF1512" s="12" t="str">
        <f>IFERROR(VLOOKUP(ROWS(CF$3:CF1512),BO$1:CD3509,CF$2,0),"")</f>
        <v/>
      </c>
      <c r="CG1512" s="12" t="str">
        <f>IFERROR(VLOOKUP(ROWS(CG$3:CG1512),BP$1:CE3509,CG$2,0),"")</f>
        <v/>
      </c>
      <c r="CH1512" s="12" t="str">
        <f>IFERROR(VLOOKUP(ROWS(CH$3:CH1512),BQ$1:CF3509,CH$2,0),"")</f>
        <v/>
      </c>
    </row>
    <row r="1513" spans="55:86" x14ac:dyDescent="0.25">
      <c r="BC1513" s="12">
        <f>IF(ISNUMBER(SEARCH('Quote reqeust'!$G$34,BR1513)),MAX(BC$1:BC1512)+1,0)</f>
        <v>0</v>
      </c>
      <c r="BD1513" s="12">
        <f>IF(ISNUMBER(SEARCH('Quote reqeust'!$E$35,BR1513)),MAX(BD$1:BD1512)+1,0)</f>
        <v>0</v>
      </c>
      <c r="BE1513" s="12">
        <f>IF(ISNUMBER(SEARCH('Quote reqeust'!$E$36,BR1513)),MAX(BE$1:BE1512)+1,0)</f>
        <v>0</v>
      </c>
      <c r="BF1513" s="12">
        <f>IF(ISNUMBER(SEARCH('Quote reqeust'!$E$37,BR1513)),MAX(BF$1:BF1512)+1,0)</f>
        <v>0</v>
      </c>
      <c r="BG1513" s="12">
        <f>IF(ISNUMBER(SEARCH('Quote reqeust'!$E$26,BR1513)),MAX(BG$1:BG1512)+1,0)</f>
        <v>0</v>
      </c>
      <c r="BH1513" s="12">
        <f>IF(ISNUMBER(SEARCH('Quote reqeust'!$E$27,BR1513)),MAX(BH$1:BH1512)+1,0)</f>
        <v>0</v>
      </c>
      <c r="BI1513" s="12">
        <f>IF(ISNUMBER(SEARCH('Quote reqeust'!$E$27,$BR1513)),MAX(BI$1:BI1512)+1,0)</f>
        <v>0</v>
      </c>
      <c r="BJ1513" s="12">
        <f>IF(ISNUMBER(SEARCH('Quote reqeust'!$E$27,$BR1513)),MAX(BJ$1:BJ1512)+1,0)</f>
        <v>0</v>
      </c>
      <c r="BK1513" s="12">
        <f>IF(ISNUMBER(SEARCH('Quote reqeust'!$E$27,$BR1513)),MAX(BK$1:BK1512)+1,0)</f>
        <v>0</v>
      </c>
      <c r="BL1513" s="12">
        <f>IF(ISNUMBER(SEARCH('Quote reqeust'!$E$27,$BR1513)),MAX(BL$1:BL1512)+1,0)</f>
        <v>0</v>
      </c>
      <c r="BM1513" s="12">
        <f>IF(ISNUMBER(SEARCH('Quote reqeust'!$E$27,$BR1513)),MAX(BM$1:BM1512)+1,0)</f>
        <v>0</v>
      </c>
      <c r="BN1513" s="12">
        <f>IF(ISNUMBER(SEARCH('Quote reqeust'!$E$27,$BR1513)),MAX(BN$1:BN1512)+1,0)</f>
        <v>0</v>
      </c>
      <c r="BO1513" s="12">
        <f>IF(ISNUMBER(SEARCH('Quote reqeust'!$E$27,$BR1513)),MAX(BO$1:BO1512)+1,0)</f>
        <v>0</v>
      </c>
      <c r="BP1513" s="12">
        <f>IF(ISNUMBER(SEARCH('Quote reqeust'!$E$27,$BR1513)),MAX(BP$1:BP1512)+1,0)</f>
        <v>0</v>
      </c>
      <c r="BQ1513" s="12">
        <f>IF(ISNUMBER(SEARCH('Quote reqeust'!$E$27,$BR1513)),MAX(BQ$1:BQ1512)+1,0)</f>
        <v>0</v>
      </c>
      <c r="BT1513" s="12" t="str">
        <f>IFERROR(VLOOKUP(ROWS(BT$3:BT1513),BC$1:BR3510,BT$2,0),"")</f>
        <v/>
      </c>
      <c r="BU1513" s="12" t="str">
        <f>IFERROR(VLOOKUP(ROWS(BU$3:BU1513),BD$1:BS3510,BU$2,0),"")</f>
        <v/>
      </c>
      <c r="BV1513" s="12" t="str">
        <f>IFERROR(VLOOKUP(ROWS(BV$3:BV1513),BE$1:BT3510,BV$2,0),"")</f>
        <v/>
      </c>
      <c r="BW1513" s="12" t="str">
        <f>IFERROR(VLOOKUP(ROWS(BW$3:BW1513),BF$1:BU3510,BW$2,0),"")</f>
        <v/>
      </c>
      <c r="BX1513" s="12" t="str">
        <f>IFERROR(VLOOKUP(ROWS(BX$3:BX1513),BG$1:BV3510,BX$2,0),"")</f>
        <v/>
      </c>
      <c r="BY1513" s="12" t="str">
        <f>IFERROR(VLOOKUP(ROWS(BY$3:BY1513),BH$1:BW3510,BY$2,0),"")</f>
        <v/>
      </c>
      <c r="BZ1513" s="12" t="str">
        <f>IFERROR(VLOOKUP(ROWS(BZ$3:BZ1513),BI$1:BX3510,BZ$2,0),"")</f>
        <v/>
      </c>
      <c r="CA1513" s="12" t="str">
        <f>IFERROR(VLOOKUP(ROWS(CA$3:CA1513),BJ$1:BY3510,CA$2,0),"")</f>
        <v/>
      </c>
      <c r="CB1513" s="12" t="str">
        <f>IFERROR(VLOOKUP(ROWS(CB$3:CB1513),BK$1:BZ3510,CB$2,0),"")</f>
        <v/>
      </c>
      <c r="CC1513" s="12" t="str">
        <f>IFERROR(VLOOKUP(ROWS(CC$3:CC1513),BL$1:CA3510,CC$2,0),"")</f>
        <v/>
      </c>
      <c r="CD1513" s="12" t="str">
        <f>IFERROR(VLOOKUP(ROWS(CD$3:CD1513),BM$1:CB3510,CD$2,0),"")</f>
        <v/>
      </c>
      <c r="CE1513" s="12" t="str">
        <f>IFERROR(VLOOKUP(ROWS(CE$3:CE1513),BN$1:CC3510,CE$2,0),"")</f>
        <v/>
      </c>
      <c r="CF1513" s="12" t="str">
        <f>IFERROR(VLOOKUP(ROWS(CF$3:CF1513),BO$1:CD3510,CF$2,0),"")</f>
        <v/>
      </c>
      <c r="CG1513" s="12" t="str">
        <f>IFERROR(VLOOKUP(ROWS(CG$3:CG1513),BP$1:CE3510,CG$2,0),"")</f>
        <v/>
      </c>
      <c r="CH1513" s="12" t="str">
        <f>IFERROR(VLOOKUP(ROWS(CH$3:CH1513),BQ$1:CF3510,CH$2,0),"")</f>
        <v/>
      </c>
    </row>
    <row r="1514" spans="55:86" x14ac:dyDescent="0.25">
      <c r="BC1514" s="12">
        <f>IF(ISNUMBER(SEARCH('Quote reqeust'!$G$34,BR1514)),MAX(BC$1:BC1513)+1,0)</f>
        <v>0</v>
      </c>
      <c r="BD1514" s="12">
        <f>IF(ISNUMBER(SEARCH('Quote reqeust'!$E$35,BR1514)),MAX(BD$1:BD1513)+1,0)</f>
        <v>0</v>
      </c>
      <c r="BE1514" s="12">
        <f>IF(ISNUMBER(SEARCH('Quote reqeust'!$E$36,BR1514)),MAX(BE$1:BE1513)+1,0)</f>
        <v>0</v>
      </c>
      <c r="BF1514" s="12">
        <f>IF(ISNUMBER(SEARCH('Quote reqeust'!$E$37,BR1514)),MAX(BF$1:BF1513)+1,0)</f>
        <v>0</v>
      </c>
      <c r="BG1514" s="12">
        <f>IF(ISNUMBER(SEARCH('Quote reqeust'!$E$26,BR1514)),MAX(BG$1:BG1513)+1,0)</f>
        <v>0</v>
      </c>
      <c r="BH1514" s="12">
        <f>IF(ISNUMBER(SEARCH('Quote reqeust'!$E$27,BR1514)),MAX(BH$1:BH1513)+1,0)</f>
        <v>0</v>
      </c>
      <c r="BI1514" s="12">
        <f>IF(ISNUMBER(SEARCH('Quote reqeust'!$E$27,$BR1514)),MAX(BI$1:BI1513)+1,0)</f>
        <v>0</v>
      </c>
      <c r="BJ1514" s="12">
        <f>IF(ISNUMBER(SEARCH('Quote reqeust'!$E$27,$BR1514)),MAX(BJ$1:BJ1513)+1,0)</f>
        <v>0</v>
      </c>
      <c r="BK1514" s="12">
        <f>IF(ISNUMBER(SEARCH('Quote reqeust'!$E$27,$BR1514)),MAX(BK$1:BK1513)+1,0)</f>
        <v>0</v>
      </c>
      <c r="BL1514" s="12">
        <f>IF(ISNUMBER(SEARCH('Quote reqeust'!$E$27,$BR1514)),MAX(BL$1:BL1513)+1,0)</f>
        <v>0</v>
      </c>
      <c r="BM1514" s="12">
        <f>IF(ISNUMBER(SEARCH('Quote reqeust'!$E$27,$BR1514)),MAX(BM$1:BM1513)+1,0)</f>
        <v>0</v>
      </c>
      <c r="BN1514" s="12">
        <f>IF(ISNUMBER(SEARCH('Quote reqeust'!$E$27,$BR1514)),MAX(BN$1:BN1513)+1,0)</f>
        <v>0</v>
      </c>
      <c r="BO1514" s="12">
        <f>IF(ISNUMBER(SEARCH('Quote reqeust'!$E$27,$BR1514)),MAX(BO$1:BO1513)+1,0)</f>
        <v>0</v>
      </c>
      <c r="BP1514" s="12">
        <f>IF(ISNUMBER(SEARCH('Quote reqeust'!$E$27,$BR1514)),MAX(BP$1:BP1513)+1,0)</f>
        <v>0</v>
      </c>
      <c r="BQ1514" s="12">
        <f>IF(ISNUMBER(SEARCH('Quote reqeust'!$E$27,$BR1514)),MAX(BQ$1:BQ1513)+1,0)</f>
        <v>0</v>
      </c>
      <c r="BT1514" s="12" t="str">
        <f>IFERROR(VLOOKUP(ROWS(BT$3:BT1514),BC$1:BR3511,BT$2,0),"")</f>
        <v/>
      </c>
      <c r="BU1514" s="12" t="str">
        <f>IFERROR(VLOOKUP(ROWS(BU$3:BU1514),BD$1:BS3511,BU$2,0),"")</f>
        <v/>
      </c>
      <c r="BV1514" s="12" t="str">
        <f>IFERROR(VLOOKUP(ROWS(BV$3:BV1514),BE$1:BT3511,BV$2,0),"")</f>
        <v/>
      </c>
      <c r="BW1514" s="12" t="str">
        <f>IFERROR(VLOOKUP(ROWS(BW$3:BW1514),BF$1:BU3511,BW$2,0),"")</f>
        <v/>
      </c>
      <c r="BX1514" s="12" t="str">
        <f>IFERROR(VLOOKUP(ROWS(BX$3:BX1514),BG$1:BV3511,BX$2,0),"")</f>
        <v/>
      </c>
      <c r="BY1514" s="12" t="str">
        <f>IFERROR(VLOOKUP(ROWS(BY$3:BY1514),BH$1:BW3511,BY$2,0),"")</f>
        <v/>
      </c>
      <c r="BZ1514" s="12" t="str">
        <f>IFERROR(VLOOKUP(ROWS(BZ$3:BZ1514),BI$1:BX3511,BZ$2,0),"")</f>
        <v/>
      </c>
      <c r="CA1514" s="12" t="str">
        <f>IFERROR(VLOOKUP(ROWS(CA$3:CA1514),BJ$1:BY3511,CA$2,0),"")</f>
        <v/>
      </c>
      <c r="CB1514" s="12" t="str">
        <f>IFERROR(VLOOKUP(ROWS(CB$3:CB1514),BK$1:BZ3511,CB$2,0),"")</f>
        <v/>
      </c>
      <c r="CC1514" s="12" t="str">
        <f>IFERROR(VLOOKUP(ROWS(CC$3:CC1514),BL$1:CA3511,CC$2,0),"")</f>
        <v/>
      </c>
      <c r="CD1514" s="12" t="str">
        <f>IFERROR(VLOOKUP(ROWS(CD$3:CD1514),BM$1:CB3511,CD$2,0),"")</f>
        <v/>
      </c>
      <c r="CE1514" s="12" t="str">
        <f>IFERROR(VLOOKUP(ROWS(CE$3:CE1514),BN$1:CC3511,CE$2,0),"")</f>
        <v/>
      </c>
      <c r="CF1514" s="12" t="str">
        <f>IFERROR(VLOOKUP(ROWS(CF$3:CF1514),BO$1:CD3511,CF$2,0),"")</f>
        <v/>
      </c>
      <c r="CG1514" s="12" t="str">
        <f>IFERROR(VLOOKUP(ROWS(CG$3:CG1514),BP$1:CE3511,CG$2,0),"")</f>
        <v/>
      </c>
      <c r="CH1514" s="12" t="str">
        <f>IFERROR(VLOOKUP(ROWS(CH$3:CH1514),BQ$1:CF3511,CH$2,0),"")</f>
        <v/>
      </c>
    </row>
    <row r="1515" spans="55:86" x14ac:dyDescent="0.25">
      <c r="BC1515" s="12">
        <f>IF(ISNUMBER(SEARCH('Quote reqeust'!$G$34,BR1515)),MAX(BC$1:BC1514)+1,0)</f>
        <v>0</v>
      </c>
      <c r="BD1515" s="12">
        <f>IF(ISNUMBER(SEARCH('Quote reqeust'!$E$35,BR1515)),MAX(BD$1:BD1514)+1,0)</f>
        <v>0</v>
      </c>
      <c r="BE1515" s="12">
        <f>IF(ISNUMBER(SEARCH('Quote reqeust'!$E$36,BR1515)),MAX(BE$1:BE1514)+1,0)</f>
        <v>0</v>
      </c>
      <c r="BF1515" s="12">
        <f>IF(ISNUMBER(SEARCH('Quote reqeust'!$E$37,BR1515)),MAX(BF$1:BF1514)+1,0)</f>
        <v>0</v>
      </c>
      <c r="BG1515" s="12">
        <f>IF(ISNUMBER(SEARCH('Quote reqeust'!$E$26,BR1515)),MAX(BG$1:BG1514)+1,0)</f>
        <v>0</v>
      </c>
      <c r="BH1515" s="12">
        <f>IF(ISNUMBER(SEARCH('Quote reqeust'!$E$27,BR1515)),MAX(BH$1:BH1514)+1,0)</f>
        <v>0</v>
      </c>
      <c r="BI1515" s="12">
        <f>IF(ISNUMBER(SEARCH('Quote reqeust'!$E$27,$BR1515)),MAX(BI$1:BI1514)+1,0)</f>
        <v>0</v>
      </c>
      <c r="BJ1515" s="12">
        <f>IF(ISNUMBER(SEARCH('Quote reqeust'!$E$27,$BR1515)),MAX(BJ$1:BJ1514)+1,0)</f>
        <v>0</v>
      </c>
      <c r="BK1515" s="12">
        <f>IF(ISNUMBER(SEARCH('Quote reqeust'!$E$27,$BR1515)),MAX(BK$1:BK1514)+1,0)</f>
        <v>0</v>
      </c>
      <c r="BL1515" s="12">
        <f>IF(ISNUMBER(SEARCH('Quote reqeust'!$E$27,$BR1515)),MAX(BL$1:BL1514)+1,0)</f>
        <v>0</v>
      </c>
      <c r="BM1515" s="12">
        <f>IF(ISNUMBER(SEARCH('Quote reqeust'!$E$27,$BR1515)),MAX(BM$1:BM1514)+1,0)</f>
        <v>0</v>
      </c>
      <c r="BN1515" s="12">
        <f>IF(ISNUMBER(SEARCH('Quote reqeust'!$E$27,$BR1515)),MAX(BN$1:BN1514)+1,0)</f>
        <v>0</v>
      </c>
      <c r="BO1515" s="12">
        <f>IF(ISNUMBER(SEARCH('Quote reqeust'!$E$27,$BR1515)),MAX(BO$1:BO1514)+1,0)</f>
        <v>0</v>
      </c>
      <c r="BP1515" s="12">
        <f>IF(ISNUMBER(SEARCH('Quote reqeust'!$E$27,$BR1515)),MAX(BP$1:BP1514)+1,0)</f>
        <v>0</v>
      </c>
      <c r="BQ1515" s="12">
        <f>IF(ISNUMBER(SEARCH('Quote reqeust'!$E$27,$BR1515)),MAX(BQ$1:BQ1514)+1,0)</f>
        <v>0</v>
      </c>
      <c r="BT1515" s="12" t="str">
        <f>IFERROR(VLOOKUP(ROWS(BT$3:BT1515),BC$1:BR3512,BT$2,0),"")</f>
        <v/>
      </c>
      <c r="BU1515" s="12" t="str">
        <f>IFERROR(VLOOKUP(ROWS(BU$3:BU1515),BD$1:BS3512,BU$2,0),"")</f>
        <v/>
      </c>
      <c r="BV1515" s="12" t="str">
        <f>IFERROR(VLOOKUP(ROWS(BV$3:BV1515),BE$1:BT3512,BV$2,0),"")</f>
        <v/>
      </c>
      <c r="BW1515" s="12" t="str">
        <f>IFERROR(VLOOKUP(ROWS(BW$3:BW1515),BF$1:BU3512,BW$2,0),"")</f>
        <v/>
      </c>
      <c r="BX1515" s="12" t="str">
        <f>IFERROR(VLOOKUP(ROWS(BX$3:BX1515),BG$1:BV3512,BX$2,0),"")</f>
        <v/>
      </c>
      <c r="BY1515" s="12" t="str">
        <f>IFERROR(VLOOKUP(ROWS(BY$3:BY1515),BH$1:BW3512,BY$2,0),"")</f>
        <v/>
      </c>
      <c r="BZ1515" s="12" t="str">
        <f>IFERROR(VLOOKUP(ROWS(BZ$3:BZ1515),BI$1:BX3512,BZ$2,0),"")</f>
        <v/>
      </c>
      <c r="CA1515" s="12" t="str">
        <f>IFERROR(VLOOKUP(ROWS(CA$3:CA1515),BJ$1:BY3512,CA$2,0),"")</f>
        <v/>
      </c>
      <c r="CB1515" s="12" t="str">
        <f>IFERROR(VLOOKUP(ROWS(CB$3:CB1515),BK$1:BZ3512,CB$2,0),"")</f>
        <v/>
      </c>
      <c r="CC1515" s="12" t="str">
        <f>IFERROR(VLOOKUP(ROWS(CC$3:CC1515),BL$1:CA3512,CC$2,0),"")</f>
        <v/>
      </c>
      <c r="CD1515" s="12" t="str">
        <f>IFERROR(VLOOKUP(ROWS(CD$3:CD1515),BM$1:CB3512,CD$2,0),"")</f>
        <v/>
      </c>
      <c r="CE1515" s="12" t="str">
        <f>IFERROR(VLOOKUP(ROWS(CE$3:CE1515),BN$1:CC3512,CE$2,0),"")</f>
        <v/>
      </c>
      <c r="CF1515" s="12" t="str">
        <f>IFERROR(VLOOKUP(ROWS(CF$3:CF1515),BO$1:CD3512,CF$2,0),"")</f>
        <v/>
      </c>
      <c r="CG1515" s="12" t="str">
        <f>IFERROR(VLOOKUP(ROWS(CG$3:CG1515),BP$1:CE3512,CG$2,0),"")</f>
        <v/>
      </c>
      <c r="CH1515" s="12" t="str">
        <f>IFERROR(VLOOKUP(ROWS(CH$3:CH1515),BQ$1:CF3512,CH$2,0),"")</f>
        <v/>
      </c>
    </row>
    <row r="1516" spans="55:86" x14ac:dyDescent="0.25">
      <c r="BC1516" s="12">
        <f>IF(ISNUMBER(SEARCH('Quote reqeust'!$G$34,BR1516)),MAX(BC$1:BC1515)+1,0)</f>
        <v>0</v>
      </c>
      <c r="BD1516" s="12">
        <f>IF(ISNUMBER(SEARCH('Quote reqeust'!$E$35,BR1516)),MAX(BD$1:BD1515)+1,0)</f>
        <v>0</v>
      </c>
      <c r="BE1516" s="12">
        <f>IF(ISNUMBER(SEARCH('Quote reqeust'!$E$36,BR1516)),MAX(BE$1:BE1515)+1,0)</f>
        <v>0</v>
      </c>
      <c r="BF1516" s="12">
        <f>IF(ISNUMBER(SEARCH('Quote reqeust'!$E$37,BR1516)),MAX(BF$1:BF1515)+1,0)</f>
        <v>0</v>
      </c>
      <c r="BG1516" s="12">
        <f>IF(ISNUMBER(SEARCH('Quote reqeust'!$E$26,BR1516)),MAX(BG$1:BG1515)+1,0)</f>
        <v>0</v>
      </c>
      <c r="BH1516" s="12">
        <f>IF(ISNUMBER(SEARCH('Quote reqeust'!$E$27,BR1516)),MAX(BH$1:BH1515)+1,0)</f>
        <v>0</v>
      </c>
      <c r="BI1516" s="12">
        <f>IF(ISNUMBER(SEARCH('Quote reqeust'!$E$27,$BR1516)),MAX(BI$1:BI1515)+1,0)</f>
        <v>0</v>
      </c>
      <c r="BJ1516" s="12">
        <f>IF(ISNUMBER(SEARCH('Quote reqeust'!$E$27,$BR1516)),MAX(BJ$1:BJ1515)+1,0)</f>
        <v>0</v>
      </c>
      <c r="BK1516" s="12">
        <f>IF(ISNUMBER(SEARCH('Quote reqeust'!$E$27,$BR1516)),MAX(BK$1:BK1515)+1,0)</f>
        <v>0</v>
      </c>
      <c r="BL1516" s="12">
        <f>IF(ISNUMBER(SEARCH('Quote reqeust'!$E$27,$BR1516)),MAX(BL$1:BL1515)+1,0)</f>
        <v>0</v>
      </c>
      <c r="BM1516" s="12">
        <f>IF(ISNUMBER(SEARCH('Quote reqeust'!$E$27,$BR1516)),MAX(BM$1:BM1515)+1,0)</f>
        <v>0</v>
      </c>
      <c r="BN1516" s="12">
        <f>IF(ISNUMBER(SEARCH('Quote reqeust'!$E$27,$BR1516)),MAX(BN$1:BN1515)+1,0)</f>
        <v>0</v>
      </c>
      <c r="BO1516" s="12">
        <f>IF(ISNUMBER(SEARCH('Quote reqeust'!$E$27,$BR1516)),MAX(BO$1:BO1515)+1,0)</f>
        <v>0</v>
      </c>
      <c r="BP1516" s="12">
        <f>IF(ISNUMBER(SEARCH('Quote reqeust'!$E$27,$BR1516)),MAX(BP$1:BP1515)+1,0)</f>
        <v>0</v>
      </c>
      <c r="BQ1516" s="12">
        <f>IF(ISNUMBER(SEARCH('Quote reqeust'!$E$27,$BR1516)),MAX(BQ$1:BQ1515)+1,0)</f>
        <v>0</v>
      </c>
      <c r="BT1516" s="12" t="str">
        <f>IFERROR(VLOOKUP(ROWS(BT$3:BT1516),BC$1:BR3513,BT$2,0),"")</f>
        <v/>
      </c>
      <c r="BU1516" s="12" t="str">
        <f>IFERROR(VLOOKUP(ROWS(BU$3:BU1516),BD$1:BS3513,BU$2,0),"")</f>
        <v/>
      </c>
      <c r="BV1516" s="12" t="str">
        <f>IFERROR(VLOOKUP(ROWS(BV$3:BV1516),BE$1:BT3513,BV$2,0),"")</f>
        <v/>
      </c>
      <c r="BW1516" s="12" t="str">
        <f>IFERROR(VLOOKUP(ROWS(BW$3:BW1516),BF$1:BU3513,BW$2,0),"")</f>
        <v/>
      </c>
      <c r="BX1516" s="12" t="str">
        <f>IFERROR(VLOOKUP(ROWS(BX$3:BX1516),BG$1:BV3513,BX$2,0),"")</f>
        <v/>
      </c>
      <c r="BY1516" s="12" t="str">
        <f>IFERROR(VLOOKUP(ROWS(BY$3:BY1516),BH$1:BW3513,BY$2,0),"")</f>
        <v/>
      </c>
      <c r="BZ1516" s="12" t="str">
        <f>IFERROR(VLOOKUP(ROWS(BZ$3:BZ1516),BI$1:BX3513,BZ$2,0),"")</f>
        <v/>
      </c>
      <c r="CA1516" s="12" t="str">
        <f>IFERROR(VLOOKUP(ROWS(CA$3:CA1516),BJ$1:BY3513,CA$2,0),"")</f>
        <v/>
      </c>
      <c r="CB1516" s="12" t="str">
        <f>IFERROR(VLOOKUP(ROWS(CB$3:CB1516),BK$1:BZ3513,CB$2,0),"")</f>
        <v/>
      </c>
      <c r="CC1516" s="12" t="str">
        <f>IFERROR(VLOOKUP(ROWS(CC$3:CC1516),BL$1:CA3513,CC$2,0),"")</f>
        <v/>
      </c>
      <c r="CD1516" s="12" t="str">
        <f>IFERROR(VLOOKUP(ROWS(CD$3:CD1516),BM$1:CB3513,CD$2,0),"")</f>
        <v/>
      </c>
      <c r="CE1516" s="12" t="str">
        <f>IFERROR(VLOOKUP(ROWS(CE$3:CE1516),BN$1:CC3513,CE$2,0),"")</f>
        <v/>
      </c>
      <c r="CF1516" s="12" t="str">
        <f>IFERROR(VLOOKUP(ROWS(CF$3:CF1516),BO$1:CD3513,CF$2,0),"")</f>
        <v/>
      </c>
      <c r="CG1516" s="12" t="str">
        <f>IFERROR(VLOOKUP(ROWS(CG$3:CG1516),BP$1:CE3513,CG$2,0),"")</f>
        <v/>
      </c>
      <c r="CH1516" s="12" t="str">
        <f>IFERROR(VLOOKUP(ROWS(CH$3:CH1516),BQ$1:CF3513,CH$2,0),"")</f>
        <v/>
      </c>
    </row>
    <row r="1517" spans="55:86" x14ac:dyDescent="0.25">
      <c r="BC1517" s="12">
        <f>IF(ISNUMBER(SEARCH('Quote reqeust'!$G$34,BR1517)),MAX(BC$1:BC1516)+1,0)</f>
        <v>0</v>
      </c>
      <c r="BD1517" s="12">
        <f>IF(ISNUMBER(SEARCH('Quote reqeust'!$E$35,BR1517)),MAX(BD$1:BD1516)+1,0)</f>
        <v>0</v>
      </c>
      <c r="BE1517" s="12">
        <f>IF(ISNUMBER(SEARCH('Quote reqeust'!$E$36,BR1517)),MAX(BE$1:BE1516)+1,0)</f>
        <v>0</v>
      </c>
      <c r="BF1517" s="12">
        <f>IF(ISNUMBER(SEARCH('Quote reqeust'!$E$37,BR1517)),MAX(BF$1:BF1516)+1,0)</f>
        <v>0</v>
      </c>
      <c r="BG1517" s="12">
        <f>IF(ISNUMBER(SEARCH('Quote reqeust'!$E$26,BR1517)),MAX(BG$1:BG1516)+1,0)</f>
        <v>0</v>
      </c>
      <c r="BH1517" s="12">
        <f>IF(ISNUMBER(SEARCH('Quote reqeust'!$E$27,BR1517)),MAX(BH$1:BH1516)+1,0)</f>
        <v>0</v>
      </c>
      <c r="BI1517" s="12">
        <f>IF(ISNUMBER(SEARCH('Quote reqeust'!$E$27,$BR1517)),MAX(BI$1:BI1516)+1,0)</f>
        <v>0</v>
      </c>
      <c r="BJ1517" s="12">
        <f>IF(ISNUMBER(SEARCH('Quote reqeust'!$E$27,$BR1517)),MAX(BJ$1:BJ1516)+1,0)</f>
        <v>0</v>
      </c>
      <c r="BK1517" s="12">
        <f>IF(ISNUMBER(SEARCH('Quote reqeust'!$E$27,$BR1517)),MAX(BK$1:BK1516)+1,0)</f>
        <v>0</v>
      </c>
      <c r="BL1517" s="12">
        <f>IF(ISNUMBER(SEARCH('Quote reqeust'!$E$27,$BR1517)),MAX(BL$1:BL1516)+1,0)</f>
        <v>0</v>
      </c>
      <c r="BM1517" s="12">
        <f>IF(ISNUMBER(SEARCH('Quote reqeust'!$E$27,$BR1517)),MAX(BM$1:BM1516)+1,0)</f>
        <v>0</v>
      </c>
      <c r="BN1517" s="12">
        <f>IF(ISNUMBER(SEARCH('Quote reqeust'!$E$27,$BR1517)),MAX(BN$1:BN1516)+1,0)</f>
        <v>0</v>
      </c>
      <c r="BO1517" s="12">
        <f>IF(ISNUMBER(SEARCH('Quote reqeust'!$E$27,$BR1517)),MAX(BO$1:BO1516)+1,0)</f>
        <v>0</v>
      </c>
      <c r="BP1517" s="12">
        <f>IF(ISNUMBER(SEARCH('Quote reqeust'!$E$27,$BR1517)),MAX(BP$1:BP1516)+1,0)</f>
        <v>0</v>
      </c>
      <c r="BQ1517" s="12">
        <f>IF(ISNUMBER(SEARCH('Quote reqeust'!$E$27,$BR1517)),MAX(BQ$1:BQ1516)+1,0)</f>
        <v>0</v>
      </c>
      <c r="BT1517" s="12" t="str">
        <f>IFERROR(VLOOKUP(ROWS(BT$3:BT1517),BC$1:BR3514,BT$2,0),"")</f>
        <v/>
      </c>
      <c r="BU1517" s="12" t="str">
        <f>IFERROR(VLOOKUP(ROWS(BU$3:BU1517),BD$1:BS3514,BU$2,0),"")</f>
        <v/>
      </c>
      <c r="BV1517" s="12" t="str">
        <f>IFERROR(VLOOKUP(ROWS(BV$3:BV1517),BE$1:BT3514,BV$2,0),"")</f>
        <v/>
      </c>
      <c r="BW1517" s="12" t="str">
        <f>IFERROR(VLOOKUP(ROWS(BW$3:BW1517),BF$1:BU3514,BW$2,0),"")</f>
        <v/>
      </c>
      <c r="BX1517" s="12" t="str">
        <f>IFERROR(VLOOKUP(ROWS(BX$3:BX1517),BG$1:BV3514,BX$2,0),"")</f>
        <v/>
      </c>
      <c r="BY1517" s="12" t="str">
        <f>IFERROR(VLOOKUP(ROWS(BY$3:BY1517),BH$1:BW3514,BY$2,0),"")</f>
        <v/>
      </c>
      <c r="BZ1517" s="12" t="str">
        <f>IFERROR(VLOOKUP(ROWS(BZ$3:BZ1517),BI$1:BX3514,BZ$2,0),"")</f>
        <v/>
      </c>
      <c r="CA1517" s="12" t="str">
        <f>IFERROR(VLOOKUP(ROWS(CA$3:CA1517),BJ$1:BY3514,CA$2,0),"")</f>
        <v/>
      </c>
      <c r="CB1517" s="12" t="str">
        <f>IFERROR(VLOOKUP(ROWS(CB$3:CB1517),BK$1:BZ3514,CB$2,0),"")</f>
        <v/>
      </c>
      <c r="CC1517" s="12" t="str">
        <f>IFERROR(VLOOKUP(ROWS(CC$3:CC1517),BL$1:CA3514,CC$2,0),"")</f>
        <v/>
      </c>
      <c r="CD1517" s="12" t="str">
        <f>IFERROR(VLOOKUP(ROWS(CD$3:CD1517),BM$1:CB3514,CD$2,0),"")</f>
        <v/>
      </c>
      <c r="CE1517" s="12" t="str">
        <f>IFERROR(VLOOKUP(ROWS(CE$3:CE1517),BN$1:CC3514,CE$2,0),"")</f>
        <v/>
      </c>
      <c r="CF1517" s="12" t="str">
        <f>IFERROR(VLOOKUP(ROWS(CF$3:CF1517),BO$1:CD3514,CF$2,0),"")</f>
        <v/>
      </c>
      <c r="CG1517" s="12" t="str">
        <f>IFERROR(VLOOKUP(ROWS(CG$3:CG1517),BP$1:CE3514,CG$2,0),"")</f>
        <v/>
      </c>
      <c r="CH1517" s="12" t="str">
        <f>IFERROR(VLOOKUP(ROWS(CH$3:CH1517),BQ$1:CF3514,CH$2,0),"")</f>
        <v/>
      </c>
    </row>
    <row r="1518" spans="55:86" x14ac:dyDescent="0.25">
      <c r="BC1518" s="12">
        <f>IF(ISNUMBER(SEARCH('Quote reqeust'!$G$34,BR1518)),MAX(BC$1:BC1517)+1,0)</f>
        <v>0</v>
      </c>
      <c r="BD1518" s="12">
        <f>IF(ISNUMBER(SEARCH('Quote reqeust'!$E$35,BR1518)),MAX(BD$1:BD1517)+1,0)</f>
        <v>0</v>
      </c>
      <c r="BE1518" s="12">
        <f>IF(ISNUMBER(SEARCH('Quote reqeust'!$E$36,BR1518)),MAX(BE$1:BE1517)+1,0)</f>
        <v>0</v>
      </c>
      <c r="BF1518" s="12">
        <f>IF(ISNUMBER(SEARCH('Quote reqeust'!$E$37,BR1518)),MAX(BF$1:BF1517)+1,0)</f>
        <v>0</v>
      </c>
      <c r="BG1518" s="12">
        <f>IF(ISNUMBER(SEARCH('Quote reqeust'!$E$26,BR1518)),MAX(BG$1:BG1517)+1,0)</f>
        <v>0</v>
      </c>
      <c r="BH1518" s="12">
        <f>IF(ISNUMBER(SEARCH('Quote reqeust'!$E$27,BR1518)),MAX(BH$1:BH1517)+1,0)</f>
        <v>0</v>
      </c>
      <c r="BI1518" s="12">
        <f>IF(ISNUMBER(SEARCH('Quote reqeust'!$E$27,$BR1518)),MAX(BI$1:BI1517)+1,0)</f>
        <v>0</v>
      </c>
      <c r="BJ1518" s="12">
        <f>IF(ISNUMBER(SEARCH('Quote reqeust'!$E$27,$BR1518)),MAX(BJ$1:BJ1517)+1,0)</f>
        <v>0</v>
      </c>
      <c r="BK1518" s="12">
        <f>IF(ISNUMBER(SEARCH('Quote reqeust'!$E$27,$BR1518)),MAX(BK$1:BK1517)+1,0)</f>
        <v>0</v>
      </c>
      <c r="BL1518" s="12">
        <f>IF(ISNUMBER(SEARCH('Quote reqeust'!$E$27,$BR1518)),MAX(BL$1:BL1517)+1,0)</f>
        <v>0</v>
      </c>
      <c r="BM1518" s="12">
        <f>IF(ISNUMBER(SEARCH('Quote reqeust'!$E$27,$BR1518)),MAX(BM$1:BM1517)+1,0)</f>
        <v>0</v>
      </c>
      <c r="BN1518" s="12">
        <f>IF(ISNUMBER(SEARCH('Quote reqeust'!$E$27,$BR1518)),MAX(BN$1:BN1517)+1,0)</f>
        <v>0</v>
      </c>
      <c r="BO1518" s="12">
        <f>IF(ISNUMBER(SEARCH('Quote reqeust'!$E$27,$BR1518)),MAX(BO$1:BO1517)+1,0)</f>
        <v>0</v>
      </c>
      <c r="BP1518" s="12">
        <f>IF(ISNUMBER(SEARCH('Quote reqeust'!$E$27,$BR1518)),MAX(BP$1:BP1517)+1,0)</f>
        <v>0</v>
      </c>
      <c r="BQ1518" s="12">
        <f>IF(ISNUMBER(SEARCH('Quote reqeust'!$E$27,$BR1518)),MAX(BQ$1:BQ1517)+1,0)</f>
        <v>0</v>
      </c>
      <c r="BT1518" s="12" t="str">
        <f>IFERROR(VLOOKUP(ROWS(BT$3:BT1518),BC$1:BR3515,BT$2,0),"")</f>
        <v/>
      </c>
      <c r="BU1518" s="12" t="str">
        <f>IFERROR(VLOOKUP(ROWS(BU$3:BU1518),BD$1:BS3515,BU$2,0),"")</f>
        <v/>
      </c>
      <c r="BV1518" s="12" t="str">
        <f>IFERROR(VLOOKUP(ROWS(BV$3:BV1518),BE$1:BT3515,BV$2,0),"")</f>
        <v/>
      </c>
      <c r="BW1518" s="12" t="str">
        <f>IFERROR(VLOOKUP(ROWS(BW$3:BW1518),BF$1:BU3515,BW$2,0),"")</f>
        <v/>
      </c>
      <c r="BX1518" s="12" t="str">
        <f>IFERROR(VLOOKUP(ROWS(BX$3:BX1518),BG$1:BV3515,BX$2,0),"")</f>
        <v/>
      </c>
      <c r="BY1518" s="12" t="str">
        <f>IFERROR(VLOOKUP(ROWS(BY$3:BY1518),BH$1:BW3515,BY$2,0),"")</f>
        <v/>
      </c>
      <c r="BZ1518" s="12" t="str">
        <f>IFERROR(VLOOKUP(ROWS(BZ$3:BZ1518),BI$1:BX3515,BZ$2,0),"")</f>
        <v/>
      </c>
      <c r="CA1518" s="12" t="str">
        <f>IFERROR(VLOOKUP(ROWS(CA$3:CA1518),BJ$1:BY3515,CA$2,0),"")</f>
        <v/>
      </c>
      <c r="CB1518" s="12" t="str">
        <f>IFERROR(VLOOKUP(ROWS(CB$3:CB1518),BK$1:BZ3515,CB$2,0),"")</f>
        <v/>
      </c>
      <c r="CC1518" s="12" t="str">
        <f>IFERROR(VLOOKUP(ROWS(CC$3:CC1518),BL$1:CA3515,CC$2,0),"")</f>
        <v/>
      </c>
      <c r="CD1518" s="12" t="str">
        <f>IFERROR(VLOOKUP(ROWS(CD$3:CD1518),BM$1:CB3515,CD$2,0),"")</f>
        <v/>
      </c>
      <c r="CE1518" s="12" t="str">
        <f>IFERROR(VLOOKUP(ROWS(CE$3:CE1518),BN$1:CC3515,CE$2,0),"")</f>
        <v/>
      </c>
      <c r="CF1518" s="12" t="str">
        <f>IFERROR(VLOOKUP(ROWS(CF$3:CF1518),BO$1:CD3515,CF$2,0),"")</f>
        <v/>
      </c>
      <c r="CG1518" s="12" t="str">
        <f>IFERROR(VLOOKUP(ROWS(CG$3:CG1518),BP$1:CE3515,CG$2,0),"")</f>
        <v/>
      </c>
      <c r="CH1518" s="12" t="str">
        <f>IFERROR(VLOOKUP(ROWS(CH$3:CH1518),BQ$1:CF3515,CH$2,0),"")</f>
        <v/>
      </c>
    </row>
    <row r="1519" spans="55:86" x14ac:dyDescent="0.25">
      <c r="BC1519" s="12">
        <f>IF(ISNUMBER(SEARCH('Quote reqeust'!$G$34,BR1519)),MAX(BC$1:BC1518)+1,0)</f>
        <v>0</v>
      </c>
      <c r="BD1519" s="12">
        <f>IF(ISNUMBER(SEARCH('Quote reqeust'!$E$35,BR1519)),MAX(BD$1:BD1518)+1,0)</f>
        <v>0</v>
      </c>
      <c r="BE1519" s="12">
        <f>IF(ISNUMBER(SEARCH('Quote reqeust'!$E$36,BR1519)),MAX(BE$1:BE1518)+1,0)</f>
        <v>0</v>
      </c>
      <c r="BF1519" s="12">
        <f>IF(ISNUMBER(SEARCH('Quote reqeust'!$E$37,BR1519)),MAX(BF$1:BF1518)+1,0)</f>
        <v>0</v>
      </c>
      <c r="BG1519" s="12">
        <f>IF(ISNUMBER(SEARCH('Quote reqeust'!$E$26,BR1519)),MAX(BG$1:BG1518)+1,0)</f>
        <v>0</v>
      </c>
      <c r="BH1519" s="12">
        <f>IF(ISNUMBER(SEARCH('Quote reqeust'!$E$27,BR1519)),MAX(BH$1:BH1518)+1,0)</f>
        <v>0</v>
      </c>
      <c r="BI1519" s="12">
        <f>IF(ISNUMBER(SEARCH('Quote reqeust'!$E$27,$BR1519)),MAX(BI$1:BI1518)+1,0)</f>
        <v>0</v>
      </c>
      <c r="BJ1519" s="12">
        <f>IF(ISNUMBER(SEARCH('Quote reqeust'!$E$27,$BR1519)),MAX(BJ$1:BJ1518)+1,0)</f>
        <v>0</v>
      </c>
      <c r="BK1519" s="12">
        <f>IF(ISNUMBER(SEARCH('Quote reqeust'!$E$27,$BR1519)),MAX(BK$1:BK1518)+1,0)</f>
        <v>0</v>
      </c>
      <c r="BL1519" s="12">
        <f>IF(ISNUMBER(SEARCH('Quote reqeust'!$E$27,$BR1519)),MAX(BL$1:BL1518)+1,0)</f>
        <v>0</v>
      </c>
      <c r="BM1519" s="12">
        <f>IF(ISNUMBER(SEARCH('Quote reqeust'!$E$27,$BR1519)),MAX(BM$1:BM1518)+1,0)</f>
        <v>0</v>
      </c>
      <c r="BN1519" s="12">
        <f>IF(ISNUMBER(SEARCH('Quote reqeust'!$E$27,$BR1519)),MAX(BN$1:BN1518)+1,0)</f>
        <v>0</v>
      </c>
      <c r="BO1519" s="12">
        <f>IF(ISNUMBER(SEARCH('Quote reqeust'!$E$27,$BR1519)),MAX(BO$1:BO1518)+1,0)</f>
        <v>0</v>
      </c>
      <c r="BP1519" s="12">
        <f>IF(ISNUMBER(SEARCH('Quote reqeust'!$E$27,$BR1519)),MAX(BP$1:BP1518)+1,0)</f>
        <v>0</v>
      </c>
      <c r="BQ1519" s="12">
        <f>IF(ISNUMBER(SEARCH('Quote reqeust'!$E$27,$BR1519)),MAX(BQ$1:BQ1518)+1,0)</f>
        <v>0</v>
      </c>
      <c r="BT1519" s="12" t="str">
        <f>IFERROR(VLOOKUP(ROWS(BT$3:BT1519),BC$1:BR3516,BT$2,0),"")</f>
        <v/>
      </c>
      <c r="BU1519" s="12" t="str">
        <f>IFERROR(VLOOKUP(ROWS(BU$3:BU1519),BD$1:BS3516,BU$2,0),"")</f>
        <v/>
      </c>
      <c r="BV1519" s="12" t="str">
        <f>IFERROR(VLOOKUP(ROWS(BV$3:BV1519),BE$1:BT3516,BV$2,0),"")</f>
        <v/>
      </c>
      <c r="BW1519" s="12" t="str">
        <f>IFERROR(VLOOKUP(ROWS(BW$3:BW1519),BF$1:BU3516,BW$2,0),"")</f>
        <v/>
      </c>
      <c r="BX1519" s="12" t="str">
        <f>IFERROR(VLOOKUP(ROWS(BX$3:BX1519),BG$1:BV3516,BX$2,0),"")</f>
        <v/>
      </c>
      <c r="BY1519" s="12" t="str">
        <f>IFERROR(VLOOKUP(ROWS(BY$3:BY1519),BH$1:BW3516,BY$2,0),"")</f>
        <v/>
      </c>
      <c r="BZ1519" s="12" t="str">
        <f>IFERROR(VLOOKUP(ROWS(BZ$3:BZ1519),BI$1:BX3516,BZ$2,0),"")</f>
        <v/>
      </c>
      <c r="CA1519" s="12" t="str">
        <f>IFERROR(VLOOKUP(ROWS(CA$3:CA1519),BJ$1:BY3516,CA$2,0),"")</f>
        <v/>
      </c>
      <c r="CB1519" s="12" t="str">
        <f>IFERROR(VLOOKUP(ROWS(CB$3:CB1519),BK$1:BZ3516,CB$2,0),"")</f>
        <v/>
      </c>
      <c r="CC1519" s="12" t="str">
        <f>IFERROR(VLOOKUP(ROWS(CC$3:CC1519),BL$1:CA3516,CC$2,0),"")</f>
        <v/>
      </c>
      <c r="CD1519" s="12" t="str">
        <f>IFERROR(VLOOKUP(ROWS(CD$3:CD1519),BM$1:CB3516,CD$2,0),"")</f>
        <v/>
      </c>
      <c r="CE1519" s="12" t="str">
        <f>IFERROR(VLOOKUP(ROWS(CE$3:CE1519),BN$1:CC3516,CE$2,0),"")</f>
        <v/>
      </c>
      <c r="CF1519" s="12" t="str">
        <f>IFERROR(VLOOKUP(ROWS(CF$3:CF1519),BO$1:CD3516,CF$2,0),"")</f>
        <v/>
      </c>
      <c r="CG1519" s="12" t="str">
        <f>IFERROR(VLOOKUP(ROWS(CG$3:CG1519),BP$1:CE3516,CG$2,0),"")</f>
        <v/>
      </c>
      <c r="CH1519" s="12" t="str">
        <f>IFERROR(VLOOKUP(ROWS(CH$3:CH1519),BQ$1:CF3516,CH$2,0),"")</f>
        <v/>
      </c>
    </row>
    <row r="1520" spans="55:86" x14ac:dyDescent="0.25">
      <c r="BC1520" s="12">
        <f>IF(ISNUMBER(SEARCH('Quote reqeust'!$G$34,BR1520)),MAX(BC$1:BC1519)+1,0)</f>
        <v>0</v>
      </c>
      <c r="BD1520" s="12">
        <f>IF(ISNUMBER(SEARCH('Quote reqeust'!$E$35,BR1520)),MAX(BD$1:BD1519)+1,0)</f>
        <v>0</v>
      </c>
      <c r="BE1520" s="12">
        <f>IF(ISNUMBER(SEARCH('Quote reqeust'!$E$36,BR1520)),MAX(BE$1:BE1519)+1,0)</f>
        <v>0</v>
      </c>
      <c r="BF1520" s="12">
        <f>IF(ISNUMBER(SEARCH('Quote reqeust'!$E$37,BR1520)),MAX(BF$1:BF1519)+1,0)</f>
        <v>0</v>
      </c>
      <c r="BG1520" s="12">
        <f>IF(ISNUMBER(SEARCH('Quote reqeust'!$E$26,BR1520)),MAX(BG$1:BG1519)+1,0)</f>
        <v>0</v>
      </c>
      <c r="BH1520" s="12">
        <f>IF(ISNUMBER(SEARCH('Quote reqeust'!$E$27,BR1520)),MAX(BH$1:BH1519)+1,0)</f>
        <v>0</v>
      </c>
      <c r="BI1520" s="12">
        <f>IF(ISNUMBER(SEARCH('Quote reqeust'!$E$27,$BR1520)),MAX(BI$1:BI1519)+1,0)</f>
        <v>0</v>
      </c>
      <c r="BJ1520" s="12">
        <f>IF(ISNUMBER(SEARCH('Quote reqeust'!$E$27,$BR1520)),MAX(BJ$1:BJ1519)+1,0)</f>
        <v>0</v>
      </c>
      <c r="BK1520" s="12">
        <f>IF(ISNUMBER(SEARCH('Quote reqeust'!$E$27,$BR1520)),MAX(BK$1:BK1519)+1,0)</f>
        <v>0</v>
      </c>
      <c r="BL1520" s="12">
        <f>IF(ISNUMBER(SEARCH('Quote reqeust'!$E$27,$BR1520)),MAX(BL$1:BL1519)+1,0)</f>
        <v>0</v>
      </c>
      <c r="BM1520" s="12">
        <f>IF(ISNUMBER(SEARCH('Quote reqeust'!$E$27,$BR1520)),MAX(BM$1:BM1519)+1,0)</f>
        <v>0</v>
      </c>
      <c r="BN1520" s="12">
        <f>IF(ISNUMBER(SEARCH('Quote reqeust'!$E$27,$BR1520)),MAX(BN$1:BN1519)+1,0)</f>
        <v>0</v>
      </c>
      <c r="BO1520" s="12">
        <f>IF(ISNUMBER(SEARCH('Quote reqeust'!$E$27,$BR1520)),MAX(BO$1:BO1519)+1,0)</f>
        <v>0</v>
      </c>
      <c r="BP1520" s="12">
        <f>IF(ISNUMBER(SEARCH('Quote reqeust'!$E$27,$BR1520)),MAX(BP$1:BP1519)+1,0)</f>
        <v>0</v>
      </c>
      <c r="BQ1520" s="12">
        <f>IF(ISNUMBER(SEARCH('Quote reqeust'!$E$27,$BR1520)),MAX(BQ$1:BQ1519)+1,0)</f>
        <v>0</v>
      </c>
      <c r="BT1520" s="12" t="str">
        <f>IFERROR(VLOOKUP(ROWS(BT$3:BT1520),BC$1:BR3517,BT$2,0),"")</f>
        <v/>
      </c>
      <c r="BU1520" s="12" t="str">
        <f>IFERROR(VLOOKUP(ROWS(BU$3:BU1520),BD$1:BS3517,BU$2,0),"")</f>
        <v/>
      </c>
      <c r="BV1520" s="12" t="str">
        <f>IFERROR(VLOOKUP(ROWS(BV$3:BV1520),BE$1:BT3517,BV$2,0),"")</f>
        <v/>
      </c>
      <c r="BW1520" s="12" t="str">
        <f>IFERROR(VLOOKUP(ROWS(BW$3:BW1520),BF$1:BU3517,BW$2,0),"")</f>
        <v/>
      </c>
      <c r="BX1520" s="12" t="str">
        <f>IFERROR(VLOOKUP(ROWS(BX$3:BX1520),BG$1:BV3517,BX$2,0),"")</f>
        <v/>
      </c>
      <c r="BY1520" s="12" t="str">
        <f>IFERROR(VLOOKUP(ROWS(BY$3:BY1520),BH$1:BW3517,BY$2,0),"")</f>
        <v/>
      </c>
      <c r="BZ1520" s="12" t="str">
        <f>IFERROR(VLOOKUP(ROWS(BZ$3:BZ1520),BI$1:BX3517,BZ$2,0),"")</f>
        <v/>
      </c>
      <c r="CA1520" s="12" t="str">
        <f>IFERROR(VLOOKUP(ROWS(CA$3:CA1520),BJ$1:BY3517,CA$2,0),"")</f>
        <v/>
      </c>
      <c r="CB1520" s="12" t="str">
        <f>IFERROR(VLOOKUP(ROWS(CB$3:CB1520),BK$1:BZ3517,CB$2,0),"")</f>
        <v/>
      </c>
      <c r="CC1520" s="12" t="str">
        <f>IFERROR(VLOOKUP(ROWS(CC$3:CC1520),BL$1:CA3517,CC$2,0),"")</f>
        <v/>
      </c>
      <c r="CD1520" s="12" t="str">
        <f>IFERROR(VLOOKUP(ROWS(CD$3:CD1520),BM$1:CB3517,CD$2,0),"")</f>
        <v/>
      </c>
      <c r="CE1520" s="12" t="str">
        <f>IFERROR(VLOOKUP(ROWS(CE$3:CE1520),BN$1:CC3517,CE$2,0),"")</f>
        <v/>
      </c>
      <c r="CF1520" s="12" t="str">
        <f>IFERROR(VLOOKUP(ROWS(CF$3:CF1520),BO$1:CD3517,CF$2,0),"")</f>
        <v/>
      </c>
      <c r="CG1520" s="12" t="str">
        <f>IFERROR(VLOOKUP(ROWS(CG$3:CG1520),BP$1:CE3517,CG$2,0),"")</f>
        <v/>
      </c>
      <c r="CH1520" s="12" t="str">
        <f>IFERROR(VLOOKUP(ROWS(CH$3:CH1520),BQ$1:CF3517,CH$2,0),"")</f>
        <v/>
      </c>
    </row>
    <row r="1521" spans="55:86" x14ac:dyDescent="0.25">
      <c r="BC1521" s="12">
        <f>IF(ISNUMBER(SEARCH('Quote reqeust'!$G$34,BR1521)),MAX(BC$1:BC1520)+1,0)</f>
        <v>0</v>
      </c>
      <c r="BD1521" s="12">
        <f>IF(ISNUMBER(SEARCH('Quote reqeust'!$E$35,BR1521)),MAX(BD$1:BD1520)+1,0)</f>
        <v>0</v>
      </c>
      <c r="BE1521" s="12">
        <f>IF(ISNUMBER(SEARCH('Quote reqeust'!$E$36,BR1521)),MAX(BE$1:BE1520)+1,0)</f>
        <v>0</v>
      </c>
      <c r="BF1521" s="12">
        <f>IF(ISNUMBER(SEARCH('Quote reqeust'!$E$37,BR1521)),MAX(BF$1:BF1520)+1,0)</f>
        <v>0</v>
      </c>
      <c r="BG1521" s="12">
        <f>IF(ISNUMBER(SEARCH('Quote reqeust'!$E$26,BR1521)),MAX(BG$1:BG1520)+1,0)</f>
        <v>0</v>
      </c>
      <c r="BH1521" s="12">
        <f>IF(ISNUMBER(SEARCH('Quote reqeust'!$E$27,BR1521)),MAX(BH$1:BH1520)+1,0)</f>
        <v>0</v>
      </c>
      <c r="BI1521" s="12">
        <f>IF(ISNUMBER(SEARCH('Quote reqeust'!$E$27,$BR1521)),MAX(BI$1:BI1520)+1,0)</f>
        <v>0</v>
      </c>
      <c r="BJ1521" s="12">
        <f>IF(ISNUMBER(SEARCH('Quote reqeust'!$E$27,$BR1521)),MAX(BJ$1:BJ1520)+1,0)</f>
        <v>0</v>
      </c>
      <c r="BK1521" s="12">
        <f>IF(ISNUMBER(SEARCH('Quote reqeust'!$E$27,$BR1521)),MAX(BK$1:BK1520)+1,0)</f>
        <v>0</v>
      </c>
      <c r="BL1521" s="12">
        <f>IF(ISNUMBER(SEARCH('Quote reqeust'!$E$27,$BR1521)),MAX(BL$1:BL1520)+1,0)</f>
        <v>0</v>
      </c>
      <c r="BM1521" s="12">
        <f>IF(ISNUMBER(SEARCH('Quote reqeust'!$E$27,$BR1521)),MAX(BM$1:BM1520)+1,0)</f>
        <v>0</v>
      </c>
      <c r="BN1521" s="12">
        <f>IF(ISNUMBER(SEARCH('Quote reqeust'!$E$27,$BR1521)),MAX(BN$1:BN1520)+1,0)</f>
        <v>0</v>
      </c>
      <c r="BO1521" s="12">
        <f>IF(ISNUMBER(SEARCH('Quote reqeust'!$E$27,$BR1521)),MAX(BO$1:BO1520)+1,0)</f>
        <v>0</v>
      </c>
      <c r="BP1521" s="12">
        <f>IF(ISNUMBER(SEARCH('Quote reqeust'!$E$27,$BR1521)),MAX(BP$1:BP1520)+1,0)</f>
        <v>0</v>
      </c>
      <c r="BQ1521" s="12">
        <f>IF(ISNUMBER(SEARCH('Quote reqeust'!$E$27,$BR1521)),MAX(BQ$1:BQ1520)+1,0)</f>
        <v>0</v>
      </c>
      <c r="BT1521" s="12" t="str">
        <f>IFERROR(VLOOKUP(ROWS(BT$3:BT1521),BC$1:BR3518,BT$2,0),"")</f>
        <v/>
      </c>
      <c r="BU1521" s="12" t="str">
        <f>IFERROR(VLOOKUP(ROWS(BU$3:BU1521),BD$1:BS3518,BU$2,0),"")</f>
        <v/>
      </c>
      <c r="BV1521" s="12" t="str">
        <f>IFERROR(VLOOKUP(ROWS(BV$3:BV1521),BE$1:BT3518,BV$2,0),"")</f>
        <v/>
      </c>
      <c r="BW1521" s="12" t="str">
        <f>IFERROR(VLOOKUP(ROWS(BW$3:BW1521),BF$1:BU3518,BW$2,0),"")</f>
        <v/>
      </c>
      <c r="BX1521" s="12" t="str">
        <f>IFERROR(VLOOKUP(ROWS(BX$3:BX1521),BG$1:BV3518,BX$2,0),"")</f>
        <v/>
      </c>
      <c r="BY1521" s="12" t="str">
        <f>IFERROR(VLOOKUP(ROWS(BY$3:BY1521),BH$1:BW3518,BY$2,0),"")</f>
        <v/>
      </c>
      <c r="BZ1521" s="12" t="str">
        <f>IFERROR(VLOOKUP(ROWS(BZ$3:BZ1521),BI$1:BX3518,BZ$2,0),"")</f>
        <v/>
      </c>
      <c r="CA1521" s="12" t="str">
        <f>IFERROR(VLOOKUP(ROWS(CA$3:CA1521),BJ$1:BY3518,CA$2,0),"")</f>
        <v/>
      </c>
      <c r="CB1521" s="12" t="str">
        <f>IFERROR(VLOOKUP(ROWS(CB$3:CB1521),BK$1:BZ3518,CB$2,0),"")</f>
        <v/>
      </c>
      <c r="CC1521" s="12" t="str">
        <f>IFERROR(VLOOKUP(ROWS(CC$3:CC1521),BL$1:CA3518,CC$2,0),"")</f>
        <v/>
      </c>
      <c r="CD1521" s="12" t="str">
        <f>IFERROR(VLOOKUP(ROWS(CD$3:CD1521),BM$1:CB3518,CD$2,0),"")</f>
        <v/>
      </c>
      <c r="CE1521" s="12" t="str">
        <f>IFERROR(VLOOKUP(ROWS(CE$3:CE1521),BN$1:CC3518,CE$2,0),"")</f>
        <v/>
      </c>
      <c r="CF1521" s="12" t="str">
        <f>IFERROR(VLOOKUP(ROWS(CF$3:CF1521),BO$1:CD3518,CF$2,0),"")</f>
        <v/>
      </c>
      <c r="CG1521" s="12" t="str">
        <f>IFERROR(VLOOKUP(ROWS(CG$3:CG1521),BP$1:CE3518,CG$2,0),"")</f>
        <v/>
      </c>
      <c r="CH1521" s="12" t="str">
        <f>IFERROR(VLOOKUP(ROWS(CH$3:CH1521),BQ$1:CF3518,CH$2,0),"")</f>
        <v/>
      </c>
    </row>
    <row r="1522" spans="55:86" x14ac:dyDescent="0.25">
      <c r="BC1522" s="12">
        <f>IF(ISNUMBER(SEARCH('Quote reqeust'!$G$34,BR1522)),MAX(BC$1:BC1521)+1,0)</f>
        <v>0</v>
      </c>
      <c r="BD1522" s="12">
        <f>IF(ISNUMBER(SEARCH('Quote reqeust'!$E$35,BR1522)),MAX(BD$1:BD1521)+1,0)</f>
        <v>0</v>
      </c>
      <c r="BE1522" s="12">
        <f>IF(ISNUMBER(SEARCH('Quote reqeust'!$E$36,BR1522)),MAX(BE$1:BE1521)+1,0)</f>
        <v>0</v>
      </c>
      <c r="BF1522" s="12">
        <f>IF(ISNUMBER(SEARCH('Quote reqeust'!$E$37,BR1522)),MAX(BF$1:BF1521)+1,0)</f>
        <v>0</v>
      </c>
      <c r="BG1522" s="12">
        <f>IF(ISNUMBER(SEARCH('Quote reqeust'!$E$26,BR1522)),MAX(BG$1:BG1521)+1,0)</f>
        <v>0</v>
      </c>
      <c r="BH1522" s="12">
        <f>IF(ISNUMBER(SEARCH('Quote reqeust'!$E$27,BR1522)),MAX(BH$1:BH1521)+1,0)</f>
        <v>0</v>
      </c>
      <c r="BI1522" s="12">
        <f>IF(ISNUMBER(SEARCH('Quote reqeust'!$E$27,$BR1522)),MAX(BI$1:BI1521)+1,0)</f>
        <v>0</v>
      </c>
      <c r="BJ1522" s="12">
        <f>IF(ISNUMBER(SEARCH('Quote reqeust'!$E$27,$BR1522)),MAX(BJ$1:BJ1521)+1,0)</f>
        <v>0</v>
      </c>
      <c r="BK1522" s="12">
        <f>IF(ISNUMBER(SEARCH('Quote reqeust'!$E$27,$BR1522)),MAX(BK$1:BK1521)+1,0)</f>
        <v>0</v>
      </c>
      <c r="BL1522" s="12">
        <f>IF(ISNUMBER(SEARCH('Quote reqeust'!$E$27,$BR1522)),MAX(BL$1:BL1521)+1,0)</f>
        <v>0</v>
      </c>
      <c r="BM1522" s="12">
        <f>IF(ISNUMBER(SEARCH('Quote reqeust'!$E$27,$BR1522)),MAX(BM$1:BM1521)+1,0)</f>
        <v>0</v>
      </c>
      <c r="BN1522" s="12">
        <f>IF(ISNUMBER(SEARCH('Quote reqeust'!$E$27,$BR1522)),MAX(BN$1:BN1521)+1,0)</f>
        <v>0</v>
      </c>
      <c r="BO1522" s="12">
        <f>IF(ISNUMBER(SEARCH('Quote reqeust'!$E$27,$BR1522)),MAX(BO$1:BO1521)+1,0)</f>
        <v>0</v>
      </c>
      <c r="BP1522" s="12">
        <f>IF(ISNUMBER(SEARCH('Quote reqeust'!$E$27,$BR1522)),MAX(BP$1:BP1521)+1,0)</f>
        <v>0</v>
      </c>
      <c r="BQ1522" s="12">
        <f>IF(ISNUMBER(SEARCH('Quote reqeust'!$E$27,$BR1522)),MAX(BQ$1:BQ1521)+1,0)</f>
        <v>0</v>
      </c>
      <c r="BT1522" s="12" t="str">
        <f>IFERROR(VLOOKUP(ROWS(BT$3:BT1522),BC$1:BR3519,BT$2,0),"")</f>
        <v/>
      </c>
      <c r="BU1522" s="12" t="str">
        <f>IFERROR(VLOOKUP(ROWS(BU$3:BU1522),BD$1:BS3519,BU$2,0),"")</f>
        <v/>
      </c>
      <c r="BV1522" s="12" t="str">
        <f>IFERROR(VLOOKUP(ROWS(BV$3:BV1522),BE$1:BT3519,BV$2,0),"")</f>
        <v/>
      </c>
      <c r="BW1522" s="12" t="str">
        <f>IFERROR(VLOOKUP(ROWS(BW$3:BW1522),BF$1:BU3519,BW$2,0),"")</f>
        <v/>
      </c>
      <c r="BX1522" s="12" t="str">
        <f>IFERROR(VLOOKUP(ROWS(BX$3:BX1522),BG$1:BV3519,BX$2,0),"")</f>
        <v/>
      </c>
      <c r="BY1522" s="12" t="str">
        <f>IFERROR(VLOOKUP(ROWS(BY$3:BY1522),BH$1:BW3519,BY$2,0),"")</f>
        <v/>
      </c>
      <c r="BZ1522" s="12" t="str">
        <f>IFERROR(VLOOKUP(ROWS(BZ$3:BZ1522),BI$1:BX3519,BZ$2,0),"")</f>
        <v/>
      </c>
      <c r="CA1522" s="12" t="str">
        <f>IFERROR(VLOOKUP(ROWS(CA$3:CA1522),BJ$1:BY3519,CA$2,0),"")</f>
        <v/>
      </c>
      <c r="CB1522" s="12" t="str">
        <f>IFERROR(VLOOKUP(ROWS(CB$3:CB1522),BK$1:BZ3519,CB$2,0),"")</f>
        <v/>
      </c>
      <c r="CC1522" s="12" t="str">
        <f>IFERROR(VLOOKUP(ROWS(CC$3:CC1522),BL$1:CA3519,CC$2,0),"")</f>
        <v/>
      </c>
      <c r="CD1522" s="12" t="str">
        <f>IFERROR(VLOOKUP(ROWS(CD$3:CD1522),BM$1:CB3519,CD$2,0),"")</f>
        <v/>
      </c>
      <c r="CE1522" s="12" t="str">
        <f>IFERROR(VLOOKUP(ROWS(CE$3:CE1522),BN$1:CC3519,CE$2,0),"")</f>
        <v/>
      </c>
      <c r="CF1522" s="12" t="str">
        <f>IFERROR(VLOOKUP(ROWS(CF$3:CF1522),BO$1:CD3519,CF$2,0),"")</f>
        <v/>
      </c>
      <c r="CG1522" s="12" t="str">
        <f>IFERROR(VLOOKUP(ROWS(CG$3:CG1522),BP$1:CE3519,CG$2,0),"")</f>
        <v/>
      </c>
      <c r="CH1522" s="12" t="str">
        <f>IFERROR(VLOOKUP(ROWS(CH$3:CH1522),BQ$1:CF3519,CH$2,0),"")</f>
        <v/>
      </c>
    </row>
    <row r="1523" spans="55:86" x14ac:dyDescent="0.25">
      <c r="BC1523" s="12">
        <f>IF(ISNUMBER(SEARCH('Quote reqeust'!$G$34,BR1523)),MAX(BC$1:BC1522)+1,0)</f>
        <v>0</v>
      </c>
      <c r="BD1523" s="12">
        <f>IF(ISNUMBER(SEARCH('Quote reqeust'!$E$35,BR1523)),MAX(BD$1:BD1522)+1,0)</f>
        <v>0</v>
      </c>
      <c r="BE1523" s="12">
        <f>IF(ISNUMBER(SEARCH('Quote reqeust'!$E$36,BR1523)),MAX(BE$1:BE1522)+1,0)</f>
        <v>0</v>
      </c>
      <c r="BF1523" s="12">
        <f>IF(ISNUMBER(SEARCH('Quote reqeust'!$E$37,BR1523)),MAX(BF$1:BF1522)+1,0)</f>
        <v>0</v>
      </c>
      <c r="BG1523" s="12">
        <f>IF(ISNUMBER(SEARCH('Quote reqeust'!$E$26,BR1523)),MAX(BG$1:BG1522)+1,0)</f>
        <v>0</v>
      </c>
      <c r="BH1523" s="12">
        <f>IF(ISNUMBER(SEARCH('Quote reqeust'!$E$27,BR1523)),MAX(BH$1:BH1522)+1,0)</f>
        <v>0</v>
      </c>
      <c r="BI1523" s="12">
        <f>IF(ISNUMBER(SEARCH('Quote reqeust'!$E$27,$BR1523)),MAX(BI$1:BI1522)+1,0)</f>
        <v>0</v>
      </c>
      <c r="BJ1523" s="12">
        <f>IF(ISNUMBER(SEARCH('Quote reqeust'!$E$27,$BR1523)),MAX(BJ$1:BJ1522)+1,0)</f>
        <v>0</v>
      </c>
      <c r="BK1523" s="12">
        <f>IF(ISNUMBER(SEARCH('Quote reqeust'!$E$27,$BR1523)),MAX(BK$1:BK1522)+1,0)</f>
        <v>0</v>
      </c>
      <c r="BL1523" s="12">
        <f>IF(ISNUMBER(SEARCH('Quote reqeust'!$E$27,$BR1523)),MAX(BL$1:BL1522)+1,0)</f>
        <v>0</v>
      </c>
      <c r="BM1523" s="12">
        <f>IF(ISNUMBER(SEARCH('Quote reqeust'!$E$27,$BR1523)),MAX(BM$1:BM1522)+1,0)</f>
        <v>0</v>
      </c>
      <c r="BN1523" s="12">
        <f>IF(ISNUMBER(SEARCH('Quote reqeust'!$E$27,$BR1523)),MAX(BN$1:BN1522)+1,0)</f>
        <v>0</v>
      </c>
      <c r="BO1523" s="12">
        <f>IF(ISNUMBER(SEARCH('Quote reqeust'!$E$27,$BR1523)),MAX(BO$1:BO1522)+1,0)</f>
        <v>0</v>
      </c>
      <c r="BP1523" s="12">
        <f>IF(ISNUMBER(SEARCH('Quote reqeust'!$E$27,$BR1523)),MAX(BP$1:BP1522)+1,0)</f>
        <v>0</v>
      </c>
      <c r="BQ1523" s="12">
        <f>IF(ISNUMBER(SEARCH('Quote reqeust'!$E$27,$BR1523)),MAX(BQ$1:BQ1522)+1,0)</f>
        <v>0</v>
      </c>
      <c r="BT1523" s="12" t="str">
        <f>IFERROR(VLOOKUP(ROWS(BT$3:BT1523),BC$1:BR3520,BT$2,0),"")</f>
        <v/>
      </c>
      <c r="BU1523" s="12" t="str">
        <f>IFERROR(VLOOKUP(ROWS(BU$3:BU1523),BD$1:BS3520,BU$2,0),"")</f>
        <v/>
      </c>
      <c r="BV1523" s="12" t="str">
        <f>IFERROR(VLOOKUP(ROWS(BV$3:BV1523),BE$1:BT3520,BV$2,0),"")</f>
        <v/>
      </c>
      <c r="BW1523" s="12" t="str">
        <f>IFERROR(VLOOKUP(ROWS(BW$3:BW1523),BF$1:BU3520,BW$2,0),"")</f>
        <v/>
      </c>
      <c r="BX1523" s="12" t="str">
        <f>IFERROR(VLOOKUP(ROWS(BX$3:BX1523),BG$1:BV3520,BX$2,0),"")</f>
        <v/>
      </c>
      <c r="BY1523" s="12" t="str">
        <f>IFERROR(VLOOKUP(ROWS(BY$3:BY1523),BH$1:BW3520,BY$2,0),"")</f>
        <v/>
      </c>
      <c r="BZ1523" s="12" t="str">
        <f>IFERROR(VLOOKUP(ROWS(BZ$3:BZ1523),BI$1:BX3520,BZ$2,0),"")</f>
        <v/>
      </c>
      <c r="CA1523" s="12" t="str">
        <f>IFERROR(VLOOKUP(ROWS(CA$3:CA1523),BJ$1:BY3520,CA$2,0),"")</f>
        <v/>
      </c>
      <c r="CB1523" s="12" t="str">
        <f>IFERROR(VLOOKUP(ROWS(CB$3:CB1523),BK$1:BZ3520,CB$2,0),"")</f>
        <v/>
      </c>
      <c r="CC1523" s="12" t="str">
        <f>IFERROR(VLOOKUP(ROWS(CC$3:CC1523),BL$1:CA3520,CC$2,0),"")</f>
        <v/>
      </c>
      <c r="CD1523" s="12" t="str">
        <f>IFERROR(VLOOKUP(ROWS(CD$3:CD1523),BM$1:CB3520,CD$2,0),"")</f>
        <v/>
      </c>
      <c r="CE1523" s="12" t="str">
        <f>IFERROR(VLOOKUP(ROWS(CE$3:CE1523),BN$1:CC3520,CE$2,0),"")</f>
        <v/>
      </c>
      <c r="CF1523" s="12" t="str">
        <f>IFERROR(VLOOKUP(ROWS(CF$3:CF1523),BO$1:CD3520,CF$2,0),"")</f>
        <v/>
      </c>
      <c r="CG1523" s="12" t="str">
        <f>IFERROR(VLOOKUP(ROWS(CG$3:CG1523),BP$1:CE3520,CG$2,0),"")</f>
        <v/>
      </c>
      <c r="CH1523" s="12" t="str">
        <f>IFERROR(VLOOKUP(ROWS(CH$3:CH1523),BQ$1:CF3520,CH$2,0),"")</f>
        <v/>
      </c>
    </row>
    <row r="1524" spans="55:86" x14ac:dyDescent="0.25">
      <c r="BC1524" s="12">
        <f>IF(ISNUMBER(SEARCH('Quote reqeust'!$G$34,BR1524)),MAX(BC$1:BC1523)+1,0)</f>
        <v>0</v>
      </c>
      <c r="BD1524" s="12">
        <f>IF(ISNUMBER(SEARCH('Quote reqeust'!$E$35,BR1524)),MAX(BD$1:BD1523)+1,0)</f>
        <v>0</v>
      </c>
      <c r="BE1524" s="12">
        <f>IF(ISNUMBER(SEARCH('Quote reqeust'!$E$36,BR1524)),MAX(BE$1:BE1523)+1,0)</f>
        <v>0</v>
      </c>
      <c r="BF1524" s="12">
        <f>IF(ISNUMBER(SEARCH('Quote reqeust'!$E$37,BR1524)),MAX(BF$1:BF1523)+1,0)</f>
        <v>0</v>
      </c>
      <c r="BG1524" s="12">
        <f>IF(ISNUMBER(SEARCH('Quote reqeust'!$E$26,BR1524)),MAX(BG$1:BG1523)+1,0)</f>
        <v>0</v>
      </c>
      <c r="BH1524" s="12">
        <f>IF(ISNUMBER(SEARCH('Quote reqeust'!$E$27,BR1524)),MAX(BH$1:BH1523)+1,0)</f>
        <v>0</v>
      </c>
      <c r="BI1524" s="12">
        <f>IF(ISNUMBER(SEARCH('Quote reqeust'!$E$27,$BR1524)),MAX(BI$1:BI1523)+1,0)</f>
        <v>0</v>
      </c>
      <c r="BJ1524" s="12">
        <f>IF(ISNUMBER(SEARCH('Quote reqeust'!$E$27,$BR1524)),MAX(BJ$1:BJ1523)+1,0)</f>
        <v>0</v>
      </c>
      <c r="BK1524" s="12">
        <f>IF(ISNUMBER(SEARCH('Quote reqeust'!$E$27,$BR1524)),MAX(BK$1:BK1523)+1,0)</f>
        <v>0</v>
      </c>
      <c r="BL1524" s="12">
        <f>IF(ISNUMBER(SEARCH('Quote reqeust'!$E$27,$BR1524)),MAX(BL$1:BL1523)+1,0)</f>
        <v>0</v>
      </c>
      <c r="BM1524" s="12">
        <f>IF(ISNUMBER(SEARCH('Quote reqeust'!$E$27,$BR1524)),MAX(BM$1:BM1523)+1,0)</f>
        <v>0</v>
      </c>
      <c r="BN1524" s="12">
        <f>IF(ISNUMBER(SEARCH('Quote reqeust'!$E$27,$BR1524)),MAX(BN$1:BN1523)+1,0)</f>
        <v>0</v>
      </c>
      <c r="BO1524" s="12">
        <f>IF(ISNUMBER(SEARCH('Quote reqeust'!$E$27,$BR1524)),MAX(BO$1:BO1523)+1,0)</f>
        <v>0</v>
      </c>
      <c r="BP1524" s="12">
        <f>IF(ISNUMBER(SEARCH('Quote reqeust'!$E$27,$BR1524)),MAX(BP$1:BP1523)+1,0)</f>
        <v>0</v>
      </c>
      <c r="BQ1524" s="12">
        <f>IF(ISNUMBER(SEARCH('Quote reqeust'!$E$27,$BR1524)),MAX(BQ$1:BQ1523)+1,0)</f>
        <v>0</v>
      </c>
      <c r="BT1524" s="12" t="str">
        <f>IFERROR(VLOOKUP(ROWS(BT$3:BT1524),BC$1:BR3521,BT$2,0),"")</f>
        <v/>
      </c>
      <c r="BU1524" s="12" t="str">
        <f>IFERROR(VLOOKUP(ROWS(BU$3:BU1524),BD$1:BS3521,BU$2,0),"")</f>
        <v/>
      </c>
      <c r="BV1524" s="12" t="str">
        <f>IFERROR(VLOOKUP(ROWS(BV$3:BV1524),BE$1:BT3521,BV$2,0),"")</f>
        <v/>
      </c>
      <c r="BW1524" s="12" t="str">
        <f>IFERROR(VLOOKUP(ROWS(BW$3:BW1524),BF$1:BU3521,BW$2,0),"")</f>
        <v/>
      </c>
      <c r="BX1524" s="12" t="str">
        <f>IFERROR(VLOOKUP(ROWS(BX$3:BX1524),BG$1:BV3521,BX$2,0),"")</f>
        <v/>
      </c>
      <c r="BY1524" s="12" t="str">
        <f>IFERROR(VLOOKUP(ROWS(BY$3:BY1524),BH$1:BW3521,BY$2,0),"")</f>
        <v/>
      </c>
      <c r="BZ1524" s="12" t="str">
        <f>IFERROR(VLOOKUP(ROWS(BZ$3:BZ1524),BI$1:BX3521,BZ$2,0),"")</f>
        <v/>
      </c>
      <c r="CA1524" s="12" t="str">
        <f>IFERROR(VLOOKUP(ROWS(CA$3:CA1524),BJ$1:BY3521,CA$2,0),"")</f>
        <v/>
      </c>
      <c r="CB1524" s="12" t="str">
        <f>IFERROR(VLOOKUP(ROWS(CB$3:CB1524),BK$1:BZ3521,CB$2,0),"")</f>
        <v/>
      </c>
      <c r="CC1524" s="12" t="str">
        <f>IFERROR(VLOOKUP(ROWS(CC$3:CC1524),BL$1:CA3521,CC$2,0),"")</f>
        <v/>
      </c>
      <c r="CD1524" s="12" t="str">
        <f>IFERROR(VLOOKUP(ROWS(CD$3:CD1524),BM$1:CB3521,CD$2,0),"")</f>
        <v/>
      </c>
      <c r="CE1524" s="12" t="str">
        <f>IFERROR(VLOOKUP(ROWS(CE$3:CE1524),BN$1:CC3521,CE$2,0),"")</f>
        <v/>
      </c>
      <c r="CF1524" s="12" t="str">
        <f>IFERROR(VLOOKUP(ROWS(CF$3:CF1524),BO$1:CD3521,CF$2,0),"")</f>
        <v/>
      </c>
      <c r="CG1524" s="12" t="str">
        <f>IFERROR(VLOOKUP(ROWS(CG$3:CG1524),BP$1:CE3521,CG$2,0),"")</f>
        <v/>
      </c>
      <c r="CH1524" s="12" t="str">
        <f>IFERROR(VLOOKUP(ROWS(CH$3:CH1524),BQ$1:CF3521,CH$2,0),"")</f>
        <v/>
      </c>
    </row>
    <row r="1525" spans="55:86" x14ac:dyDescent="0.25">
      <c r="BC1525" s="12">
        <f>IF(ISNUMBER(SEARCH('Quote reqeust'!$G$34,BR1525)),MAX(BC$1:BC1524)+1,0)</f>
        <v>0</v>
      </c>
      <c r="BD1525" s="12">
        <f>IF(ISNUMBER(SEARCH('Quote reqeust'!$E$35,BR1525)),MAX(BD$1:BD1524)+1,0)</f>
        <v>0</v>
      </c>
      <c r="BE1525" s="12">
        <f>IF(ISNUMBER(SEARCH('Quote reqeust'!$E$36,BR1525)),MAX(BE$1:BE1524)+1,0)</f>
        <v>0</v>
      </c>
      <c r="BF1525" s="12">
        <f>IF(ISNUMBER(SEARCH('Quote reqeust'!$E$37,BR1525)),MAX(BF$1:BF1524)+1,0)</f>
        <v>0</v>
      </c>
      <c r="BG1525" s="12">
        <f>IF(ISNUMBER(SEARCH('Quote reqeust'!$E$26,BR1525)),MAX(BG$1:BG1524)+1,0)</f>
        <v>0</v>
      </c>
      <c r="BH1525" s="12">
        <f>IF(ISNUMBER(SEARCH('Quote reqeust'!$E$27,BR1525)),MAX(BH$1:BH1524)+1,0)</f>
        <v>0</v>
      </c>
      <c r="BI1525" s="12">
        <f>IF(ISNUMBER(SEARCH('Quote reqeust'!$E$27,$BR1525)),MAX(BI$1:BI1524)+1,0)</f>
        <v>0</v>
      </c>
      <c r="BJ1525" s="12">
        <f>IF(ISNUMBER(SEARCH('Quote reqeust'!$E$27,$BR1525)),MAX(BJ$1:BJ1524)+1,0)</f>
        <v>0</v>
      </c>
      <c r="BK1525" s="12">
        <f>IF(ISNUMBER(SEARCH('Quote reqeust'!$E$27,$BR1525)),MAX(BK$1:BK1524)+1,0)</f>
        <v>0</v>
      </c>
      <c r="BL1525" s="12">
        <f>IF(ISNUMBER(SEARCH('Quote reqeust'!$E$27,$BR1525)),MAX(BL$1:BL1524)+1,0)</f>
        <v>0</v>
      </c>
      <c r="BM1525" s="12">
        <f>IF(ISNUMBER(SEARCH('Quote reqeust'!$E$27,$BR1525)),MAX(BM$1:BM1524)+1,0)</f>
        <v>0</v>
      </c>
      <c r="BN1525" s="12">
        <f>IF(ISNUMBER(SEARCH('Quote reqeust'!$E$27,$BR1525)),MAX(BN$1:BN1524)+1,0)</f>
        <v>0</v>
      </c>
      <c r="BO1525" s="12">
        <f>IF(ISNUMBER(SEARCH('Quote reqeust'!$E$27,$BR1525)),MAX(BO$1:BO1524)+1,0)</f>
        <v>0</v>
      </c>
      <c r="BP1525" s="12">
        <f>IF(ISNUMBER(SEARCH('Quote reqeust'!$E$27,$BR1525)),MAX(BP$1:BP1524)+1,0)</f>
        <v>0</v>
      </c>
      <c r="BQ1525" s="12">
        <f>IF(ISNUMBER(SEARCH('Quote reqeust'!$E$27,$BR1525)),MAX(BQ$1:BQ1524)+1,0)</f>
        <v>0</v>
      </c>
      <c r="BT1525" s="12" t="str">
        <f>IFERROR(VLOOKUP(ROWS(BT$3:BT1525),BC$1:BR3522,BT$2,0),"")</f>
        <v/>
      </c>
      <c r="BU1525" s="12" t="str">
        <f>IFERROR(VLOOKUP(ROWS(BU$3:BU1525),BD$1:BS3522,BU$2,0),"")</f>
        <v/>
      </c>
      <c r="BV1525" s="12" t="str">
        <f>IFERROR(VLOOKUP(ROWS(BV$3:BV1525),BE$1:BT3522,BV$2,0),"")</f>
        <v/>
      </c>
      <c r="BW1525" s="12" t="str">
        <f>IFERROR(VLOOKUP(ROWS(BW$3:BW1525),BF$1:BU3522,BW$2,0),"")</f>
        <v/>
      </c>
      <c r="BX1525" s="12" t="str">
        <f>IFERROR(VLOOKUP(ROWS(BX$3:BX1525),BG$1:BV3522,BX$2,0),"")</f>
        <v/>
      </c>
      <c r="BY1525" s="12" t="str">
        <f>IFERROR(VLOOKUP(ROWS(BY$3:BY1525),BH$1:BW3522,BY$2,0),"")</f>
        <v/>
      </c>
      <c r="BZ1525" s="12" t="str">
        <f>IFERROR(VLOOKUP(ROWS(BZ$3:BZ1525),BI$1:BX3522,BZ$2,0),"")</f>
        <v/>
      </c>
      <c r="CA1525" s="12" t="str">
        <f>IFERROR(VLOOKUP(ROWS(CA$3:CA1525),BJ$1:BY3522,CA$2,0),"")</f>
        <v/>
      </c>
      <c r="CB1525" s="12" t="str">
        <f>IFERROR(VLOOKUP(ROWS(CB$3:CB1525),BK$1:BZ3522,CB$2,0),"")</f>
        <v/>
      </c>
      <c r="CC1525" s="12" t="str">
        <f>IFERROR(VLOOKUP(ROWS(CC$3:CC1525),BL$1:CA3522,CC$2,0),"")</f>
        <v/>
      </c>
      <c r="CD1525" s="12" t="str">
        <f>IFERROR(VLOOKUP(ROWS(CD$3:CD1525),BM$1:CB3522,CD$2,0),"")</f>
        <v/>
      </c>
      <c r="CE1525" s="12" t="str">
        <f>IFERROR(VLOOKUP(ROWS(CE$3:CE1525),BN$1:CC3522,CE$2,0),"")</f>
        <v/>
      </c>
      <c r="CF1525" s="12" t="str">
        <f>IFERROR(VLOOKUP(ROWS(CF$3:CF1525),BO$1:CD3522,CF$2,0),"")</f>
        <v/>
      </c>
      <c r="CG1525" s="12" t="str">
        <f>IFERROR(VLOOKUP(ROWS(CG$3:CG1525),BP$1:CE3522,CG$2,0),"")</f>
        <v/>
      </c>
      <c r="CH1525" s="12" t="str">
        <f>IFERROR(VLOOKUP(ROWS(CH$3:CH1525),BQ$1:CF3522,CH$2,0),"")</f>
        <v/>
      </c>
    </row>
    <row r="1526" spans="55:86" x14ac:dyDescent="0.25">
      <c r="BC1526" s="12">
        <f>IF(ISNUMBER(SEARCH('Quote reqeust'!$G$34,BR1526)),MAX(BC$1:BC1525)+1,0)</f>
        <v>0</v>
      </c>
      <c r="BD1526" s="12">
        <f>IF(ISNUMBER(SEARCH('Quote reqeust'!$E$35,BR1526)),MAX(BD$1:BD1525)+1,0)</f>
        <v>0</v>
      </c>
      <c r="BE1526" s="12">
        <f>IF(ISNUMBER(SEARCH('Quote reqeust'!$E$36,BR1526)),MAX(BE$1:BE1525)+1,0)</f>
        <v>0</v>
      </c>
      <c r="BF1526" s="12">
        <f>IF(ISNUMBER(SEARCH('Quote reqeust'!$E$37,BR1526)),MAX(BF$1:BF1525)+1,0)</f>
        <v>0</v>
      </c>
      <c r="BG1526" s="12">
        <f>IF(ISNUMBER(SEARCH('Quote reqeust'!$E$26,BR1526)),MAX(BG$1:BG1525)+1,0)</f>
        <v>0</v>
      </c>
      <c r="BH1526" s="12">
        <f>IF(ISNUMBER(SEARCH('Quote reqeust'!$E$27,BR1526)),MAX(BH$1:BH1525)+1,0)</f>
        <v>0</v>
      </c>
      <c r="BI1526" s="12">
        <f>IF(ISNUMBER(SEARCH('Quote reqeust'!$E$27,$BR1526)),MAX(BI$1:BI1525)+1,0)</f>
        <v>0</v>
      </c>
      <c r="BJ1526" s="12">
        <f>IF(ISNUMBER(SEARCH('Quote reqeust'!$E$27,$BR1526)),MAX(BJ$1:BJ1525)+1,0)</f>
        <v>0</v>
      </c>
      <c r="BK1526" s="12">
        <f>IF(ISNUMBER(SEARCH('Quote reqeust'!$E$27,$BR1526)),MAX(BK$1:BK1525)+1,0)</f>
        <v>0</v>
      </c>
      <c r="BL1526" s="12">
        <f>IF(ISNUMBER(SEARCH('Quote reqeust'!$E$27,$BR1526)),MAX(BL$1:BL1525)+1,0)</f>
        <v>0</v>
      </c>
      <c r="BM1526" s="12">
        <f>IF(ISNUMBER(SEARCH('Quote reqeust'!$E$27,$BR1526)),MAX(BM$1:BM1525)+1,0)</f>
        <v>0</v>
      </c>
      <c r="BN1526" s="12">
        <f>IF(ISNUMBER(SEARCH('Quote reqeust'!$E$27,$BR1526)),MAX(BN$1:BN1525)+1,0)</f>
        <v>0</v>
      </c>
      <c r="BO1526" s="12">
        <f>IF(ISNUMBER(SEARCH('Quote reqeust'!$E$27,$BR1526)),MAX(BO$1:BO1525)+1,0)</f>
        <v>0</v>
      </c>
      <c r="BP1526" s="12">
        <f>IF(ISNUMBER(SEARCH('Quote reqeust'!$E$27,$BR1526)),MAX(BP$1:BP1525)+1,0)</f>
        <v>0</v>
      </c>
      <c r="BQ1526" s="12">
        <f>IF(ISNUMBER(SEARCH('Quote reqeust'!$E$27,$BR1526)),MAX(BQ$1:BQ1525)+1,0)</f>
        <v>0</v>
      </c>
      <c r="BT1526" s="12" t="str">
        <f>IFERROR(VLOOKUP(ROWS(BT$3:BT1526),BC$1:BR3523,BT$2,0),"")</f>
        <v/>
      </c>
      <c r="BU1526" s="12" t="str">
        <f>IFERROR(VLOOKUP(ROWS(BU$3:BU1526),BD$1:BS3523,BU$2,0),"")</f>
        <v/>
      </c>
      <c r="BV1526" s="12" t="str">
        <f>IFERROR(VLOOKUP(ROWS(BV$3:BV1526),BE$1:BT3523,BV$2,0),"")</f>
        <v/>
      </c>
      <c r="BW1526" s="12" t="str">
        <f>IFERROR(VLOOKUP(ROWS(BW$3:BW1526),BF$1:BU3523,BW$2,0),"")</f>
        <v/>
      </c>
      <c r="BX1526" s="12" t="str">
        <f>IFERROR(VLOOKUP(ROWS(BX$3:BX1526),BG$1:BV3523,BX$2,0),"")</f>
        <v/>
      </c>
      <c r="BY1526" s="12" t="str">
        <f>IFERROR(VLOOKUP(ROWS(BY$3:BY1526),BH$1:BW3523,BY$2,0),"")</f>
        <v/>
      </c>
      <c r="BZ1526" s="12" t="str">
        <f>IFERROR(VLOOKUP(ROWS(BZ$3:BZ1526),BI$1:BX3523,BZ$2,0),"")</f>
        <v/>
      </c>
      <c r="CA1526" s="12" t="str">
        <f>IFERROR(VLOOKUP(ROWS(CA$3:CA1526),BJ$1:BY3523,CA$2,0),"")</f>
        <v/>
      </c>
      <c r="CB1526" s="12" t="str">
        <f>IFERROR(VLOOKUP(ROWS(CB$3:CB1526),BK$1:BZ3523,CB$2,0),"")</f>
        <v/>
      </c>
      <c r="CC1526" s="12" t="str">
        <f>IFERROR(VLOOKUP(ROWS(CC$3:CC1526),BL$1:CA3523,CC$2,0),"")</f>
        <v/>
      </c>
      <c r="CD1526" s="12" t="str">
        <f>IFERROR(VLOOKUP(ROWS(CD$3:CD1526),BM$1:CB3523,CD$2,0),"")</f>
        <v/>
      </c>
      <c r="CE1526" s="12" t="str">
        <f>IFERROR(VLOOKUP(ROWS(CE$3:CE1526),BN$1:CC3523,CE$2,0),"")</f>
        <v/>
      </c>
      <c r="CF1526" s="12" t="str">
        <f>IFERROR(VLOOKUP(ROWS(CF$3:CF1526),BO$1:CD3523,CF$2,0),"")</f>
        <v/>
      </c>
      <c r="CG1526" s="12" t="str">
        <f>IFERROR(VLOOKUP(ROWS(CG$3:CG1526),BP$1:CE3523,CG$2,0),"")</f>
        <v/>
      </c>
      <c r="CH1526" s="12" t="str">
        <f>IFERROR(VLOOKUP(ROWS(CH$3:CH1526),BQ$1:CF3523,CH$2,0),"")</f>
        <v/>
      </c>
    </row>
    <row r="1527" spans="55:86" x14ac:dyDescent="0.25">
      <c r="BC1527" s="12">
        <f>IF(ISNUMBER(SEARCH('Quote reqeust'!$G$34,BR1527)),MAX(BC$1:BC1526)+1,0)</f>
        <v>0</v>
      </c>
      <c r="BD1527" s="12">
        <f>IF(ISNUMBER(SEARCH('Quote reqeust'!$E$35,BR1527)),MAX(BD$1:BD1526)+1,0)</f>
        <v>0</v>
      </c>
      <c r="BE1527" s="12">
        <f>IF(ISNUMBER(SEARCH('Quote reqeust'!$E$36,BR1527)),MAX(BE$1:BE1526)+1,0)</f>
        <v>0</v>
      </c>
      <c r="BF1527" s="12">
        <f>IF(ISNUMBER(SEARCH('Quote reqeust'!$E$37,BR1527)),MAX(BF$1:BF1526)+1,0)</f>
        <v>0</v>
      </c>
      <c r="BG1527" s="12">
        <f>IF(ISNUMBER(SEARCH('Quote reqeust'!$E$26,BR1527)),MAX(BG$1:BG1526)+1,0)</f>
        <v>0</v>
      </c>
      <c r="BH1527" s="12">
        <f>IF(ISNUMBER(SEARCH('Quote reqeust'!$E$27,BR1527)),MAX(BH$1:BH1526)+1,0)</f>
        <v>0</v>
      </c>
      <c r="BI1527" s="12">
        <f>IF(ISNUMBER(SEARCH('Quote reqeust'!$E$27,$BR1527)),MAX(BI$1:BI1526)+1,0)</f>
        <v>0</v>
      </c>
      <c r="BJ1527" s="12">
        <f>IF(ISNUMBER(SEARCH('Quote reqeust'!$E$27,$BR1527)),MAX(BJ$1:BJ1526)+1,0)</f>
        <v>0</v>
      </c>
      <c r="BK1527" s="12">
        <f>IF(ISNUMBER(SEARCH('Quote reqeust'!$E$27,$BR1527)),MAX(BK$1:BK1526)+1,0)</f>
        <v>0</v>
      </c>
      <c r="BL1527" s="12">
        <f>IF(ISNUMBER(SEARCH('Quote reqeust'!$E$27,$BR1527)),MAX(BL$1:BL1526)+1,0)</f>
        <v>0</v>
      </c>
      <c r="BM1527" s="12">
        <f>IF(ISNUMBER(SEARCH('Quote reqeust'!$E$27,$BR1527)),MAX(BM$1:BM1526)+1,0)</f>
        <v>0</v>
      </c>
      <c r="BN1527" s="12">
        <f>IF(ISNUMBER(SEARCH('Quote reqeust'!$E$27,$BR1527)),MAX(BN$1:BN1526)+1,0)</f>
        <v>0</v>
      </c>
      <c r="BO1527" s="12">
        <f>IF(ISNUMBER(SEARCH('Quote reqeust'!$E$27,$BR1527)),MAX(BO$1:BO1526)+1,0)</f>
        <v>0</v>
      </c>
      <c r="BP1527" s="12">
        <f>IF(ISNUMBER(SEARCH('Quote reqeust'!$E$27,$BR1527)),MAX(BP$1:BP1526)+1,0)</f>
        <v>0</v>
      </c>
      <c r="BQ1527" s="12">
        <f>IF(ISNUMBER(SEARCH('Quote reqeust'!$E$27,$BR1527)),MAX(BQ$1:BQ1526)+1,0)</f>
        <v>0</v>
      </c>
      <c r="BT1527" s="12" t="str">
        <f>IFERROR(VLOOKUP(ROWS(BT$3:BT1527),BC$1:BR3524,BT$2,0),"")</f>
        <v/>
      </c>
      <c r="BU1527" s="12" t="str">
        <f>IFERROR(VLOOKUP(ROWS(BU$3:BU1527),BD$1:BS3524,BU$2,0),"")</f>
        <v/>
      </c>
      <c r="BV1527" s="12" t="str">
        <f>IFERROR(VLOOKUP(ROWS(BV$3:BV1527),BE$1:BT3524,BV$2,0),"")</f>
        <v/>
      </c>
      <c r="BW1527" s="12" t="str">
        <f>IFERROR(VLOOKUP(ROWS(BW$3:BW1527),BF$1:BU3524,BW$2,0),"")</f>
        <v/>
      </c>
      <c r="BX1527" s="12" t="str">
        <f>IFERROR(VLOOKUP(ROWS(BX$3:BX1527),BG$1:BV3524,BX$2,0),"")</f>
        <v/>
      </c>
      <c r="BY1527" s="12" t="str">
        <f>IFERROR(VLOOKUP(ROWS(BY$3:BY1527),BH$1:BW3524,BY$2,0),"")</f>
        <v/>
      </c>
      <c r="BZ1527" s="12" t="str">
        <f>IFERROR(VLOOKUP(ROWS(BZ$3:BZ1527),BI$1:BX3524,BZ$2,0),"")</f>
        <v/>
      </c>
      <c r="CA1527" s="12" t="str">
        <f>IFERROR(VLOOKUP(ROWS(CA$3:CA1527),BJ$1:BY3524,CA$2,0),"")</f>
        <v/>
      </c>
      <c r="CB1527" s="12" t="str">
        <f>IFERROR(VLOOKUP(ROWS(CB$3:CB1527),BK$1:BZ3524,CB$2,0),"")</f>
        <v/>
      </c>
      <c r="CC1527" s="12" t="str">
        <f>IFERROR(VLOOKUP(ROWS(CC$3:CC1527),BL$1:CA3524,CC$2,0),"")</f>
        <v/>
      </c>
      <c r="CD1527" s="12" t="str">
        <f>IFERROR(VLOOKUP(ROWS(CD$3:CD1527),BM$1:CB3524,CD$2,0),"")</f>
        <v/>
      </c>
      <c r="CE1527" s="12" t="str">
        <f>IFERROR(VLOOKUP(ROWS(CE$3:CE1527),BN$1:CC3524,CE$2,0),"")</f>
        <v/>
      </c>
      <c r="CF1527" s="12" t="str">
        <f>IFERROR(VLOOKUP(ROWS(CF$3:CF1527),BO$1:CD3524,CF$2,0),"")</f>
        <v/>
      </c>
      <c r="CG1527" s="12" t="str">
        <f>IFERROR(VLOOKUP(ROWS(CG$3:CG1527),BP$1:CE3524,CG$2,0),"")</f>
        <v/>
      </c>
      <c r="CH1527" s="12" t="str">
        <f>IFERROR(VLOOKUP(ROWS(CH$3:CH1527),BQ$1:CF3524,CH$2,0),"")</f>
        <v/>
      </c>
    </row>
    <row r="1528" spans="55:86" x14ac:dyDescent="0.25">
      <c r="BC1528" s="12">
        <f>IF(ISNUMBER(SEARCH('Quote reqeust'!$G$34,BR1528)),MAX(BC$1:BC1527)+1,0)</f>
        <v>0</v>
      </c>
      <c r="BD1528" s="12">
        <f>IF(ISNUMBER(SEARCH('Quote reqeust'!$E$35,BR1528)),MAX(BD$1:BD1527)+1,0)</f>
        <v>0</v>
      </c>
      <c r="BE1528" s="12">
        <f>IF(ISNUMBER(SEARCH('Quote reqeust'!$E$36,BR1528)),MAX(BE$1:BE1527)+1,0)</f>
        <v>0</v>
      </c>
      <c r="BF1528" s="12">
        <f>IF(ISNUMBER(SEARCH('Quote reqeust'!$E$37,BR1528)),MAX(BF$1:BF1527)+1,0)</f>
        <v>0</v>
      </c>
      <c r="BG1528" s="12">
        <f>IF(ISNUMBER(SEARCH('Quote reqeust'!$E$26,BR1528)),MAX(BG$1:BG1527)+1,0)</f>
        <v>0</v>
      </c>
      <c r="BH1528" s="12">
        <f>IF(ISNUMBER(SEARCH('Quote reqeust'!$E$27,BR1528)),MAX(BH$1:BH1527)+1,0)</f>
        <v>0</v>
      </c>
      <c r="BI1528" s="12">
        <f>IF(ISNUMBER(SEARCH('Quote reqeust'!$E$27,$BR1528)),MAX(BI$1:BI1527)+1,0)</f>
        <v>0</v>
      </c>
      <c r="BJ1528" s="12">
        <f>IF(ISNUMBER(SEARCH('Quote reqeust'!$E$27,$BR1528)),MAX(BJ$1:BJ1527)+1,0)</f>
        <v>0</v>
      </c>
      <c r="BK1528" s="12">
        <f>IF(ISNUMBER(SEARCH('Quote reqeust'!$E$27,$BR1528)),MAX(BK$1:BK1527)+1,0)</f>
        <v>0</v>
      </c>
      <c r="BL1528" s="12">
        <f>IF(ISNUMBER(SEARCH('Quote reqeust'!$E$27,$BR1528)),MAX(BL$1:BL1527)+1,0)</f>
        <v>0</v>
      </c>
      <c r="BM1528" s="12">
        <f>IF(ISNUMBER(SEARCH('Quote reqeust'!$E$27,$BR1528)),MAX(BM$1:BM1527)+1,0)</f>
        <v>0</v>
      </c>
      <c r="BN1528" s="12">
        <f>IF(ISNUMBER(SEARCH('Quote reqeust'!$E$27,$BR1528)),MAX(BN$1:BN1527)+1,0)</f>
        <v>0</v>
      </c>
      <c r="BO1528" s="12">
        <f>IF(ISNUMBER(SEARCH('Quote reqeust'!$E$27,$BR1528)),MAX(BO$1:BO1527)+1,0)</f>
        <v>0</v>
      </c>
      <c r="BP1528" s="12">
        <f>IF(ISNUMBER(SEARCH('Quote reqeust'!$E$27,$BR1528)),MAX(BP$1:BP1527)+1,0)</f>
        <v>0</v>
      </c>
      <c r="BQ1528" s="12">
        <f>IF(ISNUMBER(SEARCH('Quote reqeust'!$E$27,$BR1528)),MAX(BQ$1:BQ1527)+1,0)</f>
        <v>0</v>
      </c>
      <c r="BT1528" s="12" t="str">
        <f>IFERROR(VLOOKUP(ROWS(BT$3:BT1528),BC$1:BR3525,BT$2,0),"")</f>
        <v/>
      </c>
      <c r="BU1528" s="12" t="str">
        <f>IFERROR(VLOOKUP(ROWS(BU$3:BU1528),BD$1:BS3525,BU$2,0),"")</f>
        <v/>
      </c>
      <c r="BV1528" s="12" t="str">
        <f>IFERROR(VLOOKUP(ROWS(BV$3:BV1528),BE$1:BT3525,BV$2,0),"")</f>
        <v/>
      </c>
      <c r="BW1528" s="12" t="str">
        <f>IFERROR(VLOOKUP(ROWS(BW$3:BW1528),BF$1:BU3525,BW$2,0),"")</f>
        <v/>
      </c>
      <c r="BX1528" s="12" t="str">
        <f>IFERROR(VLOOKUP(ROWS(BX$3:BX1528),BG$1:BV3525,BX$2,0),"")</f>
        <v/>
      </c>
      <c r="BY1528" s="12" t="str">
        <f>IFERROR(VLOOKUP(ROWS(BY$3:BY1528),BH$1:BW3525,BY$2,0),"")</f>
        <v/>
      </c>
      <c r="BZ1528" s="12" t="str">
        <f>IFERROR(VLOOKUP(ROWS(BZ$3:BZ1528),BI$1:BX3525,BZ$2,0),"")</f>
        <v/>
      </c>
      <c r="CA1528" s="12" t="str">
        <f>IFERROR(VLOOKUP(ROWS(CA$3:CA1528),BJ$1:BY3525,CA$2,0),"")</f>
        <v/>
      </c>
      <c r="CB1528" s="12" t="str">
        <f>IFERROR(VLOOKUP(ROWS(CB$3:CB1528),BK$1:BZ3525,CB$2,0),"")</f>
        <v/>
      </c>
      <c r="CC1528" s="12" t="str">
        <f>IFERROR(VLOOKUP(ROWS(CC$3:CC1528),BL$1:CA3525,CC$2,0),"")</f>
        <v/>
      </c>
      <c r="CD1528" s="12" t="str">
        <f>IFERROR(VLOOKUP(ROWS(CD$3:CD1528),BM$1:CB3525,CD$2,0),"")</f>
        <v/>
      </c>
      <c r="CE1528" s="12" t="str">
        <f>IFERROR(VLOOKUP(ROWS(CE$3:CE1528),BN$1:CC3525,CE$2,0),"")</f>
        <v/>
      </c>
      <c r="CF1528" s="12" t="str">
        <f>IFERROR(VLOOKUP(ROWS(CF$3:CF1528),BO$1:CD3525,CF$2,0),"")</f>
        <v/>
      </c>
      <c r="CG1528" s="12" t="str">
        <f>IFERROR(VLOOKUP(ROWS(CG$3:CG1528),BP$1:CE3525,CG$2,0),"")</f>
        <v/>
      </c>
      <c r="CH1528" s="12" t="str">
        <f>IFERROR(VLOOKUP(ROWS(CH$3:CH1528),BQ$1:CF3525,CH$2,0),"")</f>
        <v/>
      </c>
    </row>
    <row r="1529" spans="55:86" x14ac:dyDescent="0.25">
      <c r="BC1529" s="12">
        <f>IF(ISNUMBER(SEARCH('Quote reqeust'!$G$34,BR1529)),MAX(BC$1:BC1528)+1,0)</f>
        <v>0</v>
      </c>
      <c r="BD1529" s="12">
        <f>IF(ISNUMBER(SEARCH('Quote reqeust'!$E$35,BR1529)),MAX(BD$1:BD1528)+1,0)</f>
        <v>0</v>
      </c>
      <c r="BE1529" s="12">
        <f>IF(ISNUMBER(SEARCH('Quote reqeust'!$E$36,BR1529)),MAX(BE$1:BE1528)+1,0)</f>
        <v>0</v>
      </c>
      <c r="BF1529" s="12">
        <f>IF(ISNUMBER(SEARCH('Quote reqeust'!$E$37,BR1529)),MAX(BF$1:BF1528)+1,0)</f>
        <v>0</v>
      </c>
      <c r="BG1529" s="12">
        <f>IF(ISNUMBER(SEARCH('Quote reqeust'!$E$26,BR1529)),MAX(BG$1:BG1528)+1,0)</f>
        <v>0</v>
      </c>
      <c r="BH1529" s="12">
        <f>IF(ISNUMBER(SEARCH('Quote reqeust'!$E$27,BR1529)),MAX(BH$1:BH1528)+1,0)</f>
        <v>0</v>
      </c>
      <c r="BI1529" s="12">
        <f>IF(ISNUMBER(SEARCH('Quote reqeust'!$E$27,$BR1529)),MAX(BI$1:BI1528)+1,0)</f>
        <v>0</v>
      </c>
      <c r="BJ1529" s="12">
        <f>IF(ISNUMBER(SEARCH('Quote reqeust'!$E$27,$BR1529)),MAX(BJ$1:BJ1528)+1,0)</f>
        <v>0</v>
      </c>
      <c r="BK1529" s="12">
        <f>IF(ISNUMBER(SEARCH('Quote reqeust'!$E$27,$BR1529)),MAX(BK$1:BK1528)+1,0)</f>
        <v>0</v>
      </c>
      <c r="BL1529" s="12">
        <f>IF(ISNUMBER(SEARCH('Quote reqeust'!$E$27,$BR1529)),MAX(BL$1:BL1528)+1,0)</f>
        <v>0</v>
      </c>
      <c r="BM1529" s="12">
        <f>IF(ISNUMBER(SEARCH('Quote reqeust'!$E$27,$BR1529)),MAX(BM$1:BM1528)+1,0)</f>
        <v>0</v>
      </c>
      <c r="BN1529" s="12">
        <f>IF(ISNUMBER(SEARCH('Quote reqeust'!$E$27,$BR1529)),MAX(BN$1:BN1528)+1,0)</f>
        <v>0</v>
      </c>
      <c r="BO1529" s="12">
        <f>IF(ISNUMBER(SEARCH('Quote reqeust'!$E$27,$BR1529)),MAX(BO$1:BO1528)+1,0)</f>
        <v>0</v>
      </c>
      <c r="BP1529" s="12">
        <f>IF(ISNUMBER(SEARCH('Quote reqeust'!$E$27,$BR1529)),MAX(BP$1:BP1528)+1,0)</f>
        <v>0</v>
      </c>
      <c r="BQ1529" s="12">
        <f>IF(ISNUMBER(SEARCH('Quote reqeust'!$E$27,$BR1529)),MAX(BQ$1:BQ1528)+1,0)</f>
        <v>0</v>
      </c>
      <c r="BT1529" s="12" t="str">
        <f>IFERROR(VLOOKUP(ROWS(BT$3:BT1529),BC$1:BR3526,BT$2,0),"")</f>
        <v/>
      </c>
      <c r="BU1529" s="12" t="str">
        <f>IFERROR(VLOOKUP(ROWS(BU$3:BU1529),BD$1:BS3526,BU$2,0),"")</f>
        <v/>
      </c>
      <c r="BV1529" s="12" t="str">
        <f>IFERROR(VLOOKUP(ROWS(BV$3:BV1529),BE$1:BT3526,BV$2,0),"")</f>
        <v/>
      </c>
      <c r="BW1529" s="12" t="str">
        <f>IFERROR(VLOOKUP(ROWS(BW$3:BW1529),BF$1:BU3526,BW$2,0),"")</f>
        <v/>
      </c>
      <c r="BX1529" s="12" t="str">
        <f>IFERROR(VLOOKUP(ROWS(BX$3:BX1529),BG$1:BV3526,BX$2,0),"")</f>
        <v/>
      </c>
      <c r="BY1529" s="12" t="str">
        <f>IFERROR(VLOOKUP(ROWS(BY$3:BY1529),BH$1:BW3526,BY$2,0),"")</f>
        <v/>
      </c>
      <c r="BZ1529" s="12" t="str">
        <f>IFERROR(VLOOKUP(ROWS(BZ$3:BZ1529),BI$1:BX3526,BZ$2,0),"")</f>
        <v/>
      </c>
      <c r="CA1529" s="12" t="str">
        <f>IFERROR(VLOOKUP(ROWS(CA$3:CA1529),BJ$1:BY3526,CA$2,0),"")</f>
        <v/>
      </c>
      <c r="CB1529" s="12" t="str">
        <f>IFERROR(VLOOKUP(ROWS(CB$3:CB1529),BK$1:BZ3526,CB$2,0),"")</f>
        <v/>
      </c>
      <c r="CC1529" s="12" t="str">
        <f>IFERROR(VLOOKUP(ROWS(CC$3:CC1529),BL$1:CA3526,CC$2,0),"")</f>
        <v/>
      </c>
      <c r="CD1529" s="12" t="str">
        <f>IFERROR(VLOOKUP(ROWS(CD$3:CD1529),BM$1:CB3526,CD$2,0),"")</f>
        <v/>
      </c>
      <c r="CE1529" s="12" t="str">
        <f>IFERROR(VLOOKUP(ROWS(CE$3:CE1529),BN$1:CC3526,CE$2,0),"")</f>
        <v/>
      </c>
      <c r="CF1529" s="12" t="str">
        <f>IFERROR(VLOOKUP(ROWS(CF$3:CF1529),BO$1:CD3526,CF$2,0),"")</f>
        <v/>
      </c>
      <c r="CG1529" s="12" t="str">
        <f>IFERROR(VLOOKUP(ROWS(CG$3:CG1529),BP$1:CE3526,CG$2,0),"")</f>
        <v/>
      </c>
      <c r="CH1529" s="12" t="str">
        <f>IFERROR(VLOOKUP(ROWS(CH$3:CH1529),BQ$1:CF3526,CH$2,0),"")</f>
        <v/>
      </c>
    </row>
    <row r="1530" spans="55:86" x14ac:dyDescent="0.25">
      <c r="BC1530" s="12">
        <f>IF(ISNUMBER(SEARCH('Quote reqeust'!$G$34,BR1530)),MAX(BC$1:BC1529)+1,0)</f>
        <v>0</v>
      </c>
      <c r="BD1530" s="12">
        <f>IF(ISNUMBER(SEARCH('Quote reqeust'!$E$35,BR1530)),MAX(BD$1:BD1529)+1,0)</f>
        <v>0</v>
      </c>
      <c r="BE1530" s="12">
        <f>IF(ISNUMBER(SEARCH('Quote reqeust'!$E$36,BR1530)),MAX(BE$1:BE1529)+1,0)</f>
        <v>0</v>
      </c>
      <c r="BF1530" s="12">
        <f>IF(ISNUMBER(SEARCH('Quote reqeust'!$E$37,BR1530)),MAX(BF$1:BF1529)+1,0)</f>
        <v>0</v>
      </c>
      <c r="BG1530" s="12">
        <f>IF(ISNUMBER(SEARCH('Quote reqeust'!$E$26,BR1530)),MAX(BG$1:BG1529)+1,0)</f>
        <v>0</v>
      </c>
      <c r="BH1530" s="12">
        <f>IF(ISNUMBER(SEARCH('Quote reqeust'!$E$27,BR1530)),MAX(BH$1:BH1529)+1,0)</f>
        <v>0</v>
      </c>
      <c r="BI1530" s="12">
        <f>IF(ISNUMBER(SEARCH('Quote reqeust'!$E$27,$BR1530)),MAX(BI$1:BI1529)+1,0)</f>
        <v>0</v>
      </c>
      <c r="BJ1530" s="12">
        <f>IF(ISNUMBER(SEARCH('Quote reqeust'!$E$27,$BR1530)),MAX(BJ$1:BJ1529)+1,0)</f>
        <v>0</v>
      </c>
      <c r="BK1530" s="12">
        <f>IF(ISNUMBER(SEARCH('Quote reqeust'!$E$27,$BR1530)),MAX(BK$1:BK1529)+1,0)</f>
        <v>0</v>
      </c>
      <c r="BL1530" s="12">
        <f>IF(ISNUMBER(SEARCH('Quote reqeust'!$E$27,$BR1530)),MAX(BL$1:BL1529)+1,0)</f>
        <v>0</v>
      </c>
      <c r="BM1530" s="12">
        <f>IF(ISNUMBER(SEARCH('Quote reqeust'!$E$27,$BR1530)),MAX(BM$1:BM1529)+1,0)</f>
        <v>0</v>
      </c>
      <c r="BN1530" s="12">
        <f>IF(ISNUMBER(SEARCH('Quote reqeust'!$E$27,$BR1530)),MAX(BN$1:BN1529)+1,0)</f>
        <v>0</v>
      </c>
      <c r="BO1530" s="12">
        <f>IF(ISNUMBER(SEARCH('Quote reqeust'!$E$27,$BR1530)),MAX(BO$1:BO1529)+1,0)</f>
        <v>0</v>
      </c>
      <c r="BP1530" s="12">
        <f>IF(ISNUMBER(SEARCH('Quote reqeust'!$E$27,$BR1530)),MAX(BP$1:BP1529)+1,0)</f>
        <v>0</v>
      </c>
      <c r="BQ1530" s="12">
        <f>IF(ISNUMBER(SEARCH('Quote reqeust'!$E$27,$BR1530)),MAX(BQ$1:BQ1529)+1,0)</f>
        <v>0</v>
      </c>
      <c r="BT1530" s="12" t="str">
        <f>IFERROR(VLOOKUP(ROWS(BT$3:BT1530),BC$1:BR3527,BT$2,0),"")</f>
        <v/>
      </c>
      <c r="BU1530" s="12" t="str">
        <f>IFERROR(VLOOKUP(ROWS(BU$3:BU1530),BD$1:BS3527,BU$2,0),"")</f>
        <v/>
      </c>
      <c r="BV1530" s="12" t="str">
        <f>IFERROR(VLOOKUP(ROWS(BV$3:BV1530),BE$1:BT3527,BV$2,0),"")</f>
        <v/>
      </c>
      <c r="BW1530" s="12" t="str">
        <f>IFERROR(VLOOKUP(ROWS(BW$3:BW1530),BF$1:BU3527,BW$2,0),"")</f>
        <v/>
      </c>
      <c r="BX1530" s="12" t="str">
        <f>IFERROR(VLOOKUP(ROWS(BX$3:BX1530),BG$1:BV3527,BX$2,0),"")</f>
        <v/>
      </c>
      <c r="BY1530" s="12" t="str">
        <f>IFERROR(VLOOKUP(ROWS(BY$3:BY1530),BH$1:BW3527,BY$2,0),"")</f>
        <v/>
      </c>
      <c r="BZ1530" s="12" t="str">
        <f>IFERROR(VLOOKUP(ROWS(BZ$3:BZ1530),BI$1:BX3527,BZ$2,0),"")</f>
        <v/>
      </c>
      <c r="CA1530" s="12" t="str">
        <f>IFERROR(VLOOKUP(ROWS(CA$3:CA1530),BJ$1:BY3527,CA$2,0),"")</f>
        <v/>
      </c>
      <c r="CB1530" s="12" t="str">
        <f>IFERROR(VLOOKUP(ROWS(CB$3:CB1530),BK$1:BZ3527,CB$2,0),"")</f>
        <v/>
      </c>
      <c r="CC1530" s="12" t="str">
        <f>IFERROR(VLOOKUP(ROWS(CC$3:CC1530),BL$1:CA3527,CC$2,0),"")</f>
        <v/>
      </c>
      <c r="CD1530" s="12" t="str">
        <f>IFERROR(VLOOKUP(ROWS(CD$3:CD1530),BM$1:CB3527,CD$2,0),"")</f>
        <v/>
      </c>
      <c r="CE1530" s="12" t="str">
        <f>IFERROR(VLOOKUP(ROWS(CE$3:CE1530),BN$1:CC3527,CE$2,0),"")</f>
        <v/>
      </c>
      <c r="CF1530" s="12" t="str">
        <f>IFERROR(VLOOKUP(ROWS(CF$3:CF1530),BO$1:CD3527,CF$2,0),"")</f>
        <v/>
      </c>
      <c r="CG1530" s="12" t="str">
        <f>IFERROR(VLOOKUP(ROWS(CG$3:CG1530),BP$1:CE3527,CG$2,0),"")</f>
        <v/>
      </c>
      <c r="CH1530" s="12" t="str">
        <f>IFERROR(VLOOKUP(ROWS(CH$3:CH1530),BQ$1:CF3527,CH$2,0),"")</f>
        <v/>
      </c>
    </row>
    <row r="1531" spans="55:86" x14ac:dyDescent="0.25">
      <c r="BC1531" s="12">
        <f>IF(ISNUMBER(SEARCH('Quote reqeust'!$G$34,BR1531)),MAX(BC$1:BC1530)+1,0)</f>
        <v>0</v>
      </c>
      <c r="BD1531" s="12">
        <f>IF(ISNUMBER(SEARCH('Quote reqeust'!$E$35,BR1531)),MAX(BD$1:BD1530)+1,0)</f>
        <v>0</v>
      </c>
      <c r="BE1531" s="12">
        <f>IF(ISNUMBER(SEARCH('Quote reqeust'!$E$36,BR1531)),MAX(BE$1:BE1530)+1,0)</f>
        <v>0</v>
      </c>
      <c r="BF1531" s="12">
        <f>IF(ISNUMBER(SEARCH('Quote reqeust'!$E$37,BR1531)),MAX(BF$1:BF1530)+1,0)</f>
        <v>0</v>
      </c>
      <c r="BG1531" s="12">
        <f>IF(ISNUMBER(SEARCH('Quote reqeust'!$E$26,BR1531)),MAX(BG$1:BG1530)+1,0)</f>
        <v>0</v>
      </c>
      <c r="BH1531" s="12">
        <f>IF(ISNUMBER(SEARCH('Quote reqeust'!$E$27,BR1531)),MAX(BH$1:BH1530)+1,0)</f>
        <v>0</v>
      </c>
      <c r="BI1531" s="12">
        <f>IF(ISNUMBER(SEARCH('Quote reqeust'!$E$27,$BR1531)),MAX(BI$1:BI1530)+1,0)</f>
        <v>0</v>
      </c>
      <c r="BJ1531" s="12">
        <f>IF(ISNUMBER(SEARCH('Quote reqeust'!$E$27,$BR1531)),MAX(BJ$1:BJ1530)+1,0)</f>
        <v>0</v>
      </c>
      <c r="BK1531" s="12">
        <f>IF(ISNUMBER(SEARCH('Quote reqeust'!$E$27,$BR1531)),MAX(BK$1:BK1530)+1,0)</f>
        <v>0</v>
      </c>
      <c r="BL1531" s="12">
        <f>IF(ISNUMBER(SEARCH('Quote reqeust'!$E$27,$BR1531)),MAX(BL$1:BL1530)+1,0)</f>
        <v>0</v>
      </c>
      <c r="BM1531" s="12">
        <f>IF(ISNUMBER(SEARCH('Quote reqeust'!$E$27,$BR1531)),MAX(BM$1:BM1530)+1,0)</f>
        <v>0</v>
      </c>
      <c r="BN1531" s="12">
        <f>IF(ISNUMBER(SEARCH('Quote reqeust'!$E$27,$BR1531)),MAX(BN$1:BN1530)+1,0)</f>
        <v>0</v>
      </c>
      <c r="BO1531" s="12">
        <f>IF(ISNUMBER(SEARCH('Quote reqeust'!$E$27,$BR1531)),MAX(BO$1:BO1530)+1,0)</f>
        <v>0</v>
      </c>
      <c r="BP1531" s="12">
        <f>IF(ISNUMBER(SEARCH('Quote reqeust'!$E$27,$BR1531)),MAX(BP$1:BP1530)+1,0)</f>
        <v>0</v>
      </c>
      <c r="BQ1531" s="12">
        <f>IF(ISNUMBER(SEARCH('Quote reqeust'!$E$27,$BR1531)),MAX(BQ$1:BQ1530)+1,0)</f>
        <v>0</v>
      </c>
      <c r="BT1531" s="12" t="str">
        <f>IFERROR(VLOOKUP(ROWS(BT$3:BT1531),BC$1:BR3528,BT$2,0),"")</f>
        <v/>
      </c>
      <c r="BU1531" s="12" t="str">
        <f>IFERROR(VLOOKUP(ROWS(BU$3:BU1531),BD$1:BS3528,BU$2,0),"")</f>
        <v/>
      </c>
      <c r="BV1531" s="12" t="str">
        <f>IFERROR(VLOOKUP(ROWS(BV$3:BV1531),BE$1:BT3528,BV$2,0),"")</f>
        <v/>
      </c>
      <c r="BW1531" s="12" t="str">
        <f>IFERROR(VLOOKUP(ROWS(BW$3:BW1531),BF$1:BU3528,BW$2,0),"")</f>
        <v/>
      </c>
      <c r="BX1531" s="12" t="str">
        <f>IFERROR(VLOOKUP(ROWS(BX$3:BX1531),BG$1:BV3528,BX$2,0),"")</f>
        <v/>
      </c>
      <c r="BY1531" s="12" t="str">
        <f>IFERROR(VLOOKUP(ROWS(BY$3:BY1531),BH$1:BW3528,BY$2,0),"")</f>
        <v/>
      </c>
      <c r="BZ1531" s="12" t="str">
        <f>IFERROR(VLOOKUP(ROWS(BZ$3:BZ1531),BI$1:BX3528,BZ$2,0),"")</f>
        <v/>
      </c>
      <c r="CA1531" s="12" t="str">
        <f>IFERROR(VLOOKUP(ROWS(CA$3:CA1531),BJ$1:BY3528,CA$2,0),"")</f>
        <v/>
      </c>
      <c r="CB1531" s="12" t="str">
        <f>IFERROR(VLOOKUP(ROWS(CB$3:CB1531),BK$1:BZ3528,CB$2,0),"")</f>
        <v/>
      </c>
      <c r="CC1531" s="12" t="str">
        <f>IFERROR(VLOOKUP(ROWS(CC$3:CC1531),BL$1:CA3528,CC$2,0),"")</f>
        <v/>
      </c>
      <c r="CD1531" s="12" t="str">
        <f>IFERROR(VLOOKUP(ROWS(CD$3:CD1531),BM$1:CB3528,CD$2,0),"")</f>
        <v/>
      </c>
      <c r="CE1531" s="12" t="str">
        <f>IFERROR(VLOOKUP(ROWS(CE$3:CE1531),BN$1:CC3528,CE$2,0),"")</f>
        <v/>
      </c>
      <c r="CF1531" s="12" t="str">
        <f>IFERROR(VLOOKUP(ROWS(CF$3:CF1531),BO$1:CD3528,CF$2,0),"")</f>
        <v/>
      </c>
      <c r="CG1531" s="12" t="str">
        <f>IFERROR(VLOOKUP(ROWS(CG$3:CG1531),BP$1:CE3528,CG$2,0),"")</f>
        <v/>
      </c>
      <c r="CH1531" s="12" t="str">
        <f>IFERROR(VLOOKUP(ROWS(CH$3:CH1531),BQ$1:CF3528,CH$2,0),"")</f>
        <v/>
      </c>
    </row>
    <row r="1532" spans="55:86" x14ac:dyDescent="0.25">
      <c r="BC1532" s="12">
        <f>IF(ISNUMBER(SEARCH('Quote reqeust'!$G$34,BR1532)),MAX(BC$1:BC1531)+1,0)</f>
        <v>0</v>
      </c>
      <c r="BD1532" s="12">
        <f>IF(ISNUMBER(SEARCH('Quote reqeust'!$E$35,BR1532)),MAX(BD$1:BD1531)+1,0)</f>
        <v>0</v>
      </c>
      <c r="BE1532" s="12">
        <f>IF(ISNUMBER(SEARCH('Quote reqeust'!$E$36,BR1532)),MAX(BE$1:BE1531)+1,0)</f>
        <v>0</v>
      </c>
      <c r="BF1532" s="12">
        <f>IF(ISNUMBER(SEARCH('Quote reqeust'!$E$37,BR1532)),MAX(BF$1:BF1531)+1,0)</f>
        <v>0</v>
      </c>
      <c r="BG1532" s="12">
        <f>IF(ISNUMBER(SEARCH('Quote reqeust'!$E$26,BR1532)),MAX(BG$1:BG1531)+1,0)</f>
        <v>0</v>
      </c>
      <c r="BH1532" s="12">
        <f>IF(ISNUMBER(SEARCH('Quote reqeust'!$E$27,BR1532)),MAX(BH$1:BH1531)+1,0)</f>
        <v>0</v>
      </c>
      <c r="BI1532" s="12">
        <f>IF(ISNUMBER(SEARCH('Quote reqeust'!$E$27,$BR1532)),MAX(BI$1:BI1531)+1,0)</f>
        <v>0</v>
      </c>
      <c r="BJ1532" s="12">
        <f>IF(ISNUMBER(SEARCH('Quote reqeust'!$E$27,$BR1532)),MAX(BJ$1:BJ1531)+1,0)</f>
        <v>0</v>
      </c>
      <c r="BK1532" s="12">
        <f>IF(ISNUMBER(SEARCH('Quote reqeust'!$E$27,$BR1532)),MAX(BK$1:BK1531)+1,0)</f>
        <v>0</v>
      </c>
      <c r="BL1532" s="12">
        <f>IF(ISNUMBER(SEARCH('Quote reqeust'!$E$27,$BR1532)),MAX(BL$1:BL1531)+1,0)</f>
        <v>0</v>
      </c>
      <c r="BM1532" s="12">
        <f>IF(ISNUMBER(SEARCH('Quote reqeust'!$E$27,$BR1532)),MAX(BM$1:BM1531)+1,0)</f>
        <v>0</v>
      </c>
      <c r="BN1532" s="12">
        <f>IF(ISNUMBER(SEARCH('Quote reqeust'!$E$27,$BR1532)),MAX(BN$1:BN1531)+1,0)</f>
        <v>0</v>
      </c>
      <c r="BO1532" s="12">
        <f>IF(ISNUMBER(SEARCH('Quote reqeust'!$E$27,$BR1532)),MAX(BO$1:BO1531)+1,0)</f>
        <v>0</v>
      </c>
      <c r="BP1532" s="12">
        <f>IF(ISNUMBER(SEARCH('Quote reqeust'!$E$27,$BR1532)),MAX(BP$1:BP1531)+1,0)</f>
        <v>0</v>
      </c>
      <c r="BQ1532" s="12">
        <f>IF(ISNUMBER(SEARCH('Quote reqeust'!$E$27,$BR1532)),MAX(BQ$1:BQ1531)+1,0)</f>
        <v>0</v>
      </c>
      <c r="BT1532" s="12" t="str">
        <f>IFERROR(VLOOKUP(ROWS(BT$3:BT1532),BC$1:BR3529,BT$2,0),"")</f>
        <v/>
      </c>
      <c r="BU1532" s="12" t="str">
        <f>IFERROR(VLOOKUP(ROWS(BU$3:BU1532),BD$1:BS3529,BU$2,0),"")</f>
        <v/>
      </c>
      <c r="BV1532" s="12" t="str">
        <f>IFERROR(VLOOKUP(ROWS(BV$3:BV1532),BE$1:BT3529,BV$2,0),"")</f>
        <v/>
      </c>
      <c r="BW1532" s="12" t="str">
        <f>IFERROR(VLOOKUP(ROWS(BW$3:BW1532),BF$1:BU3529,BW$2,0),"")</f>
        <v/>
      </c>
      <c r="BX1532" s="12" t="str">
        <f>IFERROR(VLOOKUP(ROWS(BX$3:BX1532),BG$1:BV3529,BX$2,0),"")</f>
        <v/>
      </c>
      <c r="BY1532" s="12" t="str">
        <f>IFERROR(VLOOKUP(ROWS(BY$3:BY1532),BH$1:BW3529,BY$2,0),"")</f>
        <v/>
      </c>
      <c r="BZ1532" s="12" t="str">
        <f>IFERROR(VLOOKUP(ROWS(BZ$3:BZ1532),BI$1:BX3529,BZ$2,0),"")</f>
        <v/>
      </c>
      <c r="CA1532" s="12" t="str">
        <f>IFERROR(VLOOKUP(ROWS(CA$3:CA1532),BJ$1:BY3529,CA$2,0),"")</f>
        <v/>
      </c>
      <c r="CB1532" s="12" t="str">
        <f>IFERROR(VLOOKUP(ROWS(CB$3:CB1532),BK$1:BZ3529,CB$2,0),"")</f>
        <v/>
      </c>
      <c r="CC1532" s="12" t="str">
        <f>IFERROR(VLOOKUP(ROWS(CC$3:CC1532),BL$1:CA3529,CC$2,0),"")</f>
        <v/>
      </c>
      <c r="CD1532" s="12" t="str">
        <f>IFERROR(VLOOKUP(ROWS(CD$3:CD1532),BM$1:CB3529,CD$2,0),"")</f>
        <v/>
      </c>
      <c r="CE1532" s="12" t="str">
        <f>IFERROR(VLOOKUP(ROWS(CE$3:CE1532),BN$1:CC3529,CE$2,0),"")</f>
        <v/>
      </c>
      <c r="CF1532" s="12" t="str">
        <f>IFERROR(VLOOKUP(ROWS(CF$3:CF1532),BO$1:CD3529,CF$2,0),"")</f>
        <v/>
      </c>
      <c r="CG1532" s="12" t="str">
        <f>IFERROR(VLOOKUP(ROWS(CG$3:CG1532),BP$1:CE3529,CG$2,0),"")</f>
        <v/>
      </c>
      <c r="CH1532" s="12" t="str">
        <f>IFERROR(VLOOKUP(ROWS(CH$3:CH1532),BQ$1:CF3529,CH$2,0),"")</f>
        <v/>
      </c>
    </row>
    <row r="1533" spans="55:86" x14ac:dyDescent="0.25">
      <c r="BC1533" s="12">
        <f>IF(ISNUMBER(SEARCH('Quote reqeust'!$G$34,BR1533)),MAX(BC$1:BC1532)+1,0)</f>
        <v>0</v>
      </c>
      <c r="BD1533" s="12">
        <f>IF(ISNUMBER(SEARCH('Quote reqeust'!$E$35,BR1533)),MAX(BD$1:BD1532)+1,0)</f>
        <v>0</v>
      </c>
      <c r="BE1533" s="12">
        <f>IF(ISNUMBER(SEARCH('Quote reqeust'!$E$36,BR1533)),MAX(BE$1:BE1532)+1,0)</f>
        <v>0</v>
      </c>
      <c r="BF1533" s="12">
        <f>IF(ISNUMBER(SEARCH('Quote reqeust'!$E$37,BR1533)),MAX(BF$1:BF1532)+1,0)</f>
        <v>0</v>
      </c>
      <c r="BG1533" s="12">
        <f>IF(ISNUMBER(SEARCH('Quote reqeust'!$E$26,BR1533)),MAX(BG$1:BG1532)+1,0)</f>
        <v>0</v>
      </c>
      <c r="BH1533" s="12">
        <f>IF(ISNUMBER(SEARCH('Quote reqeust'!$E$27,BR1533)),MAX(BH$1:BH1532)+1,0)</f>
        <v>0</v>
      </c>
      <c r="BI1533" s="12">
        <f>IF(ISNUMBER(SEARCH('Quote reqeust'!$E$27,$BR1533)),MAX(BI$1:BI1532)+1,0)</f>
        <v>0</v>
      </c>
      <c r="BJ1533" s="12">
        <f>IF(ISNUMBER(SEARCH('Quote reqeust'!$E$27,$BR1533)),MAX(BJ$1:BJ1532)+1,0)</f>
        <v>0</v>
      </c>
      <c r="BK1533" s="12">
        <f>IF(ISNUMBER(SEARCH('Quote reqeust'!$E$27,$BR1533)),MAX(BK$1:BK1532)+1,0)</f>
        <v>0</v>
      </c>
      <c r="BL1533" s="12">
        <f>IF(ISNUMBER(SEARCH('Quote reqeust'!$E$27,$BR1533)),MAX(BL$1:BL1532)+1,0)</f>
        <v>0</v>
      </c>
      <c r="BM1533" s="12">
        <f>IF(ISNUMBER(SEARCH('Quote reqeust'!$E$27,$BR1533)),MAX(BM$1:BM1532)+1,0)</f>
        <v>0</v>
      </c>
      <c r="BN1533" s="12">
        <f>IF(ISNUMBER(SEARCH('Quote reqeust'!$E$27,$BR1533)),MAX(BN$1:BN1532)+1,0)</f>
        <v>0</v>
      </c>
      <c r="BO1533" s="12">
        <f>IF(ISNUMBER(SEARCH('Quote reqeust'!$E$27,$BR1533)),MAX(BO$1:BO1532)+1,0)</f>
        <v>0</v>
      </c>
      <c r="BP1533" s="12">
        <f>IF(ISNUMBER(SEARCH('Quote reqeust'!$E$27,$BR1533)),MAX(BP$1:BP1532)+1,0)</f>
        <v>0</v>
      </c>
      <c r="BQ1533" s="12">
        <f>IF(ISNUMBER(SEARCH('Quote reqeust'!$E$27,$BR1533)),MAX(BQ$1:BQ1532)+1,0)</f>
        <v>0</v>
      </c>
      <c r="BT1533" s="12" t="str">
        <f>IFERROR(VLOOKUP(ROWS(BT$3:BT1533),BC$1:BR3530,BT$2,0),"")</f>
        <v/>
      </c>
      <c r="BU1533" s="12" t="str">
        <f>IFERROR(VLOOKUP(ROWS(BU$3:BU1533),BD$1:BS3530,BU$2,0),"")</f>
        <v/>
      </c>
      <c r="BV1533" s="12" t="str">
        <f>IFERROR(VLOOKUP(ROWS(BV$3:BV1533),BE$1:BT3530,BV$2,0),"")</f>
        <v/>
      </c>
      <c r="BW1533" s="12" t="str">
        <f>IFERROR(VLOOKUP(ROWS(BW$3:BW1533),BF$1:BU3530,BW$2,0),"")</f>
        <v/>
      </c>
      <c r="BX1533" s="12" t="str">
        <f>IFERROR(VLOOKUP(ROWS(BX$3:BX1533),BG$1:BV3530,BX$2,0),"")</f>
        <v/>
      </c>
      <c r="BY1533" s="12" t="str">
        <f>IFERROR(VLOOKUP(ROWS(BY$3:BY1533),BH$1:BW3530,BY$2,0),"")</f>
        <v/>
      </c>
      <c r="BZ1533" s="12" t="str">
        <f>IFERROR(VLOOKUP(ROWS(BZ$3:BZ1533),BI$1:BX3530,BZ$2,0),"")</f>
        <v/>
      </c>
      <c r="CA1533" s="12" t="str">
        <f>IFERROR(VLOOKUP(ROWS(CA$3:CA1533),BJ$1:BY3530,CA$2,0),"")</f>
        <v/>
      </c>
      <c r="CB1533" s="12" t="str">
        <f>IFERROR(VLOOKUP(ROWS(CB$3:CB1533),BK$1:BZ3530,CB$2,0),"")</f>
        <v/>
      </c>
      <c r="CC1533" s="12" t="str">
        <f>IFERROR(VLOOKUP(ROWS(CC$3:CC1533),BL$1:CA3530,CC$2,0),"")</f>
        <v/>
      </c>
      <c r="CD1533" s="12" t="str">
        <f>IFERROR(VLOOKUP(ROWS(CD$3:CD1533),BM$1:CB3530,CD$2,0),"")</f>
        <v/>
      </c>
      <c r="CE1533" s="12" t="str">
        <f>IFERROR(VLOOKUP(ROWS(CE$3:CE1533),BN$1:CC3530,CE$2,0),"")</f>
        <v/>
      </c>
      <c r="CF1533" s="12" t="str">
        <f>IFERROR(VLOOKUP(ROWS(CF$3:CF1533),BO$1:CD3530,CF$2,0),"")</f>
        <v/>
      </c>
      <c r="CG1533" s="12" t="str">
        <f>IFERROR(VLOOKUP(ROWS(CG$3:CG1533),BP$1:CE3530,CG$2,0),"")</f>
        <v/>
      </c>
      <c r="CH1533" s="12" t="str">
        <f>IFERROR(VLOOKUP(ROWS(CH$3:CH1533),BQ$1:CF3530,CH$2,0),"")</f>
        <v/>
      </c>
    </row>
    <row r="1534" spans="55:86" x14ac:dyDescent="0.25">
      <c r="BC1534" s="12">
        <f>IF(ISNUMBER(SEARCH('Quote reqeust'!$G$34,BR1534)),MAX(BC$1:BC1533)+1,0)</f>
        <v>0</v>
      </c>
      <c r="BD1534" s="12">
        <f>IF(ISNUMBER(SEARCH('Quote reqeust'!$E$35,BR1534)),MAX(BD$1:BD1533)+1,0)</f>
        <v>0</v>
      </c>
      <c r="BE1534" s="12">
        <f>IF(ISNUMBER(SEARCH('Quote reqeust'!$E$36,BR1534)),MAX(BE$1:BE1533)+1,0)</f>
        <v>0</v>
      </c>
      <c r="BF1534" s="12">
        <f>IF(ISNUMBER(SEARCH('Quote reqeust'!$E$37,BR1534)),MAX(BF$1:BF1533)+1,0)</f>
        <v>0</v>
      </c>
      <c r="BG1534" s="12">
        <f>IF(ISNUMBER(SEARCH('Quote reqeust'!$E$26,BR1534)),MAX(BG$1:BG1533)+1,0)</f>
        <v>0</v>
      </c>
      <c r="BH1534" s="12">
        <f>IF(ISNUMBER(SEARCH('Quote reqeust'!$E$27,BR1534)),MAX(BH$1:BH1533)+1,0)</f>
        <v>0</v>
      </c>
      <c r="BI1534" s="12">
        <f>IF(ISNUMBER(SEARCH('Quote reqeust'!$E$27,$BR1534)),MAX(BI$1:BI1533)+1,0)</f>
        <v>0</v>
      </c>
      <c r="BJ1534" s="12">
        <f>IF(ISNUMBER(SEARCH('Quote reqeust'!$E$27,$BR1534)),MAX(BJ$1:BJ1533)+1,0)</f>
        <v>0</v>
      </c>
      <c r="BK1534" s="12">
        <f>IF(ISNUMBER(SEARCH('Quote reqeust'!$E$27,$BR1534)),MAX(BK$1:BK1533)+1,0)</f>
        <v>0</v>
      </c>
      <c r="BL1534" s="12">
        <f>IF(ISNUMBER(SEARCH('Quote reqeust'!$E$27,$BR1534)),MAX(BL$1:BL1533)+1,0)</f>
        <v>0</v>
      </c>
      <c r="BM1534" s="12">
        <f>IF(ISNUMBER(SEARCH('Quote reqeust'!$E$27,$BR1534)),MAX(BM$1:BM1533)+1,0)</f>
        <v>0</v>
      </c>
      <c r="BN1534" s="12">
        <f>IF(ISNUMBER(SEARCH('Quote reqeust'!$E$27,$BR1534)),MAX(BN$1:BN1533)+1,0)</f>
        <v>0</v>
      </c>
      <c r="BO1534" s="12">
        <f>IF(ISNUMBER(SEARCH('Quote reqeust'!$E$27,$BR1534)),MAX(BO$1:BO1533)+1,0)</f>
        <v>0</v>
      </c>
      <c r="BP1534" s="12">
        <f>IF(ISNUMBER(SEARCH('Quote reqeust'!$E$27,$BR1534)),MAX(BP$1:BP1533)+1,0)</f>
        <v>0</v>
      </c>
      <c r="BQ1534" s="12">
        <f>IF(ISNUMBER(SEARCH('Quote reqeust'!$E$27,$BR1534)),MAX(BQ$1:BQ1533)+1,0)</f>
        <v>0</v>
      </c>
      <c r="BT1534" s="12" t="str">
        <f>IFERROR(VLOOKUP(ROWS(BT$3:BT1534),BC$1:BR3531,BT$2,0),"")</f>
        <v/>
      </c>
      <c r="BU1534" s="12" t="str">
        <f>IFERROR(VLOOKUP(ROWS(BU$3:BU1534),BD$1:BS3531,BU$2,0),"")</f>
        <v/>
      </c>
      <c r="BV1534" s="12" t="str">
        <f>IFERROR(VLOOKUP(ROWS(BV$3:BV1534),BE$1:BT3531,BV$2,0),"")</f>
        <v/>
      </c>
      <c r="BW1534" s="12" t="str">
        <f>IFERROR(VLOOKUP(ROWS(BW$3:BW1534),BF$1:BU3531,BW$2,0),"")</f>
        <v/>
      </c>
      <c r="BX1534" s="12" t="str">
        <f>IFERROR(VLOOKUP(ROWS(BX$3:BX1534),BG$1:BV3531,BX$2,0),"")</f>
        <v/>
      </c>
      <c r="BY1534" s="12" t="str">
        <f>IFERROR(VLOOKUP(ROWS(BY$3:BY1534),BH$1:BW3531,BY$2,0),"")</f>
        <v/>
      </c>
      <c r="BZ1534" s="12" t="str">
        <f>IFERROR(VLOOKUP(ROWS(BZ$3:BZ1534),BI$1:BX3531,BZ$2,0),"")</f>
        <v/>
      </c>
      <c r="CA1534" s="12" t="str">
        <f>IFERROR(VLOOKUP(ROWS(CA$3:CA1534),BJ$1:BY3531,CA$2,0),"")</f>
        <v/>
      </c>
      <c r="CB1534" s="12" t="str">
        <f>IFERROR(VLOOKUP(ROWS(CB$3:CB1534),BK$1:BZ3531,CB$2,0),"")</f>
        <v/>
      </c>
      <c r="CC1534" s="12" t="str">
        <f>IFERROR(VLOOKUP(ROWS(CC$3:CC1534),BL$1:CA3531,CC$2,0),"")</f>
        <v/>
      </c>
      <c r="CD1534" s="12" t="str">
        <f>IFERROR(VLOOKUP(ROWS(CD$3:CD1534),BM$1:CB3531,CD$2,0),"")</f>
        <v/>
      </c>
      <c r="CE1534" s="12" t="str">
        <f>IFERROR(VLOOKUP(ROWS(CE$3:CE1534),BN$1:CC3531,CE$2,0),"")</f>
        <v/>
      </c>
      <c r="CF1534" s="12" t="str">
        <f>IFERROR(VLOOKUP(ROWS(CF$3:CF1534),BO$1:CD3531,CF$2,0),"")</f>
        <v/>
      </c>
      <c r="CG1534" s="12" t="str">
        <f>IFERROR(VLOOKUP(ROWS(CG$3:CG1534),BP$1:CE3531,CG$2,0),"")</f>
        <v/>
      </c>
      <c r="CH1534" s="12" t="str">
        <f>IFERROR(VLOOKUP(ROWS(CH$3:CH1534),BQ$1:CF3531,CH$2,0),"")</f>
        <v/>
      </c>
    </row>
    <row r="1535" spans="55:86" x14ac:dyDescent="0.25">
      <c r="BC1535" s="12">
        <f>IF(ISNUMBER(SEARCH('Quote reqeust'!$G$34,BR1535)),MAX(BC$1:BC1534)+1,0)</f>
        <v>0</v>
      </c>
      <c r="BD1535" s="12">
        <f>IF(ISNUMBER(SEARCH('Quote reqeust'!$E$35,BR1535)),MAX(BD$1:BD1534)+1,0)</f>
        <v>0</v>
      </c>
      <c r="BE1535" s="12">
        <f>IF(ISNUMBER(SEARCH('Quote reqeust'!$E$36,BR1535)),MAX(BE$1:BE1534)+1,0)</f>
        <v>0</v>
      </c>
      <c r="BF1535" s="12">
        <f>IF(ISNUMBER(SEARCH('Quote reqeust'!$E$37,BR1535)),MAX(BF$1:BF1534)+1,0)</f>
        <v>0</v>
      </c>
      <c r="BG1535" s="12">
        <f>IF(ISNUMBER(SEARCH('Quote reqeust'!$E$26,BR1535)),MAX(BG$1:BG1534)+1,0)</f>
        <v>0</v>
      </c>
      <c r="BH1535" s="12">
        <f>IF(ISNUMBER(SEARCH('Quote reqeust'!$E$27,BR1535)),MAX(BH$1:BH1534)+1,0)</f>
        <v>0</v>
      </c>
      <c r="BI1535" s="12">
        <f>IF(ISNUMBER(SEARCH('Quote reqeust'!$E$27,$BR1535)),MAX(BI$1:BI1534)+1,0)</f>
        <v>0</v>
      </c>
      <c r="BJ1535" s="12">
        <f>IF(ISNUMBER(SEARCH('Quote reqeust'!$E$27,$BR1535)),MAX(BJ$1:BJ1534)+1,0)</f>
        <v>0</v>
      </c>
      <c r="BK1535" s="12">
        <f>IF(ISNUMBER(SEARCH('Quote reqeust'!$E$27,$BR1535)),MAX(BK$1:BK1534)+1,0)</f>
        <v>0</v>
      </c>
      <c r="BL1535" s="12">
        <f>IF(ISNUMBER(SEARCH('Quote reqeust'!$E$27,$BR1535)),MAX(BL$1:BL1534)+1,0)</f>
        <v>0</v>
      </c>
      <c r="BM1535" s="12">
        <f>IF(ISNUMBER(SEARCH('Quote reqeust'!$E$27,$BR1535)),MAX(BM$1:BM1534)+1,0)</f>
        <v>0</v>
      </c>
      <c r="BN1535" s="12">
        <f>IF(ISNUMBER(SEARCH('Quote reqeust'!$E$27,$BR1535)),MAX(BN$1:BN1534)+1,0)</f>
        <v>0</v>
      </c>
      <c r="BO1535" s="12">
        <f>IF(ISNUMBER(SEARCH('Quote reqeust'!$E$27,$BR1535)),MAX(BO$1:BO1534)+1,0)</f>
        <v>0</v>
      </c>
      <c r="BP1535" s="12">
        <f>IF(ISNUMBER(SEARCH('Quote reqeust'!$E$27,$BR1535)),MAX(BP$1:BP1534)+1,0)</f>
        <v>0</v>
      </c>
      <c r="BQ1535" s="12">
        <f>IF(ISNUMBER(SEARCH('Quote reqeust'!$E$27,$BR1535)),MAX(BQ$1:BQ1534)+1,0)</f>
        <v>0</v>
      </c>
      <c r="BT1535" s="12" t="str">
        <f>IFERROR(VLOOKUP(ROWS(BT$3:BT1535),BC$1:BR3532,BT$2,0),"")</f>
        <v/>
      </c>
      <c r="BU1535" s="12" t="str">
        <f>IFERROR(VLOOKUP(ROWS(BU$3:BU1535),BD$1:BS3532,BU$2,0),"")</f>
        <v/>
      </c>
      <c r="BV1535" s="12" t="str">
        <f>IFERROR(VLOOKUP(ROWS(BV$3:BV1535),BE$1:BT3532,BV$2,0),"")</f>
        <v/>
      </c>
      <c r="BW1535" s="12" t="str">
        <f>IFERROR(VLOOKUP(ROWS(BW$3:BW1535),BF$1:BU3532,BW$2,0),"")</f>
        <v/>
      </c>
      <c r="BX1535" s="12" t="str">
        <f>IFERROR(VLOOKUP(ROWS(BX$3:BX1535),BG$1:BV3532,BX$2,0),"")</f>
        <v/>
      </c>
      <c r="BY1535" s="12" t="str">
        <f>IFERROR(VLOOKUP(ROWS(BY$3:BY1535),BH$1:BW3532,BY$2,0),"")</f>
        <v/>
      </c>
      <c r="BZ1535" s="12" t="str">
        <f>IFERROR(VLOOKUP(ROWS(BZ$3:BZ1535),BI$1:BX3532,BZ$2,0),"")</f>
        <v/>
      </c>
      <c r="CA1535" s="12" t="str">
        <f>IFERROR(VLOOKUP(ROWS(CA$3:CA1535),BJ$1:BY3532,CA$2,0),"")</f>
        <v/>
      </c>
      <c r="CB1535" s="12" t="str">
        <f>IFERROR(VLOOKUP(ROWS(CB$3:CB1535),BK$1:BZ3532,CB$2,0),"")</f>
        <v/>
      </c>
      <c r="CC1535" s="12" t="str">
        <f>IFERROR(VLOOKUP(ROWS(CC$3:CC1535),BL$1:CA3532,CC$2,0),"")</f>
        <v/>
      </c>
      <c r="CD1535" s="12" t="str">
        <f>IFERROR(VLOOKUP(ROWS(CD$3:CD1535),BM$1:CB3532,CD$2,0),"")</f>
        <v/>
      </c>
      <c r="CE1535" s="12" t="str">
        <f>IFERROR(VLOOKUP(ROWS(CE$3:CE1535),BN$1:CC3532,CE$2,0),"")</f>
        <v/>
      </c>
      <c r="CF1535" s="12" t="str">
        <f>IFERROR(VLOOKUP(ROWS(CF$3:CF1535),BO$1:CD3532,CF$2,0),"")</f>
        <v/>
      </c>
      <c r="CG1535" s="12" t="str">
        <f>IFERROR(VLOOKUP(ROWS(CG$3:CG1535),BP$1:CE3532,CG$2,0),"")</f>
        <v/>
      </c>
      <c r="CH1535" s="12" t="str">
        <f>IFERROR(VLOOKUP(ROWS(CH$3:CH1535),BQ$1:CF3532,CH$2,0),"")</f>
        <v/>
      </c>
    </row>
    <row r="1536" spans="55:86" x14ac:dyDescent="0.25">
      <c r="BC1536" s="12">
        <f>IF(ISNUMBER(SEARCH('Quote reqeust'!$G$34,BR1536)),MAX(BC$1:BC1535)+1,0)</f>
        <v>0</v>
      </c>
      <c r="BD1536" s="12">
        <f>IF(ISNUMBER(SEARCH('Quote reqeust'!$E$35,BR1536)),MAX(BD$1:BD1535)+1,0)</f>
        <v>0</v>
      </c>
      <c r="BE1536" s="12">
        <f>IF(ISNUMBER(SEARCH('Quote reqeust'!$E$36,BR1536)),MAX(BE$1:BE1535)+1,0)</f>
        <v>0</v>
      </c>
      <c r="BF1536" s="12">
        <f>IF(ISNUMBER(SEARCH('Quote reqeust'!$E$37,BR1536)),MAX(BF$1:BF1535)+1,0)</f>
        <v>0</v>
      </c>
      <c r="BG1536" s="12">
        <f>IF(ISNUMBER(SEARCH('Quote reqeust'!$E$26,BR1536)),MAX(BG$1:BG1535)+1,0)</f>
        <v>0</v>
      </c>
      <c r="BH1536" s="12">
        <f>IF(ISNUMBER(SEARCH('Quote reqeust'!$E$27,BR1536)),MAX(BH$1:BH1535)+1,0)</f>
        <v>0</v>
      </c>
      <c r="BI1536" s="12">
        <f>IF(ISNUMBER(SEARCH('Quote reqeust'!$E$27,$BR1536)),MAX(BI$1:BI1535)+1,0)</f>
        <v>0</v>
      </c>
      <c r="BJ1536" s="12">
        <f>IF(ISNUMBER(SEARCH('Quote reqeust'!$E$27,$BR1536)),MAX(BJ$1:BJ1535)+1,0)</f>
        <v>0</v>
      </c>
      <c r="BK1536" s="12">
        <f>IF(ISNUMBER(SEARCH('Quote reqeust'!$E$27,$BR1536)),MAX(BK$1:BK1535)+1,0)</f>
        <v>0</v>
      </c>
      <c r="BL1536" s="12">
        <f>IF(ISNUMBER(SEARCH('Quote reqeust'!$E$27,$BR1536)),MAX(BL$1:BL1535)+1,0)</f>
        <v>0</v>
      </c>
      <c r="BM1536" s="12">
        <f>IF(ISNUMBER(SEARCH('Quote reqeust'!$E$27,$BR1536)),MAX(BM$1:BM1535)+1,0)</f>
        <v>0</v>
      </c>
      <c r="BN1536" s="12">
        <f>IF(ISNUMBER(SEARCH('Quote reqeust'!$E$27,$BR1536)),MAX(BN$1:BN1535)+1,0)</f>
        <v>0</v>
      </c>
      <c r="BO1536" s="12">
        <f>IF(ISNUMBER(SEARCH('Quote reqeust'!$E$27,$BR1536)),MAX(BO$1:BO1535)+1,0)</f>
        <v>0</v>
      </c>
      <c r="BP1536" s="12">
        <f>IF(ISNUMBER(SEARCH('Quote reqeust'!$E$27,$BR1536)),MAX(BP$1:BP1535)+1,0)</f>
        <v>0</v>
      </c>
      <c r="BQ1536" s="12">
        <f>IF(ISNUMBER(SEARCH('Quote reqeust'!$E$27,$BR1536)),MAX(BQ$1:BQ1535)+1,0)</f>
        <v>0</v>
      </c>
      <c r="BT1536" s="12" t="str">
        <f>IFERROR(VLOOKUP(ROWS(BT$3:BT1536),BC$1:BR3533,BT$2,0),"")</f>
        <v/>
      </c>
      <c r="BU1536" s="12" t="str">
        <f>IFERROR(VLOOKUP(ROWS(BU$3:BU1536),BD$1:BS3533,BU$2,0),"")</f>
        <v/>
      </c>
      <c r="BV1536" s="12" t="str">
        <f>IFERROR(VLOOKUP(ROWS(BV$3:BV1536),BE$1:BT3533,BV$2,0),"")</f>
        <v/>
      </c>
      <c r="BW1536" s="12" t="str">
        <f>IFERROR(VLOOKUP(ROWS(BW$3:BW1536),BF$1:BU3533,BW$2,0),"")</f>
        <v/>
      </c>
      <c r="BX1536" s="12" t="str">
        <f>IFERROR(VLOOKUP(ROWS(BX$3:BX1536),BG$1:BV3533,BX$2,0),"")</f>
        <v/>
      </c>
      <c r="BY1536" s="12" t="str">
        <f>IFERROR(VLOOKUP(ROWS(BY$3:BY1536),BH$1:BW3533,BY$2,0),"")</f>
        <v/>
      </c>
      <c r="BZ1536" s="12" t="str">
        <f>IFERROR(VLOOKUP(ROWS(BZ$3:BZ1536),BI$1:BX3533,BZ$2,0),"")</f>
        <v/>
      </c>
      <c r="CA1536" s="12" t="str">
        <f>IFERROR(VLOOKUP(ROWS(CA$3:CA1536),BJ$1:BY3533,CA$2,0),"")</f>
        <v/>
      </c>
      <c r="CB1536" s="12" t="str">
        <f>IFERROR(VLOOKUP(ROWS(CB$3:CB1536),BK$1:BZ3533,CB$2,0),"")</f>
        <v/>
      </c>
      <c r="CC1536" s="12" t="str">
        <f>IFERROR(VLOOKUP(ROWS(CC$3:CC1536),BL$1:CA3533,CC$2,0),"")</f>
        <v/>
      </c>
      <c r="CD1536" s="12" t="str">
        <f>IFERROR(VLOOKUP(ROWS(CD$3:CD1536),BM$1:CB3533,CD$2,0),"")</f>
        <v/>
      </c>
      <c r="CE1536" s="12" t="str">
        <f>IFERROR(VLOOKUP(ROWS(CE$3:CE1536),BN$1:CC3533,CE$2,0),"")</f>
        <v/>
      </c>
      <c r="CF1536" s="12" t="str">
        <f>IFERROR(VLOOKUP(ROWS(CF$3:CF1536),BO$1:CD3533,CF$2,0),"")</f>
        <v/>
      </c>
      <c r="CG1536" s="12" t="str">
        <f>IFERROR(VLOOKUP(ROWS(CG$3:CG1536),BP$1:CE3533,CG$2,0),"")</f>
        <v/>
      </c>
      <c r="CH1536" s="12" t="str">
        <f>IFERROR(VLOOKUP(ROWS(CH$3:CH1536),BQ$1:CF3533,CH$2,0),"")</f>
        <v/>
      </c>
    </row>
    <row r="1537" spans="55:86" x14ac:dyDescent="0.25">
      <c r="BC1537" s="12">
        <f>IF(ISNUMBER(SEARCH('Quote reqeust'!$G$34,BR1537)),MAX(BC$1:BC1536)+1,0)</f>
        <v>0</v>
      </c>
      <c r="BD1537" s="12">
        <f>IF(ISNUMBER(SEARCH('Quote reqeust'!$E$35,BR1537)),MAX(BD$1:BD1536)+1,0)</f>
        <v>0</v>
      </c>
      <c r="BE1537" s="12">
        <f>IF(ISNUMBER(SEARCH('Quote reqeust'!$E$36,BR1537)),MAX(BE$1:BE1536)+1,0)</f>
        <v>0</v>
      </c>
      <c r="BF1537" s="12">
        <f>IF(ISNUMBER(SEARCH('Quote reqeust'!$E$37,BR1537)),MAX(BF$1:BF1536)+1,0)</f>
        <v>0</v>
      </c>
      <c r="BG1537" s="12">
        <f>IF(ISNUMBER(SEARCH('Quote reqeust'!$E$26,BR1537)),MAX(BG$1:BG1536)+1,0)</f>
        <v>0</v>
      </c>
      <c r="BH1537" s="12">
        <f>IF(ISNUMBER(SEARCH('Quote reqeust'!$E$27,BR1537)),MAX(BH$1:BH1536)+1,0)</f>
        <v>0</v>
      </c>
      <c r="BI1537" s="12">
        <f>IF(ISNUMBER(SEARCH('Quote reqeust'!$E$27,$BR1537)),MAX(BI$1:BI1536)+1,0)</f>
        <v>0</v>
      </c>
      <c r="BJ1537" s="12">
        <f>IF(ISNUMBER(SEARCH('Quote reqeust'!$E$27,$BR1537)),MAX(BJ$1:BJ1536)+1,0)</f>
        <v>0</v>
      </c>
      <c r="BK1537" s="12">
        <f>IF(ISNUMBER(SEARCH('Quote reqeust'!$E$27,$BR1537)),MAX(BK$1:BK1536)+1,0)</f>
        <v>0</v>
      </c>
      <c r="BL1537" s="12">
        <f>IF(ISNUMBER(SEARCH('Quote reqeust'!$E$27,$BR1537)),MAX(BL$1:BL1536)+1,0)</f>
        <v>0</v>
      </c>
      <c r="BM1537" s="12">
        <f>IF(ISNUMBER(SEARCH('Quote reqeust'!$E$27,$BR1537)),MAX(BM$1:BM1536)+1,0)</f>
        <v>0</v>
      </c>
      <c r="BN1537" s="12">
        <f>IF(ISNUMBER(SEARCH('Quote reqeust'!$E$27,$BR1537)),MAX(BN$1:BN1536)+1,0)</f>
        <v>0</v>
      </c>
      <c r="BO1537" s="12">
        <f>IF(ISNUMBER(SEARCH('Quote reqeust'!$E$27,$BR1537)),MAX(BO$1:BO1536)+1,0)</f>
        <v>0</v>
      </c>
      <c r="BP1537" s="12">
        <f>IF(ISNUMBER(SEARCH('Quote reqeust'!$E$27,$BR1537)),MAX(BP$1:BP1536)+1,0)</f>
        <v>0</v>
      </c>
      <c r="BQ1537" s="12">
        <f>IF(ISNUMBER(SEARCH('Quote reqeust'!$E$27,$BR1537)),MAX(BQ$1:BQ1536)+1,0)</f>
        <v>0</v>
      </c>
      <c r="BT1537" s="12" t="str">
        <f>IFERROR(VLOOKUP(ROWS(BT$3:BT1537),BC$1:BR3534,BT$2,0),"")</f>
        <v/>
      </c>
      <c r="BU1537" s="12" t="str">
        <f>IFERROR(VLOOKUP(ROWS(BU$3:BU1537),BD$1:BS3534,BU$2,0),"")</f>
        <v/>
      </c>
      <c r="BV1537" s="12" t="str">
        <f>IFERROR(VLOOKUP(ROWS(BV$3:BV1537),BE$1:BT3534,BV$2,0),"")</f>
        <v/>
      </c>
      <c r="BW1537" s="12" t="str">
        <f>IFERROR(VLOOKUP(ROWS(BW$3:BW1537),BF$1:BU3534,BW$2,0),"")</f>
        <v/>
      </c>
      <c r="BX1537" s="12" t="str">
        <f>IFERROR(VLOOKUP(ROWS(BX$3:BX1537),BG$1:BV3534,BX$2,0),"")</f>
        <v/>
      </c>
      <c r="BY1537" s="12" t="str">
        <f>IFERROR(VLOOKUP(ROWS(BY$3:BY1537),BH$1:BW3534,BY$2,0),"")</f>
        <v/>
      </c>
      <c r="BZ1537" s="12" t="str">
        <f>IFERROR(VLOOKUP(ROWS(BZ$3:BZ1537),BI$1:BX3534,BZ$2,0),"")</f>
        <v/>
      </c>
      <c r="CA1537" s="12" t="str">
        <f>IFERROR(VLOOKUP(ROWS(CA$3:CA1537),BJ$1:BY3534,CA$2,0),"")</f>
        <v/>
      </c>
      <c r="CB1537" s="12" t="str">
        <f>IFERROR(VLOOKUP(ROWS(CB$3:CB1537),BK$1:BZ3534,CB$2,0),"")</f>
        <v/>
      </c>
      <c r="CC1537" s="12" t="str">
        <f>IFERROR(VLOOKUP(ROWS(CC$3:CC1537),BL$1:CA3534,CC$2,0),"")</f>
        <v/>
      </c>
      <c r="CD1537" s="12" t="str">
        <f>IFERROR(VLOOKUP(ROWS(CD$3:CD1537),BM$1:CB3534,CD$2,0),"")</f>
        <v/>
      </c>
      <c r="CE1537" s="12" t="str">
        <f>IFERROR(VLOOKUP(ROWS(CE$3:CE1537),BN$1:CC3534,CE$2,0),"")</f>
        <v/>
      </c>
      <c r="CF1537" s="12" t="str">
        <f>IFERROR(VLOOKUP(ROWS(CF$3:CF1537),BO$1:CD3534,CF$2,0),"")</f>
        <v/>
      </c>
      <c r="CG1537" s="12" t="str">
        <f>IFERROR(VLOOKUP(ROWS(CG$3:CG1537),BP$1:CE3534,CG$2,0),"")</f>
        <v/>
      </c>
      <c r="CH1537" s="12" t="str">
        <f>IFERROR(VLOOKUP(ROWS(CH$3:CH1537),BQ$1:CF3534,CH$2,0),"")</f>
        <v/>
      </c>
    </row>
    <row r="1538" spans="55:86" x14ac:dyDescent="0.25">
      <c r="BC1538" s="12">
        <f>IF(ISNUMBER(SEARCH('Quote reqeust'!$G$34,BR1538)),MAX(BC$1:BC1537)+1,0)</f>
        <v>0</v>
      </c>
      <c r="BD1538" s="12">
        <f>IF(ISNUMBER(SEARCH('Quote reqeust'!$E$35,BR1538)),MAX(BD$1:BD1537)+1,0)</f>
        <v>0</v>
      </c>
      <c r="BE1538" s="12">
        <f>IF(ISNUMBER(SEARCH('Quote reqeust'!$E$36,BR1538)),MAX(BE$1:BE1537)+1,0)</f>
        <v>0</v>
      </c>
      <c r="BF1538" s="12">
        <f>IF(ISNUMBER(SEARCH('Quote reqeust'!$E$37,BR1538)),MAX(BF$1:BF1537)+1,0)</f>
        <v>0</v>
      </c>
      <c r="BG1538" s="12">
        <f>IF(ISNUMBER(SEARCH('Quote reqeust'!$E$26,BR1538)),MAX(BG$1:BG1537)+1,0)</f>
        <v>0</v>
      </c>
      <c r="BH1538" s="12">
        <f>IF(ISNUMBER(SEARCH('Quote reqeust'!$E$27,BR1538)),MAX(BH$1:BH1537)+1,0)</f>
        <v>0</v>
      </c>
      <c r="BI1538" s="12">
        <f>IF(ISNUMBER(SEARCH('Quote reqeust'!$E$27,$BR1538)),MAX(BI$1:BI1537)+1,0)</f>
        <v>0</v>
      </c>
      <c r="BJ1538" s="12">
        <f>IF(ISNUMBER(SEARCH('Quote reqeust'!$E$27,$BR1538)),MAX(BJ$1:BJ1537)+1,0)</f>
        <v>0</v>
      </c>
      <c r="BK1538" s="12">
        <f>IF(ISNUMBER(SEARCH('Quote reqeust'!$E$27,$BR1538)),MAX(BK$1:BK1537)+1,0)</f>
        <v>0</v>
      </c>
      <c r="BL1538" s="12">
        <f>IF(ISNUMBER(SEARCH('Quote reqeust'!$E$27,$BR1538)),MAX(BL$1:BL1537)+1,0)</f>
        <v>0</v>
      </c>
      <c r="BM1538" s="12">
        <f>IF(ISNUMBER(SEARCH('Quote reqeust'!$E$27,$BR1538)),MAX(BM$1:BM1537)+1,0)</f>
        <v>0</v>
      </c>
      <c r="BN1538" s="12">
        <f>IF(ISNUMBER(SEARCH('Quote reqeust'!$E$27,$BR1538)),MAX(BN$1:BN1537)+1,0)</f>
        <v>0</v>
      </c>
      <c r="BO1538" s="12">
        <f>IF(ISNUMBER(SEARCH('Quote reqeust'!$E$27,$BR1538)),MAX(BO$1:BO1537)+1,0)</f>
        <v>0</v>
      </c>
      <c r="BP1538" s="12">
        <f>IF(ISNUMBER(SEARCH('Quote reqeust'!$E$27,$BR1538)),MAX(BP$1:BP1537)+1,0)</f>
        <v>0</v>
      </c>
      <c r="BQ1538" s="12">
        <f>IF(ISNUMBER(SEARCH('Quote reqeust'!$E$27,$BR1538)),MAX(BQ$1:BQ1537)+1,0)</f>
        <v>0</v>
      </c>
      <c r="BT1538" s="12" t="str">
        <f>IFERROR(VLOOKUP(ROWS(BT$3:BT1538),BC$1:BR3535,BT$2,0),"")</f>
        <v/>
      </c>
      <c r="BU1538" s="12" t="str">
        <f>IFERROR(VLOOKUP(ROWS(BU$3:BU1538),BD$1:BS3535,BU$2,0),"")</f>
        <v/>
      </c>
      <c r="BV1538" s="12" t="str">
        <f>IFERROR(VLOOKUP(ROWS(BV$3:BV1538),BE$1:BT3535,BV$2,0),"")</f>
        <v/>
      </c>
      <c r="BW1538" s="12" t="str">
        <f>IFERROR(VLOOKUP(ROWS(BW$3:BW1538),BF$1:BU3535,BW$2,0),"")</f>
        <v/>
      </c>
      <c r="BX1538" s="12" t="str">
        <f>IFERROR(VLOOKUP(ROWS(BX$3:BX1538),BG$1:BV3535,BX$2,0),"")</f>
        <v/>
      </c>
      <c r="BY1538" s="12" t="str">
        <f>IFERROR(VLOOKUP(ROWS(BY$3:BY1538),BH$1:BW3535,BY$2,0),"")</f>
        <v/>
      </c>
      <c r="BZ1538" s="12" t="str">
        <f>IFERROR(VLOOKUP(ROWS(BZ$3:BZ1538),BI$1:BX3535,BZ$2,0),"")</f>
        <v/>
      </c>
      <c r="CA1538" s="12" t="str">
        <f>IFERROR(VLOOKUP(ROWS(CA$3:CA1538),BJ$1:BY3535,CA$2,0),"")</f>
        <v/>
      </c>
      <c r="CB1538" s="12" t="str">
        <f>IFERROR(VLOOKUP(ROWS(CB$3:CB1538),BK$1:BZ3535,CB$2,0),"")</f>
        <v/>
      </c>
      <c r="CC1538" s="12" t="str">
        <f>IFERROR(VLOOKUP(ROWS(CC$3:CC1538),BL$1:CA3535,CC$2,0),"")</f>
        <v/>
      </c>
      <c r="CD1538" s="12" t="str">
        <f>IFERROR(VLOOKUP(ROWS(CD$3:CD1538),BM$1:CB3535,CD$2,0),"")</f>
        <v/>
      </c>
      <c r="CE1538" s="12" t="str">
        <f>IFERROR(VLOOKUP(ROWS(CE$3:CE1538),BN$1:CC3535,CE$2,0),"")</f>
        <v/>
      </c>
      <c r="CF1538" s="12" t="str">
        <f>IFERROR(VLOOKUP(ROWS(CF$3:CF1538),BO$1:CD3535,CF$2,0),"")</f>
        <v/>
      </c>
      <c r="CG1538" s="12" t="str">
        <f>IFERROR(VLOOKUP(ROWS(CG$3:CG1538),BP$1:CE3535,CG$2,0),"")</f>
        <v/>
      </c>
      <c r="CH1538" s="12" t="str">
        <f>IFERROR(VLOOKUP(ROWS(CH$3:CH1538),BQ$1:CF3535,CH$2,0),"")</f>
        <v/>
      </c>
    </row>
    <row r="1539" spans="55:86" x14ac:dyDescent="0.25">
      <c r="BC1539" s="12">
        <f>IF(ISNUMBER(SEARCH('Quote reqeust'!$G$34,BR1539)),MAX(BC$1:BC1538)+1,0)</f>
        <v>0</v>
      </c>
      <c r="BD1539" s="12">
        <f>IF(ISNUMBER(SEARCH('Quote reqeust'!$E$35,BR1539)),MAX(BD$1:BD1538)+1,0)</f>
        <v>0</v>
      </c>
      <c r="BE1539" s="12">
        <f>IF(ISNUMBER(SEARCH('Quote reqeust'!$E$36,BR1539)),MAX(BE$1:BE1538)+1,0)</f>
        <v>0</v>
      </c>
      <c r="BF1539" s="12">
        <f>IF(ISNUMBER(SEARCH('Quote reqeust'!$E$37,BR1539)),MAX(BF$1:BF1538)+1,0)</f>
        <v>0</v>
      </c>
      <c r="BG1539" s="12">
        <f>IF(ISNUMBER(SEARCH('Quote reqeust'!$E$26,BR1539)),MAX(BG$1:BG1538)+1,0)</f>
        <v>0</v>
      </c>
      <c r="BH1539" s="12">
        <f>IF(ISNUMBER(SEARCH('Quote reqeust'!$E$27,BR1539)),MAX(BH$1:BH1538)+1,0)</f>
        <v>0</v>
      </c>
      <c r="BI1539" s="12">
        <f>IF(ISNUMBER(SEARCH('Quote reqeust'!$E$27,$BR1539)),MAX(BI$1:BI1538)+1,0)</f>
        <v>0</v>
      </c>
      <c r="BJ1539" s="12">
        <f>IF(ISNUMBER(SEARCH('Quote reqeust'!$E$27,$BR1539)),MAX(BJ$1:BJ1538)+1,0)</f>
        <v>0</v>
      </c>
      <c r="BK1539" s="12">
        <f>IF(ISNUMBER(SEARCH('Quote reqeust'!$E$27,$BR1539)),MAX(BK$1:BK1538)+1,0)</f>
        <v>0</v>
      </c>
      <c r="BL1539" s="12">
        <f>IF(ISNUMBER(SEARCH('Quote reqeust'!$E$27,$BR1539)),MAX(BL$1:BL1538)+1,0)</f>
        <v>0</v>
      </c>
      <c r="BM1539" s="12">
        <f>IF(ISNUMBER(SEARCH('Quote reqeust'!$E$27,$BR1539)),MAX(BM$1:BM1538)+1,0)</f>
        <v>0</v>
      </c>
      <c r="BN1539" s="12">
        <f>IF(ISNUMBER(SEARCH('Quote reqeust'!$E$27,$BR1539)),MAX(BN$1:BN1538)+1,0)</f>
        <v>0</v>
      </c>
      <c r="BO1539" s="12">
        <f>IF(ISNUMBER(SEARCH('Quote reqeust'!$E$27,$BR1539)),MAX(BO$1:BO1538)+1,0)</f>
        <v>0</v>
      </c>
      <c r="BP1539" s="12">
        <f>IF(ISNUMBER(SEARCH('Quote reqeust'!$E$27,$BR1539)),MAX(BP$1:BP1538)+1,0)</f>
        <v>0</v>
      </c>
      <c r="BQ1539" s="12">
        <f>IF(ISNUMBER(SEARCH('Quote reqeust'!$E$27,$BR1539)),MAX(BQ$1:BQ1538)+1,0)</f>
        <v>0</v>
      </c>
      <c r="BT1539" s="12" t="str">
        <f>IFERROR(VLOOKUP(ROWS(BT$3:BT1539),BC$1:BR3536,BT$2,0),"")</f>
        <v/>
      </c>
      <c r="BU1539" s="12" t="str">
        <f>IFERROR(VLOOKUP(ROWS(BU$3:BU1539),BD$1:BS3536,BU$2,0),"")</f>
        <v/>
      </c>
      <c r="BV1539" s="12" t="str">
        <f>IFERROR(VLOOKUP(ROWS(BV$3:BV1539),BE$1:BT3536,BV$2,0),"")</f>
        <v/>
      </c>
      <c r="BW1539" s="12" t="str">
        <f>IFERROR(VLOOKUP(ROWS(BW$3:BW1539),BF$1:BU3536,BW$2,0),"")</f>
        <v/>
      </c>
      <c r="BX1539" s="12" t="str">
        <f>IFERROR(VLOOKUP(ROWS(BX$3:BX1539),BG$1:BV3536,BX$2,0),"")</f>
        <v/>
      </c>
      <c r="BY1539" s="12" t="str">
        <f>IFERROR(VLOOKUP(ROWS(BY$3:BY1539),BH$1:BW3536,BY$2,0),"")</f>
        <v/>
      </c>
      <c r="BZ1539" s="12" t="str">
        <f>IFERROR(VLOOKUP(ROWS(BZ$3:BZ1539),BI$1:BX3536,BZ$2,0),"")</f>
        <v/>
      </c>
      <c r="CA1539" s="12" t="str">
        <f>IFERROR(VLOOKUP(ROWS(CA$3:CA1539),BJ$1:BY3536,CA$2,0),"")</f>
        <v/>
      </c>
      <c r="CB1539" s="12" t="str">
        <f>IFERROR(VLOOKUP(ROWS(CB$3:CB1539),BK$1:BZ3536,CB$2,0),"")</f>
        <v/>
      </c>
      <c r="CC1539" s="12" t="str">
        <f>IFERROR(VLOOKUP(ROWS(CC$3:CC1539),BL$1:CA3536,CC$2,0),"")</f>
        <v/>
      </c>
      <c r="CD1539" s="12" t="str">
        <f>IFERROR(VLOOKUP(ROWS(CD$3:CD1539),BM$1:CB3536,CD$2,0),"")</f>
        <v/>
      </c>
      <c r="CE1539" s="12" t="str">
        <f>IFERROR(VLOOKUP(ROWS(CE$3:CE1539),BN$1:CC3536,CE$2,0),"")</f>
        <v/>
      </c>
      <c r="CF1539" s="12" t="str">
        <f>IFERROR(VLOOKUP(ROWS(CF$3:CF1539),BO$1:CD3536,CF$2,0),"")</f>
        <v/>
      </c>
      <c r="CG1539" s="12" t="str">
        <f>IFERROR(VLOOKUP(ROWS(CG$3:CG1539),BP$1:CE3536,CG$2,0),"")</f>
        <v/>
      </c>
      <c r="CH1539" s="12" t="str">
        <f>IFERROR(VLOOKUP(ROWS(CH$3:CH1539),BQ$1:CF3536,CH$2,0),"")</f>
        <v/>
      </c>
    </row>
    <row r="1540" spans="55:86" x14ac:dyDescent="0.25">
      <c r="BC1540" s="12">
        <f>IF(ISNUMBER(SEARCH('Quote reqeust'!$G$34,BR1540)),MAX(BC$1:BC1539)+1,0)</f>
        <v>0</v>
      </c>
      <c r="BD1540" s="12">
        <f>IF(ISNUMBER(SEARCH('Quote reqeust'!$E$35,BR1540)),MAX(BD$1:BD1539)+1,0)</f>
        <v>0</v>
      </c>
      <c r="BE1540" s="12">
        <f>IF(ISNUMBER(SEARCH('Quote reqeust'!$E$36,BR1540)),MAX(BE$1:BE1539)+1,0)</f>
        <v>0</v>
      </c>
      <c r="BF1540" s="12">
        <f>IF(ISNUMBER(SEARCH('Quote reqeust'!$E$37,BR1540)),MAX(BF$1:BF1539)+1,0)</f>
        <v>0</v>
      </c>
      <c r="BG1540" s="12">
        <f>IF(ISNUMBER(SEARCH('Quote reqeust'!$E$26,BR1540)),MAX(BG$1:BG1539)+1,0)</f>
        <v>0</v>
      </c>
      <c r="BH1540" s="12">
        <f>IF(ISNUMBER(SEARCH('Quote reqeust'!$E$27,BR1540)),MAX(BH$1:BH1539)+1,0)</f>
        <v>0</v>
      </c>
      <c r="BI1540" s="12">
        <f>IF(ISNUMBER(SEARCH('Quote reqeust'!$E$27,$BR1540)),MAX(BI$1:BI1539)+1,0)</f>
        <v>0</v>
      </c>
      <c r="BJ1540" s="12">
        <f>IF(ISNUMBER(SEARCH('Quote reqeust'!$E$27,$BR1540)),MAX(BJ$1:BJ1539)+1,0)</f>
        <v>0</v>
      </c>
      <c r="BK1540" s="12">
        <f>IF(ISNUMBER(SEARCH('Quote reqeust'!$E$27,$BR1540)),MAX(BK$1:BK1539)+1,0)</f>
        <v>0</v>
      </c>
      <c r="BL1540" s="12">
        <f>IF(ISNUMBER(SEARCH('Quote reqeust'!$E$27,$BR1540)),MAX(BL$1:BL1539)+1,0)</f>
        <v>0</v>
      </c>
      <c r="BM1540" s="12">
        <f>IF(ISNUMBER(SEARCH('Quote reqeust'!$E$27,$BR1540)),MAX(BM$1:BM1539)+1,0)</f>
        <v>0</v>
      </c>
      <c r="BN1540" s="12">
        <f>IF(ISNUMBER(SEARCH('Quote reqeust'!$E$27,$BR1540)),MAX(BN$1:BN1539)+1,0)</f>
        <v>0</v>
      </c>
      <c r="BO1540" s="12">
        <f>IF(ISNUMBER(SEARCH('Quote reqeust'!$E$27,$BR1540)),MAX(BO$1:BO1539)+1,0)</f>
        <v>0</v>
      </c>
      <c r="BP1540" s="12">
        <f>IF(ISNUMBER(SEARCH('Quote reqeust'!$E$27,$BR1540)),MAX(BP$1:BP1539)+1,0)</f>
        <v>0</v>
      </c>
      <c r="BQ1540" s="12">
        <f>IF(ISNUMBER(SEARCH('Quote reqeust'!$E$27,$BR1540)),MAX(BQ$1:BQ1539)+1,0)</f>
        <v>0</v>
      </c>
      <c r="BT1540" s="12" t="str">
        <f>IFERROR(VLOOKUP(ROWS(BT$3:BT1540),BC$1:BR3537,BT$2,0),"")</f>
        <v/>
      </c>
      <c r="BU1540" s="12" t="str">
        <f>IFERROR(VLOOKUP(ROWS(BU$3:BU1540),BD$1:BS3537,BU$2,0),"")</f>
        <v/>
      </c>
      <c r="BV1540" s="12" t="str">
        <f>IFERROR(VLOOKUP(ROWS(BV$3:BV1540),BE$1:BT3537,BV$2,0),"")</f>
        <v/>
      </c>
      <c r="BW1540" s="12" t="str">
        <f>IFERROR(VLOOKUP(ROWS(BW$3:BW1540),BF$1:BU3537,BW$2,0),"")</f>
        <v/>
      </c>
      <c r="BX1540" s="12" t="str">
        <f>IFERROR(VLOOKUP(ROWS(BX$3:BX1540),BG$1:BV3537,BX$2,0),"")</f>
        <v/>
      </c>
      <c r="BY1540" s="12" t="str">
        <f>IFERROR(VLOOKUP(ROWS(BY$3:BY1540),BH$1:BW3537,BY$2,0),"")</f>
        <v/>
      </c>
      <c r="BZ1540" s="12" t="str">
        <f>IFERROR(VLOOKUP(ROWS(BZ$3:BZ1540),BI$1:BX3537,BZ$2,0),"")</f>
        <v/>
      </c>
      <c r="CA1540" s="12" t="str">
        <f>IFERROR(VLOOKUP(ROWS(CA$3:CA1540),BJ$1:BY3537,CA$2,0),"")</f>
        <v/>
      </c>
      <c r="CB1540" s="12" t="str">
        <f>IFERROR(VLOOKUP(ROWS(CB$3:CB1540),BK$1:BZ3537,CB$2,0),"")</f>
        <v/>
      </c>
      <c r="CC1540" s="12" t="str">
        <f>IFERROR(VLOOKUP(ROWS(CC$3:CC1540),BL$1:CA3537,CC$2,0),"")</f>
        <v/>
      </c>
      <c r="CD1540" s="12" t="str">
        <f>IFERROR(VLOOKUP(ROWS(CD$3:CD1540),BM$1:CB3537,CD$2,0),"")</f>
        <v/>
      </c>
      <c r="CE1540" s="12" t="str">
        <f>IFERROR(VLOOKUP(ROWS(CE$3:CE1540),BN$1:CC3537,CE$2,0),"")</f>
        <v/>
      </c>
      <c r="CF1540" s="12" t="str">
        <f>IFERROR(VLOOKUP(ROWS(CF$3:CF1540),BO$1:CD3537,CF$2,0),"")</f>
        <v/>
      </c>
      <c r="CG1540" s="12" t="str">
        <f>IFERROR(VLOOKUP(ROWS(CG$3:CG1540),BP$1:CE3537,CG$2,0),"")</f>
        <v/>
      </c>
      <c r="CH1540" s="12" t="str">
        <f>IFERROR(VLOOKUP(ROWS(CH$3:CH1540),BQ$1:CF3537,CH$2,0),"")</f>
        <v/>
      </c>
    </row>
    <row r="1541" spans="55:86" x14ac:dyDescent="0.25">
      <c r="BC1541" s="12">
        <f>IF(ISNUMBER(SEARCH('Quote reqeust'!$G$34,BR1541)),MAX(BC$1:BC1540)+1,0)</f>
        <v>0</v>
      </c>
      <c r="BD1541" s="12">
        <f>IF(ISNUMBER(SEARCH('Quote reqeust'!$E$35,BR1541)),MAX(BD$1:BD1540)+1,0)</f>
        <v>0</v>
      </c>
      <c r="BE1541" s="12">
        <f>IF(ISNUMBER(SEARCH('Quote reqeust'!$E$36,BR1541)),MAX(BE$1:BE1540)+1,0)</f>
        <v>0</v>
      </c>
      <c r="BF1541" s="12">
        <f>IF(ISNUMBER(SEARCH('Quote reqeust'!$E$37,BR1541)),MAX(BF$1:BF1540)+1,0)</f>
        <v>0</v>
      </c>
      <c r="BG1541" s="12">
        <f>IF(ISNUMBER(SEARCH('Quote reqeust'!$E$26,BR1541)),MAX(BG$1:BG1540)+1,0)</f>
        <v>0</v>
      </c>
      <c r="BH1541" s="12">
        <f>IF(ISNUMBER(SEARCH('Quote reqeust'!$E$27,BR1541)),MAX(BH$1:BH1540)+1,0)</f>
        <v>0</v>
      </c>
      <c r="BI1541" s="12">
        <f>IF(ISNUMBER(SEARCH('Quote reqeust'!$E$27,$BR1541)),MAX(BI$1:BI1540)+1,0)</f>
        <v>0</v>
      </c>
      <c r="BJ1541" s="12">
        <f>IF(ISNUMBER(SEARCH('Quote reqeust'!$E$27,$BR1541)),MAX(BJ$1:BJ1540)+1,0)</f>
        <v>0</v>
      </c>
      <c r="BK1541" s="12">
        <f>IF(ISNUMBER(SEARCH('Quote reqeust'!$E$27,$BR1541)),MAX(BK$1:BK1540)+1,0)</f>
        <v>0</v>
      </c>
      <c r="BL1541" s="12">
        <f>IF(ISNUMBER(SEARCH('Quote reqeust'!$E$27,$BR1541)),MAX(BL$1:BL1540)+1,0)</f>
        <v>0</v>
      </c>
      <c r="BM1541" s="12">
        <f>IF(ISNUMBER(SEARCH('Quote reqeust'!$E$27,$BR1541)),MAX(BM$1:BM1540)+1,0)</f>
        <v>0</v>
      </c>
      <c r="BN1541" s="12">
        <f>IF(ISNUMBER(SEARCH('Quote reqeust'!$E$27,$BR1541)),MAX(BN$1:BN1540)+1,0)</f>
        <v>0</v>
      </c>
      <c r="BO1541" s="12">
        <f>IF(ISNUMBER(SEARCH('Quote reqeust'!$E$27,$BR1541)),MAX(BO$1:BO1540)+1,0)</f>
        <v>0</v>
      </c>
      <c r="BP1541" s="12">
        <f>IF(ISNUMBER(SEARCH('Quote reqeust'!$E$27,$BR1541)),MAX(BP$1:BP1540)+1,0)</f>
        <v>0</v>
      </c>
      <c r="BQ1541" s="12">
        <f>IF(ISNUMBER(SEARCH('Quote reqeust'!$E$27,$BR1541)),MAX(BQ$1:BQ1540)+1,0)</f>
        <v>0</v>
      </c>
      <c r="BT1541" s="12" t="str">
        <f>IFERROR(VLOOKUP(ROWS(BT$3:BT1541),BC$1:BR3538,BT$2,0),"")</f>
        <v/>
      </c>
      <c r="BU1541" s="12" t="str">
        <f>IFERROR(VLOOKUP(ROWS(BU$3:BU1541),BD$1:BS3538,BU$2,0),"")</f>
        <v/>
      </c>
      <c r="BV1541" s="12" t="str">
        <f>IFERROR(VLOOKUP(ROWS(BV$3:BV1541),BE$1:BT3538,BV$2,0),"")</f>
        <v/>
      </c>
      <c r="BW1541" s="12" t="str">
        <f>IFERROR(VLOOKUP(ROWS(BW$3:BW1541),BF$1:BU3538,BW$2,0),"")</f>
        <v/>
      </c>
      <c r="BX1541" s="12" t="str">
        <f>IFERROR(VLOOKUP(ROWS(BX$3:BX1541),BG$1:BV3538,BX$2,0),"")</f>
        <v/>
      </c>
      <c r="BY1541" s="12" t="str">
        <f>IFERROR(VLOOKUP(ROWS(BY$3:BY1541),BH$1:BW3538,BY$2,0),"")</f>
        <v/>
      </c>
      <c r="BZ1541" s="12" t="str">
        <f>IFERROR(VLOOKUP(ROWS(BZ$3:BZ1541),BI$1:BX3538,BZ$2,0),"")</f>
        <v/>
      </c>
      <c r="CA1541" s="12" t="str">
        <f>IFERROR(VLOOKUP(ROWS(CA$3:CA1541),BJ$1:BY3538,CA$2,0),"")</f>
        <v/>
      </c>
      <c r="CB1541" s="12" t="str">
        <f>IFERROR(VLOOKUP(ROWS(CB$3:CB1541),BK$1:BZ3538,CB$2,0),"")</f>
        <v/>
      </c>
      <c r="CC1541" s="12" t="str">
        <f>IFERROR(VLOOKUP(ROWS(CC$3:CC1541),BL$1:CA3538,CC$2,0),"")</f>
        <v/>
      </c>
      <c r="CD1541" s="12" t="str">
        <f>IFERROR(VLOOKUP(ROWS(CD$3:CD1541),BM$1:CB3538,CD$2,0),"")</f>
        <v/>
      </c>
      <c r="CE1541" s="12" t="str">
        <f>IFERROR(VLOOKUP(ROWS(CE$3:CE1541),BN$1:CC3538,CE$2,0),"")</f>
        <v/>
      </c>
      <c r="CF1541" s="12" t="str">
        <f>IFERROR(VLOOKUP(ROWS(CF$3:CF1541),BO$1:CD3538,CF$2,0),"")</f>
        <v/>
      </c>
      <c r="CG1541" s="12" t="str">
        <f>IFERROR(VLOOKUP(ROWS(CG$3:CG1541),BP$1:CE3538,CG$2,0),"")</f>
        <v/>
      </c>
      <c r="CH1541" s="12" t="str">
        <f>IFERROR(VLOOKUP(ROWS(CH$3:CH1541),BQ$1:CF3538,CH$2,0),"")</f>
        <v/>
      </c>
    </row>
    <row r="1542" spans="55:86" x14ac:dyDescent="0.25">
      <c r="BC1542" s="12">
        <f>IF(ISNUMBER(SEARCH('Quote reqeust'!$G$34,BR1542)),MAX(BC$1:BC1541)+1,0)</f>
        <v>0</v>
      </c>
      <c r="BD1542" s="12">
        <f>IF(ISNUMBER(SEARCH('Quote reqeust'!$E$35,BR1542)),MAX(BD$1:BD1541)+1,0)</f>
        <v>0</v>
      </c>
      <c r="BE1542" s="12">
        <f>IF(ISNUMBER(SEARCH('Quote reqeust'!$E$36,BR1542)),MAX(BE$1:BE1541)+1,0)</f>
        <v>0</v>
      </c>
      <c r="BF1542" s="12">
        <f>IF(ISNUMBER(SEARCH('Quote reqeust'!$E$37,BR1542)),MAX(BF$1:BF1541)+1,0)</f>
        <v>0</v>
      </c>
      <c r="BG1542" s="12">
        <f>IF(ISNUMBER(SEARCH('Quote reqeust'!$E$26,BR1542)),MAX(BG$1:BG1541)+1,0)</f>
        <v>0</v>
      </c>
      <c r="BH1542" s="12">
        <f>IF(ISNUMBER(SEARCH('Quote reqeust'!$E$27,BR1542)),MAX(BH$1:BH1541)+1,0)</f>
        <v>0</v>
      </c>
      <c r="BI1542" s="12">
        <f>IF(ISNUMBER(SEARCH('Quote reqeust'!$E$27,$BR1542)),MAX(BI$1:BI1541)+1,0)</f>
        <v>0</v>
      </c>
      <c r="BJ1542" s="12">
        <f>IF(ISNUMBER(SEARCH('Quote reqeust'!$E$27,$BR1542)),MAX(BJ$1:BJ1541)+1,0)</f>
        <v>0</v>
      </c>
      <c r="BK1542" s="12">
        <f>IF(ISNUMBER(SEARCH('Quote reqeust'!$E$27,$BR1542)),MAX(BK$1:BK1541)+1,0)</f>
        <v>0</v>
      </c>
      <c r="BL1542" s="12">
        <f>IF(ISNUMBER(SEARCH('Quote reqeust'!$E$27,$BR1542)),MAX(BL$1:BL1541)+1,0)</f>
        <v>0</v>
      </c>
      <c r="BM1542" s="12">
        <f>IF(ISNUMBER(SEARCH('Quote reqeust'!$E$27,$BR1542)),MAX(BM$1:BM1541)+1,0)</f>
        <v>0</v>
      </c>
      <c r="BN1542" s="12">
        <f>IF(ISNUMBER(SEARCH('Quote reqeust'!$E$27,$BR1542)),MAX(BN$1:BN1541)+1,0)</f>
        <v>0</v>
      </c>
      <c r="BO1542" s="12">
        <f>IF(ISNUMBER(SEARCH('Quote reqeust'!$E$27,$BR1542)),MAX(BO$1:BO1541)+1,0)</f>
        <v>0</v>
      </c>
      <c r="BP1542" s="12">
        <f>IF(ISNUMBER(SEARCH('Quote reqeust'!$E$27,$BR1542)),MAX(BP$1:BP1541)+1,0)</f>
        <v>0</v>
      </c>
      <c r="BQ1542" s="12">
        <f>IF(ISNUMBER(SEARCH('Quote reqeust'!$E$27,$BR1542)),MAX(BQ$1:BQ1541)+1,0)</f>
        <v>0</v>
      </c>
      <c r="BT1542" s="12" t="str">
        <f>IFERROR(VLOOKUP(ROWS(BT$3:BT1542),BC$1:BR3539,BT$2,0),"")</f>
        <v/>
      </c>
      <c r="BU1542" s="12" t="str">
        <f>IFERROR(VLOOKUP(ROWS(BU$3:BU1542),BD$1:BS3539,BU$2,0),"")</f>
        <v/>
      </c>
      <c r="BV1542" s="12" t="str">
        <f>IFERROR(VLOOKUP(ROWS(BV$3:BV1542),BE$1:BT3539,BV$2,0),"")</f>
        <v/>
      </c>
      <c r="BW1542" s="12" t="str">
        <f>IFERROR(VLOOKUP(ROWS(BW$3:BW1542),BF$1:BU3539,BW$2,0),"")</f>
        <v/>
      </c>
      <c r="BX1542" s="12" t="str">
        <f>IFERROR(VLOOKUP(ROWS(BX$3:BX1542),BG$1:BV3539,BX$2,0),"")</f>
        <v/>
      </c>
      <c r="BY1542" s="12" t="str">
        <f>IFERROR(VLOOKUP(ROWS(BY$3:BY1542),BH$1:BW3539,BY$2,0),"")</f>
        <v/>
      </c>
      <c r="BZ1542" s="12" t="str">
        <f>IFERROR(VLOOKUP(ROWS(BZ$3:BZ1542),BI$1:BX3539,BZ$2,0),"")</f>
        <v/>
      </c>
      <c r="CA1542" s="12" t="str">
        <f>IFERROR(VLOOKUP(ROWS(CA$3:CA1542),BJ$1:BY3539,CA$2,0),"")</f>
        <v/>
      </c>
      <c r="CB1542" s="12" t="str">
        <f>IFERROR(VLOOKUP(ROWS(CB$3:CB1542),BK$1:BZ3539,CB$2,0),"")</f>
        <v/>
      </c>
      <c r="CC1542" s="12" t="str">
        <f>IFERROR(VLOOKUP(ROWS(CC$3:CC1542),BL$1:CA3539,CC$2,0),"")</f>
        <v/>
      </c>
      <c r="CD1542" s="12" t="str">
        <f>IFERROR(VLOOKUP(ROWS(CD$3:CD1542),BM$1:CB3539,CD$2,0),"")</f>
        <v/>
      </c>
      <c r="CE1542" s="12" t="str">
        <f>IFERROR(VLOOKUP(ROWS(CE$3:CE1542),BN$1:CC3539,CE$2,0),"")</f>
        <v/>
      </c>
      <c r="CF1542" s="12" t="str">
        <f>IFERROR(VLOOKUP(ROWS(CF$3:CF1542),BO$1:CD3539,CF$2,0),"")</f>
        <v/>
      </c>
      <c r="CG1542" s="12" t="str">
        <f>IFERROR(VLOOKUP(ROWS(CG$3:CG1542),BP$1:CE3539,CG$2,0),"")</f>
        <v/>
      </c>
      <c r="CH1542" s="12" t="str">
        <f>IFERROR(VLOOKUP(ROWS(CH$3:CH1542),BQ$1:CF3539,CH$2,0),"")</f>
        <v/>
      </c>
    </row>
    <row r="1543" spans="55:86" x14ac:dyDescent="0.25">
      <c r="BC1543" s="12">
        <f>IF(ISNUMBER(SEARCH('Quote reqeust'!$G$34,BR1543)),MAX(BC$1:BC1542)+1,0)</f>
        <v>0</v>
      </c>
      <c r="BD1543" s="12">
        <f>IF(ISNUMBER(SEARCH('Quote reqeust'!$E$35,BR1543)),MAX(BD$1:BD1542)+1,0)</f>
        <v>0</v>
      </c>
      <c r="BE1543" s="12">
        <f>IF(ISNUMBER(SEARCH('Quote reqeust'!$E$36,BR1543)),MAX(BE$1:BE1542)+1,0)</f>
        <v>0</v>
      </c>
      <c r="BF1543" s="12">
        <f>IF(ISNUMBER(SEARCH('Quote reqeust'!$E$37,BR1543)),MAX(BF$1:BF1542)+1,0)</f>
        <v>0</v>
      </c>
      <c r="BG1543" s="12">
        <f>IF(ISNUMBER(SEARCH('Quote reqeust'!$E$26,BR1543)),MAX(BG$1:BG1542)+1,0)</f>
        <v>0</v>
      </c>
      <c r="BH1543" s="12">
        <f>IF(ISNUMBER(SEARCH('Quote reqeust'!$E$27,BR1543)),MAX(BH$1:BH1542)+1,0)</f>
        <v>0</v>
      </c>
      <c r="BI1543" s="12">
        <f>IF(ISNUMBER(SEARCH('Quote reqeust'!$E$27,$BR1543)),MAX(BI$1:BI1542)+1,0)</f>
        <v>0</v>
      </c>
      <c r="BJ1543" s="12">
        <f>IF(ISNUMBER(SEARCH('Quote reqeust'!$E$27,$BR1543)),MAX(BJ$1:BJ1542)+1,0)</f>
        <v>0</v>
      </c>
      <c r="BK1543" s="12">
        <f>IF(ISNUMBER(SEARCH('Quote reqeust'!$E$27,$BR1543)),MAX(BK$1:BK1542)+1,0)</f>
        <v>0</v>
      </c>
      <c r="BL1543" s="12">
        <f>IF(ISNUMBER(SEARCH('Quote reqeust'!$E$27,$BR1543)),MAX(BL$1:BL1542)+1,0)</f>
        <v>0</v>
      </c>
      <c r="BM1543" s="12">
        <f>IF(ISNUMBER(SEARCH('Quote reqeust'!$E$27,$BR1543)),MAX(BM$1:BM1542)+1,0)</f>
        <v>0</v>
      </c>
      <c r="BN1543" s="12">
        <f>IF(ISNUMBER(SEARCH('Quote reqeust'!$E$27,$BR1543)),MAX(BN$1:BN1542)+1,0)</f>
        <v>0</v>
      </c>
      <c r="BO1543" s="12">
        <f>IF(ISNUMBER(SEARCH('Quote reqeust'!$E$27,$BR1543)),MAX(BO$1:BO1542)+1,0)</f>
        <v>0</v>
      </c>
      <c r="BP1543" s="12">
        <f>IF(ISNUMBER(SEARCH('Quote reqeust'!$E$27,$BR1543)),MAX(BP$1:BP1542)+1,0)</f>
        <v>0</v>
      </c>
      <c r="BQ1543" s="12">
        <f>IF(ISNUMBER(SEARCH('Quote reqeust'!$E$27,$BR1543)),MAX(BQ$1:BQ1542)+1,0)</f>
        <v>0</v>
      </c>
      <c r="BT1543" s="12" t="str">
        <f>IFERROR(VLOOKUP(ROWS(BT$3:BT1543),BC$1:BR3540,BT$2,0),"")</f>
        <v/>
      </c>
      <c r="BU1543" s="12" t="str">
        <f>IFERROR(VLOOKUP(ROWS(BU$3:BU1543),BD$1:BS3540,BU$2,0),"")</f>
        <v/>
      </c>
      <c r="BV1543" s="12" t="str">
        <f>IFERROR(VLOOKUP(ROWS(BV$3:BV1543),BE$1:BT3540,BV$2,0),"")</f>
        <v/>
      </c>
      <c r="BW1543" s="12" t="str">
        <f>IFERROR(VLOOKUP(ROWS(BW$3:BW1543),BF$1:BU3540,BW$2,0),"")</f>
        <v/>
      </c>
      <c r="BX1543" s="12" t="str">
        <f>IFERROR(VLOOKUP(ROWS(BX$3:BX1543),BG$1:BV3540,BX$2,0),"")</f>
        <v/>
      </c>
      <c r="BY1543" s="12" t="str">
        <f>IFERROR(VLOOKUP(ROWS(BY$3:BY1543),BH$1:BW3540,BY$2,0),"")</f>
        <v/>
      </c>
      <c r="BZ1543" s="12" t="str">
        <f>IFERROR(VLOOKUP(ROWS(BZ$3:BZ1543),BI$1:BX3540,BZ$2,0),"")</f>
        <v/>
      </c>
      <c r="CA1543" s="12" t="str">
        <f>IFERROR(VLOOKUP(ROWS(CA$3:CA1543),BJ$1:BY3540,CA$2,0),"")</f>
        <v/>
      </c>
      <c r="CB1543" s="12" t="str">
        <f>IFERROR(VLOOKUP(ROWS(CB$3:CB1543),BK$1:BZ3540,CB$2,0),"")</f>
        <v/>
      </c>
      <c r="CC1543" s="12" t="str">
        <f>IFERROR(VLOOKUP(ROWS(CC$3:CC1543),BL$1:CA3540,CC$2,0),"")</f>
        <v/>
      </c>
      <c r="CD1543" s="12" t="str">
        <f>IFERROR(VLOOKUP(ROWS(CD$3:CD1543),BM$1:CB3540,CD$2,0),"")</f>
        <v/>
      </c>
      <c r="CE1543" s="12" t="str">
        <f>IFERROR(VLOOKUP(ROWS(CE$3:CE1543),BN$1:CC3540,CE$2,0),"")</f>
        <v/>
      </c>
      <c r="CF1543" s="12" t="str">
        <f>IFERROR(VLOOKUP(ROWS(CF$3:CF1543),BO$1:CD3540,CF$2,0),"")</f>
        <v/>
      </c>
      <c r="CG1543" s="12" t="str">
        <f>IFERROR(VLOOKUP(ROWS(CG$3:CG1543),BP$1:CE3540,CG$2,0),"")</f>
        <v/>
      </c>
      <c r="CH1543" s="12" t="str">
        <f>IFERROR(VLOOKUP(ROWS(CH$3:CH1543),BQ$1:CF3540,CH$2,0),"")</f>
        <v/>
      </c>
    </row>
    <row r="1544" spans="55:86" x14ac:dyDescent="0.25">
      <c r="BC1544" s="12">
        <f>IF(ISNUMBER(SEARCH('Quote reqeust'!$G$34,BR1544)),MAX(BC$1:BC1543)+1,0)</f>
        <v>0</v>
      </c>
      <c r="BD1544" s="12">
        <f>IF(ISNUMBER(SEARCH('Quote reqeust'!$E$35,BR1544)),MAX(BD$1:BD1543)+1,0)</f>
        <v>0</v>
      </c>
      <c r="BE1544" s="12">
        <f>IF(ISNUMBER(SEARCH('Quote reqeust'!$E$36,BR1544)),MAX(BE$1:BE1543)+1,0)</f>
        <v>0</v>
      </c>
      <c r="BF1544" s="12">
        <f>IF(ISNUMBER(SEARCH('Quote reqeust'!$E$37,BR1544)),MAX(BF$1:BF1543)+1,0)</f>
        <v>0</v>
      </c>
      <c r="BG1544" s="12">
        <f>IF(ISNUMBER(SEARCH('Quote reqeust'!$E$26,BR1544)),MAX(BG$1:BG1543)+1,0)</f>
        <v>0</v>
      </c>
      <c r="BH1544" s="12">
        <f>IF(ISNUMBER(SEARCH('Quote reqeust'!$E$27,BR1544)),MAX(BH$1:BH1543)+1,0)</f>
        <v>0</v>
      </c>
      <c r="BI1544" s="12">
        <f>IF(ISNUMBER(SEARCH('Quote reqeust'!$E$27,$BR1544)),MAX(BI$1:BI1543)+1,0)</f>
        <v>0</v>
      </c>
      <c r="BJ1544" s="12">
        <f>IF(ISNUMBER(SEARCH('Quote reqeust'!$E$27,$BR1544)),MAX(BJ$1:BJ1543)+1,0)</f>
        <v>0</v>
      </c>
      <c r="BK1544" s="12">
        <f>IF(ISNUMBER(SEARCH('Quote reqeust'!$E$27,$BR1544)),MAX(BK$1:BK1543)+1,0)</f>
        <v>0</v>
      </c>
      <c r="BL1544" s="12">
        <f>IF(ISNUMBER(SEARCH('Quote reqeust'!$E$27,$BR1544)),MAX(BL$1:BL1543)+1,0)</f>
        <v>0</v>
      </c>
      <c r="BM1544" s="12">
        <f>IF(ISNUMBER(SEARCH('Quote reqeust'!$E$27,$BR1544)),MAX(BM$1:BM1543)+1,0)</f>
        <v>0</v>
      </c>
      <c r="BN1544" s="12">
        <f>IF(ISNUMBER(SEARCH('Quote reqeust'!$E$27,$BR1544)),MAX(BN$1:BN1543)+1,0)</f>
        <v>0</v>
      </c>
      <c r="BO1544" s="12">
        <f>IF(ISNUMBER(SEARCH('Quote reqeust'!$E$27,$BR1544)),MAX(BO$1:BO1543)+1,0)</f>
        <v>0</v>
      </c>
      <c r="BP1544" s="12">
        <f>IF(ISNUMBER(SEARCH('Quote reqeust'!$E$27,$BR1544)),MAX(BP$1:BP1543)+1,0)</f>
        <v>0</v>
      </c>
      <c r="BQ1544" s="12">
        <f>IF(ISNUMBER(SEARCH('Quote reqeust'!$E$27,$BR1544)),MAX(BQ$1:BQ1543)+1,0)</f>
        <v>0</v>
      </c>
      <c r="BT1544" s="12" t="str">
        <f>IFERROR(VLOOKUP(ROWS(BT$3:BT1544),BC$1:BR3541,BT$2,0),"")</f>
        <v/>
      </c>
      <c r="BU1544" s="12" t="str">
        <f>IFERROR(VLOOKUP(ROWS(BU$3:BU1544),BD$1:BS3541,BU$2,0),"")</f>
        <v/>
      </c>
      <c r="BV1544" s="12" t="str">
        <f>IFERROR(VLOOKUP(ROWS(BV$3:BV1544),BE$1:BT3541,BV$2,0),"")</f>
        <v/>
      </c>
      <c r="BW1544" s="12" t="str">
        <f>IFERROR(VLOOKUP(ROWS(BW$3:BW1544),BF$1:BU3541,BW$2,0),"")</f>
        <v/>
      </c>
      <c r="BX1544" s="12" t="str">
        <f>IFERROR(VLOOKUP(ROWS(BX$3:BX1544),BG$1:BV3541,BX$2,0),"")</f>
        <v/>
      </c>
      <c r="BY1544" s="12" t="str">
        <f>IFERROR(VLOOKUP(ROWS(BY$3:BY1544),BH$1:BW3541,BY$2,0),"")</f>
        <v/>
      </c>
      <c r="BZ1544" s="12" t="str">
        <f>IFERROR(VLOOKUP(ROWS(BZ$3:BZ1544),BI$1:BX3541,BZ$2,0),"")</f>
        <v/>
      </c>
      <c r="CA1544" s="12" t="str">
        <f>IFERROR(VLOOKUP(ROWS(CA$3:CA1544),BJ$1:BY3541,CA$2,0),"")</f>
        <v/>
      </c>
      <c r="CB1544" s="12" t="str">
        <f>IFERROR(VLOOKUP(ROWS(CB$3:CB1544),BK$1:BZ3541,CB$2,0),"")</f>
        <v/>
      </c>
      <c r="CC1544" s="12" t="str">
        <f>IFERROR(VLOOKUP(ROWS(CC$3:CC1544),BL$1:CA3541,CC$2,0),"")</f>
        <v/>
      </c>
      <c r="CD1544" s="12" t="str">
        <f>IFERROR(VLOOKUP(ROWS(CD$3:CD1544),BM$1:CB3541,CD$2,0),"")</f>
        <v/>
      </c>
      <c r="CE1544" s="12" t="str">
        <f>IFERROR(VLOOKUP(ROWS(CE$3:CE1544),BN$1:CC3541,CE$2,0),"")</f>
        <v/>
      </c>
      <c r="CF1544" s="12" t="str">
        <f>IFERROR(VLOOKUP(ROWS(CF$3:CF1544),BO$1:CD3541,CF$2,0),"")</f>
        <v/>
      </c>
      <c r="CG1544" s="12" t="str">
        <f>IFERROR(VLOOKUP(ROWS(CG$3:CG1544),BP$1:CE3541,CG$2,0),"")</f>
        <v/>
      </c>
      <c r="CH1544" s="12" t="str">
        <f>IFERROR(VLOOKUP(ROWS(CH$3:CH1544),BQ$1:CF3541,CH$2,0),"")</f>
        <v/>
      </c>
    </row>
    <row r="1545" spans="55:86" x14ac:dyDescent="0.25">
      <c r="BC1545" s="12">
        <f>IF(ISNUMBER(SEARCH('Quote reqeust'!$G$34,BR1545)),MAX(BC$1:BC1544)+1,0)</f>
        <v>0</v>
      </c>
      <c r="BD1545" s="12">
        <f>IF(ISNUMBER(SEARCH('Quote reqeust'!$E$35,BR1545)),MAX(BD$1:BD1544)+1,0)</f>
        <v>0</v>
      </c>
      <c r="BE1545" s="12">
        <f>IF(ISNUMBER(SEARCH('Quote reqeust'!$E$36,BR1545)),MAX(BE$1:BE1544)+1,0)</f>
        <v>0</v>
      </c>
      <c r="BF1545" s="12">
        <f>IF(ISNUMBER(SEARCH('Quote reqeust'!$E$37,BR1545)),MAX(BF$1:BF1544)+1,0)</f>
        <v>0</v>
      </c>
      <c r="BG1545" s="12">
        <f>IF(ISNUMBER(SEARCH('Quote reqeust'!$E$26,BR1545)),MAX(BG$1:BG1544)+1,0)</f>
        <v>0</v>
      </c>
      <c r="BH1545" s="12">
        <f>IF(ISNUMBER(SEARCH('Quote reqeust'!$E$27,BR1545)),MAX(BH$1:BH1544)+1,0)</f>
        <v>0</v>
      </c>
      <c r="BI1545" s="12">
        <f>IF(ISNUMBER(SEARCH('Quote reqeust'!$E$27,$BR1545)),MAX(BI$1:BI1544)+1,0)</f>
        <v>0</v>
      </c>
      <c r="BJ1545" s="12">
        <f>IF(ISNUMBER(SEARCH('Quote reqeust'!$E$27,$BR1545)),MAX(BJ$1:BJ1544)+1,0)</f>
        <v>0</v>
      </c>
      <c r="BK1545" s="12">
        <f>IF(ISNUMBER(SEARCH('Quote reqeust'!$E$27,$BR1545)),MAX(BK$1:BK1544)+1,0)</f>
        <v>0</v>
      </c>
      <c r="BL1545" s="12">
        <f>IF(ISNUMBER(SEARCH('Quote reqeust'!$E$27,$BR1545)),MAX(BL$1:BL1544)+1,0)</f>
        <v>0</v>
      </c>
      <c r="BM1545" s="12">
        <f>IF(ISNUMBER(SEARCH('Quote reqeust'!$E$27,$BR1545)),MAX(BM$1:BM1544)+1,0)</f>
        <v>0</v>
      </c>
      <c r="BN1545" s="12">
        <f>IF(ISNUMBER(SEARCH('Quote reqeust'!$E$27,$BR1545)),MAX(BN$1:BN1544)+1,0)</f>
        <v>0</v>
      </c>
      <c r="BO1545" s="12">
        <f>IF(ISNUMBER(SEARCH('Quote reqeust'!$E$27,$BR1545)),MAX(BO$1:BO1544)+1,0)</f>
        <v>0</v>
      </c>
      <c r="BP1545" s="12">
        <f>IF(ISNUMBER(SEARCH('Quote reqeust'!$E$27,$BR1545)),MAX(BP$1:BP1544)+1,0)</f>
        <v>0</v>
      </c>
      <c r="BQ1545" s="12">
        <f>IF(ISNUMBER(SEARCH('Quote reqeust'!$E$27,$BR1545)),MAX(BQ$1:BQ1544)+1,0)</f>
        <v>0</v>
      </c>
      <c r="BT1545" s="12" t="str">
        <f>IFERROR(VLOOKUP(ROWS(BT$3:BT1545),BC$1:BR3542,BT$2,0),"")</f>
        <v/>
      </c>
      <c r="BU1545" s="12" t="str">
        <f>IFERROR(VLOOKUP(ROWS(BU$3:BU1545),BD$1:BS3542,BU$2,0),"")</f>
        <v/>
      </c>
      <c r="BV1545" s="12" t="str">
        <f>IFERROR(VLOOKUP(ROWS(BV$3:BV1545),BE$1:BT3542,BV$2,0),"")</f>
        <v/>
      </c>
      <c r="BW1545" s="12" t="str">
        <f>IFERROR(VLOOKUP(ROWS(BW$3:BW1545),BF$1:BU3542,BW$2,0),"")</f>
        <v/>
      </c>
      <c r="BX1545" s="12" t="str">
        <f>IFERROR(VLOOKUP(ROWS(BX$3:BX1545),BG$1:BV3542,BX$2,0),"")</f>
        <v/>
      </c>
      <c r="BY1545" s="12" t="str">
        <f>IFERROR(VLOOKUP(ROWS(BY$3:BY1545),BH$1:BW3542,BY$2,0),"")</f>
        <v/>
      </c>
      <c r="BZ1545" s="12" t="str">
        <f>IFERROR(VLOOKUP(ROWS(BZ$3:BZ1545),BI$1:BX3542,BZ$2,0),"")</f>
        <v/>
      </c>
      <c r="CA1545" s="12" t="str">
        <f>IFERROR(VLOOKUP(ROWS(CA$3:CA1545),BJ$1:BY3542,CA$2,0),"")</f>
        <v/>
      </c>
      <c r="CB1545" s="12" t="str">
        <f>IFERROR(VLOOKUP(ROWS(CB$3:CB1545),BK$1:BZ3542,CB$2,0),"")</f>
        <v/>
      </c>
      <c r="CC1545" s="12" t="str">
        <f>IFERROR(VLOOKUP(ROWS(CC$3:CC1545),BL$1:CA3542,CC$2,0),"")</f>
        <v/>
      </c>
      <c r="CD1545" s="12" t="str">
        <f>IFERROR(VLOOKUP(ROWS(CD$3:CD1545),BM$1:CB3542,CD$2,0),"")</f>
        <v/>
      </c>
      <c r="CE1545" s="12" t="str">
        <f>IFERROR(VLOOKUP(ROWS(CE$3:CE1545),BN$1:CC3542,CE$2,0),"")</f>
        <v/>
      </c>
      <c r="CF1545" s="12" t="str">
        <f>IFERROR(VLOOKUP(ROWS(CF$3:CF1545),BO$1:CD3542,CF$2,0),"")</f>
        <v/>
      </c>
      <c r="CG1545" s="12" t="str">
        <f>IFERROR(VLOOKUP(ROWS(CG$3:CG1545),BP$1:CE3542,CG$2,0),"")</f>
        <v/>
      </c>
      <c r="CH1545" s="12" t="str">
        <f>IFERROR(VLOOKUP(ROWS(CH$3:CH1545),BQ$1:CF3542,CH$2,0),"")</f>
        <v/>
      </c>
    </row>
    <row r="1546" spans="55:86" x14ac:dyDescent="0.25">
      <c r="BC1546" s="12">
        <f>IF(ISNUMBER(SEARCH('Quote reqeust'!$G$34,BR1546)),MAX(BC$1:BC1545)+1,0)</f>
        <v>0</v>
      </c>
      <c r="BD1546" s="12">
        <f>IF(ISNUMBER(SEARCH('Quote reqeust'!$E$35,BR1546)),MAX(BD$1:BD1545)+1,0)</f>
        <v>0</v>
      </c>
      <c r="BE1546" s="12">
        <f>IF(ISNUMBER(SEARCH('Quote reqeust'!$E$36,BR1546)),MAX(BE$1:BE1545)+1,0)</f>
        <v>0</v>
      </c>
      <c r="BF1546" s="12">
        <f>IF(ISNUMBER(SEARCH('Quote reqeust'!$E$37,BR1546)),MAX(BF$1:BF1545)+1,0)</f>
        <v>0</v>
      </c>
      <c r="BG1546" s="12">
        <f>IF(ISNUMBER(SEARCH('Quote reqeust'!$E$26,BR1546)),MAX(BG$1:BG1545)+1,0)</f>
        <v>0</v>
      </c>
      <c r="BH1546" s="12">
        <f>IF(ISNUMBER(SEARCH('Quote reqeust'!$E$27,BR1546)),MAX(BH$1:BH1545)+1,0)</f>
        <v>0</v>
      </c>
      <c r="BI1546" s="12">
        <f>IF(ISNUMBER(SEARCH('Quote reqeust'!$E$27,$BR1546)),MAX(BI$1:BI1545)+1,0)</f>
        <v>0</v>
      </c>
      <c r="BJ1546" s="12">
        <f>IF(ISNUMBER(SEARCH('Quote reqeust'!$E$27,$BR1546)),MAX(BJ$1:BJ1545)+1,0)</f>
        <v>0</v>
      </c>
      <c r="BK1546" s="12">
        <f>IF(ISNUMBER(SEARCH('Quote reqeust'!$E$27,$BR1546)),MAX(BK$1:BK1545)+1,0)</f>
        <v>0</v>
      </c>
      <c r="BL1546" s="12">
        <f>IF(ISNUMBER(SEARCH('Quote reqeust'!$E$27,$BR1546)),MAX(BL$1:BL1545)+1,0)</f>
        <v>0</v>
      </c>
      <c r="BM1546" s="12">
        <f>IF(ISNUMBER(SEARCH('Quote reqeust'!$E$27,$BR1546)),MAX(BM$1:BM1545)+1,0)</f>
        <v>0</v>
      </c>
      <c r="BN1546" s="12">
        <f>IF(ISNUMBER(SEARCH('Quote reqeust'!$E$27,$BR1546)),MAX(BN$1:BN1545)+1,0)</f>
        <v>0</v>
      </c>
      <c r="BO1546" s="12">
        <f>IF(ISNUMBER(SEARCH('Quote reqeust'!$E$27,$BR1546)),MAX(BO$1:BO1545)+1,0)</f>
        <v>0</v>
      </c>
      <c r="BP1546" s="12">
        <f>IF(ISNUMBER(SEARCH('Quote reqeust'!$E$27,$BR1546)),MAX(BP$1:BP1545)+1,0)</f>
        <v>0</v>
      </c>
      <c r="BQ1546" s="12">
        <f>IF(ISNUMBER(SEARCH('Quote reqeust'!$E$27,$BR1546)),MAX(BQ$1:BQ1545)+1,0)</f>
        <v>0</v>
      </c>
      <c r="BT1546" s="12" t="str">
        <f>IFERROR(VLOOKUP(ROWS(BT$3:BT1546),BC$1:BR3543,BT$2,0),"")</f>
        <v/>
      </c>
      <c r="BU1546" s="12" t="str">
        <f>IFERROR(VLOOKUP(ROWS(BU$3:BU1546),BD$1:BS3543,BU$2,0),"")</f>
        <v/>
      </c>
      <c r="BV1546" s="12" t="str">
        <f>IFERROR(VLOOKUP(ROWS(BV$3:BV1546),BE$1:BT3543,BV$2,0),"")</f>
        <v/>
      </c>
      <c r="BW1546" s="12" t="str">
        <f>IFERROR(VLOOKUP(ROWS(BW$3:BW1546),BF$1:BU3543,BW$2,0),"")</f>
        <v/>
      </c>
      <c r="BX1546" s="12" t="str">
        <f>IFERROR(VLOOKUP(ROWS(BX$3:BX1546),BG$1:BV3543,BX$2,0),"")</f>
        <v/>
      </c>
      <c r="BY1546" s="12" t="str">
        <f>IFERROR(VLOOKUP(ROWS(BY$3:BY1546),BH$1:BW3543,BY$2,0),"")</f>
        <v/>
      </c>
      <c r="BZ1546" s="12" t="str">
        <f>IFERROR(VLOOKUP(ROWS(BZ$3:BZ1546),BI$1:BX3543,BZ$2,0),"")</f>
        <v/>
      </c>
      <c r="CA1546" s="12" t="str">
        <f>IFERROR(VLOOKUP(ROWS(CA$3:CA1546),BJ$1:BY3543,CA$2,0),"")</f>
        <v/>
      </c>
      <c r="CB1546" s="12" t="str">
        <f>IFERROR(VLOOKUP(ROWS(CB$3:CB1546),BK$1:BZ3543,CB$2,0),"")</f>
        <v/>
      </c>
      <c r="CC1546" s="12" t="str">
        <f>IFERROR(VLOOKUP(ROWS(CC$3:CC1546),BL$1:CA3543,CC$2,0),"")</f>
        <v/>
      </c>
      <c r="CD1546" s="12" t="str">
        <f>IFERROR(VLOOKUP(ROWS(CD$3:CD1546),BM$1:CB3543,CD$2,0),"")</f>
        <v/>
      </c>
      <c r="CE1546" s="12" t="str">
        <f>IFERROR(VLOOKUP(ROWS(CE$3:CE1546),BN$1:CC3543,CE$2,0),"")</f>
        <v/>
      </c>
      <c r="CF1546" s="12" t="str">
        <f>IFERROR(VLOOKUP(ROWS(CF$3:CF1546),BO$1:CD3543,CF$2,0),"")</f>
        <v/>
      </c>
      <c r="CG1546" s="12" t="str">
        <f>IFERROR(VLOOKUP(ROWS(CG$3:CG1546),BP$1:CE3543,CG$2,0),"")</f>
        <v/>
      </c>
      <c r="CH1546" s="12" t="str">
        <f>IFERROR(VLOOKUP(ROWS(CH$3:CH1546),BQ$1:CF3543,CH$2,0),"")</f>
        <v/>
      </c>
    </row>
    <row r="1547" spans="55:86" x14ac:dyDescent="0.25">
      <c r="BC1547" s="12">
        <f>IF(ISNUMBER(SEARCH('Quote reqeust'!$G$34,BR1547)),MAX(BC$1:BC1546)+1,0)</f>
        <v>0</v>
      </c>
      <c r="BD1547" s="12">
        <f>IF(ISNUMBER(SEARCH('Quote reqeust'!$E$35,BR1547)),MAX(BD$1:BD1546)+1,0)</f>
        <v>0</v>
      </c>
      <c r="BE1547" s="12">
        <f>IF(ISNUMBER(SEARCH('Quote reqeust'!$E$36,BR1547)),MAX(BE$1:BE1546)+1,0)</f>
        <v>0</v>
      </c>
      <c r="BF1547" s="12">
        <f>IF(ISNUMBER(SEARCH('Quote reqeust'!$E$37,BR1547)),MAX(BF$1:BF1546)+1,0)</f>
        <v>0</v>
      </c>
      <c r="BG1547" s="12">
        <f>IF(ISNUMBER(SEARCH('Quote reqeust'!$E$26,BR1547)),MAX(BG$1:BG1546)+1,0)</f>
        <v>0</v>
      </c>
      <c r="BH1547" s="12">
        <f>IF(ISNUMBER(SEARCH('Quote reqeust'!$E$27,BR1547)),MAX(BH$1:BH1546)+1,0)</f>
        <v>0</v>
      </c>
      <c r="BI1547" s="12">
        <f>IF(ISNUMBER(SEARCH('Quote reqeust'!$E$27,$BR1547)),MAX(BI$1:BI1546)+1,0)</f>
        <v>0</v>
      </c>
      <c r="BJ1547" s="12">
        <f>IF(ISNUMBER(SEARCH('Quote reqeust'!$E$27,$BR1547)),MAX(BJ$1:BJ1546)+1,0)</f>
        <v>0</v>
      </c>
      <c r="BK1547" s="12">
        <f>IF(ISNUMBER(SEARCH('Quote reqeust'!$E$27,$BR1547)),MAX(BK$1:BK1546)+1,0)</f>
        <v>0</v>
      </c>
      <c r="BL1547" s="12">
        <f>IF(ISNUMBER(SEARCH('Quote reqeust'!$E$27,$BR1547)),MAX(BL$1:BL1546)+1,0)</f>
        <v>0</v>
      </c>
      <c r="BM1547" s="12">
        <f>IF(ISNUMBER(SEARCH('Quote reqeust'!$E$27,$BR1547)),MAX(BM$1:BM1546)+1,0)</f>
        <v>0</v>
      </c>
      <c r="BN1547" s="12">
        <f>IF(ISNUMBER(SEARCH('Quote reqeust'!$E$27,$BR1547)),MAX(BN$1:BN1546)+1,0)</f>
        <v>0</v>
      </c>
      <c r="BO1547" s="12">
        <f>IF(ISNUMBER(SEARCH('Quote reqeust'!$E$27,$BR1547)),MAX(BO$1:BO1546)+1,0)</f>
        <v>0</v>
      </c>
      <c r="BP1547" s="12">
        <f>IF(ISNUMBER(SEARCH('Quote reqeust'!$E$27,$BR1547)),MAX(BP$1:BP1546)+1,0)</f>
        <v>0</v>
      </c>
      <c r="BQ1547" s="12">
        <f>IF(ISNUMBER(SEARCH('Quote reqeust'!$E$27,$BR1547)),MAX(BQ$1:BQ1546)+1,0)</f>
        <v>0</v>
      </c>
      <c r="BT1547" s="12" t="str">
        <f>IFERROR(VLOOKUP(ROWS(BT$3:BT1547),BC$1:BR3544,BT$2,0),"")</f>
        <v/>
      </c>
      <c r="BU1547" s="12" t="str">
        <f>IFERROR(VLOOKUP(ROWS(BU$3:BU1547),BD$1:BS3544,BU$2,0),"")</f>
        <v/>
      </c>
      <c r="BV1547" s="12" t="str">
        <f>IFERROR(VLOOKUP(ROWS(BV$3:BV1547),BE$1:BT3544,BV$2,0),"")</f>
        <v/>
      </c>
      <c r="BW1547" s="12" t="str">
        <f>IFERROR(VLOOKUP(ROWS(BW$3:BW1547),BF$1:BU3544,BW$2,0),"")</f>
        <v/>
      </c>
      <c r="BX1547" s="12" t="str">
        <f>IFERROR(VLOOKUP(ROWS(BX$3:BX1547),BG$1:BV3544,BX$2,0),"")</f>
        <v/>
      </c>
      <c r="BY1547" s="12" t="str">
        <f>IFERROR(VLOOKUP(ROWS(BY$3:BY1547),BH$1:BW3544,BY$2,0),"")</f>
        <v/>
      </c>
      <c r="BZ1547" s="12" t="str">
        <f>IFERROR(VLOOKUP(ROWS(BZ$3:BZ1547),BI$1:BX3544,BZ$2,0),"")</f>
        <v/>
      </c>
      <c r="CA1547" s="12" t="str">
        <f>IFERROR(VLOOKUP(ROWS(CA$3:CA1547),BJ$1:BY3544,CA$2,0),"")</f>
        <v/>
      </c>
      <c r="CB1547" s="12" t="str">
        <f>IFERROR(VLOOKUP(ROWS(CB$3:CB1547),BK$1:BZ3544,CB$2,0),"")</f>
        <v/>
      </c>
      <c r="CC1547" s="12" t="str">
        <f>IFERROR(VLOOKUP(ROWS(CC$3:CC1547),BL$1:CA3544,CC$2,0),"")</f>
        <v/>
      </c>
      <c r="CD1547" s="12" t="str">
        <f>IFERROR(VLOOKUP(ROWS(CD$3:CD1547),BM$1:CB3544,CD$2,0),"")</f>
        <v/>
      </c>
      <c r="CE1547" s="12" t="str">
        <f>IFERROR(VLOOKUP(ROWS(CE$3:CE1547),BN$1:CC3544,CE$2,0),"")</f>
        <v/>
      </c>
      <c r="CF1547" s="12" t="str">
        <f>IFERROR(VLOOKUP(ROWS(CF$3:CF1547),BO$1:CD3544,CF$2,0),"")</f>
        <v/>
      </c>
      <c r="CG1547" s="12" t="str">
        <f>IFERROR(VLOOKUP(ROWS(CG$3:CG1547),BP$1:CE3544,CG$2,0),"")</f>
        <v/>
      </c>
      <c r="CH1547" s="12" t="str">
        <f>IFERROR(VLOOKUP(ROWS(CH$3:CH1547),BQ$1:CF3544,CH$2,0),"")</f>
        <v/>
      </c>
    </row>
    <row r="1548" spans="55:86" x14ac:dyDescent="0.25">
      <c r="BC1548" s="12">
        <f>IF(ISNUMBER(SEARCH('Quote reqeust'!$G$34,BR1548)),MAX(BC$1:BC1547)+1,0)</f>
        <v>0</v>
      </c>
      <c r="BD1548" s="12">
        <f>IF(ISNUMBER(SEARCH('Quote reqeust'!$E$35,BR1548)),MAX(BD$1:BD1547)+1,0)</f>
        <v>0</v>
      </c>
      <c r="BE1548" s="12">
        <f>IF(ISNUMBER(SEARCH('Quote reqeust'!$E$36,BR1548)),MAX(BE$1:BE1547)+1,0)</f>
        <v>0</v>
      </c>
      <c r="BF1548" s="12">
        <f>IF(ISNUMBER(SEARCH('Quote reqeust'!$E$37,BR1548)),MAX(BF$1:BF1547)+1,0)</f>
        <v>0</v>
      </c>
      <c r="BG1548" s="12">
        <f>IF(ISNUMBER(SEARCH('Quote reqeust'!$E$26,BR1548)),MAX(BG$1:BG1547)+1,0)</f>
        <v>0</v>
      </c>
      <c r="BH1548" s="12">
        <f>IF(ISNUMBER(SEARCH('Quote reqeust'!$E$27,BR1548)),MAX(BH$1:BH1547)+1,0)</f>
        <v>0</v>
      </c>
      <c r="BI1548" s="12">
        <f>IF(ISNUMBER(SEARCH('Quote reqeust'!$E$27,$BR1548)),MAX(BI$1:BI1547)+1,0)</f>
        <v>0</v>
      </c>
      <c r="BJ1548" s="12">
        <f>IF(ISNUMBER(SEARCH('Quote reqeust'!$E$27,$BR1548)),MAX(BJ$1:BJ1547)+1,0)</f>
        <v>0</v>
      </c>
      <c r="BK1548" s="12">
        <f>IF(ISNUMBER(SEARCH('Quote reqeust'!$E$27,$BR1548)),MAX(BK$1:BK1547)+1,0)</f>
        <v>0</v>
      </c>
      <c r="BL1548" s="12">
        <f>IF(ISNUMBER(SEARCH('Quote reqeust'!$E$27,$BR1548)),MAX(BL$1:BL1547)+1,0)</f>
        <v>0</v>
      </c>
      <c r="BM1548" s="12">
        <f>IF(ISNUMBER(SEARCH('Quote reqeust'!$E$27,$BR1548)),MAX(BM$1:BM1547)+1,0)</f>
        <v>0</v>
      </c>
      <c r="BN1548" s="12">
        <f>IF(ISNUMBER(SEARCH('Quote reqeust'!$E$27,$BR1548)),MAX(BN$1:BN1547)+1,0)</f>
        <v>0</v>
      </c>
      <c r="BO1548" s="12">
        <f>IF(ISNUMBER(SEARCH('Quote reqeust'!$E$27,$BR1548)),MAX(BO$1:BO1547)+1,0)</f>
        <v>0</v>
      </c>
      <c r="BP1548" s="12">
        <f>IF(ISNUMBER(SEARCH('Quote reqeust'!$E$27,$BR1548)),MAX(BP$1:BP1547)+1,0)</f>
        <v>0</v>
      </c>
      <c r="BQ1548" s="12">
        <f>IF(ISNUMBER(SEARCH('Quote reqeust'!$E$27,$BR1548)),MAX(BQ$1:BQ1547)+1,0)</f>
        <v>0</v>
      </c>
      <c r="BT1548" s="12" t="str">
        <f>IFERROR(VLOOKUP(ROWS(BT$3:BT1548),BC$1:BR3545,BT$2,0),"")</f>
        <v/>
      </c>
      <c r="BU1548" s="12" t="str">
        <f>IFERROR(VLOOKUP(ROWS(BU$3:BU1548),BD$1:BS3545,BU$2,0),"")</f>
        <v/>
      </c>
      <c r="BV1548" s="12" t="str">
        <f>IFERROR(VLOOKUP(ROWS(BV$3:BV1548),BE$1:BT3545,BV$2,0),"")</f>
        <v/>
      </c>
      <c r="BW1548" s="12" t="str">
        <f>IFERROR(VLOOKUP(ROWS(BW$3:BW1548),BF$1:BU3545,BW$2,0),"")</f>
        <v/>
      </c>
      <c r="BX1548" s="12" t="str">
        <f>IFERROR(VLOOKUP(ROWS(BX$3:BX1548),BG$1:BV3545,BX$2,0),"")</f>
        <v/>
      </c>
      <c r="BY1548" s="12" t="str">
        <f>IFERROR(VLOOKUP(ROWS(BY$3:BY1548),BH$1:BW3545,BY$2,0),"")</f>
        <v/>
      </c>
      <c r="BZ1548" s="12" t="str">
        <f>IFERROR(VLOOKUP(ROWS(BZ$3:BZ1548),BI$1:BX3545,BZ$2,0),"")</f>
        <v/>
      </c>
      <c r="CA1548" s="12" t="str">
        <f>IFERROR(VLOOKUP(ROWS(CA$3:CA1548),BJ$1:BY3545,CA$2,0),"")</f>
        <v/>
      </c>
      <c r="CB1548" s="12" t="str">
        <f>IFERROR(VLOOKUP(ROWS(CB$3:CB1548),BK$1:BZ3545,CB$2,0),"")</f>
        <v/>
      </c>
      <c r="CC1548" s="12" t="str">
        <f>IFERROR(VLOOKUP(ROWS(CC$3:CC1548),BL$1:CA3545,CC$2,0),"")</f>
        <v/>
      </c>
      <c r="CD1548" s="12" t="str">
        <f>IFERROR(VLOOKUP(ROWS(CD$3:CD1548),BM$1:CB3545,CD$2,0),"")</f>
        <v/>
      </c>
      <c r="CE1548" s="12" t="str">
        <f>IFERROR(VLOOKUP(ROWS(CE$3:CE1548),BN$1:CC3545,CE$2,0),"")</f>
        <v/>
      </c>
      <c r="CF1548" s="12" t="str">
        <f>IFERROR(VLOOKUP(ROWS(CF$3:CF1548),BO$1:CD3545,CF$2,0),"")</f>
        <v/>
      </c>
      <c r="CG1548" s="12" t="str">
        <f>IFERROR(VLOOKUP(ROWS(CG$3:CG1548),BP$1:CE3545,CG$2,0),"")</f>
        <v/>
      </c>
      <c r="CH1548" s="12" t="str">
        <f>IFERROR(VLOOKUP(ROWS(CH$3:CH1548),BQ$1:CF3545,CH$2,0),"")</f>
        <v/>
      </c>
    </row>
    <row r="1549" spans="55:86" x14ac:dyDescent="0.25">
      <c r="BC1549" s="12">
        <f>IF(ISNUMBER(SEARCH('Quote reqeust'!$G$34,BR1549)),MAX(BC$1:BC1548)+1,0)</f>
        <v>0</v>
      </c>
      <c r="BD1549" s="12">
        <f>IF(ISNUMBER(SEARCH('Quote reqeust'!$E$35,BR1549)),MAX(BD$1:BD1548)+1,0)</f>
        <v>0</v>
      </c>
      <c r="BE1549" s="12">
        <f>IF(ISNUMBER(SEARCH('Quote reqeust'!$E$36,BR1549)),MAX(BE$1:BE1548)+1,0)</f>
        <v>0</v>
      </c>
      <c r="BF1549" s="12">
        <f>IF(ISNUMBER(SEARCH('Quote reqeust'!$E$37,BR1549)),MAX(BF$1:BF1548)+1,0)</f>
        <v>0</v>
      </c>
      <c r="BG1549" s="12">
        <f>IF(ISNUMBER(SEARCH('Quote reqeust'!$E$26,BR1549)),MAX(BG$1:BG1548)+1,0)</f>
        <v>0</v>
      </c>
      <c r="BH1549" s="12">
        <f>IF(ISNUMBER(SEARCH('Quote reqeust'!$E$27,BR1549)),MAX(BH$1:BH1548)+1,0)</f>
        <v>0</v>
      </c>
      <c r="BI1549" s="12">
        <f>IF(ISNUMBER(SEARCH('Quote reqeust'!$E$27,$BR1549)),MAX(BI$1:BI1548)+1,0)</f>
        <v>0</v>
      </c>
      <c r="BJ1549" s="12">
        <f>IF(ISNUMBER(SEARCH('Quote reqeust'!$E$27,$BR1549)),MAX(BJ$1:BJ1548)+1,0)</f>
        <v>0</v>
      </c>
      <c r="BK1549" s="12">
        <f>IF(ISNUMBER(SEARCH('Quote reqeust'!$E$27,$BR1549)),MAX(BK$1:BK1548)+1,0)</f>
        <v>0</v>
      </c>
      <c r="BL1549" s="12">
        <f>IF(ISNUMBER(SEARCH('Quote reqeust'!$E$27,$BR1549)),MAX(BL$1:BL1548)+1,0)</f>
        <v>0</v>
      </c>
      <c r="BM1549" s="12">
        <f>IF(ISNUMBER(SEARCH('Quote reqeust'!$E$27,$BR1549)),MAX(BM$1:BM1548)+1,0)</f>
        <v>0</v>
      </c>
      <c r="BN1549" s="12">
        <f>IF(ISNUMBER(SEARCH('Quote reqeust'!$E$27,$BR1549)),MAX(BN$1:BN1548)+1,0)</f>
        <v>0</v>
      </c>
      <c r="BO1549" s="12">
        <f>IF(ISNUMBER(SEARCH('Quote reqeust'!$E$27,$BR1549)),MAX(BO$1:BO1548)+1,0)</f>
        <v>0</v>
      </c>
      <c r="BP1549" s="12">
        <f>IF(ISNUMBER(SEARCH('Quote reqeust'!$E$27,$BR1549)),MAX(BP$1:BP1548)+1,0)</f>
        <v>0</v>
      </c>
      <c r="BQ1549" s="12">
        <f>IF(ISNUMBER(SEARCH('Quote reqeust'!$E$27,$BR1549)),MAX(BQ$1:BQ1548)+1,0)</f>
        <v>0</v>
      </c>
      <c r="BT1549" s="12" t="str">
        <f>IFERROR(VLOOKUP(ROWS(BT$3:BT1549),BC$1:BR3546,BT$2,0),"")</f>
        <v/>
      </c>
      <c r="BU1549" s="12" t="str">
        <f>IFERROR(VLOOKUP(ROWS(BU$3:BU1549),BD$1:BS3546,BU$2,0),"")</f>
        <v/>
      </c>
      <c r="BV1549" s="12" t="str">
        <f>IFERROR(VLOOKUP(ROWS(BV$3:BV1549),BE$1:BT3546,BV$2,0),"")</f>
        <v/>
      </c>
      <c r="BW1549" s="12" t="str">
        <f>IFERROR(VLOOKUP(ROWS(BW$3:BW1549),BF$1:BU3546,BW$2,0),"")</f>
        <v/>
      </c>
      <c r="BX1549" s="12" t="str">
        <f>IFERROR(VLOOKUP(ROWS(BX$3:BX1549),BG$1:BV3546,BX$2,0),"")</f>
        <v/>
      </c>
      <c r="BY1549" s="12" t="str">
        <f>IFERROR(VLOOKUP(ROWS(BY$3:BY1549),BH$1:BW3546,BY$2,0),"")</f>
        <v/>
      </c>
      <c r="BZ1549" s="12" t="str">
        <f>IFERROR(VLOOKUP(ROWS(BZ$3:BZ1549),BI$1:BX3546,BZ$2,0),"")</f>
        <v/>
      </c>
      <c r="CA1549" s="12" t="str">
        <f>IFERROR(VLOOKUP(ROWS(CA$3:CA1549),BJ$1:BY3546,CA$2,0),"")</f>
        <v/>
      </c>
      <c r="CB1549" s="12" t="str">
        <f>IFERROR(VLOOKUP(ROWS(CB$3:CB1549),BK$1:BZ3546,CB$2,0),"")</f>
        <v/>
      </c>
      <c r="CC1549" s="12" t="str">
        <f>IFERROR(VLOOKUP(ROWS(CC$3:CC1549),BL$1:CA3546,CC$2,0),"")</f>
        <v/>
      </c>
      <c r="CD1549" s="12" t="str">
        <f>IFERROR(VLOOKUP(ROWS(CD$3:CD1549),BM$1:CB3546,CD$2,0),"")</f>
        <v/>
      </c>
      <c r="CE1549" s="12" t="str">
        <f>IFERROR(VLOOKUP(ROWS(CE$3:CE1549),BN$1:CC3546,CE$2,0),"")</f>
        <v/>
      </c>
      <c r="CF1549" s="12" t="str">
        <f>IFERROR(VLOOKUP(ROWS(CF$3:CF1549),BO$1:CD3546,CF$2,0),"")</f>
        <v/>
      </c>
      <c r="CG1549" s="12" t="str">
        <f>IFERROR(VLOOKUP(ROWS(CG$3:CG1549),BP$1:CE3546,CG$2,0),"")</f>
        <v/>
      </c>
      <c r="CH1549" s="12" t="str">
        <f>IFERROR(VLOOKUP(ROWS(CH$3:CH1549),BQ$1:CF3546,CH$2,0),"")</f>
        <v/>
      </c>
    </row>
    <row r="1550" spans="55:86" x14ac:dyDescent="0.25">
      <c r="BC1550" s="12">
        <f>IF(ISNUMBER(SEARCH('Quote reqeust'!$G$34,BR1550)),MAX(BC$1:BC1549)+1,0)</f>
        <v>0</v>
      </c>
      <c r="BD1550" s="12">
        <f>IF(ISNUMBER(SEARCH('Quote reqeust'!$E$35,BR1550)),MAX(BD$1:BD1549)+1,0)</f>
        <v>0</v>
      </c>
      <c r="BE1550" s="12">
        <f>IF(ISNUMBER(SEARCH('Quote reqeust'!$E$36,BR1550)),MAX(BE$1:BE1549)+1,0)</f>
        <v>0</v>
      </c>
      <c r="BF1550" s="12">
        <f>IF(ISNUMBER(SEARCH('Quote reqeust'!$E$37,BR1550)),MAX(BF$1:BF1549)+1,0)</f>
        <v>0</v>
      </c>
      <c r="BG1550" s="12">
        <f>IF(ISNUMBER(SEARCH('Quote reqeust'!$E$26,BR1550)),MAX(BG$1:BG1549)+1,0)</f>
        <v>0</v>
      </c>
      <c r="BH1550" s="12">
        <f>IF(ISNUMBER(SEARCH('Quote reqeust'!$E$27,BR1550)),MAX(BH$1:BH1549)+1,0)</f>
        <v>0</v>
      </c>
      <c r="BI1550" s="12">
        <f>IF(ISNUMBER(SEARCH('Quote reqeust'!$E$27,$BR1550)),MAX(BI$1:BI1549)+1,0)</f>
        <v>0</v>
      </c>
      <c r="BJ1550" s="12">
        <f>IF(ISNUMBER(SEARCH('Quote reqeust'!$E$27,$BR1550)),MAX(BJ$1:BJ1549)+1,0)</f>
        <v>0</v>
      </c>
      <c r="BK1550" s="12">
        <f>IF(ISNUMBER(SEARCH('Quote reqeust'!$E$27,$BR1550)),MAX(BK$1:BK1549)+1,0)</f>
        <v>0</v>
      </c>
      <c r="BL1550" s="12">
        <f>IF(ISNUMBER(SEARCH('Quote reqeust'!$E$27,$BR1550)),MAX(BL$1:BL1549)+1,0)</f>
        <v>0</v>
      </c>
      <c r="BM1550" s="12">
        <f>IF(ISNUMBER(SEARCH('Quote reqeust'!$E$27,$BR1550)),MAX(BM$1:BM1549)+1,0)</f>
        <v>0</v>
      </c>
      <c r="BN1550" s="12">
        <f>IF(ISNUMBER(SEARCH('Quote reqeust'!$E$27,$BR1550)),MAX(BN$1:BN1549)+1,0)</f>
        <v>0</v>
      </c>
      <c r="BO1550" s="12">
        <f>IF(ISNUMBER(SEARCH('Quote reqeust'!$E$27,$BR1550)),MAX(BO$1:BO1549)+1,0)</f>
        <v>0</v>
      </c>
      <c r="BP1550" s="12">
        <f>IF(ISNUMBER(SEARCH('Quote reqeust'!$E$27,$BR1550)),MAX(BP$1:BP1549)+1,0)</f>
        <v>0</v>
      </c>
      <c r="BQ1550" s="12">
        <f>IF(ISNUMBER(SEARCH('Quote reqeust'!$E$27,$BR1550)),MAX(BQ$1:BQ1549)+1,0)</f>
        <v>0</v>
      </c>
      <c r="BT1550" s="12" t="str">
        <f>IFERROR(VLOOKUP(ROWS(BT$3:BT1550),BC$1:BR3547,BT$2,0),"")</f>
        <v/>
      </c>
      <c r="BU1550" s="12" t="str">
        <f>IFERROR(VLOOKUP(ROWS(BU$3:BU1550),BD$1:BS3547,BU$2,0),"")</f>
        <v/>
      </c>
      <c r="BV1550" s="12" t="str">
        <f>IFERROR(VLOOKUP(ROWS(BV$3:BV1550),BE$1:BT3547,BV$2,0),"")</f>
        <v/>
      </c>
      <c r="BW1550" s="12" t="str">
        <f>IFERROR(VLOOKUP(ROWS(BW$3:BW1550),BF$1:BU3547,BW$2,0),"")</f>
        <v/>
      </c>
      <c r="BX1550" s="12" t="str">
        <f>IFERROR(VLOOKUP(ROWS(BX$3:BX1550),BG$1:BV3547,BX$2,0),"")</f>
        <v/>
      </c>
      <c r="BY1550" s="12" t="str">
        <f>IFERROR(VLOOKUP(ROWS(BY$3:BY1550),BH$1:BW3547,BY$2,0),"")</f>
        <v/>
      </c>
      <c r="BZ1550" s="12" t="str">
        <f>IFERROR(VLOOKUP(ROWS(BZ$3:BZ1550),BI$1:BX3547,BZ$2,0),"")</f>
        <v/>
      </c>
      <c r="CA1550" s="12" t="str">
        <f>IFERROR(VLOOKUP(ROWS(CA$3:CA1550),BJ$1:BY3547,CA$2,0),"")</f>
        <v/>
      </c>
      <c r="CB1550" s="12" t="str">
        <f>IFERROR(VLOOKUP(ROWS(CB$3:CB1550),BK$1:BZ3547,CB$2,0),"")</f>
        <v/>
      </c>
      <c r="CC1550" s="12" t="str">
        <f>IFERROR(VLOOKUP(ROWS(CC$3:CC1550),BL$1:CA3547,CC$2,0),"")</f>
        <v/>
      </c>
      <c r="CD1550" s="12" t="str">
        <f>IFERROR(VLOOKUP(ROWS(CD$3:CD1550),BM$1:CB3547,CD$2,0),"")</f>
        <v/>
      </c>
      <c r="CE1550" s="12" t="str">
        <f>IFERROR(VLOOKUP(ROWS(CE$3:CE1550),BN$1:CC3547,CE$2,0),"")</f>
        <v/>
      </c>
      <c r="CF1550" s="12" t="str">
        <f>IFERROR(VLOOKUP(ROWS(CF$3:CF1550),BO$1:CD3547,CF$2,0),"")</f>
        <v/>
      </c>
      <c r="CG1550" s="12" t="str">
        <f>IFERROR(VLOOKUP(ROWS(CG$3:CG1550),BP$1:CE3547,CG$2,0),"")</f>
        <v/>
      </c>
      <c r="CH1550" s="12" t="str">
        <f>IFERROR(VLOOKUP(ROWS(CH$3:CH1550),BQ$1:CF3547,CH$2,0),"")</f>
        <v/>
      </c>
    </row>
    <row r="1551" spans="55:86" x14ac:dyDescent="0.25">
      <c r="BC1551" s="12">
        <f>IF(ISNUMBER(SEARCH('Quote reqeust'!$G$34,BR1551)),MAX(BC$1:BC1550)+1,0)</f>
        <v>0</v>
      </c>
      <c r="BD1551" s="12">
        <f>IF(ISNUMBER(SEARCH('Quote reqeust'!$E$35,BR1551)),MAX(BD$1:BD1550)+1,0)</f>
        <v>0</v>
      </c>
      <c r="BE1551" s="12">
        <f>IF(ISNUMBER(SEARCH('Quote reqeust'!$E$36,BR1551)),MAX(BE$1:BE1550)+1,0)</f>
        <v>0</v>
      </c>
      <c r="BF1551" s="12">
        <f>IF(ISNUMBER(SEARCH('Quote reqeust'!$E$37,BR1551)),MAX(BF$1:BF1550)+1,0)</f>
        <v>0</v>
      </c>
      <c r="BG1551" s="12">
        <f>IF(ISNUMBER(SEARCH('Quote reqeust'!$E$26,BR1551)),MAX(BG$1:BG1550)+1,0)</f>
        <v>0</v>
      </c>
      <c r="BH1551" s="12">
        <f>IF(ISNUMBER(SEARCH('Quote reqeust'!$E$27,BR1551)),MAX(BH$1:BH1550)+1,0)</f>
        <v>0</v>
      </c>
      <c r="BI1551" s="12">
        <f>IF(ISNUMBER(SEARCH('Quote reqeust'!$E$27,$BR1551)),MAX(BI$1:BI1550)+1,0)</f>
        <v>0</v>
      </c>
      <c r="BJ1551" s="12">
        <f>IF(ISNUMBER(SEARCH('Quote reqeust'!$E$27,$BR1551)),MAX(BJ$1:BJ1550)+1,0)</f>
        <v>0</v>
      </c>
      <c r="BK1551" s="12">
        <f>IF(ISNUMBER(SEARCH('Quote reqeust'!$E$27,$BR1551)),MAX(BK$1:BK1550)+1,0)</f>
        <v>0</v>
      </c>
      <c r="BL1551" s="12">
        <f>IF(ISNUMBER(SEARCH('Quote reqeust'!$E$27,$BR1551)),MAX(BL$1:BL1550)+1,0)</f>
        <v>0</v>
      </c>
      <c r="BM1551" s="12">
        <f>IF(ISNUMBER(SEARCH('Quote reqeust'!$E$27,$BR1551)),MAX(BM$1:BM1550)+1,0)</f>
        <v>0</v>
      </c>
      <c r="BN1551" s="12">
        <f>IF(ISNUMBER(SEARCH('Quote reqeust'!$E$27,$BR1551)),MAX(BN$1:BN1550)+1,0)</f>
        <v>0</v>
      </c>
      <c r="BO1551" s="12">
        <f>IF(ISNUMBER(SEARCH('Quote reqeust'!$E$27,$BR1551)),MAX(BO$1:BO1550)+1,0)</f>
        <v>0</v>
      </c>
      <c r="BP1551" s="12">
        <f>IF(ISNUMBER(SEARCH('Quote reqeust'!$E$27,$BR1551)),MAX(BP$1:BP1550)+1,0)</f>
        <v>0</v>
      </c>
      <c r="BQ1551" s="12">
        <f>IF(ISNUMBER(SEARCH('Quote reqeust'!$E$27,$BR1551)),MAX(BQ$1:BQ1550)+1,0)</f>
        <v>0</v>
      </c>
      <c r="BT1551" s="12" t="str">
        <f>IFERROR(VLOOKUP(ROWS(BT$3:BT1551),BC$1:BR3548,BT$2,0),"")</f>
        <v/>
      </c>
      <c r="BU1551" s="12" t="str">
        <f>IFERROR(VLOOKUP(ROWS(BU$3:BU1551),BD$1:BS3548,BU$2,0),"")</f>
        <v/>
      </c>
      <c r="BV1551" s="12" t="str">
        <f>IFERROR(VLOOKUP(ROWS(BV$3:BV1551),BE$1:BT3548,BV$2,0),"")</f>
        <v/>
      </c>
      <c r="BW1551" s="12" t="str">
        <f>IFERROR(VLOOKUP(ROWS(BW$3:BW1551),BF$1:BU3548,BW$2,0),"")</f>
        <v/>
      </c>
      <c r="BX1551" s="12" t="str">
        <f>IFERROR(VLOOKUP(ROWS(BX$3:BX1551),BG$1:BV3548,BX$2,0),"")</f>
        <v/>
      </c>
      <c r="BY1551" s="12" t="str">
        <f>IFERROR(VLOOKUP(ROWS(BY$3:BY1551),BH$1:BW3548,BY$2,0),"")</f>
        <v/>
      </c>
      <c r="BZ1551" s="12" t="str">
        <f>IFERROR(VLOOKUP(ROWS(BZ$3:BZ1551),BI$1:BX3548,BZ$2,0),"")</f>
        <v/>
      </c>
      <c r="CA1551" s="12" t="str">
        <f>IFERROR(VLOOKUP(ROWS(CA$3:CA1551),BJ$1:BY3548,CA$2,0),"")</f>
        <v/>
      </c>
      <c r="CB1551" s="12" t="str">
        <f>IFERROR(VLOOKUP(ROWS(CB$3:CB1551),BK$1:BZ3548,CB$2,0),"")</f>
        <v/>
      </c>
      <c r="CC1551" s="12" t="str">
        <f>IFERROR(VLOOKUP(ROWS(CC$3:CC1551),BL$1:CA3548,CC$2,0),"")</f>
        <v/>
      </c>
      <c r="CD1551" s="12" t="str">
        <f>IFERROR(VLOOKUP(ROWS(CD$3:CD1551),BM$1:CB3548,CD$2,0),"")</f>
        <v/>
      </c>
      <c r="CE1551" s="12" t="str">
        <f>IFERROR(VLOOKUP(ROWS(CE$3:CE1551),BN$1:CC3548,CE$2,0),"")</f>
        <v/>
      </c>
      <c r="CF1551" s="12" t="str">
        <f>IFERROR(VLOOKUP(ROWS(CF$3:CF1551),BO$1:CD3548,CF$2,0),"")</f>
        <v/>
      </c>
      <c r="CG1551" s="12" t="str">
        <f>IFERROR(VLOOKUP(ROWS(CG$3:CG1551),BP$1:CE3548,CG$2,0),"")</f>
        <v/>
      </c>
      <c r="CH1551" s="12" t="str">
        <f>IFERROR(VLOOKUP(ROWS(CH$3:CH1551),BQ$1:CF3548,CH$2,0),"")</f>
        <v/>
      </c>
    </row>
    <row r="1552" spans="55:86" x14ac:dyDescent="0.25">
      <c r="BC1552" s="12">
        <f>IF(ISNUMBER(SEARCH('Quote reqeust'!$G$34,BR1552)),MAX(BC$1:BC1551)+1,0)</f>
        <v>0</v>
      </c>
      <c r="BD1552" s="12">
        <f>IF(ISNUMBER(SEARCH('Quote reqeust'!$E$35,BR1552)),MAX(BD$1:BD1551)+1,0)</f>
        <v>0</v>
      </c>
      <c r="BE1552" s="12">
        <f>IF(ISNUMBER(SEARCH('Quote reqeust'!$E$36,BR1552)),MAX(BE$1:BE1551)+1,0)</f>
        <v>0</v>
      </c>
      <c r="BF1552" s="12">
        <f>IF(ISNUMBER(SEARCH('Quote reqeust'!$E$37,BR1552)),MAX(BF$1:BF1551)+1,0)</f>
        <v>0</v>
      </c>
      <c r="BG1552" s="12">
        <f>IF(ISNUMBER(SEARCH('Quote reqeust'!$E$26,BR1552)),MAX(BG$1:BG1551)+1,0)</f>
        <v>0</v>
      </c>
      <c r="BH1552" s="12">
        <f>IF(ISNUMBER(SEARCH('Quote reqeust'!$E$27,BR1552)),MAX(BH$1:BH1551)+1,0)</f>
        <v>0</v>
      </c>
      <c r="BI1552" s="12">
        <f>IF(ISNUMBER(SEARCH('Quote reqeust'!$E$27,$BR1552)),MAX(BI$1:BI1551)+1,0)</f>
        <v>0</v>
      </c>
      <c r="BJ1552" s="12">
        <f>IF(ISNUMBER(SEARCH('Quote reqeust'!$E$27,$BR1552)),MAX(BJ$1:BJ1551)+1,0)</f>
        <v>0</v>
      </c>
      <c r="BK1552" s="12">
        <f>IF(ISNUMBER(SEARCH('Quote reqeust'!$E$27,$BR1552)),MAX(BK$1:BK1551)+1,0)</f>
        <v>0</v>
      </c>
      <c r="BL1552" s="12">
        <f>IF(ISNUMBER(SEARCH('Quote reqeust'!$E$27,$BR1552)),MAX(BL$1:BL1551)+1,0)</f>
        <v>0</v>
      </c>
      <c r="BM1552" s="12">
        <f>IF(ISNUMBER(SEARCH('Quote reqeust'!$E$27,$BR1552)),MAX(BM$1:BM1551)+1,0)</f>
        <v>0</v>
      </c>
      <c r="BN1552" s="12">
        <f>IF(ISNUMBER(SEARCH('Quote reqeust'!$E$27,$BR1552)),MAX(BN$1:BN1551)+1,0)</f>
        <v>0</v>
      </c>
      <c r="BO1552" s="12">
        <f>IF(ISNUMBER(SEARCH('Quote reqeust'!$E$27,$BR1552)),MAX(BO$1:BO1551)+1,0)</f>
        <v>0</v>
      </c>
      <c r="BP1552" s="12">
        <f>IF(ISNUMBER(SEARCH('Quote reqeust'!$E$27,$BR1552)),MAX(BP$1:BP1551)+1,0)</f>
        <v>0</v>
      </c>
      <c r="BQ1552" s="12">
        <f>IF(ISNUMBER(SEARCH('Quote reqeust'!$E$27,$BR1552)),MAX(BQ$1:BQ1551)+1,0)</f>
        <v>0</v>
      </c>
      <c r="BT1552" s="12" t="str">
        <f>IFERROR(VLOOKUP(ROWS(BT$3:BT1552),BC$1:BR3549,BT$2,0),"")</f>
        <v/>
      </c>
      <c r="BU1552" s="12" t="str">
        <f>IFERROR(VLOOKUP(ROWS(BU$3:BU1552),BD$1:BS3549,BU$2,0),"")</f>
        <v/>
      </c>
      <c r="BV1552" s="12" t="str">
        <f>IFERROR(VLOOKUP(ROWS(BV$3:BV1552),BE$1:BT3549,BV$2,0),"")</f>
        <v/>
      </c>
      <c r="BW1552" s="12" t="str">
        <f>IFERROR(VLOOKUP(ROWS(BW$3:BW1552),BF$1:BU3549,BW$2,0),"")</f>
        <v/>
      </c>
      <c r="BX1552" s="12" t="str">
        <f>IFERROR(VLOOKUP(ROWS(BX$3:BX1552),BG$1:BV3549,BX$2,0),"")</f>
        <v/>
      </c>
      <c r="BY1552" s="12" t="str">
        <f>IFERROR(VLOOKUP(ROWS(BY$3:BY1552),BH$1:BW3549,BY$2,0),"")</f>
        <v/>
      </c>
      <c r="BZ1552" s="12" t="str">
        <f>IFERROR(VLOOKUP(ROWS(BZ$3:BZ1552),BI$1:BX3549,BZ$2,0),"")</f>
        <v/>
      </c>
      <c r="CA1552" s="12" t="str">
        <f>IFERROR(VLOOKUP(ROWS(CA$3:CA1552),BJ$1:BY3549,CA$2,0),"")</f>
        <v/>
      </c>
      <c r="CB1552" s="12" t="str">
        <f>IFERROR(VLOOKUP(ROWS(CB$3:CB1552),BK$1:BZ3549,CB$2,0),"")</f>
        <v/>
      </c>
      <c r="CC1552" s="12" t="str">
        <f>IFERROR(VLOOKUP(ROWS(CC$3:CC1552),BL$1:CA3549,CC$2,0),"")</f>
        <v/>
      </c>
      <c r="CD1552" s="12" t="str">
        <f>IFERROR(VLOOKUP(ROWS(CD$3:CD1552),BM$1:CB3549,CD$2,0),"")</f>
        <v/>
      </c>
      <c r="CE1552" s="12" t="str">
        <f>IFERROR(VLOOKUP(ROWS(CE$3:CE1552),BN$1:CC3549,CE$2,0),"")</f>
        <v/>
      </c>
      <c r="CF1552" s="12" t="str">
        <f>IFERROR(VLOOKUP(ROWS(CF$3:CF1552),BO$1:CD3549,CF$2,0),"")</f>
        <v/>
      </c>
      <c r="CG1552" s="12" t="str">
        <f>IFERROR(VLOOKUP(ROWS(CG$3:CG1552),BP$1:CE3549,CG$2,0),"")</f>
        <v/>
      </c>
      <c r="CH1552" s="12" t="str">
        <f>IFERROR(VLOOKUP(ROWS(CH$3:CH1552),BQ$1:CF3549,CH$2,0),"")</f>
        <v/>
      </c>
    </row>
    <row r="1553" spans="55:86" x14ac:dyDescent="0.25">
      <c r="BC1553" s="12">
        <f>IF(ISNUMBER(SEARCH('Quote reqeust'!$G$34,BR1553)),MAX(BC$1:BC1552)+1,0)</f>
        <v>0</v>
      </c>
      <c r="BD1553" s="12">
        <f>IF(ISNUMBER(SEARCH('Quote reqeust'!$E$35,BR1553)),MAX(BD$1:BD1552)+1,0)</f>
        <v>0</v>
      </c>
      <c r="BE1553" s="12">
        <f>IF(ISNUMBER(SEARCH('Quote reqeust'!$E$36,BR1553)),MAX(BE$1:BE1552)+1,0)</f>
        <v>0</v>
      </c>
      <c r="BF1553" s="12">
        <f>IF(ISNUMBER(SEARCH('Quote reqeust'!$E$37,BR1553)),MAX(BF$1:BF1552)+1,0)</f>
        <v>0</v>
      </c>
      <c r="BG1553" s="12">
        <f>IF(ISNUMBER(SEARCH('Quote reqeust'!$E$26,BR1553)),MAX(BG$1:BG1552)+1,0)</f>
        <v>0</v>
      </c>
      <c r="BH1553" s="12">
        <f>IF(ISNUMBER(SEARCH('Quote reqeust'!$E$27,BR1553)),MAX(BH$1:BH1552)+1,0)</f>
        <v>0</v>
      </c>
      <c r="BI1553" s="12">
        <f>IF(ISNUMBER(SEARCH('Quote reqeust'!$E$27,$BR1553)),MAX(BI$1:BI1552)+1,0)</f>
        <v>0</v>
      </c>
      <c r="BJ1553" s="12">
        <f>IF(ISNUMBER(SEARCH('Quote reqeust'!$E$27,$BR1553)),MAX(BJ$1:BJ1552)+1,0)</f>
        <v>0</v>
      </c>
      <c r="BK1553" s="12">
        <f>IF(ISNUMBER(SEARCH('Quote reqeust'!$E$27,$BR1553)),MAX(BK$1:BK1552)+1,0)</f>
        <v>0</v>
      </c>
      <c r="BL1553" s="12">
        <f>IF(ISNUMBER(SEARCH('Quote reqeust'!$E$27,$BR1553)),MAX(BL$1:BL1552)+1,0)</f>
        <v>0</v>
      </c>
      <c r="BM1553" s="12">
        <f>IF(ISNUMBER(SEARCH('Quote reqeust'!$E$27,$BR1553)),MAX(BM$1:BM1552)+1,0)</f>
        <v>0</v>
      </c>
      <c r="BN1553" s="12">
        <f>IF(ISNUMBER(SEARCH('Quote reqeust'!$E$27,$BR1553)),MAX(BN$1:BN1552)+1,0)</f>
        <v>0</v>
      </c>
      <c r="BO1553" s="12">
        <f>IF(ISNUMBER(SEARCH('Quote reqeust'!$E$27,$BR1553)),MAX(BO$1:BO1552)+1,0)</f>
        <v>0</v>
      </c>
      <c r="BP1553" s="12">
        <f>IF(ISNUMBER(SEARCH('Quote reqeust'!$E$27,$BR1553)),MAX(BP$1:BP1552)+1,0)</f>
        <v>0</v>
      </c>
      <c r="BQ1553" s="12">
        <f>IF(ISNUMBER(SEARCH('Quote reqeust'!$E$27,$BR1553)),MAX(BQ$1:BQ1552)+1,0)</f>
        <v>0</v>
      </c>
      <c r="BT1553" s="12" t="str">
        <f>IFERROR(VLOOKUP(ROWS(BT$3:BT1553),BC$1:BR3550,BT$2,0),"")</f>
        <v/>
      </c>
      <c r="BU1553" s="12" t="str">
        <f>IFERROR(VLOOKUP(ROWS(BU$3:BU1553),BD$1:BS3550,BU$2,0),"")</f>
        <v/>
      </c>
      <c r="BV1553" s="12" t="str">
        <f>IFERROR(VLOOKUP(ROWS(BV$3:BV1553),BE$1:BT3550,BV$2,0),"")</f>
        <v/>
      </c>
      <c r="BW1553" s="12" t="str">
        <f>IFERROR(VLOOKUP(ROWS(BW$3:BW1553),BF$1:BU3550,BW$2,0),"")</f>
        <v/>
      </c>
      <c r="BX1553" s="12" t="str">
        <f>IFERROR(VLOOKUP(ROWS(BX$3:BX1553),BG$1:BV3550,BX$2,0),"")</f>
        <v/>
      </c>
      <c r="BY1553" s="12" t="str">
        <f>IFERROR(VLOOKUP(ROWS(BY$3:BY1553),BH$1:BW3550,BY$2,0),"")</f>
        <v/>
      </c>
      <c r="BZ1553" s="12" t="str">
        <f>IFERROR(VLOOKUP(ROWS(BZ$3:BZ1553),BI$1:BX3550,BZ$2,0),"")</f>
        <v/>
      </c>
      <c r="CA1553" s="12" t="str">
        <f>IFERROR(VLOOKUP(ROWS(CA$3:CA1553),BJ$1:BY3550,CA$2,0),"")</f>
        <v/>
      </c>
      <c r="CB1553" s="12" t="str">
        <f>IFERROR(VLOOKUP(ROWS(CB$3:CB1553),BK$1:BZ3550,CB$2,0),"")</f>
        <v/>
      </c>
      <c r="CC1553" s="12" t="str">
        <f>IFERROR(VLOOKUP(ROWS(CC$3:CC1553),BL$1:CA3550,CC$2,0),"")</f>
        <v/>
      </c>
      <c r="CD1553" s="12" t="str">
        <f>IFERROR(VLOOKUP(ROWS(CD$3:CD1553),BM$1:CB3550,CD$2,0),"")</f>
        <v/>
      </c>
      <c r="CE1553" s="12" t="str">
        <f>IFERROR(VLOOKUP(ROWS(CE$3:CE1553),BN$1:CC3550,CE$2,0),"")</f>
        <v/>
      </c>
      <c r="CF1553" s="12" t="str">
        <f>IFERROR(VLOOKUP(ROWS(CF$3:CF1553),BO$1:CD3550,CF$2,0),"")</f>
        <v/>
      </c>
      <c r="CG1553" s="12" t="str">
        <f>IFERROR(VLOOKUP(ROWS(CG$3:CG1553),BP$1:CE3550,CG$2,0),"")</f>
        <v/>
      </c>
      <c r="CH1553" s="12" t="str">
        <f>IFERROR(VLOOKUP(ROWS(CH$3:CH1553),BQ$1:CF3550,CH$2,0),"")</f>
        <v/>
      </c>
    </row>
    <row r="1554" spans="55:86" x14ac:dyDescent="0.25">
      <c r="BC1554" s="12">
        <f>IF(ISNUMBER(SEARCH('Quote reqeust'!$G$34,BR1554)),MAX(BC$1:BC1553)+1,0)</f>
        <v>0</v>
      </c>
      <c r="BD1554" s="12">
        <f>IF(ISNUMBER(SEARCH('Quote reqeust'!$E$35,BR1554)),MAX(BD$1:BD1553)+1,0)</f>
        <v>0</v>
      </c>
      <c r="BE1554" s="12">
        <f>IF(ISNUMBER(SEARCH('Quote reqeust'!$E$36,BR1554)),MAX(BE$1:BE1553)+1,0)</f>
        <v>0</v>
      </c>
      <c r="BF1554" s="12">
        <f>IF(ISNUMBER(SEARCH('Quote reqeust'!$E$37,BR1554)),MAX(BF$1:BF1553)+1,0)</f>
        <v>0</v>
      </c>
      <c r="BG1554" s="12">
        <f>IF(ISNUMBER(SEARCH('Quote reqeust'!$E$26,BR1554)),MAX(BG$1:BG1553)+1,0)</f>
        <v>0</v>
      </c>
      <c r="BH1554" s="12">
        <f>IF(ISNUMBER(SEARCH('Quote reqeust'!$E$27,BR1554)),MAX(BH$1:BH1553)+1,0)</f>
        <v>0</v>
      </c>
      <c r="BI1554" s="12">
        <f>IF(ISNUMBER(SEARCH('Quote reqeust'!$E$27,$BR1554)),MAX(BI$1:BI1553)+1,0)</f>
        <v>0</v>
      </c>
      <c r="BJ1554" s="12">
        <f>IF(ISNUMBER(SEARCH('Quote reqeust'!$E$27,$BR1554)),MAX(BJ$1:BJ1553)+1,0)</f>
        <v>0</v>
      </c>
      <c r="BK1554" s="12">
        <f>IF(ISNUMBER(SEARCH('Quote reqeust'!$E$27,$BR1554)),MAX(BK$1:BK1553)+1,0)</f>
        <v>0</v>
      </c>
      <c r="BL1554" s="12">
        <f>IF(ISNUMBER(SEARCH('Quote reqeust'!$E$27,$BR1554)),MAX(BL$1:BL1553)+1,0)</f>
        <v>0</v>
      </c>
      <c r="BM1554" s="12">
        <f>IF(ISNUMBER(SEARCH('Quote reqeust'!$E$27,$BR1554)),MAX(BM$1:BM1553)+1,0)</f>
        <v>0</v>
      </c>
      <c r="BN1554" s="12">
        <f>IF(ISNUMBER(SEARCH('Quote reqeust'!$E$27,$BR1554)),MAX(BN$1:BN1553)+1,0)</f>
        <v>0</v>
      </c>
      <c r="BO1554" s="12">
        <f>IF(ISNUMBER(SEARCH('Quote reqeust'!$E$27,$BR1554)),MAX(BO$1:BO1553)+1,0)</f>
        <v>0</v>
      </c>
      <c r="BP1554" s="12">
        <f>IF(ISNUMBER(SEARCH('Quote reqeust'!$E$27,$BR1554)),MAX(BP$1:BP1553)+1,0)</f>
        <v>0</v>
      </c>
      <c r="BQ1554" s="12">
        <f>IF(ISNUMBER(SEARCH('Quote reqeust'!$E$27,$BR1554)),MAX(BQ$1:BQ1553)+1,0)</f>
        <v>0</v>
      </c>
      <c r="BT1554" s="12" t="str">
        <f>IFERROR(VLOOKUP(ROWS(BT$3:BT1554),BC$1:BR3551,BT$2,0),"")</f>
        <v/>
      </c>
      <c r="BU1554" s="12" t="str">
        <f>IFERROR(VLOOKUP(ROWS(BU$3:BU1554),BD$1:BS3551,BU$2,0),"")</f>
        <v/>
      </c>
      <c r="BV1554" s="12" t="str">
        <f>IFERROR(VLOOKUP(ROWS(BV$3:BV1554),BE$1:BT3551,BV$2,0),"")</f>
        <v/>
      </c>
      <c r="BW1554" s="12" t="str">
        <f>IFERROR(VLOOKUP(ROWS(BW$3:BW1554),BF$1:BU3551,BW$2,0),"")</f>
        <v/>
      </c>
      <c r="BX1554" s="12" t="str">
        <f>IFERROR(VLOOKUP(ROWS(BX$3:BX1554),BG$1:BV3551,BX$2,0),"")</f>
        <v/>
      </c>
      <c r="BY1554" s="12" t="str">
        <f>IFERROR(VLOOKUP(ROWS(BY$3:BY1554),BH$1:BW3551,BY$2,0),"")</f>
        <v/>
      </c>
      <c r="BZ1554" s="12" t="str">
        <f>IFERROR(VLOOKUP(ROWS(BZ$3:BZ1554),BI$1:BX3551,BZ$2,0),"")</f>
        <v/>
      </c>
      <c r="CA1554" s="12" t="str">
        <f>IFERROR(VLOOKUP(ROWS(CA$3:CA1554),BJ$1:BY3551,CA$2,0),"")</f>
        <v/>
      </c>
      <c r="CB1554" s="12" t="str">
        <f>IFERROR(VLOOKUP(ROWS(CB$3:CB1554),BK$1:BZ3551,CB$2,0),"")</f>
        <v/>
      </c>
      <c r="CC1554" s="12" t="str">
        <f>IFERROR(VLOOKUP(ROWS(CC$3:CC1554),BL$1:CA3551,CC$2,0),"")</f>
        <v/>
      </c>
      <c r="CD1554" s="12" t="str">
        <f>IFERROR(VLOOKUP(ROWS(CD$3:CD1554),BM$1:CB3551,CD$2,0),"")</f>
        <v/>
      </c>
      <c r="CE1554" s="12" t="str">
        <f>IFERROR(VLOOKUP(ROWS(CE$3:CE1554),BN$1:CC3551,CE$2,0),"")</f>
        <v/>
      </c>
      <c r="CF1554" s="12" t="str">
        <f>IFERROR(VLOOKUP(ROWS(CF$3:CF1554),BO$1:CD3551,CF$2,0),"")</f>
        <v/>
      </c>
      <c r="CG1554" s="12" t="str">
        <f>IFERROR(VLOOKUP(ROWS(CG$3:CG1554),BP$1:CE3551,CG$2,0),"")</f>
        <v/>
      </c>
      <c r="CH1554" s="12" t="str">
        <f>IFERROR(VLOOKUP(ROWS(CH$3:CH1554),BQ$1:CF3551,CH$2,0),"")</f>
        <v/>
      </c>
    </row>
    <row r="1555" spans="55:86" x14ac:dyDescent="0.25">
      <c r="BC1555" s="12">
        <f>IF(ISNUMBER(SEARCH('Quote reqeust'!$G$34,BR1555)),MAX(BC$1:BC1554)+1,0)</f>
        <v>0</v>
      </c>
      <c r="BD1555" s="12">
        <f>IF(ISNUMBER(SEARCH('Quote reqeust'!$E$35,BR1555)),MAX(BD$1:BD1554)+1,0)</f>
        <v>0</v>
      </c>
      <c r="BE1555" s="12">
        <f>IF(ISNUMBER(SEARCH('Quote reqeust'!$E$36,BR1555)),MAX(BE$1:BE1554)+1,0)</f>
        <v>0</v>
      </c>
      <c r="BF1555" s="12">
        <f>IF(ISNUMBER(SEARCH('Quote reqeust'!$E$37,BR1555)),MAX(BF$1:BF1554)+1,0)</f>
        <v>0</v>
      </c>
      <c r="BG1555" s="12">
        <f>IF(ISNUMBER(SEARCH('Quote reqeust'!$E$26,BR1555)),MAX(BG$1:BG1554)+1,0)</f>
        <v>0</v>
      </c>
      <c r="BH1555" s="12">
        <f>IF(ISNUMBER(SEARCH('Quote reqeust'!$E$27,BR1555)),MAX(BH$1:BH1554)+1,0)</f>
        <v>0</v>
      </c>
      <c r="BI1555" s="12">
        <f>IF(ISNUMBER(SEARCH('Quote reqeust'!$E$27,$BR1555)),MAX(BI$1:BI1554)+1,0)</f>
        <v>0</v>
      </c>
      <c r="BJ1555" s="12">
        <f>IF(ISNUMBER(SEARCH('Quote reqeust'!$E$27,$BR1555)),MAX(BJ$1:BJ1554)+1,0)</f>
        <v>0</v>
      </c>
      <c r="BK1555" s="12">
        <f>IF(ISNUMBER(SEARCH('Quote reqeust'!$E$27,$BR1555)),MAX(BK$1:BK1554)+1,0)</f>
        <v>0</v>
      </c>
      <c r="BL1555" s="12">
        <f>IF(ISNUMBER(SEARCH('Quote reqeust'!$E$27,$BR1555)),MAX(BL$1:BL1554)+1,0)</f>
        <v>0</v>
      </c>
      <c r="BM1555" s="12">
        <f>IF(ISNUMBER(SEARCH('Quote reqeust'!$E$27,$BR1555)),MAX(BM$1:BM1554)+1,0)</f>
        <v>0</v>
      </c>
      <c r="BN1555" s="12">
        <f>IF(ISNUMBER(SEARCH('Quote reqeust'!$E$27,$BR1555)),MAX(BN$1:BN1554)+1,0)</f>
        <v>0</v>
      </c>
      <c r="BO1555" s="12">
        <f>IF(ISNUMBER(SEARCH('Quote reqeust'!$E$27,$BR1555)),MAX(BO$1:BO1554)+1,0)</f>
        <v>0</v>
      </c>
      <c r="BP1555" s="12">
        <f>IF(ISNUMBER(SEARCH('Quote reqeust'!$E$27,$BR1555)),MAX(BP$1:BP1554)+1,0)</f>
        <v>0</v>
      </c>
      <c r="BQ1555" s="12">
        <f>IF(ISNUMBER(SEARCH('Quote reqeust'!$E$27,$BR1555)),MAX(BQ$1:BQ1554)+1,0)</f>
        <v>0</v>
      </c>
      <c r="BT1555" s="12" t="str">
        <f>IFERROR(VLOOKUP(ROWS(BT$3:BT1555),BC$1:BR3552,BT$2,0),"")</f>
        <v/>
      </c>
      <c r="BU1555" s="12" t="str">
        <f>IFERROR(VLOOKUP(ROWS(BU$3:BU1555),BD$1:BS3552,BU$2,0),"")</f>
        <v/>
      </c>
      <c r="BV1555" s="12" t="str">
        <f>IFERROR(VLOOKUP(ROWS(BV$3:BV1555),BE$1:BT3552,BV$2,0),"")</f>
        <v/>
      </c>
      <c r="BW1555" s="12" t="str">
        <f>IFERROR(VLOOKUP(ROWS(BW$3:BW1555),BF$1:BU3552,BW$2,0),"")</f>
        <v/>
      </c>
      <c r="BX1555" s="12" t="str">
        <f>IFERROR(VLOOKUP(ROWS(BX$3:BX1555),BG$1:BV3552,BX$2,0),"")</f>
        <v/>
      </c>
      <c r="BY1555" s="12" t="str">
        <f>IFERROR(VLOOKUP(ROWS(BY$3:BY1555),BH$1:BW3552,BY$2,0),"")</f>
        <v/>
      </c>
      <c r="BZ1555" s="12" t="str">
        <f>IFERROR(VLOOKUP(ROWS(BZ$3:BZ1555),BI$1:BX3552,BZ$2,0),"")</f>
        <v/>
      </c>
      <c r="CA1555" s="12" t="str">
        <f>IFERROR(VLOOKUP(ROWS(CA$3:CA1555),BJ$1:BY3552,CA$2,0),"")</f>
        <v/>
      </c>
      <c r="CB1555" s="12" t="str">
        <f>IFERROR(VLOOKUP(ROWS(CB$3:CB1555),BK$1:BZ3552,CB$2,0),"")</f>
        <v/>
      </c>
      <c r="CC1555" s="12" t="str">
        <f>IFERROR(VLOOKUP(ROWS(CC$3:CC1555),BL$1:CA3552,CC$2,0),"")</f>
        <v/>
      </c>
      <c r="CD1555" s="12" t="str">
        <f>IFERROR(VLOOKUP(ROWS(CD$3:CD1555),BM$1:CB3552,CD$2,0),"")</f>
        <v/>
      </c>
      <c r="CE1555" s="12" t="str">
        <f>IFERROR(VLOOKUP(ROWS(CE$3:CE1555),BN$1:CC3552,CE$2,0),"")</f>
        <v/>
      </c>
      <c r="CF1555" s="12" t="str">
        <f>IFERROR(VLOOKUP(ROWS(CF$3:CF1555),BO$1:CD3552,CF$2,0),"")</f>
        <v/>
      </c>
      <c r="CG1555" s="12" t="str">
        <f>IFERROR(VLOOKUP(ROWS(CG$3:CG1555),BP$1:CE3552,CG$2,0),"")</f>
        <v/>
      </c>
      <c r="CH1555" s="12" t="str">
        <f>IFERROR(VLOOKUP(ROWS(CH$3:CH1555),BQ$1:CF3552,CH$2,0),"")</f>
        <v/>
      </c>
    </row>
    <row r="1556" spans="55:86" x14ac:dyDescent="0.25">
      <c r="BC1556" s="12">
        <f>IF(ISNUMBER(SEARCH('Quote reqeust'!$G$34,BR1556)),MAX(BC$1:BC1555)+1,0)</f>
        <v>0</v>
      </c>
      <c r="BD1556" s="12">
        <f>IF(ISNUMBER(SEARCH('Quote reqeust'!$E$35,BR1556)),MAX(BD$1:BD1555)+1,0)</f>
        <v>0</v>
      </c>
      <c r="BE1556" s="12">
        <f>IF(ISNUMBER(SEARCH('Quote reqeust'!$E$36,BR1556)),MAX(BE$1:BE1555)+1,0)</f>
        <v>0</v>
      </c>
      <c r="BF1556" s="12">
        <f>IF(ISNUMBER(SEARCH('Quote reqeust'!$E$37,BR1556)),MAX(BF$1:BF1555)+1,0)</f>
        <v>0</v>
      </c>
      <c r="BG1556" s="12">
        <f>IF(ISNUMBER(SEARCH('Quote reqeust'!$E$26,BR1556)),MAX(BG$1:BG1555)+1,0)</f>
        <v>0</v>
      </c>
      <c r="BH1556" s="12">
        <f>IF(ISNUMBER(SEARCH('Quote reqeust'!$E$27,BR1556)),MAX(BH$1:BH1555)+1,0)</f>
        <v>0</v>
      </c>
      <c r="BI1556" s="12">
        <f>IF(ISNUMBER(SEARCH('Quote reqeust'!$E$27,$BR1556)),MAX(BI$1:BI1555)+1,0)</f>
        <v>0</v>
      </c>
      <c r="BJ1556" s="12">
        <f>IF(ISNUMBER(SEARCH('Quote reqeust'!$E$27,$BR1556)),MAX(BJ$1:BJ1555)+1,0)</f>
        <v>0</v>
      </c>
      <c r="BK1556" s="12">
        <f>IF(ISNUMBER(SEARCH('Quote reqeust'!$E$27,$BR1556)),MAX(BK$1:BK1555)+1,0)</f>
        <v>0</v>
      </c>
      <c r="BL1556" s="12">
        <f>IF(ISNUMBER(SEARCH('Quote reqeust'!$E$27,$BR1556)),MAX(BL$1:BL1555)+1,0)</f>
        <v>0</v>
      </c>
      <c r="BM1556" s="12">
        <f>IF(ISNUMBER(SEARCH('Quote reqeust'!$E$27,$BR1556)),MAX(BM$1:BM1555)+1,0)</f>
        <v>0</v>
      </c>
      <c r="BN1556" s="12">
        <f>IF(ISNUMBER(SEARCH('Quote reqeust'!$E$27,$BR1556)),MAX(BN$1:BN1555)+1,0)</f>
        <v>0</v>
      </c>
      <c r="BO1556" s="12">
        <f>IF(ISNUMBER(SEARCH('Quote reqeust'!$E$27,$BR1556)),MAX(BO$1:BO1555)+1,0)</f>
        <v>0</v>
      </c>
      <c r="BP1556" s="12">
        <f>IF(ISNUMBER(SEARCH('Quote reqeust'!$E$27,$BR1556)),MAX(BP$1:BP1555)+1,0)</f>
        <v>0</v>
      </c>
      <c r="BQ1556" s="12">
        <f>IF(ISNUMBER(SEARCH('Quote reqeust'!$E$27,$BR1556)),MAX(BQ$1:BQ1555)+1,0)</f>
        <v>0</v>
      </c>
      <c r="BT1556" s="12" t="str">
        <f>IFERROR(VLOOKUP(ROWS(BT$3:BT1556),BC$1:BR3553,BT$2,0),"")</f>
        <v/>
      </c>
      <c r="BU1556" s="12" t="str">
        <f>IFERROR(VLOOKUP(ROWS(BU$3:BU1556),BD$1:BS3553,BU$2,0),"")</f>
        <v/>
      </c>
      <c r="BV1556" s="12" t="str">
        <f>IFERROR(VLOOKUP(ROWS(BV$3:BV1556),BE$1:BT3553,BV$2,0),"")</f>
        <v/>
      </c>
      <c r="BW1556" s="12" t="str">
        <f>IFERROR(VLOOKUP(ROWS(BW$3:BW1556),BF$1:BU3553,BW$2,0),"")</f>
        <v/>
      </c>
      <c r="BX1556" s="12" t="str">
        <f>IFERROR(VLOOKUP(ROWS(BX$3:BX1556),BG$1:BV3553,BX$2,0),"")</f>
        <v/>
      </c>
      <c r="BY1556" s="12" t="str">
        <f>IFERROR(VLOOKUP(ROWS(BY$3:BY1556),BH$1:BW3553,BY$2,0),"")</f>
        <v/>
      </c>
      <c r="BZ1556" s="12" t="str">
        <f>IFERROR(VLOOKUP(ROWS(BZ$3:BZ1556),BI$1:BX3553,BZ$2,0),"")</f>
        <v/>
      </c>
      <c r="CA1556" s="12" t="str">
        <f>IFERROR(VLOOKUP(ROWS(CA$3:CA1556),BJ$1:BY3553,CA$2,0),"")</f>
        <v/>
      </c>
      <c r="CB1556" s="12" t="str">
        <f>IFERROR(VLOOKUP(ROWS(CB$3:CB1556),BK$1:BZ3553,CB$2,0),"")</f>
        <v/>
      </c>
      <c r="CC1556" s="12" t="str">
        <f>IFERROR(VLOOKUP(ROWS(CC$3:CC1556),BL$1:CA3553,CC$2,0),"")</f>
        <v/>
      </c>
      <c r="CD1556" s="12" t="str">
        <f>IFERROR(VLOOKUP(ROWS(CD$3:CD1556),BM$1:CB3553,CD$2,0),"")</f>
        <v/>
      </c>
      <c r="CE1556" s="12" t="str">
        <f>IFERROR(VLOOKUP(ROWS(CE$3:CE1556),BN$1:CC3553,CE$2,0),"")</f>
        <v/>
      </c>
      <c r="CF1556" s="12" t="str">
        <f>IFERROR(VLOOKUP(ROWS(CF$3:CF1556),BO$1:CD3553,CF$2,0),"")</f>
        <v/>
      </c>
      <c r="CG1556" s="12" t="str">
        <f>IFERROR(VLOOKUP(ROWS(CG$3:CG1556),BP$1:CE3553,CG$2,0),"")</f>
        <v/>
      </c>
      <c r="CH1556" s="12" t="str">
        <f>IFERROR(VLOOKUP(ROWS(CH$3:CH1556),BQ$1:CF3553,CH$2,0),"")</f>
        <v/>
      </c>
    </row>
    <row r="1557" spans="55:86" x14ac:dyDescent="0.25">
      <c r="BC1557" s="12">
        <f>IF(ISNUMBER(SEARCH('Quote reqeust'!$G$34,BR1557)),MAX(BC$1:BC1556)+1,0)</f>
        <v>0</v>
      </c>
      <c r="BD1557" s="12">
        <f>IF(ISNUMBER(SEARCH('Quote reqeust'!$E$35,BR1557)),MAX(BD$1:BD1556)+1,0)</f>
        <v>0</v>
      </c>
      <c r="BE1557" s="12">
        <f>IF(ISNUMBER(SEARCH('Quote reqeust'!$E$36,BR1557)),MAX(BE$1:BE1556)+1,0)</f>
        <v>0</v>
      </c>
      <c r="BF1557" s="12">
        <f>IF(ISNUMBER(SEARCH('Quote reqeust'!$E$37,BR1557)),MAX(BF$1:BF1556)+1,0)</f>
        <v>0</v>
      </c>
      <c r="BG1557" s="12">
        <f>IF(ISNUMBER(SEARCH('Quote reqeust'!$E$26,BR1557)),MAX(BG$1:BG1556)+1,0)</f>
        <v>0</v>
      </c>
      <c r="BH1557" s="12">
        <f>IF(ISNUMBER(SEARCH('Quote reqeust'!$E$27,BR1557)),MAX(BH$1:BH1556)+1,0)</f>
        <v>0</v>
      </c>
      <c r="BI1557" s="12">
        <f>IF(ISNUMBER(SEARCH('Quote reqeust'!$E$27,$BR1557)),MAX(BI$1:BI1556)+1,0)</f>
        <v>0</v>
      </c>
      <c r="BJ1557" s="12">
        <f>IF(ISNUMBER(SEARCH('Quote reqeust'!$E$27,$BR1557)),MAX(BJ$1:BJ1556)+1,0)</f>
        <v>0</v>
      </c>
      <c r="BK1557" s="12">
        <f>IF(ISNUMBER(SEARCH('Quote reqeust'!$E$27,$BR1557)),MAX(BK$1:BK1556)+1,0)</f>
        <v>0</v>
      </c>
      <c r="BL1557" s="12">
        <f>IF(ISNUMBER(SEARCH('Quote reqeust'!$E$27,$BR1557)),MAX(BL$1:BL1556)+1,0)</f>
        <v>0</v>
      </c>
      <c r="BM1557" s="12">
        <f>IF(ISNUMBER(SEARCH('Quote reqeust'!$E$27,$BR1557)),MAX(BM$1:BM1556)+1,0)</f>
        <v>0</v>
      </c>
      <c r="BN1557" s="12">
        <f>IF(ISNUMBER(SEARCH('Quote reqeust'!$E$27,$BR1557)),MAX(BN$1:BN1556)+1,0)</f>
        <v>0</v>
      </c>
      <c r="BO1557" s="12">
        <f>IF(ISNUMBER(SEARCH('Quote reqeust'!$E$27,$BR1557)),MAX(BO$1:BO1556)+1,0)</f>
        <v>0</v>
      </c>
      <c r="BP1557" s="12">
        <f>IF(ISNUMBER(SEARCH('Quote reqeust'!$E$27,$BR1557)),MAX(BP$1:BP1556)+1,0)</f>
        <v>0</v>
      </c>
      <c r="BQ1557" s="12">
        <f>IF(ISNUMBER(SEARCH('Quote reqeust'!$E$27,$BR1557)),MAX(BQ$1:BQ1556)+1,0)</f>
        <v>0</v>
      </c>
      <c r="BT1557" s="12" t="str">
        <f>IFERROR(VLOOKUP(ROWS(BT$3:BT1557),BC$1:BR3554,BT$2,0),"")</f>
        <v/>
      </c>
      <c r="BU1557" s="12" t="str">
        <f>IFERROR(VLOOKUP(ROWS(BU$3:BU1557),BD$1:BS3554,BU$2,0),"")</f>
        <v/>
      </c>
      <c r="BV1557" s="12" t="str">
        <f>IFERROR(VLOOKUP(ROWS(BV$3:BV1557),BE$1:BT3554,BV$2,0),"")</f>
        <v/>
      </c>
      <c r="BW1557" s="12" t="str">
        <f>IFERROR(VLOOKUP(ROWS(BW$3:BW1557),BF$1:BU3554,BW$2,0),"")</f>
        <v/>
      </c>
      <c r="BX1557" s="12" t="str">
        <f>IFERROR(VLOOKUP(ROWS(BX$3:BX1557),BG$1:BV3554,BX$2,0),"")</f>
        <v/>
      </c>
      <c r="BY1557" s="12" t="str">
        <f>IFERROR(VLOOKUP(ROWS(BY$3:BY1557),BH$1:BW3554,BY$2,0),"")</f>
        <v/>
      </c>
      <c r="BZ1557" s="12" t="str">
        <f>IFERROR(VLOOKUP(ROWS(BZ$3:BZ1557),BI$1:BX3554,BZ$2,0),"")</f>
        <v/>
      </c>
      <c r="CA1557" s="12" t="str">
        <f>IFERROR(VLOOKUP(ROWS(CA$3:CA1557),BJ$1:BY3554,CA$2,0),"")</f>
        <v/>
      </c>
      <c r="CB1557" s="12" t="str">
        <f>IFERROR(VLOOKUP(ROWS(CB$3:CB1557),BK$1:BZ3554,CB$2,0),"")</f>
        <v/>
      </c>
      <c r="CC1557" s="12" t="str">
        <f>IFERROR(VLOOKUP(ROWS(CC$3:CC1557),BL$1:CA3554,CC$2,0),"")</f>
        <v/>
      </c>
      <c r="CD1557" s="12" t="str">
        <f>IFERROR(VLOOKUP(ROWS(CD$3:CD1557),BM$1:CB3554,CD$2,0),"")</f>
        <v/>
      </c>
      <c r="CE1557" s="12" t="str">
        <f>IFERROR(VLOOKUP(ROWS(CE$3:CE1557),BN$1:CC3554,CE$2,0),"")</f>
        <v/>
      </c>
      <c r="CF1557" s="12" t="str">
        <f>IFERROR(VLOOKUP(ROWS(CF$3:CF1557),BO$1:CD3554,CF$2,0),"")</f>
        <v/>
      </c>
      <c r="CG1557" s="12" t="str">
        <f>IFERROR(VLOOKUP(ROWS(CG$3:CG1557),BP$1:CE3554,CG$2,0),"")</f>
        <v/>
      </c>
      <c r="CH1557" s="12" t="str">
        <f>IFERROR(VLOOKUP(ROWS(CH$3:CH1557),BQ$1:CF3554,CH$2,0),"")</f>
        <v/>
      </c>
    </row>
    <row r="1558" spans="55:86" x14ac:dyDescent="0.25">
      <c r="BC1558" s="12">
        <f>IF(ISNUMBER(SEARCH('Quote reqeust'!$G$34,BR1558)),MAX(BC$1:BC1557)+1,0)</f>
        <v>0</v>
      </c>
      <c r="BD1558" s="12">
        <f>IF(ISNUMBER(SEARCH('Quote reqeust'!$E$35,BR1558)),MAX(BD$1:BD1557)+1,0)</f>
        <v>0</v>
      </c>
      <c r="BE1558" s="12">
        <f>IF(ISNUMBER(SEARCH('Quote reqeust'!$E$36,BR1558)),MAX(BE$1:BE1557)+1,0)</f>
        <v>0</v>
      </c>
      <c r="BF1558" s="12">
        <f>IF(ISNUMBER(SEARCH('Quote reqeust'!$E$37,BR1558)),MAX(BF$1:BF1557)+1,0)</f>
        <v>0</v>
      </c>
      <c r="BG1558" s="12">
        <f>IF(ISNUMBER(SEARCH('Quote reqeust'!$E$26,BR1558)),MAX(BG$1:BG1557)+1,0)</f>
        <v>0</v>
      </c>
      <c r="BH1558" s="12">
        <f>IF(ISNUMBER(SEARCH('Quote reqeust'!$E$27,BR1558)),MAX(BH$1:BH1557)+1,0)</f>
        <v>0</v>
      </c>
      <c r="BI1558" s="12">
        <f>IF(ISNUMBER(SEARCH('Quote reqeust'!$E$27,$BR1558)),MAX(BI$1:BI1557)+1,0)</f>
        <v>0</v>
      </c>
      <c r="BJ1558" s="12">
        <f>IF(ISNUMBER(SEARCH('Quote reqeust'!$E$27,$BR1558)),MAX(BJ$1:BJ1557)+1,0)</f>
        <v>0</v>
      </c>
      <c r="BK1558" s="12">
        <f>IF(ISNUMBER(SEARCH('Quote reqeust'!$E$27,$BR1558)),MAX(BK$1:BK1557)+1,0)</f>
        <v>0</v>
      </c>
      <c r="BL1558" s="12">
        <f>IF(ISNUMBER(SEARCH('Quote reqeust'!$E$27,$BR1558)),MAX(BL$1:BL1557)+1,0)</f>
        <v>0</v>
      </c>
      <c r="BM1558" s="12">
        <f>IF(ISNUMBER(SEARCH('Quote reqeust'!$E$27,$BR1558)),MAX(BM$1:BM1557)+1,0)</f>
        <v>0</v>
      </c>
      <c r="BN1558" s="12">
        <f>IF(ISNUMBER(SEARCH('Quote reqeust'!$E$27,$BR1558)),MAX(BN$1:BN1557)+1,0)</f>
        <v>0</v>
      </c>
      <c r="BO1558" s="12">
        <f>IF(ISNUMBER(SEARCH('Quote reqeust'!$E$27,$BR1558)),MAX(BO$1:BO1557)+1,0)</f>
        <v>0</v>
      </c>
      <c r="BP1558" s="12">
        <f>IF(ISNUMBER(SEARCH('Quote reqeust'!$E$27,$BR1558)),MAX(BP$1:BP1557)+1,0)</f>
        <v>0</v>
      </c>
      <c r="BQ1558" s="12">
        <f>IF(ISNUMBER(SEARCH('Quote reqeust'!$E$27,$BR1558)),MAX(BQ$1:BQ1557)+1,0)</f>
        <v>0</v>
      </c>
      <c r="BT1558" s="12" t="str">
        <f>IFERROR(VLOOKUP(ROWS(BT$3:BT1558),BC$1:BR3555,BT$2,0),"")</f>
        <v/>
      </c>
      <c r="BU1558" s="12" t="str">
        <f>IFERROR(VLOOKUP(ROWS(BU$3:BU1558),BD$1:BS3555,BU$2,0),"")</f>
        <v/>
      </c>
      <c r="BV1558" s="12" t="str">
        <f>IFERROR(VLOOKUP(ROWS(BV$3:BV1558),BE$1:BT3555,BV$2,0),"")</f>
        <v/>
      </c>
      <c r="BW1558" s="12" t="str">
        <f>IFERROR(VLOOKUP(ROWS(BW$3:BW1558),BF$1:BU3555,BW$2,0),"")</f>
        <v/>
      </c>
      <c r="BX1558" s="12" t="str">
        <f>IFERROR(VLOOKUP(ROWS(BX$3:BX1558),BG$1:BV3555,BX$2,0),"")</f>
        <v/>
      </c>
      <c r="BY1558" s="12" t="str">
        <f>IFERROR(VLOOKUP(ROWS(BY$3:BY1558),BH$1:BW3555,BY$2,0),"")</f>
        <v/>
      </c>
      <c r="BZ1558" s="12" t="str">
        <f>IFERROR(VLOOKUP(ROWS(BZ$3:BZ1558),BI$1:BX3555,BZ$2,0),"")</f>
        <v/>
      </c>
      <c r="CA1558" s="12" t="str">
        <f>IFERROR(VLOOKUP(ROWS(CA$3:CA1558),BJ$1:BY3555,CA$2,0),"")</f>
        <v/>
      </c>
      <c r="CB1558" s="12" t="str">
        <f>IFERROR(VLOOKUP(ROWS(CB$3:CB1558),BK$1:BZ3555,CB$2,0),"")</f>
        <v/>
      </c>
      <c r="CC1558" s="12" t="str">
        <f>IFERROR(VLOOKUP(ROWS(CC$3:CC1558),BL$1:CA3555,CC$2,0),"")</f>
        <v/>
      </c>
      <c r="CD1558" s="12" t="str">
        <f>IFERROR(VLOOKUP(ROWS(CD$3:CD1558),BM$1:CB3555,CD$2,0),"")</f>
        <v/>
      </c>
      <c r="CE1558" s="12" t="str">
        <f>IFERROR(VLOOKUP(ROWS(CE$3:CE1558),BN$1:CC3555,CE$2,0),"")</f>
        <v/>
      </c>
      <c r="CF1558" s="12" t="str">
        <f>IFERROR(VLOOKUP(ROWS(CF$3:CF1558),BO$1:CD3555,CF$2,0),"")</f>
        <v/>
      </c>
      <c r="CG1558" s="12" t="str">
        <f>IFERROR(VLOOKUP(ROWS(CG$3:CG1558),BP$1:CE3555,CG$2,0),"")</f>
        <v/>
      </c>
      <c r="CH1558" s="12" t="str">
        <f>IFERROR(VLOOKUP(ROWS(CH$3:CH1558),BQ$1:CF3555,CH$2,0),"")</f>
        <v/>
      </c>
    </row>
    <row r="1559" spans="55:86" x14ac:dyDescent="0.25">
      <c r="BC1559" s="12">
        <f>IF(ISNUMBER(SEARCH('Quote reqeust'!$G$34,BR1559)),MAX(BC$1:BC1558)+1,0)</f>
        <v>0</v>
      </c>
      <c r="BD1559" s="12">
        <f>IF(ISNUMBER(SEARCH('Quote reqeust'!$E$35,BR1559)),MAX(BD$1:BD1558)+1,0)</f>
        <v>0</v>
      </c>
      <c r="BE1559" s="12">
        <f>IF(ISNUMBER(SEARCH('Quote reqeust'!$E$36,BR1559)),MAX(BE$1:BE1558)+1,0)</f>
        <v>0</v>
      </c>
      <c r="BF1559" s="12">
        <f>IF(ISNUMBER(SEARCH('Quote reqeust'!$E$37,BR1559)),MAX(BF$1:BF1558)+1,0)</f>
        <v>0</v>
      </c>
      <c r="BG1559" s="12">
        <f>IF(ISNUMBER(SEARCH('Quote reqeust'!$E$26,BR1559)),MAX(BG$1:BG1558)+1,0)</f>
        <v>0</v>
      </c>
      <c r="BH1559" s="12">
        <f>IF(ISNUMBER(SEARCH('Quote reqeust'!$E$27,BR1559)),MAX(BH$1:BH1558)+1,0)</f>
        <v>0</v>
      </c>
      <c r="BI1559" s="12">
        <f>IF(ISNUMBER(SEARCH('Quote reqeust'!$E$27,$BR1559)),MAX(BI$1:BI1558)+1,0)</f>
        <v>0</v>
      </c>
      <c r="BJ1559" s="12">
        <f>IF(ISNUMBER(SEARCH('Quote reqeust'!$E$27,$BR1559)),MAX(BJ$1:BJ1558)+1,0)</f>
        <v>0</v>
      </c>
      <c r="BK1559" s="12">
        <f>IF(ISNUMBER(SEARCH('Quote reqeust'!$E$27,$BR1559)),MAX(BK$1:BK1558)+1,0)</f>
        <v>0</v>
      </c>
      <c r="BL1559" s="12">
        <f>IF(ISNUMBER(SEARCH('Quote reqeust'!$E$27,$BR1559)),MAX(BL$1:BL1558)+1,0)</f>
        <v>0</v>
      </c>
      <c r="BM1559" s="12">
        <f>IF(ISNUMBER(SEARCH('Quote reqeust'!$E$27,$BR1559)),MAX(BM$1:BM1558)+1,0)</f>
        <v>0</v>
      </c>
      <c r="BN1559" s="12">
        <f>IF(ISNUMBER(SEARCH('Quote reqeust'!$E$27,$BR1559)),MAX(BN$1:BN1558)+1,0)</f>
        <v>0</v>
      </c>
      <c r="BO1559" s="12">
        <f>IF(ISNUMBER(SEARCH('Quote reqeust'!$E$27,$BR1559)),MAX(BO$1:BO1558)+1,0)</f>
        <v>0</v>
      </c>
      <c r="BP1559" s="12">
        <f>IF(ISNUMBER(SEARCH('Quote reqeust'!$E$27,$BR1559)),MAX(BP$1:BP1558)+1,0)</f>
        <v>0</v>
      </c>
      <c r="BQ1559" s="12">
        <f>IF(ISNUMBER(SEARCH('Quote reqeust'!$E$27,$BR1559)),MAX(BQ$1:BQ1558)+1,0)</f>
        <v>0</v>
      </c>
      <c r="BT1559" s="12" t="str">
        <f>IFERROR(VLOOKUP(ROWS(BT$3:BT1559),BC$1:BR3556,BT$2,0),"")</f>
        <v/>
      </c>
      <c r="BU1559" s="12" t="str">
        <f>IFERROR(VLOOKUP(ROWS(BU$3:BU1559),BD$1:BS3556,BU$2,0),"")</f>
        <v/>
      </c>
      <c r="BV1559" s="12" t="str">
        <f>IFERROR(VLOOKUP(ROWS(BV$3:BV1559),BE$1:BT3556,BV$2,0),"")</f>
        <v/>
      </c>
      <c r="BW1559" s="12" t="str">
        <f>IFERROR(VLOOKUP(ROWS(BW$3:BW1559),BF$1:BU3556,BW$2,0),"")</f>
        <v/>
      </c>
      <c r="BX1559" s="12" t="str">
        <f>IFERROR(VLOOKUP(ROWS(BX$3:BX1559),BG$1:BV3556,BX$2,0),"")</f>
        <v/>
      </c>
      <c r="BY1559" s="12" t="str">
        <f>IFERROR(VLOOKUP(ROWS(BY$3:BY1559),BH$1:BW3556,BY$2,0),"")</f>
        <v/>
      </c>
      <c r="BZ1559" s="12" t="str">
        <f>IFERROR(VLOOKUP(ROWS(BZ$3:BZ1559),BI$1:BX3556,BZ$2,0),"")</f>
        <v/>
      </c>
      <c r="CA1559" s="12" t="str">
        <f>IFERROR(VLOOKUP(ROWS(CA$3:CA1559),BJ$1:BY3556,CA$2,0),"")</f>
        <v/>
      </c>
      <c r="CB1559" s="12" t="str">
        <f>IFERROR(VLOOKUP(ROWS(CB$3:CB1559),BK$1:BZ3556,CB$2,0),"")</f>
        <v/>
      </c>
      <c r="CC1559" s="12" t="str">
        <f>IFERROR(VLOOKUP(ROWS(CC$3:CC1559),BL$1:CA3556,CC$2,0),"")</f>
        <v/>
      </c>
      <c r="CD1559" s="12" t="str">
        <f>IFERROR(VLOOKUP(ROWS(CD$3:CD1559),BM$1:CB3556,CD$2,0),"")</f>
        <v/>
      </c>
      <c r="CE1559" s="12" t="str">
        <f>IFERROR(VLOOKUP(ROWS(CE$3:CE1559),BN$1:CC3556,CE$2,0),"")</f>
        <v/>
      </c>
      <c r="CF1559" s="12" t="str">
        <f>IFERROR(VLOOKUP(ROWS(CF$3:CF1559),BO$1:CD3556,CF$2,0),"")</f>
        <v/>
      </c>
      <c r="CG1559" s="12" t="str">
        <f>IFERROR(VLOOKUP(ROWS(CG$3:CG1559),BP$1:CE3556,CG$2,0),"")</f>
        <v/>
      </c>
      <c r="CH1559" s="12" t="str">
        <f>IFERROR(VLOOKUP(ROWS(CH$3:CH1559),BQ$1:CF3556,CH$2,0),"")</f>
        <v/>
      </c>
    </row>
    <row r="1560" spans="55:86" x14ac:dyDescent="0.25">
      <c r="BC1560" s="12">
        <f>IF(ISNUMBER(SEARCH('Quote reqeust'!$G$34,BR1560)),MAX(BC$1:BC1559)+1,0)</f>
        <v>0</v>
      </c>
      <c r="BD1560" s="12">
        <f>IF(ISNUMBER(SEARCH('Quote reqeust'!$E$35,BR1560)),MAX(BD$1:BD1559)+1,0)</f>
        <v>0</v>
      </c>
      <c r="BE1560" s="12">
        <f>IF(ISNUMBER(SEARCH('Quote reqeust'!$E$36,BR1560)),MAX(BE$1:BE1559)+1,0)</f>
        <v>0</v>
      </c>
      <c r="BF1560" s="12">
        <f>IF(ISNUMBER(SEARCH('Quote reqeust'!$E$37,BR1560)),MAX(BF$1:BF1559)+1,0)</f>
        <v>0</v>
      </c>
      <c r="BG1560" s="12">
        <f>IF(ISNUMBER(SEARCH('Quote reqeust'!$E$26,BR1560)),MAX(BG$1:BG1559)+1,0)</f>
        <v>0</v>
      </c>
      <c r="BH1560" s="12">
        <f>IF(ISNUMBER(SEARCH('Quote reqeust'!$E$27,BR1560)),MAX(BH$1:BH1559)+1,0)</f>
        <v>0</v>
      </c>
      <c r="BI1560" s="12">
        <f>IF(ISNUMBER(SEARCH('Quote reqeust'!$E$27,$BR1560)),MAX(BI$1:BI1559)+1,0)</f>
        <v>0</v>
      </c>
      <c r="BJ1560" s="12">
        <f>IF(ISNUMBER(SEARCH('Quote reqeust'!$E$27,$BR1560)),MAX(BJ$1:BJ1559)+1,0)</f>
        <v>0</v>
      </c>
      <c r="BK1560" s="12">
        <f>IF(ISNUMBER(SEARCH('Quote reqeust'!$E$27,$BR1560)),MAX(BK$1:BK1559)+1,0)</f>
        <v>0</v>
      </c>
      <c r="BL1560" s="12">
        <f>IF(ISNUMBER(SEARCH('Quote reqeust'!$E$27,$BR1560)),MAX(BL$1:BL1559)+1,0)</f>
        <v>0</v>
      </c>
      <c r="BM1560" s="12">
        <f>IF(ISNUMBER(SEARCH('Quote reqeust'!$E$27,$BR1560)),MAX(BM$1:BM1559)+1,0)</f>
        <v>0</v>
      </c>
      <c r="BN1560" s="12">
        <f>IF(ISNUMBER(SEARCH('Quote reqeust'!$E$27,$BR1560)),MAX(BN$1:BN1559)+1,0)</f>
        <v>0</v>
      </c>
      <c r="BO1560" s="12">
        <f>IF(ISNUMBER(SEARCH('Quote reqeust'!$E$27,$BR1560)),MAX(BO$1:BO1559)+1,0)</f>
        <v>0</v>
      </c>
      <c r="BP1560" s="12">
        <f>IF(ISNUMBER(SEARCH('Quote reqeust'!$E$27,$BR1560)),MAX(BP$1:BP1559)+1,0)</f>
        <v>0</v>
      </c>
      <c r="BQ1560" s="12">
        <f>IF(ISNUMBER(SEARCH('Quote reqeust'!$E$27,$BR1560)),MAX(BQ$1:BQ1559)+1,0)</f>
        <v>0</v>
      </c>
      <c r="BT1560" s="12" t="str">
        <f>IFERROR(VLOOKUP(ROWS(BT$3:BT1560),BC$1:BR3557,BT$2,0),"")</f>
        <v/>
      </c>
      <c r="BU1560" s="12" t="str">
        <f>IFERROR(VLOOKUP(ROWS(BU$3:BU1560),BD$1:BS3557,BU$2,0),"")</f>
        <v/>
      </c>
      <c r="BV1560" s="12" t="str">
        <f>IFERROR(VLOOKUP(ROWS(BV$3:BV1560),BE$1:BT3557,BV$2,0),"")</f>
        <v/>
      </c>
      <c r="BW1560" s="12" t="str">
        <f>IFERROR(VLOOKUP(ROWS(BW$3:BW1560),BF$1:BU3557,BW$2,0),"")</f>
        <v/>
      </c>
      <c r="BX1560" s="12" t="str">
        <f>IFERROR(VLOOKUP(ROWS(BX$3:BX1560),BG$1:BV3557,BX$2,0),"")</f>
        <v/>
      </c>
      <c r="BY1560" s="12" t="str">
        <f>IFERROR(VLOOKUP(ROWS(BY$3:BY1560),BH$1:BW3557,BY$2,0),"")</f>
        <v/>
      </c>
      <c r="BZ1560" s="12" t="str">
        <f>IFERROR(VLOOKUP(ROWS(BZ$3:BZ1560),BI$1:BX3557,BZ$2,0),"")</f>
        <v/>
      </c>
      <c r="CA1560" s="12" t="str">
        <f>IFERROR(VLOOKUP(ROWS(CA$3:CA1560),BJ$1:BY3557,CA$2,0),"")</f>
        <v/>
      </c>
      <c r="CB1560" s="12" t="str">
        <f>IFERROR(VLOOKUP(ROWS(CB$3:CB1560),BK$1:BZ3557,CB$2,0),"")</f>
        <v/>
      </c>
      <c r="CC1560" s="12" t="str">
        <f>IFERROR(VLOOKUP(ROWS(CC$3:CC1560),BL$1:CA3557,CC$2,0),"")</f>
        <v/>
      </c>
      <c r="CD1560" s="12" t="str">
        <f>IFERROR(VLOOKUP(ROWS(CD$3:CD1560),BM$1:CB3557,CD$2,0),"")</f>
        <v/>
      </c>
      <c r="CE1560" s="12" t="str">
        <f>IFERROR(VLOOKUP(ROWS(CE$3:CE1560),BN$1:CC3557,CE$2,0),"")</f>
        <v/>
      </c>
      <c r="CF1560" s="12" t="str">
        <f>IFERROR(VLOOKUP(ROWS(CF$3:CF1560),BO$1:CD3557,CF$2,0),"")</f>
        <v/>
      </c>
      <c r="CG1560" s="12" t="str">
        <f>IFERROR(VLOOKUP(ROWS(CG$3:CG1560),BP$1:CE3557,CG$2,0),"")</f>
        <v/>
      </c>
      <c r="CH1560" s="12" t="str">
        <f>IFERROR(VLOOKUP(ROWS(CH$3:CH1560),BQ$1:CF3557,CH$2,0),"")</f>
        <v/>
      </c>
    </row>
    <row r="1561" spans="55:86" x14ac:dyDescent="0.25">
      <c r="BC1561" s="12">
        <f>IF(ISNUMBER(SEARCH('Quote reqeust'!$G$34,BR1561)),MAX(BC$1:BC1560)+1,0)</f>
        <v>0</v>
      </c>
      <c r="BD1561" s="12">
        <f>IF(ISNUMBER(SEARCH('Quote reqeust'!$E$35,BR1561)),MAX(BD$1:BD1560)+1,0)</f>
        <v>0</v>
      </c>
      <c r="BE1561" s="12">
        <f>IF(ISNUMBER(SEARCH('Quote reqeust'!$E$36,BR1561)),MAX(BE$1:BE1560)+1,0)</f>
        <v>0</v>
      </c>
      <c r="BF1561" s="12">
        <f>IF(ISNUMBER(SEARCH('Quote reqeust'!$E$37,BR1561)),MAX(BF$1:BF1560)+1,0)</f>
        <v>0</v>
      </c>
      <c r="BG1561" s="12">
        <f>IF(ISNUMBER(SEARCH('Quote reqeust'!$E$26,BR1561)),MAX(BG$1:BG1560)+1,0)</f>
        <v>0</v>
      </c>
      <c r="BH1561" s="12">
        <f>IF(ISNUMBER(SEARCH('Quote reqeust'!$E$27,BR1561)),MAX(BH$1:BH1560)+1,0)</f>
        <v>0</v>
      </c>
      <c r="BI1561" s="12">
        <f>IF(ISNUMBER(SEARCH('Quote reqeust'!$E$27,$BR1561)),MAX(BI$1:BI1560)+1,0)</f>
        <v>0</v>
      </c>
      <c r="BJ1561" s="12">
        <f>IF(ISNUMBER(SEARCH('Quote reqeust'!$E$27,$BR1561)),MAX(BJ$1:BJ1560)+1,0)</f>
        <v>0</v>
      </c>
      <c r="BK1561" s="12">
        <f>IF(ISNUMBER(SEARCH('Quote reqeust'!$E$27,$BR1561)),MAX(BK$1:BK1560)+1,0)</f>
        <v>0</v>
      </c>
      <c r="BL1561" s="12">
        <f>IF(ISNUMBER(SEARCH('Quote reqeust'!$E$27,$BR1561)),MAX(BL$1:BL1560)+1,0)</f>
        <v>0</v>
      </c>
      <c r="BM1561" s="12">
        <f>IF(ISNUMBER(SEARCH('Quote reqeust'!$E$27,$BR1561)),MAX(BM$1:BM1560)+1,0)</f>
        <v>0</v>
      </c>
      <c r="BN1561" s="12">
        <f>IF(ISNUMBER(SEARCH('Quote reqeust'!$E$27,$BR1561)),MAX(BN$1:BN1560)+1,0)</f>
        <v>0</v>
      </c>
      <c r="BO1561" s="12">
        <f>IF(ISNUMBER(SEARCH('Quote reqeust'!$E$27,$BR1561)),MAX(BO$1:BO1560)+1,0)</f>
        <v>0</v>
      </c>
      <c r="BP1561" s="12">
        <f>IF(ISNUMBER(SEARCH('Quote reqeust'!$E$27,$BR1561)),MAX(BP$1:BP1560)+1,0)</f>
        <v>0</v>
      </c>
      <c r="BQ1561" s="12">
        <f>IF(ISNUMBER(SEARCH('Quote reqeust'!$E$27,$BR1561)),MAX(BQ$1:BQ1560)+1,0)</f>
        <v>0</v>
      </c>
      <c r="BT1561" s="12" t="str">
        <f>IFERROR(VLOOKUP(ROWS(BT$3:BT1561),BC$1:BR3558,BT$2,0),"")</f>
        <v/>
      </c>
      <c r="BU1561" s="12" t="str">
        <f>IFERROR(VLOOKUP(ROWS(BU$3:BU1561),BD$1:BS3558,BU$2,0),"")</f>
        <v/>
      </c>
      <c r="BV1561" s="12" t="str">
        <f>IFERROR(VLOOKUP(ROWS(BV$3:BV1561),BE$1:BT3558,BV$2,0),"")</f>
        <v/>
      </c>
      <c r="BW1561" s="12" t="str">
        <f>IFERROR(VLOOKUP(ROWS(BW$3:BW1561),BF$1:BU3558,BW$2,0),"")</f>
        <v/>
      </c>
      <c r="BX1561" s="12" t="str">
        <f>IFERROR(VLOOKUP(ROWS(BX$3:BX1561),BG$1:BV3558,BX$2,0),"")</f>
        <v/>
      </c>
      <c r="BY1561" s="12" t="str">
        <f>IFERROR(VLOOKUP(ROWS(BY$3:BY1561),BH$1:BW3558,BY$2,0),"")</f>
        <v/>
      </c>
      <c r="BZ1561" s="12" t="str">
        <f>IFERROR(VLOOKUP(ROWS(BZ$3:BZ1561),BI$1:BX3558,BZ$2,0),"")</f>
        <v/>
      </c>
      <c r="CA1561" s="12" t="str">
        <f>IFERROR(VLOOKUP(ROWS(CA$3:CA1561),BJ$1:BY3558,CA$2,0),"")</f>
        <v/>
      </c>
      <c r="CB1561" s="12" t="str">
        <f>IFERROR(VLOOKUP(ROWS(CB$3:CB1561),BK$1:BZ3558,CB$2,0),"")</f>
        <v/>
      </c>
      <c r="CC1561" s="12" t="str">
        <f>IFERROR(VLOOKUP(ROWS(CC$3:CC1561),BL$1:CA3558,CC$2,0),"")</f>
        <v/>
      </c>
      <c r="CD1561" s="12" t="str">
        <f>IFERROR(VLOOKUP(ROWS(CD$3:CD1561),BM$1:CB3558,CD$2,0),"")</f>
        <v/>
      </c>
      <c r="CE1561" s="12" t="str">
        <f>IFERROR(VLOOKUP(ROWS(CE$3:CE1561),BN$1:CC3558,CE$2,0),"")</f>
        <v/>
      </c>
      <c r="CF1561" s="12" t="str">
        <f>IFERROR(VLOOKUP(ROWS(CF$3:CF1561),BO$1:CD3558,CF$2,0),"")</f>
        <v/>
      </c>
      <c r="CG1561" s="12" t="str">
        <f>IFERROR(VLOOKUP(ROWS(CG$3:CG1561),BP$1:CE3558,CG$2,0),"")</f>
        <v/>
      </c>
      <c r="CH1561" s="12" t="str">
        <f>IFERROR(VLOOKUP(ROWS(CH$3:CH1561),BQ$1:CF3558,CH$2,0),"")</f>
        <v/>
      </c>
    </row>
    <row r="1562" spans="55:86" x14ac:dyDescent="0.25">
      <c r="BC1562" s="12">
        <f>IF(ISNUMBER(SEARCH('Quote reqeust'!$G$34,BR1562)),MAX(BC$1:BC1561)+1,0)</f>
        <v>0</v>
      </c>
      <c r="BD1562" s="12">
        <f>IF(ISNUMBER(SEARCH('Quote reqeust'!$E$35,BR1562)),MAX(BD$1:BD1561)+1,0)</f>
        <v>0</v>
      </c>
      <c r="BE1562" s="12">
        <f>IF(ISNUMBER(SEARCH('Quote reqeust'!$E$36,BR1562)),MAX(BE$1:BE1561)+1,0)</f>
        <v>0</v>
      </c>
      <c r="BF1562" s="12">
        <f>IF(ISNUMBER(SEARCH('Quote reqeust'!$E$37,BR1562)),MAX(BF$1:BF1561)+1,0)</f>
        <v>0</v>
      </c>
      <c r="BG1562" s="12">
        <f>IF(ISNUMBER(SEARCH('Quote reqeust'!$E$26,BR1562)),MAX(BG$1:BG1561)+1,0)</f>
        <v>0</v>
      </c>
      <c r="BH1562" s="12">
        <f>IF(ISNUMBER(SEARCH('Quote reqeust'!$E$27,BR1562)),MAX(BH$1:BH1561)+1,0)</f>
        <v>0</v>
      </c>
      <c r="BI1562" s="12">
        <f>IF(ISNUMBER(SEARCH('Quote reqeust'!$E$27,$BR1562)),MAX(BI$1:BI1561)+1,0)</f>
        <v>0</v>
      </c>
      <c r="BJ1562" s="12">
        <f>IF(ISNUMBER(SEARCH('Quote reqeust'!$E$27,$BR1562)),MAX(BJ$1:BJ1561)+1,0)</f>
        <v>0</v>
      </c>
      <c r="BK1562" s="12">
        <f>IF(ISNUMBER(SEARCH('Quote reqeust'!$E$27,$BR1562)),MAX(BK$1:BK1561)+1,0)</f>
        <v>0</v>
      </c>
      <c r="BL1562" s="12">
        <f>IF(ISNUMBER(SEARCH('Quote reqeust'!$E$27,$BR1562)),MAX(BL$1:BL1561)+1,0)</f>
        <v>0</v>
      </c>
      <c r="BM1562" s="12">
        <f>IF(ISNUMBER(SEARCH('Quote reqeust'!$E$27,$BR1562)),MAX(BM$1:BM1561)+1,0)</f>
        <v>0</v>
      </c>
      <c r="BN1562" s="12">
        <f>IF(ISNUMBER(SEARCH('Quote reqeust'!$E$27,$BR1562)),MAX(BN$1:BN1561)+1,0)</f>
        <v>0</v>
      </c>
      <c r="BO1562" s="12">
        <f>IF(ISNUMBER(SEARCH('Quote reqeust'!$E$27,$BR1562)),MAX(BO$1:BO1561)+1,0)</f>
        <v>0</v>
      </c>
      <c r="BP1562" s="12">
        <f>IF(ISNUMBER(SEARCH('Quote reqeust'!$E$27,$BR1562)),MAX(BP$1:BP1561)+1,0)</f>
        <v>0</v>
      </c>
      <c r="BQ1562" s="12">
        <f>IF(ISNUMBER(SEARCH('Quote reqeust'!$E$27,$BR1562)),MAX(BQ$1:BQ1561)+1,0)</f>
        <v>0</v>
      </c>
      <c r="BT1562" s="12" t="str">
        <f>IFERROR(VLOOKUP(ROWS(BT$3:BT1562),BC$1:BR3559,BT$2,0),"")</f>
        <v/>
      </c>
      <c r="BU1562" s="12" t="str">
        <f>IFERROR(VLOOKUP(ROWS(BU$3:BU1562),BD$1:BS3559,BU$2,0),"")</f>
        <v/>
      </c>
      <c r="BV1562" s="12" t="str">
        <f>IFERROR(VLOOKUP(ROWS(BV$3:BV1562),BE$1:BT3559,BV$2,0),"")</f>
        <v/>
      </c>
      <c r="BW1562" s="12" t="str">
        <f>IFERROR(VLOOKUP(ROWS(BW$3:BW1562),BF$1:BU3559,BW$2,0),"")</f>
        <v/>
      </c>
      <c r="BX1562" s="12" t="str">
        <f>IFERROR(VLOOKUP(ROWS(BX$3:BX1562),BG$1:BV3559,BX$2,0),"")</f>
        <v/>
      </c>
      <c r="BY1562" s="12" t="str">
        <f>IFERROR(VLOOKUP(ROWS(BY$3:BY1562),BH$1:BW3559,BY$2,0),"")</f>
        <v/>
      </c>
      <c r="BZ1562" s="12" t="str">
        <f>IFERROR(VLOOKUP(ROWS(BZ$3:BZ1562),BI$1:BX3559,BZ$2,0),"")</f>
        <v/>
      </c>
      <c r="CA1562" s="12" t="str">
        <f>IFERROR(VLOOKUP(ROWS(CA$3:CA1562),BJ$1:BY3559,CA$2,0),"")</f>
        <v/>
      </c>
      <c r="CB1562" s="12" t="str">
        <f>IFERROR(VLOOKUP(ROWS(CB$3:CB1562),BK$1:BZ3559,CB$2,0),"")</f>
        <v/>
      </c>
      <c r="CC1562" s="12" t="str">
        <f>IFERROR(VLOOKUP(ROWS(CC$3:CC1562),BL$1:CA3559,CC$2,0),"")</f>
        <v/>
      </c>
      <c r="CD1562" s="12" t="str">
        <f>IFERROR(VLOOKUP(ROWS(CD$3:CD1562),BM$1:CB3559,CD$2,0),"")</f>
        <v/>
      </c>
      <c r="CE1562" s="12" t="str">
        <f>IFERROR(VLOOKUP(ROWS(CE$3:CE1562),BN$1:CC3559,CE$2,0),"")</f>
        <v/>
      </c>
      <c r="CF1562" s="12" t="str">
        <f>IFERROR(VLOOKUP(ROWS(CF$3:CF1562),BO$1:CD3559,CF$2,0),"")</f>
        <v/>
      </c>
      <c r="CG1562" s="12" t="str">
        <f>IFERROR(VLOOKUP(ROWS(CG$3:CG1562),BP$1:CE3559,CG$2,0),"")</f>
        <v/>
      </c>
      <c r="CH1562" s="12" t="str">
        <f>IFERROR(VLOOKUP(ROWS(CH$3:CH1562),BQ$1:CF3559,CH$2,0),"")</f>
        <v/>
      </c>
    </row>
    <row r="1563" spans="55:86" x14ac:dyDescent="0.25">
      <c r="BC1563" s="12">
        <f>IF(ISNUMBER(SEARCH('Quote reqeust'!$G$34,BR1563)),MAX(BC$1:BC1562)+1,0)</f>
        <v>0</v>
      </c>
      <c r="BD1563" s="12">
        <f>IF(ISNUMBER(SEARCH('Quote reqeust'!$E$35,BR1563)),MAX(BD$1:BD1562)+1,0)</f>
        <v>0</v>
      </c>
      <c r="BE1563" s="12">
        <f>IF(ISNUMBER(SEARCH('Quote reqeust'!$E$36,BR1563)),MAX(BE$1:BE1562)+1,0)</f>
        <v>0</v>
      </c>
      <c r="BF1563" s="12">
        <f>IF(ISNUMBER(SEARCH('Quote reqeust'!$E$37,BR1563)),MAX(BF$1:BF1562)+1,0)</f>
        <v>0</v>
      </c>
      <c r="BG1563" s="12">
        <f>IF(ISNUMBER(SEARCH('Quote reqeust'!$E$26,BR1563)),MAX(BG$1:BG1562)+1,0)</f>
        <v>0</v>
      </c>
      <c r="BH1563" s="12">
        <f>IF(ISNUMBER(SEARCH('Quote reqeust'!$E$27,BR1563)),MAX(BH$1:BH1562)+1,0)</f>
        <v>0</v>
      </c>
      <c r="BI1563" s="12">
        <f>IF(ISNUMBER(SEARCH('Quote reqeust'!$E$27,$BR1563)),MAX(BI$1:BI1562)+1,0)</f>
        <v>0</v>
      </c>
      <c r="BJ1563" s="12">
        <f>IF(ISNUMBER(SEARCH('Quote reqeust'!$E$27,$BR1563)),MAX(BJ$1:BJ1562)+1,0)</f>
        <v>0</v>
      </c>
      <c r="BK1563" s="12">
        <f>IF(ISNUMBER(SEARCH('Quote reqeust'!$E$27,$BR1563)),MAX(BK$1:BK1562)+1,0)</f>
        <v>0</v>
      </c>
      <c r="BL1563" s="12">
        <f>IF(ISNUMBER(SEARCH('Quote reqeust'!$E$27,$BR1563)),MAX(BL$1:BL1562)+1,0)</f>
        <v>0</v>
      </c>
      <c r="BM1563" s="12">
        <f>IF(ISNUMBER(SEARCH('Quote reqeust'!$E$27,$BR1563)),MAX(BM$1:BM1562)+1,0)</f>
        <v>0</v>
      </c>
      <c r="BN1563" s="12">
        <f>IF(ISNUMBER(SEARCH('Quote reqeust'!$E$27,$BR1563)),MAX(BN$1:BN1562)+1,0)</f>
        <v>0</v>
      </c>
      <c r="BO1563" s="12">
        <f>IF(ISNUMBER(SEARCH('Quote reqeust'!$E$27,$BR1563)),MAX(BO$1:BO1562)+1,0)</f>
        <v>0</v>
      </c>
      <c r="BP1563" s="12">
        <f>IF(ISNUMBER(SEARCH('Quote reqeust'!$E$27,$BR1563)),MAX(BP$1:BP1562)+1,0)</f>
        <v>0</v>
      </c>
      <c r="BQ1563" s="12">
        <f>IF(ISNUMBER(SEARCH('Quote reqeust'!$E$27,$BR1563)),MAX(BQ$1:BQ1562)+1,0)</f>
        <v>0</v>
      </c>
      <c r="BT1563" s="12" t="str">
        <f>IFERROR(VLOOKUP(ROWS(BT$3:BT1563),BC$1:BR3560,BT$2,0),"")</f>
        <v/>
      </c>
      <c r="BU1563" s="12" t="str">
        <f>IFERROR(VLOOKUP(ROWS(BU$3:BU1563),BD$1:BS3560,BU$2,0),"")</f>
        <v/>
      </c>
      <c r="BV1563" s="12" t="str">
        <f>IFERROR(VLOOKUP(ROWS(BV$3:BV1563),BE$1:BT3560,BV$2,0),"")</f>
        <v/>
      </c>
      <c r="BW1563" s="12" t="str">
        <f>IFERROR(VLOOKUP(ROWS(BW$3:BW1563),BF$1:BU3560,BW$2,0),"")</f>
        <v/>
      </c>
      <c r="BX1563" s="12" t="str">
        <f>IFERROR(VLOOKUP(ROWS(BX$3:BX1563),BG$1:BV3560,BX$2,0),"")</f>
        <v/>
      </c>
      <c r="BY1563" s="12" t="str">
        <f>IFERROR(VLOOKUP(ROWS(BY$3:BY1563),BH$1:BW3560,BY$2,0),"")</f>
        <v/>
      </c>
      <c r="BZ1563" s="12" t="str">
        <f>IFERROR(VLOOKUP(ROWS(BZ$3:BZ1563),BI$1:BX3560,BZ$2,0),"")</f>
        <v/>
      </c>
      <c r="CA1563" s="12" t="str">
        <f>IFERROR(VLOOKUP(ROWS(CA$3:CA1563),BJ$1:BY3560,CA$2,0),"")</f>
        <v/>
      </c>
      <c r="CB1563" s="12" t="str">
        <f>IFERROR(VLOOKUP(ROWS(CB$3:CB1563),BK$1:BZ3560,CB$2,0),"")</f>
        <v/>
      </c>
      <c r="CC1563" s="12" t="str">
        <f>IFERROR(VLOOKUP(ROWS(CC$3:CC1563),BL$1:CA3560,CC$2,0),"")</f>
        <v/>
      </c>
      <c r="CD1563" s="12" t="str">
        <f>IFERROR(VLOOKUP(ROWS(CD$3:CD1563),BM$1:CB3560,CD$2,0),"")</f>
        <v/>
      </c>
      <c r="CE1563" s="12" t="str">
        <f>IFERROR(VLOOKUP(ROWS(CE$3:CE1563),BN$1:CC3560,CE$2,0),"")</f>
        <v/>
      </c>
      <c r="CF1563" s="12" t="str">
        <f>IFERROR(VLOOKUP(ROWS(CF$3:CF1563),BO$1:CD3560,CF$2,0),"")</f>
        <v/>
      </c>
      <c r="CG1563" s="12" t="str">
        <f>IFERROR(VLOOKUP(ROWS(CG$3:CG1563),BP$1:CE3560,CG$2,0),"")</f>
        <v/>
      </c>
      <c r="CH1563" s="12" t="str">
        <f>IFERROR(VLOOKUP(ROWS(CH$3:CH1563),BQ$1:CF3560,CH$2,0),"")</f>
        <v/>
      </c>
    </row>
    <row r="1564" spans="55:86" x14ac:dyDescent="0.25">
      <c r="BC1564" s="12">
        <f>IF(ISNUMBER(SEARCH('Quote reqeust'!$G$34,BR1564)),MAX(BC$1:BC1563)+1,0)</f>
        <v>0</v>
      </c>
      <c r="BD1564" s="12">
        <f>IF(ISNUMBER(SEARCH('Quote reqeust'!$E$35,BR1564)),MAX(BD$1:BD1563)+1,0)</f>
        <v>0</v>
      </c>
      <c r="BE1564" s="12">
        <f>IF(ISNUMBER(SEARCH('Quote reqeust'!$E$36,BR1564)),MAX(BE$1:BE1563)+1,0)</f>
        <v>0</v>
      </c>
      <c r="BF1564" s="12">
        <f>IF(ISNUMBER(SEARCH('Quote reqeust'!$E$37,BR1564)),MAX(BF$1:BF1563)+1,0)</f>
        <v>0</v>
      </c>
      <c r="BG1564" s="12">
        <f>IF(ISNUMBER(SEARCH('Quote reqeust'!$E$26,BR1564)),MAX(BG$1:BG1563)+1,0)</f>
        <v>0</v>
      </c>
      <c r="BH1564" s="12">
        <f>IF(ISNUMBER(SEARCH('Quote reqeust'!$E$27,BR1564)),MAX(BH$1:BH1563)+1,0)</f>
        <v>0</v>
      </c>
      <c r="BI1564" s="12">
        <f>IF(ISNUMBER(SEARCH('Quote reqeust'!$E$27,$BR1564)),MAX(BI$1:BI1563)+1,0)</f>
        <v>0</v>
      </c>
      <c r="BJ1564" s="12">
        <f>IF(ISNUMBER(SEARCH('Quote reqeust'!$E$27,$BR1564)),MAX(BJ$1:BJ1563)+1,0)</f>
        <v>0</v>
      </c>
      <c r="BK1564" s="12">
        <f>IF(ISNUMBER(SEARCH('Quote reqeust'!$E$27,$BR1564)),MAX(BK$1:BK1563)+1,0)</f>
        <v>0</v>
      </c>
      <c r="BL1564" s="12">
        <f>IF(ISNUMBER(SEARCH('Quote reqeust'!$E$27,$BR1564)),MAX(BL$1:BL1563)+1,0)</f>
        <v>0</v>
      </c>
      <c r="BM1564" s="12">
        <f>IF(ISNUMBER(SEARCH('Quote reqeust'!$E$27,$BR1564)),MAX(BM$1:BM1563)+1,0)</f>
        <v>0</v>
      </c>
      <c r="BN1564" s="12">
        <f>IF(ISNUMBER(SEARCH('Quote reqeust'!$E$27,$BR1564)),MAX(BN$1:BN1563)+1,0)</f>
        <v>0</v>
      </c>
      <c r="BO1564" s="12">
        <f>IF(ISNUMBER(SEARCH('Quote reqeust'!$E$27,$BR1564)),MAX(BO$1:BO1563)+1,0)</f>
        <v>0</v>
      </c>
      <c r="BP1564" s="12">
        <f>IF(ISNUMBER(SEARCH('Quote reqeust'!$E$27,$BR1564)),MAX(BP$1:BP1563)+1,0)</f>
        <v>0</v>
      </c>
      <c r="BQ1564" s="12">
        <f>IF(ISNUMBER(SEARCH('Quote reqeust'!$E$27,$BR1564)),MAX(BQ$1:BQ1563)+1,0)</f>
        <v>0</v>
      </c>
      <c r="BT1564" s="12" t="str">
        <f>IFERROR(VLOOKUP(ROWS(BT$3:BT1564),BC$1:BR3561,BT$2,0),"")</f>
        <v/>
      </c>
      <c r="BU1564" s="12" t="str">
        <f>IFERROR(VLOOKUP(ROWS(BU$3:BU1564),BD$1:BS3561,BU$2,0),"")</f>
        <v/>
      </c>
      <c r="BV1564" s="12" t="str">
        <f>IFERROR(VLOOKUP(ROWS(BV$3:BV1564),BE$1:BT3561,BV$2,0),"")</f>
        <v/>
      </c>
      <c r="BW1564" s="12" t="str">
        <f>IFERROR(VLOOKUP(ROWS(BW$3:BW1564),BF$1:BU3561,BW$2,0),"")</f>
        <v/>
      </c>
      <c r="BX1564" s="12" t="str">
        <f>IFERROR(VLOOKUP(ROWS(BX$3:BX1564),BG$1:BV3561,BX$2,0),"")</f>
        <v/>
      </c>
      <c r="BY1564" s="12" t="str">
        <f>IFERROR(VLOOKUP(ROWS(BY$3:BY1564),BH$1:BW3561,BY$2,0),"")</f>
        <v/>
      </c>
      <c r="BZ1564" s="12" t="str">
        <f>IFERROR(VLOOKUP(ROWS(BZ$3:BZ1564),BI$1:BX3561,BZ$2,0),"")</f>
        <v/>
      </c>
      <c r="CA1564" s="12" t="str">
        <f>IFERROR(VLOOKUP(ROWS(CA$3:CA1564),BJ$1:BY3561,CA$2,0),"")</f>
        <v/>
      </c>
      <c r="CB1564" s="12" t="str">
        <f>IFERROR(VLOOKUP(ROWS(CB$3:CB1564),BK$1:BZ3561,CB$2,0),"")</f>
        <v/>
      </c>
      <c r="CC1564" s="12" t="str">
        <f>IFERROR(VLOOKUP(ROWS(CC$3:CC1564),BL$1:CA3561,CC$2,0),"")</f>
        <v/>
      </c>
      <c r="CD1564" s="12" t="str">
        <f>IFERROR(VLOOKUP(ROWS(CD$3:CD1564),BM$1:CB3561,CD$2,0),"")</f>
        <v/>
      </c>
      <c r="CE1564" s="12" t="str">
        <f>IFERROR(VLOOKUP(ROWS(CE$3:CE1564),BN$1:CC3561,CE$2,0),"")</f>
        <v/>
      </c>
      <c r="CF1564" s="12" t="str">
        <f>IFERROR(VLOOKUP(ROWS(CF$3:CF1564),BO$1:CD3561,CF$2,0),"")</f>
        <v/>
      </c>
      <c r="CG1564" s="12" t="str">
        <f>IFERROR(VLOOKUP(ROWS(CG$3:CG1564),BP$1:CE3561,CG$2,0),"")</f>
        <v/>
      </c>
      <c r="CH1564" s="12" t="str">
        <f>IFERROR(VLOOKUP(ROWS(CH$3:CH1564),BQ$1:CF3561,CH$2,0),"")</f>
        <v/>
      </c>
    </row>
    <row r="1565" spans="55:86" x14ac:dyDescent="0.25">
      <c r="BC1565" s="12">
        <f>IF(ISNUMBER(SEARCH('Quote reqeust'!$G$34,BR1565)),MAX(BC$1:BC1564)+1,0)</f>
        <v>0</v>
      </c>
      <c r="BD1565" s="12">
        <f>IF(ISNUMBER(SEARCH('Quote reqeust'!$E$35,BR1565)),MAX(BD$1:BD1564)+1,0)</f>
        <v>0</v>
      </c>
      <c r="BE1565" s="12">
        <f>IF(ISNUMBER(SEARCH('Quote reqeust'!$E$36,BR1565)),MAX(BE$1:BE1564)+1,0)</f>
        <v>0</v>
      </c>
      <c r="BF1565" s="12">
        <f>IF(ISNUMBER(SEARCH('Quote reqeust'!$E$37,BR1565)),MAX(BF$1:BF1564)+1,0)</f>
        <v>0</v>
      </c>
      <c r="BG1565" s="12">
        <f>IF(ISNUMBER(SEARCH('Quote reqeust'!$E$26,BR1565)),MAX(BG$1:BG1564)+1,0)</f>
        <v>0</v>
      </c>
      <c r="BH1565" s="12">
        <f>IF(ISNUMBER(SEARCH('Quote reqeust'!$E$27,BR1565)),MAX(BH$1:BH1564)+1,0)</f>
        <v>0</v>
      </c>
      <c r="BI1565" s="12">
        <f>IF(ISNUMBER(SEARCH('Quote reqeust'!$E$27,$BR1565)),MAX(BI$1:BI1564)+1,0)</f>
        <v>0</v>
      </c>
      <c r="BJ1565" s="12">
        <f>IF(ISNUMBER(SEARCH('Quote reqeust'!$E$27,$BR1565)),MAX(BJ$1:BJ1564)+1,0)</f>
        <v>0</v>
      </c>
      <c r="BK1565" s="12">
        <f>IF(ISNUMBER(SEARCH('Quote reqeust'!$E$27,$BR1565)),MAX(BK$1:BK1564)+1,0)</f>
        <v>0</v>
      </c>
      <c r="BL1565" s="12">
        <f>IF(ISNUMBER(SEARCH('Quote reqeust'!$E$27,$BR1565)),MAX(BL$1:BL1564)+1,0)</f>
        <v>0</v>
      </c>
      <c r="BM1565" s="12">
        <f>IF(ISNUMBER(SEARCH('Quote reqeust'!$E$27,$BR1565)),MAX(BM$1:BM1564)+1,0)</f>
        <v>0</v>
      </c>
      <c r="BN1565" s="12">
        <f>IF(ISNUMBER(SEARCH('Quote reqeust'!$E$27,$BR1565)),MAX(BN$1:BN1564)+1,0)</f>
        <v>0</v>
      </c>
      <c r="BO1565" s="12">
        <f>IF(ISNUMBER(SEARCH('Quote reqeust'!$E$27,$BR1565)),MAX(BO$1:BO1564)+1,0)</f>
        <v>0</v>
      </c>
      <c r="BP1565" s="12">
        <f>IF(ISNUMBER(SEARCH('Quote reqeust'!$E$27,$BR1565)),MAX(BP$1:BP1564)+1,0)</f>
        <v>0</v>
      </c>
      <c r="BQ1565" s="12">
        <f>IF(ISNUMBER(SEARCH('Quote reqeust'!$E$27,$BR1565)),MAX(BQ$1:BQ1564)+1,0)</f>
        <v>0</v>
      </c>
      <c r="BT1565" s="12" t="str">
        <f>IFERROR(VLOOKUP(ROWS(BT$3:BT1565),BC$1:BR3562,BT$2,0),"")</f>
        <v/>
      </c>
      <c r="BU1565" s="12" t="str">
        <f>IFERROR(VLOOKUP(ROWS(BU$3:BU1565),BD$1:BS3562,BU$2,0),"")</f>
        <v/>
      </c>
      <c r="BV1565" s="12" t="str">
        <f>IFERROR(VLOOKUP(ROWS(BV$3:BV1565),BE$1:BT3562,BV$2,0),"")</f>
        <v/>
      </c>
      <c r="BW1565" s="12" t="str">
        <f>IFERROR(VLOOKUP(ROWS(BW$3:BW1565),BF$1:BU3562,BW$2,0),"")</f>
        <v/>
      </c>
      <c r="BX1565" s="12" t="str">
        <f>IFERROR(VLOOKUP(ROWS(BX$3:BX1565),BG$1:BV3562,BX$2,0),"")</f>
        <v/>
      </c>
      <c r="BY1565" s="12" t="str">
        <f>IFERROR(VLOOKUP(ROWS(BY$3:BY1565),BH$1:BW3562,BY$2,0),"")</f>
        <v/>
      </c>
      <c r="BZ1565" s="12" t="str">
        <f>IFERROR(VLOOKUP(ROWS(BZ$3:BZ1565),BI$1:BX3562,BZ$2,0),"")</f>
        <v/>
      </c>
      <c r="CA1565" s="12" t="str">
        <f>IFERROR(VLOOKUP(ROWS(CA$3:CA1565),BJ$1:BY3562,CA$2,0),"")</f>
        <v/>
      </c>
      <c r="CB1565" s="12" t="str">
        <f>IFERROR(VLOOKUP(ROWS(CB$3:CB1565),BK$1:BZ3562,CB$2,0),"")</f>
        <v/>
      </c>
      <c r="CC1565" s="12" t="str">
        <f>IFERROR(VLOOKUP(ROWS(CC$3:CC1565),BL$1:CA3562,CC$2,0),"")</f>
        <v/>
      </c>
      <c r="CD1565" s="12" t="str">
        <f>IFERROR(VLOOKUP(ROWS(CD$3:CD1565),BM$1:CB3562,CD$2,0),"")</f>
        <v/>
      </c>
      <c r="CE1565" s="12" t="str">
        <f>IFERROR(VLOOKUP(ROWS(CE$3:CE1565),BN$1:CC3562,CE$2,0),"")</f>
        <v/>
      </c>
      <c r="CF1565" s="12" t="str">
        <f>IFERROR(VLOOKUP(ROWS(CF$3:CF1565),BO$1:CD3562,CF$2,0),"")</f>
        <v/>
      </c>
      <c r="CG1565" s="12" t="str">
        <f>IFERROR(VLOOKUP(ROWS(CG$3:CG1565),BP$1:CE3562,CG$2,0),"")</f>
        <v/>
      </c>
      <c r="CH1565" s="12" t="str">
        <f>IFERROR(VLOOKUP(ROWS(CH$3:CH1565),BQ$1:CF3562,CH$2,0),"")</f>
        <v/>
      </c>
    </row>
    <row r="1566" spans="55:86" x14ac:dyDescent="0.25">
      <c r="BC1566" s="12">
        <f>IF(ISNUMBER(SEARCH('Quote reqeust'!$G$34,BR1566)),MAX(BC$1:BC1565)+1,0)</f>
        <v>0</v>
      </c>
      <c r="BD1566" s="12">
        <f>IF(ISNUMBER(SEARCH('Quote reqeust'!$E$35,BR1566)),MAX(BD$1:BD1565)+1,0)</f>
        <v>0</v>
      </c>
      <c r="BE1566" s="12">
        <f>IF(ISNUMBER(SEARCH('Quote reqeust'!$E$36,BR1566)),MAX(BE$1:BE1565)+1,0)</f>
        <v>0</v>
      </c>
      <c r="BF1566" s="12">
        <f>IF(ISNUMBER(SEARCH('Quote reqeust'!$E$37,BR1566)),MAX(BF$1:BF1565)+1,0)</f>
        <v>0</v>
      </c>
      <c r="BG1566" s="12">
        <f>IF(ISNUMBER(SEARCH('Quote reqeust'!$E$26,BR1566)),MAX(BG$1:BG1565)+1,0)</f>
        <v>0</v>
      </c>
      <c r="BH1566" s="12">
        <f>IF(ISNUMBER(SEARCH('Quote reqeust'!$E$27,BR1566)),MAX(BH$1:BH1565)+1,0)</f>
        <v>0</v>
      </c>
      <c r="BI1566" s="12">
        <f>IF(ISNUMBER(SEARCH('Quote reqeust'!$E$27,$BR1566)),MAX(BI$1:BI1565)+1,0)</f>
        <v>0</v>
      </c>
      <c r="BJ1566" s="12">
        <f>IF(ISNUMBER(SEARCH('Quote reqeust'!$E$27,$BR1566)),MAX(BJ$1:BJ1565)+1,0)</f>
        <v>0</v>
      </c>
      <c r="BK1566" s="12">
        <f>IF(ISNUMBER(SEARCH('Quote reqeust'!$E$27,$BR1566)),MAX(BK$1:BK1565)+1,0)</f>
        <v>0</v>
      </c>
      <c r="BL1566" s="12">
        <f>IF(ISNUMBER(SEARCH('Quote reqeust'!$E$27,$BR1566)),MAX(BL$1:BL1565)+1,0)</f>
        <v>0</v>
      </c>
      <c r="BM1566" s="12">
        <f>IF(ISNUMBER(SEARCH('Quote reqeust'!$E$27,$BR1566)),MAX(BM$1:BM1565)+1,0)</f>
        <v>0</v>
      </c>
      <c r="BN1566" s="12">
        <f>IF(ISNUMBER(SEARCH('Quote reqeust'!$E$27,$BR1566)),MAX(BN$1:BN1565)+1,0)</f>
        <v>0</v>
      </c>
      <c r="BO1566" s="12">
        <f>IF(ISNUMBER(SEARCH('Quote reqeust'!$E$27,$BR1566)),MAX(BO$1:BO1565)+1,0)</f>
        <v>0</v>
      </c>
      <c r="BP1566" s="12">
        <f>IF(ISNUMBER(SEARCH('Quote reqeust'!$E$27,$BR1566)),MAX(BP$1:BP1565)+1,0)</f>
        <v>0</v>
      </c>
      <c r="BQ1566" s="12">
        <f>IF(ISNUMBER(SEARCH('Quote reqeust'!$E$27,$BR1566)),MAX(BQ$1:BQ1565)+1,0)</f>
        <v>0</v>
      </c>
      <c r="BT1566" s="12" t="str">
        <f>IFERROR(VLOOKUP(ROWS(BT$3:BT1566),BC$1:BR3563,BT$2,0),"")</f>
        <v/>
      </c>
      <c r="BU1566" s="12" t="str">
        <f>IFERROR(VLOOKUP(ROWS(BU$3:BU1566),BD$1:BS3563,BU$2,0),"")</f>
        <v/>
      </c>
      <c r="BV1566" s="12" t="str">
        <f>IFERROR(VLOOKUP(ROWS(BV$3:BV1566),BE$1:BT3563,BV$2,0),"")</f>
        <v/>
      </c>
      <c r="BW1566" s="12" t="str">
        <f>IFERROR(VLOOKUP(ROWS(BW$3:BW1566),BF$1:BU3563,BW$2,0),"")</f>
        <v/>
      </c>
      <c r="BX1566" s="12" t="str">
        <f>IFERROR(VLOOKUP(ROWS(BX$3:BX1566),BG$1:BV3563,BX$2,0),"")</f>
        <v/>
      </c>
      <c r="BY1566" s="12" t="str">
        <f>IFERROR(VLOOKUP(ROWS(BY$3:BY1566),BH$1:BW3563,BY$2,0),"")</f>
        <v/>
      </c>
      <c r="BZ1566" s="12" t="str">
        <f>IFERROR(VLOOKUP(ROWS(BZ$3:BZ1566),BI$1:BX3563,BZ$2,0),"")</f>
        <v/>
      </c>
      <c r="CA1566" s="12" t="str">
        <f>IFERROR(VLOOKUP(ROWS(CA$3:CA1566),BJ$1:BY3563,CA$2,0),"")</f>
        <v/>
      </c>
      <c r="CB1566" s="12" t="str">
        <f>IFERROR(VLOOKUP(ROWS(CB$3:CB1566),BK$1:BZ3563,CB$2,0),"")</f>
        <v/>
      </c>
      <c r="CC1566" s="12" t="str">
        <f>IFERROR(VLOOKUP(ROWS(CC$3:CC1566),BL$1:CA3563,CC$2,0),"")</f>
        <v/>
      </c>
      <c r="CD1566" s="12" t="str">
        <f>IFERROR(VLOOKUP(ROWS(CD$3:CD1566),BM$1:CB3563,CD$2,0),"")</f>
        <v/>
      </c>
      <c r="CE1566" s="12" t="str">
        <f>IFERROR(VLOOKUP(ROWS(CE$3:CE1566),BN$1:CC3563,CE$2,0),"")</f>
        <v/>
      </c>
      <c r="CF1566" s="12" t="str">
        <f>IFERROR(VLOOKUP(ROWS(CF$3:CF1566),BO$1:CD3563,CF$2,0),"")</f>
        <v/>
      </c>
      <c r="CG1566" s="12" t="str">
        <f>IFERROR(VLOOKUP(ROWS(CG$3:CG1566),BP$1:CE3563,CG$2,0),"")</f>
        <v/>
      </c>
      <c r="CH1566" s="12" t="str">
        <f>IFERROR(VLOOKUP(ROWS(CH$3:CH1566),BQ$1:CF3563,CH$2,0),"")</f>
        <v/>
      </c>
    </row>
    <row r="1567" spans="55:86" x14ac:dyDescent="0.25">
      <c r="BC1567" s="12">
        <f>IF(ISNUMBER(SEARCH('Quote reqeust'!$G$34,BR1567)),MAX(BC$1:BC1566)+1,0)</f>
        <v>0</v>
      </c>
      <c r="BD1567" s="12">
        <f>IF(ISNUMBER(SEARCH('Quote reqeust'!$E$35,BR1567)),MAX(BD$1:BD1566)+1,0)</f>
        <v>0</v>
      </c>
      <c r="BE1567" s="12">
        <f>IF(ISNUMBER(SEARCH('Quote reqeust'!$E$36,BR1567)),MAX(BE$1:BE1566)+1,0)</f>
        <v>0</v>
      </c>
      <c r="BF1567" s="12">
        <f>IF(ISNUMBER(SEARCH('Quote reqeust'!$E$37,BR1567)),MAX(BF$1:BF1566)+1,0)</f>
        <v>0</v>
      </c>
      <c r="BG1567" s="12">
        <f>IF(ISNUMBER(SEARCH('Quote reqeust'!$E$26,BR1567)),MAX(BG$1:BG1566)+1,0)</f>
        <v>0</v>
      </c>
      <c r="BH1567" s="12">
        <f>IF(ISNUMBER(SEARCH('Quote reqeust'!$E$27,BR1567)),MAX(BH$1:BH1566)+1,0)</f>
        <v>0</v>
      </c>
      <c r="BI1567" s="12">
        <f>IF(ISNUMBER(SEARCH('Quote reqeust'!$E$27,$BR1567)),MAX(BI$1:BI1566)+1,0)</f>
        <v>0</v>
      </c>
      <c r="BJ1567" s="12">
        <f>IF(ISNUMBER(SEARCH('Quote reqeust'!$E$27,$BR1567)),MAX(BJ$1:BJ1566)+1,0)</f>
        <v>0</v>
      </c>
      <c r="BK1567" s="12">
        <f>IF(ISNUMBER(SEARCH('Quote reqeust'!$E$27,$BR1567)),MAX(BK$1:BK1566)+1,0)</f>
        <v>0</v>
      </c>
      <c r="BL1567" s="12">
        <f>IF(ISNUMBER(SEARCH('Quote reqeust'!$E$27,$BR1567)),MAX(BL$1:BL1566)+1,0)</f>
        <v>0</v>
      </c>
      <c r="BM1567" s="12">
        <f>IF(ISNUMBER(SEARCH('Quote reqeust'!$E$27,$BR1567)),MAX(BM$1:BM1566)+1,0)</f>
        <v>0</v>
      </c>
      <c r="BN1567" s="12">
        <f>IF(ISNUMBER(SEARCH('Quote reqeust'!$E$27,$BR1567)),MAX(BN$1:BN1566)+1,0)</f>
        <v>0</v>
      </c>
      <c r="BO1567" s="12">
        <f>IF(ISNUMBER(SEARCH('Quote reqeust'!$E$27,$BR1567)),MAX(BO$1:BO1566)+1,0)</f>
        <v>0</v>
      </c>
      <c r="BP1567" s="12">
        <f>IF(ISNUMBER(SEARCH('Quote reqeust'!$E$27,$BR1567)),MAX(BP$1:BP1566)+1,0)</f>
        <v>0</v>
      </c>
      <c r="BQ1567" s="12">
        <f>IF(ISNUMBER(SEARCH('Quote reqeust'!$E$27,$BR1567)),MAX(BQ$1:BQ1566)+1,0)</f>
        <v>0</v>
      </c>
      <c r="BT1567" s="12" t="str">
        <f>IFERROR(VLOOKUP(ROWS(BT$3:BT1567),BC$1:BR3564,BT$2,0),"")</f>
        <v/>
      </c>
      <c r="BU1567" s="12" t="str">
        <f>IFERROR(VLOOKUP(ROWS(BU$3:BU1567),BD$1:BS3564,BU$2,0),"")</f>
        <v/>
      </c>
      <c r="BV1567" s="12" t="str">
        <f>IFERROR(VLOOKUP(ROWS(BV$3:BV1567),BE$1:BT3564,BV$2,0),"")</f>
        <v/>
      </c>
      <c r="BW1567" s="12" t="str">
        <f>IFERROR(VLOOKUP(ROWS(BW$3:BW1567),BF$1:BU3564,BW$2,0),"")</f>
        <v/>
      </c>
      <c r="BX1567" s="12" t="str">
        <f>IFERROR(VLOOKUP(ROWS(BX$3:BX1567),BG$1:BV3564,BX$2,0),"")</f>
        <v/>
      </c>
      <c r="BY1567" s="12" t="str">
        <f>IFERROR(VLOOKUP(ROWS(BY$3:BY1567),BH$1:BW3564,BY$2,0),"")</f>
        <v/>
      </c>
      <c r="BZ1567" s="12" t="str">
        <f>IFERROR(VLOOKUP(ROWS(BZ$3:BZ1567),BI$1:BX3564,BZ$2,0),"")</f>
        <v/>
      </c>
      <c r="CA1567" s="12" t="str">
        <f>IFERROR(VLOOKUP(ROWS(CA$3:CA1567),BJ$1:BY3564,CA$2,0),"")</f>
        <v/>
      </c>
      <c r="CB1567" s="12" t="str">
        <f>IFERROR(VLOOKUP(ROWS(CB$3:CB1567),BK$1:BZ3564,CB$2,0),"")</f>
        <v/>
      </c>
      <c r="CC1567" s="12" t="str">
        <f>IFERROR(VLOOKUP(ROWS(CC$3:CC1567),BL$1:CA3564,CC$2,0),"")</f>
        <v/>
      </c>
      <c r="CD1567" s="12" t="str">
        <f>IFERROR(VLOOKUP(ROWS(CD$3:CD1567),BM$1:CB3564,CD$2,0),"")</f>
        <v/>
      </c>
      <c r="CE1567" s="12" t="str">
        <f>IFERROR(VLOOKUP(ROWS(CE$3:CE1567),BN$1:CC3564,CE$2,0),"")</f>
        <v/>
      </c>
      <c r="CF1567" s="12" t="str">
        <f>IFERROR(VLOOKUP(ROWS(CF$3:CF1567),BO$1:CD3564,CF$2,0),"")</f>
        <v/>
      </c>
      <c r="CG1567" s="12" t="str">
        <f>IFERROR(VLOOKUP(ROWS(CG$3:CG1567),BP$1:CE3564,CG$2,0),"")</f>
        <v/>
      </c>
      <c r="CH1567" s="12" t="str">
        <f>IFERROR(VLOOKUP(ROWS(CH$3:CH1567),BQ$1:CF3564,CH$2,0),"")</f>
        <v/>
      </c>
    </row>
    <row r="1568" spans="55:86" x14ac:dyDescent="0.25">
      <c r="BC1568" s="12">
        <f>IF(ISNUMBER(SEARCH('Quote reqeust'!$G$34,BR1568)),MAX(BC$1:BC1567)+1,0)</f>
        <v>0</v>
      </c>
      <c r="BD1568" s="12">
        <f>IF(ISNUMBER(SEARCH('Quote reqeust'!$E$35,BR1568)),MAX(BD$1:BD1567)+1,0)</f>
        <v>0</v>
      </c>
      <c r="BE1568" s="12">
        <f>IF(ISNUMBER(SEARCH('Quote reqeust'!$E$36,BR1568)),MAX(BE$1:BE1567)+1,0)</f>
        <v>0</v>
      </c>
      <c r="BF1568" s="12">
        <f>IF(ISNUMBER(SEARCH('Quote reqeust'!$E$37,BR1568)),MAX(BF$1:BF1567)+1,0)</f>
        <v>0</v>
      </c>
      <c r="BG1568" s="12">
        <f>IF(ISNUMBER(SEARCH('Quote reqeust'!$E$26,BR1568)),MAX(BG$1:BG1567)+1,0)</f>
        <v>0</v>
      </c>
      <c r="BH1568" s="12">
        <f>IF(ISNUMBER(SEARCH('Quote reqeust'!$E$27,BR1568)),MAX(BH$1:BH1567)+1,0)</f>
        <v>0</v>
      </c>
      <c r="BI1568" s="12">
        <f>IF(ISNUMBER(SEARCH('Quote reqeust'!$E$27,$BR1568)),MAX(BI$1:BI1567)+1,0)</f>
        <v>0</v>
      </c>
      <c r="BJ1568" s="12">
        <f>IF(ISNUMBER(SEARCH('Quote reqeust'!$E$27,$BR1568)),MAX(BJ$1:BJ1567)+1,0)</f>
        <v>0</v>
      </c>
      <c r="BK1568" s="12">
        <f>IF(ISNUMBER(SEARCH('Quote reqeust'!$E$27,$BR1568)),MAX(BK$1:BK1567)+1,0)</f>
        <v>0</v>
      </c>
      <c r="BL1568" s="12">
        <f>IF(ISNUMBER(SEARCH('Quote reqeust'!$E$27,$BR1568)),MAX(BL$1:BL1567)+1,0)</f>
        <v>0</v>
      </c>
      <c r="BM1568" s="12">
        <f>IF(ISNUMBER(SEARCH('Quote reqeust'!$E$27,$BR1568)),MAX(BM$1:BM1567)+1,0)</f>
        <v>0</v>
      </c>
      <c r="BN1568" s="12">
        <f>IF(ISNUMBER(SEARCH('Quote reqeust'!$E$27,$BR1568)),MAX(BN$1:BN1567)+1,0)</f>
        <v>0</v>
      </c>
      <c r="BO1568" s="12">
        <f>IF(ISNUMBER(SEARCH('Quote reqeust'!$E$27,$BR1568)),MAX(BO$1:BO1567)+1,0)</f>
        <v>0</v>
      </c>
      <c r="BP1568" s="12">
        <f>IF(ISNUMBER(SEARCH('Quote reqeust'!$E$27,$BR1568)),MAX(BP$1:BP1567)+1,0)</f>
        <v>0</v>
      </c>
      <c r="BQ1568" s="12">
        <f>IF(ISNUMBER(SEARCH('Quote reqeust'!$E$27,$BR1568)),MAX(BQ$1:BQ1567)+1,0)</f>
        <v>0</v>
      </c>
      <c r="BT1568" s="12" t="str">
        <f>IFERROR(VLOOKUP(ROWS(BT$3:BT1568),BC$1:BR3565,BT$2,0),"")</f>
        <v/>
      </c>
      <c r="BU1568" s="12" t="str">
        <f>IFERROR(VLOOKUP(ROWS(BU$3:BU1568),BD$1:BS3565,BU$2,0),"")</f>
        <v/>
      </c>
      <c r="BV1568" s="12" t="str">
        <f>IFERROR(VLOOKUP(ROWS(BV$3:BV1568),BE$1:BT3565,BV$2,0),"")</f>
        <v/>
      </c>
      <c r="BW1568" s="12" t="str">
        <f>IFERROR(VLOOKUP(ROWS(BW$3:BW1568),BF$1:BU3565,BW$2,0),"")</f>
        <v/>
      </c>
      <c r="BX1568" s="12" t="str">
        <f>IFERROR(VLOOKUP(ROWS(BX$3:BX1568),BG$1:BV3565,BX$2,0),"")</f>
        <v/>
      </c>
      <c r="BY1568" s="12" t="str">
        <f>IFERROR(VLOOKUP(ROWS(BY$3:BY1568),BH$1:BW3565,BY$2,0),"")</f>
        <v/>
      </c>
      <c r="BZ1568" s="12" t="str">
        <f>IFERROR(VLOOKUP(ROWS(BZ$3:BZ1568),BI$1:BX3565,BZ$2,0),"")</f>
        <v/>
      </c>
      <c r="CA1568" s="12" t="str">
        <f>IFERROR(VLOOKUP(ROWS(CA$3:CA1568),BJ$1:BY3565,CA$2,0),"")</f>
        <v/>
      </c>
      <c r="CB1568" s="12" t="str">
        <f>IFERROR(VLOOKUP(ROWS(CB$3:CB1568),BK$1:BZ3565,CB$2,0),"")</f>
        <v/>
      </c>
      <c r="CC1568" s="12" t="str">
        <f>IFERROR(VLOOKUP(ROWS(CC$3:CC1568),BL$1:CA3565,CC$2,0),"")</f>
        <v/>
      </c>
      <c r="CD1568" s="12" t="str">
        <f>IFERROR(VLOOKUP(ROWS(CD$3:CD1568),BM$1:CB3565,CD$2,0),"")</f>
        <v/>
      </c>
      <c r="CE1568" s="12" t="str">
        <f>IFERROR(VLOOKUP(ROWS(CE$3:CE1568),BN$1:CC3565,CE$2,0),"")</f>
        <v/>
      </c>
      <c r="CF1568" s="12" t="str">
        <f>IFERROR(VLOOKUP(ROWS(CF$3:CF1568),BO$1:CD3565,CF$2,0),"")</f>
        <v/>
      </c>
      <c r="CG1568" s="12" t="str">
        <f>IFERROR(VLOOKUP(ROWS(CG$3:CG1568),BP$1:CE3565,CG$2,0),"")</f>
        <v/>
      </c>
      <c r="CH1568" s="12" t="str">
        <f>IFERROR(VLOOKUP(ROWS(CH$3:CH1568),BQ$1:CF3565,CH$2,0),"")</f>
        <v/>
      </c>
    </row>
    <row r="1569" spans="55:86" x14ac:dyDescent="0.25">
      <c r="BC1569" s="12">
        <f>IF(ISNUMBER(SEARCH('Quote reqeust'!$G$34,BR1569)),MAX(BC$1:BC1568)+1,0)</f>
        <v>0</v>
      </c>
      <c r="BD1569" s="12">
        <f>IF(ISNUMBER(SEARCH('Quote reqeust'!$E$35,BR1569)),MAX(BD$1:BD1568)+1,0)</f>
        <v>0</v>
      </c>
      <c r="BE1569" s="12">
        <f>IF(ISNUMBER(SEARCH('Quote reqeust'!$E$36,BR1569)),MAX(BE$1:BE1568)+1,0)</f>
        <v>0</v>
      </c>
      <c r="BF1569" s="12">
        <f>IF(ISNUMBER(SEARCH('Quote reqeust'!$E$37,BR1569)),MAX(BF$1:BF1568)+1,0)</f>
        <v>0</v>
      </c>
      <c r="BG1569" s="12">
        <f>IF(ISNUMBER(SEARCH('Quote reqeust'!$E$26,BR1569)),MAX(BG$1:BG1568)+1,0)</f>
        <v>0</v>
      </c>
      <c r="BH1569" s="12">
        <f>IF(ISNUMBER(SEARCH('Quote reqeust'!$E$27,BR1569)),MAX(BH$1:BH1568)+1,0)</f>
        <v>0</v>
      </c>
      <c r="BI1569" s="12">
        <f>IF(ISNUMBER(SEARCH('Quote reqeust'!$E$27,$BR1569)),MAX(BI$1:BI1568)+1,0)</f>
        <v>0</v>
      </c>
      <c r="BJ1569" s="12">
        <f>IF(ISNUMBER(SEARCH('Quote reqeust'!$E$27,$BR1569)),MAX(BJ$1:BJ1568)+1,0)</f>
        <v>0</v>
      </c>
      <c r="BK1569" s="12">
        <f>IF(ISNUMBER(SEARCH('Quote reqeust'!$E$27,$BR1569)),MAX(BK$1:BK1568)+1,0)</f>
        <v>0</v>
      </c>
      <c r="BL1569" s="12">
        <f>IF(ISNUMBER(SEARCH('Quote reqeust'!$E$27,$BR1569)),MAX(BL$1:BL1568)+1,0)</f>
        <v>0</v>
      </c>
      <c r="BM1569" s="12">
        <f>IF(ISNUMBER(SEARCH('Quote reqeust'!$E$27,$BR1569)),MAX(BM$1:BM1568)+1,0)</f>
        <v>0</v>
      </c>
      <c r="BN1569" s="12">
        <f>IF(ISNUMBER(SEARCH('Quote reqeust'!$E$27,$BR1569)),MAX(BN$1:BN1568)+1,0)</f>
        <v>0</v>
      </c>
      <c r="BO1569" s="12">
        <f>IF(ISNUMBER(SEARCH('Quote reqeust'!$E$27,$BR1569)),MAX(BO$1:BO1568)+1,0)</f>
        <v>0</v>
      </c>
      <c r="BP1569" s="12">
        <f>IF(ISNUMBER(SEARCH('Quote reqeust'!$E$27,$BR1569)),MAX(BP$1:BP1568)+1,0)</f>
        <v>0</v>
      </c>
      <c r="BQ1569" s="12">
        <f>IF(ISNUMBER(SEARCH('Quote reqeust'!$E$27,$BR1569)),MAX(BQ$1:BQ1568)+1,0)</f>
        <v>0</v>
      </c>
      <c r="BT1569" s="12" t="str">
        <f>IFERROR(VLOOKUP(ROWS(BT$3:BT1569),BC$1:BR3566,BT$2,0),"")</f>
        <v/>
      </c>
      <c r="BU1569" s="12" t="str">
        <f>IFERROR(VLOOKUP(ROWS(BU$3:BU1569),BD$1:BS3566,BU$2,0),"")</f>
        <v/>
      </c>
      <c r="BV1569" s="12" t="str">
        <f>IFERROR(VLOOKUP(ROWS(BV$3:BV1569),BE$1:BT3566,BV$2,0),"")</f>
        <v/>
      </c>
      <c r="BW1569" s="12" t="str">
        <f>IFERROR(VLOOKUP(ROWS(BW$3:BW1569),BF$1:BU3566,BW$2,0),"")</f>
        <v/>
      </c>
      <c r="BX1569" s="12" t="str">
        <f>IFERROR(VLOOKUP(ROWS(BX$3:BX1569),BG$1:BV3566,BX$2,0),"")</f>
        <v/>
      </c>
      <c r="BY1569" s="12" t="str">
        <f>IFERROR(VLOOKUP(ROWS(BY$3:BY1569),BH$1:BW3566,BY$2,0),"")</f>
        <v/>
      </c>
      <c r="BZ1569" s="12" t="str">
        <f>IFERROR(VLOOKUP(ROWS(BZ$3:BZ1569),BI$1:BX3566,BZ$2,0),"")</f>
        <v/>
      </c>
      <c r="CA1569" s="12" t="str">
        <f>IFERROR(VLOOKUP(ROWS(CA$3:CA1569),BJ$1:BY3566,CA$2,0),"")</f>
        <v/>
      </c>
      <c r="CB1569" s="12" t="str">
        <f>IFERROR(VLOOKUP(ROWS(CB$3:CB1569),BK$1:BZ3566,CB$2,0),"")</f>
        <v/>
      </c>
      <c r="CC1569" s="12" t="str">
        <f>IFERROR(VLOOKUP(ROWS(CC$3:CC1569),BL$1:CA3566,CC$2,0),"")</f>
        <v/>
      </c>
      <c r="CD1569" s="12" t="str">
        <f>IFERROR(VLOOKUP(ROWS(CD$3:CD1569),BM$1:CB3566,CD$2,0),"")</f>
        <v/>
      </c>
      <c r="CE1569" s="12" t="str">
        <f>IFERROR(VLOOKUP(ROWS(CE$3:CE1569),BN$1:CC3566,CE$2,0),"")</f>
        <v/>
      </c>
      <c r="CF1569" s="12" t="str">
        <f>IFERROR(VLOOKUP(ROWS(CF$3:CF1569),BO$1:CD3566,CF$2,0),"")</f>
        <v/>
      </c>
      <c r="CG1569" s="12" t="str">
        <f>IFERROR(VLOOKUP(ROWS(CG$3:CG1569),BP$1:CE3566,CG$2,0),"")</f>
        <v/>
      </c>
      <c r="CH1569" s="12" t="str">
        <f>IFERROR(VLOOKUP(ROWS(CH$3:CH1569),BQ$1:CF3566,CH$2,0),"")</f>
        <v/>
      </c>
    </row>
    <row r="1570" spans="55:86" x14ac:dyDescent="0.25">
      <c r="BC1570" s="12">
        <f>IF(ISNUMBER(SEARCH('Quote reqeust'!$G$34,BR1570)),MAX(BC$1:BC1569)+1,0)</f>
        <v>0</v>
      </c>
      <c r="BD1570" s="12">
        <f>IF(ISNUMBER(SEARCH('Quote reqeust'!$E$35,BR1570)),MAX(BD$1:BD1569)+1,0)</f>
        <v>0</v>
      </c>
      <c r="BE1570" s="12">
        <f>IF(ISNUMBER(SEARCH('Quote reqeust'!$E$36,BR1570)),MAX(BE$1:BE1569)+1,0)</f>
        <v>0</v>
      </c>
      <c r="BF1570" s="12">
        <f>IF(ISNUMBER(SEARCH('Quote reqeust'!$E$37,BR1570)),MAX(BF$1:BF1569)+1,0)</f>
        <v>0</v>
      </c>
      <c r="BG1570" s="12">
        <f>IF(ISNUMBER(SEARCH('Quote reqeust'!$E$26,BR1570)),MAX(BG$1:BG1569)+1,0)</f>
        <v>0</v>
      </c>
      <c r="BH1570" s="12">
        <f>IF(ISNUMBER(SEARCH('Quote reqeust'!$E$27,BR1570)),MAX(BH$1:BH1569)+1,0)</f>
        <v>0</v>
      </c>
      <c r="BI1570" s="12">
        <f>IF(ISNUMBER(SEARCH('Quote reqeust'!$E$27,$BR1570)),MAX(BI$1:BI1569)+1,0)</f>
        <v>0</v>
      </c>
      <c r="BJ1570" s="12">
        <f>IF(ISNUMBER(SEARCH('Quote reqeust'!$E$27,$BR1570)),MAX(BJ$1:BJ1569)+1,0)</f>
        <v>0</v>
      </c>
      <c r="BK1570" s="12">
        <f>IF(ISNUMBER(SEARCH('Quote reqeust'!$E$27,$BR1570)),MAX(BK$1:BK1569)+1,0)</f>
        <v>0</v>
      </c>
      <c r="BL1570" s="12">
        <f>IF(ISNUMBER(SEARCH('Quote reqeust'!$E$27,$BR1570)),MAX(BL$1:BL1569)+1,0)</f>
        <v>0</v>
      </c>
      <c r="BM1570" s="12">
        <f>IF(ISNUMBER(SEARCH('Quote reqeust'!$E$27,$BR1570)),MAX(BM$1:BM1569)+1,0)</f>
        <v>0</v>
      </c>
      <c r="BN1570" s="12">
        <f>IF(ISNUMBER(SEARCH('Quote reqeust'!$E$27,$BR1570)),MAX(BN$1:BN1569)+1,0)</f>
        <v>0</v>
      </c>
      <c r="BO1570" s="12">
        <f>IF(ISNUMBER(SEARCH('Quote reqeust'!$E$27,$BR1570)),MAX(BO$1:BO1569)+1,0)</f>
        <v>0</v>
      </c>
      <c r="BP1570" s="12">
        <f>IF(ISNUMBER(SEARCH('Quote reqeust'!$E$27,$BR1570)),MAX(BP$1:BP1569)+1,0)</f>
        <v>0</v>
      </c>
      <c r="BQ1570" s="12">
        <f>IF(ISNUMBER(SEARCH('Quote reqeust'!$E$27,$BR1570)),MAX(BQ$1:BQ1569)+1,0)</f>
        <v>0</v>
      </c>
      <c r="BT1570" s="12" t="str">
        <f>IFERROR(VLOOKUP(ROWS(BT$3:BT1570),BC$1:BR3567,BT$2,0),"")</f>
        <v/>
      </c>
      <c r="BU1570" s="12" t="str">
        <f>IFERROR(VLOOKUP(ROWS(BU$3:BU1570),BD$1:BS3567,BU$2,0),"")</f>
        <v/>
      </c>
      <c r="BV1570" s="12" t="str">
        <f>IFERROR(VLOOKUP(ROWS(BV$3:BV1570),BE$1:BT3567,BV$2,0),"")</f>
        <v/>
      </c>
      <c r="BW1570" s="12" t="str">
        <f>IFERROR(VLOOKUP(ROWS(BW$3:BW1570),BF$1:BU3567,BW$2,0),"")</f>
        <v/>
      </c>
      <c r="BX1570" s="12" t="str">
        <f>IFERROR(VLOOKUP(ROWS(BX$3:BX1570),BG$1:BV3567,BX$2,0),"")</f>
        <v/>
      </c>
      <c r="BY1570" s="12" t="str">
        <f>IFERROR(VLOOKUP(ROWS(BY$3:BY1570),BH$1:BW3567,BY$2,0),"")</f>
        <v/>
      </c>
      <c r="BZ1570" s="12" t="str">
        <f>IFERROR(VLOOKUP(ROWS(BZ$3:BZ1570),BI$1:BX3567,BZ$2,0),"")</f>
        <v/>
      </c>
      <c r="CA1570" s="12" t="str">
        <f>IFERROR(VLOOKUP(ROWS(CA$3:CA1570),BJ$1:BY3567,CA$2,0),"")</f>
        <v/>
      </c>
      <c r="CB1570" s="12" t="str">
        <f>IFERROR(VLOOKUP(ROWS(CB$3:CB1570),BK$1:BZ3567,CB$2,0),"")</f>
        <v/>
      </c>
      <c r="CC1570" s="12" t="str">
        <f>IFERROR(VLOOKUP(ROWS(CC$3:CC1570),BL$1:CA3567,CC$2,0),"")</f>
        <v/>
      </c>
      <c r="CD1570" s="12" t="str">
        <f>IFERROR(VLOOKUP(ROWS(CD$3:CD1570),BM$1:CB3567,CD$2,0),"")</f>
        <v/>
      </c>
      <c r="CE1570" s="12" t="str">
        <f>IFERROR(VLOOKUP(ROWS(CE$3:CE1570),BN$1:CC3567,CE$2,0),"")</f>
        <v/>
      </c>
      <c r="CF1570" s="12" t="str">
        <f>IFERROR(VLOOKUP(ROWS(CF$3:CF1570),BO$1:CD3567,CF$2,0),"")</f>
        <v/>
      </c>
      <c r="CG1570" s="12" t="str">
        <f>IFERROR(VLOOKUP(ROWS(CG$3:CG1570),BP$1:CE3567,CG$2,0),"")</f>
        <v/>
      </c>
      <c r="CH1570" s="12" t="str">
        <f>IFERROR(VLOOKUP(ROWS(CH$3:CH1570),BQ$1:CF3567,CH$2,0),"")</f>
        <v/>
      </c>
    </row>
    <row r="1571" spans="55:86" x14ac:dyDescent="0.25">
      <c r="BC1571" s="12">
        <f>IF(ISNUMBER(SEARCH('Quote reqeust'!$G$34,BR1571)),MAX(BC$1:BC1570)+1,0)</f>
        <v>0</v>
      </c>
      <c r="BD1571" s="12">
        <f>IF(ISNUMBER(SEARCH('Quote reqeust'!$E$35,BR1571)),MAX(BD$1:BD1570)+1,0)</f>
        <v>0</v>
      </c>
      <c r="BE1571" s="12">
        <f>IF(ISNUMBER(SEARCH('Quote reqeust'!$E$36,BR1571)),MAX(BE$1:BE1570)+1,0)</f>
        <v>0</v>
      </c>
      <c r="BF1571" s="12">
        <f>IF(ISNUMBER(SEARCH('Quote reqeust'!$E$37,BR1571)),MAX(BF$1:BF1570)+1,0)</f>
        <v>0</v>
      </c>
      <c r="BG1571" s="12">
        <f>IF(ISNUMBER(SEARCH('Quote reqeust'!$E$26,BR1571)),MAX(BG$1:BG1570)+1,0)</f>
        <v>0</v>
      </c>
      <c r="BH1571" s="12">
        <f>IF(ISNUMBER(SEARCH('Quote reqeust'!$E$27,BR1571)),MAX(BH$1:BH1570)+1,0)</f>
        <v>0</v>
      </c>
      <c r="BI1571" s="12">
        <f>IF(ISNUMBER(SEARCH('Quote reqeust'!$E$27,$BR1571)),MAX(BI$1:BI1570)+1,0)</f>
        <v>0</v>
      </c>
      <c r="BJ1571" s="12">
        <f>IF(ISNUMBER(SEARCH('Quote reqeust'!$E$27,$BR1571)),MAX(BJ$1:BJ1570)+1,0)</f>
        <v>0</v>
      </c>
      <c r="BK1571" s="12">
        <f>IF(ISNUMBER(SEARCH('Quote reqeust'!$E$27,$BR1571)),MAX(BK$1:BK1570)+1,0)</f>
        <v>0</v>
      </c>
      <c r="BL1571" s="12">
        <f>IF(ISNUMBER(SEARCH('Quote reqeust'!$E$27,$BR1571)),MAX(BL$1:BL1570)+1,0)</f>
        <v>0</v>
      </c>
      <c r="BM1571" s="12">
        <f>IF(ISNUMBER(SEARCH('Quote reqeust'!$E$27,$BR1571)),MAX(BM$1:BM1570)+1,0)</f>
        <v>0</v>
      </c>
      <c r="BN1571" s="12">
        <f>IF(ISNUMBER(SEARCH('Quote reqeust'!$E$27,$BR1571)),MAX(BN$1:BN1570)+1,0)</f>
        <v>0</v>
      </c>
      <c r="BO1571" s="12">
        <f>IF(ISNUMBER(SEARCH('Quote reqeust'!$E$27,$BR1571)),MAX(BO$1:BO1570)+1,0)</f>
        <v>0</v>
      </c>
      <c r="BP1571" s="12">
        <f>IF(ISNUMBER(SEARCH('Quote reqeust'!$E$27,$BR1571)),MAX(BP$1:BP1570)+1,0)</f>
        <v>0</v>
      </c>
      <c r="BQ1571" s="12">
        <f>IF(ISNUMBER(SEARCH('Quote reqeust'!$E$27,$BR1571)),MAX(BQ$1:BQ1570)+1,0)</f>
        <v>0</v>
      </c>
      <c r="BT1571" s="12" t="str">
        <f>IFERROR(VLOOKUP(ROWS(BT$3:BT1571),BC$1:BR3568,BT$2,0),"")</f>
        <v/>
      </c>
      <c r="BU1571" s="12" t="str">
        <f>IFERROR(VLOOKUP(ROWS(BU$3:BU1571),BD$1:BS3568,BU$2,0),"")</f>
        <v/>
      </c>
      <c r="BV1571" s="12" t="str">
        <f>IFERROR(VLOOKUP(ROWS(BV$3:BV1571),BE$1:BT3568,BV$2,0),"")</f>
        <v/>
      </c>
      <c r="BW1571" s="12" t="str">
        <f>IFERROR(VLOOKUP(ROWS(BW$3:BW1571),BF$1:BU3568,BW$2,0),"")</f>
        <v/>
      </c>
      <c r="BX1571" s="12" t="str">
        <f>IFERROR(VLOOKUP(ROWS(BX$3:BX1571),BG$1:BV3568,BX$2,0),"")</f>
        <v/>
      </c>
      <c r="BY1571" s="12" t="str">
        <f>IFERROR(VLOOKUP(ROWS(BY$3:BY1571),BH$1:BW3568,BY$2,0),"")</f>
        <v/>
      </c>
      <c r="BZ1571" s="12" t="str">
        <f>IFERROR(VLOOKUP(ROWS(BZ$3:BZ1571),BI$1:BX3568,BZ$2,0),"")</f>
        <v/>
      </c>
      <c r="CA1571" s="12" t="str">
        <f>IFERROR(VLOOKUP(ROWS(CA$3:CA1571),BJ$1:BY3568,CA$2,0),"")</f>
        <v/>
      </c>
      <c r="CB1571" s="12" t="str">
        <f>IFERROR(VLOOKUP(ROWS(CB$3:CB1571),BK$1:BZ3568,CB$2,0),"")</f>
        <v/>
      </c>
      <c r="CC1571" s="12" t="str">
        <f>IFERROR(VLOOKUP(ROWS(CC$3:CC1571),BL$1:CA3568,CC$2,0),"")</f>
        <v/>
      </c>
      <c r="CD1571" s="12" t="str">
        <f>IFERROR(VLOOKUP(ROWS(CD$3:CD1571),BM$1:CB3568,CD$2,0),"")</f>
        <v/>
      </c>
      <c r="CE1571" s="12" t="str">
        <f>IFERROR(VLOOKUP(ROWS(CE$3:CE1571),BN$1:CC3568,CE$2,0),"")</f>
        <v/>
      </c>
      <c r="CF1571" s="12" t="str">
        <f>IFERROR(VLOOKUP(ROWS(CF$3:CF1571),BO$1:CD3568,CF$2,0),"")</f>
        <v/>
      </c>
      <c r="CG1571" s="12" t="str">
        <f>IFERROR(VLOOKUP(ROWS(CG$3:CG1571),BP$1:CE3568,CG$2,0),"")</f>
        <v/>
      </c>
      <c r="CH1571" s="12" t="str">
        <f>IFERROR(VLOOKUP(ROWS(CH$3:CH1571),BQ$1:CF3568,CH$2,0),"")</f>
        <v/>
      </c>
    </row>
    <row r="1572" spans="55:86" x14ac:dyDescent="0.25">
      <c r="BC1572" s="12">
        <f>IF(ISNUMBER(SEARCH('Quote reqeust'!$G$34,BR1572)),MAX(BC$1:BC1571)+1,0)</f>
        <v>0</v>
      </c>
      <c r="BD1572" s="12">
        <f>IF(ISNUMBER(SEARCH('Quote reqeust'!$E$35,BR1572)),MAX(BD$1:BD1571)+1,0)</f>
        <v>0</v>
      </c>
      <c r="BE1572" s="12">
        <f>IF(ISNUMBER(SEARCH('Quote reqeust'!$E$36,BR1572)),MAX(BE$1:BE1571)+1,0)</f>
        <v>0</v>
      </c>
      <c r="BF1572" s="12">
        <f>IF(ISNUMBER(SEARCH('Quote reqeust'!$E$37,BR1572)),MAX(BF$1:BF1571)+1,0)</f>
        <v>0</v>
      </c>
      <c r="BG1572" s="12">
        <f>IF(ISNUMBER(SEARCH('Quote reqeust'!$E$26,BR1572)),MAX(BG$1:BG1571)+1,0)</f>
        <v>0</v>
      </c>
      <c r="BH1572" s="12">
        <f>IF(ISNUMBER(SEARCH('Quote reqeust'!$E$27,BR1572)),MAX(BH$1:BH1571)+1,0)</f>
        <v>0</v>
      </c>
      <c r="BI1572" s="12">
        <f>IF(ISNUMBER(SEARCH('Quote reqeust'!$E$27,$BR1572)),MAX(BI$1:BI1571)+1,0)</f>
        <v>0</v>
      </c>
      <c r="BJ1572" s="12">
        <f>IF(ISNUMBER(SEARCH('Quote reqeust'!$E$27,$BR1572)),MAX(BJ$1:BJ1571)+1,0)</f>
        <v>0</v>
      </c>
      <c r="BK1572" s="12">
        <f>IF(ISNUMBER(SEARCH('Quote reqeust'!$E$27,$BR1572)),MAX(BK$1:BK1571)+1,0)</f>
        <v>0</v>
      </c>
      <c r="BL1572" s="12">
        <f>IF(ISNUMBER(SEARCH('Quote reqeust'!$E$27,$BR1572)),MAX(BL$1:BL1571)+1,0)</f>
        <v>0</v>
      </c>
      <c r="BM1572" s="12">
        <f>IF(ISNUMBER(SEARCH('Quote reqeust'!$E$27,$BR1572)),MAX(BM$1:BM1571)+1,0)</f>
        <v>0</v>
      </c>
      <c r="BN1572" s="12">
        <f>IF(ISNUMBER(SEARCH('Quote reqeust'!$E$27,$BR1572)),MAX(BN$1:BN1571)+1,0)</f>
        <v>0</v>
      </c>
      <c r="BO1572" s="12">
        <f>IF(ISNUMBER(SEARCH('Quote reqeust'!$E$27,$BR1572)),MAX(BO$1:BO1571)+1,0)</f>
        <v>0</v>
      </c>
      <c r="BP1572" s="12">
        <f>IF(ISNUMBER(SEARCH('Quote reqeust'!$E$27,$BR1572)),MAX(BP$1:BP1571)+1,0)</f>
        <v>0</v>
      </c>
      <c r="BQ1572" s="12">
        <f>IF(ISNUMBER(SEARCH('Quote reqeust'!$E$27,$BR1572)),MAX(BQ$1:BQ1571)+1,0)</f>
        <v>0</v>
      </c>
      <c r="BT1572" s="12" t="str">
        <f>IFERROR(VLOOKUP(ROWS(BT$3:BT1572),BC$1:BR3569,BT$2,0),"")</f>
        <v/>
      </c>
      <c r="BU1572" s="12" t="str">
        <f>IFERROR(VLOOKUP(ROWS(BU$3:BU1572),BD$1:BS3569,BU$2,0),"")</f>
        <v/>
      </c>
      <c r="BV1572" s="12" t="str">
        <f>IFERROR(VLOOKUP(ROWS(BV$3:BV1572),BE$1:BT3569,BV$2,0),"")</f>
        <v/>
      </c>
      <c r="BW1572" s="12" t="str">
        <f>IFERROR(VLOOKUP(ROWS(BW$3:BW1572),BF$1:BU3569,BW$2,0),"")</f>
        <v/>
      </c>
      <c r="BX1572" s="12" t="str">
        <f>IFERROR(VLOOKUP(ROWS(BX$3:BX1572),BG$1:BV3569,BX$2,0),"")</f>
        <v/>
      </c>
      <c r="BY1572" s="12" t="str">
        <f>IFERROR(VLOOKUP(ROWS(BY$3:BY1572),BH$1:BW3569,BY$2,0),"")</f>
        <v/>
      </c>
      <c r="BZ1572" s="12" t="str">
        <f>IFERROR(VLOOKUP(ROWS(BZ$3:BZ1572),BI$1:BX3569,BZ$2,0),"")</f>
        <v/>
      </c>
      <c r="CA1572" s="12" t="str">
        <f>IFERROR(VLOOKUP(ROWS(CA$3:CA1572),BJ$1:BY3569,CA$2,0),"")</f>
        <v/>
      </c>
      <c r="CB1572" s="12" t="str">
        <f>IFERROR(VLOOKUP(ROWS(CB$3:CB1572),BK$1:BZ3569,CB$2,0),"")</f>
        <v/>
      </c>
      <c r="CC1572" s="12" t="str">
        <f>IFERROR(VLOOKUP(ROWS(CC$3:CC1572),BL$1:CA3569,CC$2,0),"")</f>
        <v/>
      </c>
      <c r="CD1572" s="12" t="str">
        <f>IFERROR(VLOOKUP(ROWS(CD$3:CD1572),BM$1:CB3569,CD$2,0),"")</f>
        <v/>
      </c>
      <c r="CE1572" s="12" t="str">
        <f>IFERROR(VLOOKUP(ROWS(CE$3:CE1572),BN$1:CC3569,CE$2,0),"")</f>
        <v/>
      </c>
      <c r="CF1572" s="12" t="str">
        <f>IFERROR(VLOOKUP(ROWS(CF$3:CF1572),BO$1:CD3569,CF$2,0),"")</f>
        <v/>
      </c>
      <c r="CG1572" s="12" t="str">
        <f>IFERROR(VLOOKUP(ROWS(CG$3:CG1572),BP$1:CE3569,CG$2,0),"")</f>
        <v/>
      </c>
      <c r="CH1572" s="12" t="str">
        <f>IFERROR(VLOOKUP(ROWS(CH$3:CH1572),BQ$1:CF3569,CH$2,0),"")</f>
        <v/>
      </c>
    </row>
    <row r="1573" spans="55:86" x14ac:dyDescent="0.25">
      <c r="BC1573" s="12">
        <f>IF(ISNUMBER(SEARCH('Quote reqeust'!$G$34,BR1573)),MAX(BC$1:BC1572)+1,0)</f>
        <v>0</v>
      </c>
      <c r="BD1573" s="12">
        <f>IF(ISNUMBER(SEARCH('Quote reqeust'!$E$35,BR1573)),MAX(BD$1:BD1572)+1,0)</f>
        <v>0</v>
      </c>
      <c r="BE1573" s="12">
        <f>IF(ISNUMBER(SEARCH('Quote reqeust'!$E$36,BR1573)),MAX(BE$1:BE1572)+1,0)</f>
        <v>0</v>
      </c>
      <c r="BF1573" s="12">
        <f>IF(ISNUMBER(SEARCH('Quote reqeust'!$E$37,BR1573)),MAX(BF$1:BF1572)+1,0)</f>
        <v>0</v>
      </c>
      <c r="BG1573" s="12">
        <f>IF(ISNUMBER(SEARCH('Quote reqeust'!$E$26,BR1573)),MAX(BG$1:BG1572)+1,0)</f>
        <v>0</v>
      </c>
      <c r="BH1573" s="12">
        <f>IF(ISNUMBER(SEARCH('Quote reqeust'!$E$27,BR1573)),MAX(BH$1:BH1572)+1,0)</f>
        <v>0</v>
      </c>
      <c r="BI1573" s="12">
        <f>IF(ISNUMBER(SEARCH('Quote reqeust'!$E$27,$BR1573)),MAX(BI$1:BI1572)+1,0)</f>
        <v>0</v>
      </c>
      <c r="BJ1573" s="12">
        <f>IF(ISNUMBER(SEARCH('Quote reqeust'!$E$27,$BR1573)),MAX(BJ$1:BJ1572)+1,0)</f>
        <v>0</v>
      </c>
      <c r="BK1573" s="12">
        <f>IF(ISNUMBER(SEARCH('Quote reqeust'!$E$27,$BR1573)),MAX(BK$1:BK1572)+1,0)</f>
        <v>0</v>
      </c>
      <c r="BL1573" s="12">
        <f>IF(ISNUMBER(SEARCH('Quote reqeust'!$E$27,$BR1573)),MAX(BL$1:BL1572)+1,0)</f>
        <v>0</v>
      </c>
      <c r="BM1573" s="12">
        <f>IF(ISNUMBER(SEARCH('Quote reqeust'!$E$27,$BR1573)),MAX(BM$1:BM1572)+1,0)</f>
        <v>0</v>
      </c>
      <c r="BN1573" s="12">
        <f>IF(ISNUMBER(SEARCH('Quote reqeust'!$E$27,$BR1573)),MAX(BN$1:BN1572)+1,0)</f>
        <v>0</v>
      </c>
      <c r="BO1573" s="12">
        <f>IF(ISNUMBER(SEARCH('Quote reqeust'!$E$27,$BR1573)),MAX(BO$1:BO1572)+1,0)</f>
        <v>0</v>
      </c>
      <c r="BP1573" s="12">
        <f>IF(ISNUMBER(SEARCH('Quote reqeust'!$E$27,$BR1573)),MAX(BP$1:BP1572)+1,0)</f>
        <v>0</v>
      </c>
      <c r="BQ1573" s="12">
        <f>IF(ISNUMBER(SEARCH('Quote reqeust'!$E$27,$BR1573)),MAX(BQ$1:BQ1572)+1,0)</f>
        <v>0</v>
      </c>
      <c r="BT1573" s="12" t="str">
        <f>IFERROR(VLOOKUP(ROWS(BT$3:BT1573),BC$1:BR3570,BT$2,0),"")</f>
        <v/>
      </c>
      <c r="BU1573" s="12" t="str">
        <f>IFERROR(VLOOKUP(ROWS(BU$3:BU1573),BD$1:BS3570,BU$2,0),"")</f>
        <v/>
      </c>
      <c r="BV1573" s="12" t="str">
        <f>IFERROR(VLOOKUP(ROWS(BV$3:BV1573),BE$1:BT3570,BV$2,0),"")</f>
        <v/>
      </c>
      <c r="BW1573" s="12" t="str">
        <f>IFERROR(VLOOKUP(ROWS(BW$3:BW1573),BF$1:BU3570,BW$2,0),"")</f>
        <v/>
      </c>
      <c r="BX1573" s="12" t="str">
        <f>IFERROR(VLOOKUP(ROWS(BX$3:BX1573),BG$1:BV3570,BX$2,0),"")</f>
        <v/>
      </c>
      <c r="BY1573" s="12" t="str">
        <f>IFERROR(VLOOKUP(ROWS(BY$3:BY1573),BH$1:BW3570,BY$2,0),"")</f>
        <v/>
      </c>
      <c r="BZ1573" s="12" t="str">
        <f>IFERROR(VLOOKUP(ROWS(BZ$3:BZ1573),BI$1:BX3570,BZ$2,0),"")</f>
        <v/>
      </c>
      <c r="CA1573" s="12" t="str">
        <f>IFERROR(VLOOKUP(ROWS(CA$3:CA1573),BJ$1:BY3570,CA$2,0),"")</f>
        <v/>
      </c>
      <c r="CB1573" s="12" t="str">
        <f>IFERROR(VLOOKUP(ROWS(CB$3:CB1573),BK$1:BZ3570,CB$2,0),"")</f>
        <v/>
      </c>
      <c r="CC1573" s="12" t="str">
        <f>IFERROR(VLOOKUP(ROWS(CC$3:CC1573),BL$1:CA3570,CC$2,0),"")</f>
        <v/>
      </c>
      <c r="CD1573" s="12" t="str">
        <f>IFERROR(VLOOKUP(ROWS(CD$3:CD1573),BM$1:CB3570,CD$2,0),"")</f>
        <v/>
      </c>
      <c r="CE1573" s="12" t="str">
        <f>IFERROR(VLOOKUP(ROWS(CE$3:CE1573),BN$1:CC3570,CE$2,0),"")</f>
        <v/>
      </c>
      <c r="CF1573" s="12" t="str">
        <f>IFERROR(VLOOKUP(ROWS(CF$3:CF1573),BO$1:CD3570,CF$2,0),"")</f>
        <v/>
      </c>
      <c r="CG1573" s="12" t="str">
        <f>IFERROR(VLOOKUP(ROWS(CG$3:CG1573),BP$1:CE3570,CG$2,0),"")</f>
        <v/>
      </c>
      <c r="CH1573" s="12" t="str">
        <f>IFERROR(VLOOKUP(ROWS(CH$3:CH1573),BQ$1:CF3570,CH$2,0),"")</f>
        <v/>
      </c>
    </row>
    <row r="1574" spans="55:86" x14ac:dyDescent="0.25">
      <c r="BC1574" s="12">
        <f>IF(ISNUMBER(SEARCH('Quote reqeust'!$G$34,BR1574)),MAX(BC$1:BC1573)+1,0)</f>
        <v>0</v>
      </c>
      <c r="BD1574" s="12">
        <f>IF(ISNUMBER(SEARCH('Quote reqeust'!$E$35,BR1574)),MAX(BD$1:BD1573)+1,0)</f>
        <v>0</v>
      </c>
      <c r="BE1574" s="12">
        <f>IF(ISNUMBER(SEARCH('Quote reqeust'!$E$36,BR1574)),MAX(BE$1:BE1573)+1,0)</f>
        <v>0</v>
      </c>
      <c r="BF1574" s="12">
        <f>IF(ISNUMBER(SEARCH('Quote reqeust'!$E$37,BR1574)),MAX(BF$1:BF1573)+1,0)</f>
        <v>0</v>
      </c>
      <c r="BG1574" s="12">
        <f>IF(ISNUMBER(SEARCH('Quote reqeust'!$E$26,BR1574)),MAX(BG$1:BG1573)+1,0)</f>
        <v>0</v>
      </c>
      <c r="BH1574" s="12">
        <f>IF(ISNUMBER(SEARCH('Quote reqeust'!$E$27,BR1574)),MAX(BH$1:BH1573)+1,0)</f>
        <v>0</v>
      </c>
      <c r="BI1574" s="12">
        <f>IF(ISNUMBER(SEARCH('Quote reqeust'!$E$27,$BR1574)),MAX(BI$1:BI1573)+1,0)</f>
        <v>0</v>
      </c>
      <c r="BJ1574" s="12">
        <f>IF(ISNUMBER(SEARCH('Quote reqeust'!$E$27,$BR1574)),MAX(BJ$1:BJ1573)+1,0)</f>
        <v>0</v>
      </c>
      <c r="BK1574" s="12">
        <f>IF(ISNUMBER(SEARCH('Quote reqeust'!$E$27,$BR1574)),MAX(BK$1:BK1573)+1,0)</f>
        <v>0</v>
      </c>
      <c r="BL1574" s="12">
        <f>IF(ISNUMBER(SEARCH('Quote reqeust'!$E$27,$BR1574)),MAX(BL$1:BL1573)+1,0)</f>
        <v>0</v>
      </c>
      <c r="BM1574" s="12">
        <f>IF(ISNUMBER(SEARCH('Quote reqeust'!$E$27,$BR1574)),MAX(BM$1:BM1573)+1,0)</f>
        <v>0</v>
      </c>
      <c r="BN1574" s="12">
        <f>IF(ISNUMBER(SEARCH('Quote reqeust'!$E$27,$BR1574)),MAX(BN$1:BN1573)+1,0)</f>
        <v>0</v>
      </c>
      <c r="BO1574" s="12">
        <f>IF(ISNUMBER(SEARCH('Quote reqeust'!$E$27,$BR1574)),MAX(BO$1:BO1573)+1,0)</f>
        <v>0</v>
      </c>
      <c r="BP1574" s="12">
        <f>IF(ISNUMBER(SEARCH('Quote reqeust'!$E$27,$BR1574)),MAX(BP$1:BP1573)+1,0)</f>
        <v>0</v>
      </c>
      <c r="BQ1574" s="12">
        <f>IF(ISNUMBER(SEARCH('Quote reqeust'!$E$27,$BR1574)),MAX(BQ$1:BQ1573)+1,0)</f>
        <v>0</v>
      </c>
      <c r="BT1574" s="12" t="str">
        <f>IFERROR(VLOOKUP(ROWS(BT$3:BT1574),BC$1:BR3571,BT$2,0),"")</f>
        <v/>
      </c>
      <c r="BU1574" s="12" t="str">
        <f>IFERROR(VLOOKUP(ROWS(BU$3:BU1574),BD$1:BS3571,BU$2,0),"")</f>
        <v/>
      </c>
      <c r="BV1574" s="12" t="str">
        <f>IFERROR(VLOOKUP(ROWS(BV$3:BV1574),BE$1:BT3571,BV$2,0),"")</f>
        <v/>
      </c>
      <c r="BW1574" s="12" t="str">
        <f>IFERROR(VLOOKUP(ROWS(BW$3:BW1574),BF$1:BU3571,BW$2,0),"")</f>
        <v/>
      </c>
      <c r="BX1574" s="12" t="str">
        <f>IFERROR(VLOOKUP(ROWS(BX$3:BX1574),BG$1:BV3571,BX$2,0),"")</f>
        <v/>
      </c>
      <c r="BY1574" s="12" t="str">
        <f>IFERROR(VLOOKUP(ROWS(BY$3:BY1574),BH$1:BW3571,BY$2,0),"")</f>
        <v/>
      </c>
      <c r="BZ1574" s="12" t="str">
        <f>IFERROR(VLOOKUP(ROWS(BZ$3:BZ1574),BI$1:BX3571,BZ$2,0),"")</f>
        <v/>
      </c>
      <c r="CA1574" s="12" t="str">
        <f>IFERROR(VLOOKUP(ROWS(CA$3:CA1574),BJ$1:BY3571,CA$2,0),"")</f>
        <v/>
      </c>
      <c r="CB1574" s="12" t="str">
        <f>IFERROR(VLOOKUP(ROWS(CB$3:CB1574),BK$1:BZ3571,CB$2,0),"")</f>
        <v/>
      </c>
      <c r="CC1574" s="12" t="str">
        <f>IFERROR(VLOOKUP(ROWS(CC$3:CC1574),BL$1:CA3571,CC$2,0),"")</f>
        <v/>
      </c>
      <c r="CD1574" s="12" t="str">
        <f>IFERROR(VLOOKUP(ROWS(CD$3:CD1574),BM$1:CB3571,CD$2,0),"")</f>
        <v/>
      </c>
      <c r="CE1574" s="12" t="str">
        <f>IFERROR(VLOOKUP(ROWS(CE$3:CE1574),BN$1:CC3571,CE$2,0),"")</f>
        <v/>
      </c>
      <c r="CF1574" s="12" t="str">
        <f>IFERROR(VLOOKUP(ROWS(CF$3:CF1574),BO$1:CD3571,CF$2,0),"")</f>
        <v/>
      </c>
      <c r="CG1574" s="12" t="str">
        <f>IFERROR(VLOOKUP(ROWS(CG$3:CG1574),BP$1:CE3571,CG$2,0),"")</f>
        <v/>
      </c>
      <c r="CH1574" s="12" t="str">
        <f>IFERROR(VLOOKUP(ROWS(CH$3:CH1574),BQ$1:CF3571,CH$2,0),"")</f>
        <v/>
      </c>
    </row>
    <row r="1575" spans="55:86" x14ac:dyDescent="0.25">
      <c r="BC1575" s="12">
        <f>IF(ISNUMBER(SEARCH('Quote reqeust'!$G$34,BR1575)),MAX(BC$1:BC1574)+1,0)</f>
        <v>0</v>
      </c>
      <c r="BD1575" s="12">
        <f>IF(ISNUMBER(SEARCH('Quote reqeust'!$E$35,BR1575)),MAX(BD$1:BD1574)+1,0)</f>
        <v>0</v>
      </c>
      <c r="BE1575" s="12">
        <f>IF(ISNUMBER(SEARCH('Quote reqeust'!$E$36,BR1575)),MAX(BE$1:BE1574)+1,0)</f>
        <v>0</v>
      </c>
      <c r="BF1575" s="12">
        <f>IF(ISNUMBER(SEARCH('Quote reqeust'!$E$37,BR1575)),MAX(BF$1:BF1574)+1,0)</f>
        <v>0</v>
      </c>
      <c r="BG1575" s="12">
        <f>IF(ISNUMBER(SEARCH('Quote reqeust'!$E$26,BR1575)),MAX(BG$1:BG1574)+1,0)</f>
        <v>0</v>
      </c>
      <c r="BH1575" s="12">
        <f>IF(ISNUMBER(SEARCH('Quote reqeust'!$E$27,BR1575)),MAX(BH$1:BH1574)+1,0)</f>
        <v>0</v>
      </c>
      <c r="BI1575" s="12">
        <f>IF(ISNUMBER(SEARCH('Quote reqeust'!$E$27,$BR1575)),MAX(BI$1:BI1574)+1,0)</f>
        <v>0</v>
      </c>
      <c r="BJ1575" s="12">
        <f>IF(ISNUMBER(SEARCH('Quote reqeust'!$E$27,$BR1575)),MAX(BJ$1:BJ1574)+1,0)</f>
        <v>0</v>
      </c>
      <c r="BK1575" s="12">
        <f>IF(ISNUMBER(SEARCH('Quote reqeust'!$E$27,$BR1575)),MAX(BK$1:BK1574)+1,0)</f>
        <v>0</v>
      </c>
      <c r="BL1575" s="12">
        <f>IF(ISNUMBER(SEARCH('Quote reqeust'!$E$27,$BR1575)),MAX(BL$1:BL1574)+1,0)</f>
        <v>0</v>
      </c>
      <c r="BM1575" s="12">
        <f>IF(ISNUMBER(SEARCH('Quote reqeust'!$E$27,$BR1575)),MAX(BM$1:BM1574)+1,0)</f>
        <v>0</v>
      </c>
      <c r="BN1575" s="12">
        <f>IF(ISNUMBER(SEARCH('Quote reqeust'!$E$27,$BR1575)),MAX(BN$1:BN1574)+1,0)</f>
        <v>0</v>
      </c>
      <c r="BO1575" s="12">
        <f>IF(ISNUMBER(SEARCH('Quote reqeust'!$E$27,$BR1575)),MAX(BO$1:BO1574)+1,0)</f>
        <v>0</v>
      </c>
      <c r="BP1575" s="12">
        <f>IF(ISNUMBER(SEARCH('Quote reqeust'!$E$27,$BR1575)),MAX(BP$1:BP1574)+1,0)</f>
        <v>0</v>
      </c>
      <c r="BQ1575" s="12">
        <f>IF(ISNUMBER(SEARCH('Quote reqeust'!$E$27,$BR1575)),MAX(BQ$1:BQ1574)+1,0)</f>
        <v>0</v>
      </c>
      <c r="BT1575" s="12" t="str">
        <f>IFERROR(VLOOKUP(ROWS(BT$3:BT1575),BC$1:BR3572,BT$2,0),"")</f>
        <v/>
      </c>
      <c r="BU1575" s="12" t="str">
        <f>IFERROR(VLOOKUP(ROWS(BU$3:BU1575),BD$1:BS3572,BU$2,0),"")</f>
        <v/>
      </c>
      <c r="BV1575" s="12" t="str">
        <f>IFERROR(VLOOKUP(ROWS(BV$3:BV1575),BE$1:BT3572,BV$2,0),"")</f>
        <v/>
      </c>
      <c r="BW1575" s="12" t="str">
        <f>IFERROR(VLOOKUP(ROWS(BW$3:BW1575),BF$1:BU3572,BW$2,0),"")</f>
        <v/>
      </c>
      <c r="BX1575" s="12" t="str">
        <f>IFERROR(VLOOKUP(ROWS(BX$3:BX1575),BG$1:BV3572,BX$2,0),"")</f>
        <v/>
      </c>
      <c r="BY1575" s="12" t="str">
        <f>IFERROR(VLOOKUP(ROWS(BY$3:BY1575),BH$1:BW3572,BY$2,0),"")</f>
        <v/>
      </c>
      <c r="BZ1575" s="12" t="str">
        <f>IFERROR(VLOOKUP(ROWS(BZ$3:BZ1575),BI$1:BX3572,BZ$2,0),"")</f>
        <v/>
      </c>
      <c r="CA1575" s="12" t="str">
        <f>IFERROR(VLOOKUP(ROWS(CA$3:CA1575),BJ$1:BY3572,CA$2,0),"")</f>
        <v/>
      </c>
      <c r="CB1575" s="12" t="str">
        <f>IFERROR(VLOOKUP(ROWS(CB$3:CB1575),BK$1:BZ3572,CB$2,0),"")</f>
        <v/>
      </c>
      <c r="CC1575" s="12" t="str">
        <f>IFERROR(VLOOKUP(ROWS(CC$3:CC1575),BL$1:CA3572,CC$2,0),"")</f>
        <v/>
      </c>
      <c r="CD1575" s="12" t="str">
        <f>IFERROR(VLOOKUP(ROWS(CD$3:CD1575),BM$1:CB3572,CD$2,0),"")</f>
        <v/>
      </c>
      <c r="CE1575" s="12" t="str">
        <f>IFERROR(VLOOKUP(ROWS(CE$3:CE1575),BN$1:CC3572,CE$2,0),"")</f>
        <v/>
      </c>
      <c r="CF1575" s="12" t="str">
        <f>IFERROR(VLOOKUP(ROWS(CF$3:CF1575),BO$1:CD3572,CF$2,0),"")</f>
        <v/>
      </c>
      <c r="CG1575" s="12" t="str">
        <f>IFERROR(VLOOKUP(ROWS(CG$3:CG1575),BP$1:CE3572,CG$2,0),"")</f>
        <v/>
      </c>
      <c r="CH1575" s="12" t="str">
        <f>IFERROR(VLOOKUP(ROWS(CH$3:CH1575),BQ$1:CF3572,CH$2,0),"")</f>
        <v/>
      </c>
    </row>
    <row r="1576" spans="55:86" x14ac:dyDescent="0.25">
      <c r="BC1576" s="12">
        <f>IF(ISNUMBER(SEARCH('Quote reqeust'!$G$34,BR1576)),MAX(BC$1:BC1575)+1,0)</f>
        <v>0</v>
      </c>
      <c r="BD1576" s="12">
        <f>IF(ISNUMBER(SEARCH('Quote reqeust'!$E$35,BR1576)),MAX(BD$1:BD1575)+1,0)</f>
        <v>0</v>
      </c>
      <c r="BE1576" s="12">
        <f>IF(ISNUMBER(SEARCH('Quote reqeust'!$E$36,BR1576)),MAX(BE$1:BE1575)+1,0)</f>
        <v>0</v>
      </c>
      <c r="BF1576" s="12">
        <f>IF(ISNUMBER(SEARCH('Quote reqeust'!$E$37,BR1576)),MAX(BF$1:BF1575)+1,0)</f>
        <v>0</v>
      </c>
      <c r="BG1576" s="12">
        <f>IF(ISNUMBER(SEARCH('Quote reqeust'!$E$26,BR1576)),MAX(BG$1:BG1575)+1,0)</f>
        <v>0</v>
      </c>
      <c r="BH1576" s="12">
        <f>IF(ISNUMBER(SEARCH('Quote reqeust'!$E$27,BR1576)),MAX(BH$1:BH1575)+1,0)</f>
        <v>0</v>
      </c>
      <c r="BI1576" s="12">
        <f>IF(ISNUMBER(SEARCH('Quote reqeust'!$E$27,$BR1576)),MAX(BI$1:BI1575)+1,0)</f>
        <v>0</v>
      </c>
      <c r="BJ1576" s="12">
        <f>IF(ISNUMBER(SEARCH('Quote reqeust'!$E$27,$BR1576)),MAX(BJ$1:BJ1575)+1,0)</f>
        <v>0</v>
      </c>
      <c r="BK1576" s="12">
        <f>IF(ISNUMBER(SEARCH('Quote reqeust'!$E$27,$BR1576)),MAX(BK$1:BK1575)+1,0)</f>
        <v>0</v>
      </c>
      <c r="BL1576" s="12">
        <f>IF(ISNUMBER(SEARCH('Quote reqeust'!$E$27,$BR1576)),MAX(BL$1:BL1575)+1,0)</f>
        <v>0</v>
      </c>
      <c r="BM1576" s="12">
        <f>IF(ISNUMBER(SEARCH('Quote reqeust'!$E$27,$BR1576)),MAX(BM$1:BM1575)+1,0)</f>
        <v>0</v>
      </c>
      <c r="BN1576" s="12">
        <f>IF(ISNUMBER(SEARCH('Quote reqeust'!$E$27,$BR1576)),MAX(BN$1:BN1575)+1,0)</f>
        <v>0</v>
      </c>
      <c r="BO1576" s="12">
        <f>IF(ISNUMBER(SEARCH('Quote reqeust'!$E$27,$BR1576)),MAX(BO$1:BO1575)+1,0)</f>
        <v>0</v>
      </c>
      <c r="BP1576" s="12">
        <f>IF(ISNUMBER(SEARCH('Quote reqeust'!$E$27,$BR1576)),MAX(BP$1:BP1575)+1,0)</f>
        <v>0</v>
      </c>
      <c r="BQ1576" s="12">
        <f>IF(ISNUMBER(SEARCH('Quote reqeust'!$E$27,$BR1576)),MAX(BQ$1:BQ1575)+1,0)</f>
        <v>0</v>
      </c>
      <c r="BT1576" s="12" t="str">
        <f>IFERROR(VLOOKUP(ROWS(BT$3:BT1576),BC$1:BR3573,BT$2,0),"")</f>
        <v/>
      </c>
      <c r="BU1576" s="12" t="str">
        <f>IFERROR(VLOOKUP(ROWS(BU$3:BU1576),BD$1:BS3573,BU$2,0),"")</f>
        <v/>
      </c>
      <c r="BV1576" s="12" t="str">
        <f>IFERROR(VLOOKUP(ROWS(BV$3:BV1576),BE$1:BT3573,BV$2,0),"")</f>
        <v/>
      </c>
      <c r="BW1576" s="12" t="str">
        <f>IFERROR(VLOOKUP(ROWS(BW$3:BW1576),BF$1:BU3573,BW$2,0),"")</f>
        <v/>
      </c>
      <c r="BX1576" s="12" t="str">
        <f>IFERROR(VLOOKUP(ROWS(BX$3:BX1576),BG$1:BV3573,BX$2,0),"")</f>
        <v/>
      </c>
      <c r="BY1576" s="12" t="str">
        <f>IFERROR(VLOOKUP(ROWS(BY$3:BY1576),BH$1:BW3573,BY$2,0),"")</f>
        <v/>
      </c>
      <c r="BZ1576" s="12" t="str">
        <f>IFERROR(VLOOKUP(ROWS(BZ$3:BZ1576),BI$1:BX3573,BZ$2,0),"")</f>
        <v/>
      </c>
      <c r="CA1576" s="12" t="str">
        <f>IFERROR(VLOOKUP(ROWS(CA$3:CA1576),BJ$1:BY3573,CA$2,0),"")</f>
        <v/>
      </c>
      <c r="CB1576" s="12" t="str">
        <f>IFERROR(VLOOKUP(ROWS(CB$3:CB1576),BK$1:BZ3573,CB$2,0),"")</f>
        <v/>
      </c>
      <c r="CC1576" s="12" t="str">
        <f>IFERROR(VLOOKUP(ROWS(CC$3:CC1576),BL$1:CA3573,CC$2,0),"")</f>
        <v/>
      </c>
      <c r="CD1576" s="12" t="str">
        <f>IFERROR(VLOOKUP(ROWS(CD$3:CD1576),BM$1:CB3573,CD$2,0),"")</f>
        <v/>
      </c>
      <c r="CE1576" s="12" t="str">
        <f>IFERROR(VLOOKUP(ROWS(CE$3:CE1576),BN$1:CC3573,CE$2,0),"")</f>
        <v/>
      </c>
      <c r="CF1576" s="12" t="str">
        <f>IFERROR(VLOOKUP(ROWS(CF$3:CF1576),BO$1:CD3573,CF$2,0),"")</f>
        <v/>
      </c>
      <c r="CG1576" s="12" t="str">
        <f>IFERROR(VLOOKUP(ROWS(CG$3:CG1576),BP$1:CE3573,CG$2,0),"")</f>
        <v/>
      </c>
      <c r="CH1576" s="12" t="str">
        <f>IFERROR(VLOOKUP(ROWS(CH$3:CH1576),BQ$1:CF3573,CH$2,0),"")</f>
        <v/>
      </c>
    </row>
    <row r="1577" spans="55:86" x14ac:dyDescent="0.25">
      <c r="BC1577" s="12">
        <f>IF(ISNUMBER(SEARCH('Quote reqeust'!$G$34,BR1577)),MAX(BC$1:BC1576)+1,0)</f>
        <v>0</v>
      </c>
      <c r="BD1577" s="12">
        <f>IF(ISNUMBER(SEARCH('Quote reqeust'!$E$35,BR1577)),MAX(BD$1:BD1576)+1,0)</f>
        <v>0</v>
      </c>
      <c r="BE1577" s="12">
        <f>IF(ISNUMBER(SEARCH('Quote reqeust'!$E$36,BR1577)),MAX(BE$1:BE1576)+1,0)</f>
        <v>0</v>
      </c>
      <c r="BF1577" s="12">
        <f>IF(ISNUMBER(SEARCH('Quote reqeust'!$E$37,BR1577)),MAX(BF$1:BF1576)+1,0)</f>
        <v>0</v>
      </c>
      <c r="BG1577" s="12">
        <f>IF(ISNUMBER(SEARCH('Quote reqeust'!$E$26,BR1577)),MAX(BG$1:BG1576)+1,0)</f>
        <v>0</v>
      </c>
      <c r="BH1577" s="12">
        <f>IF(ISNUMBER(SEARCH('Quote reqeust'!$E$27,BR1577)),MAX(BH$1:BH1576)+1,0)</f>
        <v>0</v>
      </c>
      <c r="BI1577" s="12">
        <f>IF(ISNUMBER(SEARCH('Quote reqeust'!$E$27,$BR1577)),MAX(BI$1:BI1576)+1,0)</f>
        <v>0</v>
      </c>
      <c r="BJ1577" s="12">
        <f>IF(ISNUMBER(SEARCH('Quote reqeust'!$E$27,$BR1577)),MAX(BJ$1:BJ1576)+1,0)</f>
        <v>0</v>
      </c>
      <c r="BK1577" s="12">
        <f>IF(ISNUMBER(SEARCH('Quote reqeust'!$E$27,$BR1577)),MAX(BK$1:BK1576)+1,0)</f>
        <v>0</v>
      </c>
      <c r="BL1577" s="12">
        <f>IF(ISNUMBER(SEARCH('Quote reqeust'!$E$27,$BR1577)),MAX(BL$1:BL1576)+1,0)</f>
        <v>0</v>
      </c>
      <c r="BM1577" s="12">
        <f>IF(ISNUMBER(SEARCH('Quote reqeust'!$E$27,$BR1577)),MAX(BM$1:BM1576)+1,0)</f>
        <v>0</v>
      </c>
      <c r="BN1577" s="12">
        <f>IF(ISNUMBER(SEARCH('Quote reqeust'!$E$27,$BR1577)),MAX(BN$1:BN1576)+1,0)</f>
        <v>0</v>
      </c>
      <c r="BO1577" s="12">
        <f>IF(ISNUMBER(SEARCH('Quote reqeust'!$E$27,$BR1577)),MAX(BO$1:BO1576)+1,0)</f>
        <v>0</v>
      </c>
      <c r="BP1577" s="12">
        <f>IF(ISNUMBER(SEARCH('Quote reqeust'!$E$27,$BR1577)),MAX(BP$1:BP1576)+1,0)</f>
        <v>0</v>
      </c>
      <c r="BQ1577" s="12">
        <f>IF(ISNUMBER(SEARCH('Quote reqeust'!$E$27,$BR1577)),MAX(BQ$1:BQ1576)+1,0)</f>
        <v>0</v>
      </c>
      <c r="BT1577" s="12" t="str">
        <f>IFERROR(VLOOKUP(ROWS(BT$3:BT1577),BC$1:BR3574,BT$2,0),"")</f>
        <v/>
      </c>
      <c r="BU1577" s="12" t="str">
        <f>IFERROR(VLOOKUP(ROWS(BU$3:BU1577),BD$1:BS3574,BU$2,0),"")</f>
        <v/>
      </c>
      <c r="BV1577" s="12" t="str">
        <f>IFERROR(VLOOKUP(ROWS(BV$3:BV1577),BE$1:BT3574,BV$2,0),"")</f>
        <v/>
      </c>
      <c r="BW1577" s="12" t="str">
        <f>IFERROR(VLOOKUP(ROWS(BW$3:BW1577),BF$1:BU3574,BW$2,0),"")</f>
        <v/>
      </c>
      <c r="BX1577" s="12" t="str">
        <f>IFERROR(VLOOKUP(ROWS(BX$3:BX1577),BG$1:BV3574,BX$2,0),"")</f>
        <v/>
      </c>
      <c r="BY1577" s="12" t="str">
        <f>IFERROR(VLOOKUP(ROWS(BY$3:BY1577),BH$1:BW3574,BY$2,0),"")</f>
        <v/>
      </c>
      <c r="BZ1577" s="12" t="str">
        <f>IFERROR(VLOOKUP(ROWS(BZ$3:BZ1577),BI$1:BX3574,BZ$2,0),"")</f>
        <v/>
      </c>
      <c r="CA1577" s="12" t="str">
        <f>IFERROR(VLOOKUP(ROWS(CA$3:CA1577),BJ$1:BY3574,CA$2,0),"")</f>
        <v/>
      </c>
      <c r="CB1577" s="12" t="str">
        <f>IFERROR(VLOOKUP(ROWS(CB$3:CB1577),BK$1:BZ3574,CB$2,0),"")</f>
        <v/>
      </c>
      <c r="CC1577" s="12" t="str">
        <f>IFERROR(VLOOKUP(ROWS(CC$3:CC1577),BL$1:CA3574,CC$2,0),"")</f>
        <v/>
      </c>
      <c r="CD1577" s="12" t="str">
        <f>IFERROR(VLOOKUP(ROWS(CD$3:CD1577),BM$1:CB3574,CD$2,0),"")</f>
        <v/>
      </c>
      <c r="CE1577" s="12" t="str">
        <f>IFERROR(VLOOKUP(ROWS(CE$3:CE1577),BN$1:CC3574,CE$2,0),"")</f>
        <v/>
      </c>
      <c r="CF1577" s="12" t="str">
        <f>IFERROR(VLOOKUP(ROWS(CF$3:CF1577),BO$1:CD3574,CF$2,0),"")</f>
        <v/>
      </c>
      <c r="CG1577" s="12" t="str">
        <f>IFERROR(VLOOKUP(ROWS(CG$3:CG1577),BP$1:CE3574,CG$2,0),"")</f>
        <v/>
      </c>
      <c r="CH1577" s="12" t="str">
        <f>IFERROR(VLOOKUP(ROWS(CH$3:CH1577),BQ$1:CF3574,CH$2,0),"")</f>
        <v/>
      </c>
    </row>
    <row r="1578" spans="55:86" x14ac:dyDescent="0.25">
      <c r="BC1578" s="12">
        <f>IF(ISNUMBER(SEARCH('Quote reqeust'!$G$34,BR1578)),MAX(BC$1:BC1577)+1,0)</f>
        <v>0</v>
      </c>
      <c r="BD1578" s="12">
        <f>IF(ISNUMBER(SEARCH('Quote reqeust'!$E$35,BR1578)),MAX(BD$1:BD1577)+1,0)</f>
        <v>0</v>
      </c>
      <c r="BE1578" s="12">
        <f>IF(ISNUMBER(SEARCH('Quote reqeust'!$E$36,BR1578)),MAX(BE$1:BE1577)+1,0)</f>
        <v>0</v>
      </c>
      <c r="BF1578" s="12">
        <f>IF(ISNUMBER(SEARCH('Quote reqeust'!$E$37,BR1578)),MAX(BF$1:BF1577)+1,0)</f>
        <v>0</v>
      </c>
      <c r="BG1578" s="12">
        <f>IF(ISNUMBER(SEARCH('Quote reqeust'!$E$26,BR1578)),MAX(BG$1:BG1577)+1,0)</f>
        <v>0</v>
      </c>
      <c r="BH1578" s="12">
        <f>IF(ISNUMBER(SEARCH('Quote reqeust'!$E$27,BR1578)),MAX(BH$1:BH1577)+1,0)</f>
        <v>0</v>
      </c>
      <c r="BI1578" s="12">
        <f>IF(ISNUMBER(SEARCH('Quote reqeust'!$E$27,$BR1578)),MAX(BI$1:BI1577)+1,0)</f>
        <v>0</v>
      </c>
      <c r="BJ1578" s="12">
        <f>IF(ISNUMBER(SEARCH('Quote reqeust'!$E$27,$BR1578)),MAX(BJ$1:BJ1577)+1,0)</f>
        <v>0</v>
      </c>
      <c r="BK1578" s="12">
        <f>IF(ISNUMBER(SEARCH('Quote reqeust'!$E$27,$BR1578)),MAX(BK$1:BK1577)+1,0)</f>
        <v>0</v>
      </c>
      <c r="BL1578" s="12">
        <f>IF(ISNUMBER(SEARCH('Quote reqeust'!$E$27,$BR1578)),MAX(BL$1:BL1577)+1,0)</f>
        <v>0</v>
      </c>
      <c r="BM1578" s="12">
        <f>IF(ISNUMBER(SEARCH('Quote reqeust'!$E$27,$BR1578)),MAX(BM$1:BM1577)+1,0)</f>
        <v>0</v>
      </c>
      <c r="BN1578" s="12">
        <f>IF(ISNUMBER(SEARCH('Quote reqeust'!$E$27,$BR1578)),MAX(BN$1:BN1577)+1,0)</f>
        <v>0</v>
      </c>
      <c r="BO1578" s="12">
        <f>IF(ISNUMBER(SEARCH('Quote reqeust'!$E$27,$BR1578)),MAX(BO$1:BO1577)+1,0)</f>
        <v>0</v>
      </c>
      <c r="BP1578" s="12">
        <f>IF(ISNUMBER(SEARCH('Quote reqeust'!$E$27,$BR1578)),MAX(BP$1:BP1577)+1,0)</f>
        <v>0</v>
      </c>
      <c r="BQ1578" s="12">
        <f>IF(ISNUMBER(SEARCH('Quote reqeust'!$E$27,$BR1578)),MAX(BQ$1:BQ1577)+1,0)</f>
        <v>0</v>
      </c>
      <c r="BT1578" s="12" t="str">
        <f>IFERROR(VLOOKUP(ROWS(BT$3:BT1578),BC$1:BR3575,BT$2,0),"")</f>
        <v/>
      </c>
      <c r="BU1578" s="12" t="str">
        <f>IFERROR(VLOOKUP(ROWS(BU$3:BU1578),BD$1:BS3575,BU$2,0),"")</f>
        <v/>
      </c>
      <c r="BV1578" s="12" t="str">
        <f>IFERROR(VLOOKUP(ROWS(BV$3:BV1578),BE$1:BT3575,BV$2,0),"")</f>
        <v/>
      </c>
      <c r="BW1578" s="12" t="str">
        <f>IFERROR(VLOOKUP(ROWS(BW$3:BW1578),BF$1:BU3575,BW$2,0),"")</f>
        <v/>
      </c>
      <c r="BX1578" s="12" t="str">
        <f>IFERROR(VLOOKUP(ROWS(BX$3:BX1578),BG$1:BV3575,BX$2,0),"")</f>
        <v/>
      </c>
      <c r="BY1578" s="12" t="str">
        <f>IFERROR(VLOOKUP(ROWS(BY$3:BY1578),BH$1:BW3575,BY$2,0),"")</f>
        <v/>
      </c>
      <c r="BZ1578" s="12" t="str">
        <f>IFERROR(VLOOKUP(ROWS(BZ$3:BZ1578),BI$1:BX3575,BZ$2,0),"")</f>
        <v/>
      </c>
      <c r="CA1578" s="12" t="str">
        <f>IFERROR(VLOOKUP(ROWS(CA$3:CA1578),BJ$1:BY3575,CA$2,0),"")</f>
        <v/>
      </c>
      <c r="CB1578" s="12" t="str">
        <f>IFERROR(VLOOKUP(ROWS(CB$3:CB1578),BK$1:BZ3575,CB$2,0),"")</f>
        <v/>
      </c>
      <c r="CC1578" s="12" t="str">
        <f>IFERROR(VLOOKUP(ROWS(CC$3:CC1578),BL$1:CA3575,CC$2,0),"")</f>
        <v/>
      </c>
      <c r="CD1578" s="12" t="str">
        <f>IFERROR(VLOOKUP(ROWS(CD$3:CD1578),BM$1:CB3575,CD$2,0),"")</f>
        <v/>
      </c>
      <c r="CE1578" s="12" t="str">
        <f>IFERROR(VLOOKUP(ROWS(CE$3:CE1578),BN$1:CC3575,CE$2,0),"")</f>
        <v/>
      </c>
      <c r="CF1578" s="12" t="str">
        <f>IFERROR(VLOOKUP(ROWS(CF$3:CF1578),BO$1:CD3575,CF$2,0),"")</f>
        <v/>
      </c>
      <c r="CG1578" s="12" t="str">
        <f>IFERROR(VLOOKUP(ROWS(CG$3:CG1578),BP$1:CE3575,CG$2,0),"")</f>
        <v/>
      </c>
      <c r="CH1578" s="12" t="str">
        <f>IFERROR(VLOOKUP(ROWS(CH$3:CH1578),BQ$1:CF3575,CH$2,0),"")</f>
        <v/>
      </c>
    </row>
    <row r="1579" spans="55:86" x14ac:dyDescent="0.25">
      <c r="BC1579" s="12">
        <f>IF(ISNUMBER(SEARCH('Quote reqeust'!$G$34,BR1579)),MAX(BC$1:BC1578)+1,0)</f>
        <v>0</v>
      </c>
      <c r="BD1579" s="12">
        <f>IF(ISNUMBER(SEARCH('Quote reqeust'!$E$35,BR1579)),MAX(BD$1:BD1578)+1,0)</f>
        <v>0</v>
      </c>
      <c r="BE1579" s="12">
        <f>IF(ISNUMBER(SEARCH('Quote reqeust'!$E$36,BR1579)),MAX(BE$1:BE1578)+1,0)</f>
        <v>0</v>
      </c>
      <c r="BF1579" s="12">
        <f>IF(ISNUMBER(SEARCH('Quote reqeust'!$E$37,BR1579)),MAX(BF$1:BF1578)+1,0)</f>
        <v>0</v>
      </c>
      <c r="BG1579" s="12">
        <f>IF(ISNUMBER(SEARCH('Quote reqeust'!$E$26,BR1579)),MAX(BG$1:BG1578)+1,0)</f>
        <v>0</v>
      </c>
      <c r="BH1579" s="12">
        <f>IF(ISNUMBER(SEARCH('Quote reqeust'!$E$27,BR1579)),MAX(BH$1:BH1578)+1,0)</f>
        <v>0</v>
      </c>
      <c r="BI1579" s="12">
        <f>IF(ISNUMBER(SEARCH('Quote reqeust'!$E$27,$BR1579)),MAX(BI$1:BI1578)+1,0)</f>
        <v>0</v>
      </c>
      <c r="BJ1579" s="12">
        <f>IF(ISNUMBER(SEARCH('Quote reqeust'!$E$27,$BR1579)),MAX(BJ$1:BJ1578)+1,0)</f>
        <v>0</v>
      </c>
      <c r="BK1579" s="12">
        <f>IF(ISNUMBER(SEARCH('Quote reqeust'!$E$27,$BR1579)),MAX(BK$1:BK1578)+1,0)</f>
        <v>0</v>
      </c>
      <c r="BL1579" s="12">
        <f>IF(ISNUMBER(SEARCH('Quote reqeust'!$E$27,$BR1579)),MAX(BL$1:BL1578)+1,0)</f>
        <v>0</v>
      </c>
      <c r="BM1579" s="12">
        <f>IF(ISNUMBER(SEARCH('Quote reqeust'!$E$27,$BR1579)),MAX(BM$1:BM1578)+1,0)</f>
        <v>0</v>
      </c>
      <c r="BN1579" s="12">
        <f>IF(ISNUMBER(SEARCH('Quote reqeust'!$E$27,$BR1579)),MAX(BN$1:BN1578)+1,0)</f>
        <v>0</v>
      </c>
      <c r="BO1579" s="12">
        <f>IF(ISNUMBER(SEARCH('Quote reqeust'!$E$27,$BR1579)),MAX(BO$1:BO1578)+1,0)</f>
        <v>0</v>
      </c>
      <c r="BP1579" s="12">
        <f>IF(ISNUMBER(SEARCH('Quote reqeust'!$E$27,$BR1579)),MAX(BP$1:BP1578)+1,0)</f>
        <v>0</v>
      </c>
      <c r="BQ1579" s="12">
        <f>IF(ISNUMBER(SEARCH('Quote reqeust'!$E$27,$BR1579)),MAX(BQ$1:BQ1578)+1,0)</f>
        <v>0</v>
      </c>
      <c r="BT1579" s="12" t="str">
        <f>IFERROR(VLOOKUP(ROWS(BT$3:BT1579),BC$1:BR3576,BT$2,0),"")</f>
        <v/>
      </c>
      <c r="BU1579" s="12" t="str">
        <f>IFERROR(VLOOKUP(ROWS(BU$3:BU1579),BD$1:BS3576,BU$2,0),"")</f>
        <v/>
      </c>
      <c r="BV1579" s="12" t="str">
        <f>IFERROR(VLOOKUP(ROWS(BV$3:BV1579),BE$1:BT3576,BV$2,0),"")</f>
        <v/>
      </c>
      <c r="BW1579" s="12" t="str">
        <f>IFERROR(VLOOKUP(ROWS(BW$3:BW1579),BF$1:BU3576,BW$2,0),"")</f>
        <v/>
      </c>
      <c r="BX1579" s="12" t="str">
        <f>IFERROR(VLOOKUP(ROWS(BX$3:BX1579),BG$1:BV3576,BX$2,0),"")</f>
        <v/>
      </c>
      <c r="BY1579" s="12" t="str">
        <f>IFERROR(VLOOKUP(ROWS(BY$3:BY1579),BH$1:BW3576,BY$2,0),"")</f>
        <v/>
      </c>
      <c r="BZ1579" s="12" t="str">
        <f>IFERROR(VLOOKUP(ROWS(BZ$3:BZ1579),BI$1:BX3576,BZ$2,0),"")</f>
        <v/>
      </c>
      <c r="CA1579" s="12" t="str">
        <f>IFERROR(VLOOKUP(ROWS(CA$3:CA1579),BJ$1:BY3576,CA$2,0),"")</f>
        <v/>
      </c>
      <c r="CB1579" s="12" t="str">
        <f>IFERROR(VLOOKUP(ROWS(CB$3:CB1579),BK$1:BZ3576,CB$2,0),"")</f>
        <v/>
      </c>
      <c r="CC1579" s="12" t="str">
        <f>IFERROR(VLOOKUP(ROWS(CC$3:CC1579),BL$1:CA3576,CC$2,0),"")</f>
        <v/>
      </c>
      <c r="CD1579" s="12" t="str">
        <f>IFERROR(VLOOKUP(ROWS(CD$3:CD1579),BM$1:CB3576,CD$2,0),"")</f>
        <v/>
      </c>
      <c r="CE1579" s="12" t="str">
        <f>IFERROR(VLOOKUP(ROWS(CE$3:CE1579),BN$1:CC3576,CE$2,0),"")</f>
        <v/>
      </c>
      <c r="CF1579" s="12" t="str">
        <f>IFERROR(VLOOKUP(ROWS(CF$3:CF1579),BO$1:CD3576,CF$2,0),"")</f>
        <v/>
      </c>
      <c r="CG1579" s="12" t="str">
        <f>IFERROR(VLOOKUP(ROWS(CG$3:CG1579),BP$1:CE3576,CG$2,0),"")</f>
        <v/>
      </c>
      <c r="CH1579" s="12" t="str">
        <f>IFERROR(VLOOKUP(ROWS(CH$3:CH1579),BQ$1:CF3576,CH$2,0),"")</f>
        <v/>
      </c>
    </row>
    <row r="1580" spans="55:86" x14ac:dyDescent="0.25">
      <c r="BC1580" s="12">
        <f>IF(ISNUMBER(SEARCH('Quote reqeust'!$G$34,BR1580)),MAX(BC$1:BC1579)+1,0)</f>
        <v>0</v>
      </c>
      <c r="BD1580" s="12">
        <f>IF(ISNUMBER(SEARCH('Quote reqeust'!$E$35,BR1580)),MAX(BD$1:BD1579)+1,0)</f>
        <v>0</v>
      </c>
      <c r="BE1580" s="12">
        <f>IF(ISNUMBER(SEARCH('Quote reqeust'!$E$36,BR1580)),MAX(BE$1:BE1579)+1,0)</f>
        <v>0</v>
      </c>
      <c r="BF1580" s="12">
        <f>IF(ISNUMBER(SEARCH('Quote reqeust'!$E$37,BR1580)),MAX(BF$1:BF1579)+1,0)</f>
        <v>0</v>
      </c>
      <c r="BG1580" s="12">
        <f>IF(ISNUMBER(SEARCH('Quote reqeust'!$E$26,BR1580)),MAX(BG$1:BG1579)+1,0)</f>
        <v>0</v>
      </c>
      <c r="BH1580" s="12">
        <f>IF(ISNUMBER(SEARCH('Quote reqeust'!$E$27,BR1580)),MAX(BH$1:BH1579)+1,0)</f>
        <v>0</v>
      </c>
      <c r="BI1580" s="12">
        <f>IF(ISNUMBER(SEARCH('Quote reqeust'!$E$27,$BR1580)),MAX(BI$1:BI1579)+1,0)</f>
        <v>0</v>
      </c>
      <c r="BJ1580" s="12">
        <f>IF(ISNUMBER(SEARCH('Quote reqeust'!$E$27,$BR1580)),MAX(BJ$1:BJ1579)+1,0)</f>
        <v>0</v>
      </c>
      <c r="BK1580" s="12">
        <f>IF(ISNUMBER(SEARCH('Quote reqeust'!$E$27,$BR1580)),MAX(BK$1:BK1579)+1,0)</f>
        <v>0</v>
      </c>
      <c r="BL1580" s="12">
        <f>IF(ISNUMBER(SEARCH('Quote reqeust'!$E$27,$BR1580)),MAX(BL$1:BL1579)+1,0)</f>
        <v>0</v>
      </c>
      <c r="BM1580" s="12">
        <f>IF(ISNUMBER(SEARCH('Quote reqeust'!$E$27,$BR1580)),MAX(BM$1:BM1579)+1,0)</f>
        <v>0</v>
      </c>
      <c r="BN1580" s="12">
        <f>IF(ISNUMBER(SEARCH('Quote reqeust'!$E$27,$BR1580)),MAX(BN$1:BN1579)+1,0)</f>
        <v>0</v>
      </c>
      <c r="BO1580" s="12">
        <f>IF(ISNUMBER(SEARCH('Quote reqeust'!$E$27,$BR1580)),MAX(BO$1:BO1579)+1,0)</f>
        <v>0</v>
      </c>
      <c r="BP1580" s="12">
        <f>IF(ISNUMBER(SEARCH('Quote reqeust'!$E$27,$BR1580)),MAX(BP$1:BP1579)+1,0)</f>
        <v>0</v>
      </c>
      <c r="BQ1580" s="12">
        <f>IF(ISNUMBER(SEARCH('Quote reqeust'!$E$27,$BR1580)),MAX(BQ$1:BQ1579)+1,0)</f>
        <v>0</v>
      </c>
      <c r="BT1580" s="12" t="str">
        <f>IFERROR(VLOOKUP(ROWS(BT$3:BT1580),BC$1:BR3577,BT$2,0),"")</f>
        <v/>
      </c>
      <c r="BU1580" s="12" t="str">
        <f>IFERROR(VLOOKUP(ROWS(BU$3:BU1580),BD$1:BS3577,BU$2,0),"")</f>
        <v/>
      </c>
      <c r="BV1580" s="12" t="str">
        <f>IFERROR(VLOOKUP(ROWS(BV$3:BV1580),BE$1:BT3577,BV$2,0),"")</f>
        <v/>
      </c>
      <c r="BW1580" s="12" t="str">
        <f>IFERROR(VLOOKUP(ROWS(BW$3:BW1580),BF$1:BU3577,BW$2,0),"")</f>
        <v/>
      </c>
      <c r="BX1580" s="12" t="str">
        <f>IFERROR(VLOOKUP(ROWS(BX$3:BX1580),BG$1:BV3577,BX$2,0),"")</f>
        <v/>
      </c>
      <c r="BY1580" s="12" t="str">
        <f>IFERROR(VLOOKUP(ROWS(BY$3:BY1580),BH$1:BW3577,BY$2,0),"")</f>
        <v/>
      </c>
      <c r="BZ1580" s="12" t="str">
        <f>IFERROR(VLOOKUP(ROWS(BZ$3:BZ1580),BI$1:BX3577,BZ$2,0),"")</f>
        <v/>
      </c>
      <c r="CA1580" s="12" t="str">
        <f>IFERROR(VLOOKUP(ROWS(CA$3:CA1580),BJ$1:BY3577,CA$2,0),"")</f>
        <v/>
      </c>
      <c r="CB1580" s="12" t="str">
        <f>IFERROR(VLOOKUP(ROWS(CB$3:CB1580),BK$1:BZ3577,CB$2,0),"")</f>
        <v/>
      </c>
      <c r="CC1580" s="12" t="str">
        <f>IFERROR(VLOOKUP(ROWS(CC$3:CC1580),BL$1:CA3577,CC$2,0),"")</f>
        <v/>
      </c>
      <c r="CD1580" s="12" t="str">
        <f>IFERROR(VLOOKUP(ROWS(CD$3:CD1580),BM$1:CB3577,CD$2,0),"")</f>
        <v/>
      </c>
      <c r="CE1580" s="12" t="str">
        <f>IFERROR(VLOOKUP(ROWS(CE$3:CE1580),BN$1:CC3577,CE$2,0),"")</f>
        <v/>
      </c>
      <c r="CF1580" s="12" t="str">
        <f>IFERROR(VLOOKUP(ROWS(CF$3:CF1580),BO$1:CD3577,CF$2,0),"")</f>
        <v/>
      </c>
      <c r="CG1580" s="12" t="str">
        <f>IFERROR(VLOOKUP(ROWS(CG$3:CG1580),BP$1:CE3577,CG$2,0),"")</f>
        <v/>
      </c>
      <c r="CH1580" s="12" t="str">
        <f>IFERROR(VLOOKUP(ROWS(CH$3:CH1580),BQ$1:CF3577,CH$2,0),"")</f>
        <v/>
      </c>
    </row>
    <row r="1581" spans="55:86" x14ac:dyDescent="0.25">
      <c r="BC1581" s="12">
        <f>IF(ISNUMBER(SEARCH('Quote reqeust'!$G$34,BR1581)),MAX(BC$1:BC1580)+1,0)</f>
        <v>0</v>
      </c>
      <c r="BD1581" s="12">
        <f>IF(ISNUMBER(SEARCH('Quote reqeust'!$E$35,BR1581)),MAX(BD$1:BD1580)+1,0)</f>
        <v>0</v>
      </c>
      <c r="BE1581" s="12">
        <f>IF(ISNUMBER(SEARCH('Quote reqeust'!$E$36,BR1581)),MAX(BE$1:BE1580)+1,0)</f>
        <v>0</v>
      </c>
      <c r="BF1581" s="12">
        <f>IF(ISNUMBER(SEARCH('Quote reqeust'!$E$37,BR1581)),MAX(BF$1:BF1580)+1,0)</f>
        <v>0</v>
      </c>
      <c r="BG1581" s="12">
        <f>IF(ISNUMBER(SEARCH('Quote reqeust'!$E$26,BR1581)),MAX(BG$1:BG1580)+1,0)</f>
        <v>0</v>
      </c>
      <c r="BH1581" s="12">
        <f>IF(ISNUMBER(SEARCH('Quote reqeust'!$E$27,BR1581)),MAX(BH$1:BH1580)+1,0)</f>
        <v>0</v>
      </c>
      <c r="BI1581" s="12">
        <f>IF(ISNUMBER(SEARCH('Quote reqeust'!$E$27,$BR1581)),MAX(BI$1:BI1580)+1,0)</f>
        <v>0</v>
      </c>
      <c r="BJ1581" s="12">
        <f>IF(ISNUMBER(SEARCH('Quote reqeust'!$E$27,$BR1581)),MAX(BJ$1:BJ1580)+1,0)</f>
        <v>0</v>
      </c>
      <c r="BK1581" s="12">
        <f>IF(ISNUMBER(SEARCH('Quote reqeust'!$E$27,$BR1581)),MAX(BK$1:BK1580)+1,0)</f>
        <v>0</v>
      </c>
      <c r="BL1581" s="12">
        <f>IF(ISNUMBER(SEARCH('Quote reqeust'!$E$27,$BR1581)),MAX(BL$1:BL1580)+1,0)</f>
        <v>0</v>
      </c>
      <c r="BM1581" s="12">
        <f>IF(ISNUMBER(SEARCH('Quote reqeust'!$E$27,$BR1581)),MAX(BM$1:BM1580)+1,0)</f>
        <v>0</v>
      </c>
      <c r="BN1581" s="12">
        <f>IF(ISNUMBER(SEARCH('Quote reqeust'!$E$27,$BR1581)),MAX(BN$1:BN1580)+1,0)</f>
        <v>0</v>
      </c>
      <c r="BO1581" s="12">
        <f>IF(ISNUMBER(SEARCH('Quote reqeust'!$E$27,$BR1581)),MAX(BO$1:BO1580)+1,0)</f>
        <v>0</v>
      </c>
      <c r="BP1581" s="12">
        <f>IF(ISNUMBER(SEARCH('Quote reqeust'!$E$27,$BR1581)),MAX(BP$1:BP1580)+1,0)</f>
        <v>0</v>
      </c>
      <c r="BQ1581" s="12">
        <f>IF(ISNUMBER(SEARCH('Quote reqeust'!$E$27,$BR1581)),MAX(BQ$1:BQ1580)+1,0)</f>
        <v>0</v>
      </c>
      <c r="BT1581" s="12" t="str">
        <f>IFERROR(VLOOKUP(ROWS(BT$3:BT1581),BC$1:BR3578,BT$2,0),"")</f>
        <v/>
      </c>
      <c r="BU1581" s="12" t="str">
        <f>IFERROR(VLOOKUP(ROWS(BU$3:BU1581),BD$1:BS3578,BU$2,0),"")</f>
        <v/>
      </c>
      <c r="BV1581" s="12" t="str">
        <f>IFERROR(VLOOKUP(ROWS(BV$3:BV1581),BE$1:BT3578,BV$2,0),"")</f>
        <v/>
      </c>
      <c r="BW1581" s="12" t="str">
        <f>IFERROR(VLOOKUP(ROWS(BW$3:BW1581),BF$1:BU3578,BW$2,0),"")</f>
        <v/>
      </c>
      <c r="BX1581" s="12" t="str">
        <f>IFERROR(VLOOKUP(ROWS(BX$3:BX1581),BG$1:BV3578,BX$2,0),"")</f>
        <v/>
      </c>
      <c r="BY1581" s="12" t="str">
        <f>IFERROR(VLOOKUP(ROWS(BY$3:BY1581),BH$1:BW3578,BY$2,0),"")</f>
        <v/>
      </c>
      <c r="BZ1581" s="12" t="str">
        <f>IFERROR(VLOOKUP(ROWS(BZ$3:BZ1581),BI$1:BX3578,BZ$2,0),"")</f>
        <v/>
      </c>
      <c r="CA1581" s="12" t="str">
        <f>IFERROR(VLOOKUP(ROWS(CA$3:CA1581),BJ$1:BY3578,CA$2,0),"")</f>
        <v/>
      </c>
      <c r="CB1581" s="12" t="str">
        <f>IFERROR(VLOOKUP(ROWS(CB$3:CB1581),BK$1:BZ3578,CB$2,0),"")</f>
        <v/>
      </c>
      <c r="CC1581" s="12" t="str">
        <f>IFERROR(VLOOKUP(ROWS(CC$3:CC1581),BL$1:CA3578,CC$2,0),"")</f>
        <v/>
      </c>
      <c r="CD1581" s="12" t="str">
        <f>IFERROR(VLOOKUP(ROWS(CD$3:CD1581),BM$1:CB3578,CD$2,0),"")</f>
        <v/>
      </c>
      <c r="CE1581" s="12" t="str">
        <f>IFERROR(VLOOKUP(ROWS(CE$3:CE1581),BN$1:CC3578,CE$2,0),"")</f>
        <v/>
      </c>
      <c r="CF1581" s="12" t="str">
        <f>IFERROR(VLOOKUP(ROWS(CF$3:CF1581),BO$1:CD3578,CF$2,0),"")</f>
        <v/>
      </c>
      <c r="CG1581" s="12" t="str">
        <f>IFERROR(VLOOKUP(ROWS(CG$3:CG1581),BP$1:CE3578,CG$2,0),"")</f>
        <v/>
      </c>
      <c r="CH1581" s="12" t="str">
        <f>IFERROR(VLOOKUP(ROWS(CH$3:CH1581),BQ$1:CF3578,CH$2,0),"")</f>
        <v/>
      </c>
    </row>
    <row r="1582" spans="55:86" x14ac:dyDescent="0.25">
      <c r="BC1582" s="12">
        <f>IF(ISNUMBER(SEARCH('Quote reqeust'!$G$34,BR1582)),MAX(BC$1:BC1581)+1,0)</f>
        <v>0</v>
      </c>
      <c r="BD1582" s="12">
        <f>IF(ISNUMBER(SEARCH('Quote reqeust'!$E$35,BR1582)),MAX(BD$1:BD1581)+1,0)</f>
        <v>0</v>
      </c>
      <c r="BE1582" s="12">
        <f>IF(ISNUMBER(SEARCH('Quote reqeust'!$E$36,BR1582)),MAX(BE$1:BE1581)+1,0)</f>
        <v>0</v>
      </c>
      <c r="BF1582" s="12">
        <f>IF(ISNUMBER(SEARCH('Quote reqeust'!$E$37,BR1582)),MAX(BF$1:BF1581)+1,0)</f>
        <v>0</v>
      </c>
      <c r="BG1582" s="12">
        <f>IF(ISNUMBER(SEARCH('Quote reqeust'!$E$26,BR1582)),MAX(BG$1:BG1581)+1,0)</f>
        <v>0</v>
      </c>
      <c r="BH1582" s="12">
        <f>IF(ISNUMBER(SEARCH('Quote reqeust'!$E$27,BR1582)),MAX(BH$1:BH1581)+1,0)</f>
        <v>0</v>
      </c>
      <c r="BI1582" s="12">
        <f>IF(ISNUMBER(SEARCH('Quote reqeust'!$E$27,$BR1582)),MAX(BI$1:BI1581)+1,0)</f>
        <v>0</v>
      </c>
      <c r="BJ1582" s="12">
        <f>IF(ISNUMBER(SEARCH('Quote reqeust'!$E$27,$BR1582)),MAX(BJ$1:BJ1581)+1,0)</f>
        <v>0</v>
      </c>
      <c r="BK1582" s="12">
        <f>IF(ISNUMBER(SEARCH('Quote reqeust'!$E$27,$BR1582)),MAX(BK$1:BK1581)+1,0)</f>
        <v>0</v>
      </c>
      <c r="BL1582" s="12">
        <f>IF(ISNUMBER(SEARCH('Quote reqeust'!$E$27,$BR1582)),MAX(BL$1:BL1581)+1,0)</f>
        <v>0</v>
      </c>
      <c r="BM1582" s="12">
        <f>IF(ISNUMBER(SEARCH('Quote reqeust'!$E$27,$BR1582)),MAX(BM$1:BM1581)+1,0)</f>
        <v>0</v>
      </c>
      <c r="BN1582" s="12">
        <f>IF(ISNUMBER(SEARCH('Quote reqeust'!$E$27,$BR1582)),MAX(BN$1:BN1581)+1,0)</f>
        <v>0</v>
      </c>
      <c r="BO1582" s="12">
        <f>IF(ISNUMBER(SEARCH('Quote reqeust'!$E$27,$BR1582)),MAX(BO$1:BO1581)+1,0)</f>
        <v>0</v>
      </c>
      <c r="BP1582" s="12">
        <f>IF(ISNUMBER(SEARCH('Quote reqeust'!$E$27,$BR1582)),MAX(BP$1:BP1581)+1,0)</f>
        <v>0</v>
      </c>
      <c r="BQ1582" s="12">
        <f>IF(ISNUMBER(SEARCH('Quote reqeust'!$E$27,$BR1582)),MAX(BQ$1:BQ1581)+1,0)</f>
        <v>0</v>
      </c>
      <c r="BT1582" s="12" t="str">
        <f>IFERROR(VLOOKUP(ROWS(BT$3:BT1582),BC$1:BR3579,BT$2,0),"")</f>
        <v/>
      </c>
      <c r="BU1582" s="12" t="str">
        <f>IFERROR(VLOOKUP(ROWS(BU$3:BU1582),BD$1:BS3579,BU$2,0),"")</f>
        <v/>
      </c>
      <c r="BV1582" s="12" t="str">
        <f>IFERROR(VLOOKUP(ROWS(BV$3:BV1582),BE$1:BT3579,BV$2,0),"")</f>
        <v/>
      </c>
      <c r="BW1582" s="12" t="str">
        <f>IFERROR(VLOOKUP(ROWS(BW$3:BW1582),BF$1:BU3579,BW$2,0),"")</f>
        <v/>
      </c>
      <c r="BX1582" s="12" t="str">
        <f>IFERROR(VLOOKUP(ROWS(BX$3:BX1582),BG$1:BV3579,BX$2,0),"")</f>
        <v/>
      </c>
      <c r="BY1582" s="12" t="str">
        <f>IFERROR(VLOOKUP(ROWS(BY$3:BY1582),BH$1:BW3579,BY$2,0),"")</f>
        <v/>
      </c>
      <c r="BZ1582" s="12" t="str">
        <f>IFERROR(VLOOKUP(ROWS(BZ$3:BZ1582),BI$1:BX3579,BZ$2,0),"")</f>
        <v/>
      </c>
      <c r="CA1582" s="12" t="str">
        <f>IFERROR(VLOOKUP(ROWS(CA$3:CA1582),BJ$1:BY3579,CA$2,0),"")</f>
        <v/>
      </c>
      <c r="CB1582" s="12" t="str">
        <f>IFERROR(VLOOKUP(ROWS(CB$3:CB1582),BK$1:BZ3579,CB$2,0),"")</f>
        <v/>
      </c>
      <c r="CC1582" s="12" t="str">
        <f>IFERROR(VLOOKUP(ROWS(CC$3:CC1582),BL$1:CA3579,CC$2,0),"")</f>
        <v/>
      </c>
      <c r="CD1582" s="12" t="str">
        <f>IFERROR(VLOOKUP(ROWS(CD$3:CD1582),BM$1:CB3579,CD$2,0),"")</f>
        <v/>
      </c>
      <c r="CE1582" s="12" t="str">
        <f>IFERROR(VLOOKUP(ROWS(CE$3:CE1582),BN$1:CC3579,CE$2,0),"")</f>
        <v/>
      </c>
      <c r="CF1582" s="12" t="str">
        <f>IFERROR(VLOOKUP(ROWS(CF$3:CF1582),BO$1:CD3579,CF$2,0),"")</f>
        <v/>
      </c>
      <c r="CG1582" s="12" t="str">
        <f>IFERROR(VLOOKUP(ROWS(CG$3:CG1582),BP$1:CE3579,CG$2,0),"")</f>
        <v/>
      </c>
      <c r="CH1582" s="12" t="str">
        <f>IFERROR(VLOOKUP(ROWS(CH$3:CH1582),BQ$1:CF3579,CH$2,0),"")</f>
        <v/>
      </c>
    </row>
    <row r="1583" spans="55:86" x14ac:dyDescent="0.25">
      <c r="BC1583" s="12">
        <f>IF(ISNUMBER(SEARCH('Quote reqeust'!$G$34,BR1583)),MAX(BC$1:BC1582)+1,0)</f>
        <v>0</v>
      </c>
      <c r="BD1583" s="12">
        <f>IF(ISNUMBER(SEARCH('Quote reqeust'!$E$35,BR1583)),MAX(BD$1:BD1582)+1,0)</f>
        <v>0</v>
      </c>
      <c r="BE1583" s="12">
        <f>IF(ISNUMBER(SEARCH('Quote reqeust'!$E$36,BR1583)),MAX(BE$1:BE1582)+1,0)</f>
        <v>0</v>
      </c>
      <c r="BF1583" s="12">
        <f>IF(ISNUMBER(SEARCH('Quote reqeust'!$E$37,BR1583)),MAX(BF$1:BF1582)+1,0)</f>
        <v>0</v>
      </c>
      <c r="BG1583" s="12">
        <f>IF(ISNUMBER(SEARCH('Quote reqeust'!$E$26,BR1583)),MAX(BG$1:BG1582)+1,0)</f>
        <v>0</v>
      </c>
      <c r="BH1583" s="12">
        <f>IF(ISNUMBER(SEARCH('Quote reqeust'!$E$27,BR1583)),MAX(BH$1:BH1582)+1,0)</f>
        <v>0</v>
      </c>
      <c r="BI1583" s="12">
        <f>IF(ISNUMBER(SEARCH('Quote reqeust'!$E$27,$BR1583)),MAX(BI$1:BI1582)+1,0)</f>
        <v>0</v>
      </c>
      <c r="BJ1583" s="12">
        <f>IF(ISNUMBER(SEARCH('Quote reqeust'!$E$27,$BR1583)),MAX(BJ$1:BJ1582)+1,0)</f>
        <v>0</v>
      </c>
      <c r="BK1583" s="12">
        <f>IF(ISNUMBER(SEARCH('Quote reqeust'!$E$27,$BR1583)),MAX(BK$1:BK1582)+1,0)</f>
        <v>0</v>
      </c>
      <c r="BL1583" s="12">
        <f>IF(ISNUMBER(SEARCH('Quote reqeust'!$E$27,$BR1583)),MAX(BL$1:BL1582)+1,0)</f>
        <v>0</v>
      </c>
      <c r="BM1583" s="12">
        <f>IF(ISNUMBER(SEARCH('Quote reqeust'!$E$27,$BR1583)),MAX(BM$1:BM1582)+1,0)</f>
        <v>0</v>
      </c>
      <c r="BN1583" s="12">
        <f>IF(ISNUMBER(SEARCH('Quote reqeust'!$E$27,$BR1583)),MAX(BN$1:BN1582)+1,0)</f>
        <v>0</v>
      </c>
      <c r="BO1583" s="12">
        <f>IF(ISNUMBER(SEARCH('Quote reqeust'!$E$27,$BR1583)),MAX(BO$1:BO1582)+1,0)</f>
        <v>0</v>
      </c>
      <c r="BP1583" s="12">
        <f>IF(ISNUMBER(SEARCH('Quote reqeust'!$E$27,$BR1583)),MAX(BP$1:BP1582)+1,0)</f>
        <v>0</v>
      </c>
      <c r="BQ1583" s="12">
        <f>IF(ISNUMBER(SEARCH('Quote reqeust'!$E$27,$BR1583)),MAX(BQ$1:BQ1582)+1,0)</f>
        <v>0</v>
      </c>
      <c r="BT1583" s="12" t="str">
        <f>IFERROR(VLOOKUP(ROWS(BT$3:BT1583),BC$1:BR3580,BT$2,0),"")</f>
        <v/>
      </c>
      <c r="BU1583" s="12" t="str">
        <f>IFERROR(VLOOKUP(ROWS(BU$3:BU1583),BD$1:BS3580,BU$2,0),"")</f>
        <v/>
      </c>
      <c r="BV1583" s="12" t="str">
        <f>IFERROR(VLOOKUP(ROWS(BV$3:BV1583),BE$1:BT3580,BV$2,0),"")</f>
        <v/>
      </c>
      <c r="BW1583" s="12" t="str">
        <f>IFERROR(VLOOKUP(ROWS(BW$3:BW1583),BF$1:BU3580,BW$2,0),"")</f>
        <v/>
      </c>
      <c r="BX1583" s="12" t="str">
        <f>IFERROR(VLOOKUP(ROWS(BX$3:BX1583),BG$1:BV3580,BX$2,0),"")</f>
        <v/>
      </c>
      <c r="BY1583" s="12" t="str">
        <f>IFERROR(VLOOKUP(ROWS(BY$3:BY1583),BH$1:BW3580,BY$2,0),"")</f>
        <v/>
      </c>
      <c r="BZ1583" s="12" t="str">
        <f>IFERROR(VLOOKUP(ROWS(BZ$3:BZ1583),BI$1:BX3580,BZ$2,0),"")</f>
        <v/>
      </c>
      <c r="CA1583" s="12" t="str">
        <f>IFERROR(VLOOKUP(ROWS(CA$3:CA1583),BJ$1:BY3580,CA$2,0),"")</f>
        <v/>
      </c>
      <c r="CB1583" s="12" t="str">
        <f>IFERROR(VLOOKUP(ROWS(CB$3:CB1583),BK$1:BZ3580,CB$2,0),"")</f>
        <v/>
      </c>
      <c r="CC1583" s="12" t="str">
        <f>IFERROR(VLOOKUP(ROWS(CC$3:CC1583),BL$1:CA3580,CC$2,0),"")</f>
        <v/>
      </c>
      <c r="CD1583" s="12" t="str">
        <f>IFERROR(VLOOKUP(ROWS(CD$3:CD1583),BM$1:CB3580,CD$2,0),"")</f>
        <v/>
      </c>
      <c r="CE1583" s="12" t="str">
        <f>IFERROR(VLOOKUP(ROWS(CE$3:CE1583),BN$1:CC3580,CE$2,0),"")</f>
        <v/>
      </c>
      <c r="CF1583" s="12" t="str">
        <f>IFERROR(VLOOKUP(ROWS(CF$3:CF1583),BO$1:CD3580,CF$2,0),"")</f>
        <v/>
      </c>
      <c r="CG1583" s="12" t="str">
        <f>IFERROR(VLOOKUP(ROWS(CG$3:CG1583),BP$1:CE3580,CG$2,0),"")</f>
        <v/>
      </c>
      <c r="CH1583" s="12" t="str">
        <f>IFERROR(VLOOKUP(ROWS(CH$3:CH1583),BQ$1:CF3580,CH$2,0),"")</f>
        <v/>
      </c>
    </row>
    <row r="1584" spans="55:86" x14ac:dyDescent="0.25">
      <c r="BC1584" s="12">
        <f>IF(ISNUMBER(SEARCH('Quote reqeust'!$G$34,BR1584)),MAX(BC$1:BC1583)+1,0)</f>
        <v>0</v>
      </c>
      <c r="BD1584" s="12">
        <f>IF(ISNUMBER(SEARCH('Quote reqeust'!$E$35,BR1584)),MAX(BD$1:BD1583)+1,0)</f>
        <v>0</v>
      </c>
      <c r="BE1584" s="12">
        <f>IF(ISNUMBER(SEARCH('Quote reqeust'!$E$36,BR1584)),MAX(BE$1:BE1583)+1,0)</f>
        <v>0</v>
      </c>
      <c r="BF1584" s="12">
        <f>IF(ISNUMBER(SEARCH('Quote reqeust'!$E$37,BR1584)),MAX(BF$1:BF1583)+1,0)</f>
        <v>0</v>
      </c>
      <c r="BG1584" s="12">
        <f>IF(ISNUMBER(SEARCH('Quote reqeust'!$E$26,BR1584)),MAX(BG$1:BG1583)+1,0)</f>
        <v>0</v>
      </c>
      <c r="BH1584" s="12">
        <f>IF(ISNUMBER(SEARCH('Quote reqeust'!$E$27,BR1584)),MAX(BH$1:BH1583)+1,0)</f>
        <v>0</v>
      </c>
      <c r="BI1584" s="12">
        <f>IF(ISNUMBER(SEARCH('Quote reqeust'!$E$27,$BR1584)),MAX(BI$1:BI1583)+1,0)</f>
        <v>0</v>
      </c>
      <c r="BJ1584" s="12">
        <f>IF(ISNUMBER(SEARCH('Quote reqeust'!$E$27,$BR1584)),MAX(BJ$1:BJ1583)+1,0)</f>
        <v>0</v>
      </c>
      <c r="BK1584" s="12">
        <f>IF(ISNUMBER(SEARCH('Quote reqeust'!$E$27,$BR1584)),MAX(BK$1:BK1583)+1,0)</f>
        <v>0</v>
      </c>
      <c r="BL1584" s="12">
        <f>IF(ISNUMBER(SEARCH('Quote reqeust'!$E$27,$BR1584)),MAX(BL$1:BL1583)+1,0)</f>
        <v>0</v>
      </c>
      <c r="BM1584" s="12">
        <f>IF(ISNUMBER(SEARCH('Quote reqeust'!$E$27,$BR1584)),MAX(BM$1:BM1583)+1,0)</f>
        <v>0</v>
      </c>
      <c r="BN1584" s="12">
        <f>IF(ISNUMBER(SEARCH('Quote reqeust'!$E$27,$BR1584)),MAX(BN$1:BN1583)+1,0)</f>
        <v>0</v>
      </c>
      <c r="BO1584" s="12">
        <f>IF(ISNUMBER(SEARCH('Quote reqeust'!$E$27,$BR1584)),MAX(BO$1:BO1583)+1,0)</f>
        <v>0</v>
      </c>
      <c r="BP1584" s="12">
        <f>IF(ISNUMBER(SEARCH('Quote reqeust'!$E$27,$BR1584)),MAX(BP$1:BP1583)+1,0)</f>
        <v>0</v>
      </c>
      <c r="BQ1584" s="12">
        <f>IF(ISNUMBER(SEARCH('Quote reqeust'!$E$27,$BR1584)),MAX(BQ$1:BQ1583)+1,0)</f>
        <v>0</v>
      </c>
      <c r="BT1584" s="12" t="str">
        <f>IFERROR(VLOOKUP(ROWS(BT$3:BT1584),BC$1:BR3581,BT$2,0),"")</f>
        <v/>
      </c>
      <c r="BU1584" s="12" t="str">
        <f>IFERROR(VLOOKUP(ROWS(BU$3:BU1584),BD$1:BS3581,BU$2,0),"")</f>
        <v/>
      </c>
      <c r="BV1584" s="12" t="str">
        <f>IFERROR(VLOOKUP(ROWS(BV$3:BV1584),BE$1:BT3581,BV$2,0),"")</f>
        <v/>
      </c>
      <c r="BW1584" s="12" t="str">
        <f>IFERROR(VLOOKUP(ROWS(BW$3:BW1584),BF$1:BU3581,BW$2,0),"")</f>
        <v/>
      </c>
      <c r="BX1584" s="12" t="str">
        <f>IFERROR(VLOOKUP(ROWS(BX$3:BX1584),BG$1:BV3581,BX$2,0),"")</f>
        <v/>
      </c>
      <c r="BY1584" s="12" t="str">
        <f>IFERROR(VLOOKUP(ROWS(BY$3:BY1584),BH$1:BW3581,BY$2,0),"")</f>
        <v/>
      </c>
      <c r="BZ1584" s="12" t="str">
        <f>IFERROR(VLOOKUP(ROWS(BZ$3:BZ1584),BI$1:BX3581,BZ$2,0),"")</f>
        <v/>
      </c>
      <c r="CA1584" s="12" t="str">
        <f>IFERROR(VLOOKUP(ROWS(CA$3:CA1584),BJ$1:BY3581,CA$2,0),"")</f>
        <v/>
      </c>
      <c r="CB1584" s="12" t="str">
        <f>IFERROR(VLOOKUP(ROWS(CB$3:CB1584),BK$1:BZ3581,CB$2,0),"")</f>
        <v/>
      </c>
      <c r="CC1584" s="12" t="str">
        <f>IFERROR(VLOOKUP(ROWS(CC$3:CC1584),BL$1:CA3581,CC$2,0),"")</f>
        <v/>
      </c>
      <c r="CD1584" s="12" t="str">
        <f>IFERROR(VLOOKUP(ROWS(CD$3:CD1584),BM$1:CB3581,CD$2,0),"")</f>
        <v/>
      </c>
      <c r="CE1584" s="12" t="str">
        <f>IFERROR(VLOOKUP(ROWS(CE$3:CE1584),BN$1:CC3581,CE$2,0),"")</f>
        <v/>
      </c>
      <c r="CF1584" s="12" t="str">
        <f>IFERROR(VLOOKUP(ROWS(CF$3:CF1584),BO$1:CD3581,CF$2,0),"")</f>
        <v/>
      </c>
      <c r="CG1584" s="12" t="str">
        <f>IFERROR(VLOOKUP(ROWS(CG$3:CG1584),BP$1:CE3581,CG$2,0),"")</f>
        <v/>
      </c>
      <c r="CH1584" s="12" t="str">
        <f>IFERROR(VLOOKUP(ROWS(CH$3:CH1584),BQ$1:CF3581,CH$2,0),"")</f>
        <v/>
      </c>
    </row>
    <row r="1585" spans="55:86" x14ac:dyDescent="0.25">
      <c r="BC1585" s="12">
        <f>IF(ISNUMBER(SEARCH('Quote reqeust'!$G$34,BR1585)),MAX(BC$1:BC1584)+1,0)</f>
        <v>0</v>
      </c>
      <c r="BD1585" s="12">
        <f>IF(ISNUMBER(SEARCH('Quote reqeust'!$E$35,BR1585)),MAX(BD$1:BD1584)+1,0)</f>
        <v>0</v>
      </c>
      <c r="BE1585" s="12">
        <f>IF(ISNUMBER(SEARCH('Quote reqeust'!$E$36,BR1585)),MAX(BE$1:BE1584)+1,0)</f>
        <v>0</v>
      </c>
      <c r="BF1585" s="12">
        <f>IF(ISNUMBER(SEARCH('Quote reqeust'!$E$37,BR1585)),MAX(BF$1:BF1584)+1,0)</f>
        <v>0</v>
      </c>
      <c r="BG1585" s="12">
        <f>IF(ISNUMBER(SEARCH('Quote reqeust'!$E$26,BR1585)),MAX(BG$1:BG1584)+1,0)</f>
        <v>0</v>
      </c>
      <c r="BH1585" s="12">
        <f>IF(ISNUMBER(SEARCH('Quote reqeust'!$E$27,BR1585)),MAX(BH$1:BH1584)+1,0)</f>
        <v>0</v>
      </c>
      <c r="BI1585" s="12">
        <f>IF(ISNUMBER(SEARCH('Quote reqeust'!$E$27,$BR1585)),MAX(BI$1:BI1584)+1,0)</f>
        <v>0</v>
      </c>
      <c r="BJ1585" s="12">
        <f>IF(ISNUMBER(SEARCH('Quote reqeust'!$E$27,$BR1585)),MAX(BJ$1:BJ1584)+1,0)</f>
        <v>0</v>
      </c>
      <c r="BK1585" s="12">
        <f>IF(ISNUMBER(SEARCH('Quote reqeust'!$E$27,$BR1585)),MAX(BK$1:BK1584)+1,0)</f>
        <v>0</v>
      </c>
      <c r="BL1585" s="12">
        <f>IF(ISNUMBER(SEARCH('Quote reqeust'!$E$27,$BR1585)),MAX(BL$1:BL1584)+1,0)</f>
        <v>0</v>
      </c>
      <c r="BM1585" s="12">
        <f>IF(ISNUMBER(SEARCH('Quote reqeust'!$E$27,$BR1585)),MAX(BM$1:BM1584)+1,0)</f>
        <v>0</v>
      </c>
      <c r="BN1585" s="12">
        <f>IF(ISNUMBER(SEARCH('Quote reqeust'!$E$27,$BR1585)),MAX(BN$1:BN1584)+1,0)</f>
        <v>0</v>
      </c>
      <c r="BO1585" s="12">
        <f>IF(ISNUMBER(SEARCH('Quote reqeust'!$E$27,$BR1585)),MAX(BO$1:BO1584)+1,0)</f>
        <v>0</v>
      </c>
      <c r="BP1585" s="12">
        <f>IF(ISNUMBER(SEARCH('Quote reqeust'!$E$27,$BR1585)),MAX(BP$1:BP1584)+1,0)</f>
        <v>0</v>
      </c>
      <c r="BQ1585" s="12">
        <f>IF(ISNUMBER(SEARCH('Quote reqeust'!$E$27,$BR1585)),MAX(BQ$1:BQ1584)+1,0)</f>
        <v>0</v>
      </c>
      <c r="BT1585" s="12" t="str">
        <f>IFERROR(VLOOKUP(ROWS(BT$3:BT1585),BC$1:BR3582,BT$2,0),"")</f>
        <v/>
      </c>
      <c r="BU1585" s="12" t="str">
        <f>IFERROR(VLOOKUP(ROWS(BU$3:BU1585),BD$1:BS3582,BU$2,0),"")</f>
        <v/>
      </c>
      <c r="BV1585" s="12" t="str">
        <f>IFERROR(VLOOKUP(ROWS(BV$3:BV1585),BE$1:BT3582,BV$2,0),"")</f>
        <v/>
      </c>
      <c r="BW1585" s="12" t="str">
        <f>IFERROR(VLOOKUP(ROWS(BW$3:BW1585),BF$1:BU3582,BW$2,0),"")</f>
        <v/>
      </c>
      <c r="BX1585" s="12" t="str">
        <f>IFERROR(VLOOKUP(ROWS(BX$3:BX1585),BG$1:BV3582,BX$2,0),"")</f>
        <v/>
      </c>
      <c r="BY1585" s="12" t="str">
        <f>IFERROR(VLOOKUP(ROWS(BY$3:BY1585),BH$1:BW3582,BY$2,0),"")</f>
        <v/>
      </c>
      <c r="BZ1585" s="12" t="str">
        <f>IFERROR(VLOOKUP(ROWS(BZ$3:BZ1585),BI$1:BX3582,BZ$2,0),"")</f>
        <v/>
      </c>
      <c r="CA1585" s="12" t="str">
        <f>IFERROR(VLOOKUP(ROWS(CA$3:CA1585),BJ$1:BY3582,CA$2,0),"")</f>
        <v/>
      </c>
      <c r="CB1585" s="12" t="str">
        <f>IFERROR(VLOOKUP(ROWS(CB$3:CB1585),BK$1:BZ3582,CB$2,0),"")</f>
        <v/>
      </c>
      <c r="CC1585" s="12" t="str">
        <f>IFERROR(VLOOKUP(ROWS(CC$3:CC1585),BL$1:CA3582,CC$2,0),"")</f>
        <v/>
      </c>
      <c r="CD1585" s="12" t="str">
        <f>IFERROR(VLOOKUP(ROWS(CD$3:CD1585),BM$1:CB3582,CD$2,0),"")</f>
        <v/>
      </c>
      <c r="CE1585" s="12" t="str">
        <f>IFERROR(VLOOKUP(ROWS(CE$3:CE1585),BN$1:CC3582,CE$2,0),"")</f>
        <v/>
      </c>
      <c r="CF1585" s="12" t="str">
        <f>IFERROR(VLOOKUP(ROWS(CF$3:CF1585),BO$1:CD3582,CF$2,0),"")</f>
        <v/>
      </c>
      <c r="CG1585" s="12" t="str">
        <f>IFERROR(VLOOKUP(ROWS(CG$3:CG1585),BP$1:CE3582,CG$2,0),"")</f>
        <v/>
      </c>
      <c r="CH1585" s="12" t="str">
        <f>IFERROR(VLOOKUP(ROWS(CH$3:CH1585),BQ$1:CF3582,CH$2,0),"")</f>
        <v/>
      </c>
    </row>
    <row r="1586" spans="55:86" x14ac:dyDescent="0.25">
      <c r="BC1586" s="12">
        <f>IF(ISNUMBER(SEARCH('Quote reqeust'!$G$34,BR1586)),MAX(BC$1:BC1585)+1,0)</f>
        <v>0</v>
      </c>
      <c r="BD1586" s="12">
        <f>IF(ISNUMBER(SEARCH('Quote reqeust'!$E$35,BR1586)),MAX(BD$1:BD1585)+1,0)</f>
        <v>0</v>
      </c>
      <c r="BE1586" s="12">
        <f>IF(ISNUMBER(SEARCH('Quote reqeust'!$E$36,BR1586)),MAX(BE$1:BE1585)+1,0)</f>
        <v>0</v>
      </c>
      <c r="BF1586" s="12">
        <f>IF(ISNUMBER(SEARCH('Quote reqeust'!$E$37,BR1586)),MAX(BF$1:BF1585)+1,0)</f>
        <v>0</v>
      </c>
      <c r="BG1586" s="12">
        <f>IF(ISNUMBER(SEARCH('Quote reqeust'!$E$26,BR1586)),MAX(BG$1:BG1585)+1,0)</f>
        <v>0</v>
      </c>
      <c r="BH1586" s="12">
        <f>IF(ISNUMBER(SEARCH('Quote reqeust'!$E$27,BR1586)),MAX(BH$1:BH1585)+1,0)</f>
        <v>0</v>
      </c>
      <c r="BI1586" s="12">
        <f>IF(ISNUMBER(SEARCH('Quote reqeust'!$E$27,$BR1586)),MAX(BI$1:BI1585)+1,0)</f>
        <v>0</v>
      </c>
      <c r="BJ1586" s="12">
        <f>IF(ISNUMBER(SEARCH('Quote reqeust'!$E$27,$BR1586)),MAX(BJ$1:BJ1585)+1,0)</f>
        <v>0</v>
      </c>
      <c r="BK1586" s="12">
        <f>IF(ISNUMBER(SEARCH('Quote reqeust'!$E$27,$BR1586)),MAX(BK$1:BK1585)+1,0)</f>
        <v>0</v>
      </c>
      <c r="BL1586" s="12">
        <f>IF(ISNUMBER(SEARCH('Quote reqeust'!$E$27,$BR1586)),MAX(BL$1:BL1585)+1,0)</f>
        <v>0</v>
      </c>
      <c r="BM1586" s="12">
        <f>IF(ISNUMBER(SEARCH('Quote reqeust'!$E$27,$BR1586)),MAX(BM$1:BM1585)+1,0)</f>
        <v>0</v>
      </c>
      <c r="BN1586" s="12">
        <f>IF(ISNUMBER(SEARCH('Quote reqeust'!$E$27,$BR1586)),MAX(BN$1:BN1585)+1,0)</f>
        <v>0</v>
      </c>
      <c r="BO1586" s="12">
        <f>IF(ISNUMBER(SEARCH('Quote reqeust'!$E$27,$BR1586)),MAX(BO$1:BO1585)+1,0)</f>
        <v>0</v>
      </c>
      <c r="BP1586" s="12">
        <f>IF(ISNUMBER(SEARCH('Quote reqeust'!$E$27,$BR1586)),MAX(BP$1:BP1585)+1,0)</f>
        <v>0</v>
      </c>
      <c r="BQ1586" s="12">
        <f>IF(ISNUMBER(SEARCH('Quote reqeust'!$E$27,$BR1586)),MAX(BQ$1:BQ1585)+1,0)</f>
        <v>0</v>
      </c>
      <c r="BT1586" s="12" t="str">
        <f>IFERROR(VLOOKUP(ROWS(BT$3:BT1586),BC$1:BR3583,BT$2,0),"")</f>
        <v/>
      </c>
      <c r="BU1586" s="12" t="str">
        <f>IFERROR(VLOOKUP(ROWS(BU$3:BU1586),BD$1:BS3583,BU$2,0),"")</f>
        <v/>
      </c>
      <c r="BV1586" s="12" t="str">
        <f>IFERROR(VLOOKUP(ROWS(BV$3:BV1586),BE$1:BT3583,BV$2,0),"")</f>
        <v/>
      </c>
      <c r="BW1586" s="12" t="str">
        <f>IFERROR(VLOOKUP(ROWS(BW$3:BW1586),BF$1:BU3583,BW$2,0),"")</f>
        <v/>
      </c>
      <c r="BX1586" s="12" t="str">
        <f>IFERROR(VLOOKUP(ROWS(BX$3:BX1586),BG$1:BV3583,BX$2,0),"")</f>
        <v/>
      </c>
      <c r="BY1586" s="12" t="str">
        <f>IFERROR(VLOOKUP(ROWS(BY$3:BY1586),BH$1:BW3583,BY$2,0),"")</f>
        <v/>
      </c>
      <c r="BZ1586" s="12" t="str">
        <f>IFERROR(VLOOKUP(ROWS(BZ$3:BZ1586),BI$1:BX3583,BZ$2,0),"")</f>
        <v/>
      </c>
      <c r="CA1586" s="12" t="str">
        <f>IFERROR(VLOOKUP(ROWS(CA$3:CA1586),BJ$1:BY3583,CA$2,0),"")</f>
        <v/>
      </c>
      <c r="CB1586" s="12" t="str">
        <f>IFERROR(VLOOKUP(ROWS(CB$3:CB1586),BK$1:BZ3583,CB$2,0),"")</f>
        <v/>
      </c>
      <c r="CC1586" s="12" t="str">
        <f>IFERROR(VLOOKUP(ROWS(CC$3:CC1586),BL$1:CA3583,CC$2,0),"")</f>
        <v/>
      </c>
      <c r="CD1586" s="12" t="str">
        <f>IFERROR(VLOOKUP(ROWS(CD$3:CD1586),BM$1:CB3583,CD$2,0),"")</f>
        <v/>
      </c>
      <c r="CE1586" s="12" t="str">
        <f>IFERROR(VLOOKUP(ROWS(CE$3:CE1586),BN$1:CC3583,CE$2,0),"")</f>
        <v/>
      </c>
      <c r="CF1586" s="12" t="str">
        <f>IFERROR(VLOOKUP(ROWS(CF$3:CF1586),BO$1:CD3583,CF$2,0),"")</f>
        <v/>
      </c>
      <c r="CG1586" s="12" t="str">
        <f>IFERROR(VLOOKUP(ROWS(CG$3:CG1586),BP$1:CE3583,CG$2,0),"")</f>
        <v/>
      </c>
      <c r="CH1586" s="12" t="str">
        <f>IFERROR(VLOOKUP(ROWS(CH$3:CH1586),BQ$1:CF3583,CH$2,0),"")</f>
        <v/>
      </c>
    </row>
    <row r="1587" spans="55:86" x14ac:dyDescent="0.25">
      <c r="BC1587" s="12">
        <f>IF(ISNUMBER(SEARCH('Quote reqeust'!$G$34,BR1587)),MAX(BC$1:BC1586)+1,0)</f>
        <v>0</v>
      </c>
      <c r="BD1587" s="12">
        <f>IF(ISNUMBER(SEARCH('Quote reqeust'!$E$35,BR1587)),MAX(BD$1:BD1586)+1,0)</f>
        <v>0</v>
      </c>
      <c r="BE1587" s="12">
        <f>IF(ISNUMBER(SEARCH('Quote reqeust'!$E$36,BR1587)),MAX(BE$1:BE1586)+1,0)</f>
        <v>0</v>
      </c>
      <c r="BF1587" s="12">
        <f>IF(ISNUMBER(SEARCH('Quote reqeust'!$E$37,BR1587)),MAX(BF$1:BF1586)+1,0)</f>
        <v>0</v>
      </c>
      <c r="BG1587" s="12">
        <f>IF(ISNUMBER(SEARCH('Quote reqeust'!$E$26,BR1587)),MAX(BG$1:BG1586)+1,0)</f>
        <v>0</v>
      </c>
      <c r="BH1587" s="12">
        <f>IF(ISNUMBER(SEARCH('Quote reqeust'!$E$27,BR1587)),MAX(BH$1:BH1586)+1,0)</f>
        <v>0</v>
      </c>
      <c r="BI1587" s="12">
        <f>IF(ISNUMBER(SEARCH('Quote reqeust'!$E$27,$BR1587)),MAX(BI$1:BI1586)+1,0)</f>
        <v>0</v>
      </c>
      <c r="BJ1587" s="12">
        <f>IF(ISNUMBER(SEARCH('Quote reqeust'!$E$27,$BR1587)),MAX(BJ$1:BJ1586)+1,0)</f>
        <v>0</v>
      </c>
      <c r="BK1587" s="12">
        <f>IF(ISNUMBER(SEARCH('Quote reqeust'!$E$27,$BR1587)),MAX(BK$1:BK1586)+1,0)</f>
        <v>0</v>
      </c>
      <c r="BL1587" s="12">
        <f>IF(ISNUMBER(SEARCH('Quote reqeust'!$E$27,$BR1587)),MAX(BL$1:BL1586)+1,0)</f>
        <v>0</v>
      </c>
      <c r="BM1587" s="12">
        <f>IF(ISNUMBER(SEARCH('Quote reqeust'!$E$27,$BR1587)),MAX(BM$1:BM1586)+1,0)</f>
        <v>0</v>
      </c>
      <c r="BN1587" s="12">
        <f>IF(ISNUMBER(SEARCH('Quote reqeust'!$E$27,$BR1587)),MAX(BN$1:BN1586)+1,0)</f>
        <v>0</v>
      </c>
      <c r="BO1587" s="12">
        <f>IF(ISNUMBER(SEARCH('Quote reqeust'!$E$27,$BR1587)),MAX(BO$1:BO1586)+1,0)</f>
        <v>0</v>
      </c>
      <c r="BP1587" s="12">
        <f>IF(ISNUMBER(SEARCH('Quote reqeust'!$E$27,$BR1587)),MAX(BP$1:BP1586)+1,0)</f>
        <v>0</v>
      </c>
      <c r="BQ1587" s="12">
        <f>IF(ISNUMBER(SEARCH('Quote reqeust'!$E$27,$BR1587)),MAX(BQ$1:BQ1586)+1,0)</f>
        <v>0</v>
      </c>
      <c r="BT1587" s="12" t="str">
        <f>IFERROR(VLOOKUP(ROWS(BT$3:BT1587),BC$1:BR3584,BT$2,0),"")</f>
        <v/>
      </c>
      <c r="BU1587" s="12" t="str">
        <f>IFERROR(VLOOKUP(ROWS(BU$3:BU1587),BD$1:BS3584,BU$2,0),"")</f>
        <v/>
      </c>
      <c r="BV1587" s="12" t="str">
        <f>IFERROR(VLOOKUP(ROWS(BV$3:BV1587),BE$1:BT3584,BV$2,0),"")</f>
        <v/>
      </c>
      <c r="BW1587" s="12" t="str">
        <f>IFERROR(VLOOKUP(ROWS(BW$3:BW1587),BF$1:BU3584,BW$2,0),"")</f>
        <v/>
      </c>
      <c r="BX1587" s="12" t="str">
        <f>IFERROR(VLOOKUP(ROWS(BX$3:BX1587),BG$1:BV3584,BX$2,0),"")</f>
        <v/>
      </c>
      <c r="BY1587" s="12" t="str">
        <f>IFERROR(VLOOKUP(ROWS(BY$3:BY1587),BH$1:BW3584,BY$2,0),"")</f>
        <v/>
      </c>
      <c r="BZ1587" s="12" t="str">
        <f>IFERROR(VLOOKUP(ROWS(BZ$3:BZ1587),BI$1:BX3584,BZ$2,0),"")</f>
        <v/>
      </c>
      <c r="CA1587" s="12" t="str">
        <f>IFERROR(VLOOKUP(ROWS(CA$3:CA1587),BJ$1:BY3584,CA$2,0),"")</f>
        <v/>
      </c>
      <c r="CB1587" s="12" t="str">
        <f>IFERROR(VLOOKUP(ROWS(CB$3:CB1587),BK$1:BZ3584,CB$2,0),"")</f>
        <v/>
      </c>
      <c r="CC1587" s="12" t="str">
        <f>IFERROR(VLOOKUP(ROWS(CC$3:CC1587),BL$1:CA3584,CC$2,0),"")</f>
        <v/>
      </c>
      <c r="CD1587" s="12" t="str">
        <f>IFERROR(VLOOKUP(ROWS(CD$3:CD1587),BM$1:CB3584,CD$2,0),"")</f>
        <v/>
      </c>
      <c r="CE1587" s="12" t="str">
        <f>IFERROR(VLOOKUP(ROWS(CE$3:CE1587),BN$1:CC3584,CE$2,0),"")</f>
        <v/>
      </c>
      <c r="CF1587" s="12" t="str">
        <f>IFERROR(VLOOKUP(ROWS(CF$3:CF1587),BO$1:CD3584,CF$2,0),"")</f>
        <v/>
      </c>
      <c r="CG1587" s="12" t="str">
        <f>IFERROR(VLOOKUP(ROWS(CG$3:CG1587),BP$1:CE3584,CG$2,0),"")</f>
        <v/>
      </c>
      <c r="CH1587" s="12" t="str">
        <f>IFERROR(VLOOKUP(ROWS(CH$3:CH1587),BQ$1:CF3584,CH$2,0),"")</f>
        <v/>
      </c>
    </row>
    <row r="1588" spans="55:86" x14ac:dyDescent="0.25">
      <c r="BC1588" s="12">
        <f>IF(ISNUMBER(SEARCH('Quote reqeust'!$G$34,BR1588)),MAX(BC$1:BC1587)+1,0)</f>
        <v>0</v>
      </c>
      <c r="BD1588" s="12">
        <f>IF(ISNUMBER(SEARCH('Quote reqeust'!$E$35,BR1588)),MAX(BD$1:BD1587)+1,0)</f>
        <v>0</v>
      </c>
      <c r="BE1588" s="12">
        <f>IF(ISNUMBER(SEARCH('Quote reqeust'!$E$36,BR1588)),MAX(BE$1:BE1587)+1,0)</f>
        <v>0</v>
      </c>
      <c r="BF1588" s="12">
        <f>IF(ISNUMBER(SEARCH('Quote reqeust'!$E$37,BR1588)),MAX(BF$1:BF1587)+1,0)</f>
        <v>0</v>
      </c>
      <c r="BG1588" s="12">
        <f>IF(ISNUMBER(SEARCH('Quote reqeust'!$E$26,BR1588)),MAX(BG$1:BG1587)+1,0)</f>
        <v>0</v>
      </c>
      <c r="BH1588" s="12">
        <f>IF(ISNUMBER(SEARCH('Quote reqeust'!$E$27,BR1588)),MAX(BH$1:BH1587)+1,0)</f>
        <v>0</v>
      </c>
      <c r="BI1588" s="12">
        <f>IF(ISNUMBER(SEARCH('Quote reqeust'!$E$27,$BR1588)),MAX(BI$1:BI1587)+1,0)</f>
        <v>0</v>
      </c>
      <c r="BJ1588" s="12">
        <f>IF(ISNUMBER(SEARCH('Quote reqeust'!$E$27,$BR1588)),MAX(BJ$1:BJ1587)+1,0)</f>
        <v>0</v>
      </c>
      <c r="BK1588" s="12">
        <f>IF(ISNUMBER(SEARCH('Quote reqeust'!$E$27,$BR1588)),MAX(BK$1:BK1587)+1,0)</f>
        <v>0</v>
      </c>
      <c r="BL1588" s="12">
        <f>IF(ISNUMBER(SEARCH('Quote reqeust'!$E$27,$BR1588)),MAX(BL$1:BL1587)+1,0)</f>
        <v>0</v>
      </c>
      <c r="BM1588" s="12">
        <f>IF(ISNUMBER(SEARCH('Quote reqeust'!$E$27,$BR1588)),MAX(BM$1:BM1587)+1,0)</f>
        <v>0</v>
      </c>
      <c r="BN1588" s="12">
        <f>IF(ISNUMBER(SEARCH('Quote reqeust'!$E$27,$BR1588)),MAX(BN$1:BN1587)+1,0)</f>
        <v>0</v>
      </c>
      <c r="BO1588" s="12">
        <f>IF(ISNUMBER(SEARCH('Quote reqeust'!$E$27,$BR1588)),MAX(BO$1:BO1587)+1,0)</f>
        <v>0</v>
      </c>
      <c r="BP1588" s="12">
        <f>IF(ISNUMBER(SEARCH('Quote reqeust'!$E$27,$BR1588)),MAX(BP$1:BP1587)+1,0)</f>
        <v>0</v>
      </c>
      <c r="BQ1588" s="12">
        <f>IF(ISNUMBER(SEARCH('Quote reqeust'!$E$27,$BR1588)),MAX(BQ$1:BQ1587)+1,0)</f>
        <v>0</v>
      </c>
      <c r="BT1588" s="12" t="str">
        <f>IFERROR(VLOOKUP(ROWS(BT$3:BT1588),BC$1:BR3585,BT$2,0),"")</f>
        <v/>
      </c>
      <c r="BU1588" s="12" t="str">
        <f>IFERROR(VLOOKUP(ROWS(BU$3:BU1588),BD$1:BS3585,BU$2,0),"")</f>
        <v/>
      </c>
      <c r="BV1588" s="12" t="str">
        <f>IFERROR(VLOOKUP(ROWS(BV$3:BV1588),BE$1:BT3585,BV$2,0),"")</f>
        <v/>
      </c>
      <c r="BW1588" s="12" t="str">
        <f>IFERROR(VLOOKUP(ROWS(BW$3:BW1588),BF$1:BU3585,BW$2,0),"")</f>
        <v/>
      </c>
      <c r="BX1588" s="12" t="str">
        <f>IFERROR(VLOOKUP(ROWS(BX$3:BX1588),BG$1:BV3585,BX$2,0),"")</f>
        <v/>
      </c>
      <c r="BY1588" s="12" t="str">
        <f>IFERROR(VLOOKUP(ROWS(BY$3:BY1588),BH$1:BW3585,BY$2,0),"")</f>
        <v/>
      </c>
      <c r="BZ1588" s="12" t="str">
        <f>IFERROR(VLOOKUP(ROWS(BZ$3:BZ1588),BI$1:BX3585,BZ$2,0),"")</f>
        <v/>
      </c>
      <c r="CA1588" s="12" t="str">
        <f>IFERROR(VLOOKUP(ROWS(CA$3:CA1588),BJ$1:BY3585,CA$2,0),"")</f>
        <v/>
      </c>
      <c r="CB1588" s="12" t="str">
        <f>IFERROR(VLOOKUP(ROWS(CB$3:CB1588),BK$1:BZ3585,CB$2,0),"")</f>
        <v/>
      </c>
      <c r="CC1588" s="12" t="str">
        <f>IFERROR(VLOOKUP(ROWS(CC$3:CC1588),BL$1:CA3585,CC$2,0),"")</f>
        <v/>
      </c>
      <c r="CD1588" s="12" t="str">
        <f>IFERROR(VLOOKUP(ROWS(CD$3:CD1588),BM$1:CB3585,CD$2,0),"")</f>
        <v/>
      </c>
      <c r="CE1588" s="12" t="str">
        <f>IFERROR(VLOOKUP(ROWS(CE$3:CE1588),BN$1:CC3585,CE$2,0),"")</f>
        <v/>
      </c>
      <c r="CF1588" s="12" t="str">
        <f>IFERROR(VLOOKUP(ROWS(CF$3:CF1588),BO$1:CD3585,CF$2,0),"")</f>
        <v/>
      </c>
      <c r="CG1588" s="12" t="str">
        <f>IFERROR(VLOOKUP(ROWS(CG$3:CG1588),BP$1:CE3585,CG$2,0),"")</f>
        <v/>
      </c>
      <c r="CH1588" s="12" t="str">
        <f>IFERROR(VLOOKUP(ROWS(CH$3:CH1588),BQ$1:CF3585,CH$2,0),"")</f>
        <v/>
      </c>
    </row>
    <row r="1589" spans="55:86" x14ac:dyDescent="0.25">
      <c r="BC1589" s="12">
        <f>IF(ISNUMBER(SEARCH('Quote reqeust'!$G$34,BR1589)),MAX(BC$1:BC1588)+1,0)</f>
        <v>0</v>
      </c>
      <c r="BD1589" s="12">
        <f>IF(ISNUMBER(SEARCH('Quote reqeust'!$E$35,BR1589)),MAX(BD$1:BD1588)+1,0)</f>
        <v>0</v>
      </c>
      <c r="BE1589" s="12">
        <f>IF(ISNUMBER(SEARCH('Quote reqeust'!$E$36,BR1589)),MAX(BE$1:BE1588)+1,0)</f>
        <v>0</v>
      </c>
      <c r="BF1589" s="12">
        <f>IF(ISNUMBER(SEARCH('Quote reqeust'!$E$37,BR1589)),MAX(BF$1:BF1588)+1,0)</f>
        <v>0</v>
      </c>
      <c r="BG1589" s="12">
        <f>IF(ISNUMBER(SEARCH('Quote reqeust'!$E$26,BR1589)),MAX(BG$1:BG1588)+1,0)</f>
        <v>0</v>
      </c>
      <c r="BH1589" s="12">
        <f>IF(ISNUMBER(SEARCH('Quote reqeust'!$E$27,BR1589)),MAX(BH$1:BH1588)+1,0)</f>
        <v>0</v>
      </c>
      <c r="BI1589" s="12">
        <f>IF(ISNUMBER(SEARCH('Quote reqeust'!$E$27,$BR1589)),MAX(BI$1:BI1588)+1,0)</f>
        <v>0</v>
      </c>
      <c r="BJ1589" s="12">
        <f>IF(ISNUMBER(SEARCH('Quote reqeust'!$E$27,$BR1589)),MAX(BJ$1:BJ1588)+1,0)</f>
        <v>0</v>
      </c>
      <c r="BK1589" s="12">
        <f>IF(ISNUMBER(SEARCH('Quote reqeust'!$E$27,$BR1589)),MAX(BK$1:BK1588)+1,0)</f>
        <v>0</v>
      </c>
      <c r="BL1589" s="12">
        <f>IF(ISNUMBER(SEARCH('Quote reqeust'!$E$27,$BR1589)),MAX(BL$1:BL1588)+1,0)</f>
        <v>0</v>
      </c>
      <c r="BM1589" s="12">
        <f>IF(ISNUMBER(SEARCH('Quote reqeust'!$E$27,$BR1589)),MAX(BM$1:BM1588)+1,0)</f>
        <v>0</v>
      </c>
      <c r="BN1589" s="12">
        <f>IF(ISNUMBER(SEARCH('Quote reqeust'!$E$27,$BR1589)),MAX(BN$1:BN1588)+1,0)</f>
        <v>0</v>
      </c>
      <c r="BO1589" s="12">
        <f>IF(ISNUMBER(SEARCH('Quote reqeust'!$E$27,$BR1589)),MAX(BO$1:BO1588)+1,0)</f>
        <v>0</v>
      </c>
      <c r="BP1589" s="12">
        <f>IF(ISNUMBER(SEARCH('Quote reqeust'!$E$27,$BR1589)),MAX(BP$1:BP1588)+1,0)</f>
        <v>0</v>
      </c>
      <c r="BQ1589" s="12">
        <f>IF(ISNUMBER(SEARCH('Quote reqeust'!$E$27,$BR1589)),MAX(BQ$1:BQ1588)+1,0)</f>
        <v>0</v>
      </c>
      <c r="BT1589" s="12" t="str">
        <f>IFERROR(VLOOKUP(ROWS(BT$3:BT1589),BC$1:BR3586,BT$2,0),"")</f>
        <v/>
      </c>
      <c r="BU1589" s="12" t="str">
        <f>IFERROR(VLOOKUP(ROWS(BU$3:BU1589),BD$1:BS3586,BU$2,0),"")</f>
        <v/>
      </c>
      <c r="BV1589" s="12" t="str">
        <f>IFERROR(VLOOKUP(ROWS(BV$3:BV1589),BE$1:BT3586,BV$2,0),"")</f>
        <v/>
      </c>
      <c r="BW1589" s="12" t="str">
        <f>IFERROR(VLOOKUP(ROWS(BW$3:BW1589),BF$1:BU3586,BW$2,0),"")</f>
        <v/>
      </c>
      <c r="BX1589" s="12" t="str">
        <f>IFERROR(VLOOKUP(ROWS(BX$3:BX1589),BG$1:BV3586,BX$2,0),"")</f>
        <v/>
      </c>
      <c r="BY1589" s="12" t="str">
        <f>IFERROR(VLOOKUP(ROWS(BY$3:BY1589),BH$1:BW3586,BY$2,0),"")</f>
        <v/>
      </c>
      <c r="BZ1589" s="12" t="str">
        <f>IFERROR(VLOOKUP(ROWS(BZ$3:BZ1589),BI$1:BX3586,BZ$2,0),"")</f>
        <v/>
      </c>
      <c r="CA1589" s="12" t="str">
        <f>IFERROR(VLOOKUP(ROWS(CA$3:CA1589),BJ$1:BY3586,CA$2,0),"")</f>
        <v/>
      </c>
      <c r="CB1589" s="12" t="str">
        <f>IFERROR(VLOOKUP(ROWS(CB$3:CB1589),BK$1:BZ3586,CB$2,0),"")</f>
        <v/>
      </c>
      <c r="CC1589" s="12" t="str">
        <f>IFERROR(VLOOKUP(ROWS(CC$3:CC1589),BL$1:CA3586,CC$2,0),"")</f>
        <v/>
      </c>
      <c r="CD1589" s="12" t="str">
        <f>IFERROR(VLOOKUP(ROWS(CD$3:CD1589),BM$1:CB3586,CD$2,0),"")</f>
        <v/>
      </c>
      <c r="CE1589" s="12" t="str">
        <f>IFERROR(VLOOKUP(ROWS(CE$3:CE1589),BN$1:CC3586,CE$2,0),"")</f>
        <v/>
      </c>
      <c r="CF1589" s="12" t="str">
        <f>IFERROR(VLOOKUP(ROWS(CF$3:CF1589),BO$1:CD3586,CF$2,0),"")</f>
        <v/>
      </c>
      <c r="CG1589" s="12" t="str">
        <f>IFERROR(VLOOKUP(ROWS(CG$3:CG1589),BP$1:CE3586,CG$2,0),"")</f>
        <v/>
      </c>
      <c r="CH1589" s="12" t="str">
        <f>IFERROR(VLOOKUP(ROWS(CH$3:CH1589),BQ$1:CF3586,CH$2,0),"")</f>
        <v/>
      </c>
    </row>
    <row r="1590" spans="55:86" x14ac:dyDescent="0.25">
      <c r="BC1590" s="12">
        <f>IF(ISNUMBER(SEARCH('Quote reqeust'!$G$34,BR1590)),MAX(BC$1:BC1589)+1,0)</f>
        <v>0</v>
      </c>
      <c r="BD1590" s="12">
        <f>IF(ISNUMBER(SEARCH('Quote reqeust'!$E$35,BR1590)),MAX(BD$1:BD1589)+1,0)</f>
        <v>0</v>
      </c>
      <c r="BE1590" s="12">
        <f>IF(ISNUMBER(SEARCH('Quote reqeust'!$E$36,BR1590)),MAX(BE$1:BE1589)+1,0)</f>
        <v>0</v>
      </c>
      <c r="BF1590" s="12">
        <f>IF(ISNUMBER(SEARCH('Quote reqeust'!$E$37,BR1590)),MAX(BF$1:BF1589)+1,0)</f>
        <v>0</v>
      </c>
      <c r="BG1590" s="12">
        <f>IF(ISNUMBER(SEARCH('Quote reqeust'!$E$26,BR1590)),MAX(BG$1:BG1589)+1,0)</f>
        <v>0</v>
      </c>
      <c r="BH1590" s="12">
        <f>IF(ISNUMBER(SEARCH('Quote reqeust'!$E$27,BR1590)),MAX(BH$1:BH1589)+1,0)</f>
        <v>0</v>
      </c>
      <c r="BI1590" s="12">
        <f>IF(ISNUMBER(SEARCH('Quote reqeust'!$E$27,$BR1590)),MAX(BI$1:BI1589)+1,0)</f>
        <v>0</v>
      </c>
      <c r="BJ1590" s="12">
        <f>IF(ISNUMBER(SEARCH('Quote reqeust'!$E$27,$BR1590)),MAX(BJ$1:BJ1589)+1,0)</f>
        <v>0</v>
      </c>
      <c r="BK1590" s="12">
        <f>IF(ISNUMBER(SEARCH('Quote reqeust'!$E$27,$BR1590)),MAX(BK$1:BK1589)+1,0)</f>
        <v>0</v>
      </c>
      <c r="BL1590" s="12">
        <f>IF(ISNUMBER(SEARCH('Quote reqeust'!$E$27,$BR1590)),MAX(BL$1:BL1589)+1,0)</f>
        <v>0</v>
      </c>
      <c r="BM1590" s="12">
        <f>IF(ISNUMBER(SEARCH('Quote reqeust'!$E$27,$BR1590)),MAX(BM$1:BM1589)+1,0)</f>
        <v>0</v>
      </c>
      <c r="BN1590" s="12">
        <f>IF(ISNUMBER(SEARCH('Quote reqeust'!$E$27,$BR1590)),MAX(BN$1:BN1589)+1,0)</f>
        <v>0</v>
      </c>
      <c r="BO1590" s="12">
        <f>IF(ISNUMBER(SEARCH('Quote reqeust'!$E$27,$BR1590)),MAX(BO$1:BO1589)+1,0)</f>
        <v>0</v>
      </c>
      <c r="BP1590" s="12">
        <f>IF(ISNUMBER(SEARCH('Quote reqeust'!$E$27,$BR1590)),MAX(BP$1:BP1589)+1,0)</f>
        <v>0</v>
      </c>
      <c r="BQ1590" s="12">
        <f>IF(ISNUMBER(SEARCH('Quote reqeust'!$E$27,$BR1590)),MAX(BQ$1:BQ1589)+1,0)</f>
        <v>0</v>
      </c>
      <c r="BT1590" s="12" t="str">
        <f>IFERROR(VLOOKUP(ROWS(BT$3:BT1590),BC$1:BR3587,BT$2,0),"")</f>
        <v/>
      </c>
      <c r="BU1590" s="12" t="str">
        <f>IFERROR(VLOOKUP(ROWS(BU$3:BU1590),BD$1:BS3587,BU$2,0),"")</f>
        <v/>
      </c>
      <c r="BV1590" s="12" t="str">
        <f>IFERROR(VLOOKUP(ROWS(BV$3:BV1590),BE$1:BT3587,BV$2,0),"")</f>
        <v/>
      </c>
      <c r="BW1590" s="12" t="str">
        <f>IFERROR(VLOOKUP(ROWS(BW$3:BW1590),BF$1:BU3587,BW$2,0),"")</f>
        <v/>
      </c>
      <c r="BX1590" s="12" t="str">
        <f>IFERROR(VLOOKUP(ROWS(BX$3:BX1590),BG$1:BV3587,BX$2,0),"")</f>
        <v/>
      </c>
      <c r="BY1590" s="12" t="str">
        <f>IFERROR(VLOOKUP(ROWS(BY$3:BY1590),BH$1:BW3587,BY$2,0),"")</f>
        <v/>
      </c>
      <c r="BZ1590" s="12" t="str">
        <f>IFERROR(VLOOKUP(ROWS(BZ$3:BZ1590),BI$1:BX3587,BZ$2,0),"")</f>
        <v/>
      </c>
      <c r="CA1590" s="12" t="str">
        <f>IFERROR(VLOOKUP(ROWS(CA$3:CA1590),BJ$1:BY3587,CA$2,0),"")</f>
        <v/>
      </c>
      <c r="CB1590" s="12" t="str">
        <f>IFERROR(VLOOKUP(ROWS(CB$3:CB1590),BK$1:BZ3587,CB$2,0),"")</f>
        <v/>
      </c>
      <c r="CC1590" s="12" t="str">
        <f>IFERROR(VLOOKUP(ROWS(CC$3:CC1590),BL$1:CA3587,CC$2,0),"")</f>
        <v/>
      </c>
      <c r="CD1590" s="12" t="str">
        <f>IFERROR(VLOOKUP(ROWS(CD$3:CD1590),BM$1:CB3587,CD$2,0),"")</f>
        <v/>
      </c>
      <c r="CE1590" s="12" t="str">
        <f>IFERROR(VLOOKUP(ROWS(CE$3:CE1590),BN$1:CC3587,CE$2,0),"")</f>
        <v/>
      </c>
      <c r="CF1590" s="12" t="str">
        <f>IFERROR(VLOOKUP(ROWS(CF$3:CF1590),BO$1:CD3587,CF$2,0),"")</f>
        <v/>
      </c>
      <c r="CG1590" s="12" t="str">
        <f>IFERROR(VLOOKUP(ROWS(CG$3:CG1590),BP$1:CE3587,CG$2,0),"")</f>
        <v/>
      </c>
      <c r="CH1590" s="12" t="str">
        <f>IFERROR(VLOOKUP(ROWS(CH$3:CH1590),BQ$1:CF3587,CH$2,0),"")</f>
        <v/>
      </c>
    </row>
    <row r="1591" spans="55:86" x14ac:dyDescent="0.25">
      <c r="BC1591" s="12">
        <f>IF(ISNUMBER(SEARCH('Quote reqeust'!$G$34,BR1591)),MAX(BC$1:BC1590)+1,0)</f>
        <v>0</v>
      </c>
      <c r="BD1591" s="12">
        <f>IF(ISNUMBER(SEARCH('Quote reqeust'!$E$35,BR1591)),MAX(BD$1:BD1590)+1,0)</f>
        <v>0</v>
      </c>
      <c r="BE1591" s="12">
        <f>IF(ISNUMBER(SEARCH('Quote reqeust'!$E$36,BR1591)),MAX(BE$1:BE1590)+1,0)</f>
        <v>0</v>
      </c>
      <c r="BF1591" s="12">
        <f>IF(ISNUMBER(SEARCH('Quote reqeust'!$E$37,BR1591)),MAX(BF$1:BF1590)+1,0)</f>
        <v>0</v>
      </c>
      <c r="BG1591" s="12">
        <f>IF(ISNUMBER(SEARCH('Quote reqeust'!$E$26,BR1591)),MAX(BG$1:BG1590)+1,0)</f>
        <v>0</v>
      </c>
      <c r="BH1591" s="12">
        <f>IF(ISNUMBER(SEARCH('Quote reqeust'!$E$27,BR1591)),MAX(BH$1:BH1590)+1,0)</f>
        <v>0</v>
      </c>
      <c r="BI1591" s="12">
        <f>IF(ISNUMBER(SEARCH('Quote reqeust'!$E$27,$BR1591)),MAX(BI$1:BI1590)+1,0)</f>
        <v>0</v>
      </c>
      <c r="BJ1591" s="12">
        <f>IF(ISNUMBER(SEARCH('Quote reqeust'!$E$27,$BR1591)),MAX(BJ$1:BJ1590)+1,0)</f>
        <v>0</v>
      </c>
      <c r="BK1591" s="12">
        <f>IF(ISNUMBER(SEARCH('Quote reqeust'!$E$27,$BR1591)),MAX(BK$1:BK1590)+1,0)</f>
        <v>0</v>
      </c>
      <c r="BL1591" s="12">
        <f>IF(ISNUMBER(SEARCH('Quote reqeust'!$E$27,$BR1591)),MAX(BL$1:BL1590)+1,0)</f>
        <v>0</v>
      </c>
      <c r="BM1591" s="12">
        <f>IF(ISNUMBER(SEARCH('Quote reqeust'!$E$27,$BR1591)),MAX(BM$1:BM1590)+1,0)</f>
        <v>0</v>
      </c>
      <c r="BN1591" s="12">
        <f>IF(ISNUMBER(SEARCH('Quote reqeust'!$E$27,$BR1591)),MAX(BN$1:BN1590)+1,0)</f>
        <v>0</v>
      </c>
      <c r="BO1591" s="12">
        <f>IF(ISNUMBER(SEARCH('Quote reqeust'!$E$27,$BR1591)),MAX(BO$1:BO1590)+1,0)</f>
        <v>0</v>
      </c>
      <c r="BP1591" s="12">
        <f>IF(ISNUMBER(SEARCH('Quote reqeust'!$E$27,$BR1591)),MAX(BP$1:BP1590)+1,0)</f>
        <v>0</v>
      </c>
      <c r="BQ1591" s="12">
        <f>IF(ISNUMBER(SEARCH('Quote reqeust'!$E$27,$BR1591)),MAX(BQ$1:BQ1590)+1,0)</f>
        <v>0</v>
      </c>
      <c r="BT1591" s="12" t="str">
        <f>IFERROR(VLOOKUP(ROWS(BT$3:BT1591),BC$1:BR3588,BT$2,0),"")</f>
        <v/>
      </c>
      <c r="BU1591" s="12" t="str">
        <f>IFERROR(VLOOKUP(ROWS(BU$3:BU1591),BD$1:BS3588,BU$2,0),"")</f>
        <v/>
      </c>
      <c r="BV1591" s="12" t="str">
        <f>IFERROR(VLOOKUP(ROWS(BV$3:BV1591),BE$1:BT3588,BV$2,0),"")</f>
        <v/>
      </c>
      <c r="BW1591" s="12" t="str">
        <f>IFERROR(VLOOKUP(ROWS(BW$3:BW1591),BF$1:BU3588,BW$2,0),"")</f>
        <v/>
      </c>
      <c r="BX1591" s="12" t="str">
        <f>IFERROR(VLOOKUP(ROWS(BX$3:BX1591),BG$1:BV3588,BX$2,0),"")</f>
        <v/>
      </c>
      <c r="BY1591" s="12" t="str">
        <f>IFERROR(VLOOKUP(ROWS(BY$3:BY1591),BH$1:BW3588,BY$2,0),"")</f>
        <v/>
      </c>
      <c r="BZ1591" s="12" t="str">
        <f>IFERROR(VLOOKUP(ROWS(BZ$3:BZ1591),BI$1:BX3588,BZ$2,0),"")</f>
        <v/>
      </c>
      <c r="CA1591" s="12" t="str">
        <f>IFERROR(VLOOKUP(ROWS(CA$3:CA1591),BJ$1:BY3588,CA$2,0),"")</f>
        <v/>
      </c>
      <c r="CB1591" s="12" t="str">
        <f>IFERROR(VLOOKUP(ROWS(CB$3:CB1591),BK$1:BZ3588,CB$2,0),"")</f>
        <v/>
      </c>
      <c r="CC1591" s="12" t="str">
        <f>IFERROR(VLOOKUP(ROWS(CC$3:CC1591),BL$1:CA3588,CC$2,0),"")</f>
        <v/>
      </c>
      <c r="CD1591" s="12" t="str">
        <f>IFERROR(VLOOKUP(ROWS(CD$3:CD1591),BM$1:CB3588,CD$2,0),"")</f>
        <v/>
      </c>
      <c r="CE1591" s="12" t="str">
        <f>IFERROR(VLOOKUP(ROWS(CE$3:CE1591),BN$1:CC3588,CE$2,0),"")</f>
        <v/>
      </c>
      <c r="CF1591" s="12" t="str">
        <f>IFERROR(VLOOKUP(ROWS(CF$3:CF1591),BO$1:CD3588,CF$2,0),"")</f>
        <v/>
      </c>
      <c r="CG1591" s="12" t="str">
        <f>IFERROR(VLOOKUP(ROWS(CG$3:CG1591),BP$1:CE3588,CG$2,0),"")</f>
        <v/>
      </c>
      <c r="CH1591" s="12" t="str">
        <f>IFERROR(VLOOKUP(ROWS(CH$3:CH1591),BQ$1:CF3588,CH$2,0),"")</f>
        <v/>
      </c>
    </row>
    <row r="1592" spans="55:86" x14ac:dyDescent="0.25">
      <c r="BC1592" s="12">
        <f>IF(ISNUMBER(SEARCH('Quote reqeust'!$G$34,BR1592)),MAX(BC$1:BC1591)+1,0)</f>
        <v>0</v>
      </c>
      <c r="BD1592" s="12">
        <f>IF(ISNUMBER(SEARCH('Quote reqeust'!$E$35,BR1592)),MAX(BD$1:BD1591)+1,0)</f>
        <v>0</v>
      </c>
      <c r="BE1592" s="12">
        <f>IF(ISNUMBER(SEARCH('Quote reqeust'!$E$36,BR1592)),MAX(BE$1:BE1591)+1,0)</f>
        <v>0</v>
      </c>
      <c r="BF1592" s="12">
        <f>IF(ISNUMBER(SEARCH('Quote reqeust'!$E$37,BR1592)),MAX(BF$1:BF1591)+1,0)</f>
        <v>0</v>
      </c>
      <c r="BG1592" s="12">
        <f>IF(ISNUMBER(SEARCH('Quote reqeust'!$E$26,BR1592)),MAX(BG$1:BG1591)+1,0)</f>
        <v>0</v>
      </c>
      <c r="BH1592" s="12">
        <f>IF(ISNUMBER(SEARCH('Quote reqeust'!$E$27,BR1592)),MAX(BH$1:BH1591)+1,0)</f>
        <v>0</v>
      </c>
      <c r="BI1592" s="12">
        <f>IF(ISNUMBER(SEARCH('Quote reqeust'!$E$27,$BR1592)),MAX(BI$1:BI1591)+1,0)</f>
        <v>0</v>
      </c>
      <c r="BJ1592" s="12">
        <f>IF(ISNUMBER(SEARCH('Quote reqeust'!$E$27,$BR1592)),MAX(BJ$1:BJ1591)+1,0)</f>
        <v>0</v>
      </c>
      <c r="BK1592" s="12">
        <f>IF(ISNUMBER(SEARCH('Quote reqeust'!$E$27,$BR1592)),MAX(BK$1:BK1591)+1,0)</f>
        <v>0</v>
      </c>
      <c r="BL1592" s="12">
        <f>IF(ISNUMBER(SEARCH('Quote reqeust'!$E$27,$BR1592)),MAX(BL$1:BL1591)+1,0)</f>
        <v>0</v>
      </c>
      <c r="BM1592" s="12">
        <f>IF(ISNUMBER(SEARCH('Quote reqeust'!$E$27,$BR1592)),MAX(BM$1:BM1591)+1,0)</f>
        <v>0</v>
      </c>
      <c r="BN1592" s="12">
        <f>IF(ISNUMBER(SEARCH('Quote reqeust'!$E$27,$BR1592)),MAX(BN$1:BN1591)+1,0)</f>
        <v>0</v>
      </c>
      <c r="BO1592" s="12">
        <f>IF(ISNUMBER(SEARCH('Quote reqeust'!$E$27,$BR1592)),MAX(BO$1:BO1591)+1,0)</f>
        <v>0</v>
      </c>
      <c r="BP1592" s="12">
        <f>IF(ISNUMBER(SEARCH('Quote reqeust'!$E$27,$BR1592)),MAX(BP$1:BP1591)+1,0)</f>
        <v>0</v>
      </c>
      <c r="BQ1592" s="12">
        <f>IF(ISNUMBER(SEARCH('Quote reqeust'!$E$27,$BR1592)),MAX(BQ$1:BQ1591)+1,0)</f>
        <v>0</v>
      </c>
      <c r="BT1592" s="12" t="str">
        <f>IFERROR(VLOOKUP(ROWS(BT$3:BT1592),BC$1:BR3589,BT$2,0),"")</f>
        <v/>
      </c>
      <c r="BU1592" s="12" t="str">
        <f>IFERROR(VLOOKUP(ROWS(BU$3:BU1592),BD$1:BS3589,BU$2,0),"")</f>
        <v/>
      </c>
      <c r="BV1592" s="12" t="str">
        <f>IFERROR(VLOOKUP(ROWS(BV$3:BV1592),BE$1:BT3589,BV$2,0),"")</f>
        <v/>
      </c>
      <c r="BW1592" s="12" t="str">
        <f>IFERROR(VLOOKUP(ROWS(BW$3:BW1592),BF$1:BU3589,BW$2,0),"")</f>
        <v/>
      </c>
      <c r="BX1592" s="12" t="str">
        <f>IFERROR(VLOOKUP(ROWS(BX$3:BX1592),BG$1:BV3589,BX$2,0),"")</f>
        <v/>
      </c>
      <c r="BY1592" s="12" t="str">
        <f>IFERROR(VLOOKUP(ROWS(BY$3:BY1592),BH$1:BW3589,BY$2,0),"")</f>
        <v/>
      </c>
      <c r="BZ1592" s="12" t="str">
        <f>IFERROR(VLOOKUP(ROWS(BZ$3:BZ1592),BI$1:BX3589,BZ$2,0),"")</f>
        <v/>
      </c>
      <c r="CA1592" s="12" t="str">
        <f>IFERROR(VLOOKUP(ROWS(CA$3:CA1592),BJ$1:BY3589,CA$2,0),"")</f>
        <v/>
      </c>
      <c r="CB1592" s="12" t="str">
        <f>IFERROR(VLOOKUP(ROWS(CB$3:CB1592),BK$1:BZ3589,CB$2,0),"")</f>
        <v/>
      </c>
      <c r="CC1592" s="12" t="str">
        <f>IFERROR(VLOOKUP(ROWS(CC$3:CC1592),BL$1:CA3589,CC$2,0),"")</f>
        <v/>
      </c>
      <c r="CD1592" s="12" t="str">
        <f>IFERROR(VLOOKUP(ROWS(CD$3:CD1592),BM$1:CB3589,CD$2,0),"")</f>
        <v/>
      </c>
      <c r="CE1592" s="12" t="str">
        <f>IFERROR(VLOOKUP(ROWS(CE$3:CE1592),BN$1:CC3589,CE$2,0),"")</f>
        <v/>
      </c>
      <c r="CF1592" s="12" t="str">
        <f>IFERROR(VLOOKUP(ROWS(CF$3:CF1592),BO$1:CD3589,CF$2,0),"")</f>
        <v/>
      </c>
      <c r="CG1592" s="12" t="str">
        <f>IFERROR(VLOOKUP(ROWS(CG$3:CG1592),BP$1:CE3589,CG$2,0),"")</f>
        <v/>
      </c>
      <c r="CH1592" s="12" t="str">
        <f>IFERROR(VLOOKUP(ROWS(CH$3:CH1592),BQ$1:CF3589,CH$2,0),"")</f>
        <v/>
      </c>
    </row>
    <row r="1593" spans="55:86" x14ac:dyDescent="0.25">
      <c r="BC1593" s="12">
        <f>IF(ISNUMBER(SEARCH('Quote reqeust'!$G$34,BR1593)),MAX(BC$1:BC1592)+1,0)</f>
        <v>0</v>
      </c>
      <c r="BD1593" s="12">
        <f>IF(ISNUMBER(SEARCH('Quote reqeust'!$E$35,BR1593)),MAX(BD$1:BD1592)+1,0)</f>
        <v>0</v>
      </c>
      <c r="BE1593" s="12">
        <f>IF(ISNUMBER(SEARCH('Quote reqeust'!$E$36,BR1593)),MAX(BE$1:BE1592)+1,0)</f>
        <v>0</v>
      </c>
      <c r="BF1593" s="12">
        <f>IF(ISNUMBER(SEARCH('Quote reqeust'!$E$37,BR1593)),MAX(BF$1:BF1592)+1,0)</f>
        <v>0</v>
      </c>
      <c r="BG1593" s="12">
        <f>IF(ISNUMBER(SEARCH('Quote reqeust'!$E$26,BR1593)),MAX(BG$1:BG1592)+1,0)</f>
        <v>0</v>
      </c>
      <c r="BH1593" s="12">
        <f>IF(ISNUMBER(SEARCH('Quote reqeust'!$E$27,BR1593)),MAX(BH$1:BH1592)+1,0)</f>
        <v>0</v>
      </c>
      <c r="BI1593" s="12">
        <f>IF(ISNUMBER(SEARCH('Quote reqeust'!$E$27,$BR1593)),MAX(BI$1:BI1592)+1,0)</f>
        <v>0</v>
      </c>
      <c r="BJ1593" s="12">
        <f>IF(ISNUMBER(SEARCH('Quote reqeust'!$E$27,$BR1593)),MAX(BJ$1:BJ1592)+1,0)</f>
        <v>0</v>
      </c>
      <c r="BK1593" s="12">
        <f>IF(ISNUMBER(SEARCH('Quote reqeust'!$E$27,$BR1593)),MAX(BK$1:BK1592)+1,0)</f>
        <v>0</v>
      </c>
      <c r="BL1593" s="12">
        <f>IF(ISNUMBER(SEARCH('Quote reqeust'!$E$27,$BR1593)),MAX(BL$1:BL1592)+1,0)</f>
        <v>0</v>
      </c>
      <c r="BM1593" s="12">
        <f>IF(ISNUMBER(SEARCH('Quote reqeust'!$E$27,$BR1593)),MAX(BM$1:BM1592)+1,0)</f>
        <v>0</v>
      </c>
      <c r="BN1593" s="12">
        <f>IF(ISNUMBER(SEARCH('Quote reqeust'!$E$27,$BR1593)),MAX(BN$1:BN1592)+1,0)</f>
        <v>0</v>
      </c>
      <c r="BO1593" s="12">
        <f>IF(ISNUMBER(SEARCH('Quote reqeust'!$E$27,$BR1593)),MAX(BO$1:BO1592)+1,0)</f>
        <v>0</v>
      </c>
      <c r="BP1593" s="12">
        <f>IF(ISNUMBER(SEARCH('Quote reqeust'!$E$27,$BR1593)),MAX(BP$1:BP1592)+1,0)</f>
        <v>0</v>
      </c>
      <c r="BQ1593" s="12">
        <f>IF(ISNUMBER(SEARCH('Quote reqeust'!$E$27,$BR1593)),MAX(BQ$1:BQ1592)+1,0)</f>
        <v>0</v>
      </c>
      <c r="BT1593" s="12" t="str">
        <f>IFERROR(VLOOKUP(ROWS(BT$3:BT1593),BC$1:BR3590,BT$2,0),"")</f>
        <v/>
      </c>
      <c r="BU1593" s="12" t="str">
        <f>IFERROR(VLOOKUP(ROWS(BU$3:BU1593),BD$1:BS3590,BU$2,0),"")</f>
        <v/>
      </c>
      <c r="BV1593" s="12" t="str">
        <f>IFERROR(VLOOKUP(ROWS(BV$3:BV1593),BE$1:BT3590,BV$2,0),"")</f>
        <v/>
      </c>
      <c r="BW1593" s="12" t="str">
        <f>IFERROR(VLOOKUP(ROWS(BW$3:BW1593),BF$1:BU3590,BW$2,0),"")</f>
        <v/>
      </c>
      <c r="BX1593" s="12" t="str">
        <f>IFERROR(VLOOKUP(ROWS(BX$3:BX1593),BG$1:BV3590,BX$2,0),"")</f>
        <v/>
      </c>
      <c r="BY1593" s="12" t="str">
        <f>IFERROR(VLOOKUP(ROWS(BY$3:BY1593),BH$1:BW3590,BY$2,0),"")</f>
        <v/>
      </c>
      <c r="BZ1593" s="12" t="str">
        <f>IFERROR(VLOOKUP(ROWS(BZ$3:BZ1593),BI$1:BX3590,BZ$2,0),"")</f>
        <v/>
      </c>
      <c r="CA1593" s="12" t="str">
        <f>IFERROR(VLOOKUP(ROWS(CA$3:CA1593),BJ$1:BY3590,CA$2,0),"")</f>
        <v/>
      </c>
      <c r="CB1593" s="12" t="str">
        <f>IFERROR(VLOOKUP(ROWS(CB$3:CB1593),BK$1:BZ3590,CB$2,0),"")</f>
        <v/>
      </c>
      <c r="CC1593" s="12" t="str">
        <f>IFERROR(VLOOKUP(ROWS(CC$3:CC1593),BL$1:CA3590,CC$2,0),"")</f>
        <v/>
      </c>
      <c r="CD1593" s="12" t="str">
        <f>IFERROR(VLOOKUP(ROWS(CD$3:CD1593),BM$1:CB3590,CD$2,0),"")</f>
        <v/>
      </c>
      <c r="CE1593" s="12" t="str">
        <f>IFERROR(VLOOKUP(ROWS(CE$3:CE1593),BN$1:CC3590,CE$2,0),"")</f>
        <v/>
      </c>
      <c r="CF1593" s="12" t="str">
        <f>IFERROR(VLOOKUP(ROWS(CF$3:CF1593),BO$1:CD3590,CF$2,0),"")</f>
        <v/>
      </c>
      <c r="CG1593" s="12" t="str">
        <f>IFERROR(VLOOKUP(ROWS(CG$3:CG1593),BP$1:CE3590,CG$2,0),"")</f>
        <v/>
      </c>
      <c r="CH1593" s="12" t="str">
        <f>IFERROR(VLOOKUP(ROWS(CH$3:CH1593),BQ$1:CF3590,CH$2,0),"")</f>
        <v/>
      </c>
    </row>
    <row r="1594" spans="55:86" x14ac:dyDescent="0.25">
      <c r="BC1594" s="12">
        <f>IF(ISNUMBER(SEARCH('Quote reqeust'!$G$34,BR1594)),MAX(BC$1:BC1593)+1,0)</f>
        <v>0</v>
      </c>
      <c r="BD1594" s="12">
        <f>IF(ISNUMBER(SEARCH('Quote reqeust'!$E$35,BR1594)),MAX(BD$1:BD1593)+1,0)</f>
        <v>0</v>
      </c>
      <c r="BE1594" s="12">
        <f>IF(ISNUMBER(SEARCH('Quote reqeust'!$E$36,BR1594)),MAX(BE$1:BE1593)+1,0)</f>
        <v>0</v>
      </c>
      <c r="BF1594" s="12">
        <f>IF(ISNUMBER(SEARCH('Quote reqeust'!$E$37,BR1594)),MAX(BF$1:BF1593)+1,0)</f>
        <v>0</v>
      </c>
      <c r="BG1594" s="12">
        <f>IF(ISNUMBER(SEARCH('Quote reqeust'!$E$26,BR1594)),MAX(BG$1:BG1593)+1,0)</f>
        <v>0</v>
      </c>
      <c r="BH1594" s="12">
        <f>IF(ISNUMBER(SEARCH('Quote reqeust'!$E$27,BR1594)),MAX(BH$1:BH1593)+1,0)</f>
        <v>0</v>
      </c>
      <c r="BI1594" s="12">
        <f>IF(ISNUMBER(SEARCH('Quote reqeust'!$E$27,$BR1594)),MAX(BI$1:BI1593)+1,0)</f>
        <v>0</v>
      </c>
      <c r="BJ1594" s="12">
        <f>IF(ISNUMBER(SEARCH('Quote reqeust'!$E$27,$BR1594)),MAX(BJ$1:BJ1593)+1,0)</f>
        <v>0</v>
      </c>
      <c r="BK1594" s="12">
        <f>IF(ISNUMBER(SEARCH('Quote reqeust'!$E$27,$BR1594)),MAX(BK$1:BK1593)+1,0)</f>
        <v>0</v>
      </c>
      <c r="BL1594" s="12">
        <f>IF(ISNUMBER(SEARCH('Quote reqeust'!$E$27,$BR1594)),MAX(BL$1:BL1593)+1,0)</f>
        <v>0</v>
      </c>
      <c r="BM1594" s="12">
        <f>IF(ISNUMBER(SEARCH('Quote reqeust'!$E$27,$BR1594)),MAX(BM$1:BM1593)+1,0)</f>
        <v>0</v>
      </c>
      <c r="BN1594" s="12">
        <f>IF(ISNUMBER(SEARCH('Quote reqeust'!$E$27,$BR1594)),MAX(BN$1:BN1593)+1,0)</f>
        <v>0</v>
      </c>
      <c r="BO1594" s="12">
        <f>IF(ISNUMBER(SEARCH('Quote reqeust'!$E$27,$BR1594)),MAX(BO$1:BO1593)+1,0)</f>
        <v>0</v>
      </c>
      <c r="BP1594" s="12">
        <f>IF(ISNUMBER(SEARCH('Quote reqeust'!$E$27,$BR1594)),MAX(BP$1:BP1593)+1,0)</f>
        <v>0</v>
      </c>
      <c r="BQ1594" s="12">
        <f>IF(ISNUMBER(SEARCH('Quote reqeust'!$E$27,$BR1594)),MAX(BQ$1:BQ1593)+1,0)</f>
        <v>0</v>
      </c>
      <c r="BT1594" s="12" t="str">
        <f>IFERROR(VLOOKUP(ROWS(BT$3:BT1594),BC$1:BR3591,BT$2,0),"")</f>
        <v/>
      </c>
      <c r="BU1594" s="12" t="str">
        <f>IFERROR(VLOOKUP(ROWS(BU$3:BU1594),BD$1:BS3591,BU$2,0),"")</f>
        <v/>
      </c>
      <c r="BV1594" s="12" t="str">
        <f>IFERROR(VLOOKUP(ROWS(BV$3:BV1594),BE$1:BT3591,BV$2,0),"")</f>
        <v/>
      </c>
      <c r="BW1594" s="12" t="str">
        <f>IFERROR(VLOOKUP(ROWS(BW$3:BW1594),BF$1:BU3591,BW$2,0),"")</f>
        <v/>
      </c>
      <c r="BX1594" s="12" t="str">
        <f>IFERROR(VLOOKUP(ROWS(BX$3:BX1594),BG$1:BV3591,BX$2,0),"")</f>
        <v/>
      </c>
      <c r="BY1594" s="12" t="str">
        <f>IFERROR(VLOOKUP(ROWS(BY$3:BY1594),BH$1:BW3591,BY$2,0),"")</f>
        <v/>
      </c>
      <c r="BZ1594" s="12" t="str">
        <f>IFERROR(VLOOKUP(ROWS(BZ$3:BZ1594),BI$1:BX3591,BZ$2,0),"")</f>
        <v/>
      </c>
      <c r="CA1594" s="12" t="str">
        <f>IFERROR(VLOOKUP(ROWS(CA$3:CA1594),BJ$1:BY3591,CA$2,0),"")</f>
        <v/>
      </c>
      <c r="CB1594" s="12" t="str">
        <f>IFERROR(VLOOKUP(ROWS(CB$3:CB1594),BK$1:BZ3591,CB$2,0),"")</f>
        <v/>
      </c>
      <c r="CC1594" s="12" t="str">
        <f>IFERROR(VLOOKUP(ROWS(CC$3:CC1594),BL$1:CA3591,CC$2,0),"")</f>
        <v/>
      </c>
      <c r="CD1594" s="12" t="str">
        <f>IFERROR(VLOOKUP(ROWS(CD$3:CD1594),BM$1:CB3591,CD$2,0),"")</f>
        <v/>
      </c>
      <c r="CE1594" s="12" t="str">
        <f>IFERROR(VLOOKUP(ROWS(CE$3:CE1594),BN$1:CC3591,CE$2,0),"")</f>
        <v/>
      </c>
      <c r="CF1594" s="12" t="str">
        <f>IFERROR(VLOOKUP(ROWS(CF$3:CF1594),BO$1:CD3591,CF$2,0),"")</f>
        <v/>
      </c>
      <c r="CG1594" s="12" t="str">
        <f>IFERROR(VLOOKUP(ROWS(CG$3:CG1594),BP$1:CE3591,CG$2,0),"")</f>
        <v/>
      </c>
      <c r="CH1594" s="12" t="str">
        <f>IFERROR(VLOOKUP(ROWS(CH$3:CH1594),BQ$1:CF3591,CH$2,0),"")</f>
        <v/>
      </c>
    </row>
    <row r="1595" spans="55:86" x14ac:dyDescent="0.25">
      <c r="BC1595" s="12">
        <f>IF(ISNUMBER(SEARCH('Quote reqeust'!$G$34,BR1595)),MAX(BC$1:BC1594)+1,0)</f>
        <v>0</v>
      </c>
      <c r="BD1595" s="12">
        <f>IF(ISNUMBER(SEARCH('Quote reqeust'!$E$35,BR1595)),MAX(BD$1:BD1594)+1,0)</f>
        <v>0</v>
      </c>
      <c r="BE1595" s="12">
        <f>IF(ISNUMBER(SEARCH('Quote reqeust'!$E$36,BR1595)),MAX(BE$1:BE1594)+1,0)</f>
        <v>0</v>
      </c>
      <c r="BF1595" s="12">
        <f>IF(ISNUMBER(SEARCH('Quote reqeust'!$E$37,BR1595)),MAX(BF$1:BF1594)+1,0)</f>
        <v>0</v>
      </c>
      <c r="BG1595" s="12">
        <f>IF(ISNUMBER(SEARCH('Quote reqeust'!$E$26,BR1595)),MAX(BG$1:BG1594)+1,0)</f>
        <v>0</v>
      </c>
      <c r="BH1595" s="12">
        <f>IF(ISNUMBER(SEARCH('Quote reqeust'!$E$27,BR1595)),MAX(BH$1:BH1594)+1,0)</f>
        <v>0</v>
      </c>
      <c r="BI1595" s="12">
        <f>IF(ISNUMBER(SEARCH('Quote reqeust'!$E$27,$BR1595)),MAX(BI$1:BI1594)+1,0)</f>
        <v>0</v>
      </c>
      <c r="BJ1595" s="12">
        <f>IF(ISNUMBER(SEARCH('Quote reqeust'!$E$27,$BR1595)),MAX(BJ$1:BJ1594)+1,0)</f>
        <v>0</v>
      </c>
      <c r="BK1595" s="12">
        <f>IF(ISNUMBER(SEARCH('Quote reqeust'!$E$27,$BR1595)),MAX(BK$1:BK1594)+1,0)</f>
        <v>0</v>
      </c>
      <c r="BL1595" s="12">
        <f>IF(ISNUMBER(SEARCH('Quote reqeust'!$E$27,$BR1595)),MAX(BL$1:BL1594)+1,0)</f>
        <v>0</v>
      </c>
      <c r="BM1595" s="12">
        <f>IF(ISNUMBER(SEARCH('Quote reqeust'!$E$27,$BR1595)),MAX(BM$1:BM1594)+1,0)</f>
        <v>0</v>
      </c>
      <c r="BN1595" s="12">
        <f>IF(ISNUMBER(SEARCH('Quote reqeust'!$E$27,$BR1595)),MAX(BN$1:BN1594)+1,0)</f>
        <v>0</v>
      </c>
      <c r="BO1595" s="12">
        <f>IF(ISNUMBER(SEARCH('Quote reqeust'!$E$27,$BR1595)),MAX(BO$1:BO1594)+1,0)</f>
        <v>0</v>
      </c>
      <c r="BP1595" s="12">
        <f>IF(ISNUMBER(SEARCH('Quote reqeust'!$E$27,$BR1595)),MAX(BP$1:BP1594)+1,0)</f>
        <v>0</v>
      </c>
      <c r="BQ1595" s="12">
        <f>IF(ISNUMBER(SEARCH('Quote reqeust'!$E$27,$BR1595)),MAX(BQ$1:BQ1594)+1,0)</f>
        <v>0</v>
      </c>
      <c r="BT1595" s="12" t="str">
        <f>IFERROR(VLOOKUP(ROWS(BT$3:BT1595),BC$1:BR3592,BT$2,0),"")</f>
        <v/>
      </c>
      <c r="BU1595" s="12" t="str">
        <f>IFERROR(VLOOKUP(ROWS(BU$3:BU1595),BD$1:BS3592,BU$2,0),"")</f>
        <v/>
      </c>
      <c r="BV1595" s="12" t="str">
        <f>IFERROR(VLOOKUP(ROWS(BV$3:BV1595),BE$1:BT3592,BV$2,0),"")</f>
        <v/>
      </c>
      <c r="BW1595" s="12" t="str">
        <f>IFERROR(VLOOKUP(ROWS(BW$3:BW1595),BF$1:BU3592,BW$2,0),"")</f>
        <v/>
      </c>
      <c r="BX1595" s="12" t="str">
        <f>IFERROR(VLOOKUP(ROWS(BX$3:BX1595),BG$1:BV3592,BX$2,0),"")</f>
        <v/>
      </c>
      <c r="BY1595" s="12" t="str">
        <f>IFERROR(VLOOKUP(ROWS(BY$3:BY1595),BH$1:BW3592,BY$2,0),"")</f>
        <v/>
      </c>
      <c r="BZ1595" s="12" t="str">
        <f>IFERROR(VLOOKUP(ROWS(BZ$3:BZ1595),BI$1:BX3592,BZ$2,0),"")</f>
        <v/>
      </c>
      <c r="CA1595" s="12" t="str">
        <f>IFERROR(VLOOKUP(ROWS(CA$3:CA1595),BJ$1:BY3592,CA$2,0),"")</f>
        <v/>
      </c>
      <c r="CB1595" s="12" t="str">
        <f>IFERROR(VLOOKUP(ROWS(CB$3:CB1595),BK$1:BZ3592,CB$2,0),"")</f>
        <v/>
      </c>
      <c r="CC1595" s="12" t="str">
        <f>IFERROR(VLOOKUP(ROWS(CC$3:CC1595),BL$1:CA3592,CC$2,0),"")</f>
        <v/>
      </c>
      <c r="CD1595" s="12" t="str">
        <f>IFERROR(VLOOKUP(ROWS(CD$3:CD1595),BM$1:CB3592,CD$2,0),"")</f>
        <v/>
      </c>
      <c r="CE1595" s="12" t="str">
        <f>IFERROR(VLOOKUP(ROWS(CE$3:CE1595),BN$1:CC3592,CE$2,0),"")</f>
        <v/>
      </c>
      <c r="CF1595" s="12" t="str">
        <f>IFERROR(VLOOKUP(ROWS(CF$3:CF1595),BO$1:CD3592,CF$2,0),"")</f>
        <v/>
      </c>
      <c r="CG1595" s="12" t="str">
        <f>IFERROR(VLOOKUP(ROWS(CG$3:CG1595),BP$1:CE3592,CG$2,0),"")</f>
        <v/>
      </c>
      <c r="CH1595" s="12" t="str">
        <f>IFERROR(VLOOKUP(ROWS(CH$3:CH1595),BQ$1:CF3592,CH$2,0),"")</f>
        <v/>
      </c>
    </row>
    <row r="1596" spans="55:86" x14ac:dyDescent="0.25">
      <c r="BC1596" s="12">
        <f>IF(ISNUMBER(SEARCH('Quote reqeust'!$G$34,BR1596)),MAX(BC$1:BC1595)+1,0)</f>
        <v>0</v>
      </c>
      <c r="BD1596" s="12">
        <f>IF(ISNUMBER(SEARCH('Quote reqeust'!$E$35,BR1596)),MAX(BD$1:BD1595)+1,0)</f>
        <v>0</v>
      </c>
      <c r="BE1596" s="12">
        <f>IF(ISNUMBER(SEARCH('Quote reqeust'!$E$36,BR1596)),MAX(BE$1:BE1595)+1,0)</f>
        <v>0</v>
      </c>
      <c r="BF1596" s="12">
        <f>IF(ISNUMBER(SEARCH('Quote reqeust'!$E$37,BR1596)),MAX(BF$1:BF1595)+1,0)</f>
        <v>0</v>
      </c>
      <c r="BG1596" s="12">
        <f>IF(ISNUMBER(SEARCH('Quote reqeust'!$E$26,BR1596)),MAX(BG$1:BG1595)+1,0)</f>
        <v>0</v>
      </c>
      <c r="BH1596" s="12">
        <f>IF(ISNUMBER(SEARCH('Quote reqeust'!$E$27,BR1596)),MAX(BH$1:BH1595)+1,0)</f>
        <v>0</v>
      </c>
      <c r="BI1596" s="12">
        <f>IF(ISNUMBER(SEARCH('Quote reqeust'!$E$27,$BR1596)),MAX(BI$1:BI1595)+1,0)</f>
        <v>0</v>
      </c>
      <c r="BJ1596" s="12">
        <f>IF(ISNUMBER(SEARCH('Quote reqeust'!$E$27,$BR1596)),MAX(BJ$1:BJ1595)+1,0)</f>
        <v>0</v>
      </c>
      <c r="BK1596" s="12">
        <f>IF(ISNUMBER(SEARCH('Quote reqeust'!$E$27,$BR1596)),MAX(BK$1:BK1595)+1,0)</f>
        <v>0</v>
      </c>
      <c r="BL1596" s="12">
        <f>IF(ISNUMBER(SEARCH('Quote reqeust'!$E$27,$BR1596)),MAX(BL$1:BL1595)+1,0)</f>
        <v>0</v>
      </c>
      <c r="BM1596" s="12">
        <f>IF(ISNUMBER(SEARCH('Quote reqeust'!$E$27,$BR1596)),MAX(BM$1:BM1595)+1,0)</f>
        <v>0</v>
      </c>
      <c r="BN1596" s="12">
        <f>IF(ISNUMBER(SEARCH('Quote reqeust'!$E$27,$BR1596)),MAX(BN$1:BN1595)+1,0)</f>
        <v>0</v>
      </c>
      <c r="BO1596" s="12">
        <f>IF(ISNUMBER(SEARCH('Quote reqeust'!$E$27,$BR1596)),MAX(BO$1:BO1595)+1,0)</f>
        <v>0</v>
      </c>
      <c r="BP1596" s="12">
        <f>IF(ISNUMBER(SEARCH('Quote reqeust'!$E$27,$BR1596)),MAX(BP$1:BP1595)+1,0)</f>
        <v>0</v>
      </c>
      <c r="BQ1596" s="12">
        <f>IF(ISNUMBER(SEARCH('Quote reqeust'!$E$27,$BR1596)),MAX(BQ$1:BQ1595)+1,0)</f>
        <v>0</v>
      </c>
      <c r="BT1596" s="12" t="str">
        <f>IFERROR(VLOOKUP(ROWS(BT$3:BT1596),BC$1:BR3593,BT$2,0),"")</f>
        <v/>
      </c>
      <c r="BU1596" s="12" t="str">
        <f>IFERROR(VLOOKUP(ROWS(BU$3:BU1596),BD$1:BS3593,BU$2,0),"")</f>
        <v/>
      </c>
      <c r="BV1596" s="12" t="str">
        <f>IFERROR(VLOOKUP(ROWS(BV$3:BV1596),BE$1:BT3593,BV$2,0),"")</f>
        <v/>
      </c>
      <c r="BW1596" s="12" t="str">
        <f>IFERROR(VLOOKUP(ROWS(BW$3:BW1596),BF$1:BU3593,BW$2,0),"")</f>
        <v/>
      </c>
      <c r="BX1596" s="12" t="str">
        <f>IFERROR(VLOOKUP(ROWS(BX$3:BX1596),BG$1:BV3593,BX$2,0),"")</f>
        <v/>
      </c>
      <c r="BY1596" s="12" t="str">
        <f>IFERROR(VLOOKUP(ROWS(BY$3:BY1596),BH$1:BW3593,BY$2,0),"")</f>
        <v/>
      </c>
      <c r="BZ1596" s="12" t="str">
        <f>IFERROR(VLOOKUP(ROWS(BZ$3:BZ1596),BI$1:BX3593,BZ$2,0),"")</f>
        <v/>
      </c>
      <c r="CA1596" s="12" t="str">
        <f>IFERROR(VLOOKUP(ROWS(CA$3:CA1596),BJ$1:BY3593,CA$2,0),"")</f>
        <v/>
      </c>
      <c r="CB1596" s="12" t="str">
        <f>IFERROR(VLOOKUP(ROWS(CB$3:CB1596),BK$1:BZ3593,CB$2,0),"")</f>
        <v/>
      </c>
      <c r="CC1596" s="12" t="str">
        <f>IFERROR(VLOOKUP(ROWS(CC$3:CC1596),BL$1:CA3593,CC$2,0),"")</f>
        <v/>
      </c>
      <c r="CD1596" s="12" t="str">
        <f>IFERROR(VLOOKUP(ROWS(CD$3:CD1596),BM$1:CB3593,CD$2,0),"")</f>
        <v/>
      </c>
      <c r="CE1596" s="12" t="str">
        <f>IFERROR(VLOOKUP(ROWS(CE$3:CE1596),BN$1:CC3593,CE$2,0),"")</f>
        <v/>
      </c>
      <c r="CF1596" s="12" t="str">
        <f>IFERROR(VLOOKUP(ROWS(CF$3:CF1596),BO$1:CD3593,CF$2,0),"")</f>
        <v/>
      </c>
      <c r="CG1596" s="12" t="str">
        <f>IFERROR(VLOOKUP(ROWS(CG$3:CG1596),BP$1:CE3593,CG$2,0),"")</f>
        <v/>
      </c>
      <c r="CH1596" s="12" t="str">
        <f>IFERROR(VLOOKUP(ROWS(CH$3:CH1596),BQ$1:CF3593,CH$2,0),"")</f>
        <v/>
      </c>
    </row>
    <row r="1597" spans="55:86" x14ac:dyDescent="0.25">
      <c r="BC1597" s="12">
        <f>IF(ISNUMBER(SEARCH('Quote reqeust'!$G$34,BR1597)),MAX(BC$1:BC1596)+1,0)</f>
        <v>0</v>
      </c>
      <c r="BD1597" s="12">
        <f>IF(ISNUMBER(SEARCH('Quote reqeust'!$E$35,BR1597)),MAX(BD$1:BD1596)+1,0)</f>
        <v>0</v>
      </c>
      <c r="BE1597" s="12">
        <f>IF(ISNUMBER(SEARCH('Quote reqeust'!$E$36,BR1597)),MAX(BE$1:BE1596)+1,0)</f>
        <v>0</v>
      </c>
      <c r="BF1597" s="12">
        <f>IF(ISNUMBER(SEARCH('Quote reqeust'!$E$37,BR1597)),MAX(BF$1:BF1596)+1,0)</f>
        <v>0</v>
      </c>
      <c r="BG1597" s="12">
        <f>IF(ISNUMBER(SEARCH('Quote reqeust'!$E$26,BR1597)),MAX(BG$1:BG1596)+1,0)</f>
        <v>0</v>
      </c>
      <c r="BH1597" s="12">
        <f>IF(ISNUMBER(SEARCH('Quote reqeust'!$E$27,BR1597)),MAX(BH$1:BH1596)+1,0)</f>
        <v>0</v>
      </c>
      <c r="BI1597" s="12">
        <f>IF(ISNUMBER(SEARCH('Quote reqeust'!$E$27,$BR1597)),MAX(BI$1:BI1596)+1,0)</f>
        <v>0</v>
      </c>
      <c r="BJ1597" s="12">
        <f>IF(ISNUMBER(SEARCH('Quote reqeust'!$E$27,$BR1597)),MAX(BJ$1:BJ1596)+1,0)</f>
        <v>0</v>
      </c>
      <c r="BK1597" s="12">
        <f>IF(ISNUMBER(SEARCH('Quote reqeust'!$E$27,$BR1597)),MAX(BK$1:BK1596)+1,0)</f>
        <v>0</v>
      </c>
      <c r="BL1597" s="12">
        <f>IF(ISNUMBER(SEARCH('Quote reqeust'!$E$27,$BR1597)),MAX(BL$1:BL1596)+1,0)</f>
        <v>0</v>
      </c>
      <c r="BM1597" s="12">
        <f>IF(ISNUMBER(SEARCH('Quote reqeust'!$E$27,$BR1597)),MAX(BM$1:BM1596)+1,0)</f>
        <v>0</v>
      </c>
      <c r="BN1597" s="12">
        <f>IF(ISNUMBER(SEARCH('Quote reqeust'!$E$27,$BR1597)),MAX(BN$1:BN1596)+1,0)</f>
        <v>0</v>
      </c>
      <c r="BO1597" s="12">
        <f>IF(ISNUMBER(SEARCH('Quote reqeust'!$E$27,$BR1597)),MAX(BO$1:BO1596)+1,0)</f>
        <v>0</v>
      </c>
      <c r="BP1597" s="12">
        <f>IF(ISNUMBER(SEARCH('Quote reqeust'!$E$27,$BR1597)),MAX(BP$1:BP1596)+1,0)</f>
        <v>0</v>
      </c>
      <c r="BQ1597" s="12">
        <f>IF(ISNUMBER(SEARCH('Quote reqeust'!$E$27,$BR1597)),MAX(BQ$1:BQ1596)+1,0)</f>
        <v>0</v>
      </c>
      <c r="BT1597" s="12" t="str">
        <f>IFERROR(VLOOKUP(ROWS(BT$3:BT1597),BC$1:BR3594,BT$2,0),"")</f>
        <v/>
      </c>
      <c r="BU1597" s="12" t="str">
        <f>IFERROR(VLOOKUP(ROWS(BU$3:BU1597),BD$1:BS3594,BU$2,0),"")</f>
        <v/>
      </c>
      <c r="BV1597" s="12" t="str">
        <f>IFERROR(VLOOKUP(ROWS(BV$3:BV1597),BE$1:BT3594,BV$2,0),"")</f>
        <v/>
      </c>
      <c r="BW1597" s="12" t="str">
        <f>IFERROR(VLOOKUP(ROWS(BW$3:BW1597),BF$1:BU3594,BW$2,0),"")</f>
        <v/>
      </c>
      <c r="BX1597" s="12" t="str">
        <f>IFERROR(VLOOKUP(ROWS(BX$3:BX1597),BG$1:BV3594,BX$2,0),"")</f>
        <v/>
      </c>
      <c r="BY1597" s="12" t="str">
        <f>IFERROR(VLOOKUP(ROWS(BY$3:BY1597),BH$1:BW3594,BY$2,0),"")</f>
        <v/>
      </c>
      <c r="BZ1597" s="12" t="str">
        <f>IFERROR(VLOOKUP(ROWS(BZ$3:BZ1597),BI$1:BX3594,BZ$2,0),"")</f>
        <v/>
      </c>
      <c r="CA1597" s="12" t="str">
        <f>IFERROR(VLOOKUP(ROWS(CA$3:CA1597),BJ$1:BY3594,CA$2,0),"")</f>
        <v/>
      </c>
      <c r="CB1597" s="12" t="str">
        <f>IFERROR(VLOOKUP(ROWS(CB$3:CB1597),BK$1:BZ3594,CB$2,0),"")</f>
        <v/>
      </c>
      <c r="CC1597" s="12" t="str">
        <f>IFERROR(VLOOKUP(ROWS(CC$3:CC1597),BL$1:CA3594,CC$2,0),"")</f>
        <v/>
      </c>
      <c r="CD1597" s="12" t="str">
        <f>IFERROR(VLOOKUP(ROWS(CD$3:CD1597),BM$1:CB3594,CD$2,0),"")</f>
        <v/>
      </c>
      <c r="CE1597" s="12" t="str">
        <f>IFERROR(VLOOKUP(ROWS(CE$3:CE1597),BN$1:CC3594,CE$2,0),"")</f>
        <v/>
      </c>
      <c r="CF1597" s="12" t="str">
        <f>IFERROR(VLOOKUP(ROWS(CF$3:CF1597),BO$1:CD3594,CF$2,0),"")</f>
        <v/>
      </c>
      <c r="CG1597" s="12" t="str">
        <f>IFERROR(VLOOKUP(ROWS(CG$3:CG1597),BP$1:CE3594,CG$2,0),"")</f>
        <v/>
      </c>
      <c r="CH1597" s="12" t="str">
        <f>IFERROR(VLOOKUP(ROWS(CH$3:CH1597),BQ$1:CF3594,CH$2,0),"")</f>
        <v/>
      </c>
    </row>
    <row r="1598" spans="55:86" x14ac:dyDescent="0.25">
      <c r="BC1598" s="12">
        <f>IF(ISNUMBER(SEARCH('Quote reqeust'!$G$34,BR1598)),MAX(BC$1:BC1597)+1,0)</f>
        <v>0</v>
      </c>
      <c r="BD1598" s="12">
        <f>IF(ISNUMBER(SEARCH('Quote reqeust'!$E$35,BR1598)),MAX(BD$1:BD1597)+1,0)</f>
        <v>0</v>
      </c>
      <c r="BE1598" s="12">
        <f>IF(ISNUMBER(SEARCH('Quote reqeust'!$E$36,BR1598)),MAX(BE$1:BE1597)+1,0)</f>
        <v>0</v>
      </c>
      <c r="BF1598" s="12">
        <f>IF(ISNUMBER(SEARCH('Quote reqeust'!$E$37,BR1598)),MAX(BF$1:BF1597)+1,0)</f>
        <v>0</v>
      </c>
      <c r="BG1598" s="12">
        <f>IF(ISNUMBER(SEARCH('Quote reqeust'!$E$26,BR1598)),MAX(BG$1:BG1597)+1,0)</f>
        <v>0</v>
      </c>
      <c r="BH1598" s="12">
        <f>IF(ISNUMBER(SEARCH('Quote reqeust'!$E$27,BR1598)),MAX(BH$1:BH1597)+1,0)</f>
        <v>0</v>
      </c>
      <c r="BI1598" s="12">
        <f>IF(ISNUMBER(SEARCH('Quote reqeust'!$E$27,$BR1598)),MAX(BI$1:BI1597)+1,0)</f>
        <v>0</v>
      </c>
      <c r="BJ1598" s="12">
        <f>IF(ISNUMBER(SEARCH('Quote reqeust'!$E$27,$BR1598)),MAX(BJ$1:BJ1597)+1,0)</f>
        <v>0</v>
      </c>
      <c r="BK1598" s="12">
        <f>IF(ISNUMBER(SEARCH('Quote reqeust'!$E$27,$BR1598)),MAX(BK$1:BK1597)+1,0)</f>
        <v>0</v>
      </c>
      <c r="BL1598" s="12">
        <f>IF(ISNUMBER(SEARCH('Quote reqeust'!$E$27,$BR1598)),MAX(BL$1:BL1597)+1,0)</f>
        <v>0</v>
      </c>
      <c r="BM1598" s="12">
        <f>IF(ISNUMBER(SEARCH('Quote reqeust'!$E$27,$BR1598)),MAX(BM$1:BM1597)+1,0)</f>
        <v>0</v>
      </c>
      <c r="BN1598" s="12">
        <f>IF(ISNUMBER(SEARCH('Quote reqeust'!$E$27,$BR1598)),MAX(BN$1:BN1597)+1,0)</f>
        <v>0</v>
      </c>
      <c r="BO1598" s="12">
        <f>IF(ISNUMBER(SEARCH('Quote reqeust'!$E$27,$BR1598)),MAX(BO$1:BO1597)+1,0)</f>
        <v>0</v>
      </c>
      <c r="BP1598" s="12">
        <f>IF(ISNUMBER(SEARCH('Quote reqeust'!$E$27,$BR1598)),MAX(BP$1:BP1597)+1,0)</f>
        <v>0</v>
      </c>
      <c r="BQ1598" s="12">
        <f>IF(ISNUMBER(SEARCH('Quote reqeust'!$E$27,$BR1598)),MAX(BQ$1:BQ1597)+1,0)</f>
        <v>0</v>
      </c>
      <c r="BT1598" s="12" t="str">
        <f>IFERROR(VLOOKUP(ROWS(BT$3:BT1598),BC$1:BR3595,BT$2,0),"")</f>
        <v/>
      </c>
      <c r="BU1598" s="12" t="str">
        <f>IFERROR(VLOOKUP(ROWS(BU$3:BU1598),BD$1:BS3595,BU$2,0),"")</f>
        <v/>
      </c>
      <c r="BV1598" s="12" t="str">
        <f>IFERROR(VLOOKUP(ROWS(BV$3:BV1598),BE$1:BT3595,BV$2,0),"")</f>
        <v/>
      </c>
      <c r="BW1598" s="12" t="str">
        <f>IFERROR(VLOOKUP(ROWS(BW$3:BW1598),BF$1:BU3595,BW$2,0),"")</f>
        <v/>
      </c>
      <c r="BX1598" s="12" t="str">
        <f>IFERROR(VLOOKUP(ROWS(BX$3:BX1598),BG$1:BV3595,BX$2,0),"")</f>
        <v/>
      </c>
      <c r="BY1598" s="12" t="str">
        <f>IFERROR(VLOOKUP(ROWS(BY$3:BY1598),BH$1:BW3595,BY$2,0),"")</f>
        <v/>
      </c>
      <c r="BZ1598" s="12" t="str">
        <f>IFERROR(VLOOKUP(ROWS(BZ$3:BZ1598),BI$1:BX3595,BZ$2,0),"")</f>
        <v/>
      </c>
      <c r="CA1598" s="12" t="str">
        <f>IFERROR(VLOOKUP(ROWS(CA$3:CA1598),BJ$1:BY3595,CA$2,0),"")</f>
        <v/>
      </c>
      <c r="CB1598" s="12" t="str">
        <f>IFERROR(VLOOKUP(ROWS(CB$3:CB1598),BK$1:BZ3595,CB$2,0),"")</f>
        <v/>
      </c>
      <c r="CC1598" s="12" t="str">
        <f>IFERROR(VLOOKUP(ROWS(CC$3:CC1598),BL$1:CA3595,CC$2,0),"")</f>
        <v/>
      </c>
      <c r="CD1598" s="12" t="str">
        <f>IFERROR(VLOOKUP(ROWS(CD$3:CD1598),BM$1:CB3595,CD$2,0),"")</f>
        <v/>
      </c>
      <c r="CE1598" s="12" t="str">
        <f>IFERROR(VLOOKUP(ROWS(CE$3:CE1598),BN$1:CC3595,CE$2,0),"")</f>
        <v/>
      </c>
      <c r="CF1598" s="12" t="str">
        <f>IFERROR(VLOOKUP(ROWS(CF$3:CF1598),BO$1:CD3595,CF$2,0),"")</f>
        <v/>
      </c>
      <c r="CG1598" s="12" t="str">
        <f>IFERROR(VLOOKUP(ROWS(CG$3:CG1598),BP$1:CE3595,CG$2,0),"")</f>
        <v/>
      </c>
      <c r="CH1598" s="12" t="str">
        <f>IFERROR(VLOOKUP(ROWS(CH$3:CH1598),BQ$1:CF3595,CH$2,0),"")</f>
        <v/>
      </c>
    </row>
    <row r="1599" spans="55:86" x14ac:dyDescent="0.25">
      <c r="BC1599" s="12">
        <f>IF(ISNUMBER(SEARCH('Quote reqeust'!$G$34,BR1599)),MAX(BC$1:BC1598)+1,0)</f>
        <v>0</v>
      </c>
      <c r="BD1599" s="12">
        <f>IF(ISNUMBER(SEARCH('Quote reqeust'!$E$35,BR1599)),MAX(BD$1:BD1598)+1,0)</f>
        <v>0</v>
      </c>
      <c r="BE1599" s="12">
        <f>IF(ISNUMBER(SEARCH('Quote reqeust'!$E$36,BR1599)),MAX(BE$1:BE1598)+1,0)</f>
        <v>0</v>
      </c>
      <c r="BF1599" s="12">
        <f>IF(ISNUMBER(SEARCH('Quote reqeust'!$E$37,BR1599)),MAX(BF$1:BF1598)+1,0)</f>
        <v>0</v>
      </c>
      <c r="BG1599" s="12">
        <f>IF(ISNUMBER(SEARCH('Quote reqeust'!$E$26,BR1599)),MAX(BG$1:BG1598)+1,0)</f>
        <v>0</v>
      </c>
      <c r="BH1599" s="12">
        <f>IF(ISNUMBER(SEARCH('Quote reqeust'!$E$27,BR1599)),MAX(BH$1:BH1598)+1,0)</f>
        <v>0</v>
      </c>
      <c r="BI1599" s="12">
        <f>IF(ISNUMBER(SEARCH('Quote reqeust'!$E$27,$BR1599)),MAX(BI$1:BI1598)+1,0)</f>
        <v>0</v>
      </c>
      <c r="BJ1599" s="12">
        <f>IF(ISNUMBER(SEARCH('Quote reqeust'!$E$27,$BR1599)),MAX(BJ$1:BJ1598)+1,0)</f>
        <v>0</v>
      </c>
      <c r="BK1599" s="12">
        <f>IF(ISNUMBER(SEARCH('Quote reqeust'!$E$27,$BR1599)),MAX(BK$1:BK1598)+1,0)</f>
        <v>0</v>
      </c>
      <c r="BL1599" s="12">
        <f>IF(ISNUMBER(SEARCH('Quote reqeust'!$E$27,$BR1599)),MAX(BL$1:BL1598)+1,0)</f>
        <v>0</v>
      </c>
      <c r="BM1599" s="12">
        <f>IF(ISNUMBER(SEARCH('Quote reqeust'!$E$27,$BR1599)),MAX(BM$1:BM1598)+1,0)</f>
        <v>0</v>
      </c>
      <c r="BN1599" s="12">
        <f>IF(ISNUMBER(SEARCH('Quote reqeust'!$E$27,$BR1599)),MAX(BN$1:BN1598)+1,0)</f>
        <v>0</v>
      </c>
      <c r="BO1599" s="12">
        <f>IF(ISNUMBER(SEARCH('Quote reqeust'!$E$27,$BR1599)),MAX(BO$1:BO1598)+1,0)</f>
        <v>0</v>
      </c>
      <c r="BP1599" s="12">
        <f>IF(ISNUMBER(SEARCH('Quote reqeust'!$E$27,$BR1599)),MAX(BP$1:BP1598)+1,0)</f>
        <v>0</v>
      </c>
      <c r="BQ1599" s="12">
        <f>IF(ISNUMBER(SEARCH('Quote reqeust'!$E$27,$BR1599)),MAX(BQ$1:BQ1598)+1,0)</f>
        <v>0</v>
      </c>
      <c r="BT1599" s="12" t="str">
        <f>IFERROR(VLOOKUP(ROWS(BT$3:BT1599),BC$1:BR3596,BT$2,0),"")</f>
        <v/>
      </c>
      <c r="BU1599" s="12" t="str">
        <f>IFERROR(VLOOKUP(ROWS(BU$3:BU1599),BD$1:BS3596,BU$2,0),"")</f>
        <v/>
      </c>
      <c r="BV1599" s="12" t="str">
        <f>IFERROR(VLOOKUP(ROWS(BV$3:BV1599),BE$1:BT3596,BV$2,0),"")</f>
        <v/>
      </c>
      <c r="BW1599" s="12" t="str">
        <f>IFERROR(VLOOKUP(ROWS(BW$3:BW1599),BF$1:BU3596,BW$2,0),"")</f>
        <v/>
      </c>
      <c r="BX1599" s="12" t="str">
        <f>IFERROR(VLOOKUP(ROWS(BX$3:BX1599),BG$1:BV3596,BX$2,0),"")</f>
        <v/>
      </c>
      <c r="BY1599" s="12" t="str">
        <f>IFERROR(VLOOKUP(ROWS(BY$3:BY1599),BH$1:BW3596,BY$2,0),"")</f>
        <v/>
      </c>
      <c r="BZ1599" s="12" t="str">
        <f>IFERROR(VLOOKUP(ROWS(BZ$3:BZ1599),BI$1:BX3596,BZ$2,0),"")</f>
        <v/>
      </c>
      <c r="CA1599" s="12" t="str">
        <f>IFERROR(VLOOKUP(ROWS(CA$3:CA1599),BJ$1:BY3596,CA$2,0),"")</f>
        <v/>
      </c>
      <c r="CB1599" s="12" t="str">
        <f>IFERROR(VLOOKUP(ROWS(CB$3:CB1599),BK$1:BZ3596,CB$2,0),"")</f>
        <v/>
      </c>
      <c r="CC1599" s="12" t="str">
        <f>IFERROR(VLOOKUP(ROWS(CC$3:CC1599),BL$1:CA3596,CC$2,0),"")</f>
        <v/>
      </c>
      <c r="CD1599" s="12" t="str">
        <f>IFERROR(VLOOKUP(ROWS(CD$3:CD1599),BM$1:CB3596,CD$2,0),"")</f>
        <v/>
      </c>
      <c r="CE1599" s="12" t="str">
        <f>IFERROR(VLOOKUP(ROWS(CE$3:CE1599),BN$1:CC3596,CE$2,0),"")</f>
        <v/>
      </c>
      <c r="CF1599" s="12" t="str">
        <f>IFERROR(VLOOKUP(ROWS(CF$3:CF1599),BO$1:CD3596,CF$2,0),"")</f>
        <v/>
      </c>
      <c r="CG1599" s="12" t="str">
        <f>IFERROR(VLOOKUP(ROWS(CG$3:CG1599),BP$1:CE3596,CG$2,0),"")</f>
        <v/>
      </c>
      <c r="CH1599" s="12" t="str">
        <f>IFERROR(VLOOKUP(ROWS(CH$3:CH1599),BQ$1:CF3596,CH$2,0),"")</f>
        <v/>
      </c>
    </row>
    <row r="1600" spans="55:86" x14ac:dyDescent="0.25">
      <c r="BC1600" s="12">
        <f>IF(ISNUMBER(SEARCH('Quote reqeust'!$G$34,BR1600)),MAX(BC$1:BC1599)+1,0)</f>
        <v>0</v>
      </c>
      <c r="BD1600" s="12">
        <f>IF(ISNUMBER(SEARCH('Quote reqeust'!$E$35,BR1600)),MAX(BD$1:BD1599)+1,0)</f>
        <v>0</v>
      </c>
      <c r="BE1600" s="12">
        <f>IF(ISNUMBER(SEARCH('Quote reqeust'!$E$36,BR1600)),MAX(BE$1:BE1599)+1,0)</f>
        <v>0</v>
      </c>
      <c r="BF1600" s="12">
        <f>IF(ISNUMBER(SEARCH('Quote reqeust'!$E$37,BR1600)),MAX(BF$1:BF1599)+1,0)</f>
        <v>0</v>
      </c>
      <c r="BG1600" s="12">
        <f>IF(ISNUMBER(SEARCH('Quote reqeust'!$E$26,BR1600)),MAX(BG$1:BG1599)+1,0)</f>
        <v>0</v>
      </c>
      <c r="BH1600" s="12">
        <f>IF(ISNUMBER(SEARCH('Quote reqeust'!$E$27,BR1600)),MAX(BH$1:BH1599)+1,0)</f>
        <v>0</v>
      </c>
      <c r="BI1600" s="12">
        <f>IF(ISNUMBER(SEARCH('Quote reqeust'!$E$27,$BR1600)),MAX(BI$1:BI1599)+1,0)</f>
        <v>0</v>
      </c>
      <c r="BJ1600" s="12">
        <f>IF(ISNUMBER(SEARCH('Quote reqeust'!$E$27,$BR1600)),MAX(BJ$1:BJ1599)+1,0)</f>
        <v>0</v>
      </c>
      <c r="BK1600" s="12">
        <f>IF(ISNUMBER(SEARCH('Quote reqeust'!$E$27,$BR1600)),MAX(BK$1:BK1599)+1,0)</f>
        <v>0</v>
      </c>
      <c r="BL1600" s="12">
        <f>IF(ISNUMBER(SEARCH('Quote reqeust'!$E$27,$BR1600)),MAX(BL$1:BL1599)+1,0)</f>
        <v>0</v>
      </c>
      <c r="BM1600" s="12">
        <f>IF(ISNUMBER(SEARCH('Quote reqeust'!$E$27,$BR1600)),MAX(BM$1:BM1599)+1,0)</f>
        <v>0</v>
      </c>
      <c r="BN1600" s="12">
        <f>IF(ISNUMBER(SEARCH('Quote reqeust'!$E$27,$BR1600)),MAX(BN$1:BN1599)+1,0)</f>
        <v>0</v>
      </c>
      <c r="BO1600" s="12">
        <f>IF(ISNUMBER(SEARCH('Quote reqeust'!$E$27,$BR1600)),MAX(BO$1:BO1599)+1,0)</f>
        <v>0</v>
      </c>
      <c r="BP1600" s="12">
        <f>IF(ISNUMBER(SEARCH('Quote reqeust'!$E$27,$BR1600)),MAX(BP$1:BP1599)+1,0)</f>
        <v>0</v>
      </c>
      <c r="BQ1600" s="12">
        <f>IF(ISNUMBER(SEARCH('Quote reqeust'!$E$27,$BR1600)),MAX(BQ$1:BQ1599)+1,0)</f>
        <v>0</v>
      </c>
      <c r="BT1600" s="12" t="str">
        <f>IFERROR(VLOOKUP(ROWS(BT$3:BT1600),BC$1:BR3597,BT$2,0),"")</f>
        <v/>
      </c>
      <c r="BU1600" s="12" t="str">
        <f>IFERROR(VLOOKUP(ROWS(BU$3:BU1600),BD$1:BS3597,BU$2,0),"")</f>
        <v/>
      </c>
      <c r="BV1600" s="12" t="str">
        <f>IFERROR(VLOOKUP(ROWS(BV$3:BV1600),BE$1:BT3597,BV$2,0),"")</f>
        <v/>
      </c>
      <c r="BW1600" s="12" t="str">
        <f>IFERROR(VLOOKUP(ROWS(BW$3:BW1600),BF$1:BU3597,BW$2,0),"")</f>
        <v/>
      </c>
      <c r="BX1600" s="12" t="str">
        <f>IFERROR(VLOOKUP(ROWS(BX$3:BX1600),BG$1:BV3597,BX$2,0),"")</f>
        <v/>
      </c>
      <c r="BY1600" s="12" t="str">
        <f>IFERROR(VLOOKUP(ROWS(BY$3:BY1600),BH$1:BW3597,BY$2,0),"")</f>
        <v/>
      </c>
      <c r="BZ1600" s="12" t="str">
        <f>IFERROR(VLOOKUP(ROWS(BZ$3:BZ1600),BI$1:BX3597,BZ$2,0),"")</f>
        <v/>
      </c>
      <c r="CA1600" s="12" t="str">
        <f>IFERROR(VLOOKUP(ROWS(CA$3:CA1600),BJ$1:BY3597,CA$2,0),"")</f>
        <v/>
      </c>
      <c r="CB1600" s="12" t="str">
        <f>IFERROR(VLOOKUP(ROWS(CB$3:CB1600),BK$1:BZ3597,CB$2,0),"")</f>
        <v/>
      </c>
      <c r="CC1600" s="12" t="str">
        <f>IFERROR(VLOOKUP(ROWS(CC$3:CC1600),BL$1:CA3597,CC$2,0),"")</f>
        <v/>
      </c>
      <c r="CD1600" s="12" t="str">
        <f>IFERROR(VLOOKUP(ROWS(CD$3:CD1600),BM$1:CB3597,CD$2,0),"")</f>
        <v/>
      </c>
      <c r="CE1600" s="12" t="str">
        <f>IFERROR(VLOOKUP(ROWS(CE$3:CE1600),BN$1:CC3597,CE$2,0),"")</f>
        <v/>
      </c>
      <c r="CF1600" s="12" t="str">
        <f>IFERROR(VLOOKUP(ROWS(CF$3:CF1600),BO$1:CD3597,CF$2,0),"")</f>
        <v/>
      </c>
      <c r="CG1600" s="12" t="str">
        <f>IFERROR(VLOOKUP(ROWS(CG$3:CG1600),BP$1:CE3597,CG$2,0),"")</f>
        <v/>
      </c>
      <c r="CH1600" s="12" t="str">
        <f>IFERROR(VLOOKUP(ROWS(CH$3:CH1600),BQ$1:CF3597,CH$2,0),"")</f>
        <v/>
      </c>
    </row>
    <row r="1601" spans="55:86" x14ac:dyDescent="0.25">
      <c r="BC1601" s="12">
        <f>IF(ISNUMBER(SEARCH('Quote reqeust'!$G$34,BR1601)),MAX(BC$1:BC1600)+1,0)</f>
        <v>0</v>
      </c>
      <c r="BD1601" s="12">
        <f>IF(ISNUMBER(SEARCH('Quote reqeust'!$E$35,BR1601)),MAX(BD$1:BD1600)+1,0)</f>
        <v>0</v>
      </c>
      <c r="BE1601" s="12">
        <f>IF(ISNUMBER(SEARCH('Quote reqeust'!$E$36,BR1601)),MAX(BE$1:BE1600)+1,0)</f>
        <v>0</v>
      </c>
      <c r="BF1601" s="12">
        <f>IF(ISNUMBER(SEARCH('Quote reqeust'!$E$37,BR1601)),MAX(BF$1:BF1600)+1,0)</f>
        <v>0</v>
      </c>
      <c r="BG1601" s="12">
        <f>IF(ISNUMBER(SEARCH('Quote reqeust'!$E$26,BR1601)),MAX(BG$1:BG1600)+1,0)</f>
        <v>0</v>
      </c>
      <c r="BH1601" s="12">
        <f>IF(ISNUMBER(SEARCH('Quote reqeust'!$E$27,BR1601)),MAX(BH$1:BH1600)+1,0)</f>
        <v>0</v>
      </c>
      <c r="BI1601" s="12">
        <f>IF(ISNUMBER(SEARCH('Quote reqeust'!$E$27,$BR1601)),MAX(BI$1:BI1600)+1,0)</f>
        <v>0</v>
      </c>
      <c r="BJ1601" s="12">
        <f>IF(ISNUMBER(SEARCH('Quote reqeust'!$E$27,$BR1601)),MAX(BJ$1:BJ1600)+1,0)</f>
        <v>0</v>
      </c>
      <c r="BK1601" s="12">
        <f>IF(ISNUMBER(SEARCH('Quote reqeust'!$E$27,$BR1601)),MAX(BK$1:BK1600)+1,0)</f>
        <v>0</v>
      </c>
      <c r="BL1601" s="12">
        <f>IF(ISNUMBER(SEARCH('Quote reqeust'!$E$27,$BR1601)),MAX(BL$1:BL1600)+1,0)</f>
        <v>0</v>
      </c>
      <c r="BM1601" s="12">
        <f>IF(ISNUMBER(SEARCH('Quote reqeust'!$E$27,$BR1601)),MAX(BM$1:BM1600)+1,0)</f>
        <v>0</v>
      </c>
      <c r="BN1601" s="12">
        <f>IF(ISNUMBER(SEARCH('Quote reqeust'!$E$27,$BR1601)),MAX(BN$1:BN1600)+1,0)</f>
        <v>0</v>
      </c>
      <c r="BO1601" s="12">
        <f>IF(ISNUMBER(SEARCH('Quote reqeust'!$E$27,$BR1601)),MAX(BO$1:BO1600)+1,0)</f>
        <v>0</v>
      </c>
      <c r="BP1601" s="12">
        <f>IF(ISNUMBER(SEARCH('Quote reqeust'!$E$27,$BR1601)),MAX(BP$1:BP1600)+1,0)</f>
        <v>0</v>
      </c>
      <c r="BQ1601" s="12">
        <f>IF(ISNUMBER(SEARCH('Quote reqeust'!$E$27,$BR1601)),MAX(BQ$1:BQ1600)+1,0)</f>
        <v>0</v>
      </c>
      <c r="BT1601" s="12" t="str">
        <f>IFERROR(VLOOKUP(ROWS(BT$3:BT1601),BC$1:BR3598,BT$2,0),"")</f>
        <v/>
      </c>
      <c r="BU1601" s="12" t="str">
        <f>IFERROR(VLOOKUP(ROWS(BU$3:BU1601),BD$1:BS3598,BU$2,0),"")</f>
        <v/>
      </c>
      <c r="BV1601" s="12" t="str">
        <f>IFERROR(VLOOKUP(ROWS(BV$3:BV1601),BE$1:BT3598,BV$2,0),"")</f>
        <v/>
      </c>
      <c r="BW1601" s="12" t="str">
        <f>IFERROR(VLOOKUP(ROWS(BW$3:BW1601),BF$1:BU3598,BW$2,0),"")</f>
        <v/>
      </c>
      <c r="BX1601" s="12" t="str">
        <f>IFERROR(VLOOKUP(ROWS(BX$3:BX1601),BG$1:BV3598,BX$2,0),"")</f>
        <v/>
      </c>
      <c r="BY1601" s="12" t="str">
        <f>IFERROR(VLOOKUP(ROWS(BY$3:BY1601),BH$1:BW3598,BY$2,0),"")</f>
        <v/>
      </c>
      <c r="BZ1601" s="12" t="str">
        <f>IFERROR(VLOOKUP(ROWS(BZ$3:BZ1601),BI$1:BX3598,BZ$2,0),"")</f>
        <v/>
      </c>
      <c r="CA1601" s="12" t="str">
        <f>IFERROR(VLOOKUP(ROWS(CA$3:CA1601),BJ$1:BY3598,CA$2,0),"")</f>
        <v/>
      </c>
      <c r="CB1601" s="12" t="str">
        <f>IFERROR(VLOOKUP(ROWS(CB$3:CB1601),BK$1:BZ3598,CB$2,0),"")</f>
        <v/>
      </c>
      <c r="CC1601" s="12" t="str">
        <f>IFERROR(VLOOKUP(ROWS(CC$3:CC1601),BL$1:CA3598,CC$2,0),"")</f>
        <v/>
      </c>
      <c r="CD1601" s="12" t="str">
        <f>IFERROR(VLOOKUP(ROWS(CD$3:CD1601),BM$1:CB3598,CD$2,0),"")</f>
        <v/>
      </c>
      <c r="CE1601" s="12" t="str">
        <f>IFERROR(VLOOKUP(ROWS(CE$3:CE1601),BN$1:CC3598,CE$2,0),"")</f>
        <v/>
      </c>
      <c r="CF1601" s="12" t="str">
        <f>IFERROR(VLOOKUP(ROWS(CF$3:CF1601),BO$1:CD3598,CF$2,0),"")</f>
        <v/>
      </c>
      <c r="CG1601" s="12" t="str">
        <f>IFERROR(VLOOKUP(ROWS(CG$3:CG1601),BP$1:CE3598,CG$2,0),"")</f>
        <v/>
      </c>
      <c r="CH1601" s="12" t="str">
        <f>IFERROR(VLOOKUP(ROWS(CH$3:CH1601),BQ$1:CF3598,CH$2,0),"")</f>
        <v/>
      </c>
    </row>
    <row r="1602" spans="55:86" x14ac:dyDescent="0.25">
      <c r="BC1602" s="12">
        <f>IF(ISNUMBER(SEARCH('Quote reqeust'!$G$34,BR1602)),MAX(BC$1:BC1601)+1,0)</f>
        <v>0</v>
      </c>
      <c r="BD1602" s="12">
        <f>IF(ISNUMBER(SEARCH('Quote reqeust'!$E$35,BR1602)),MAX(BD$1:BD1601)+1,0)</f>
        <v>0</v>
      </c>
      <c r="BE1602" s="12">
        <f>IF(ISNUMBER(SEARCH('Quote reqeust'!$E$36,BR1602)),MAX(BE$1:BE1601)+1,0)</f>
        <v>0</v>
      </c>
      <c r="BF1602" s="12">
        <f>IF(ISNUMBER(SEARCH('Quote reqeust'!$E$37,BR1602)),MAX(BF$1:BF1601)+1,0)</f>
        <v>0</v>
      </c>
      <c r="BG1602" s="12">
        <f>IF(ISNUMBER(SEARCH('Quote reqeust'!$E$26,BR1602)),MAX(BG$1:BG1601)+1,0)</f>
        <v>0</v>
      </c>
      <c r="BH1602" s="12">
        <f>IF(ISNUMBER(SEARCH('Quote reqeust'!$E$27,BR1602)),MAX(BH$1:BH1601)+1,0)</f>
        <v>0</v>
      </c>
      <c r="BI1602" s="12">
        <f>IF(ISNUMBER(SEARCH('Quote reqeust'!$E$27,$BR1602)),MAX(BI$1:BI1601)+1,0)</f>
        <v>0</v>
      </c>
      <c r="BJ1602" s="12">
        <f>IF(ISNUMBER(SEARCH('Quote reqeust'!$E$27,$BR1602)),MAX(BJ$1:BJ1601)+1,0)</f>
        <v>0</v>
      </c>
      <c r="BK1602" s="12">
        <f>IF(ISNUMBER(SEARCH('Quote reqeust'!$E$27,$BR1602)),MAX(BK$1:BK1601)+1,0)</f>
        <v>0</v>
      </c>
      <c r="BL1602" s="12">
        <f>IF(ISNUMBER(SEARCH('Quote reqeust'!$E$27,$BR1602)),MAX(BL$1:BL1601)+1,0)</f>
        <v>0</v>
      </c>
      <c r="BM1602" s="12">
        <f>IF(ISNUMBER(SEARCH('Quote reqeust'!$E$27,$BR1602)),MAX(BM$1:BM1601)+1,0)</f>
        <v>0</v>
      </c>
      <c r="BN1602" s="12">
        <f>IF(ISNUMBER(SEARCH('Quote reqeust'!$E$27,$BR1602)),MAX(BN$1:BN1601)+1,0)</f>
        <v>0</v>
      </c>
      <c r="BO1602" s="12">
        <f>IF(ISNUMBER(SEARCH('Quote reqeust'!$E$27,$BR1602)),MAX(BO$1:BO1601)+1,0)</f>
        <v>0</v>
      </c>
      <c r="BP1602" s="12">
        <f>IF(ISNUMBER(SEARCH('Quote reqeust'!$E$27,$BR1602)),MAX(BP$1:BP1601)+1,0)</f>
        <v>0</v>
      </c>
      <c r="BQ1602" s="12">
        <f>IF(ISNUMBER(SEARCH('Quote reqeust'!$E$27,$BR1602)),MAX(BQ$1:BQ1601)+1,0)</f>
        <v>0</v>
      </c>
      <c r="BT1602" s="12" t="str">
        <f>IFERROR(VLOOKUP(ROWS(BT$3:BT1602),BC$1:BR3599,BT$2,0),"")</f>
        <v/>
      </c>
      <c r="BU1602" s="12" t="str">
        <f>IFERROR(VLOOKUP(ROWS(BU$3:BU1602),BD$1:BS3599,BU$2,0),"")</f>
        <v/>
      </c>
      <c r="BV1602" s="12" t="str">
        <f>IFERROR(VLOOKUP(ROWS(BV$3:BV1602),BE$1:BT3599,BV$2,0),"")</f>
        <v/>
      </c>
      <c r="BW1602" s="12" t="str">
        <f>IFERROR(VLOOKUP(ROWS(BW$3:BW1602),BF$1:BU3599,BW$2,0),"")</f>
        <v/>
      </c>
      <c r="BX1602" s="12" t="str">
        <f>IFERROR(VLOOKUP(ROWS(BX$3:BX1602),BG$1:BV3599,BX$2,0),"")</f>
        <v/>
      </c>
      <c r="BY1602" s="12" t="str">
        <f>IFERROR(VLOOKUP(ROWS(BY$3:BY1602),BH$1:BW3599,BY$2,0),"")</f>
        <v/>
      </c>
      <c r="BZ1602" s="12" t="str">
        <f>IFERROR(VLOOKUP(ROWS(BZ$3:BZ1602),BI$1:BX3599,BZ$2,0),"")</f>
        <v/>
      </c>
      <c r="CA1602" s="12" t="str">
        <f>IFERROR(VLOOKUP(ROWS(CA$3:CA1602),BJ$1:BY3599,CA$2,0),"")</f>
        <v/>
      </c>
      <c r="CB1602" s="12" t="str">
        <f>IFERROR(VLOOKUP(ROWS(CB$3:CB1602),BK$1:BZ3599,CB$2,0),"")</f>
        <v/>
      </c>
      <c r="CC1602" s="12" t="str">
        <f>IFERROR(VLOOKUP(ROWS(CC$3:CC1602),BL$1:CA3599,CC$2,0),"")</f>
        <v/>
      </c>
      <c r="CD1602" s="12" t="str">
        <f>IFERROR(VLOOKUP(ROWS(CD$3:CD1602),BM$1:CB3599,CD$2,0),"")</f>
        <v/>
      </c>
      <c r="CE1602" s="12" t="str">
        <f>IFERROR(VLOOKUP(ROWS(CE$3:CE1602),BN$1:CC3599,CE$2,0),"")</f>
        <v/>
      </c>
      <c r="CF1602" s="12" t="str">
        <f>IFERROR(VLOOKUP(ROWS(CF$3:CF1602),BO$1:CD3599,CF$2,0),"")</f>
        <v/>
      </c>
      <c r="CG1602" s="12" t="str">
        <f>IFERROR(VLOOKUP(ROWS(CG$3:CG1602),BP$1:CE3599,CG$2,0),"")</f>
        <v/>
      </c>
      <c r="CH1602" s="12" t="str">
        <f>IFERROR(VLOOKUP(ROWS(CH$3:CH1602),BQ$1:CF3599,CH$2,0),"")</f>
        <v/>
      </c>
    </row>
    <row r="1603" spans="55:86" x14ac:dyDescent="0.25">
      <c r="BC1603" s="12">
        <f>IF(ISNUMBER(SEARCH('Quote reqeust'!$G$34,BR1603)),MAX(BC$1:BC1602)+1,0)</f>
        <v>0</v>
      </c>
      <c r="BD1603" s="12">
        <f>IF(ISNUMBER(SEARCH('Quote reqeust'!$E$35,BR1603)),MAX(BD$1:BD1602)+1,0)</f>
        <v>0</v>
      </c>
      <c r="BE1603" s="12">
        <f>IF(ISNUMBER(SEARCH('Quote reqeust'!$E$36,BR1603)),MAX(BE$1:BE1602)+1,0)</f>
        <v>0</v>
      </c>
      <c r="BF1603" s="12">
        <f>IF(ISNUMBER(SEARCH('Quote reqeust'!$E$37,BR1603)),MAX(BF$1:BF1602)+1,0)</f>
        <v>0</v>
      </c>
      <c r="BG1603" s="12">
        <f>IF(ISNUMBER(SEARCH('Quote reqeust'!$E$26,BR1603)),MAX(BG$1:BG1602)+1,0)</f>
        <v>0</v>
      </c>
      <c r="BH1603" s="12">
        <f>IF(ISNUMBER(SEARCH('Quote reqeust'!$E$27,BR1603)),MAX(BH$1:BH1602)+1,0)</f>
        <v>0</v>
      </c>
      <c r="BI1603" s="12">
        <f>IF(ISNUMBER(SEARCH('Quote reqeust'!$E$27,$BR1603)),MAX(BI$1:BI1602)+1,0)</f>
        <v>0</v>
      </c>
      <c r="BJ1603" s="12">
        <f>IF(ISNUMBER(SEARCH('Quote reqeust'!$E$27,$BR1603)),MAX(BJ$1:BJ1602)+1,0)</f>
        <v>0</v>
      </c>
      <c r="BK1603" s="12">
        <f>IF(ISNUMBER(SEARCH('Quote reqeust'!$E$27,$BR1603)),MAX(BK$1:BK1602)+1,0)</f>
        <v>0</v>
      </c>
      <c r="BL1603" s="12">
        <f>IF(ISNUMBER(SEARCH('Quote reqeust'!$E$27,$BR1603)),MAX(BL$1:BL1602)+1,0)</f>
        <v>0</v>
      </c>
      <c r="BM1603" s="12">
        <f>IF(ISNUMBER(SEARCH('Quote reqeust'!$E$27,$BR1603)),MAX(BM$1:BM1602)+1,0)</f>
        <v>0</v>
      </c>
      <c r="BN1603" s="12">
        <f>IF(ISNUMBER(SEARCH('Quote reqeust'!$E$27,$BR1603)),MAX(BN$1:BN1602)+1,0)</f>
        <v>0</v>
      </c>
      <c r="BO1603" s="12">
        <f>IF(ISNUMBER(SEARCH('Quote reqeust'!$E$27,$BR1603)),MAX(BO$1:BO1602)+1,0)</f>
        <v>0</v>
      </c>
      <c r="BP1603" s="12">
        <f>IF(ISNUMBER(SEARCH('Quote reqeust'!$E$27,$BR1603)),MAX(BP$1:BP1602)+1,0)</f>
        <v>0</v>
      </c>
      <c r="BQ1603" s="12">
        <f>IF(ISNUMBER(SEARCH('Quote reqeust'!$E$27,$BR1603)),MAX(BQ$1:BQ1602)+1,0)</f>
        <v>0</v>
      </c>
      <c r="BT1603" s="12" t="str">
        <f>IFERROR(VLOOKUP(ROWS(BT$3:BT1603),BC$1:BR3600,BT$2,0),"")</f>
        <v/>
      </c>
      <c r="BU1603" s="12" t="str">
        <f>IFERROR(VLOOKUP(ROWS(BU$3:BU1603),BD$1:BS3600,BU$2,0),"")</f>
        <v/>
      </c>
      <c r="BV1603" s="12" t="str">
        <f>IFERROR(VLOOKUP(ROWS(BV$3:BV1603),BE$1:BT3600,BV$2,0),"")</f>
        <v/>
      </c>
      <c r="BW1603" s="12" t="str">
        <f>IFERROR(VLOOKUP(ROWS(BW$3:BW1603),BF$1:BU3600,BW$2,0),"")</f>
        <v/>
      </c>
      <c r="BX1603" s="12" t="str">
        <f>IFERROR(VLOOKUP(ROWS(BX$3:BX1603),BG$1:BV3600,BX$2,0),"")</f>
        <v/>
      </c>
      <c r="BY1603" s="12" t="str">
        <f>IFERROR(VLOOKUP(ROWS(BY$3:BY1603),BH$1:BW3600,BY$2,0),"")</f>
        <v/>
      </c>
      <c r="BZ1603" s="12" t="str">
        <f>IFERROR(VLOOKUP(ROWS(BZ$3:BZ1603),BI$1:BX3600,BZ$2,0),"")</f>
        <v/>
      </c>
      <c r="CA1603" s="12" t="str">
        <f>IFERROR(VLOOKUP(ROWS(CA$3:CA1603),BJ$1:BY3600,CA$2,0),"")</f>
        <v/>
      </c>
      <c r="CB1603" s="12" t="str">
        <f>IFERROR(VLOOKUP(ROWS(CB$3:CB1603),BK$1:BZ3600,CB$2,0),"")</f>
        <v/>
      </c>
      <c r="CC1603" s="12" t="str">
        <f>IFERROR(VLOOKUP(ROWS(CC$3:CC1603),BL$1:CA3600,CC$2,0),"")</f>
        <v/>
      </c>
      <c r="CD1603" s="12" t="str">
        <f>IFERROR(VLOOKUP(ROWS(CD$3:CD1603),BM$1:CB3600,CD$2,0),"")</f>
        <v/>
      </c>
      <c r="CE1603" s="12" t="str">
        <f>IFERROR(VLOOKUP(ROWS(CE$3:CE1603),BN$1:CC3600,CE$2,0),"")</f>
        <v/>
      </c>
      <c r="CF1603" s="12" t="str">
        <f>IFERROR(VLOOKUP(ROWS(CF$3:CF1603),BO$1:CD3600,CF$2,0),"")</f>
        <v/>
      </c>
      <c r="CG1603" s="12" t="str">
        <f>IFERROR(VLOOKUP(ROWS(CG$3:CG1603),BP$1:CE3600,CG$2,0),"")</f>
        <v/>
      </c>
      <c r="CH1603" s="12" t="str">
        <f>IFERROR(VLOOKUP(ROWS(CH$3:CH1603),BQ$1:CF3600,CH$2,0),"")</f>
        <v/>
      </c>
    </row>
    <row r="1604" spans="55:86" x14ac:dyDescent="0.25">
      <c r="BC1604" s="12">
        <f>IF(ISNUMBER(SEARCH('Quote reqeust'!$G$34,BR1604)),MAX(BC$1:BC1603)+1,0)</f>
        <v>0</v>
      </c>
      <c r="BD1604" s="12">
        <f>IF(ISNUMBER(SEARCH('Quote reqeust'!$E$35,BR1604)),MAX(BD$1:BD1603)+1,0)</f>
        <v>0</v>
      </c>
      <c r="BE1604" s="12">
        <f>IF(ISNUMBER(SEARCH('Quote reqeust'!$E$36,BR1604)),MAX(BE$1:BE1603)+1,0)</f>
        <v>0</v>
      </c>
      <c r="BF1604" s="12">
        <f>IF(ISNUMBER(SEARCH('Quote reqeust'!$E$37,BR1604)),MAX(BF$1:BF1603)+1,0)</f>
        <v>0</v>
      </c>
      <c r="BG1604" s="12">
        <f>IF(ISNUMBER(SEARCH('Quote reqeust'!$E$26,BR1604)),MAX(BG$1:BG1603)+1,0)</f>
        <v>0</v>
      </c>
      <c r="BH1604" s="12">
        <f>IF(ISNUMBER(SEARCH('Quote reqeust'!$E$27,BR1604)),MAX(BH$1:BH1603)+1,0)</f>
        <v>0</v>
      </c>
      <c r="BI1604" s="12">
        <f>IF(ISNUMBER(SEARCH('Quote reqeust'!$E$27,$BR1604)),MAX(BI$1:BI1603)+1,0)</f>
        <v>0</v>
      </c>
      <c r="BJ1604" s="12">
        <f>IF(ISNUMBER(SEARCH('Quote reqeust'!$E$27,$BR1604)),MAX(BJ$1:BJ1603)+1,0)</f>
        <v>0</v>
      </c>
      <c r="BK1604" s="12">
        <f>IF(ISNUMBER(SEARCH('Quote reqeust'!$E$27,$BR1604)),MAX(BK$1:BK1603)+1,0)</f>
        <v>0</v>
      </c>
      <c r="BL1604" s="12">
        <f>IF(ISNUMBER(SEARCH('Quote reqeust'!$E$27,$BR1604)),MAX(BL$1:BL1603)+1,0)</f>
        <v>0</v>
      </c>
      <c r="BM1604" s="12">
        <f>IF(ISNUMBER(SEARCH('Quote reqeust'!$E$27,$BR1604)),MAX(BM$1:BM1603)+1,0)</f>
        <v>0</v>
      </c>
      <c r="BN1604" s="12">
        <f>IF(ISNUMBER(SEARCH('Quote reqeust'!$E$27,$BR1604)),MAX(BN$1:BN1603)+1,0)</f>
        <v>0</v>
      </c>
      <c r="BO1604" s="12">
        <f>IF(ISNUMBER(SEARCH('Quote reqeust'!$E$27,$BR1604)),MAX(BO$1:BO1603)+1,0)</f>
        <v>0</v>
      </c>
      <c r="BP1604" s="12">
        <f>IF(ISNUMBER(SEARCH('Quote reqeust'!$E$27,$BR1604)),MAX(BP$1:BP1603)+1,0)</f>
        <v>0</v>
      </c>
      <c r="BQ1604" s="12">
        <f>IF(ISNUMBER(SEARCH('Quote reqeust'!$E$27,$BR1604)),MAX(BQ$1:BQ1603)+1,0)</f>
        <v>0</v>
      </c>
      <c r="BT1604" s="12" t="str">
        <f>IFERROR(VLOOKUP(ROWS(BT$3:BT1604),BC$1:BR3601,BT$2,0),"")</f>
        <v/>
      </c>
      <c r="BU1604" s="12" t="str">
        <f>IFERROR(VLOOKUP(ROWS(BU$3:BU1604),BD$1:BS3601,BU$2,0),"")</f>
        <v/>
      </c>
      <c r="BV1604" s="12" t="str">
        <f>IFERROR(VLOOKUP(ROWS(BV$3:BV1604),BE$1:BT3601,BV$2,0),"")</f>
        <v/>
      </c>
      <c r="BW1604" s="12" t="str">
        <f>IFERROR(VLOOKUP(ROWS(BW$3:BW1604),BF$1:BU3601,BW$2,0),"")</f>
        <v/>
      </c>
      <c r="BX1604" s="12" t="str">
        <f>IFERROR(VLOOKUP(ROWS(BX$3:BX1604),BG$1:BV3601,BX$2,0),"")</f>
        <v/>
      </c>
      <c r="BY1604" s="12" t="str">
        <f>IFERROR(VLOOKUP(ROWS(BY$3:BY1604),BH$1:BW3601,BY$2,0),"")</f>
        <v/>
      </c>
      <c r="BZ1604" s="12" t="str">
        <f>IFERROR(VLOOKUP(ROWS(BZ$3:BZ1604),BI$1:BX3601,BZ$2,0),"")</f>
        <v/>
      </c>
      <c r="CA1604" s="12" t="str">
        <f>IFERROR(VLOOKUP(ROWS(CA$3:CA1604),BJ$1:BY3601,CA$2,0),"")</f>
        <v/>
      </c>
      <c r="CB1604" s="12" t="str">
        <f>IFERROR(VLOOKUP(ROWS(CB$3:CB1604),BK$1:BZ3601,CB$2,0),"")</f>
        <v/>
      </c>
      <c r="CC1604" s="12" t="str">
        <f>IFERROR(VLOOKUP(ROWS(CC$3:CC1604),BL$1:CA3601,CC$2,0),"")</f>
        <v/>
      </c>
      <c r="CD1604" s="12" t="str">
        <f>IFERROR(VLOOKUP(ROWS(CD$3:CD1604),BM$1:CB3601,CD$2,0),"")</f>
        <v/>
      </c>
      <c r="CE1604" s="12" t="str">
        <f>IFERROR(VLOOKUP(ROWS(CE$3:CE1604),BN$1:CC3601,CE$2,0),"")</f>
        <v/>
      </c>
      <c r="CF1604" s="12" t="str">
        <f>IFERROR(VLOOKUP(ROWS(CF$3:CF1604),BO$1:CD3601,CF$2,0),"")</f>
        <v/>
      </c>
      <c r="CG1604" s="12" t="str">
        <f>IFERROR(VLOOKUP(ROWS(CG$3:CG1604),BP$1:CE3601,CG$2,0),"")</f>
        <v/>
      </c>
      <c r="CH1604" s="12" t="str">
        <f>IFERROR(VLOOKUP(ROWS(CH$3:CH1604),BQ$1:CF3601,CH$2,0),"")</f>
        <v/>
      </c>
    </row>
    <row r="1605" spans="55:86" x14ac:dyDescent="0.25">
      <c r="BC1605" s="12">
        <f>IF(ISNUMBER(SEARCH('Quote reqeust'!$G$34,BR1605)),MAX(BC$1:BC1604)+1,0)</f>
        <v>0</v>
      </c>
      <c r="BD1605" s="12">
        <f>IF(ISNUMBER(SEARCH('Quote reqeust'!$E$35,BR1605)),MAX(BD$1:BD1604)+1,0)</f>
        <v>0</v>
      </c>
      <c r="BE1605" s="12">
        <f>IF(ISNUMBER(SEARCH('Quote reqeust'!$E$36,BR1605)),MAX(BE$1:BE1604)+1,0)</f>
        <v>0</v>
      </c>
      <c r="BF1605" s="12">
        <f>IF(ISNUMBER(SEARCH('Quote reqeust'!$E$37,BR1605)),MAX(BF$1:BF1604)+1,0)</f>
        <v>0</v>
      </c>
      <c r="BG1605" s="12">
        <f>IF(ISNUMBER(SEARCH('Quote reqeust'!$E$26,BR1605)),MAX(BG$1:BG1604)+1,0)</f>
        <v>0</v>
      </c>
      <c r="BH1605" s="12">
        <f>IF(ISNUMBER(SEARCH('Quote reqeust'!$E$27,BR1605)),MAX(BH$1:BH1604)+1,0)</f>
        <v>0</v>
      </c>
      <c r="BI1605" s="12">
        <f>IF(ISNUMBER(SEARCH('Quote reqeust'!$E$27,$BR1605)),MAX(BI$1:BI1604)+1,0)</f>
        <v>0</v>
      </c>
      <c r="BJ1605" s="12">
        <f>IF(ISNUMBER(SEARCH('Quote reqeust'!$E$27,$BR1605)),MAX(BJ$1:BJ1604)+1,0)</f>
        <v>0</v>
      </c>
      <c r="BK1605" s="12">
        <f>IF(ISNUMBER(SEARCH('Quote reqeust'!$E$27,$BR1605)),MAX(BK$1:BK1604)+1,0)</f>
        <v>0</v>
      </c>
      <c r="BL1605" s="12">
        <f>IF(ISNUMBER(SEARCH('Quote reqeust'!$E$27,$BR1605)),MAX(BL$1:BL1604)+1,0)</f>
        <v>0</v>
      </c>
      <c r="BM1605" s="12">
        <f>IF(ISNUMBER(SEARCH('Quote reqeust'!$E$27,$BR1605)),MAX(BM$1:BM1604)+1,0)</f>
        <v>0</v>
      </c>
      <c r="BN1605" s="12">
        <f>IF(ISNUMBER(SEARCH('Quote reqeust'!$E$27,$BR1605)),MAX(BN$1:BN1604)+1,0)</f>
        <v>0</v>
      </c>
      <c r="BO1605" s="12">
        <f>IF(ISNUMBER(SEARCH('Quote reqeust'!$E$27,$BR1605)),MAX(BO$1:BO1604)+1,0)</f>
        <v>0</v>
      </c>
      <c r="BP1605" s="12">
        <f>IF(ISNUMBER(SEARCH('Quote reqeust'!$E$27,$BR1605)),MAX(BP$1:BP1604)+1,0)</f>
        <v>0</v>
      </c>
      <c r="BQ1605" s="12">
        <f>IF(ISNUMBER(SEARCH('Quote reqeust'!$E$27,$BR1605)),MAX(BQ$1:BQ1604)+1,0)</f>
        <v>0</v>
      </c>
      <c r="BT1605" s="12" t="str">
        <f>IFERROR(VLOOKUP(ROWS(BT$3:BT1605),BC$1:BR3602,BT$2,0),"")</f>
        <v/>
      </c>
      <c r="BU1605" s="12" t="str">
        <f>IFERROR(VLOOKUP(ROWS(BU$3:BU1605),BD$1:BS3602,BU$2,0),"")</f>
        <v/>
      </c>
      <c r="BV1605" s="12" t="str">
        <f>IFERROR(VLOOKUP(ROWS(BV$3:BV1605),BE$1:BT3602,BV$2,0),"")</f>
        <v/>
      </c>
      <c r="BW1605" s="12" t="str">
        <f>IFERROR(VLOOKUP(ROWS(BW$3:BW1605),BF$1:BU3602,BW$2,0),"")</f>
        <v/>
      </c>
      <c r="BX1605" s="12" t="str">
        <f>IFERROR(VLOOKUP(ROWS(BX$3:BX1605),BG$1:BV3602,BX$2,0),"")</f>
        <v/>
      </c>
      <c r="BY1605" s="12" t="str">
        <f>IFERROR(VLOOKUP(ROWS(BY$3:BY1605),BH$1:BW3602,BY$2,0),"")</f>
        <v/>
      </c>
      <c r="BZ1605" s="12" t="str">
        <f>IFERROR(VLOOKUP(ROWS(BZ$3:BZ1605),BI$1:BX3602,BZ$2,0),"")</f>
        <v/>
      </c>
      <c r="CA1605" s="12" t="str">
        <f>IFERROR(VLOOKUP(ROWS(CA$3:CA1605),BJ$1:BY3602,CA$2,0),"")</f>
        <v/>
      </c>
      <c r="CB1605" s="12" t="str">
        <f>IFERROR(VLOOKUP(ROWS(CB$3:CB1605),BK$1:BZ3602,CB$2,0),"")</f>
        <v/>
      </c>
      <c r="CC1605" s="12" t="str">
        <f>IFERROR(VLOOKUP(ROWS(CC$3:CC1605),BL$1:CA3602,CC$2,0),"")</f>
        <v/>
      </c>
      <c r="CD1605" s="12" t="str">
        <f>IFERROR(VLOOKUP(ROWS(CD$3:CD1605),BM$1:CB3602,CD$2,0),"")</f>
        <v/>
      </c>
      <c r="CE1605" s="12" t="str">
        <f>IFERROR(VLOOKUP(ROWS(CE$3:CE1605),BN$1:CC3602,CE$2,0),"")</f>
        <v/>
      </c>
      <c r="CF1605" s="12" t="str">
        <f>IFERROR(VLOOKUP(ROWS(CF$3:CF1605),BO$1:CD3602,CF$2,0),"")</f>
        <v/>
      </c>
      <c r="CG1605" s="12" t="str">
        <f>IFERROR(VLOOKUP(ROWS(CG$3:CG1605),BP$1:CE3602,CG$2,0),"")</f>
        <v/>
      </c>
      <c r="CH1605" s="12" t="str">
        <f>IFERROR(VLOOKUP(ROWS(CH$3:CH1605),BQ$1:CF3602,CH$2,0),"")</f>
        <v/>
      </c>
    </row>
    <row r="1606" spans="55:86" x14ac:dyDescent="0.25">
      <c r="BC1606" s="12">
        <f>IF(ISNUMBER(SEARCH('Quote reqeust'!$G$34,BR1606)),MAX(BC$1:BC1605)+1,0)</f>
        <v>0</v>
      </c>
      <c r="BD1606" s="12">
        <f>IF(ISNUMBER(SEARCH('Quote reqeust'!$E$35,BR1606)),MAX(BD$1:BD1605)+1,0)</f>
        <v>0</v>
      </c>
      <c r="BE1606" s="12">
        <f>IF(ISNUMBER(SEARCH('Quote reqeust'!$E$36,BR1606)),MAX(BE$1:BE1605)+1,0)</f>
        <v>0</v>
      </c>
      <c r="BF1606" s="12">
        <f>IF(ISNUMBER(SEARCH('Quote reqeust'!$E$37,BR1606)),MAX(BF$1:BF1605)+1,0)</f>
        <v>0</v>
      </c>
      <c r="BG1606" s="12">
        <f>IF(ISNUMBER(SEARCH('Quote reqeust'!$E$26,BR1606)),MAX(BG$1:BG1605)+1,0)</f>
        <v>0</v>
      </c>
      <c r="BH1606" s="12">
        <f>IF(ISNUMBER(SEARCH('Quote reqeust'!$E$27,BR1606)),MAX(BH$1:BH1605)+1,0)</f>
        <v>0</v>
      </c>
      <c r="BI1606" s="12">
        <f>IF(ISNUMBER(SEARCH('Quote reqeust'!$E$27,$BR1606)),MAX(BI$1:BI1605)+1,0)</f>
        <v>0</v>
      </c>
      <c r="BJ1606" s="12">
        <f>IF(ISNUMBER(SEARCH('Quote reqeust'!$E$27,$BR1606)),MAX(BJ$1:BJ1605)+1,0)</f>
        <v>0</v>
      </c>
      <c r="BK1606" s="12">
        <f>IF(ISNUMBER(SEARCH('Quote reqeust'!$E$27,$BR1606)),MAX(BK$1:BK1605)+1,0)</f>
        <v>0</v>
      </c>
      <c r="BL1606" s="12">
        <f>IF(ISNUMBER(SEARCH('Quote reqeust'!$E$27,$BR1606)),MAX(BL$1:BL1605)+1,0)</f>
        <v>0</v>
      </c>
      <c r="BM1606" s="12">
        <f>IF(ISNUMBER(SEARCH('Quote reqeust'!$E$27,$BR1606)),MAX(BM$1:BM1605)+1,0)</f>
        <v>0</v>
      </c>
      <c r="BN1606" s="12">
        <f>IF(ISNUMBER(SEARCH('Quote reqeust'!$E$27,$BR1606)),MAX(BN$1:BN1605)+1,0)</f>
        <v>0</v>
      </c>
      <c r="BO1606" s="12">
        <f>IF(ISNUMBER(SEARCH('Quote reqeust'!$E$27,$BR1606)),MAX(BO$1:BO1605)+1,0)</f>
        <v>0</v>
      </c>
      <c r="BP1606" s="12">
        <f>IF(ISNUMBER(SEARCH('Quote reqeust'!$E$27,$BR1606)),MAX(BP$1:BP1605)+1,0)</f>
        <v>0</v>
      </c>
      <c r="BQ1606" s="12">
        <f>IF(ISNUMBER(SEARCH('Quote reqeust'!$E$27,$BR1606)),MAX(BQ$1:BQ1605)+1,0)</f>
        <v>0</v>
      </c>
      <c r="BT1606" s="12" t="str">
        <f>IFERROR(VLOOKUP(ROWS(BT$3:BT1606),BC$1:BR3603,BT$2,0),"")</f>
        <v/>
      </c>
      <c r="BU1606" s="12" t="str">
        <f>IFERROR(VLOOKUP(ROWS(BU$3:BU1606),BD$1:BS3603,BU$2,0),"")</f>
        <v/>
      </c>
      <c r="BV1606" s="12" t="str">
        <f>IFERROR(VLOOKUP(ROWS(BV$3:BV1606),BE$1:BT3603,BV$2,0),"")</f>
        <v/>
      </c>
      <c r="BW1606" s="12" t="str">
        <f>IFERROR(VLOOKUP(ROWS(BW$3:BW1606),BF$1:BU3603,BW$2,0),"")</f>
        <v/>
      </c>
      <c r="BX1606" s="12" t="str">
        <f>IFERROR(VLOOKUP(ROWS(BX$3:BX1606),BG$1:BV3603,BX$2,0),"")</f>
        <v/>
      </c>
      <c r="BY1606" s="12" t="str">
        <f>IFERROR(VLOOKUP(ROWS(BY$3:BY1606),BH$1:BW3603,BY$2,0),"")</f>
        <v/>
      </c>
      <c r="BZ1606" s="12" t="str">
        <f>IFERROR(VLOOKUP(ROWS(BZ$3:BZ1606),BI$1:BX3603,BZ$2,0),"")</f>
        <v/>
      </c>
      <c r="CA1606" s="12" t="str">
        <f>IFERROR(VLOOKUP(ROWS(CA$3:CA1606),BJ$1:BY3603,CA$2,0),"")</f>
        <v/>
      </c>
      <c r="CB1606" s="12" t="str">
        <f>IFERROR(VLOOKUP(ROWS(CB$3:CB1606),BK$1:BZ3603,CB$2,0),"")</f>
        <v/>
      </c>
      <c r="CC1606" s="12" t="str">
        <f>IFERROR(VLOOKUP(ROWS(CC$3:CC1606),BL$1:CA3603,CC$2,0),"")</f>
        <v/>
      </c>
      <c r="CD1606" s="12" t="str">
        <f>IFERROR(VLOOKUP(ROWS(CD$3:CD1606),BM$1:CB3603,CD$2,0),"")</f>
        <v/>
      </c>
      <c r="CE1606" s="12" t="str">
        <f>IFERROR(VLOOKUP(ROWS(CE$3:CE1606),BN$1:CC3603,CE$2,0),"")</f>
        <v/>
      </c>
      <c r="CF1606" s="12" t="str">
        <f>IFERROR(VLOOKUP(ROWS(CF$3:CF1606),BO$1:CD3603,CF$2,0),"")</f>
        <v/>
      </c>
      <c r="CG1606" s="12" t="str">
        <f>IFERROR(VLOOKUP(ROWS(CG$3:CG1606),BP$1:CE3603,CG$2,0),"")</f>
        <v/>
      </c>
      <c r="CH1606" s="12" t="str">
        <f>IFERROR(VLOOKUP(ROWS(CH$3:CH1606),BQ$1:CF3603,CH$2,0),"")</f>
        <v/>
      </c>
    </row>
    <row r="1607" spans="55:86" x14ac:dyDescent="0.25">
      <c r="BC1607" s="12">
        <f>IF(ISNUMBER(SEARCH('Quote reqeust'!$G$34,BR1607)),MAX(BC$1:BC1606)+1,0)</f>
        <v>0</v>
      </c>
      <c r="BD1607" s="12">
        <f>IF(ISNUMBER(SEARCH('Quote reqeust'!$E$35,BR1607)),MAX(BD$1:BD1606)+1,0)</f>
        <v>0</v>
      </c>
      <c r="BE1607" s="12">
        <f>IF(ISNUMBER(SEARCH('Quote reqeust'!$E$36,BR1607)),MAX(BE$1:BE1606)+1,0)</f>
        <v>0</v>
      </c>
      <c r="BF1607" s="12">
        <f>IF(ISNUMBER(SEARCH('Quote reqeust'!$E$37,BR1607)),MAX(BF$1:BF1606)+1,0)</f>
        <v>0</v>
      </c>
      <c r="BG1607" s="12">
        <f>IF(ISNUMBER(SEARCH('Quote reqeust'!$E$26,BR1607)),MAX(BG$1:BG1606)+1,0)</f>
        <v>0</v>
      </c>
      <c r="BH1607" s="12">
        <f>IF(ISNUMBER(SEARCH('Quote reqeust'!$E$27,BR1607)),MAX(BH$1:BH1606)+1,0)</f>
        <v>0</v>
      </c>
      <c r="BI1607" s="12">
        <f>IF(ISNUMBER(SEARCH('Quote reqeust'!$E$27,$BR1607)),MAX(BI$1:BI1606)+1,0)</f>
        <v>0</v>
      </c>
      <c r="BJ1607" s="12">
        <f>IF(ISNUMBER(SEARCH('Quote reqeust'!$E$27,$BR1607)),MAX(BJ$1:BJ1606)+1,0)</f>
        <v>0</v>
      </c>
      <c r="BK1607" s="12">
        <f>IF(ISNUMBER(SEARCH('Quote reqeust'!$E$27,$BR1607)),MAX(BK$1:BK1606)+1,0)</f>
        <v>0</v>
      </c>
      <c r="BL1607" s="12">
        <f>IF(ISNUMBER(SEARCH('Quote reqeust'!$E$27,$BR1607)),MAX(BL$1:BL1606)+1,0)</f>
        <v>0</v>
      </c>
      <c r="BM1607" s="12">
        <f>IF(ISNUMBER(SEARCH('Quote reqeust'!$E$27,$BR1607)),MAX(BM$1:BM1606)+1,0)</f>
        <v>0</v>
      </c>
      <c r="BN1607" s="12">
        <f>IF(ISNUMBER(SEARCH('Quote reqeust'!$E$27,$BR1607)),MAX(BN$1:BN1606)+1,0)</f>
        <v>0</v>
      </c>
      <c r="BO1607" s="12">
        <f>IF(ISNUMBER(SEARCH('Quote reqeust'!$E$27,$BR1607)),MAX(BO$1:BO1606)+1,0)</f>
        <v>0</v>
      </c>
      <c r="BP1607" s="12">
        <f>IF(ISNUMBER(SEARCH('Quote reqeust'!$E$27,$BR1607)),MAX(BP$1:BP1606)+1,0)</f>
        <v>0</v>
      </c>
      <c r="BQ1607" s="12">
        <f>IF(ISNUMBER(SEARCH('Quote reqeust'!$E$27,$BR1607)),MAX(BQ$1:BQ1606)+1,0)</f>
        <v>0</v>
      </c>
      <c r="BT1607" s="12" t="str">
        <f>IFERROR(VLOOKUP(ROWS(BT$3:BT1607),BC$1:BR3604,BT$2,0),"")</f>
        <v/>
      </c>
      <c r="BU1607" s="12" t="str">
        <f>IFERROR(VLOOKUP(ROWS(BU$3:BU1607),BD$1:BS3604,BU$2,0),"")</f>
        <v/>
      </c>
      <c r="BV1607" s="12" t="str">
        <f>IFERROR(VLOOKUP(ROWS(BV$3:BV1607),BE$1:BT3604,BV$2,0),"")</f>
        <v/>
      </c>
      <c r="BW1607" s="12" t="str">
        <f>IFERROR(VLOOKUP(ROWS(BW$3:BW1607),BF$1:BU3604,BW$2,0),"")</f>
        <v/>
      </c>
      <c r="BX1607" s="12" t="str">
        <f>IFERROR(VLOOKUP(ROWS(BX$3:BX1607),BG$1:BV3604,BX$2,0),"")</f>
        <v/>
      </c>
      <c r="BY1607" s="12" t="str">
        <f>IFERROR(VLOOKUP(ROWS(BY$3:BY1607),BH$1:BW3604,BY$2,0),"")</f>
        <v/>
      </c>
      <c r="BZ1607" s="12" t="str">
        <f>IFERROR(VLOOKUP(ROWS(BZ$3:BZ1607),BI$1:BX3604,BZ$2,0),"")</f>
        <v/>
      </c>
      <c r="CA1607" s="12" t="str">
        <f>IFERROR(VLOOKUP(ROWS(CA$3:CA1607),BJ$1:BY3604,CA$2,0),"")</f>
        <v/>
      </c>
      <c r="CB1607" s="12" t="str">
        <f>IFERROR(VLOOKUP(ROWS(CB$3:CB1607),BK$1:BZ3604,CB$2,0),"")</f>
        <v/>
      </c>
      <c r="CC1607" s="12" t="str">
        <f>IFERROR(VLOOKUP(ROWS(CC$3:CC1607),BL$1:CA3604,CC$2,0),"")</f>
        <v/>
      </c>
      <c r="CD1607" s="12" t="str">
        <f>IFERROR(VLOOKUP(ROWS(CD$3:CD1607),BM$1:CB3604,CD$2,0),"")</f>
        <v/>
      </c>
      <c r="CE1607" s="12" t="str">
        <f>IFERROR(VLOOKUP(ROWS(CE$3:CE1607),BN$1:CC3604,CE$2,0),"")</f>
        <v/>
      </c>
      <c r="CF1607" s="12" t="str">
        <f>IFERROR(VLOOKUP(ROWS(CF$3:CF1607),BO$1:CD3604,CF$2,0),"")</f>
        <v/>
      </c>
      <c r="CG1607" s="12" t="str">
        <f>IFERROR(VLOOKUP(ROWS(CG$3:CG1607),BP$1:CE3604,CG$2,0),"")</f>
        <v/>
      </c>
      <c r="CH1607" s="12" t="str">
        <f>IFERROR(VLOOKUP(ROWS(CH$3:CH1607),BQ$1:CF3604,CH$2,0),"")</f>
        <v/>
      </c>
    </row>
    <row r="1608" spans="55:86" x14ac:dyDescent="0.25">
      <c r="BC1608" s="12">
        <f>IF(ISNUMBER(SEARCH('Quote reqeust'!$G$34,BR1608)),MAX(BC$1:BC1607)+1,0)</f>
        <v>0</v>
      </c>
      <c r="BD1608" s="12">
        <f>IF(ISNUMBER(SEARCH('Quote reqeust'!$E$35,BR1608)),MAX(BD$1:BD1607)+1,0)</f>
        <v>0</v>
      </c>
      <c r="BE1608" s="12">
        <f>IF(ISNUMBER(SEARCH('Quote reqeust'!$E$36,BR1608)),MAX(BE$1:BE1607)+1,0)</f>
        <v>0</v>
      </c>
      <c r="BF1608" s="12">
        <f>IF(ISNUMBER(SEARCH('Quote reqeust'!$E$37,BR1608)),MAX(BF$1:BF1607)+1,0)</f>
        <v>0</v>
      </c>
      <c r="BG1608" s="12">
        <f>IF(ISNUMBER(SEARCH('Quote reqeust'!$E$26,BR1608)),MAX(BG$1:BG1607)+1,0)</f>
        <v>0</v>
      </c>
      <c r="BH1608" s="12">
        <f>IF(ISNUMBER(SEARCH('Quote reqeust'!$E$27,BR1608)),MAX(BH$1:BH1607)+1,0)</f>
        <v>0</v>
      </c>
      <c r="BI1608" s="12">
        <f>IF(ISNUMBER(SEARCH('Quote reqeust'!$E$27,$BR1608)),MAX(BI$1:BI1607)+1,0)</f>
        <v>0</v>
      </c>
      <c r="BJ1608" s="12">
        <f>IF(ISNUMBER(SEARCH('Quote reqeust'!$E$27,$BR1608)),MAX(BJ$1:BJ1607)+1,0)</f>
        <v>0</v>
      </c>
      <c r="BK1608" s="12">
        <f>IF(ISNUMBER(SEARCH('Quote reqeust'!$E$27,$BR1608)),MAX(BK$1:BK1607)+1,0)</f>
        <v>0</v>
      </c>
      <c r="BL1608" s="12">
        <f>IF(ISNUMBER(SEARCH('Quote reqeust'!$E$27,$BR1608)),MAX(BL$1:BL1607)+1,0)</f>
        <v>0</v>
      </c>
      <c r="BM1608" s="12">
        <f>IF(ISNUMBER(SEARCH('Quote reqeust'!$E$27,$BR1608)),MAX(BM$1:BM1607)+1,0)</f>
        <v>0</v>
      </c>
      <c r="BN1608" s="12">
        <f>IF(ISNUMBER(SEARCH('Quote reqeust'!$E$27,$BR1608)),MAX(BN$1:BN1607)+1,0)</f>
        <v>0</v>
      </c>
      <c r="BO1608" s="12">
        <f>IF(ISNUMBER(SEARCH('Quote reqeust'!$E$27,$BR1608)),MAX(BO$1:BO1607)+1,0)</f>
        <v>0</v>
      </c>
      <c r="BP1608" s="12">
        <f>IF(ISNUMBER(SEARCH('Quote reqeust'!$E$27,$BR1608)),MAX(BP$1:BP1607)+1,0)</f>
        <v>0</v>
      </c>
      <c r="BQ1608" s="12">
        <f>IF(ISNUMBER(SEARCH('Quote reqeust'!$E$27,$BR1608)),MAX(BQ$1:BQ1607)+1,0)</f>
        <v>0</v>
      </c>
      <c r="BT1608" s="12" t="str">
        <f>IFERROR(VLOOKUP(ROWS(BT$3:BT1608),BC$1:BR3605,BT$2,0),"")</f>
        <v/>
      </c>
      <c r="BU1608" s="12" t="str">
        <f>IFERROR(VLOOKUP(ROWS(BU$3:BU1608),BD$1:BS3605,BU$2,0),"")</f>
        <v/>
      </c>
      <c r="BV1608" s="12" t="str">
        <f>IFERROR(VLOOKUP(ROWS(BV$3:BV1608),BE$1:BT3605,BV$2,0),"")</f>
        <v/>
      </c>
      <c r="BW1608" s="12" t="str">
        <f>IFERROR(VLOOKUP(ROWS(BW$3:BW1608),BF$1:BU3605,BW$2,0),"")</f>
        <v/>
      </c>
      <c r="BX1608" s="12" t="str">
        <f>IFERROR(VLOOKUP(ROWS(BX$3:BX1608),BG$1:BV3605,BX$2,0),"")</f>
        <v/>
      </c>
      <c r="BY1608" s="12" t="str">
        <f>IFERROR(VLOOKUP(ROWS(BY$3:BY1608),BH$1:BW3605,BY$2,0),"")</f>
        <v/>
      </c>
      <c r="BZ1608" s="12" t="str">
        <f>IFERROR(VLOOKUP(ROWS(BZ$3:BZ1608),BI$1:BX3605,BZ$2,0),"")</f>
        <v/>
      </c>
      <c r="CA1608" s="12" t="str">
        <f>IFERROR(VLOOKUP(ROWS(CA$3:CA1608),BJ$1:BY3605,CA$2,0),"")</f>
        <v/>
      </c>
      <c r="CB1608" s="12" t="str">
        <f>IFERROR(VLOOKUP(ROWS(CB$3:CB1608),BK$1:BZ3605,CB$2,0),"")</f>
        <v/>
      </c>
      <c r="CC1608" s="12" t="str">
        <f>IFERROR(VLOOKUP(ROWS(CC$3:CC1608),BL$1:CA3605,CC$2,0),"")</f>
        <v/>
      </c>
      <c r="CD1608" s="12" t="str">
        <f>IFERROR(VLOOKUP(ROWS(CD$3:CD1608),BM$1:CB3605,CD$2,0),"")</f>
        <v/>
      </c>
      <c r="CE1608" s="12" t="str">
        <f>IFERROR(VLOOKUP(ROWS(CE$3:CE1608),BN$1:CC3605,CE$2,0),"")</f>
        <v/>
      </c>
      <c r="CF1608" s="12" t="str">
        <f>IFERROR(VLOOKUP(ROWS(CF$3:CF1608),BO$1:CD3605,CF$2,0),"")</f>
        <v/>
      </c>
      <c r="CG1608" s="12" t="str">
        <f>IFERROR(VLOOKUP(ROWS(CG$3:CG1608),BP$1:CE3605,CG$2,0),"")</f>
        <v/>
      </c>
      <c r="CH1608" s="12" t="str">
        <f>IFERROR(VLOOKUP(ROWS(CH$3:CH1608),BQ$1:CF3605,CH$2,0),"")</f>
        <v/>
      </c>
    </row>
    <row r="1609" spans="55:86" x14ac:dyDescent="0.25">
      <c r="BC1609" s="12">
        <f>IF(ISNUMBER(SEARCH('Quote reqeust'!$G$34,BR1609)),MAX(BC$1:BC1608)+1,0)</f>
        <v>0</v>
      </c>
      <c r="BD1609" s="12">
        <f>IF(ISNUMBER(SEARCH('Quote reqeust'!$E$35,BR1609)),MAX(BD$1:BD1608)+1,0)</f>
        <v>0</v>
      </c>
      <c r="BE1609" s="12">
        <f>IF(ISNUMBER(SEARCH('Quote reqeust'!$E$36,BR1609)),MAX(BE$1:BE1608)+1,0)</f>
        <v>0</v>
      </c>
      <c r="BF1609" s="12">
        <f>IF(ISNUMBER(SEARCH('Quote reqeust'!$E$37,BR1609)),MAX(BF$1:BF1608)+1,0)</f>
        <v>0</v>
      </c>
      <c r="BG1609" s="12">
        <f>IF(ISNUMBER(SEARCH('Quote reqeust'!$E$26,BR1609)),MAX(BG$1:BG1608)+1,0)</f>
        <v>0</v>
      </c>
      <c r="BH1609" s="12">
        <f>IF(ISNUMBER(SEARCH('Quote reqeust'!$E$27,BR1609)),MAX(BH$1:BH1608)+1,0)</f>
        <v>0</v>
      </c>
      <c r="BI1609" s="12">
        <f>IF(ISNUMBER(SEARCH('Quote reqeust'!$E$27,$BR1609)),MAX(BI$1:BI1608)+1,0)</f>
        <v>0</v>
      </c>
      <c r="BJ1609" s="12">
        <f>IF(ISNUMBER(SEARCH('Quote reqeust'!$E$27,$BR1609)),MAX(BJ$1:BJ1608)+1,0)</f>
        <v>0</v>
      </c>
      <c r="BK1609" s="12">
        <f>IF(ISNUMBER(SEARCH('Quote reqeust'!$E$27,$BR1609)),MAX(BK$1:BK1608)+1,0)</f>
        <v>0</v>
      </c>
      <c r="BL1609" s="12">
        <f>IF(ISNUMBER(SEARCH('Quote reqeust'!$E$27,$BR1609)),MAX(BL$1:BL1608)+1,0)</f>
        <v>0</v>
      </c>
      <c r="BM1609" s="12">
        <f>IF(ISNUMBER(SEARCH('Quote reqeust'!$E$27,$BR1609)),MAX(BM$1:BM1608)+1,0)</f>
        <v>0</v>
      </c>
      <c r="BN1609" s="12">
        <f>IF(ISNUMBER(SEARCH('Quote reqeust'!$E$27,$BR1609)),MAX(BN$1:BN1608)+1,0)</f>
        <v>0</v>
      </c>
      <c r="BO1609" s="12">
        <f>IF(ISNUMBER(SEARCH('Quote reqeust'!$E$27,$BR1609)),MAX(BO$1:BO1608)+1,0)</f>
        <v>0</v>
      </c>
      <c r="BP1609" s="12">
        <f>IF(ISNUMBER(SEARCH('Quote reqeust'!$E$27,$BR1609)),MAX(BP$1:BP1608)+1,0)</f>
        <v>0</v>
      </c>
      <c r="BQ1609" s="12">
        <f>IF(ISNUMBER(SEARCH('Quote reqeust'!$E$27,$BR1609)),MAX(BQ$1:BQ1608)+1,0)</f>
        <v>0</v>
      </c>
      <c r="BT1609" s="12" t="str">
        <f>IFERROR(VLOOKUP(ROWS(BT$3:BT1609),BC$1:BR3606,BT$2,0),"")</f>
        <v/>
      </c>
      <c r="BU1609" s="12" t="str">
        <f>IFERROR(VLOOKUP(ROWS(BU$3:BU1609),BD$1:BS3606,BU$2,0),"")</f>
        <v/>
      </c>
      <c r="BV1609" s="12" t="str">
        <f>IFERROR(VLOOKUP(ROWS(BV$3:BV1609),BE$1:BT3606,BV$2,0),"")</f>
        <v/>
      </c>
      <c r="BW1609" s="12" t="str">
        <f>IFERROR(VLOOKUP(ROWS(BW$3:BW1609),BF$1:BU3606,BW$2,0),"")</f>
        <v/>
      </c>
      <c r="BX1609" s="12" t="str">
        <f>IFERROR(VLOOKUP(ROWS(BX$3:BX1609),BG$1:BV3606,BX$2,0),"")</f>
        <v/>
      </c>
      <c r="BY1609" s="12" t="str">
        <f>IFERROR(VLOOKUP(ROWS(BY$3:BY1609),BH$1:BW3606,BY$2,0),"")</f>
        <v/>
      </c>
      <c r="BZ1609" s="12" t="str">
        <f>IFERROR(VLOOKUP(ROWS(BZ$3:BZ1609),BI$1:BX3606,BZ$2,0),"")</f>
        <v/>
      </c>
      <c r="CA1609" s="12" t="str">
        <f>IFERROR(VLOOKUP(ROWS(CA$3:CA1609),BJ$1:BY3606,CA$2,0),"")</f>
        <v/>
      </c>
      <c r="CB1609" s="12" t="str">
        <f>IFERROR(VLOOKUP(ROWS(CB$3:CB1609),BK$1:BZ3606,CB$2,0),"")</f>
        <v/>
      </c>
      <c r="CC1609" s="12" t="str">
        <f>IFERROR(VLOOKUP(ROWS(CC$3:CC1609),BL$1:CA3606,CC$2,0),"")</f>
        <v/>
      </c>
      <c r="CD1609" s="12" t="str">
        <f>IFERROR(VLOOKUP(ROWS(CD$3:CD1609),BM$1:CB3606,CD$2,0),"")</f>
        <v/>
      </c>
      <c r="CE1609" s="12" t="str">
        <f>IFERROR(VLOOKUP(ROWS(CE$3:CE1609),BN$1:CC3606,CE$2,0),"")</f>
        <v/>
      </c>
      <c r="CF1609" s="12" t="str">
        <f>IFERROR(VLOOKUP(ROWS(CF$3:CF1609),BO$1:CD3606,CF$2,0),"")</f>
        <v/>
      </c>
      <c r="CG1609" s="12" t="str">
        <f>IFERROR(VLOOKUP(ROWS(CG$3:CG1609),BP$1:CE3606,CG$2,0),"")</f>
        <v/>
      </c>
      <c r="CH1609" s="12" t="str">
        <f>IFERROR(VLOOKUP(ROWS(CH$3:CH1609),BQ$1:CF3606,CH$2,0),"")</f>
        <v/>
      </c>
    </row>
    <row r="1610" spans="55:86" x14ac:dyDescent="0.25">
      <c r="BC1610" s="12">
        <f>IF(ISNUMBER(SEARCH('Quote reqeust'!$G$34,BR1610)),MAX(BC$1:BC1609)+1,0)</f>
        <v>0</v>
      </c>
      <c r="BD1610" s="12">
        <f>IF(ISNUMBER(SEARCH('Quote reqeust'!$E$35,BR1610)),MAX(BD$1:BD1609)+1,0)</f>
        <v>0</v>
      </c>
      <c r="BE1610" s="12">
        <f>IF(ISNUMBER(SEARCH('Quote reqeust'!$E$36,BR1610)),MAX(BE$1:BE1609)+1,0)</f>
        <v>0</v>
      </c>
      <c r="BF1610" s="12">
        <f>IF(ISNUMBER(SEARCH('Quote reqeust'!$E$37,BR1610)),MAX(BF$1:BF1609)+1,0)</f>
        <v>0</v>
      </c>
      <c r="BG1610" s="12">
        <f>IF(ISNUMBER(SEARCH('Quote reqeust'!$E$26,BR1610)),MAX(BG$1:BG1609)+1,0)</f>
        <v>0</v>
      </c>
      <c r="BH1610" s="12">
        <f>IF(ISNUMBER(SEARCH('Quote reqeust'!$E$27,BR1610)),MAX(BH$1:BH1609)+1,0)</f>
        <v>0</v>
      </c>
      <c r="BI1610" s="12">
        <f>IF(ISNUMBER(SEARCH('Quote reqeust'!$E$27,$BR1610)),MAX(BI$1:BI1609)+1,0)</f>
        <v>0</v>
      </c>
      <c r="BJ1610" s="12">
        <f>IF(ISNUMBER(SEARCH('Quote reqeust'!$E$27,$BR1610)),MAX(BJ$1:BJ1609)+1,0)</f>
        <v>0</v>
      </c>
      <c r="BK1610" s="12">
        <f>IF(ISNUMBER(SEARCH('Quote reqeust'!$E$27,$BR1610)),MAX(BK$1:BK1609)+1,0)</f>
        <v>0</v>
      </c>
      <c r="BL1610" s="12">
        <f>IF(ISNUMBER(SEARCH('Quote reqeust'!$E$27,$BR1610)),MAX(BL$1:BL1609)+1,0)</f>
        <v>0</v>
      </c>
      <c r="BM1610" s="12">
        <f>IF(ISNUMBER(SEARCH('Quote reqeust'!$E$27,$BR1610)),MAX(BM$1:BM1609)+1,0)</f>
        <v>0</v>
      </c>
      <c r="BN1610" s="12">
        <f>IF(ISNUMBER(SEARCH('Quote reqeust'!$E$27,$BR1610)),MAX(BN$1:BN1609)+1,0)</f>
        <v>0</v>
      </c>
      <c r="BO1610" s="12">
        <f>IF(ISNUMBER(SEARCH('Quote reqeust'!$E$27,$BR1610)),MAX(BO$1:BO1609)+1,0)</f>
        <v>0</v>
      </c>
      <c r="BP1610" s="12">
        <f>IF(ISNUMBER(SEARCH('Quote reqeust'!$E$27,$BR1610)),MAX(BP$1:BP1609)+1,0)</f>
        <v>0</v>
      </c>
      <c r="BQ1610" s="12">
        <f>IF(ISNUMBER(SEARCH('Quote reqeust'!$E$27,$BR1610)),MAX(BQ$1:BQ1609)+1,0)</f>
        <v>0</v>
      </c>
      <c r="BT1610" s="12" t="str">
        <f>IFERROR(VLOOKUP(ROWS(BT$3:BT1610),BC$1:BR3607,BT$2,0),"")</f>
        <v/>
      </c>
      <c r="BU1610" s="12" t="str">
        <f>IFERROR(VLOOKUP(ROWS(BU$3:BU1610),BD$1:BS3607,BU$2,0),"")</f>
        <v/>
      </c>
      <c r="BV1610" s="12" t="str">
        <f>IFERROR(VLOOKUP(ROWS(BV$3:BV1610),BE$1:BT3607,BV$2,0),"")</f>
        <v/>
      </c>
      <c r="BW1610" s="12" t="str">
        <f>IFERROR(VLOOKUP(ROWS(BW$3:BW1610),BF$1:BU3607,BW$2,0),"")</f>
        <v/>
      </c>
      <c r="BX1610" s="12" t="str">
        <f>IFERROR(VLOOKUP(ROWS(BX$3:BX1610),BG$1:BV3607,BX$2,0),"")</f>
        <v/>
      </c>
      <c r="BY1610" s="12" t="str">
        <f>IFERROR(VLOOKUP(ROWS(BY$3:BY1610),BH$1:BW3607,BY$2,0),"")</f>
        <v/>
      </c>
      <c r="BZ1610" s="12" t="str">
        <f>IFERROR(VLOOKUP(ROWS(BZ$3:BZ1610),BI$1:BX3607,BZ$2,0),"")</f>
        <v/>
      </c>
      <c r="CA1610" s="12" t="str">
        <f>IFERROR(VLOOKUP(ROWS(CA$3:CA1610),BJ$1:BY3607,CA$2,0),"")</f>
        <v/>
      </c>
      <c r="CB1610" s="12" t="str">
        <f>IFERROR(VLOOKUP(ROWS(CB$3:CB1610),BK$1:BZ3607,CB$2,0),"")</f>
        <v/>
      </c>
      <c r="CC1610" s="12" t="str">
        <f>IFERROR(VLOOKUP(ROWS(CC$3:CC1610),BL$1:CA3607,CC$2,0),"")</f>
        <v/>
      </c>
      <c r="CD1610" s="12" t="str">
        <f>IFERROR(VLOOKUP(ROWS(CD$3:CD1610),BM$1:CB3607,CD$2,0),"")</f>
        <v/>
      </c>
      <c r="CE1610" s="12" t="str">
        <f>IFERROR(VLOOKUP(ROWS(CE$3:CE1610),BN$1:CC3607,CE$2,0),"")</f>
        <v/>
      </c>
      <c r="CF1610" s="12" t="str">
        <f>IFERROR(VLOOKUP(ROWS(CF$3:CF1610),BO$1:CD3607,CF$2,0),"")</f>
        <v/>
      </c>
      <c r="CG1610" s="12" t="str">
        <f>IFERROR(VLOOKUP(ROWS(CG$3:CG1610),BP$1:CE3607,CG$2,0),"")</f>
        <v/>
      </c>
      <c r="CH1610" s="12" t="str">
        <f>IFERROR(VLOOKUP(ROWS(CH$3:CH1610),BQ$1:CF3607,CH$2,0),"")</f>
        <v/>
      </c>
    </row>
    <row r="1611" spans="55:86" x14ac:dyDescent="0.25">
      <c r="BC1611" s="12">
        <f>IF(ISNUMBER(SEARCH('Quote reqeust'!$G$34,BR1611)),MAX(BC$1:BC1610)+1,0)</f>
        <v>0</v>
      </c>
      <c r="BD1611" s="12">
        <f>IF(ISNUMBER(SEARCH('Quote reqeust'!$E$35,BR1611)),MAX(BD$1:BD1610)+1,0)</f>
        <v>0</v>
      </c>
      <c r="BE1611" s="12">
        <f>IF(ISNUMBER(SEARCH('Quote reqeust'!$E$36,BR1611)),MAX(BE$1:BE1610)+1,0)</f>
        <v>0</v>
      </c>
      <c r="BF1611" s="12">
        <f>IF(ISNUMBER(SEARCH('Quote reqeust'!$E$37,BR1611)),MAX(BF$1:BF1610)+1,0)</f>
        <v>0</v>
      </c>
      <c r="BG1611" s="12">
        <f>IF(ISNUMBER(SEARCH('Quote reqeust'!$E$26,BR1611)),MAX(BG$1:BG1610)+1,0)</f>
        <v>0</v>
      </c>
      <c r="BH1611" s="12">
        <f>IF(ISNUMBER(SEARCH('Quote reqeust'!$E$27,BR1611)),MAX(BH$1:BH1610)+1,0)</f>
        <v>0</v>
      </c>
      <c r="BI1611" s="12">
        <f>IF(ISNUMBER(SEARCH('Quote reqeust'!$E$27,$BR1611)),MAX(BI$1:BI1610)+1,0)</f>
        <v>0</v>
      </c>
      <c r="BJ1611" s="12">
        <f>IF(ISNUMBER(SEARCH('Quote reqeust'!$E$27,$BR1611)),MAX(BJ$1:BJ1610)+1,0)</f>
        <v>0</v>
      </c>
      <c r="BK1611" s="12">
        <f>IF(ISNUMBER(SEARCH('Quote reqeust'!$E$27,$BR1611)),MAX(BK$1:BK1610)+1,0)</f>
        <v>0</v>
      </c>
      <c r="BL1611" s="12">
        <f>IF(ISNUMBER(SEARCH('Quote reqeust'!$E$27,$BR1611)),MAX(BL$1:BL1610)+1,0)</f>
        <v>0</v>
      </c>
      <c r="BM1611" s="12">
        <f>IF(ISNUMBER(SEARCH('Quote reqeust'!$E$27,$BR1611)),MAX(BM$1:BM1610)+1,0)</f>
        <v>0</v>
      </c>
      <c r="BN1611" s="12">
        <f>IF(ISNUMBER(SEARCH('Quote reqeust'!$E$27,$BR1611)),MAX(BN$1:BN1610)+1,0)</f>
        <v>0</v>
      </c>
      <c r="BO1611" s="12">
        <f>IF(ISNUMBER(SEARCH('Quote reqeust'!$E$27,$BR1611)),MAX(BO$1:BO1610)+1,0)</f>
        <v>0</v>
      </c>
      <c r="BP1611" s="12">
        <f>IF(ISNUMBER(SEARCH('Quote reqeust'!$E$27,$BR1611)),MAX(BP$1:BP1610)+1,0)</f>
        <v>0</v>
      </c>
      <c r="BQ1611" s="12">
        <f>IF(ISNUMBER(SEARCH('Quote reqeust'!$E$27,$BR1611)),MAX(BQ$1:BQ1610)+1,0)</f>
        <v>0</v>
      </c>
      <c r="BT1611" s="12" t="str">
        <f>IFERROR(VLOOKUP(ROWS(BT$3:BT1611),BC$1:BR3608,BT$2,0),"")</f>
        <v/>
      </c>
      <c r="BU1611" s="12" t="str">
        <f>IFERROR(VLOOKUP(ROWS(BU$3:BU1611),BD$1:BS3608,BU$2,0),"")</f>
        <v/>
      </c>
      <c r="BV1611" s="12" t="str">
        <f>IFERROR(VLOOKUP(ROWS(BV$3:BV1611),BE$1:BT3608,BV$2,0),"")</f>
        <v/>
      </c>
      <c r="BW1611" s="12" t="str">
        <f>IFERROR(VLOOKUP(ROWS(BW$3:BW1611),BF$1:BU3608,BW$2,0),"")</f>
        <v/>
      </c>
      <c r="BX1611" s="12" t="str">
        <f>IFERROR(VLOOKUP(ROWS(BX$3:BX1611),BG$1:BV3608,BX$2,0),"")</f>
        <v/>
      </c>
      <c r="BY1611" s="12" t="str">
        <f>IFERROR(VLOOKUP(ROWS(BY$3:BY1611),BH$1:BW3608,BY$2,0),"")</f>
        <v/>
      </c>
      <c r="BZ1611" s="12" t="str">
        <f>IFERROR(VLOOKUP(ROWS(BZ$3:BZ1611),BI$1:BX3608,BZ$2,0),"")</f>
        <v/>
      </c>
      <c r="CA1611" s="12" t="str">
        <f>IFERROR(VLOOKUP(ROWS(CA$3:CA1611),BJ$1:BY3608,CA$2,0),"")</f>
        <v/>
      </c>
      <c r="CB1611" s="12" t="str">
        <f>IFERROR(VLOOKUP(ROWS(CB$3:CB1611),BK$1:BZ3608,CB$2,0),"")</f>
        <v/>
      </c>
      <c r="CC1611" s="12" t="str">
        <f>IFERROR(VLOOKUP(ROWS(CC$3:CC1611),BL$1:CA3608,CC$2,0),"")</f>
        <v/>
      </c>
      <c r="CD1611" s="12" t="str">
        <f>IFERROR(VLOOKUP(ROWS(CD$3:CD1611),BM$1:CB3608,CD$2,0),"")</f>
        <v/>
      </c>
      <c r="CE1611" s="12" t="str">
        <f>IFERROR(VLOOKUP(ROWS(CE$3:CE1611),BN$1:CC3608,CE$2,0),"")</f>
        <v/>
      </c>
      <c r="CF1611" s="12" t="str">
        <f>IFERROR(VLOOKUP(ROWS(CF$3:CF1611),BO$1:CD3608,CF$2,0),"")</f>
        <v/>
      </c>
      <c r="CG1611" s="12" t="str">
        <f>IFERROR(VLOOKUP(ROWS(CG$3:CG1611),BP$1:CE3608,CG$2,0),"")</f>
        <v/>
      </c>
      <c r="CH1611" s="12" t="str">
        <f>IFERROR(VLOOKUP(ROWS(CH$3:CH1611),BQ$1:CF3608,CH$2,0),"")</f>
        <v/>
      </c>
    </row>
    <row r="1612" spans="55:86" x14ac:dyDescent="0.25">
      <c r="BC1612" s="12">
        <f>IF(ISNUMBER(SEARCH('Quote reqeust'!$G$34,BR1612)),MAX(BC$1:BC1611)+1,0)</f>
        <v>0</v>
      </c>
      <c r="BD1612" s="12">
        <f>IF(ISNUMBER(SEARCH('Quote reqeust'!$E$35,BR1612)),MAX(BD$1:BD1611)+1,0)</f>
        <v>0</v>
      </c>
      <c r="BE1612" s="12">
        <f>IF(ISNUMBER(SEARCH('Quote reqeust'!$E$36,BR1612)),MAX(BE$1:BE1611)+1,0)</f>
        <v>0</v>
      </c>
      <c r="BF1612" s="12">
        <f>IF(ISNUMBER(SEARCH('Quote reqeust'!$E$37,BR1612)),MAX(BF$1:BF1611)+1,0)</f>
        <v>0</v>
      </c>
      <c r="BG1612" s="12">
        <f>IF(ISNUMBER(SEARCH('Quote reqeust'!$E$26,BR1612)),MAX(BG$1:BG1611)+1,0)</f>
        <v>0</v>
      </c>
      <c r="BH1612" s="12">
        <f>IF(ISNUMBER(SEARCH('Quote reqeust'!$E$27,BR1612)),MAX(BH$1:BH1611)+1,0)</f>
        <v>0</v>
      </c>
      <c r="BI1612" s="12">
        <f>IF(ISNUMBER(SEARCH('Quote reqeust'!$E$27,$BR1612)),MAX(BI$1:BI1611)+1,0)</f>
        <v>0</v>
      </c>
      <c r="BJ1612" s="12">
        <f>IF(ISNUMBER(SEARCH('Quote reqeust'!$E$27,$BR1612)),MAX(BJ$1:BJ1611)+1,0)</f>
        <v>0</v>
      </c>
      <c r="BK1612" s="12">
        <f>IF(ISNUMBER(SEARCH('Quote reqeust'!$E$27,$BR1612)),MAX(BK$1:BK1611)+1,0)</f>
        <v>0</v>
      </c>
      <c r="BL1612" s="12">
        <f>IF(ISNUMBER(SEARCH('Quote reqeust'!$E$27,$BR1612)),MAX(BL$1:BL1611)+1,0)</f>
        <v>0</v>
      </c>
      <c r="BM1612" s="12">
        <f>IF(ISNUMBER(SEARCH('Quote reqeust'!$E$27,$BR1612)),MAX(BM$1:BM1611)+1,0)</f>
        <v>0</v>
      </c>
      <c r="BN1612" s="12">
        <f>IF(ISNUMBER(SEARCH('Quote reqeust'!$E$27,$BR1612)),MAX(BN$1:BN1611)+1,0)</f>
        <v>0</v>
      </c>
      <c r="BO1612" s="12">
        <f>IF(ISNUMBER(SEARCH('Quote reqeust'!$E$27,$BR1612)),MAX(BO$1:BO1611)+1,0)</f>
        <v>0</v>
      </c>
      <c r="BP1612" s="12">
        <f>IF(ISNUMBER(SEARCH('Quote reqeust'!$E$27,$BR1612)),MAX(BP$1:BP1611)+1,0)</f>
        <v>0</v>
      </c>
      <c r="BQ1612" s="12">
        <f>IF(ISNUMBER(SEARCH('Quote reqeust'!$E$27,$BR1612)),MAX(BQ$1:BQ1611)+1,0)</f>
        <v>0</v>
      </c>
      <c r="BT1612" s="12" t="str">
        <f>IFERROR(VLOOKUP(ROWS(BT$3:BT1612),BC$1:BR3609,BT$2,0),"")</f>
        <v/>
      </c>
      <c r="BU1612" s="12" t="str">
        <f>IFERROR(VLOOKUP(ROWS(BU$3:BU1612),BD$1:BS3609,BU$2,0),"")</f>
        <v/>
      </c>
      <c r="BV1612" s="12" t="str">
        <f>IFERROR(VLOOKUP(ROWS(BV$3:BV1612),BE$1:BT3609,BV$2,0),"")</f>
        <v/>
      </c>
      <c r="BW1612" s="12" t="str">
        <f>IFERROR(VLOOKUP(ROWS(BW$3:BW1612),BF$1:BU3609,BW$2,0),"")</f>
        <v/>
      </c>
      <c r="BX1612" s="12" t="str">
        <f>IFERROR(VLOOKUP(ROWS(BX$3:BX1612),BG$1:BV3609,BX$2,0),"")</f>
        <v/>
      </c>
      <c r="BY1612" s="12" t="str">
        <f>IFERROR(VLOOKUP(ROWS(BY$3:BY1612),BH$1:BW3609,BY$2,0),"")</f>
        <v/>
      </c>
      <c r="BZ1612" s="12" t="str">
        <f>IFERROR(VLOOKUP(ROWS(BZ$3:BZ1612),BI$1:BX3609,BZ$2,0),"")</f>
        <v/>
      </c>
      <c r="CA1612" s="12" t="str">
        <f>IFERROR(VLOOKUP(ROWS(CA$3:CA1612),BJ$1:BY3609,CA$2,0),"")</f>
        <v/>
      </c>
      <c r="CB1612" s="12" t="str">
        <f>IFERROR(VLOOKUP(ROWS(CB$3:CB1612),BK$1:BZ3609,CB$2,0),"")</f>
        <v/>
      </c>
      <c r="CC1612" s="12" t="str">
        <f>IFERROR(VLOOKUP(ROWS(CC$3:CC1612),BL$1:CA3609,CC$2,0),"")</f>
        <v/>
      </c>
      <c r="CD1612" s="12" t="str">
        <f>IFERROR(VLOOKUP(ROWS(CD$3:CD1612),BM$1:CB3609,CD$2,0),"")</f>
        <v/>
      </c>
      <c r="CE1612" s="12" t="str">
        <f>IFERROR(VLOOKUP(ROWS(CE$3:CE1612),BN$1:CC3609,CE$2,0),"")</f>
        <v/>
      </c>
      <c r="CF1612" s="12" t="str">
        <f>IFERROR(VLOOKUP(ROWS(CF$3:CF1612),BO$1:CD3609,CF$2,0),"")</f>
        <v/>
      </c>
      <c r="CG1612" s="12" t="str">
        <f>IFERROR(VLOOKUP(ROWS(CG$3:CG1612),BP$1:CE3609,CG$2,0),"")</f>
        <v/>
      </c>
      <c r="CH1612" s="12" t="str">
        <f>IFERROR(VLOOKUP(ROWS(CH$3:CH1612),BQ$1:CF3609,CH$2,0),"")</f>
        <v/>
      </c>
    </row>
    <row r="1613" spans="55:86" x14ac:dyDescent="0.25">
      <c r="BC1613" s="12">
        <f>IF(ISNUMBER(SEARCH('Quote reqeust'!$G$34,BR1613)),MAX(BC$1:BC1612)+1,0)</f>
        <v>0</v>
      </c>
      <c r="BD1613" s="12">
        <f>IF(ISNUMBER(SEARCH('Quote reqeust'!$E$35,BR1613)),MAX(BD$1:BD1612)+1,0)</f>
        <v>0</v>
      </c>
      <c r="BE1613" s="12">
        <f>IF(ISNUMBER(SEARCH('Quote reqeust'!$E$36,BR1613)),MAX(BE$1:BE1612)+1,0)</f>
        <v>0</v>
      </c>
      <c r="BF1613" s="12">
        <f>IF(ISNUMBER(SEARCH('Quote reqeust'!$E$37,BR1613)),MAX(BF$1:BF1612)+1,0)</f>
        <v>0</v>
      </c>
      <c r="BG1613" s="12">
        <f>IF(ISNUMBER(SEARCH('Quote reqeust'!$E$26,BR1613)),MAX(BG$1:BG1612)+1,0)</f>
        <v>0</v>
      </c>
      <c r="BH1613" s="12">
        <f>IF(ISNUMBER(SEARCH('Quote reqeust'!$E$27,BR1613)),MAX(BH$1:BH1612)+1,0)</f>
        <v>0</v>
      </c>
      <c r="BI1613" s="12">
        <f>IF(ISNUMBER(SEARCH('Quote reqeust'!$E$27,$BR1613)),MAX(BI$1:BI1612)+1,0)</f>
        <v>0</v>
      </c>
      <c r="BJ1613" s="12">
        <f>IF(ISNUMBER(SEARCH('Quote reqeust'!$E$27,$BR1613)),MAX(BJ$1:BJ1612)+1,0)</f>
        <v>0</v>
      </c>
      <c r="BK1613" s="12">
        <f>IF(ISNUMBER(SEARCH('Quote reqeust'!$E$27,$BR1613)),MAX(BK$1:BK1612)+1,0)</f>
        <v>0</v>
      </c>
      <c r="BL1613" s="12">
        <f>IF(ISNUMBER(SEARCH('Quote reqeust'!$E$27,$BR1613)),MAX(BL$1:BL1612)+1,0)</f>
        <v>0</v>
      </c>
      <c r="BM1613" s="12">
        <f>IF(ISNUMBER(SEARCH('Quote reqeust'!$E$27,$BR1613)),MAX(BM$1:BM1612)+1,0)</f>
        <v>0</v>
      </c>
      <c r="BN1613" s="12">
        <f>IF(ISNUMBER(SEARCH('Quote reqeust'!$E$27,$BR1613)),MAX(BN$1:BN1612)+1,0)</f>
        <v>0</v>
      </c>
      <c r="BO1613" s="12">
        <f>IF(ISNUMBER(SEARCH('Quote reqeust'!$E$27,$BR1613)),MAX(BO$1:BO1612)+1,0)</f>
        <v>0</v>
      </c>
      <c r="BP1613" s="12">
        <f>IF(ISNUMBER(SEARCH('Quote reqeust'!$E$27,$BR1613)),MAX(BP$1:BP1612)+1,0)</f>
        <v>0</v>
      </c>
      <c r="BQ1613" s="12">
        <f>IF(ISNUMBER(SEARCH('Quote reqeust'!$E$27,$BR1613)),MAX(BQ$1:BQ1612)+1,0)</f>
        <v>0</v>
      </c>
      <c r="BT1613" s="12" t="str">
        <f>IFERROR(VLOOKUP(ROWS(BT$3:BT1613),BC$1:BR3610,BT$2,0),"")</f>
        <v/>
      </c>
      <c r="BU1613" s="12" t="str">
        <f>IFERROR(VLOOKUP(ROWS(BU$3:BU1613),BD$1:BS3610,BU$2,0),"")</f>
        <v/>
      </c>
      <c r="BV1613" s="12" t="str">
        <f>IFERROR(VLOOKUP(ROWS(BV$3:BV1613),BE$1:BT3610,BV$2,0),"")</f>
        <v/>
      </c>
      <c r="BW1613" s="12" t="str">
        <f>IFERROR(VLOOKUP(ROWS(BW$3:BW1613),BF$1:BU3610,BW$2,0),"")</f>
        <v/>
      </c>
      <c r="BX1613" s="12" t="str">
        <f>IFERROR(VLOOKUP(ROWS(BX$3:BX1613),BG$1:BV3610,BX$2,0),"")</f>
        <v/>
      </c>
      <c r="BY1613" s="12" t="str">
        <f>IFERROR(VLOOKUP(ROWS(BY$3:BY1613),BH$1:BW3610,BY$2,0),"")</f>
        <v/>
      </c>
      <c r="BZ1613" s="12" t="str">
        <f>IFERROR(VLOOKUP(ROWS(BZ$3:BZ1613),BI$1:BX3610,BZ$2,0),"")</f>
        <v/>
      </c>
      <c r="CA1613" s="12" t="str">
        <f>IFERROR(VLOOKUP(ROWS(CA$3:CA1613),BJ$1:BY3610,CA$2,0),"")</f>
        <v/>
      </c>
      <c r="CB1613" s="12" t="str">
        <f>IFERROR(VLOOKUP(ROWS(CB$3:CB1613),BK$1:BZ3610,CB$2,0),"")</f>
        <v/>
      </c>
      <c r="CC1613" s="12" t="str">
        <f>IFERROR(VLOOKUP(ROWS(CC$3:CC1613),BL$1:CA3610,CC$2,0),"")</f>
        <v/>
      </c>
      <c r="CD1613" s="12" t="str">
        <f>IFERROR(VLOOKUP(ROWS(CD$3:CD1613),BM$1:CB3610,CD$2,0),"")</f>
        <v/>
      </c>
      <c r="CE1613" s="12" t="str">
        <f>IFERROR(VLOOKUP(ROWS(CE$3:CE1613),BN$1:CC3610,CE$2,0),"")</f>
        <v/>
      </c>
      <c r="CF1613" s="12" t="str">
        <f>IFERROR(VLOOKUP(ROWS(CF$3:CF1613),BO$1:CD3610,CF$2,0),"")</f>
        <v/>
      </c>
      <c r="CG1613" s="12" t="str">
        <f>IFERROR(VLOOKUP(ROWS(CG$3:CG1613),BP$1:CE3610,CG$2,0),"")</f>
        <v/>
      </c>
      <c r="CH1613" s="12" t="str">
        <f>IFERROR(VLOOKUP(ROWS(CH$3:CH1613),BQ$1:CF3610,CH$2,0),"")</f>
        <v/>
      </c>
    </row>
    <row r="1614" spans="55:86" x14ac:dyDescent="0.25">
      <c r="BC1614" s="12">
        <f>IF(ISNUMBER(SEARCH('Quote reqeust'!$G$34,BR1614)),MAX(BC$1:BC1613)+1,0)</f>
        <v>0</v>
      </c>
      <c r="BD1614" s="12">
        <f>IF(ISNUMBER(SEARCH('Quote reqeust'!$E$35,BR1614)),MAX(BD$1:BD1613)+1,0)</f>
        <v>0</v>
      </c>
      <c r="BE1614" s="12">
        <f>IF(ISNUMBER(SEARCH('Quote reqeust'!$E$36,BR1614)),MAX(BE$1:BE1613)+1,0)</f>
        <v>0</v>
      </c>
      <c r="BF1614" s="12">
        <f>IF(ISNUMBER(SEARCH('Quote reqeust'!$E$37,BR1614)),MAX(BF$1:BF1613)+1,0)</f>
        <v>0</v>
      </c>
      <c r="BG1614" s="12">
        <f>IF(ISNUMBER(SEARCH('Quote reqeust'!$E$26,BR1614)),MAX(BG$1:BG1613)+1,0)</f>
        <v>0</v>
      </c>
      <c r="BH1614" s="12">
        <f>IF(ISNUMBER(SEARCH('Quote reqeust'!$E$27,BR1614)),MAX(BH$1:BH1613)+1,0)</f>
        <v>0</v>
      </c>
      <c r="BI1614" s="12">
        <f>IF(ISNUMBER(SEARCH('Quote reqeust'!$E$27,$BR1614)),MAX(BI$1:BI1613)+1,0)</f>
        <v>0</v>
      </c>
      <c r="BJ1614" s="12">
        <f>IF(ISNUMBER(SEARCH('Quote reqeust'!$E$27,$BR1614)),MAX(BJ$1:BJ1613)+1,0)</f>
        <v>0</v>
      </c>
      <c r="BK1614" s="12">
        <f>IF(ISNUMBER(SEARCH('Quote reqeust'!$E$27,$BR1614)),MAX(BK$1:BK1613)+1,0)</f>
        <v>0</v>
      </c>
      <c r="BL1614" s="12">
        <f>IF(ISNUMBER(SEARCH('Quote reqeust'!$E$27,$BR1614)),MAX(BL$1:BL1613)+1,0)</f>
        <v>0</v>
      </c>
      <c r="BM1614" s="12">
        <f>IF(ISNUMBER(SEARCH('Quote reqeust'!$E$27,$BR1614)),MAX(BM$1:BM1613)+1,0)</f>
        <v>0</v>
      </c>
      <c r="BN1614" s="12">
        <f>IF(ISNUMBER(SEARCH('Quote reqeust'!$E$27,$BR1614)),MAX(BN$1:BN1613)+1,0)</f>
        <v>0</v>
      </c>
      <c r="BO1614" s="12">
        <f>IF(ISNUMBER(SEARCH('Quote reqeust'!$E$27,$BR1614)),MAX(BO$1:BO1613)+1,0)</f>
        <v>0</v>
      </c>
      <c r="BP1614" s="12">
        <f>IF(ISNUMBER(SEARCH('Quote reqeust'!$E$27,$BR1614)),MAX(BP$1:BP1613)+1,0)</f>
        <v>0</v>
      </c>
      <c r="BQ1614" s="12">
        <f>IF(ISNUMBER(SEARCH('Quote reqeust'!$E$27,$BR1614)),MAX(BQ$1:BQ1613)+1,0)</f>
        <v>0</v>
      </c>
      <c r="BT1614" s="12" t="str">
        <f>IFERROR(VLOOKUP(ROWS(BT$3:BT1614),BC$1:BR3611,BT$2,0),"")</f>
        <v/>
      </c>
      <c r="BU1614" s="12" t="str">
        <f>IFERROR(VLOOKUP(ROWS(BU$3:BU1614),BD$1:BS3611,BU$2,0),"")</f>
        <v/>
      </c>
      <c r="BV1614" s="12" t="str">
        <f>IFERROR(VLOOKUP(ROWS(BV$3:BV1614),BE$1:BT3611,BV$2,0),"")</f>
        <v/>
      </c>
      <c r="BW1614" s="12" t="str">
        <f>IFERROR(VLOOKUP(ROWS(BW$3:BW1614),BF$1:BU3611,BW$2,0),"")</f>
        <v/>
      </c>
      <c r="BX1614" s="12" t="str">
        <f>IFERROR(VLOOKUP(ROWS(BX$3:BX1614),BG$1:BV3611,BX$2,0),"")</f>
        <v/>
      </c>
      <c r="BY1614" s="12" t="str">
        <f>IFERROR(VLOOKUP(ROWS(BY$3:BY1614),BH$1:BW3611,BY$2,0),"")</f>
        <v/>
      </c>
      <c r="BZ1614" s="12" t="str">
        <f>IFERROR(VLOOKUP(ROWS(BZ$3:BZ1614),BI$1:BX3611,BZ$2,0),"")</f>
        <v/>
      </c>
      <c r="CA1614" s="12" t="str">
        <f>IFERROR(VLOOKUP(ROWS(CA$3:CA1614),BJ$1:BY3611,CA$2,0),"")</f>
        <v/>
      </c>
      <c r="CB1614" s="12" t="str">
        <f>IFERROR(VLOOKUP(ROWS(CB$3:CB1614),BK$1:BZ3611,CB$2,0),"")</f>
        <v/>
      </c>
      <c r="CC1614" s="12" t="str">
        <f>IFERROR(VLOOKUP(ROWS(CC$3:CC1614),BL$1:CA3611,CC$2,0),"")</f>
        <v/>
      </c>
      <c r="CD1614" s="12" t="str">
        <f>IFERROR(VLOOKUP(ROWS(CD$3:CD1614),BM$1:CB3611,CD$2,0),"")</f>
        <v/>
      </c>
      <c r="CE1614" s="12" t="str">
        <f>IFERROR(VLOOKUP(ROWS(CE$3:CE1614),BN$1:CC3611,CE$2,0),"")</f>
        <v/>
      </c>
      <c r="CF1614" s="12" t="str">
        <f>IFERROR(VLOOKUP(ROWS(CF$3:CF1614),BO$1:CD3611,CF$2,0),"")</f>
        <v/>
      </c>
      <c r="CG1614" s="12" t="str">
        <f>IFERROR(VLOOKUP(ROWS(CG$3:CG1614),BP$1:CE3611,CG$2,0),"")</f>
        <v/>
      </c>
      <c r="CH1614" s="12" t="str">
        <f>IFERROR(VLOOKUP(ROWS(CH$3:CH1614),BQ$1:CF3611,CH$2,0),"")</f>
        <v/>
      </c>
    </row>
    <row r="1615" spans="55:86" x14ac:dyDescent="0.25">
      <c r="BC1615" s="12">
        <f>IF(ISNUMBER(SEARCH('Quote reqeust'!$G$34,BR1615)),MAX(BC$1:BC1614)+1,0)</f>
        <v>0</v>
      </c>
      <c r="BD1615" s="12">
        <f>IF(ISNUMBER(SEARCH('Quote reqeust'!$E$35,BR1615)),MAX(BD$1:BD1614)+1,0)</f>
        <v>0</v>
      </c>
      <c r="BE1615" s="12">
        <f>IF(ISNUMBER(SEARCH('Quote reqeust'!$E$36,BR1615)),MAX(BE$1:BE1614)+1,0)</f>
        <v>0</v>
      </c>
      <c r="BF1615" s="12">
        <f>IF(ISNUMBER(SEARCH('Quote reqeust'!$E$37,BR1615)),MAX(BF$1:BF1614)+1,0)</f>
        <v>0</v>
      </c>
      <c r="BG1615" s="12">
        <f>IF(ISNUMBER(SEARCH('Quote reqeust'!$E$26,BR1615)),MAX(BG$1:BG1614)+1,0)</f>
        <v>0</v>
      </c>
      <c r="BH1615" s="12">
        <f>IF(ISNUMBER(SEARCH('Quote reqeust'!$E$27,BR1615)),MAX(BH$1:BH1614)+1,0)</f>
        <v>0</v>
      </c>
      <c r="BI1615" s="12">
        <f>IF(ISNUMBER(SEARCH('Quote reqeust'!$E$27,$BR1615)),MAX(BI$1:BI1614)+1,0)</f>
        <v>0</v>
      </c>
      <c r="BJ1615" s="12">
        <f>IF(ISNUMBER(SEARCH('Quote reqeust'!$E$27,$BR1615)),MAX(BJ$1:BJ1614)+1,0)</f>
        <v>0</v>
      </c>
      <c r="BK1615" s="12">
        <f>IF(ISNUMBER(SEARCH('Quote reqeust'!$E$27,$BR1615)),MAX(BK$1:BK1614)+1,0)</f>
        <v>0</v>
      </c>
      <c r="BL1615" s="12">
        <f>IF(ISNUMBER(SEARCH('Quote reqeust'!$E$27,$BR1615)),MAX(BL$1:BL1614)+1,0)</f>
        <v>0</v>
      </c>
      <c r="BM1615" s="12">
        <f>IF(ISNUMBER(SEARCH('Quote reqeust'!$E$27,$BR1615)),MAX(BM$1:BM1614)+1,0)</f>
        <v>0</v>
      </c>
      <c r="BN1615" s="12">
        <f>IF(ISNUMBER(SEARCH('Quote reqeust'!$E$27,$BR1615)),MAX(BN$1:BN1614)+1,0)</f>
        <v>0</v>
      </c>
      <c r="BO1615" s="12">
        <f>IF(ISNUMBER(SEARCH('Quote reqeust'!$E$27,$BR1615)),MAX(BO$1:BO1614)+1,0)</f>
        <v>0</v>
      </c>
      <c r="BP1615" s="12">
        <f>IF(ISNUMBER(SEARCH('Quote reqeust'!$E$27,$BR1615)),MAX(BP$1:BP1614)+1,0)</f>
        <v>0</v>
      </c>
      <c r="BQ1615" s="12">
        <f>IF(ISNUMBER(SEARCH('Quote reqeust'!$E$27,$BR1615)),MAX(BQ$1:BQ1614)+1,0)</f>
        <v>0</v>
      </c>
      <c r="BT1615" s="12" t="str">
        <f>IFERROR(VLOOKUP(ROWS(BT$3:BT1615),BC$1:BR3612,BT$2,0),"")</f>
        <v/>
      </c>
      <c r="BU1615" s="12" t="str">
        <f>IFERROR(VLOOKUP(ROWS(BU$3:BU1615),BD$1:BS3612,BU$2,0),"")</f>
        <v/>
      </c>
      <c r="BV1615" s="12" t="str">
        <f>IFERROR(VLOOKUP(ROWS(BV$3:BV1615),BE$1:BT3612,BV$2,0),"")</f>
        <v/>
      </c>
      <c r="BW1615" s="12" t="str">
        <f>IFERROR(VLOOKUP(ROWS(BW$3:BW1615),BF$1:BU3612,BW$2,0),"")</f>
        <v/>
      </c>
      <c r="BX1615" s="12" t="str">
        <f>IFERROR(VLOOKUP(ROWS(BX$3:BX1615),BG$1:BV3612,BX$2,0),"")</f>
        <v/>
      </c>
      <c r="BY1615" s="12" t="str">
        <f>IFERROR(VLOOKUP(ROWS(BY$3:BY1615),BH$1:BW3612,BY$2,0),"")</f>
        <v/>
      </c>
      <c r="BZ1615" s="12" t="str">
        <f>IFERROR(VLOOKUP(ROWS(BZ$3:BZ1615),BI$1:BX3612,BZ$2,0),"")</f>
        <v/>
      </c>
      <c r="CA1615" s="12" t="str">
        <f>IFERROR(VLOOKUP(ROWS(CA$3:CA1615),BJ$1:BY3612,CA$2,0),"")</f>
        <v/>
      </c>
      <c r="CB1615" s="12" t="str">
        <f>IFERROR(VLOOKUP(ROWS(CB$3:CB1615),BK$1:BZ3612,CB$2,0),"")</f>
        <v/>
      </c>
      <c r="CC1615" s="12" t="str">
        <f>IFERROR(VLOOKUP(ROWS(CC$3:CC1615),BL$1:CA3612,CC$2,0),"")</f>
        <v/>
      </c>
      <c r="CD1615" s="12" t="str">
        <f>IFERROR(VLOOKUP(ROWS(CD$3:CD1615),BM$1:CB3612,CD$2,0),"")</f>
        <v/>
      </c>
      <c r="CE1615" s="12" t="str">
        <f>IFERROR(VLOOKUP(ROWS(CE$3:CE1615),BN$1:CC3612,CE$2,0),"")</f>
        <v/>
      </c>
      <c r="CF1615" s="12" t="str">
        <f>IFERROR(VLOOKUP(ROWS(CF$3:CF1615),BO$1:CD3612,CF$2,0),"")</f>
        <v/>
      </c>
      <c r="CG1615" s="12" t="str">
        <f>IFERROR(VLOOKUP(ROWS(CG$3:CG1615),BP$1:CE3612,CG$2,0),"")</f>
        <v/>
      </c>
      <c r="CH1615" s="12" t="str">
        <f>IFERROR(VLOOKUP(ROWS(CH$3:CH1615),BQ$1:CF3612,CH$2,0),"")</f>
        <v/>
      </c>
    </row>
    <row r="1616" spans="55:86" x14ac:dyDescent="0.25">
      <c r="BC1616" s="12">
        <f>IF(ISNUMBER(SEARCH('Quote reqeust'!$G$34,BR1616)),MAX(BC$1:BC1615)+1,0)</f>
        <v>0</v>
      </c>
      <c r="BD1616" s="12">
        <f>IF(ISNUMBER(SEARCH('Quote reqeust'!$E$35,BR1616)),MAX(BD$1:BD1615)+1,0)</f>
        <v>0</v>
      </c>
      <c r="BE1616" s="12">
        <f>IF(ISNUMBER(SEARCH('Quote reqeust'!$E$36,BR1616)),MAX(BE$1:BE1615)+1,0)</f>
        <v>0</v>
      </c>
      <c r="BF1616" s="12">
        <f>IF(ISNUMBER(SEARCH('Quote reqeust'!$E$37,BR1616)),MAX(BF$1:BF1615)+1,0)</f>
        <v>0</v>
      </c>
      <c r="BG1616" s="12">
        <f>IF(ISNUMBER(SEARCH('Quote reqeust'!$E$26,BR1616)),MAX(BG$1:BG1615)+1,0)</f>
        <v>0</v>
      </c>
      <c r="BH1616" s="12">
        <f>IF(ISNUMBER(SEARCH('Quote reqeust'!$E$27,BR1616)),MAX(BH$1:BH1615)+1,0)</f>
        <v>0</v>
      </c>
      <c r="BI1616" s="12">
        <f>IF(ISNUMBER(SEARCH('Quote reqeust'!$E$27,$BR1616)),MAX(BI$1:BI1615)+1,0)</f>
        <v>0</v>
      </c>
      <c r="BJ1616" s="12">
        <f>IF(ISNUMBER(SEARCH('Quote reqeust'!$E$27,$BR1616)),MAX(BJ$1:BJ1615)+1,0)</f>
        <v>0</v>
      </c>
      <c r="BK1616" s="12">
        <f>IF(ISNUMBER(SEARCH('Quote reqeust'!$E$27,$BR1616)),MAX(BK$1:BK1615)+1,0)</f>
        <v>0</v>
      </c>
      <c r="BL1616" s="12">
        <f>IF(ISNUMBER(SEARCH('Quote reqeust'!$E$27,$BR1616)),MAX(BL$1:BL1615)+1,0)</f>
        <v>0</v>
      </c>
      <c r="BM1616" s="12">
        <f>IF(ISNUMBER(SEARCH('Quote reqeust'!$E$27,$BR1616)),MAX(BM$1:BM1615)+1,0)</f>
        <v>0</v>
      </c>
      <c r="BN1616" s="12">
        <f>IF(ISNUMBER(SEARCH('Quote reqeust'!$E$27,$BR1616)),MAX(BN$1:BN1615)+1,0)</f>
        <v>0</v>
      </c>
      <c r="BO1616" s="12">
        <f>IF(ISNUMBER(SEARCH('Quote reqeust'!$E$27,$BR1616)),MAX(BO$1:BO1615)+1,0)</f>
        <v>0</v>
      </c>
      <c r="BP1616" s="12">
        <f>IF(ISNUMBER(SEARCH('Quote reqeust'!$E$27,$BR1616)),MAX(BP$1:BP1615)+1,0)</f>
        <v>0</v>
      </c>
      <c r="BQ1616" s="12">
        <f>IF(ISNUMBER(SEARCH('Quote reqeust'!$E$27,$BR1616)),MAX(BQ$1:BQ1615)+1,0)</f>
        <v>0</v>
      </c>
      <c r="BT1616" s="12" t="str">
        <f>IFERROR(VLOOKUP(ROWS(BT$3:BT1616),BC$1:BR3613,BT$2,0),"")</f>
        <v/>
      </c>
      <c r="BU1616" s="12" t="str">
        <f>IFERROR(VLOOKUP(ROWS(BU$3:BU1616),BD$1:BS3613,BU$2,0),"")</f>
        <v/>
      </c>
      <c r="BV1616" s="12" t="str">
        <f>IFERROR(VLOOKUP(ROWS(BV$3:BV1616),BE$1:BT3613,BV$2,0),"")</f>
        <v/>
      </c>
      <c r="BW1616" s="12" t="str">
        <f>IFERROR(VLOOKUP(ROWS(BW$3:BW1616),BF$1:BU3613,BW$2,0),"")</f>
        <v/>
      </c>
      <c r="BX1616" s="12" t="str">
        <f>IFERROR(VLOOKUP(ROWS(BX$3:BX1616),BG$1:BV3613,BX$2,0),"")</f>
        <v/>
      </c>
      <c r="BY1616" s="12" t="str">
        <f>IFERROR(VLOOKUP(ROWS(BY$3:BY1616),BH$1:BW3613,BY$2,0),"")</f>
        <v/>
      </c>
      <c r="BZ1616" s="12" t="str">
        <f>IFERROR(VLOOKUP(ROWS(BZ$3:BZ1616),BI$1:BX3613,BZ$2,0),"")</f>
        <v/>
      </c>
      <c r="CA1616" s="12" t="str">
        <f>IFERROR(VLOOKUP(ROWS(CA$3:CA1616),BJ$1:BY3613,CA$2,0),"")</f>
        <v/>
      </c>
      <c r="CB1616" s="12" t="str">
        <f>IFERROR(VLOOKUP(ROWS(CB$3:CB1616),BK$1:BZ3613,CB$2,0),"")</f>
        <v/>
      </c>
      <c r="CC1616" s="12" t="str">
        <f>IFERROR(VLOOKUP(ROWS(CC$3:CC1616),BL$1:CA3613,CC$2,0),"")</f>
        <v/>
      </c>
      <c r="CD1616" s="12" t="str">
        <f>IFERROR(VLOOKUP(ROWS(CD$3:CD1616),BM$1:CB3613,CD$2,0),"")</f>
        <v/>
      </c>
      <c r="CE1616" s="12" t="str">
        <f>IFERROR(VLOOKUP(ROWS(CE$3:CE1616),BN$1:CC3613,CE$2,0),"")</f>
        <v/>
      </c>
      <c r="CF1616" s="12" t="str">
        <f>IFERROR(VLOOKUP(ROWS(CF$3:CF1616),BO$1:CD3613,CF$2,0),"")</f>
        <v/>
      </c>
      <c r="CG1616" s="12" t="str">
        <f>IFERROR(VLOOKUP(ROWS(CG$3:CG1616),BP$1:CE3613,CG$2,0),"")</f>
        <v/>
      </c>
      <c r="CH1616" s="12" t="str">
        <f>IFERROR(VLOOKUP(ROWS(CH$3:CH1616),BQ$1:CF3613,CH$2,0),"")</f>
        <v/>
      </c>
    </row>
    <row r="1617" spans="55:86" x14ac:dyDescent="0.25">
      <c r="BC1617" s="12">
        <f>IF(ISNUMBER(SEARCH('Quote reqeust'!$G$34,BR1617)),MAX(BC$1:BC1616)+1,0)</f>
        <v>0</v>
      </c>
      <c r="BD1617" s="12">
        <f>IF(ISNUMBER(SEARCH('Quote reqeust'!$E$35,BR1617)),MAX(BD$1:BD1616)+1,0)</f>
        <v>0</v>
      </c>
      <c r="BE1617" s="12">
        <f>IF(ISNUMBER(SEARCH('Quote reqeust'!$E$36,BR1617)),MAX(BE$1:BE1616)+1,0)</f>
        <v>0</v>
      </c>
      <c r="BF1617" s="12">
        <f>IF(ISNUMBER(SEARCH('Quote reqeust'!$E$37,BR1617)),MAX(BF$1:BF1616)+1,0)</f>
        <v>0</v>
      </c>
      <c r="BG1617" s="12">
        <f>IF(ISNUMBER(SEARCH('Quote reqeust'!$E$26,BR1617)),MAX(BG$1:BG1616)+1,0)</f>
        <v>0</v>
      </c>
      <c r="BH1617" s="12">
        <f>IF(ISNUMBER(SEARCH('Quote reqeust'!$E$27,BR1617)),MAX(BH$1:BH1616)+1,0)</f>
        <v>0</v>
      </c>
      <c r="BI1617" s="12">
        <f>IF(ISNUMBER(SEARCH('Quote reqeust'!$E$27,$BR1617)),MAX(BI$1:BI1616)+1,0)</f>
        <v>0</v>
      </c>
      <c r="BJ1617" s="12">
        <f>IF(ISNUMBER(SEARCH('Quote reqeust'!$E$27,$BR1617)),MAX(BJ$1:BJ1616)+1,0)</f>
        <v>0</v>
      </c>
      <c r="BK1617" s="12">
        <f>IF(ISNUMBER(SEARCH('Quote reqeust'!$E$27,$BR1617)),MAX(BK$1:BK1616)+1,0)</f>
        <v>0</v>
      </c>
      <c r="BL1617" s="12">
        <f>IF(ISNUMBER(SEARCH('Quote reqeust'!$E$27,$BR1617)),MAX(BL$1:BL1616)+1,0)</f>
        <v>0</v>
      </c>
      <c r="BM1617" s="12">
        <f>IF(ISNUMBER(SEARCH('Quote reqeust'!$E$27,$BR1617)),MAX(BM$1:BM1616)+1,0)</f>
        <v>0</v>
      </c>
      <c r="BN1617" s="12">
        <f>IF(ISNUMBER(SEARCH('Quote reqeust'!$E$27,$BR1617)),MAX(BN$1:BN1616)+1,0)</f>
        <v>0</v>
      </c>
      <c r="BO1617" s="12">
        <f>IF(ISNUMBER(SEARCH('Quote reqeust'!$E$27,$BR1617)),MAX(BO$1:BO1616)+1,0)</f>
        <v>0</v>
      </c>
      <c r="BP1617" s="12">
        <f>IF(ISNUMBER(SEARCH('Quote reqeust'!$E$27,$BR1617)),MAX(BP$1:BP1616)+1,0)</f>
        <v>0</v>
      </c>
      <c r="BQ1617" s="12">
        <f>IF(ISNUMBER(SEARCH('Quote reqeust'!$E$27,$BR1617)),MAX(BQ$1:BQ1616)+1,0)</f>
        <v>0</v>
      </c>
      <c r="BT1617" s="12" t="str">
        <f>IFERROR(VLOOKUP(ROWS(BT$3:BT1617),BC$1:BR3614,BT$2,0),"")</f>
        <v/>
      </c>
      <c r="BU1617" s="12" t="str">
        <f>IFERROR(VLOOKUP(ROWS(BU$3:BU1617),BD$1:BS3614,BU$2,0),"")</f>
        <v/>
      </c>
      <c r="BV1617" s="12" t="str">
        <f>IFERROR(VLOOKUP(ROWS(BV$3:BV1617),BE$1:BT3614,BV$2,0),"")</f>
        <v/>
      </c>
      <c r="BW1617" s="12" t="str">
        <f>IFERROR(VLOOKUP(ROWS(BW$3:BW1617),BF$1:BU3614,BW$2,0),"")</f>
        <v/>
      </c>
      <c r="BX1617" s="12" t="str">
        <f>IFERROR(VLOOKUP(ROWS(BX$3:BX1617),BG$1:BV3614,BX$2,0),"")</f>
        <v/>
      </c>
      <c r="BY1617" s="12" t="str">
        <f>IFERROR(VLOOKUP(ROWS(BY$3:BY1617),BH$1:BW3614,BY$2,0),"")</f>
        <v/>
      </c>
      <c r="BZ1617" s="12" t="str">
        <f>IFERROR(VLOOKUP(ROWS(BZ$3:BZ1617),BI$1:BX3614,BZ$2,0),"")</f>
        <v/>
      </c>
      <c r="CA1617" s="12" t="str">
        <f>IFERROR(VLOOKUP(ROWS(CA$3:CA1617),BJ$1:BY3614,CA$2,0),"")</f>
        <v/>
      </c>
      <c r="CB1617" s="12" t="str">
        <f>IFERROR(VLOOKUP(ROWS(CB$3:CB1617),BK$1:BZ3614,CB$2,0),"")</f>
        <v/>
      </c>
      <c r="CC1617" s="12" t="str">
        <f>IFERROR(VLOOKUP(ROWS(CC$3:CC1617),BL$1:CA3614,CC$2,0),"")</f>
        <v/>
      </c>
      <c r="CD1617" s="12" t="str">
        <f>IFERROR(VLOOKUP(ROWS(CD$3:CD1617),BM$1:CB3614,CD$2,0),"")</f>
        <v/>
      </c>
      <c r="CE1617" s="12" t="str">
        <f>IFERROR(VLOOKUP(ROWS(CE$3:CE1617),BN$1:CC3614,CE$2,0),"")</f>
        <v/>
      </c>
      <c r="CF1617" s="12" t="str">
        <f>IFERROR(VLOOKUP(ROWS(CF$3:CF1617),BO$1:CD3614,CF$2,0),"")</f>
        <v/>
      </c>
      <c r="CG1617" s="12" t="str">
        <f>IFERROR(VLOOKUP(ROWS(CG$3:CG1617),BP$1:CE3614,CG$2,0),"")</f>
        <v/>
      </c>
      <c r="CH1617" s="12" t="str">
        <f>IFERROR(VLOOKUP(ROWS(CH$3:CH1617),BQ$1:CF3614,CH$2,0),"")</f>
        <v/>
      </c>
    </row>
    <row r="1618" spans="55:86" x14ac:dyDescent="0.25">
      <c r="BC1618" s="12">
        <f>IF(ISNUMBER(SEARCH('Quote reqeust'!$G$34,BR1618)),MAX(BC$1:BC1617)+1,0)</f>
        <v>0</v>
      </c>
      <c r="BD1618" s="12">
        <f>IF(ISNUMBER(SEARCH('Quote reqeust'!$E$35,BR1618)),MAX(BD$1:BD1617)+1,0)</f>
        <v>0</v>
      </c>
      <c r="BE1618" s="12">
        <f>IF(ISNUMBER(SEARCH('Quote reqeust'!$E$36,BR1618)),MAX(BE$1:BE1617)+1,0)</f>
        <v>0</v>
      </c>
      <c r="BF1618" s="12">
        <f>IF(ISNUMBER(SEARCH('Quote reqeust'!$E$37,BR1618)),MAX(BF$1:BF1617)+1,0)</f>
        <v>0</v>
      </c>
      <c r="BG1618" s="12">
        <f>IF(ISNUMBER(SEARCH('Quote reqeust'!$E$26,BR1618)),MAX(BG$1:BG1617)+1,0)</f>
        <v>0</v>
      </c>
      <c r="BH1618" s="12">
        <f>IF(ISNUMBER(SEARCH('Quote reqeust'!$E$27,BR1618)),MAX(BH$1:BH1617)+1,0)</f>
        <v>0</v>
      </c>
      <c r="BI1618" s="12">
        <f>IF(ISNUMBER(SEARCH('Quote reqeust'!$E$27,$BR1618)),MAX(BI$1:BI1617)+1,0)</f>
        <v>0</v>
      </c>
      <c r="BJ1618" s="12">
        <f>IF(ISNUMBER(SEARCH('Quote reqeust'!$E$27,$BR1618)),MAX(BJ$1:BJ1617)+1,0)</f>
        <v>0</v>
      </c>
      <c r="BK1618" s="12">
        <f>IF(ISNUMBER(SEARCH('Quote reqeust'!$E$27,$BR1618)),MAX(BK$1:BK1617)+1,0)</f>
        <v>0</v>
      </c>
      <c r="BL1618" s="12">
        <f>IF(ISNUMBER(SEARCH('Quote reqeust'!$E$27,$BR1618)),MAX(BL$1:BL1617)+1,0)</f>
        <v>0</v>
      </c>
      <c r="BM1618" s="12">
        <f>IF(ISNUMBER(SEARCH('Quote reqeust'!$E$27,$BR1618)),MAX(BM$1:BM1617)+1,0)</f>
        <v>0</v>
      </c>
      <c r="BN1618" s="12">
        <f>IF(ISNUMBER(SEARCH('Quote reqeust'!$E$27,$BR1618)),MAX(BN$1:BN1617)+1,0)</f>
        <v>0</v>
      </c>
      <c r="BO1618" s="12">
        <f>IF(ISNUMBER(SEARCH('Quote reqeust'!$E$27,$BR1618)),MAX(BO$1:BO1617)+1,0)</f>
        <v>0</v>
      </c>
      <c r="BP1618" s="12">
        <f>IF(ISNUMBER(SEARCH('Quote reqeust'!$E$27,$BR1618)),MAX(BP$1:BP1617)+1,0)</f>
        <v>0</v>
      </c>
      <c r="BQ1618" s="12">
        <f>IF(ISNUMBER(SEARCH('Quote reqeust'!$E$27,$BR1618)),MAX(BQ$1:BQ1617)+1,0)</f>
        <v>0</v>
      </c>
      <c r="BT1618" s="12" t="str">
        <f>IFERROR(VLOOKUP(ROWS(BT$3:BT1618),BC$1:BR3615,BT$2,0),"")</f>
        <v/>
      </c>
      <c r="BU1618" s="12" t="str">
        <f>IFERROR(VLOOKUP(ROWS(BU$3:BU1618),BD$1:BS3615,BU$2,0),"")</f>
        <v/>
      </c>
      <c r="BV1618" s="12" t="str">
        <f>IFERROR(VLOOKUP(ROWS(BV$3:BV1618),BE$1:BT3615,BV$2,0),"")</f>
        <v/>
      </c>
      <c r="BW1618" s="12" t="str">
        <f>IFERROR(VLOOKUP(ROWS(BW$3:BW1618),BF$1:BU3615,BW$2,0),"")</f>
        <v/>
      </c>
      <c r="BX1618" s="12" t="str">
        <f>IFERROR(VLOOKUP(ROWS(BX$3:BX1618),BG$1:BV3615,BX$2,0),"")</f>
        <v/>
      </c>
      <c r="BY1618" s="12" t="str">
        <f>IFERROR(VLOOKUP(ROWS(BY$3:BY1618),BH$1:BW3615,BY$2,0),"")</f>
        <v/>
      </c>
      <c r="BZ1618" s="12" t="str">
        <f>IFERROR(VLOOKUP(ROWS(BZ$3:BZ1618),BI$1:BX3615,BZ$2,0),"")</f>
        <v/>
      </c>
      <c r="CA1618" s="12" t="str">
        <f>IFERROR(VLOOKUP(ROWS(CA$3:CA1618),BJ$1:BY3615,CA$2,0),"")</f>
        <v/>
      </c>
      <c r="CB1618" s="12" t="str">
        <f>IFERROR(VLOOKUP(ROWS(CB$3:CB1618),BK$1:BZ3615,CB$2,0),"")</f>
        <v/>
      </c>
      <c r="CC1618" s="12" t="str">
        <f>IFERROR(VLOOKUP(ROWS(CC$3:CC1618),BL$1:CA3615,CC$2,0),"")</f>
        <v/>
      </c>
      <c r="CD1618" s="12" t="str">
        <f>IFERROR(VLOOKUP(ROWS(CD$3:CD1618),BM$1:CB3615,CD$2,0),"")</f>
        <v/>
      </c>
      <c r="CE1618" s="12" t="str">
        <f>IFERROR(VLOOKUP(ROWS(CE$3:CE1618),BN$1:CC3615,CE$2,0),"")</f>
        <v/>
      </c>
      <c r="CF1618" s="12" t="str">
        <f>IFERROR(VLOOKUP(ROWS(CF$3:CF1618),BO$1:CD3615,CF$2,0),"")</f>
        <v/>
      </c>
      <c r="CG1618" s="12" t="str">
        <f>IFERROR(VLOOKUP(ROWS(CG$3:CG1618),BP$1:CE3615,CG$2,0),"")</f>
        <v/>
      </c>
      <c r="CH1618" s="12" t="str">
        <f>IFERROR(VLOOKUP(ROWS(CH$3:CH1618),BQ$1:CF3615,CH$2,0),"")</f>
        <v/>
      </c>
    </row>
    <row r="1619" spans="55:86" x14ac:dyDescent="0.25">
      <c r="BC1619" s="12">
        <f>IF(ISNUMBER(SEARCH('Quote reqeust'!$G$34,BR1619)),MAX(BC$1:BC1618)+1,0)</f>
        <v>0</v>
      </c>
      <c r="BD1619" s="12">
        <f>IF(ISNUMBER(SEARCH('Quote reqeust'!$E$35,BR1619)),MAX(BD$1:BD1618)+1,0)</f>
        <v>0</v>
      </c>
      <c r="BE1619" s="12">
        <f>IF(ISNUMBER(SEARCH('Quote reqeust'!$E$36,BR1619)),MAX(BE$1:BE1618)+1,0)</f>
        <v>0</v>
      </c>
      <c r="BF1619" s="12">
        <f>IF(ISNUMBER(SEARCH('Quote reqeust'!$E$37,BR1619)),MAX(BF$1:BF1618)+1,0)</f>
        <v>0</v>
      </c>
      <c r="BG1619" s="12">
        <f>IF(ISNUMBER(SEARCH('Quote reqeust'!$E$26,BR1619)),MAX(BG$1:BG1618)+1,0)</f>
        <v>0</v>
      </c>
      <c r="BH1619" s="12">
        <f>IF(ISNUMBER(SEARCH('Quote reqeust'!$E$27,BR1619)),MAX(BH$1:BH1618)+1,0)</f>
        <v>0</v>
      </c>
      <c r="BI1619" s="12">
        <f>IF(ISNUMBER(SEARCH('Quote reqeust'!$E$27,$BR1619)),MAX(BI$1:BI1618)+1,0)</f>
        <v>0</v>
      </c>
      <c r="BJ1619" s="12">
        <f>IF(ISNUMBER(SEARCH('Quote reqeust'!$E$27,$BR1619)),MAX(BJ$1:BJ1618)+1,0)</f>
        <v>0</v>
      </c>
      <c r="BK1619" s="12">
        <f>IF(ISNUMBER(SEARCH('Quote reqeust'!$E$27,$BR1619)),MAX(BK$1:BK1618)+1,0)</f>
        <v>0</v>
      </c>
      <c r="BL1619" s="12">
        <f>IF(ISNUMBER(SEARCH('Quote reqeust'!$E$27,$BR1619)),MAX(BL$1:BL1618)+1,0)</f>
        <v>0</v>
      </c>
      <c r="BM1619" s="12">
        <f>IF(ISNUMBER(SEARCH('Quote reqeust'!$E$27,$BR1619)),MAX(BM$1:BM1618)+1,0)</f>
        <v>0</v>
      </c>
      <c r="BN1619" s="12">
        <f>IF(ISNUMBER(SEARCH('Quote reqeust'!$E$27,$BR1619)),MAX(BN$1:BN1618)+1,0)</f>
        <v>0</v>
      </c>
      <c r="BO1619" s="12">
        <f>IF(ISNUMBER(SEARCH('Quote reqeust'!$E$27,$BR1619)),MAX(BO$1:BO1618)+1,0)</f>
        <v>0</v>
      </c>
      <c r="BP1619" s="12">
        <f>IF(ISNUMBER(SEARCH('Quote reqeust'!$E$27,$BR1619)),MAX(BP$1:BP1618)+1,0)</f>
        <v>0</v>
      </c>
      <c r="BQ1619" s="12">
        <f>IF(ISNUMBER(SEARCH('Quote reqeust'!$E$27,$BR1619)),MAX(BQ$1:BQ1618)+1,0)</f>
        <v>0</v>
      </c>
      <c r="BT1619" s="12" t="str">
        <f>IFERROR(VLOOKUP(ROWS(BT$3:BT1619),BC$1:BR3616,BT$2,0),"")</f>
        <v/>
      </c>
      <c r="BU1619" s="12" t="str">
        <f>IFERROR(VLOOKUP(ROWS(BU$3:BU1619),BD$1:BS3616,BU$2,0),"")</f>
        <v/>
      </c>
      <c r="BV1619" s="12" t="str">
        <f>IFERROR(VLOOKUP(ROWS(BV$3:BV1619),BE$1:BT3616,BV$2,0),"")</f>
        <v/>
      </c>
      <c r="BW1619" s="12" t="str">
        <f>IFERROR(VLOOKUP(ROWS(BW$3:BW1619),BF$1:BU3616,BW$2,0),"")</f>
        <v/>
      </c>
      <c r="BX1619" s="12" t="str">
        <f>IFERROR(VLOOKUP(ROWS(BX$3:BX1619),BG$1:BV3616,BX$2,0),"")</f>
        <v/>
      </c>
      <c r="BY1619" s="12" t="str">
        <f>IFERROR(VLOOKUP(ROWS(BY$3:BY1619),BH$1:BW3616,BY$2,0),"")</f>
        <v/>
      </c>
      <c r="BZ1619" s="12" t="str">
        <f>IFERROR(VLOOKUP(ROWS(BZ$3:BZ1619),BI$1:BX3616,BZ$2,0),"")</f>
        <v/>
      </c>
      <c r="CA1619" s="12" t="str">
        <f>IFERROR(VLOOKUP(ROWS(CA$3:CA1619),BJ$1:BY3616,CA$2,0),"")</f>
        <v/>
      </c>
      <c r="CB1619" s="12" t="str">
        <f>IFERROR(VLOOKUP(ROWS(CB$3:CB1619),BK$1:BZ3616,CB$2,0),"")</f>
        <v/>
      </c>
      <c r="CC1619" s="12" t="str">
        <f>IFERROR(VLOOKUP(ROWS(CC$3:CC1619),BL$1:CA3616,CC$2,0),"")</f>
        <v/>
      </c>
      <c r="CD1619" s="12" t="str">
        <f>IFERROR(VLOOKUP(ROWS(CD$3:CD1619),BM$1:CB3616,CD$2,0),"")</f>
        <v/>
      </c>
      <c r="CE1619" s="12" t="str">
        <f>IFERROR(VLOOKUP(ROWS(CE$3:CE1619),BN$1:CC3616,CE$2,0),"")</f>
        <v/>
      </c>
      <c r="CF1619" s="12" t="str">
        <f>IFERROR(VLOOKUP(ROWS(CF$3:CF1619),BO$1:CD3616,CF$2,0),"")</f>
        <v/>
      </c>
      <c r="CG1619" s="12" t="str">
        <f>IFERROR(VLOOKUP(ROWS(CG$3:CG1619),BP$1:CE3616,CG$2,0),"")</f>
        <v/>
      </c>
      <c r="CH1619" s="12" t="str">
        <f>IFERROR(VLOOKUP(ROWS(CH$3:CH1619),BQ$1:CF3616,CH$2,0),"")</f>
        <v/>
      </c>
    </row>
    <row r="1620" spans="55:86" x14ac:dyDescent="0.25">
      <c r="BC1620" s="12">
        <f>IF(ISNUMBER(SEARCH('Quote reqeust'!$G$34,BR1620)),MAX(BC$1:BC1619)+1,0)</f>
        <v>0</v>
      </c>
      <c r="BD1620" s="12">
        <f>IF(ISNUMBER(SEARCH('Quote reqeust'!$E$35,BR1620)),MAX(BD$1:BD1619)+1,0)</f>
        <v>0</v>
      </c>
      <c r="BE1620" s="12">
        <f>IF(ISNUMBER(SEARCH('Quote reqeust'!$E$36,BR1620)),MAX(BE$1:BE1619)+1,0)</f>
        <v>0</v>
      </c>
      <c r="BF1620" s="12">
        <f>IF(ISNUMBER(SEARCH('Quote reqeust'!$E$37,BR1620)),MAX(BF$1:BF1619)+1,0)</f>
        <v>0</v>
      </c>
      <c r="BG1620" s="12">
        <f>IF(ISNUMBER(SEARCH('Quote reqeust'!$E$26,BR1620)),MAX(BG$1:BG1619)+1,0)</f>
        <v>0</v>
      </c>
      <c r="BH1620" s="12">
        <f>IF(ISNUMBER(SEARCH('Quote reqeust'!$E$27,BR1620)),MAX(BH$1:BH1619)+1,0)</f>
        <v>0</v>
      </c>
      <c r="BI1620" s="12">
        <f>IF(ISNUMBER(SEARCH('Quote reqeust'!$E$27,$BR1620)),MAX(BI$1:BI1619)+1,0)</f>
        <v>0</v>
      </c>
      <c r="BJ1620" s="12">
        <f>IF(ISNUMBER(SEARCH('Quote reqeust'!$E$27,$BR1620)),MAX(BJ$1:BJ1619)+1,0)</f>
        <v>0</v>
      </c>
      <c r="BK1620" s="12">
        <f>IF(ISNUMBER(SEARCH('Quote reqeust'!$E$27,$BR1620)),MAX(BK$1:BK1619)+1,0)</f>
        <v>0</v>
      </c>
      <c r="BL1620" s="12">
        <f>IF(ISNUMBER(SEARCH('Quote reqeust'!$E$27,$BR1620)),MAX(BL$1:BL1619)+1,0)</f>
        <v>0</v>
      </c>
      <c r="BM1620" s="12">
        <f>IF(ISNUMBER(SEARCH('Quote reqeust'!$E$27,$BR1620)),MAX(BM$1:BM1619)+1,0)</f>
        <v>0</v>
      </c>
      <c r="BN1620" s="12">
        <f>IF(ISNUMBER(SEARCH('Quote reqeust'!$E$27,$BR1620)),MAX(BN$1:BN1619)+1,0)</f>
        <v>0</v>
      </c>
      <c r="BO1620" s="12">
        <f>IF(ISNUMBER(SEARCH('Quote reqeust'!$E$27,$BR1620)),MAX(BO$1:BO1619)+1,0)</f>
        <v>0</v>
      </c>
      <c r="BP1620" s="12">
        <f>IF(ISNUMBER(SEARCH('Quote reqeust'!$E$27,$BR1620)),MAX(BP$1:BP1619)+1,0)</f>
        <v>0</v>
      </c>
      <c r="BQ1620" s="12">
        <f>IF(ISNUMBER(SEARCH('Quote reqeust'!$E$27,$BR1620)),MAX(BQ$1:BQ1619)+1,0)</f>
        <v>0</v>
      </c>
      <c r="BT1620" s="12" t="str">
        <f>IFERROR(VLOOKUP(ROWS(BT$3:BT1620),BC$1:BR3617,BT$2,0),"")</f>
        <v/>
      </c>
      <c r="BU1620" s="12" t="str">
        <f>IFERROR(VLOOKUP(ROWS(BU$3:BU1620),BD$1:BS3617,BU$2,0),"")</f>
        <v/>
      </c>
      <c r="BV1620" s="12" t="str">
        <f>IFERROR(VLOOKUP(ROWS(BV$3:BV1620),BE$1:BT3617,BV$2,0),"")</f>
        <v/>
      </c>
      <c r="BW1620" s="12" t="str">
        <f>IFERROR(VLOOKUP(ROWS(BW$3:BW1620),BF$1:BU3617,BW$2,0),"")</f>
        <v/>
      </c>
      <c r="BX1620" s="12" t="str">
        <f>IFERROR(VLOOKUP(ROWS(BX$3:BX1620),BG$1:BV3617,BX$2,0),"")</f>
        <v/>
      </c>
      <c r="BY1620" s="12" t="str">
        <f>IFERROR(VLOOKUP(ROWS(BY$3:BY1620),BH$1:BW3617,BY$2,0),"")</f>
        <v/>
      </c>
      <c r="BZ1620" s="12" t="str">
        <f>IFERROR(VLOOKUP(ROWS(BZ$3:BZ1620),BI$1:BX3617,BZ$2,0),"")</f>
        <v/>
      </c>
      <c r="CA1620" s="12" t="str">
        <f>IFERROR(VLOOKUP(ROWS(CA$3:CA1620),BJ$1:BY3617,CA$2,0),"")</f>
        <v/>
      </c>
      <c r="CB1620" s="12" t="str">
        <f>IFERROR(VLOOKUP(ROWS(CB$3:CB1620),BK$1:BZ3617,CB$2,0),"")</f>
        <v/>
      </c>
      <c r="CC1620" s="12" t="str">
        <f>IFERROR(VLOOKUP(ROWS(CC$3:CC1620),BL$1:CA3617,CC$2,0),"")</f>
        <v/>
      </c>
      <c r="CD1620" s="12" t="str">
        <f>IFERROR(VLOOKUP(ROWS(CD$3:CD1620),BM$1:CB3617,CD$2,0),"")</f>
        <v/>
      </c>
      <c r="CE1620" s="12" t="str">
        <f>IFERROR(VLOOKUP(ROWS(CE$3:CE1620),BN$1:CC3617,CE$2,0),"")</f>
        <v/>
      </c>
      <c r="CF1620" s="12" t="str">
        <f>IFERROR(VLOOKUP(ROWS(CF$3:CF1620),BO$1:CD3617,CF$2,0),"")</f>
        <v/>
      </c>
      <c r="CG1620" s="12" t="str">
        <f>IFERROR(VLOOKUP(ROWS(CG$3:CG1620),BP$1:CE3617,CG$2,0),"")</f>
        <v/>
      </c>
      <c r="CH1620" s="12" t="str">
        <f>IFERROR(VLOOKUP(ROWS(CH$3:CH1620),BQ$1:CF3617,CH$2,0),"")</f>
        <v/>
      </c>
    </row>
    <row r="1621" spans="55:86" x14ac:dyDescent="0.25">
      <c r="BC1621" s="12">
        <f>IF(ISNUMBER(SEARCH('Quote reqeust'!$G$34,BR1621)),MAX(BC$1:BC1620)+1,0)</f>
        <v>0</v>
      </c>
      <c r="BD1621" s="12">
        <f>IF(ISNUMBER(SEARCH('Quote reqeust'!$E$35,BR1621)),MAX(BD$1:BD1620)+1,0)</f>
        <v>0</v>
      </c>
      <c r="BE1621" s="12">
        <f>IF(ISNUMBER(SEARCH('Quote reqeust'!$E$36,BR1621)),MAX(BE$1:BE1620)+1,0)</f>
        <v>0</v>
      </c>
      <c r="BF1621" s="12">
        <f>IF(ISNUMBER(SEARCH('Quote reqeust'!$E$37,BR1621)),MAX(BF$1:BF1620)+1,0)</f>
        <v>0</v>
      </c>
      <c r="BG1621" s="12">
        <f>IF(ISNUMBER(SEARCH('Quote reqeust'!$E$26,BR1621)),MAX(BG$1:BG1620)+1,0)</f>
        <v>0</v>
      </c>
      <c r="BH1621" s="12">
        <f>IF(ISNUMBER(SEARCH('Quote reqeust'!$E$27,BR1621)),MAX(BH$1:BH1620)+1,0)</f>
        <v>0</v>
      </c>
      <c r="BI1621" s="12">
        <f>IF(ISNUMBER(SEARCH('Quote reqeust'!$E$27,$BR1621)),MAX(BI$1:BI1620)+1,0)</f>
        <v>0</v>
      </c>
      <c r="BJ1621" s="12">
        <f>IF(ISNUMBER(SEARCH('Quote reqeust'!$E$27,$BR1621)),MAX(BJ$1:BJ1620)+1,0)</f>
        <v>0</v>
      </c>
      <c r="BK1621" s="12">
        <f>IF(ISNUMBER(SEARCH('Quote reqeust'!$E$27,$BR1621)),MAX(BK$1:BK1620)+1,0)</f>
        <v>0</v>
      </c>
      <c r="BL1621" s="12">
        <f>IF(ISNUMBER(SEARCH('Quote reqeust'!$E$27,$BR1621)),MAX(BL$1:BL1620)+1,0)</f>
        <v>0</v>
      </c>
      <c r="BM1621" s="12">
        <f>IF(ISNUMBER(SEARCH('Quote reqeust'!$E$27,$BR1621)),MAX(BM$1:BM1620)+1,0)</f>
        <v>0</v>
      </c>
      <c r="BN1621" s="12">
        <f>IF(ISNUMBER(SEARCH('Quote reqeust'!$E$27,$BR1621)),MAX(BN$1:BN1620)+1,0)</f>
        <v>0</v>
      </c>
      <c r="BO1621" s="12">
        <f>IF(ISNUMBER(SEARCH('Quote reqeust'!$E$27,$BR1621)),MAX(BO$1:BO1620)+1,0)</f>
        <v>0</v>
      </c>
      <c r="BP1621" s="12">
        <f>IF(ISNUMBER(SEARCH('Quote reqeust'!$E$27,$BR1621)),MAX(BP$1:BP1620)+1,0)</f>
        <v>0</v>
      </c>
      <c r="BQ1621" s="12">
        <f>IF(ISNUMBER(SEARCH('Quote reqeust'!$E$27,$BR1621)),MAX(BQ$1:BQ1620)+1,0)</f>
        <v>0</v>
      </c>
      <c r="BT1621" s="12" t="str">
        <f>IFERROR(VLOOKUP(ROWS(BT$3:BT1621),BC$1:BR3618,BT$2,0),"")</f>
        <v/>
      </c>
      <c r="BU1621" s="12" t="str">
        <f>IFERROR(VLOOKUP(ROWS(BU$3:BU1621),BD$1:BS3618,BU$2,0),"")</f>
        <v/>
      </c>
      <c r="BV1621" s="12" t="str">
        <f>IFERROR(VLOOKUP(ROWS(BV$3:BV1621),BE$1:BT3618,BV$2,0),"")</f>
        <v/>
      </c>
      <c r="BW1621" s="12" t="str">
        <f>IFERROR(VLOOKUP(ROWS(BW$3:BW1621),BF$1:BU3618,BW$2,0),"")</f>
        <v/>
      </c>
      <c r="BX1621" s="12" t="str">
        <f>IFERROR(VLOOKUP(ROWS(BX$3:BX1621),BG$1:BV3618,BX$2,0),"")</f>
        <v/>
      </c>
      <c r="BY1621" s="12" t="str">
        <f>IFERROR(VLOOKUP(ROWS(BY$3:BY1621),BH$1:BW3618,BY$2,0),"")</f>
        <v/>
      </c>
      <c r="BZ1621" s="12" t="str">
        <f>IFERROR(VLOOKUP(ROWS(BZ$3:BZ1621),BI$1:BX3618,BZ$2,0),"")</f>
        <v/>
      </c>
      <c r="CA1621" s="12" t="str">
        <f>IFERROR(VLOOKUP(ROWS(CA$3:CA1621),BJ$1:BY3618,CA$2,0),"")</f>
        <v/>
      </c>
      <c r="CB1621" s="12" t="str">
        <f>IFERROR(VLOOKUP(ROWS(CB$3:CB1621),BK$1:BZ3618,CB$2,0),"")</f>
        <v/>
      </c>
      <c r="CC1621" s="12" t="str">
        <f>IFERROR(VLOOKUP(ROWS(CC$3:CC1621),BL$1:CA3618,CC$2,0),"")</f>
        <v/>
      </c>
      <c r="CD1621" s="12" t="str">
        <f>IFERROR(VLOOKUP(ROWS(CD$3:CD1621),BM$1:CB3618,CD$2,0),"")</f>
        <v/>
      </c>
      <c r="CE1621" s="12" t="str">
        <f>IFERROR(VLOOKUP(ROWS(CE$3:CE1621),BN$1:CC3618,CE$2,0),"")</f>
        <v/>
      </c>
      <c r="CF1621" s="12" t="str">
        <f>IFERROR(VLOOKUP(ROWS(CF$3:CF1621),BO$1:CD3618,CF$2,0),"")</f>
        <v/>
      </c>
      <c r="CG1621" s="12" t="str">
        <f>IFERROR(VLOOKUP(ROWS(CG$3:CG1621),BP$1:CE3618,CG$2,0),"")</f>
        <v/>
      </c>
      <c r="CH1621" s="12" t="str">
        <f>IFERROR(VLOOKUP(ROWS(CH$3:CH1621),BQ$1:CF3618,CH$2,0),"")</f>
        <v/>
      </c>
    </row>
    <row r="1622" spans="55:86" x14ac:dyDescent="0.25">
      <c r="BC1622" s="12">
        <f>IF(ISNUMBER(SEARCH('Quote reqeust'!$G$34,BR1622)),MAX(BC$1:BC1621)+1,0)</f>
        <v>0</v>
      </c>
      <c r="BD1622" s="12">
        <f>IF(ISNUMBER(SEARCH('Quote reqeust'!$E$35,BR1622)),MAX(BD$1:BD1621)+1,0)</f>
        <v>0</v>
      </c>
      <c r="BE1622" s="12">
        <f>IF(ISNUMBER(SEARCH('Quote reqeust'!$E$36,BR1622)),MAX(BE$1:BE1621)+1,0)</f>
        <v>0</v>
      </c>
      <c r="BF1622" s="12">
        <f>IF(ISNUMBER(SEARCH('Quote reqeust'!$E$37,BR1622)),MAX(BF$1:BF1621)+1,0)</f>
        <v>0</v>
      </c>
      <c r="BG1622" s="12">
        <f>IF(ISNUMBER(SEARCH('Quote reqeust'!$E$26,BR1622)),MAX(BG$1:BG1621)+1,0)</f>
        <v>0</v>
      </c>
      <c r="BH1622" s="12">
        <f>IF(ISNUMBER(SEARCH('Quote reqeust'!$E$27,BR1622)),MAX(BH$1:BH1621)+1,0)</f>
        <v>0</v>
      </c>
      <c r="BI1622" s="12">
        <f>IF(ISNUMBER(SEARCH('Quote reqeust'!$E$27,$BR1622)),MAX(BI$1:BI1621)+1,0)</f>
        <v>0</v>
      </c>
      <c r="BJ1622" s="12">
        <f>IF(ISNUMBER(SEARCH('Quote reqeust'!$E$27,$BR1622)),MAX(BJ$1:BJ1621)+1,0)</f>
        <v>0</v>
      </c>
      <c r="BK1622" s="12">
        <f>IF(ISNUMBER(SEARCH('Quote reqeust'!$E$27,$BR1622)),MAX(BK$1:BK1621)+1,0)</f>
        <v>0</v>
      </c>
      <c r="BL1622" s="12">
        <f>IF(ISNUMBER(SEARCH('Quote reqeust'!$E$27,$BR1622)),MAX(BL$1:BL1621)+1,0)</f>
        <v>0</v>
      </c>
      <c r="BM1622" s="12">
        <f>IF(ISNUMBER(SEARCH('Quote reqeust'!$E$27,$BR1622)),MAX(BM$1:BM1621)+1,0)</f>
        <v>0</v>
      </c>
      <c r="BN1622" s="12">
        <f>IF(ISNUMBER(SEARCH('Quote reqeust'!$E$27,$BR1622)),MAX(BN$1:BN1621)+1,0)</f>
        <v>0</v>
      </c>
      <c r="BO1622" s="12">
        <f>IF(ISNUMBER(SEARCH('Quote reqeust'!$E$27,$BR1622)),MAX(BO$1:BO1621)+1,0)</f>
        <v>0</v>
      </c>
      <c r="BP1622" s="12">
        <f>IF(ISNUMBER(SEARCH('Quote reqeust'!$E$27,$BR1622)),MAX(BP$1:BP1621)+1,0)</f>
        <v>0</v>
      </c>
      <c r="BQ1622" s="12">
        <f>IF(ISNUMBER(SEARCH('Quote reqeust'!$E$27,$BR1622)),MAX(BQ$1:BQ1621)+1,0)</f>
        <v>0</v>
      </c>
      <c r="BT1622" s="12" t="str">
        <f>IFERROR(VLOOKUP(ROWS(BT$3:BT1622),BC$1:BR3619,BT$2,0),"")</f>
        <v/>
      </c>
      <c r="BU1622" s="12" t="str">
        <f>IFERROR(VLOOKUP(ROWS(BU$3:BU1622),BD$1:BS3619,BU$2,0),"")</f>
        <v/>
      </c>
      <c r="BV1622" s="12" t="str">
        <f>IFERROR(VLOOKUP(ROWS(BV$3:BV1622),BE$1:BT3619,BV$2,0),"")</f>
        <v/>
      </c>
      <c r="BW1622" s="12" t="str">
        <f>IFERROR(VLOOKUP(ROWS(BW$3:BW1622),BF$1:BU3619,BW$2,0),"")</f>
        <v/>
      </c>
      <c r="BX1622" s="12" t="str">
        <f>IFERROR(VLOOKUP(ROWS(BX$3:BX1622),BG$1:BV3619,BX$2,0),"")</f>
        <v/>
      </c>
      <c r="BY1622" s="12" t="str">
        <f>IFERROR(VLOOKUP(ROWS(BY$3:BY1622),BH$1:BW3619,BY$2,0),"")</f>
        <v/>
      </c>
      <c r="BZ1622" s="12" t="str">
        <f>IFERROR(VLOOKUP(ROWS(BZ$3:BZ1622),BI$1:BX3619,BZ$2,0),"")</f>
        <v/>
      </c>
      <c r="CA1622" s="12" t="str">
        <f>IFERROR(VLOOKUP(ROWS(CA$3:CA1622),BJ$1:BY3619,CA$2,0),"")</f>
        <v/>
      </c>
      <c r="CB1622" s="12" t="str">
        <f>IFERROR(VLOOKUP(ROWS(CB$3:CB1622),BK$1:BZ3619,CB$2,0),"")</f>
        <v/>
      </c>
      <c r="CC1622" s="12" t="str">
        <f>IFERROR(VLOOKUP(ROWS(CC$3:CC1622),BL$1:CA3619,CC$2,0),"")</f>
        <v/>
      </c>
      <c r="CD1622" s="12" t="str">
        <f>IFERROR(VLOOKUP(ROWS(CD$3:CD1622),BM$1:CB3619,CD$2,0),"")</f>
        <v/>
      </c>
      <c r="CE1622" s="12" t="str">
        <f>IFERROR(VLOOKUP(ROWS(CE$3:CE1622),BN$1:CC3619,CE$2,0),"")</f>
        <v/>
      </c>
      <c r="CF1622" s="12" t="str">
        <f>IFERROR(VLOOKUP(ROWS(CF$3:CF1622),BO$1:CD3619,CF$2,0),"")</f>
        <v/>
      </c>
      <c r="CG1622" s="12" t="str">
        <f>IFERROR(VLOOKUP(ROWS(CG$3:CG1622),BP$1:CE3619,CG$2,0),"")</f>
        <v/>
      </c>
      <c r="CH1622" s="12" t="str">
        <f>IFERROR(VLOOKUP(ROWS(CH$3:CH1622),BQ$1:CF3619,CH$2,0),"")</f>
        <v/>
      </c>
    </row>
    <row r="1623" spans="55:86" x14ac:dyDescent="0.25">
      <c r="BC1623" s="12">
        <f>IF(ISNUMBER(SEARCH('Quote reqeust'!$G$34,BR1623)),MAX(BC$1:BC1622)+1,0)</f>
        <v>0</v>
      </c>
      <c r="BD1623" s="12">
        <f>IF(ISNUMBER(SEARCH('Quote reqeust'!$E$35,BR1623)),MAX(BD$1:BD1622)+1,0)</f>
        <v>0</v>
      </c>
      <c r="BE1623" s="12">
        <f>IF(ISNUMBER(SEARCH('Quote reqeust'!$E$36,BR1623)),MAX(BE$1:BE1622)+1,0)</f>
        <v>0</v>
      </c>
      <c r="BF1623" s="12">
        <f>IF(ISNUMBER(SEARCH('Quote reqeust'!$E$37,BR1623)),MAX(BF$1:BF1622)+1,0)</f>
        <v>0</v>
      </c>
      <c r="BG1623" s="12">
        <f>IF(ISNUMBER(SEARCH('Quote reqeust'!$E$26,BR1623)),MAX(BG$1:BG1622)+1,0)</f>
        <v>0</v>
      </c>
      <c r="BH1623" s="12">
        <f>IF(ISNUMBER(SEARCH('Quote reqeust'!$E$27,BR1623)),MAX(BH$1:BH1622)+1,0)</f>
        <v>0</v>
      </c>
      <c r="BI1623" s="12">
        <f>IF(ISNUMBER(SEARCH('Quote reqeust'!$E$27,$BR1623)),MAX(BI$1:BI1622)+1,0)</f>
        <v>0</v>
      </c>
      <c r="BJ1623" s="12">
        <f>IF(ISNUMBER(SEARCH('Quote reqeust'!$E$27,$BR1623)),MAX(BJ$1:BJ1622)+1,0)</f>
        <v>0</v>
      </c>
      <c r="BK1623" s="12">
        <f>IF(ISNUMBER(SEARCH('Quote reqeust'!$E$27,$BR1623)),MAX(BK$1:BK1622)+1,0)</f>
        <v>0</v>
      </c>
      <c r="BL1623" s="12">
        <f>IF(ISNUMBER(SEARCH('Quote reqeust'!$E$27,$BR1623)),MAX(BL$1:BL1622)+1,0)</f>
        <v>0</v>
      </c>
      <c r="BM1623" s="12">
        <f>IF(ISNUMBER(SEARCH('Quote reqeust'!$E$27,$BR1623)),MAX(BM$1:BM1622)+1,0)</f>
        <v>0</v>
      </c>
      <c r="BN1623" s="12">
        <f>IF(ISNUMBER(SEARCH('Quote reqeust'!$E$27,$BR1623)),MAX(BN$1:BN1622)+1,0)</f>
        <v>0</v>
      </c>
      <c r="BO1623" s="12">
        <f>IF(ISNUMBER(SEARCH('Quote reqeust'!$E$27,$BR1623)),MAX(BO$1:BO1622)+1,0)</f>
        <v>0</v>
      </c>
      <c r="BP1623" s="12">
        <f>IF(ISNUMBER(SEARCH('Quote reqeust'!$E$27,$BR1623)),MAX(BP$1:BP1622)+1,0)</f>
        <v>0</v>
      </c>
      <c r="BQ1623" s="12">
        <f>IF(ISNUMBER(SEARCH('Quote reqeust'!$E$27,$BR1623)),MAX(BQ$1:BQ1622)+1,0)</f>
        <v>0</v>
      </c>
      <c r="BT1623" s="12" t="str">
        <f>IFERROR(VLOOKUP(ROWS(BT$3:BT1623),BC$1:BR3620,BT$2,0),"")</f>
        <v/>
      </c>
      <c r="BU1623" s="12" t="str">
        <f>IFERROR(VLOOKUP(ROWS(BU$3:BU1623),BD$1:BS3620,BU$2,0),"")</f>
        <v/>
      </c>
      <c r="BV1623" s="12" t="str">
        <f>IFERROR(VLOOKUP(ROWS(BV$3:BV1623),BE$1:BT3620,BV$2,0),"")</f>
        <v/>
      </c>
      <c r="BW1623" s="12" t="str">
        <f>IFERROR(VLOOKUP(ROWS(BW$3:BW1623),BF$1:BU3620,BW$2,0),"")</f>
        <v/>
      </c>
      <c r="BX1623" s="12" t="str">
        <f>IFERROR(VLOOKUP(ROWS(BX$3:BX1623),BG$1:BV3620,BX$2,0),"")</f>
        <v/>
      </c>
      <c r="BY1623" s="12" t="str">
        <f>IFERROR(VLOOKUP(ROWS(BY$3:BY1623),BH$1:BW3620,BY$2,0),"")</f>
        <v/>
      </c>
      <c r="BZ1623" s="12" t="str">
        <f>IFERROR(VLOOKUP(ROWS(BZ$3:BZ1623),BI$1:BX3620,BZ$2,0),"")</f>
        <v/>
      </c>
      <c r="CA1623" s="12" t="str">
        <f>IFERROR(VLOOKUP(ROWS(CA$3:CA1623),BJ$1:BY3620,CA$2,0),"")</f>
        <v/>
      </c>
      <c r="CB1623" s="12" t="str">
        <f>IFERROR(VLOOKUP(ROWS(CB$3:CB1623),BK$1:BZ3620,CB$2,0),"")</f>
        <v/>
      </c>
      <c r="CC1623" s="12" t="str">
        <f>IFERROR(VLOOKUP(ROWS(CC$3:CC1623),BL$1:CA3620,CC$2,0),"")</f>
        <v/>
      </c>
      <c r="CD1623" s="12" t="str">
        <f>IFERROR(VLOOKUP(ROWS(CD$3:CD1623),BM$1:CB3620,CD$2,0),"")</f>
        <v/>
      </c>
      <c r="CE1623" s="12" t="str">
        <f>IFERROR(VLOOKUP(ROWS(CE$3:CE1623),BN$1:CC3620,CE$2,0),"")</f>
        <v/>
      </c>
      <c r="CF1623" s="12" t="str">
        <f>IFERROR(VLOOKUP(ROWS(CF$3:CF1623),BO$1:CD3620,CF$2,0),"")</f>
        <v/>
      </c>
      <c r="CG1623" s="12" t="str">
        <f>IFERROR(VLOOKUP(ROWS(CG$3:CG1623),BP$1:CE3620,CG$2,0),"")</f>
        <v/>
      </c>
      <c r="CH1623" s="12" t="str">
        <f>IFERROR(VLOOKUP(ROWS(CH$3:CH1623),BQ$1:CF3620,CH$2,0),"")</f>
        <v/>
      </c>
    </row>
    <row r="1624" spans="55:86" x14ac:dyDescent="0.25">
      <c r="BC1624" s="12">
        <f>IF(ISNUMBER(SEARCH('Quote reqeust'!$G$34,BR1624)),MAX(BC$1:BC1623)+1,0)</f>
        <v>0</v>
      </c>
      <c r="BD1624" s="12">
        <f>IF(ISNUMBER(SEARCH('Quote reqeust'!$E$35,BR1624)),MAX(BD$1:BD1623)+1,0)</f>
        <v>0</v>
      </c>
      <c r="BE1624" s="12">
        <f>IF(ISNUMBER(SEARCH('Quote reqeust'!$E$36,BR1624)),MAX(BE$1:BE1623)+1,0)</f>
        <v>0</v>
      </c>
      <c r="BF1624" s="12">
        <f>IF(ISNUMBER(SEARCH('Quote reqeust'!$E$37,BR1624)),MAX(BF$1:BF1623)+1,0)</f>
        <v>0</v>
      </c>
      <c r="BG1624" s="12">
        <f>IF(ISNUMBER(SEARCH('Quote reqeust'!$E$26,BR1624)),MAX(BG$1:BG1623)+1,0)</f>
        <v>0</v>
      </c>
      <c r="BH1624" s="12">
        <f>IF(ISNUMBER(SEARCH('Quote reqeust'!$E$27,BR1624)),MAX(BH$1:BH1623)+1,0)</f>
        <v>0</v>
      </c>
      <c r="BI1624" s="12">
        <f>IF(ISNUMBER(SEARCH('Quote reqeust'!$E$27,$BR1624)),MAX(BI$1:BI1623)+1,0)</f>
        <v>0</v>
      </c>
      <c r="BJ1624" s="12">
        <f>IF(ISNUMBER(SEARCH('Quote reqeust'!$E$27,$BR1624)),MAX(BJ$1:BJ1623)+1,0)</f>
        <v>0</v>
      </c>
      <c r="BK1624" s="12">
        <f>IF(ISNUMBER(SEARCH('Quote reqeust'!$E$27,$BR1624)),MAX(BK$1:BK1623)+1,0)</f>
        <v>0</v>
      </c>
      <c r="BL1624" s="12">
        <f>IF(ISNUMBER(SEARCH('Quote reqeust'!$E$27,$BR1624)),MAX(BL$1:BL1623)+1,0)</f>
        <v>0</v>
      </c>
      <c r="BM1624" s="12">
        <f>IF(ISNUMBER(SEARCH('Quote reqeust'!$E$27,$BR1624)),MAX(BM$1:BM1623)+1,0)</f>
        <v>0</v>
      </c>
      <c r="BN1624" s="12">
        <f>IF(ISNUMBER(SEARCH('Quote reqeust'!$E$27,$BR1624)),MAX(BN$1:BN1623)+1,0)</f>
        <v>0</v>
      </c>
      <c r="BO1624" s="12">
        <f>IF(ISNUMBER(SEARCH('Quote reqeust'!$E$27,$BR1624)),MAX(BO$1:BO1623)+1,0)</f>
        <v>0</v>
      </c>
      <c r="BP1624" s="12">
        <f>IF(ISNUMBER(SEARCH('Quote reqeust'!$E$27,$BR1624)),MAX(BP$1:BP1623)+1,0)</f>
        <v>0</v>
      </c>
      <c r="BQ1624" s="12">
        <f>IF(ISNUMBER(SEARCH('Quote reqeust'!$E$27,$BR1624)),MAX(BQ$1:BQ1623)+1,0)</f>
        <v>0</v>
      </c>
      <c r="BT1624" s="12" t="str">
        <f>IFERROR(VLOOKUP(ROWS(BT$3:BT1624),BC$1:BR3621,BT$2,0),"")</f>
        <v/>
      </c>
      <c r="BU1624" s="12" t="str">
        <f>IFERROR(VLOOKUP(ROWS(BU$3:BU1624),BD$1:BS3621,BU$2,0),"")</f>
        <v/>
      </c>
      <c r="BV1624" s="12" t="str">
        <f>IFERROR(VLOOKUP(ROWS(BV$3:BV1624),BE$1:BT3621,BV$2,0),"")</f>
        <v/>
      </c>
      <c r="BW1624" s="12" t="str">
        <f>IFERROR(VLOOKUP(ROWS(BW$3:BW1624),BF$1:BU3621,BW$2,0),"")</f>
        <v/>
      </c>
      <c r="BX1624" s="12" t="str">
        <f>IFERROR(VLOOKUP(ROWS(BX$3:BX1624),BG$1:BV3621,BX$2,0),"")</f>
        <v/>
      </c>
      <c r="BY1624" s="12" t="str">
        <f>IFERROR(VLOOKUP(ROWS(BY$3:BY1624),BH$1:BW3621,BY$2,0),"")</f>
        <v/>
      </c>
      <c r="BZ1624" s="12" t="str">
        <f>IFERROR(VLOOKUP(ROWS(BZ$3:BZ1624),BI$1:BX3621,BZ$2,0),"")</f>
        <v/>
      </c>
      <c r="CA1624" s="12" t="str">
        <f>IFERROR(VLOOKUP(ROWS(CA$3:CA1624),BJ$1:BY3621,CA$2,0),"")</f>
        <v/>
      </c>
      <c r="CB1624" s="12" t="str">
        <f>IFERROR(VLOOKUP(ROWS(CB$3:CB1624),BK$1:BZ3621,CB$2,0),"")</f>
        <v/>
      </c>
      <c r="CC1624" s="12" t="str">
        <f>IFERROR(VLOOKUP(ROWS(CC$3:CC1624),BL$1:CA3621,CC$2,0),"")</f>
        <v/>
      </c>
      <c r="CD1624" s="12" t="str">
        <f>IFERROR(VLOOKUP(ROWS(CD$3:CD1624),BM$1:CB3621,CD$2,0),"")</f>
        <v/>
      </c>
      <c r="CE1624" s="12" t="str">
        <f>IFERROR(VLOOKUP(ROWS(CE$3:CE1624),BN$1:CC3621,CE$2,0),"")</f>
        <v/>
      </c>
      <c r="CF1624" s="12" t="str">
        <f>IFERROR(VLOOKUP(ROWS(CF$3:CF1624),BO$1:CD3621,CF$2,0),"")</f>
        <v/>
      </c>
      <c r="CG1624" s="12" t="str">
        <f>IFERROR(VLOOKUP(ROWS(CG$3:CG1624),BP$1:CE3621,CG$2,0),"")</f>
        <v/>
      </c>
      <c r="CH1624" s="12" t="str">
        <f>IFERROR(VLOOKUP(ROWS(CH$3:CH1624),BQ$1:CF3621,CH$2,0),"")</f>
        <v/>
      </c>
    </row>
    <row r="1625" spans="55:86" x14ac:dyDescent="0.25">
      <c r="BC1625" s="12">
        <f>IF(ISNUMBER(SEARCH('Quote reqeust'!$G$34,BR1625)),MAX(BC$1:BC1624)+1,0)</f>
        <v>0</v>
      </c>
      <c r="BD1625" s="12">
        <f>IF(ISNUMBER(SEARCH('Quote reqeust'!$E$35,BR1625)),MAX(BD$1:BD1624)+1,0)</f>
        <v>0</v>
      </c>
      <c r="BE1625" s="12">
        <f>IF(ISNUMBER(SEARCH('Quote reqeust'!$E$36,BR1625)),MAX(BE$1:BE1624)+1,0)</f>
        <v>0</v>
      </c>
      <c r="BF1625" s="12">
        <f>IF(ISNUMBER(SEARCH('Quote reqeust'!$E$37,BR1625)),MAX(BF$1:BF1624)+1,0)</f>
        <v>0</v>
      </c>
      <c r="BG1625" s="12">
        <f>IF(ISNUMBER(SEARCH('Quote reqeust'!$E$26,BR1625)),MAX(BG$1:BG1624)+1,0)</f>
        <v>0</v>
      </c>
      <c r="BH1625" s="12">
        <f>IF(ISNUMBER(SEARCH('Quote reqeust'!$E$27,BR1625)),MAX(BH$1:BH1624)+1,0)</f>
        <v>0</v>
      </c>
      <c r="BI1625" s="12">
        <f>IF(ISNUMBER(SEARCH('Quote reqeust'!$E$27,$BR1625)),MAX(BI$1:BI1624)+1,0)</f>
        <v>0</v>
      </c>
      <c r="BJ1625" s="12">
        <f>IF(ISNUMBER(SEARCH('Quote reqeust'!$E$27,$BR1625)),MAX(BJ$1:BJ1624)+1,0)</f>
        <v>0</v>
      </c>
      <c r="BK1625" s="12">
        <f>IF(ISNUMBER(SEARCH('Quote reqeust'!$E$27,$BR1625)),MAX(BK$1:BK1624)+1,0)</f>
        <v>0</v>
      </c>
      <c r="BL1625" s="12">
        <f>IF(ISNUMBER(SEARCH('Quote reqeust'!$E$27,$BR1625)),MAX(BL$1:BL1624)+1,0)</f>
        <v>0</v>
      </c>
      <c r="BM1625" s="12">
        <f>IF(ISNUMBER(SEARCH('Quote reqeust'!$E$27,$BR1625)),MAX(BM$1:BM1624)+1,0)</f>
        <v>0</v>
      </c>
      <c r="BN1625" s="12">
        <f>IF(ISNUMBER(SEARCH('Quote reqeust'!$E$27,$BR1625)),MAX(BN$1:BN1624)+1,0)</f>
        <v>0</v>
      </c>
      <c r="BO1625" s="12">
        <f>IF(ISNUMBER(SEARCH('Quote reqeust'!$E$27,$BR1625)),MAX(BO$1:BO1624)+1,0)</f>
        <v>0</v>
      </c>
      <c r="BP1625" s="12">
        <f>IF(ISNUMBER(SEARCH('Quote reqeust'!$E$27,$BR1625)),MAX(BP$1:BP1624)+1,0)</f>
        <v>0</v>
      </c>
      <c r="BQ1625" s="12">
        <f>IF(ISNUMBER(SEARCH('Quote reqeust'!$E$27,$BR1625)),MAX(BQ$1:BQ1624)+1,0)</f>
        <v>0</v>
      </c>
      <c r="BT1625" s="12" t="str">
        <f>IFERROR(VLOOKUP(ROWS(BT$3:BT1625),BC$1:BR3622,BT$2,0),"")</f>
        <v/>
      </c>
      <c r="BU1625" s="12" t="str">
        <f>IFERROR(VLOOKUP(ROWS(BU$3:BU1625),BD$1:BS3622,BU$2,0),"")</f>
        <v/>
      </c>
      <c r="BV1625" s="12" t="str">
        <f>IFERROR(VLOOKUP(ROWS(BV$3:BV1625),BE$1:BT3622,BV$2,0),"")</f>
        <v/>
      </c>
      <c r="BW1625" s="12" t="str">
        <f>IFERROR(VLOOKUP(ROWS(BW$3:BW1625),BF$1:BU3622,BW$2,0),"")</f>
        <v/>
      </c>
      <c r="BX1625" s="12" t="str">
        <f>IFERROR(VLOOKUP(ROWS(BX$3:BX1625),BG$1:BV3622,BX$2,0),"")</f>
        <v/>
      </c>
      <c r="BY1625" s="12" t="str">
        <f>IFERROR(VLOOKUP(ROWS(BY$3:BY1625),BH$1:BW3622,BY$2,0),"")</f>
        <v/>
      </c>
      <c r="BZ1625" s="12" t="str">
        <f>IFERROR(VLOOKUP(ROWS(BZ$3:BZ1625),BI$1:BX3622,BZ$2,0),"")</f>
        <v/>
      </c>
      <c r="CA1625" s="12" t="str">
        <f>IFERROR(VLOOKUP(ROWS(CA$3:CA1625),BJ$1:BY3622,CA$2,0),"")</f>
        <v/>
      </c>
      <c r="CB1625" s="12" t="str">
        <f>IFERROR(VLOOKUP(ROWS(CB$3:CB1625),BK$1:BZ3622,CB$2,0),"")</f>
        <v/>
      </c>
      <c r="CC1625" s="12" t="str">
        <f>IFERROR(VLOOKUP(ROWS(CC$3:CC1625),BL$1:CA3622,CC$2,0),"")</f>
        <v/>
      </c>
      <c r="CD1625" s="12" t="str">
        <f>IFERROR(VLOOKUP(ROWS(CD$3:CD1625),BM$1:CB3622,CD$2,0),"")</f>
        <v/>
      </c>
      <c r="CE1625" s="12" t="str">
        <f>IFERROR(VLOOKUP(ROWS(CE$3:CE1625),BN$1:CC3622,CE$2,0),"")</f>
        <v/>
      </c>
      <c r="CF1625" s="12" t="str">
        <f>IFERROR(VLOOKUP(ROWS(CF$3:CF1625),BO$1:CD3622,CF$2,0),"")</f>
        <v/>
      </c>
      <c r="CG1625" s="12" t="str">
        <f>IFERROR(VLOOKUP(ROWS(CG$3:CG1625),BP$1:CE3622,CG$2,0),"")</f>
        <v/>
      </c>
      <c r="CH1625" s="12" t="str">
        <f>IFERROR(VLOOKUP(ROWS(CH$3:CH1625),BQ$1:CF3622,CH$2,0),"")</f>
        <v/>
      </c>
    </row>
    <row r="1626" spans="55:86" x14ac:dyDescent="0.25">
      <c r="BC1626" s="12">
        <f>IF(ISNUMBER(SEARCH('Quote reqeust'!$G$34,BR1626)),MAX(BC$1:BC1625)+1,0)</f>
        <v>0</v>
      </c>
      <c r="BD1626" s="12">
        <f>IF(ISNUMBER(SEARCH('Quote reqeust'!$E$35,BR1626)),MAX(BD$1:BD1625)+1,0)</f>
        <v>0</v>
      </c>
      <c r="BE1626" s="12">
        <f>IF(ISNUMBER(SEARCH('Quote reqeust'!$E$36,BR1626)),MAX(BE$1:BE1625)+1,0)</f>
        <v>0</v>
      </c>
      <c r="BF1626" s="12">
        <f>IF(ISNUMBER(SEARCH('Quote reqeust'!$E$37,BR1626)),MAX(BF$1:BF1625)+1,0)</f>
        <v>0</v>
      </c>
      <c r="BG1626" s="12">
        <f>IF(ISNUMBER(SEARCH('Quote reqeust'!$E$26,BR1626)),MAX(BG$1:BG1625)+1,0)</f>
        <v>0</v>
      </c>
      <c r="BH1626" s="12">
        <f>IF(ISNUMBER(SEARCH('Quote reqeust'!$E$27,BR1626)),MAX(BH$1:BH1625)+1,0)</f>
        <v>0</v>
      </c>
      <c r="BI1626" s="12">
        <f>IF(ISNUMBER(SEARCH('Quote reqeust'!$E$27,$BR1626)),MAX(BI$1:BI1625)+1,0)</f>
        <v>0</v>
      </c>
      <c r="BJ1626" s="12">
        <f>IF(ISNUMBER(SEARCH('Quote reqeust'!$E$27,$BR1626)),MAX(BJ$1:BJ1625)+1,0)</f>
        <v>0</v>
      </c>
      <c r="BK1626" s="12">
        <f>IF(ISNUMBER(SEARCH('Quote reqeust'!$E$27,$BR1626)),MAX(BK$1:BK1625)+1,0)</f>
        <v>0</v>
      </c>
      <c r="BL1626" s="12">
        <f>IF(ISNUMBER(SEARCH('Quote reqeust'!$E$27,$BR1626)),MAX(BL$1:BL1625)+1,0)</f>
        <v>0</v>
      </c>
      <c r="BM1626" s="12">
        <f>IF(ISNUMBER(SEARCH('Quote reqeust'!$E$27,$BR1626)),MAX(BM$1:BM1625)+1,0)</f>
        <v>0</v>
      </c>
      <c r="BN1626" s="12">
        <f>IF(ISNUMBER(SEARCH('Quote reqeust'!$E$27,$BR1626)),MAX(BN$1:BN1625)+1,0)</f>
        <v>0</v>
      </c>
      <c r="BO1626" s="12">
        <f>IF(ISNUMBER(SEARCH('Quote reqeust'!$E$27,$BR1626)),MAX(BO$1:BO1625)+1,0)</f>
        <v>0</v>
      </c>
      <c r="BP1626" s="12">
        <f>IF(ISNUMBER(SEARCH('Quote reqeust'!$E$27,$BR1626)),MAX(BP$1:BP1625)+1,0)</f>
        <v>0</v>
      </c>
      <c r="BQ1626" s="12">
        <f>IF(ISNUMBER(SEARCH('Quote reqeust'!$E$27,$BR1626)),MAX(BQ$1:BQ1625)+1,0)</f>
        <v>0</v>
      </c>
      <c r="BT1626" s="12" t="str">
        <f>IFERROR(VLOOKUP(ROWS(BT$3:BT1626),BC$1:BR3623,BT$2,0),"")</f>
        <v/>
      </c>
      <c r="BU1626" s="12" t="str">
        <f>IFERROR(VLOOKUP(ROWS(BU$3:BU1626),BD$1:BS3623,BU$2,0),"")</f>
        <v/>
      </c>
      <c r="BV1626" s="12" t="str">
        <f>IFERROR(VLOOKUP(ROWS(BV$3:BV1626),BE$1:BT3623,BV$2,0),"")</f>
        <v/>
      </c>
      <c r="BW1626" s="12" t="str">
        <f>IFERROR(VLOOKUP(ROWS(BW$3:BW1626),BF$1:BU3623,BW$2,0),"")</f>
        <v/>
      </c>
      <c r="BX1626" s="12" t="str">
        <f>IFERROR(VLOOKUP(ROWS(BX$3:BX1626),BG$1:BV3623,BX$2,0),"")</f>
        <v/>
      </c>
      <c r="BY1626" s="12" t="str">
        <f>IFERROR(VLOOKUP(ROWS(BY$3:BY1626),BH$1:BW3623,BY$2,0),"")</f>
        <v/>
      </c>
      <c r="BZ1626" s="12" t="str">
        <f>IFERROR(VLOOKUP(ROWS(BZ$3:BZ1626),BI$1:BX3623,BZ$2,0),"")</f>
        <v/>
      </c>
      <c r="CA1626" s="12" t="str">
        <f>IFERROR(VLOOKUP(ROWS(CA$3:CA1626),BJ$1:BY3623,CA$2,0),"")</f>
        <v/>
      </c>
      <c r="CB1626" s="12" t="str">
        <f>IFERROR(VLOOKUP(ROWS(CB$3:CB1626),BK$1:BZ3623,CB$2,0),"")</f>
        <v/>
      </c>
      <c r="CC1626" s="12" t="str">
        <f>IFERROR(VLOOKUP(ROWS(CC$3:CC1626),BL$1:CA3623,CC$2,0),"")</f>
        <v/>
      </c>
      <c r="CD1626" s="12" t="str">
        <f>IFERROR(VLOOKUP(ROWS(CD$3:CD1626),BM$1:CB3623,CD$2,0),"")</f>
        <v/>
      </c>
      <c r="CE1626" s="12" t="str">
        <f>IFERROR(VLOOKUP(ROWS(CE$3:CE1626),BN$1:CC3623,CE$2,0),"")</f>
        <v/>
      </c>
      <c r="CF1626" s="12" t="str">
        <f>IFERROR(VLOOKUP(ROWS(CF$3:CF1626),BO$1:CD3623,CF$2,0),"")</f>
        <v/>
      </c>
      <c r="CG1626" s="12" t="str">
        <f>IFERROR(VLOOKUP(ROWS(CG$3:CG1626),BP$1:CE3623,CG$2,0),"")</f>
        <v/>
      </c>
      <c r="CH1626" s="12" t="str">
        <f>IFERROR(VLOOKUP(ROWS(CH$3:CH1626),BQ$1:CF3623,CH$2,0),"")</f>
        <v/>
      </c>
    </row>
    <row r="1627" spans="55:86" x14ac:dyDescent="0.25">
      <c r="BC1627" s="12">
        <f>IF(ISNUMBER(SEARCH('Quote reqeust'!$G$34,BR1627)),MAX(BC$1:BC1626)+1,0)</f>
        <v>0</v>
      </c>
      <c r="BD1627" s="12">
        <f>IF(ISNUMBER(SEARCH('Quote reqeust'!$E$35,BR1627)),MAX(BD$1:BD1626)+1,0)</f>
        <v>0</v>
      </c>
      <c r="BE1627" s="12">
        <f>IF(ISNUMBER(SEARCH('Quote reqeust'!$E$36,BR1627)),MAX(BE$1:BE1626)+1,0)</f>
        <v>0</v>
      </c>
      <c r="BF1627" s="12">
        <f>IF(ISNUMBER(SEARCH('Quote reqeust'!$E$37,BR1627)),MAX(BF$1:BF1626)+1,0)</f>
        <v>0</v>
      </c>
      <c r="BG1627" s="12">
        <f>IF(ISNUMBER(SEARCH('Quote reqeust'!$E$26,BR1627)),MAX(BG$1:BG1626)+1,0)</f>
        <v>0</v>
      </c>
      <c r="BH1627" s="12">
        <f>IF(ISNUMBER(SEARCH('Quote reqeust'!$E$27,BR1627)),MAX(BH$1:BH1626)+1,0)</f>
        <v>0</v>
      </c>
      <c r="BI1627" s="12">
        <f>IF(ISNUMBER(SEARCH('Quote reqeust'!$E$27,$BR1627)),MAX(BI$1:BI1626)+1,0)</f>
        <v>0</v>
      </c>
      <c r="BJ1627" s="12">
        <f>IF(ISNUMBER(SEARCH('Quote reqeust'!$E$27,$BR1627)),MAX(BJ$1:BJ1626)+1,0)</f>
        <v>0</v>
      </c>
      <c r="BK1627" s="12">
        <f>IF(ISNUMBER(SEARCH('Quote reqeust'!$E$27,$BR1627)),MAX(BK$1:BK1626)+1,0)</f>
        <v>0</v>
      </c>
      <c r="BL1627" s="12">
        <f>IF(ISNUMBER(SEARCH('Quote reqeust'!$E$27,$BR1627)),MAX(BL$1:BL1626)+1,0)</f>
        <v>0</v>
      </c>
      <c r="BM1627" s="12">
        <f>IF(ISNUMBER(SEARCH('Quote reqeust'!$E$27,$BR1627)),MAX(BM$1:BM1626)+1,0)</f>
        <v>0</v>
      </c>
      <c r="BN1627" s="12">
        <f>IF(ISNUMBER(SEARCH('Quote reqeust'!$E$27,$BR1627)),MAX(BN$1:BN1626)+1,0)</f>
        <v>0</v>
      </c>
      <c r="BO1627" s="12">
        <f>IF(ISNUMBER(SEARCH('Quote reqeust'!$E$27,$BR1627)),MAX(BO$1:BO1626)+1,0)</f>
        <v>0</v>
      </c>
      <c r="BP1627" s="12">
        <f>IF(ISNUMBER(SEARCH('Quote reqeust'!$E$27,$BR1627)),MAX(BP$1:BP1626)+1,0)</f>
        <v>0</v>
      </c>
      <c r="BQ1627" s="12">
        <f>IF(ISNUMBER(SEARCH('Quote reqeust'!$E$27,$BR1627)),MAX(BQ$1:BQ1626)+1,0)</f>
        <v>0</v>
      </c>
      <c r="BT1627" s="12" t="str">
        <f>IFERROR(VLOOKUP(ROWS(BT$3:BT1627),BC$1:BR3624,BT$2,0),"")</f>
        <v/>
      </c>
      <c r="BU1627" s="12" t="str">
        <f>IFERROR(VLOOKUP(ROWS(BU$3:BU1627),BD$1:BS3624,BU$2,0),"")</f>
        <v/>
      </c>
      <c r="BV1627" s="12" t="str">
        <f>IFERROR(VLOOKUP(ROWS(BV$3:BV1627),BE$1:BT3624,BV$2,0),"")</f>
        <v/>
      </c>
      <c r="BW1627" s="12" t="str">
        <f>IFERROR(VLOOKUP(ROWS(BW$3:BW1627),BF$1:BU3624,BW$2,0),"")</f>
        <v/>
      </c>
      <c r="BX1627" s="12" t="str">
        <f>IFERROR(VLOOKUP(ROWS(BX$3:BX1627),BG$1:BV3624,BX$2,0),"")</f>
        <v/>
      </c>
      <c r="BY1627" s="12" t="str">
        <f>IFERROR(VLOOKUP(ROWS(BY$3:BY1627),BH$1:BW3624,BY$2,0),"")</f>
        <v/>
      </c>
      <c r="BZ1627" s="12" t="str">
        <f>IFERROR(VLOOKUP(ROWS(BZ$3:BZ1627),BI$1:BX3624,BZ$2,0),"")</f>
        <v/>
      </c>
      <c r="CA1627" s="12" t="str">
        <f>IFERROR(VLOOKUP(ROWS(CA$3:CA1627),BJ$1:BY3624,CA$2,0),"")</f>
        <v/>
      </c>
      <c r="CB1627" s="12" t="str">
        <f>IFERROR(VLOOKUP(ROWS(CB$3:CB1627),BK$1:BZ3624,CB$2,0),"")</f>
        <v/>
      </c>
      <c r="CC1627" s="12" t="str">
        <f>IFERROR(VLOOKUP(ROWS(CC$3:CC1627),BL$1:CA3624,CC$2,0),"")</f>
        <v/>
      </c>
      <c r="CD1627" s="12" t="str">
        <f>IFERROR(VLOOKUP(ROWS(CD$3:CD1627),BM$1:CB3624,CD$2,0),"")</f>
        <v/>
      </c>
      <c r="CE1627" s="12" t="str">
        <f>IFERROR(VLOOKUP(ROWS(CE$3:CE1627),BN$1:CC3624,CE$2,0),"")</f>
        <v/>
      </c>
      <c r="CF1627" s="12" t="str">
        <f>IFERROR(VLOOKUP(ROWS(CF$3:CF1627),BO$1:CD3624,CF$2,0),"")</f>
        <v/>
      </c>
      <c r="CG1627" s="12" t="str">
        <f>IFERROR(VLOOKUP(ROWS(CG$3:CG1627),BP$1:CE3624,CG$2,0),"")</f>
        <v/>
      </c>
      <c r="CH1627" s="12" t="str">
        <f>IFERROR(VLOOKUP(ROWS(CH$3:CH1627),BQ$1:CF3624,CH$2,0),"")</f>
        <v/>
      </c>
    </row>
    <row r="1628" spans="55:86" x14ac:dyDescent="0.25">
      <c r="BC1628" s="12">
        <f>IF(ISNUMBER(SEARCH('Quote reqeust'!$G$34,BR1628)),MAX(BC$1:BC1627)+1,0)</f>
        <v>0</v>
      </c>
      <c r="BD1628" s="12">
        <f>IF(ISNUMBER(SEARCH('Quote reqeust'!$E$35,BR1628)),MAX(BD$1:BD1627)+1,0)</f>
        <v>0</v>
      </c>
      <c r="BE1628" s="12">
        <f>IF(ISNUMBER(SEARCH('Quote reqeust'!$E$36,BR1628)),MAX(BE$1:BE1627)+1,0)</f>
        <v>0</v>
      </c>
      <c r="BF1628" s="12">
        <f>IF(ISNUMBER(SEARCH('Quote reqeust'!$E$37,BR1628)),MAX(BF$1:BF1627)+1,0)</f>
        <v>0</v>
      </c>
      <c r="BG1628" s="12">
        <f>IF(ISNUMBER(SEARCH('Quote reqeust'!$E$26,BR1628)),MAX(BG$1:BG1627)+1,0)</f>
        <v>0</v>
      </c>
      <c r="BH1628" s="12">
        <f>IF(ISNUMBER(SEARCH('Quote reqeust'!$E$27,BR1628)),MAX(BH$1:BH1627)+1,0)</f>
        <v>0</v>
      </c>
      <c r="BI1628" s="12">
        <f>IF(ISNUMBER(SEARCH('Quote reqeust'!$E$27,$BR1628)),MAX(BI$1:BI1627)+1,0)</f>
        <v>0</v>
      </c>
      <c r="BJ1628" s="12">
        <f>IF(ISNUMBER(SEARCH('Quote reqeust'!$E$27,$BR1628)),MAX(BJ$1:BJ1627)+1,0)</f>
        <v>0</v>
      </c>
      <c r="BK1628" s="12">
        <f>IF(ISNUMBER(SEARCH('Quote reqeust'!$E$27,$BR1628)),MAX(BK$1:BK1627)+1,0)</f>
        <v>0</v>
      </c>
      <c r="BL1628" s="12">
        <f>IF(ISNUMBER(SEARCH('Quote reqeust'!$E$27,$BR1628)),MAX(BL$1:BL1627)+1,0)</f>
        <v>0</v>
      </c>
      <c r="BM1628" s="12">
        <f>IF(ISNUMBER(SEARCH('Quote reqeust'!$E$27,$BR1628)),MAX(BM$1:BM1627)+1,0)</f>
        <v>0</v>
      </c>
      <c r="BN1628" s="12">
        <f>IF(ISNUMBER(SEARCH('Quote reqeust'!$E$27,$BR1628)),MAX(BN$1:BN1627)+1,0)</f>
        <v>0</v>
      </c>
      <c r="BO1628" s="12">
        <f>IF(ISNUMBER(SEARCH('Quote reqeust'!$E$27,$BR1628)),MAX(BO$1:BO1627)+1,0)</f>
        <v>0</v>
      </c>
      <c r="BP1628" s="12">
        <f>IF(ISNUMBER(SEARCH('Quote reqeust'!$E$27,$BR1628)),MAX(BP$1:BP1627)+1,0)</f>
        <v>0</v>
      </c>
      <c r="BQ1628" s="12">
        <f>IF(ISNUMBER(SEARCH('Quote reqeust'!$E$27,$BR1628)),MAX(BQ$1:BQ1627)+1,0)</f>
        <v>0</v>
      </c>
      <c r="BT1628" s="12" t="str">
        <f>IFERROR(VLOOKUP(ROWS(BT$3:BT1628),BC$1:BR3625,BT$2,0),"")</f>
        <v/>
      </c>
      <c r="BU1628" s="12" t="str">
        <f>IFERROR(VLOOKUP(ROWS(BU$3:BU1628),BD$1:BS3625,BU$2,0),"")</f>
        <v/>
      </c>
      <c r="BV1628" s="12" t="str">
        <f>IFERROR(VLOOKUP(ROWS(BV$3:BV1628),BE$1:BT3625,BV$2,0),"")</f>
        <v/>
      </c>
      <c r="BW1628" s="12" t="str">
        <f>IFERROR(VLOOKUP(ROWS(BW$3:BW1628),BF$1:BU3625,BW$2,0),"")</f>
        <v/>
      </c>
      <c r="BX1628" s="12" t="str">
        <f>IFERROR(VLOOKUP(ROWS(BX$3:BX1628),BG$1:BV3625,BX$2,0),"")</f>
        <v/>
      </c>
      <c r="BY1628" s="12" t="str">
        <f>IFERROR(VLOOKUP(ROWS(BY$3:BY1628),BH$1:BW3625,BY$2,0),"")</f>
        <v/>
      </c>
      <c r="BZ1628" s="12" t="str">
        <f>IFERROR(VLOOKUP(ROWS(BZ$3:BZ1628),BI$1:BX3625,BZ$2,0),"")</f>
        <v/>
      </c>
      <c r="CA1628" s="12" t="str">
        <f>IFERROR(VLOOKUP(ROWS(CA$3:CA1628),BJ$1:BY3625,CA$2,0),"")</f>
        <v/>
      </c>
      <c r="CB1628" s="12" t="str">
        <f>IFERROR(VLOOKUP(ROWS(CB$3:CB1628),BK$1:BZ3625,CB$2,0),"")</f>
        <v/>
      </c>
      <c r="CC1628" s="12" t="str">
        <f>IFERROR(VLOOKUP(ROWS(CC$3:CC1628),BL$1:CA3625,CC$2,0),"")</f>
        <v/>
      </c>
      <c r="CD1628" s="12" t="str">
        <f>IFERROR(VLOOKUP(ROWS(CD$3:CD1628),BM$1:CB3625,CD$2,0),"")</f>
        <v/>
      </c>
      <c r="CE1628" s="12" t="str">
        <f>IFERROR(VLOOKUP(ROWS(CE$3:CE1628),BN$1:CC3625,CE$2,0),"")</f>
        <v/>
      </c>
      <c r="CF1628" s="12" t="str">
        <f>IFERROR(VLOOKUP(ROWS(CF$3:CF1628),BO$1:CD3625,CF$2,0),"")</f>
        <v/>
      </c>
      <c r="CG1628" s="12" t="str">
        <f>IFERROR(VLOOKUP(ROWS(CG$3:CG1628),BP$1:CE3625,CG$2,0),"")</f>
        <v/>
      </c>
      <c r="CH1628" s="12" t="str">
        <f>IFERROR(VLOOKUP(ROWS(CH$3:CH1628),BQ$1:CF3625,CH$2,0),"")</f>
        <v/>
      </c>
    </row>
    <row r="1629" spans="55:86" x14ac:dyDescent="0.25">
      <c r="BC1629" s="12">
        <f>IF(ISNUMBER(SEARCH('Quote reqeust'!$G$34,BR1629)),MAX(BC$1:BC1628)+1,0)</f>
        <v>0</v>
      </c>
      <c r="BD1629" s="12">
        <f>IF(ISNUMBER(SEARCH('Quote reqeust'!$E$35,BR1629)),MAX(BD$1:BD1628)+1,0)</f>
        <v>0</v>
      </c>
      <c r="BE1629" s="12">
        <f>IF(ISNUMBER(SEARCH('Quote reqeust'!$E$36,BR1629)),MAX(BE$1:BE1628)+1,0)</f>
        <v>0</v>
      </c>
      <c r="BF1629" s="12">
        <f>IF(ISNUMBER(SEARCH('Quote reqeust'!$E$37,BR1629)),MAX(BF$1:BF1628)+1,0)</f>
        <v>0</v>
      </c>
      <c r="BG1629" s="12">
        <f>IF(ISNUMBER(SEARCH('Quote reqeust'!$E$26,BR1629)),MAX(BG$1:BG1628)+1,0)</f>
        <v>0</v>
      </c>
      <c r="BH1629" s="12">
        <f>IF(ISNUMBER(SEARCH('Quote reqeust'!$E$27,BR1629)),MAX(BH$1:BH1628)+1,0)</f>
        <v>0</v>
      </c>
      <c r="BI1629" s="12">
        <f>IF(ISNUMBER(SEARCH('Quote reqeust'!$E$27,$BR1629)),MAX(BI$1:BI1628)+1,0)</f>
        <v>0</v>
      </c>
      <c r="BJ1629" s="12">
        <f>IF(ISNUMBER(SEARCH('Quote reqeust'!$E$27,$BR1629)),MAX(BJ$1:BJ1628)+1,0)</f>
        <v>0</v>
      </c>
      <c r="BK1629" s="12">
        <f>IF(ISNUMBER(SEARCH('Quote reqeust'!$E$27,$BR1629)),MAX(BK$1:BK1628)+1,0)</f>
        <v>0</v>
      </c>
      <c r="BL1629" s="12">
        <f>IF(ISNUMBER(SEARCH('Quote reqeust'!$E$27,$BR1629)),MAX(BL$1:BL1628)+1,0)</f>
        <v>0</v>
      </c>
      <c r="BM1629" s="12">
        <f>IF(ISNUMBER(SEARCH('Quote reqeust'!$E$27,$BR1629)),MAX(BM$1:BM1628)+1,0)</f>
        <v>0</v>
      </c>
      <c r="BN1629" s="12">
        <f>IF(ISNUMBER(SEARCH('Quote reqeust'!$E$27,$BR1629)),MAX(BN$1:BN1628)+1,0)</f>
        <v>0</v>
      </c>
      <c r="BO1629" s="12">
        <f>IF(ISNUMBER(SEARCH('Quote reqeust'!$E$27,$BR1629)),MAX(BO$1:BO1628)+1,0)</f>
        <v>0</v>
      </c>
      <c r="BP1629" s="12">
        <f>IF(ISNUMBER(SEARCH('Quote reqeust'!$E$27,$BR1629)),MAX(BP$1:BP1628)+1,0)</f>
        <v>0</v>
      </c>
      <c r="BQ1629" s="12">
        <f>IF(ISNUMBER(SEARCH('Quote reqeust'!$E$27,$BR1629)),MAX(BQ$1:BQ1628)+1,0)</f>
        <v>0</v>
      </c>
      <c r="BT1629" s="12" t="str">
        <f>IFERROR(VLOOKUP(ROWS(BT$3:BT1629),BC$1:BR3626,BT$2,0),"")</f>
        <v/>
      </c>
      <c r="BU1629" s="12" t="str">
        <f>IFERROR(VLOOKUP(ROWS(BU$3:BU1629),BD$1:BS3626,BU$2,0),"")</f>
        <v/>
      </c>
      <c r="BV1629" s="12" t="str">
        <f>IFERROR(VLOOKUP(ROWS(BV$3:BV1629),BE$1:BT3626,BV$2,0),"")</f>
        <v/>
      </c>
      <c r="BW1629" s="12" t="str">
        <f>IFERROR(VLOOKUP(ROWS(BW$3:BW1629),BF$1:BU3626,BW$2,0),"")</f>
        <v/>
      </c>
      <c r="BX1629" s="12" t="str">
        <f>IFERROR(VLOOKUP(ROWS(BX$3:BX1629),BG$1:BV3626,BX$2,0),"")</f>
        <v/>
      </c>
      <c r="BY1629" s="12" t="str">
        <f>IFERROR(VLOOKUP(ROWS(BY$3:BY1629),BH$1:BW3626,BY$2,0),"")</f>
        <v/>
      </c>
      <c r="BZ1629" s="12" t="str">
        <f>IFERROR(VLOOKUP(ROWS(BZ$3:BZ1629),BI$1:BX3626,BZ$2,0),"")</f>
        <v/>
      </c>
      <c r="CA1629" s="12" t="str">
        <f>IFERROR(VLOOKUP(ROWS(CA$3:CA1629),BJ$1:BY3626,CA$2,0),"")</f>
        <v/>
      </c>
      <c r="CB1629" s="12" t="str">
        <f>IFERROR(VLOOKUP(ROWS(CB$3:CB1629),BK$1:BZ3626,CB$2,0),"")</f>
        <v/>
      </c>
      <c r="CC1629" s="12" t="str">
        <f>IFERROR(VLOOKUP(ROWS(CC$3:CC1629),BL$1:CA3626,CC$2,0),"")</f>
        <v/>
      </c>
      <c r="CD1629" s="12" t="str">
        <f>IFERROR(VLOOKUP(ROWS(CD$3:CD1629),BM$1:CB3626,CD$2,0),"")</f>
        <v/>
      </c>
      <c r="CE1629" s="12" t="str">
        <f>IFERROR(VLOOKUP(ROWS(CE$3:CE1629),BN$1:CC3626,CE$2,0),"")</f>
        <v/>
      </c>
      <c r="CF1629" s="12" t="str">
        <f>IFERROR(VLOOKUP(ROWS(CF$3:CF1629),BO$1:CD3626,CF$2,0),"")</f>
        <v/>
      </c>
      <c r="CG1629" s="12" t="str">
        <f>IFERROR(VLOOKUP(ROWS(CG$3:CG1629),BP$1:CE3626,CG$2,0),"")</f>
        <v/>
      </c>
      <c r="CH1629" s="12" t="str">
        <f>IFERROR(VLOOKUP(ROWS(CH$3:CH1629),BQ$1:CF3626,CH$2,0),"")</f>
        <v/>
      </c>
    </row>
    <row r="1630" spans="55:86" x14ac:dyDescent="0.25">
      <c r="BC1630" s="12">
        <f>IF(ISNUMBER(SEARCH('Quote reqeust'!$G$34,BR1630)),MAX(BC$1:BC1629)+1,0)</f>
        <v>0</v>
      </c>
      <c r="BD1630" s="12">
        <f>IF(ISNUMBER(SEARCH('Quote reqeust'!$E$35,BR1630)),MAX(BD$1:BD1629)+1,0)</f>
        <v>0</v>
      </c>
      <c r="BE1630" s="12">
        <f>IF(ISNUMBER(SEARCH('Quote reqeust'!$E$36,BR1630)),MAX(BE$1:BE1629)+1,0)</f>
        <v>0</v>
      </c>
      <c r="BF1630" s="12">
        <f>IF(ISNUMBER(SEARCH('Quote reqeust'!$E$37,BR1630)),MAX(BF$1:BF1629)+1,0)</f>
        <v>0</v>
      </c>
      <c r="BG1630" s="12">
        <f>IF(ISNUMBER(SEARCH('Quote reqeust'!$E$26,BR1630)),MAX(BG$1:BG1629)+1,0)</f>
        <v>0</v>
      </c>
      <c r="BH1630" s="12">
        <f>IF(ISNUMBER(SEARCH('Quote reqeust'!$E$27,BR1630)),MAX(BH$1:BH1629)+1,0)</f>
        <v>0</v>
      </c>
      <c r="BI1630" s="12">
        <f>IF(ISNUMBER(SEARCH('Quote reqeust'!$E$27,$BR1630)),MAX(BI$1:BI1629)+1,0)</f>
        <v>0</v>
      </c>
      <c r="BJ1630" s="12">
        <f>IF(ISNUMBER(SEARCH('Quote reqeust'!$E$27,$BR1630)),MAX(BJ$1:BJ1629)+1,0)</f>
        <v>0</v>
      </c>
      <c r="BK1630" s="12">
        <f>IF(ISNUMBER(SEARCH('Quote reqeust'!$E$27,$BR1630)),MAX(BK$1:BK1629)+1,0)</f>
        <v>0</v>
      </c>
      <c r="BL1630" s="12">
        <f>IF(ISNUMBER(SEARCH('Quote reqeust'!$E$27,$BR1630)),MAX(BL$1:BL1629)+1,0)</f>
        <v>0</v>
      </c>
      <c r="BM1630" s="12">
        <f>IF(ISNUMBER(SEARCH('Quote reqeust'!$E$27,$BR1630)),MAX(BM$1:BM1629)+1,0)</f>
        <v>0</v>
      </c>
      <c r="BN1630" s="12">
        <f>IF(ISNUMBER(SEARCH('Quote reqeust'!$E$27,$BR1630)),MAX(BN$1:BN1629)+1,0)</f>
        <v>0</v>
      </c>
      <c r="BO1630" s="12">
        <f>IF(ISNUMBER(SEARCH('Quote reqeust'!$E$27,$BR1630)),MAX(BO$1:BO1629)+1,0)</f>
        <v>0</v>
      </c>
      <c r="BP1630" s="12">
        <f>IF(ISNUMBER(SEARCH('Quote reqeust'!$E$27,$BR1630)),MAX(BP$1:BP1629)+1,0)</f>
        <v>0</v>
      </c>
      <c r="BQ1630" s="12">
        <f>IF(ISNUMBER(SEARCH('Quote reqeust'!$E$27,$BR1630)),MAX(BQ$1:BQ1629)+1,0)</f>
        <v>0</v>
      </c>
      <c r="BT1630" s="12" t="str">
        <f>IFERROR(VLOOKUP(ROWS(BT$3:BT1630),BC$1:BR3627,BT$2,0),"")</f>
        <v/>
      </c>
      <c r="BU1630" s="12" t="str">
        <f>IFERROR(VLOOKUP(ROWS(BU$3:BU1630),BD$1:BS3627,BU$2,0),"")</f>
        <v/>
      </c>
      <c r="BV1630" s="12" t="str">
        <f>IFERROR(VLOOKUP(ROWS(BV$3:BV1630),BE$1:BT3627,BV$2,0),"")</f>
        <v/>
      </c>
      <c r="BW1630" s="12" t="str">
        <f>IFERROR(VLOOKUP(ROWS(BW$3:BW1630),BF$1:BU3627,BW$2,0),"")</f>
        <v/>
      </c>
      <c r="BX1630" s="12" t="str">
        <f>IFERROR(VLOOKUP(ROWS(BX$3:BX1630),BG$1:BV3627,BX$2,0),"")</f>
        <v/>
      </c>
      <c r="BY1630" s="12" t="str">
        <f>IFERROR(VLOOKUP(ROWS(BY$3:BY1630),BH$1:BW3627,BY$2,0),"")</f>
        <v/>
      </c>
      <c r="BZ1630" s="12" t="str">
        <f>IFERROR(VLOOKUP(ROWS(BZ$3:BZ1630),BI$1:BX3627,BZ$2,0),"")</f>
        <v/>
      </c>
      <c r="CA1630" s="12" t="str">
        <f>IFERROR(VLOOKUP(ROWS(CA$3:CA1630),BJ$1:BY3627,CA$2,0),"")</f>
        <v/>
      </c>
      <c r="CB1630" s="12" t="str">
        <f>IFERROR(VLOOKUP(ROWS(CB$3:CB1630),BK$1:BZ3627,CB$2,0),"")</f>
        <v/>
      </c>
      <c r="CC1630" s="12" t="str">
        <f>IFERROR(VLOOKUP(ROWS(CC$3:CC1630),BL$1:CA3627,CC$2,0),"")</f>
        <v/>
      </c>
      <c r="CD1630" s="12" t="str">
        <f>IFERROR(VLOOKUP(ROWS(CD$3:CD1630),BM$1:CB3627,CD$2,0),"")</f>
        <v/>
      </c>
      <c r="CE1630" s="12" t="str">
        <f>IFERROR(VLOOKUP(ROWS(CE$3:CE1630),BN$1:CC3627,CE$2,0),"")</f>
        <v/>
      </c>
      <c r="CF1630" s="12" t="str">
        <f>IFERROR(VLOOKUP(ROWS(CF$3:CF1630),BO$1:CD3627,CF$2,0),"")</f>
        <v/>
      </c>
      <c r="CG1630" s="12" t="str">
        <f>IFERROR(VLOOKUP(ROWS(CG$3:CG1630),BP$1:CE3627,CG$2,0),"")</f>
        <v/>
      </c>
      <c r="CH1630" s="12" t="str">
        <f>IFERROR(VLOOKUP(ROWS(CH$3:CH1630),BQ$1:CF3627,CH$2,0),"")</f>
        <v/>
      </c>
    </row>
    <row r="1631" spans="55:86" x14ac:dyDescent="0.25">
      <c r="BC1631" s="12">
        <f>IF(ISNUMBER(SEARCH('Quote reqeust'!$G$34,BR1631)),MAX(BC$1:BC1630)+1,0)</f>
        <v>0</v>
      </c>
      <c r="BD1631" s="12">
        <f>IF(ISNUMBER(SEARCH('Quote reqeust'!$E$35,BR1631)),MAX(BD$1:BD1630)+1,0)</f>
        <v>0</v>
      </c>
      <c r="BE1631" s="12">
        <f>IF(ISNUMBER(SEARCH('Quote reqeust'!$E$36,BR1631)),MAX(BE$1:BE1630)+1,0)</f>
        <v>0</v>
      </c>
      <c r="BF1631" s="12">
        <f>IF(ISNUMBER(SEARCH('Quote reqeust'!$E$37,BR1631)),MAX(BF$1:BF1630)+1,0)</f>
        <v>0</v>
      </c>
      <c r="BG1631" s="12">
        <f>IF(ISNUMBER(SEARCH('Quote reqeust'!$E$26,BR1631)),MAX(BG$1:BG1630)+1,0)</f>
        <v>0</v>
      </c>
      <c r="BH1631" s="12">
        <f>IF(ISNUMBER(SEARCH('Quote reqeust'!$E$27,BR1631)),MAX(BH$1:BH1630)+1,0)</f>
        <v>0</v>
      </c>
      <c r="BI1631" s="12">
        <f>IF(ISNUMBER(SEARCH('Quote reqeust'!$E$27,$BR1631)),MAX(BI$1:BI1630)+1,0)</f>
        <v>0</v>
      </c>
      <c r="BJ1631" s="12">
        <f>IF(ISNUMBER(SEARCH('Quote reqeust'!$E$27,$BR1631)),MAX(BJ$1:BJ1630)+1,0)</f>
        <v>0</v>
      </c>
      <c r="BK1631" s="12">
        <f>IF(ISNUMBER(SEARCH('Quote reqeust'!$E$27,$BR1631)),MAX(BK$1:BK1630)+1,0)</f>
        <v>0</v>
      </c>
      <c r="BL1631" s="12">
        <f>IF(ISNUMBER(SEARCH('Quote reqeust'!$E$27,$BR1631)),MAX(BL$1:BL1630)+1,0)</f>
        <v>0</v>
      </c>
      <c r="BM1631" s="12">
        <f>IF(ISNUMBER(SEARCH('Quote reqeust'!$E$27,$BR1631)),MAX(BM$1:BM1630)+1,0)</f>
        <v>0</v>
      </c>
      <c r="BN1631" s="12">
        <f>IF(ISNUMBER(SEARCH('Quote reqeust'!$E$27,$BR1631)),MAX(BN$1:BN1630)+1,0)</f>
        <v>0</v>
      </c>
      <c r="BO1631" s="12">
        <f>IF(ISNUMBER(SEARCH('Quote reqeust'!$E$27,$BR1631)),MAX(BO$1:BO1630)+1,0)</f>
        <v>0</v>
      </c>
      <c r="BP1631" s="12">
        <f>IF(ISNUMBER(SEARCH('Quote reqeust'!$E$27,$BR1631)),MAX(BP$1:BP1630)+1,0)</f>
        <v>0</v>
      </c>
      <c r="BQ1631" s="12">
        <f>IF(ISNUMBER(SEARCH('Quote reqeust'!$E$27,$BR1631)),MAX(BQ$1:BQ1630)+1,0)</f>
        <v>0</v>
      </c>
      <c r="BT1631" s="12" t="str">
        <f>IFERROR(VLOOKUP(ROWS(BT$3:BT1631),BC$1:BR3628,BT$2,0),"")</f>
        <v/>
      </c>
      <c r="BU1631" s="12" t="str">
        <f>IFERROR(VLOOKUP(ROWS(BU$3:BU1631),BD$1:BS3628,BU$2,0),"")</f>
        <v/>
      </c>
      <c r="BV1631" s="12" t="str">
        <f>IFERROR(VLOOKUP(ROWS(BV$3:BV1631),BE$1:BT3628,BV$2,0),"")</f>
        <v/>
      </c>
      <c r="BW1631" s="12" t="str">
        <f>IFERROR(VLOOKUP(ROWS(BW$3:BW1631),BF$1:BU3628,BW$2,0),"")</f>
        <v/>
      </c>
      <c r="BX1631" s="12" t="str">
        <f>IFERROR(VLOOKUP(ROWS(BX$3:BX1631),BG$1:BV3628,BX$2,0),"")</f>
        <v/>
      </c>
      <c r="BY1631" s="12" t="str">
        <f>IFERROR(VLOOKUP(ROWS(BY$3:BY1631),BH$1:BW3628,BY$2,0),"")</f>
        <v/>
      </c>
      <c r="BZ1631" s="12" t="str">
        <f>IFERROR(VLOOKUP(ROWS(BZ$3:BZ1631),BI$1:BX3628,BZ$2,0),"")</f>
        <v/>
      </c>
      <c r="CA1631" s="12" t="str">
        <f>IFERROR(VLOOKUP(ROWS(CA$3:CA1631),BJ$1:BY3628,CA$2,0),"")</f>
        <v/>
      </c>
      <c r="CB1631" s="12" t="str">
        <f>IFERROR(VLOOKUP(ROWS(CB$3:CB1631),BK$1:BZ3628,CB$2,0),"")</f>
        <v/>
      </c>
      <c r="CC1631" s="12" t="str">
        <f>IFERROR(VLOOKUP(ROWS(CC$3:CC1631),BL$1:CA3628,CC$2,0),"")</f>
        <v/>
      </c>
      <c r="CD1631" s="12" t="str">
        <f>IFERROR(VLOOKUP(ROWS(CD$3:CD1631),BM$1:CB3628,CD$2,0),"")</f>
        <v/>
      </c>
      <c r="CE1631" s="12" t="str">
        <f>IFERROR(VLOOKUP(ROWS(CE$3:CE1631),BN$1:CC3628,CE$2,0),"")</f>
        <v/>
      </c>
      <c r="CF1631" s="12" t="str">
        <f>IFERROR(VLOOKUP(ROWS(CF$3:CF1631),BO$1:CD3628,CF$2,0),"")</f>
        <v/>
      </c>
      <c r="CG1631" s="12" t="str">
        <f>IFERROR(VLOOKUP(ROWS(CG$3:CG1631),BP$1:CE3628,CG$2,0),"")</f>
        <v/>
      </c>
      <c r="CH1631" s="12" t="str">
        <f>IFERROR(VLOOKUP(ROWS(CH$3:CH1631),BQ$1:CF3628,CH$2,0),"")</f>
        <v/>
      </c>
    </row>
    <row r="1632" spans="55:86" x14ac:dyDescent="0.25">
      <c r="BC1632" s="12">
        <f>IF(ISNUMBER(SEARCH('Quote reqeust'!$G$34,BR1632)),MAX(BC$1:BC1631)+1,0)</f>
        <v>0</v>
      </c>
      <c r="BD1632" s="12">
        <f>IF(ISNUMBER(SEARCH('Quote reqeust'!$E$35,BR1632)),MAX(BD$1:BD1631)+1,0)</f>
        <v>0</v>
      </c>
      <c r="BE1632" s="12">
        <f>IF(ISNUMBER(SEARCH('Quote reqeust'!$E$36,BR1632)),MAX(BE$1:BE1631)+1,0)</f>
        <v>0</v>
      </c>
      <c r="BF1632" s="12">
        <f>IF(ISNUMBER(SEARCH('Quote reqeust'!$E$37,BR1632)),MAX(BF$1:BF1631)+1,0)</f>
        <v>0</v>
      </c>
      <c r="BG1632" s="12">
        <f>IF(ISNUMBER(SEARCH('Quote reqeust'!$E$26,BR1632)),MAX(BG$1:BG1631)+1,0)</f>
        <v>0</v>
      </c>
      <c r="BH1632" s="12">
        <f>IF(ISNUMBER(SEARCH('Quote reqeust'!$E$27,BR1632)),MAX(BH$1:BH1631)+1,0)</f>
        <v>0</v>
      </c>
      <c r="BI1632" s="12">
        <f>IF(ISNUMBER(SEARCH('Quote reqeust'!$E$27,$BR1632)),MAX(BI$1:BI1631)+1,0)</f>
        <v>0</v>
      </c>
      <c r="BJ1632" s="12">
        <f>IF(ISNUMBER(SEARCH('Quote reqeust'!$E$27,$BR1632)),MAX(BJ$1:BJ1631)+1,0)</f>
        <v>0</v>
      </c>
      <c r="BK1632" s="12">
        <f>IF(ISNUMBER(SEARCH('Quote reqeust'!$E$27,$BR1632)),MAX(BK$1:BK1631)+1,0)</f>
        <v>0</v>
      </c>
      <c r="BL1632" s="12">
        <f>IF(ISNUMBER(SEARCH('Quote reqeust'!$E$27,$BR1632)),MAX(BL$1:BL1631)+1,0)</f>
        <v>0</v>
      </c>
      <c r="BM1632" s="12">
        <f>IF(ISNUMBER(SEARCH('Quote reqeust'!$E$27,$BR1632)),MAX(BM$1:BM1631)+1,0)</f>
        <v>0</v>
      </c>
      <c r="BN1632" s="12">
        <f>IF(ISNUMBER(SEARCH('Quote reqeust'!$E$27,$BR1632)),MAX(BN$1:BN1631)+1,0)</f>
        <v>0</v>
      </c>
      <c r="BO1632" s="12">
        <f>IF(ISNUMBER(SEARCH('Quote reqeust'!$E$27,$BR1632)),MAX(BO$1:BO1631)+1,0)</f>
        <v>0</v>
      </c>
      <c r="BP1632" s="12">
        <f>IF(ISNUMBER(SEARCH('Quote reqeust'!$E$27,$BR1632)),MAX(BP$1:BP1631)+1,0)</f>
        <v>0</v>
      </c>
      <c r="BQ1632" s="12">
        <f>IF(ISNUMBER(SEARCH('Quote reqeust'!$E$27,$BR1632)),MAX(BQ$1:BQ1631)+1,0)</f>
        <v>0</v>
      </c>
      <c r="BT1632" s="12" t="str">
        <f>IFERROR(VLOOKUP(ROWS(BT$3:BT1632),BC$1:BR3629,BT$2,0),"")</f>
        <v/>
      </c>
      <c r="BU1632" s="12" t="str">
        <f>IFERROR(VLOOKUP(ROWS(BU$3:BU1632),BD$1:BS3629,BU$2,0),"")</f>
        <v/>
      </c>
      <c r="BV1632" s="12" t="str">
        <f>IFERROR(VLOOKUP(ROWS(BV$3:BV1632),BE$1:BT3629,BV$2,0),"")</f>
        <v/>
      </c>
      <c r="BW1632" s="12" t="str">
        <f>IFERROR(VLOOKUP(ROWS(BW$3:BW1632),BF$1:BU3629,BW$2,0),"")</f>
        <v/>
      </c>
      <c r="BX1632" s="12" t="str">
        <f>IFERROR(VLOOKUP(ROWS(BX$3:BX1632),BG$1:BV3629,BX$2,0),"")</f>
        <v/>
      </c>
      <c r="BY1632" s="12" t="str">
        <f>IFERROR(VLOOKUP(ROWS(BY$3:BY1632),BH$1:BW3629,BY$2,0),"")</f>
        <v/>
      </c>
      <c r="BZ1632" s="12" t="str">
        <f>IFERROR(VLOOKUP(ROWS(BZ$3:BZ1632),BI$1:BX3629,BZ$2,0),"")</f>
        <v/>
      </c>
      <c r="CA1632" s="12" t="str">
        <f>IFERROR(VLOOKUP(ROWS(CA$3:CA1632),BJ$1:BY3629,CA$2,0),"")</f>
        <v/>
      </c>
      <c r="CB1632" s="12" t="str">
        <f>IFERROR(VLOOKUP(ROWS(CB$3:CB1632),BK$1:BZ3629,CB$2,0),"")</f>
        <v/>
      </c>
      <c r="CC1632" s="12" t="str">
        <f>IFERROR(VLOOKUP(ROWS(CC$3:CC1632),BL$1:CA3629,CC$2,0),"")</f>
        <v/>
      </c>
      <c r="CD1632" s="12" t="str">
        <f>IFERROR(VLOOKUP(ROWS(CD$3:CD1632),BM$1:CB3629,CD$2,0),"")</f>
        <v/>
      </c>
      <c r="CE1632" s="12" t="str">
        <f>IFERROR(VLOOKUP(ROWS(CE$3:CE1632),BN$1:CC3629,CE$2,0),"")</f>
        <v/>
      </c>
      <c r="CF1632" s="12" t="str">
        <f>IFERROR(VLOOKUP(ROWS(CF$3:CF1632),BO$1:CD3629,CF$2,0),"")</f>
        <v/>
      </c>
      <c r="CG1632" s="12" t="str">
        <f>IFERROR(VLOOKUP(ROWS(CG$3:CG1632),BP$1:CE3629,CG$2,0),"")</f>
        <v/>
      </c>
      <c r="CH1632" s="12" t="str">
        <f>IFERROR(VLOOKUP(ROWS(CH$3:CH1632),BQ$1:CF3629,CH$2,0),"")</f>
        <v/>
      </c>
    </row>
    <row r="1633" spans="55:86" x14ac:dyDescent="0.25">
      <c r="BC1633" s="12">
        <f>IF(ISNUMBER(SEARCH('Quote reqeust'!$G$34,BR1633)),MAX(BC$1:BC1632)+1,0)</f>
        <v>0</v>
      </c>
      <c r="BD1633" s="12">
        <f>IF(ISNUMBER(SEARCH('Quote reqeust'!$E$35,BR1633)),MAX(BD$1:BD1632)+1,0)</f>
        <v>0</v>
      </c>
      <c r="BE1633" s="12">
        <f>IF(ISNUMBER(SEARCH('Quote reqeust'!$E$36,BR1633)),MAX(BE$1:BE1632)+1,0)</f>
        <v>0</v>
      </c>
      <c r="BF1633" s="12">
        <f>IF(ISNUMBER(SEARCH('Quote reqeust'!$E$37,BR1633)),MAX(BF$1:BF1632)+1,0)</f>
        <v>0</v>
      </c>
      <c r="BG1633" s="12">
        <f>IF(ISNUMBER(SEARCH('Quote reqeust'!$E$26,BR1633)),MAX(BG$1:BG1632)+1,0)</f>
        <v>0</v>
      </c>
      <c r="BH1633" s="12">
        <f>IF(ISNUMBER(SEARCH('Quote reqeust'!$E$27,BR1633)),MAX(BH$1:BH1632)+1,0)</f>
        <v>0</v>
      </c>
      <c r="BI1633" s="12">
        <f>IF(ISNUMBER(SEARCH('Quote reqeust'!$E$27,$BR1633)),MAX(BI$1:BI1632)+1,0)</f>
        <v>0</v>
      </c>
      <c r="BJ1633" s="12">
        <f>IF(ISNUMBER(SEARCH('Quote reqeust'!$E$27,$BR1633)),MAX(BJ$1:BJ1632)+1,0)</f>
        <v>0</v>
      </c>
      <c r="BK1633" s="12">
        <f>IF(ISNUMBER(SEARCH('Quote reqeust'!$E$27,$BR1633)),MAX(BK$1:BK1632)+1,0)</f>
        <v>0</v>
      </c>
      <c r="BL1633" s="12">
        <f>IF(ISNUMBER(SEARCH('Quote reqeust'!$E$27,$BR1633)),MAX(BL$1:BL1632)+1,0)</f>
        <v>0</v>
      </c>
      <c r="BM1633" s="12">
        <f>IF(ISNUMBER(SEARCH('Quote reqeust'!$E$27,$BR1633)),MAX(BM$1:BM1632)+1,0)</f>
        <v>0</v>
      </c>
      <c r="BN1633" s="12">
        <f>IF(ISNUMBER(SEARCH('Quote reqeust'!$E$27,$BR1633)),MAX(BN$1:BN1632)+1,0)</f>
        <v>0</v>
      </c>
      <c r="BO1633" s="12">
        <f>IF(ISNUMBER(SEARCH('Quote reqeust'!$E$27,$BR1633)),MAX(BO$1:BO1632)+1,0)</f>
        <v>0</v>
      </c>
      <c r="BP1633" s="12">
        <f>IF(ISNUMBER(SEARCH('Quote reqeust'!$E$27,$BR1633)),MAX(BP$1:BP1632)+1,0)</f>
        <v>0</v>
      </c>
      <c r="BQ1633" s="12">
        <f>IF(ISNUMBER(SEARCH('Quote reqeust'!$E$27,$BR1633)),MAX(BQ$1:BQ1632)+1,0)</f>
        <v>0</v>
      </c>
      <c r="BT1633" s="12" t="str">
        <f>IFERROR(VLOOKUP(ROWS(BT$3:BT1633),BC$1:BR3630,BT$2,0),"")</f>
        <v/>
      </c>
      <c r="BU1633" s="12" t="str">
        <f>IFERROR(VLOOKUP(ROWS(BU$3:BU1633),BD$1:BS3630,BU$2,0),"")</f>
        <v/>
      </c>
      <c r="BV1633" s="12" t="str">
        <f>IFERROR(VLOOKUP(ROWS(BV$3:BV1633),BE$1:BT3630,BV$2,0),"")</f>
        <v/>
      </c>
      <c r="BW1633" s="12" t="str">
        <f>IFERROR(VLOOKUP(ROWS(BW$3:BW1633),BF$1:BU3630,BW$2,0),"")</f>
        <v/>
      </c>
      <c r="BX1633" s="12" t="str">
        <f>IFERROR(VLOOKUP(ROWS(BX$3:BX1633),BG$1:BV3630,BX$2,0),"")</f>
        <v/>
      </c>
      <c r="BY1633" s="12" t="str">
        <f>IFERROR(VLOOKUP(ROWS(BY$3:BY1633),BH$1:BW3630,BY$2,0),"")</f>
        <v/>
      </c>
      <c r="BZ1633" s="12" t="str">
        <f>IFERROR(VLOOKUP(ROWS(BZ$3:BZ1633),BI$1:BX3630,BZ$2,0),"")</f>
        <v/>
      </c>
      <c r="CA1633" s="12" t="str">
        <f>IFERROR(VLOOKUP(ROWS(CA$3:CA1633),BJ$1:BY3630,CA$2,0),"")</f>
        <v/>
      </c>
      <c r="CB1633" s="12" t="str">
        <f>IFERROR(VLOOKUP(ROWS(CB$3:CB1633),BK$1:BZ3630,CB$2,0),"")</f>
        <v/>
      </c>
      <c r="CC1633" s="12" t="str">
        <f>IFERROR(VLOOKUP(ROWS(CC$3:CC1633),BL$1:CA3630,CC$2,0),"")</f>
        <v/>
      </c>
      <c r="CD1633" s="12" t="str">
        <f>IFERROR(VLOOKUP(ROWS(CD$3:CD1633),BM$1:CB3630,CD$2,0),"")</f>
        <v/>
      </c>
      <c r="CE1633" s="12" t="str">
        <f>IFERROR(VLOOKUP(ROWS(CE$3:CE1633),BN$1:CC3630,CE$2,0),"")</f>
        <v/>
      </c>
      <c r="CF1633" s="12" t="str">
        <f>IFERROR(VLOOKUP(ROWS(CF$3:CF1633),BO$1:CD3630,CF$2,0),"")</f>
        <v/>
      </c>
      <c r="CG1633" s="12" t="str">
        <f>IFERROR(VLOOKUP(ROWS(CG$3:CG1633),BP$1:CE3630,CG$2,0),"")</f>
        <v/>
      </c>
      <c r="CH1633" s="12" t="str">
        <f>IFERROR(VLOOKUP(ROWS(CH$3:CH1633),BQ$1:CF3630,CH$2,0),"")</f>
        <v/>
      </c>
    </row>
    <row r="1634" spans="55:86" x14ac:dyDescent="0.25">
      <c r="BC1634" s="12">
        <f>IF(ISNUMBER(SEARCH('Quote reqeust'!$G$34,BR1634)),MAX(BC$1:BC1633)+1,0)</f>
        <v>0</v>
      </c>
      <c r="BD1634" s="12">
        <f>IF(ISNUMBER(SEARCH('Quote reqeust'!$E$35,BR1634)),MAX(BD$1:BD1633)+1,0)</f>
        <v>0</v>
      </c>
      <c r="BE1634" s="12">
        <f>IF(ISNUMBER(SEARCH('Quote reqeust'!$E$36,BR1634)),MAX(BE$1:BE1633)+1,0)</f>
        <v>0</v>
      </c>
      <c r="BF1634" s="12">
        <f>IF(ISNUMBER(SEARCH('Quote reqeust'!$E$37,BR1634)),MAX(BF$1:BF1633)+1,0)</f>
        <v>0</v>
      </c>
      <c r="BG1634" s="12">
        <f>IF(ISNUMBER(SEARCH('Quote reqeust'!$E$26,BR1634)),MAX(BG$1:BG1633)+1,0)</f>
        <v>0</v>
      </c>
      <c r="BH1634" s="12">
        <f>IF(ISNUMBER(SEARCH('Quote reqeust'!$E$27,BR1634)),MAX(BH$1:BH1633)+1,0)</f>
        <v>0</v>
      </c>
      <c r="BI1634" s="12">
        <f>IF(ISNUMBER(SEARCH('Quote reqeust'!$E$27,$BR1634)),MAX(BI$1:BI1633)+1,0)</f>
        <v>0</v>
      </c>
      <c r="BJ1634" s="12">
        <f>IF(ISNUMBER(SEARCH('Quote reqeust'!$E$27,$BR1634)),MAX(BJ$1:BJ1633)+1,0)</f>
        <v>0</v>
      </c>
      <c r="BK1634" s="12">
        <f>IF(ISNUMBER(SEARCH('Quote reqeust'!$E$27,$BR1634)),MAX(BK$1:BK1633)+1,0)</f>
        <v>0</v>
      </c>
      <c r="BL1634" s="12">
        <f>IF(ISNUMBER(SEARCH('Quote reqeust'!$E$27,$BR1634)),MAX(BL$1:BL1633)+1,0)</f>
        <v>0</v>
      </c>
      <c r="BM1634" s="12">
        <f>IF(ISNUMBER(SEARCH('Quote reqeust'!$E$27,$BR1634)),MAX(BM$1:BM1633)+1,0)</f>
        <v>0</v>
      </c>
      <c r="BN1634" s="12">
        <f>IF(ISNUMBER(SEARCH('Quote reqeust'!$E$27,$BR1634)),MAX(BN$1:BN1633)+1,0)</f>
        <v>0</v>
      </c>
      <c r="BO1634" s="12">
        <f>IF(ISNUMBER(SEARCH('Quote reqeust'!$E$27,$BR1634)),MAX(BO$1:BO1633)+1,0)</f>
        <v>0</v>
      </c>
      <c r="BP1634" s="12">
        <f>IF(ISNUMBER(SEARCH('Quote reqeust'!$E$27,$BR1634)),MAX(BP$1:BP1633)+1,0)</f>
        <v>0</v>
      </c>
      <c r="BQ1634" s="12">
        <f>IF(ISNUMBER(SEARCH('Quote reqeust'!$E$27,$BR1634)),MAX(BQ$1:BQ1633)+1,0)</f>
        <v>0</v>
      </c>
      <c r="BT1634" s="12" t="str">
        <f>IFERROR(VLOOKUP(ROWS(BT$3:BT1634),BC$1:BR3631,BT$2,0),"")</f>
        <v/>
      </c>
      <c r="BU1634" s="12" t="str">
        <f>IFERROR(VLOOKUP(ROWS(BU$3:BU1634),BD$1:BS3631,BU$2,0),"")</f>
        <v/>
      </c>
      <c r="BV1634" s="12" t="str">
        <f>IFERROR(VLOOKUP(ROWS(BV$3:BV1634),BE$1:BT3631,BV$2,0),"")</f>
        <v/>
      </c>
      <c r="BW1634" s="12" t="str">
        <f>IFERROR(VLOOKUP(ROWS(BW$3:BW1634),BF$1:BU3631,BW$2,0),"")</f>
        <v/>
      </c>
      <c r="BX1634" s="12" t="str">
        <f>IFERROR(VLOOKUP(ROWS(BX$3:BX1634),BG$1:BV3631,BX$2,0),"")</f>
        <v/>
      </c>
      <c r="BY1634" s="12" t="str">
        <f>IFERROR(VLOOKUP(ROWS(BY$3:BY1634),BH$1:BW3631,BY$2,0),"")</f>
        <v/>
      </c>
      <c r="BZ1634" s="12" t="str">
        <f>IFERROR(VLOOKUP(ROWS(BZ$3:BZ1634),BI$1:BX3631,BZ$2,0),"")</f>
        <v/>
      </c>
      <c r="CA1634" s="12" t="str">
        <f>IFERROR(VLOOKUP(ROWS(CA$3:CA1634),BJ$1:BY3631,CA$2,0),"")</f>
        <v/>
      </c>
      <c r="CB1634" s="12" t="str">
        <f>IFERROR(VLOOKUP(ROWS(CB$3:CB1634),BK$1:BZ3631,CB$2,0),"")</f>
        <v/>
      </c>
      <c r="CC1634" s="12" t="str">
        <f>IFERROR(VLOOKUP(ROWS(CC$3:CC1634),BL$1:CA3631,CC$2,0),"")</f>
        <v/>
      </c>
      <c r="CD1634" s="12" t="str">
        <f>IFERROR(VLOOKUP(ROWS(CD$3:CD1634),BM$1:CB3631,CD$2,0),"")</f>
        <v/>
      </c>
      <c r="CE1634" s="12" t="str">
        <f>IFERROR(VLOOKUP(ROWS(CE$3:CE1634),BN$1:CC3631,CE$2,0),"")</f>
        <v/>
      </c>
      <c r="CF1634" s="12" t="str">
        <f>IFERROR(VLOOKUP(ROWS(CF$3:CF1634),BO$1:CD3631,CF$2,0),"")</f>
        <v/>
      </c>
      <c r="CG1634" s="12" t="str">
        <f>IFERROR(VLOOKUP(ROWS(CG$3:CG1634),BP$1:CE3631,CG$2,0),"")</f>
        <v/>
      </c>
      <c r="CH1634" s="12" t="str">
        <f>IFERROR(VLOOKUP(ROWS(CH$3:CH1634),BQ$1:CF3631,CH$2,0),"")</f>
        <v/>
      </c>
    </row>
    <row r="1635" spans="55:86" x14ac:dyDescent="0.25">
      <c r="BC1635" s="12">
        <f>IF(ISNUMBER(SEARCH('Quote reqeust'!$G$34,BR1635)),MAX(BC$1:BC1634)+1,0)</f>
        <v>0</v>
      </c>
      <c r="BD1635" s="12">
        <f>IF(ISNUMBER(SEARCH('Quote reqeust'!$E$35,BR1635)),MAX(BD$1:BD1634)+1,0)</f>
        <v>0</v>
      </c>
      <c r="BE1635" s="12">
        <f>IF(ISNUMBER(SEARCH('Quote reqeust'!$E$36,BR1635)),MAX(BE$1:BE1634)+1,0)</f>
        <v>0</v>
      </c>
      <c r="BF1635" s="12">
        <f>IF(ISNUMBER(SEARCH('Quote reqeust'!$E$37,BR1635)),MAX(BF$1:BF1634)+1,0)</f>
        <v>0</v>
      </c>
      <c r="BG1635" s="12">
        <f>IF(ISNUMBER(SEARCH('Quote reqeust'!$E$26,BR1635)),MAX(BG$1:BG1634)+1,0)</f>
        <v>0</v>
      </c>
      <c r="BH1635" s="12">
        <f>IF(ISNUMBER(SEARCH('Quote reqeust'!$E$27,BR1635)),MAX(BH$1:BH1634)+1,0)</f>
        <v>0</v>
      </c>
      <c r="BI1635" s="12">
        <f>IF(ISNUMBER(SEARCH('Quote reqeust'!$E$27,$BR1635)),MAX(BI$1:BI1634)+1,0)</f>
        <v>0</v>
      </c>
      <c r="BJ1635" s="12">
        <f>IF(ISNUMBER(SEARCH('Quote reqeust'!$E$27,$BR1635)),MAX(BJ$1:BJ1634)+1,0)</f>
        <v>0</v>
      </c>
      <c r="BK1635" s="12">
        <f>IF(ISNUMBER(SEARCH('Quote reqeust'!$E$27,$BR1635)),MAX(BK$1:BK1634)+1,0)</f>
        <v>0</v>
      </c>
      <c r="BL1635" s="12">
        <f>IF(ISNUMBER(SEARCH('Quote reqeust'!$E$27,$BR1635)),MAX(BL$1:BL1634)+1,0)</f>
        <v>0</v>
      </c>
      <c r="BM1635" s="12">
        <f>IF(ISNUMBER(SEARCH('Quote reqeust'!$E$27,$BR1635)),MAX(BM$1:BM1634)+1,0)</f>
        <v>0</v>
      </c>
      <c r="BN1635" s="12">
        <f>IF(ISNUMBER(SEARCH('Quote reqeust'!$E$27,$BR1635)),MAX(BN$1:BN1634)+1,0)</f>
        <v>0</v>
      </c>
      <c r="BO1635" s="12">
        <f>IF(ISNUMBER(SEARCH('Quote reqeust'!$E$27,$BR1635)),MAX(BO$1:BO1634)+1,0)</f>
        <v>0</v>
      </c>
      <c r="BP1635" s="12">
        <f>IF(ISNUMBER(SEARCH('Quote reqeust'!$E$27,$BR1635)),MAX(BP$1:BP1634)+1,0)</f>
        <v>0</v>
      </c>
      <c r="BQ1635" s="12">
        <f>IF(ISNUMBER(SEARCH('Quote reqeust'!$E$27,$BR1635)),MAX(BQ$1:BQ1634)+1,0)</f>
        <v>0</v>
      </c>
      <c r="BT1635" s="12" t="str">
        <f>IFERROR(VLOOKUP(ROWS(BT$3:BT1635),BC$1:BR3632,BT$2,0),"")</f>
        <v/>
      </c>
      <c r="BU1635" s="12" t="str">
        <f>IFERROR(VLOOKUP(ROWS(BU$3:BU1635),BD$1:BS3632,BU$2,0),"")</f>
        <v/>
      </c>
      <c r="BV1635" s="12" t="str">
        <f>IFERROR(VLOOKUP(ROWS(BV$3:BV1635),BE$1:BT3632,BV$2,0),"")</f>
        <v/>
      </c>
      <c r="BW1635" s="12" t="str">
        <f>IFERROR(VLOOKUP(ROWS(BW$3:BW1635),BF$1:BU3632,BW$2,0),"")</f>
        <v/>
      </c>
      <c r="BX1635" s="12" t="str">
        <f>IFERROR(VLOOKUP(ROWS(BX$3:BX1635),BG$1:BV3632,BX$2,0),"")</f>
        <v/>
      </c>
      <c r="BY1635" s="12" t="str">
        <f>IFERROR(VLOOKUP(ROWS(BY$3:BY1635),BH$1:BW3632,BY$2,0),"")</f>
        <v/>
      </c>
      <c r="BZ1635" s="12" t="str">
        <f>IFERROR(VLOOKUP(ROWS(BZ$3:BZ1635),BI$1:BX3632,BZ$2,0),"")</f>
        <v/>
      </c>
      <c r="CA1635" s="12" t="str">
        <f>IFERROR(VLOOKUP(ROWS(CA$3:CA1635),BJ$1:BY3632,CA$2,0),"")</f>
        <v/>
      </c>
      <c r="CB1635" s="12" t="str">
        <f>IFERROR(VLOOKUP(ROWS(CB$3:CB1635),BK$1:BZ3632,CB$2,0),"")</f>
        <v/>
      </c>
      <c r="CC1635" s="12" t="str">
        <f>IFERROR(VLOOKUP(ROWS(CC$3:CC1635),BL$1:CA3632,CC$2,0),"")</f>
        <v/>
      </c>
      <c r="CD1635" s="12" t="str">
        <f>IFERROR(VLOOKUP(ROWS(CD$3:CD1635),BM$1:CB3632,CD$2,0),"")</f>
        <v/>
      </c>
      <c r="CE1635" s="12" t="str">
        <f>IFERROR(VLOOKUP(ROWS(CE$3:CE1635),BN$1:CC3632,CE$2,0),"")</f>
        <v/>
      </c>
      <c r="CF1635" s="12" t="str">
        <f>IFERROR(VLOOKUP(ROWS(CF$3:CF1635),BO$1:CD3632,CF$2,0),"")</f>
        <v/>
      </c>
      <c r="CG1635" s="12" t="str">
        <f>IFERROR(VLOOKUP(ROWS(CG$3:CG1635),BP$1:CE3632,CG$2,0),"")</f>
        <v/>
      </c>
      <c r="CH1635" s="12" t="str">
        <f>IFERROR(VLOOKUP(ROWS(CH$3:CH1635),BQ$1:CF3632,CH$2,0),"")</f>
        <v/>
      </c>
    </row>
    <row r="1636" spans="55:86" x14ac:dyDescent="0.25">
      <c r="BC1636" s="12">
        <f>IF(ISNUMBER(SEARCH('Quote reqeust'!$G$34,BR1636)),MAX(BC$1:BC1635)+1,0)</f>
        <v>0</v>
      </c>
      <c r="BD1636" s="12">
        <f>IF(ISNUMBER(SEARCH('Quote reqeust'!$E$35,BR1636)),MAX(BD$1:BD1635)+1,0)</f>
        <v>0</v>
      </c>
      <c r="BE1636" s="12">
        <f>IF(ISNUMBER(SEARCH('Quote reqeust'!$E$36,BR1636)),MAX(BE$1:BE1635)+1,0)</f>
        <v>0</v>
      </c>
      <c r="BF1636" s="12">
        <f>IF(ISNUMBER(SEARCH('Quote reqeust'!$E$37,BR1636)),MAX(BF$1:BF1635)+1,0)</f>
        <v>0</v>
      </c>
      <c r="BG1636" s="12">
        <f>IF(ISNUMBER(SEARCH('Quote reqeust'!$E$26,BR1636)),MAX(BG$1:BG1635)+1,0)</f>
        <v>0</v>
      </c>
      <c r="BH1636" s="12">
        <f>IF(ISNUMBER(SEARCH('Quote reqeust'!$E$27,BR1636)),MAX(BH$1:BH1635)+1,0)</f>
        <v>0</v>
      </c>
      <c r="BI1636" s="12">
        <f>IF(ISNUMBER(SEARCH('Quote reqeust'!$E$27,$BR1636)),MAX(BI$1:BI1635)+1,0)</f>
        <v>0</v>
      </c>
      <c r="BJ1636" s="12">
        <f>IF(ISNUMBER(SEARCH('Quote reqeust'!$E$27,$BR1636)),MAX(BJ$1:BJ1635)+1,0)</f>
        <v>0</v>
      </c>
      <c r="BK1636" s="12">
        <f>IF(ISNUMBER(SEARCH('Quote reqeust'!$E$27,$BR1636)),MAX(BK$1:BK1635)+1,0)</f>
        <v>0</v>
      </c>
      <c r="BL1636" s="12">
        <f>IF(ISNUMBER(SEARCH('Quote reqeust'!$E$27,$BR1636)),MAX(BL$1:BL1635)+1,0)</f>
        <v>0</v>
      </c>
      <c r="BM1636" s="12">
        <f>IF(ISNUMBER(SEARCH('Quote reqeust'!$E$27,$BR1636)),MAX(BM$1:BM1635)+1,0)</f>
        <v>0</v>
      </c>
      <c r="BN1636" s="12">
        <f>IF(ISNUMBER(SEARCH('Quote reqeust'!$E$27,$BR1636)),MAX(BN$1:BN1635)+1,0)</f>
        <v>0</v>
      </c>
      <c r="BO1636" s="12">
        <f>IF(ISNUMBER(SEARCH('Quote reqeust'!$E$27,$BR1636)),MAX(BO$1:BO1635)+1,0)</f>
        <v>0</v>
      </c>
      <c r="BP1636" s="12">
        <f>IF(ISNUMBER(SEARCH('Quote reqeust'!$E$27,$BR1636)),MAX(BP$1:BP1635)+1,0)</f>
        <v>0</v>
      </c>
      <c r="BQ1636" s="12">
        <f>IF(ISNUMBER(SEARCH('Quote reqeust'!$E$27,$BR1636)),MAX(BQ$1:BQ1635)+1,0)</f>
        <v>0</v>
      </c>
      <c r="BT1636" s="12" t="str">
        <f>IFERROR(VLOOKUP(ROWS(BT$3:BT1636),BC$1:BR3633,BT$2,0),"")</f>
        <v/>
      </c>
      <c r="BU1636" s="12" t="str">
        <f>IFERROR(VLOOKUP(ROWS(BU$3:BU1636),BD$1:BS3633,BU$2,0),"")</f>
        <v/>
      </c>
      <c r="BV1636" s="12" t="str">
        <f>IFERROR(VLOOKUP(ROWS(BV$3:BV1636),BE$1:BT3633,BV$2,0),"")</f>
        <v/>
      </c>
      <c r="BW1636" s="12" t="str">
        <f>IFERROR(VLOOKUP(ROWS(BW$3:BW1636),BF$1:BU3633,BW$2,0),"")</f>
        <v/>
      </c>
      <c r="BX1636" s="12" t="str">
        <f>IFERROR(VLOOKUP(ROWS(BX$3:BX1636),BG$1:BV3633,BX$2,0),"")</f>
        <v/>
      </c>
      <c r="BY1636" s="12" t="str">
        <f>IFERROR(VLOOKUP(ROWS(BY$3:BY1636),BH$1:BW3633,BY$2,0),"")</f>
        <v/>
      </c>
      <c r="BZ1636" s="12" t="str">
        <f>IFERROR(VLOOKUP(ROWS(BZ$3:BZ1636),BI$1:BX3633,BZ$2,0),"")</f>
        <v/>
      </c>
      <c r="CA1636" s="12" t="str">
        <f>IFERROR(VLOOKUP(ROWS(CA$3:CA1636),BJ$1:BY3633,CA$2,0),"")</f>
        <v/>
      </c>
      <c r="CB1636" s="12" t="str">
        <f>IFERROR(VLOOKUP(ROWS(CB$3:CB1636),BK$1:BZ3633,CB$2,0),"")</f>
        <v/>
      </c>
      <c r="CC1636" s="12" t="str">
        <f>IFERROR(VLOOKUP(ROWS(CC$3:CC1636),BL$1:CA3633,CC$2,0),"")</f>
        <v/>
      </c>
      <c r="CD1636" s="12" t="str">
        <f>IFERROR(VLOOKUP(ROWS(CD$3:CD1636),BM$1:CB3633,CD$2,0),"")</f>
        <v/>
      </c>
      <c r="CE1636" s="12" t="str">
        <f>IFERROR(VLOOKUP(ROWS(CE$3:CE1636),BN$1:CC3633,CE$2,0),"")</f>
        <v/>
      </c>
      <c r="CF1636" s="12" t="str">
        <f>IFERROR(VLOOKUP(ROWS(CF$3:CF1636),BO$1:CD3633,CF$2,0),"")</f>
        <v/>
      </c>
      <c r="CG1636" s="12" t="str">
        <f>IFERROR(VLOOKUP(ROWS(CG$3:CG1636),BP$1:CE3633,CG$2,0),"")</f>
        <v/>
      </c>
      <c r="CH1636" s="12" t="str">
        <f>IFERROR(VLOOKUP(ROWS(CH$3:CH1636),BQ$1:CF3633,CH$2,0),"")</f>
        <v/>
      </c>
    </row>
    <row r="1637" spans="55:86" x14ac:dyDescent="0.25">
      <c r="BC1637" s="12">
        <f>IF(ISNUMBER(SEARCH('Quote reqeust'!$G$34,BR1637)),MAX(BC$1:BC1636)+1,0)</f>
        <v>0</v>
      </c>
      <c r="BD1637" s="12">
        <f>IF(ISNUMBER(SEARCH('Quote reqeust'!$E$35,BR1637)),MAX(BD$1:BD1636)+1,0)</f>
        <v>0</v>
      </c>
      <c r="BE1637" s="12">
        <f>IF(ISNUMBER(SEARCH('Quote reqeust'!$E$36,BR1637)),MAX(BE$1:BE1636)+1,0)</f>
        <v>0</v>
      </c>
      <c r="BF1637" s="12">
        <f>IF(ISNUMBER(SEARCH('Quote reqeust'!$E$37,BR1637)),MAX(BF$1:BF1636)+1,0)</f>
        <v>0</v>
      </c>
      <c r="BG1637" s="12">
        <f>IF(ISNUMBER(SEARCH('Quote reqeust'!$E$26,BR1637)),MAX(BG$1:BG1636)+1,0)</f>
        <v>0</v>
      </c>
      <c r="BH1637" s="12">
        <f>IF(ISNUMBER(SEARCH('Quote reqeust'!$E$27,BR1637)),MAX(BH$1:BH1636)+1,0)</f>
        <v>0</v>
      </c>
      <c r="BI1637" s="12">
        <f>IF(ISNUMBER(SEARCH('Quote reqeust'!$E$27,$BR1637)),MAX(BI$1:BI1636)+1,0)</f>
        <v>0</v>
      </c>
      <c r="BJ1637" s="12">
        <f>IF(ISNUMBER(SEARCH('Quote reqeust'!$E$27,$BR1637)),MAX(BJ$1:BJ1636)+1,0)</f>
        <v>0</v>
      </c>
      <c r="BK1637" s="12">
        <f>IF(ISNUMBER(SEARCH('Quote reqeust'!$E$27,$BR1637)),MAX(BK$1:BK1636)+1,0)</f>
        <v>0</v>
      </c>
      <c r="BL1637" s="12">
        <f>IF(ISNUMBER(SEARCH('Quote reqeust'!$E$27,$BR1637)),MAX(BL$1:BL1636)+1,0)</f>
        <v>0</v>
      </c>
      <c r="BM1637" s="12">
        <f>IF(ISNUMBER(SEARCH('Quote reqeust'!$E$27,$BR1637)),MAX(BM$1:BM1636)+1,0)</f>
        <v>0</v>
      </c>
      <c r="BN1637" s="12">
        <f>IF(ISNUMBER(SEARCH('Quote reqeust'!$E$27,$BR1637)),MAX(BN$1:BN1636)+1,0)</f>
        <v>0</v>
      </c>
      <c r="BO1637" s="12">
        <f>IF(ISNUMBER(SEARCH('Quote reqeust'!$E$27,$BR1637)),MAX(BO$1:BO1636)+1,0)</f>
        <v>0</v>
      </c>
      <c r="BP1637" s="12">
        <f>IF(ISNUMBER(SEARCH('Quote reqeust'!$E$27,$BR1637)),MAX(BP$1:BP1636)+1,0)</f>
        <v>0</v>
      </c>
      <c r="BQ1637" s="12">
        <f>IF(ISNUMBER(SEARCH('Quote reqeust'!$E$27,$BR1637)),MAX(BQ$1:BQ1636)+1,0)</f>
        <v>0</v>
      </c>
      <c r="BT1637" s="12" t="str">
        <f>IFERROR(VLOOKUP(ROWS(BT$3:BT1637),BC$1:BR3634,BT$2,0),"")</f>
        <v/>
      </c>
      <c r="BU1637" s="12" t="str">
        <f>IFERROR(VLOOKUP(ROWS(BU$3:BU1637),BD$1:BS3634,BU$2,0),"")</f>
        <v/>
      </c>
      <c r="BV1637" s="12" t="str">
        <f>IFERROR(VLOOKUP(ROWS(BV$3:BV1637),BE$1:BT3634,BV$2,0),"")</f>
        <v/>
      </c>
      <c r="BW1637" s="12" t="str">
        <f>IFERROR(VLOOKUP(ROWS(BW$3:BW1637),BF$1:BU3634,BW$2,0),"")</f>
        <v/>
      </c>
      <c r="BX1637" s="12" t="str">
        <f>IFERROR(VLOOKUP(ROWS(BX$3:BX1637),BG$1:BV3634,BX$2,0),"")</f>
        <v/>
      </c>
      <c r="BY1637" s="12" t="str">
        <f>IFERROR(VLOOKUP(ROWS(BY$3:BY1637),BH$1:BW3634,BY$2,0),"")</f>
        <v/>
      </c>
      <c r="BZ1637" s="12" t="str">
        <f>IFERROR(VLOOKUP(ROWS(BZ$3:BZ1637),BI$1:BX3634,BZ$2,0),"")</f>
        <v/>
      </c>
      <c r="CA1637" s="12" t="str">
        <f>IFERROR(VLOOKUP(ROWS(CA$3:CA1637),BJ$1:BY3634,CA$2,0),"")</f>
        <v/>
      </c>
      <c r="CB1637" s="12" t="str">
        <f>IFERROR(VLOOKUP(ROWS(CB$3:CB1637),BK$1:BZ3634,CB$2,0),"")</f>
        <v/>
      </c>
      <c r="CC1637" s="12" t="str">
        <f>IFERROR(VLOOKUP(ROWS(CC$3:CC1637),BL$1:CA3634,CC$2,0),"")</f>
        <v/>
      </c>
      <c r="CD1637" s="12" t="str">
        <f>IFERROR(VLOOKUP(ROWS(CD$3:CD1637),BM$1:CB3634,CD$2,0),"")</f>
        <v/>
      </c>
      <c r="CE1637" s="12" t="str">
        <f>IFERROR(VLOOKUP(ROWS(CE$3:CE1637),BN$1:CC3634,CE$2,0),"")</f>
        <v/>
      </c>
      <c r="CF1637" s="12" t="str">
        <f>IFERROR(VLOOKUP(ROWS(CF$3:CF1637),BO$1:CD3634,CF$2,0),"")</f>
        <v/>
      </c>
      <c r="CG1637" s="12" t="str">
        <f>IFERROR(VLOOKUP(ROWS(CG$3:CG1637),BP$1:CE3634,CG$2,0),"")</f>
        <v/>
      </c>
      <c r="CH1637" s="12" t="str">
        <f>IFERROR(VLOOKUP(ROWS(CH$3:CH1637),BQ$1:CF3634,CH$2,0),"")</f>
        <v/>
      </c>
    </row>
    <row r="1638" spans="55:86" x14ac:dyDescent="0.25">
      <c r="BC1638" s="12">
        <f>IF(ISNUMBER(SEARCH('Quote reqeust'!$G$34,BR1638)),MAX(BC$1:BC1637)+1,0)</f>
        <v>0</v>
      </c>
      <c r="BD1638" s="12">
        <f>IF(ISNUMBER(SEARCH('Quote reqeust'!$E$35,BR1638)),MAX(BD$1:BD1637)+1,0)</f>
        <v>0</v>
      </c>
      <c r="BE1638" s="12">
        <f>IF(ISNUMBER(SEARCH('Quote reqeust'!$E$36,BR1638)),MAX(BE$1:BE1637)+1,0)</f>
        <v>0</v>
      </c>
      <c r="BF1638" s="12">
        <f>IF(ISNUMBER(SEARCH('Quote reqeust'!$E$37,BR1638)),MAX(BF$1:BF1637)+1,0)</f>
        <v>0</v>
      </c>
      <c r="BG1638" s="12">
        <f>IF(ISNUMBER(SEARCH('Quote reqeust'!$E$26,BR1638)),MAX(BG$1:BG1637)+1,0)</f>
        <v>0</v>
      </c>
      <c r="BH1638" s="12">
        <f>IF(ISNUMBER(SEARCH('Quote reqeust'!$E$27,BR1638)),MAX(BH$1:BH1637)+1,0)</f>
        <v>0</v>
      </c>
      <c r="BI1638" s="12">
        <f>IF(ISNUMBER(SEARCH('Quote reqeust'!$E$27,$BR1638)),MAX(BI$1:BI1637)+1,0)</f>
        <v>0</v>
      </c>
      <c r="BJ1638" s="12">
        <f>IF(ISNUMBER(SEARCH('Quote reqeust'!$E$27,$BR1638)),MAX(BJ$1:BJ1637)+1,0)</f>
        <v>0</v>
      </c>
      <c r="BK1638" s="12">
        <f>IF(ISNUMBER(SEARCH('Quote reqeust'!$E$27,$BR1638)),MAX(BK$1:BK1637)+1,0)</f>
        <v>0</v>
      </c>
      <c r="BL1638" s="12">
        <f>IF(ISNUMBER(SEARCH('Quote reqeust'!$E$27,$BR1638)),MAX(BL$1:BL1637)+1,0)</f>
        <v>0</v>
      </c>
      <c r="BM1638" s="12">
        <f>IF(ISNUMBER(SEARCH('Quote reqeust'!$E$27,$BR1638)),MAX(BM$1:BM1637)+1,0)</f>
        <v>0</v>
      </c>
      <c r="BN1638" s="12">
        <f>IF(ISNUMBER(SEARCH('Quote reqeust'!$E$27,$BR1638)),MAX(BN$1:BN1637)+1,0)</f>
        <v>0</v>
      </c>
      <c r="BO1638" s="12">
        <f>IF(ISNUMBER(SEARCH('Quote reqeust'!$E$27,$BR1638)),MAX(BO$1:BO1637)+1,0)</f>
        <v>0</v>
      </c>
      <c r="BP1638" s="12">
        <f>IF(ISNUMBER(SEARCH('Quote reqeust'!$E$27,$BR1638)),MAX(BP$1:BP1637)+1,0)</f>
        <v>0</v>
      </c>
      <c r="BQ1638" s="12">
        <f>IF(ISNUMBER(SEARCH('Quote reqeust'!$E$27,$BR1638)),MAX(BQ$1:BQ1637)+1,0)</f>
        <v>0</v>
      </c>
      <c r="BT1638" s="12" t="str">
        <f>IFERROR(VLOOKUP(ROWS(BT$3:BT1638),BC$1:BR3635,BT$2,0),"")</f>
        <v/>
      </c>
      <c r="BU1638" s="12" t="str">
        <f>IFERROR(VLOOKUP(ROWS(BU$3:BU1638),BD$1:BS3635,BU$2,0),"")</f>
        <v/>
      </c>
      <c r="BV1638" s="12" t="str">
        <f>IFERROR(VLOOKUP(ROWS(BV$3:BV1638),BE$1:BT3635,BV$2,0),"")</f>
        <v/>
      </c>
      <c r="BW1638" s="12" t="str">
        <f>IFERROR(VLOOKUP(ROWS(BW$3:BW1638),BF$1:BU3635,BW$2,0),"")</f>
        <v/>
      </c>
      <c r="BX1638" s="12" t="str">
        <f>IFERROR(VLOOKUP(ROWS(BX$3:BX1638),BG$1:BV3635,BX$2,0),"")</f>
        <v/>
      </c>
      <c r="BY1638" s="12" t="str">
        <f>IFERROR(VLOOKUP(ROWS(BY$3:BY1638),BH$1:BW3635,BY$2,0),"")</f>
        <v/>
      </c>
      <c r="BZ1638" s="12" t="str">
        <f>IFERROR(VLOOKUP(ROWS(BZ$3:BZ1638),BI$1:BX3635,BZ$2,0),"")</f>
        <v/>
      </c>
      <c r="CA1638" s="12" t="str">
        <f>IFERROR(VLOOKUP(ROWS(CA$3:CA1638),BJ$1:BY3635,CA$2,0),"")</f>
        <v/>
      </c>
      <c r="CB1638" s="12" t="str">
        <f>IFERROR(VLOOKUP(ROWS(CB$3:CB1638),BK$1:BZ3635,CB$2,0),"")</f>
        <v/>
      </c>
      <c r="CC1638" s="12" t="str">
        <f>IFERROR(VLOOKUP(ROWS(CC$3:CC1638),BL$1:CA3635,CC$2,0),"")</f>
        <v/>
      </c>
      <c r="CD1638" s="12" t="str">
        <f>IFERROR(VLOOKUP(ROWS(CD$3:CD1638),BM$1:CB3635,CD$2,0),"")</f>
        <v/>
      </c>
      <c r="CE1638" s="12" t="str">
        <f>IFERROR(VLOOKUP(ROWS(CE$3:CE1638),BN$1:CC3635,CE$2,0),"")</f>
        <v/>
      </c>
      <c r="CF1638" s="12" t="str">
        <f>IFERROR(VLOOKUP(ROWS(CF$3:CF1638),BO$1:CD3635,CF$2,0),"")</f>
        <v/>
      </c>
      <c r="CG1638" s="12" t="str">
        <f>IFERROR(VLOOKUP(ROWS(CG$3:CG1638),BP$1:CE3635,CG$2,0),"")</f>
        <v/>
      </c>
      <c r="CH1638" s="12" t="str">
        <f>IFERROR(VLOOKUP(ROWS(CH$3:CH1638),BQ$1:CF3635,CH$2,0),"")</f>
        <v/>
      </c>
    </row>
    <row r="1639" spans="55:86" x14ac:dyDescent="0.25">
      <c r="BC1639" s="12">
        <f>IF(ISNUMBER(SEARCH('Quote reqeust'!$G$34,BR1639)),MAX(BC$1:BC1638)+1,0)</f>
        <v>0</v>
      </c>
      <c r="BD1639" s="12">
        <f>IF(ISNUMBER(SEARCH('Quote reqeust'!$E$35,BR1639)),MAX(BD$1:BD1638)+1,0)</f>
        <v>0</v>
      </c>
      <c r="BE1639" s="12">
        <f>IF(ISNUMBER(SEARCH('Quote reqeust'!$E$36,BR1639)),MAX(BE$1:BE1638)+1,0)</f>
        <v>0</v>
      </c>
      <c r="BF1639" s="12">
        <f>IF(ISNUMBER(SEARCH('Quote reqeust'!$E$37,BR1639)),MAX(BF$1:BF1638)+1,0)</f>
        <v>0</v>
      </c>
      <c r="BG1639" s="12">
        <f>IF(ISNUMBER(SEARCH('Quote reqeust'!$E$26,BR1639)),MAX(BG$1:BG1638)+1,0)</f>
        <v>0</v>
      </c>
      <c r="BH1639" s="12">
        <f>IF(ISNUMBER(SEARCH('Quote reqeust'!$E$27,BR1639)),MAX(BH$1:BH1638)+1,0)</f>
        <v>0</v>
      </c>
      <c r="BI1639" s="12">
        <f>IF(ISNUMBER(SEARCH('Quote reqeust'!$E$27,$BR1639)),MAX(BI$1:BI1638)+1,0)</f>
        <v>0</v>
      </c>
      <c r="BJ1639" s="12">
        <f>IF(ISNUMBER(SEARCH('Quote reqeust'!$E$27,$BR1639)),MAX(BJ$1:BJ1638)+1,0)</f>
        <v>0</v>
      </c>
      <c r="BK1639" s="12">
        <f>IF(ISNUMBER(SEARCH('Quote reqeust'!$E$27,$BR1639)),MAX(BK$1:BK1638)+1,0)</f>
        <v>0</v>
      </c>
      <c r="BL1639" s="12">
        <f>IF(ISNUMBER(SEARCH('Quote reqeust'!$E$27,$BR1639)),MAX(BL$1:BL1638)+1,0)</f>
        <v>0</v>
      </c>
      <c r="BM1639" s="12">
        <f>IF(ISNUMBER(SEARCH('Quote reqeust'!$E$27,$BR1639)),MAX(BM$1:BM1638)+1,0)</f>
        <v>0</v>
      </c>
      <c r="BN1639" s="12">
        <f>IF(ISNUMBER(SEARCH('Quote reqeust'!$E$27,$BR1639)),MAX(BN$1:BN1638)+1,0)</f>
        <v>0</v>
      </c>
      <c r="BO1639" s="12">
        <f>IF(ISNUMBER(SEARCH('Quote reqeust'!$E$27,$BR1639)),MAX(BO$1:BO1638)+1,0)</f>
        <v>0</v>
      </c>
      <c r="BP1639" s="12">
        <f>IF(ISNUMBER(SEARCH('Quote reqeust'!$E$27,$BR1639)),MAX(BP$1:BP1638)+1,0)</f>
        <v>0</v>
      </c>
      <c r="BQ1639" s="12">
        <f>IF(ISNUMBER(SEARCH('Quote reqeust'!$E$27,$BR1639)),MAX(BQ$1:BQ1638)+1,0)</f>
        <v>0</v>
      </c>
      <c r="BT1639" s="12" t="str">
        <f>IFERROR(VLOOKUP(ROWS(BT$3:BT1639),BC$1:BR3636,BT$2,0),"")</f>
        <v/>
      </c>
      <c r="BU1639" s="12" t="str">
        <f>IFERROR(VLOOKUP(ROWS(BU$3:BU1639),BD$1:BS3636,BU$2,0),"")</f>
        <v/>
      </c>
      <c r="BV1639" s="12" t="str">
        <f>IFERROR(VLOOKUP(ROWS(BV$3:BV1639),BE$1:BT3636,BV$2,0),"")</f>
        <v/>
      </c>
      <c r="BW1639" s="12" t="str">
        <f>IFERROR(VLOOKUP(ROWS(BW$3:BW1639),BF$1:BU3636,BW$2,0),"")</f>
        <v/>
      </c>
      <c r="BX1639" s="12" t="str">
        <f>IFERROR(VLOOKUP(ROWS(BX$3:BX1639),BG$1:BV3636,BX$2,0),"")</f>
        <v/>
      </c>
      <c r="BY1639" s="12" t="str">
        <f>IFERROR(VLOOKUP(ROWS(BY$3:BY1639),BH$1:BW3636,BY$2,0),"")</f>
        <v/>
      </c>
      <c r="BZ1639" s="12" t="str">
        <f>IFERROR(VLOOKUP(ROWS(BZ$3:BZ1639),BI$1:BX3636,BZ$2,0),"")</f>
        <v/>
      </c>
      <c r="CA1639" s="12" t="str">
        <f>IFERROR(VLOOKUP(ROWS(CA$3:CA1639),BJ$1:BY3636,CA$2,0),"")</f>
        <v/>
      </c>
      <c r="CB1639" s="12" t="str">
        <f>IFERROR(VLOOKUP(ROWS(CB$3:CB1639),BK$1:BZ3636,CB$2,0),"")</f>
        <v/>
      </c>
      <c r="CC1639" s="12" t="str">
        <f>IFERROR(VLOOKUP(ROWS(CC$3:CC1639),BL$1:CA3636,CC$2,0),"")</f>
        <v/>
      </c>
      <c r="CD1639" s="12" t="str">
        <f>IFERROR(VLOOKUP(ROWS(CD$3:CD1639),BM$1:CB3636,CD$2,0),"")</f>
        <v/>
      </c>
      <c r="CE1639" s="12" t="str">
        <f>IFERROR(VLOOKUP(ROWS(CE$3:CE1639),BN$1:CC3636,CE$2,0),"")</f>
        <v/>
      </c>
      <c r="CF1639" s="12" t="str">
        <f>IFERROR(VLOOKUP(ROWS(CF$3:CF1639),BO$1:CD3636,CF$2,0),"")</f>
        <v/>
      </c>
      <c r="CG1639" s="12" t="str">
        <f>IFERROR(VLOOKUP(ROWS(CG$3:CG1639),BP$1:CE3636,CG$2,0),"")</f>
        <v/>
      </c>
      <c r="CH1639" s="12" t="str">
        <f>IFERROR(VLOOKUP(ROWS(CH$3:CH1639),BQ$1:CF3636,CH$2,0),"")</f>
        <v/>
      </c>
    </row>
    <row r="1640" spans="55:86" x14ac:dyDescent="0.25">
      <c r="BC1640" s="12">
        <f>IF(ISNUMBER(SEARCH('Quote reqeust'!$G$34,BR1640)),MAX(BC$1:BC1639)+1,0)</f>
        <v>0</v>
      </c>
      <c r="BD1640" s="12">
        <f>IF(ISNUMBER(SEARCH('Quote reqeust'!$E$35,BR1640)),MAX(BD$1:BD1639)+1,0)</f>
        <v>0</v>
      </c>
      <c r="BE1640" s="12">
        <f>IF(ISNUMBER(SEARCH('Quote reqeust'!$E$36,BR1640)),MAX(BE$1:BE1639)+1,0)</f>
        <v>0</v>
      </c>
      <c r="BF1640" s="12">
        <f>IF(ISNUMBER(SEARCH('Quote reqeust'!$E$37,BR1640)),MAX(BF$1:BF1639)+1,0)</f>
        <v>0</v>
      </c>
      <c r="BG1640" s="12">
        <f>IF(ISNUMBER(SEARCH('Quote reqeust'!$E$26,BR1640)),MAX(BG$1:BG1639)+1,0)</f>
        <v>0</v>
      </c>
      <c r="BH1640" s="12">
        <f>IF(ISNUMBER(SEARCH('Quote reqeust'!$E$27,BR1640)),MAX(BH$1:BH1639)+1,0)</f>
        <v>0</v>
      </c>
      <c r="BI1640" s="12">
        <f>IF(ISNUMBER(SEARCH('Quote reqeust'!$E$27,$BR1640)),MAX(BI$1:BI1639)+1,0)</f>
        <v>0</v>
      </c>
      <c r="BJ1640" s="12">
        <f>IF(ISNUMBER(SEARCH('Quote reqeust'!$E$27,$BR1640)),MAX(BJ$1:BJ1639)+1,0)</f>
        <v>0</v>
      </c>
      <c r="BK1640" s="12">
        <f>IF(ISNUMBER(SEARCH('Quote reqeust'!$E$27,$BR1640)),MAX(BK$1:BK1639)+1,0)</f>
        <v>0</v>
      </c>
      <c r="BL1640" s="12">
        <f>IF(ISNUMBER(SEARCH('Quote reqeust'!$E$27,$BR1640)),MAX(BL$1:BL1639)+1,0)</f>
        <v>0</v>
      </c>
      <c r="BM1640" s="12">
        <f>IF(ISNUMBER(SEARCH('Quote reqeust'!$E$27,$BR1640)),MAX(BM$1:BM1639)+1,0)</f>
        <v>0</v>
      </c>
      <c r="BN1640" s="12">
        <f>IF(ISNUMBER(SEARCH('Quote reqeust'!$E$27,$BR1640)),MAX(BN$1:BN1639)+1,0)</f>
        <v>0</v>
      </c>
      <c r="BO1640" s="12">
        <f>IF(ISNUMBER(SEARCH('Quote reqeust'!$E$27,$BR1640)),MAX(BO$1:BO1639)+1,0)</f>
        <v>0</v>
      </c>
      <c r="BP1640" s="12">
        <f>IF(ISNUMBER(SEARCH('Quote reqeust'!$E$27,$BR1640)),MAX(BP$1:BP1639)+1,0)</f>
        <v>0</v>
      </c>
      <c r="BQ1640" s="12">
        <f>IF(ISNUMBER(SEARCH('Quote reqeust'!$E$27,$BR1640)),MAX(BQ$1:BQ1639)+1,0)</f>
        <v>0</v>
      </c>
      <c r="BT1640" s="12" t="str">
        <f>IFERROR(VLOOKUP(ROWS(BT$3:BT1640),BC$1:BR3637,BT$2,0),"")</f>
        <v/>
      </c>
      <c r="BU1640" s="12" t="str">
        <f>IFERROR(VLOOKUP(ROWS(BU$3:BU1640),BD$1:BS3637,BU$2,0),"")</f>
        <v/>
      </c>
      <c r="BV1640" s="12" t="str">
        <f>IFERROR(VLOOKUP(ROWS(BV$3:BV1640),BE$1:BT3637,BV$2,0),"")</f>
        <v/>
      </c>
      <c r="BW1640" s="12" t="str">
        <f>IFERROR(VLOOKUP(ROWS(BW$3:BW1640),BF$1:BU3637,BW$2,0),"")</f>
        <v/>
      </c>
      <c r="BX1640" s="12" t="str">
        <f>IFERROR(VLOOKUP(ROWS(BX$3:BX1640),BG$1:BV3637,BX$2,0),"")</f>
        <v/>
      </c>
      <c r="BY1640" s="12" t="str">
        <f>IFERROR(VLOOKUP(ROWS(BY$3:BY1640),BH$1:BW3637,BY$2,0),"")</f>
        <v/>
      </c>
      <c r="BZ1640" s="12" t="str">
        <f>IFERROR(VLOOKUP(ROWS(BZ$3:BZ1640),BI$1:BX3637,BZ$2,0),"")</f>
        <v/>
      </c>
      <c r="CA1640" s="12" t="str">
        <f>IFERROR(VLOOKUP(ROWS(CA$3:CA1640),BJ$1:BY3637,CA$2,0),"")</f>
        <v/>
      </c>
      <c r="CB1640" s="12" t="str">
        <f>IFERROR(VLOOKUP(ROWS(CB$3:CB1640),BK$1:BZ3637,CB$2,0),"")</f>
        <v/>
      </c>
      <c r="CC1640" s="12" t="str">
        <f>IFERROR(VLOOKUP(ROWS(CC$3:CC1640),BL$1:CA3637,CC$2,0),"")</f>
        <v/>
      </c>
      <c r="CD1640" s="12" t="str">
        <f>IFERROR(VLOOKUP(ROWS(CD$3:CD1640),BM$1:CB3637,CD$2,0),"")</f>
        <v/>
      </c>
      <c r="CE1640" s="12" t="str">
        <f>IFERROR(VLOOKUP(ROWS(CE$3:CE1640),BN$1:CC3637,CE$2,0),"")</f>
        <v/>
      </c>
      <c r="CF1640" s="12" t="str">
        <f>IFERROR(VLOOKUP(ROWS(CF$3:CF1640),BO$1:CD3637,CF$2,0),"")</f>
        <v/>
      </c>
      <c r="CG1640" s="12" t="str">
        <f>IFERROR(VLOOKUP(ROWS(CG$3:CG1640),BP$1:CE3637,CG$2,0),"")</f>
        <v/>
      </c>
      <c r="CH1640" s="12" t="str">
        <f>IFERROR(VLOOKUP(ROWS(CH$3:CH1640),BQ$1:CF3637,CH$2,0),"")</f>
        <v/>
      </c>
    </row>
    <row r="1641" spans="55:86" x14ac:dyDescent="0.25">
      <c r="BC1641" s="12">
        <f>IF(ISNUMBER(SEARCH('Quote reqeust'!$G$34,BR1641)),MAX(BC$1:BC1640)+1,0)</f>
        <v>0</v>
      </c>
      <c r="BD1641" s="12">
        <f>IF(ISNUMBER(SEARCH('Quote reqeust'!$E$35,BR1641)),MAX(BD$1:BD1640)+1,0)</f>
        <v>0</v>
      </c>
      <c r="BE1641" s="12">
        <f>IF(ISNUMBER(SEARCH('Quote reqeust'!$E$36,BR1641)),MAX(BE$1:BE1640)+1,0)</f>
        <v>0</v>
      </c>
      <c r="BF1641" s="12">
        <f>IF(ISNUMBER(SEARCH('Quote reqeust'!$E$37,BR1641)),MAX(BF$1:BF1640)+1,0)</f>
        <v>0</v>
      </c>
      <c r="BG1641" s="12">
        <f>IF(ISNUMBER(SEARCH('Quote reqeust'!$E$26,BR1641)),MAX(BG$1:BG1640)+1,0)</f>
        <v>0</v>
      </c>
      <c r="BH1641" s="12">
        <f>IF(ISNUMBER(SEARCH('Quote reqeust'!$E$27,BR1641)),MAX(BH$1:BH1640)+1,0)</f>
        <v>0</v>
      </c>
      <c r="BI1641" s="12">
        <f>IF(ISNUMBER(SEARCH('Quote reqeust'!$E$27,$BR1641)),MAX(BI$1:BI1640)+1,0)</f>
        <v>0</v>
      </c>
      <c r="BJ1641" s="12">
        <f>IF(ISNUMBER(SEARCH('Quote reqeust'!$E$27,$BR1641)),MAX(BJ$1:BJ1640)+1,0)</f>
        <v>0</v>
      </c>
      <c r="BK1641" s="12">
        <f>IF(ISNUMBER(SEARCH('Quote reqeust'!$E$27,$BR1641)),MAX(BK$1:BK1640)+1,0)</f>
        <v>0</v>
      </c>
      <c r="BL1641" s="12">
        <f>IF(ISNUMBER(SEARCH('Quote reqeust'!$E$27,$BR1641)),MAX(BL$1:BL1640)+1,0)</f>
        <v>0</v>
      </c>
      <c r="BM1641" s="12">
        <f>IF(ISNUMBER(SEARCH('Quote reqeust'!$E$27,$BR1641)),MAX(BM$1:BM1640)+1,0)</f>
        <v>0</v>
      </c>
      <c r="BN1641" s="12">
        <f>IF(ISNUMBER(SEARCH('Quote reqeust'!$E$27,$BR1641)),MAX(BN$1:BN1640)+1,0)</f>
        <v>0</v>
      </c>
      <c r="BO1641" s="12">
        <f>IF(ISNUMBER(SEARCH('Quote reqeust'!$E$27,$BR1641)),MAX(BO$1:BO1640)+1,0)</f>
        <v>0</v>
      </c>
      <c r="BP1641" s="12">
        <f>IF(ISNUMBER(SEARCH('Quote reqeust'!$E$27,$BR1641)),MAX(BP$1:BP1640)+1,0)</f>
        <v>0</v>
      </c>
      <c r="BQ1641" s="12">
        <f>IF(ISNUMBER(SEARCH('Quote reqeust'!$E$27,$BR1641)),MAX(BQ$1:BQ1640)+1,0)</f>
        <v>0</v>
      </c>
      <c r="BT1641" s="12" t="str">
        <f>IFERROR(VLOOKUP(ROWS(BT$3:BT1641),BC$1:BR3638,BT$2,0),"")</f>
        <v/>
      </c>
      <c r="BU1641" s="12" t="str">
        <f>IFERROR(VLOOKUP(ROWS(BU$3:BU1641),BD$1:BS3638,BU$2,0),"")</f>
        <v/>
      </c>
      <c r="BV1641" s="12" t="str">
        <f>IFERROR(VLOOKUP(ROWS(BV$3:BV1641),BE$1:BT3638,BV$2,0),"")</f>
        <v/>
      </c>
      <c r="BW1641" s="12" t="str">
        <f>IFERROR(VLOOKUP(ROWS(BW$3:BW1641),BF$1:BU3638,BW$2,0),"")</f>
        <v/>
      </c>
      <c r="BX1641" s="12" t="str">
        <f>IFERROR(VLOOKUP(ROWS(BX$3:BX1641),BG$1:BV3638,BX$2,0),"")</f>
        <v/>
      </c>
      <c r="BY1641" s="12" t="str">
        <f>IFERROR(VLOOKUP(ROWS(BY$3:BY1641),BH$1:BW3638,BY$2,0),"")</f>
        <v/>
      </c>
      <c r="BZ1641" s="12" t="str">
        <f>IFERROR(VLOOKUP(ROWS(BZ$3:BZ1641),BI$1:BX3638,BZ$2,0),"")</f>
        <v/>
      </c>
      <c r="CA1641" s="12" t="str">
        <f>IFERROR(VLOOKUP(ROWS(CA$3:CA1641),BJ$1:BY3638,CA$2,0),"")</f>
        <v/>
      </c>
      <c r="CB1641" s="12" t="str">
        <f>IFERROR(VLOOKUP(ROWS(CB$3:CB1641),BK$1:BZ3638,CB$2,0),"")</f>
        <v/>
      </c>
      <c r="CC1641" s="12" t="str">
        <f>IFERROR(VLOOKUP(ROWS(CC$3:CC1641),BL$1:CA3638,CC$2,0),"")</f>
        <v/>
      </c>
      <c r="CD1641" s="12" t="str">
        <f>IFERROR(VLOOKUP(ROWS(CD$3:CD1641),BM$1:CB3638,CD$2,0),"")</f>
        <v/>
      </c>
      <c r="CE1641" s="12" t="str">
        <f>IFERROR(VLOOKUP(ROWS(CE$3:CE1641),BN$1:CC3638,CE$2,0),"")</f>
        <v/>
      </c>
      <c r="CF1641" s="12" t="str">
        <f>IFERROR(VLOOKUP(ROWS(CF$3:CF1641),BO$1:CD3638,CF$2,0),"")</f>
        <v/>
      </c>
      <c r="CG1641" s="12" t="str">
        <f>IFERROR(VLOOKUP(ROWS(CG$3:CG1641),BP$1:CE3638,CG$2,0),"")</f>
        <v/>
      </c>
      <c r="CH1641" s="12" t="str">
        <f>IFERROR(VLOOKUP(ROWS(CH$3:CH1641),BQ$1:CF3638,CH$2,0),"")</f>
        <v/>
      </c>
    </row>
    <row r="1642" spans="55:86" x14ac:dyDescent="0.25">
      <c r="BC1642" s="12">
        <f>IF(ISNUMBER(SEARCH('Quote reqeust'!$G$34,BR1642)),MAX(BC$1:BC1641)+1,0)</f>
        <v>0</v>
      </c>
      <c r="BD1642" s="12">
        <f>IF(ISNUMBER(SEARCH('Quote reqeust'!$E$35,BR1642)),MAX(BD$1:BD1641)+1,0)</f>
        <v>0</v>
      </c>
      <c r="BE1642" s="12">
        <f>IF(ISNUMBER(SEARCH('Quote reqeust'!$E$36,BR1642)),MAX(BE$1:BE1641)+1,0)</f>
        <v>0</v>
      </c>
      <c r="BF1642" s="12">
        <f>IF(ISNUMBER(SEARCH('Quote reqeust'!$E$37,BR1642)),MAX(BF$1:BF1641)+1,0)</f>
        <v>0</v>
      </c>
      <c r="BG1642" s="12">
        <f>IF(ISNUMBER(SEARCH('Quote reqeust'!$E$26,BR1642)),MAX(BG$1:BG1641)+1,0)</f>
        <v>0</v>
      </c>
      <c r="BH1642" s="12">
        <f>IF(ISNUMBER(SEARCH('Quote reqeust'!$E$27,BR1642)),MAX(BH$1:BH1641)+1,0)</f>
        <v>0</v>
      </c>
      <c r="BI1642" s="12">
        <f>IF(ISNUMBER(SEARCH('Quote reqeust'!$E$27,$BR1642)),MAX(BI$1:BI1641)+1,0)</f>
        <v>0</v>
      </c>
      <c r="BJ1642" s="12">
        <f>IF(ISNUMBER(SEARCH('Quote reqeust'!$E$27,$BR1642)),MAX(BJ$1:BJ1641)+1,0)</f>
        <v>0</v>
      </c>
      <c r="BK1642" s="12">
        <f>IF(ISNUMBER(SEARCH('Quote reqeust'!$E$27,$BR1642)),MAX(BK$1:BK1641)+1,0)</f>
        <v>0</v>
      </c>
      <c r="BL1642" s="12">
        <f>IF(ISNUMBER(SEARCH('Quote reqeust'!$E$27,$BR1642)),MAX(BL$1:BL1641)+1,0)</f>
        <v>0</v>
      </c>
      <c r="BM1642" s="12">
        <f>IF(ISNUMBER(SEARCH('Quote reqeust'!$E$27,$BR1642)),MAX(BM$1:BM1641)+1,0)</f>
        <v>0</v>
      </c>
      <c r="BN1642" s="12">
        <f>IF(ISNUMBER(SEARCH('Quote reqeust'!$E$27,$BR1642)),MAX(BN$1:BN1641)+1,0)</f>
        <v>0</v>
      </c>
      <c r="BO1642" s="12">
        <f>IF(ISNUMBER(SEARCH('Quote reqeust'!$E$27,$BR1642)),MAX(BO$1:BO1641)+1,0)</f>
        <v>0</v>
      </c>
      <c r="BP1642" s="12">
        <f>IF(ISNUMBER(SEARCH('Quote reqeust'!$E$27,$BR1642)),MAX(BP$1:BP1641)+1,0)</f>
        <v>0</v>
      </c>
      <c r="BQ1642" s="12">
        <f>IF(ISNUMBER(SEARCH('Quote reqeust'!$E$27,$BR1642)),MAX(BQ$1:BQ1641)+1,0)</f>
        <v>0</v>
      </c>
      <c r="BT1642" s="12" t="str">
        <f>IFERROR(VLOOKUP(ROWS(BT$3:BT1642),BC$1:BR3639,BT$2,0),"")</f>
        <v/>
      </c>
      <c r="BU1642" s="12" t="str">
        <f>IFERROR(VLOOKUP(ROWS(BU$3:BU1642),BD$1:BS3639,BU$2,0),"")</f>
        <v/>
      </c>
      <c r="BV1642" s="12" t="str">
        <f>IFERROR(VLOOKUP(ROWS(BV$3:BV1642),BE$1:BT3639,BV$2,0),"")</f>
        <v/>
      </c>
      <c r="BW1642" s="12" t="str">
        <f>IFERROR(VLOOKUP(ROWS(BW$3:BW1642),BF$1:BU3639,BW$2,0),"")</f>
        <v/>
      </c>
      <c r="BX1642" s="12" t="str">
        <f>IFERROR(VLOOKUP(ROWS(BX$3:BX1642),BG$1:BV3639,BX$2,0),"")</f>
        <v/>
      </c>
      <c r="BY1642" s="12" t="str">
        <f>IFERROR(VLOOKUP(ROWS(BY$3:BY1642),BH$1:BW3639,BY$2,0),"")</f>
        <v/>
      </c>
      <c r="BZ1642" s="12" t="str">
        <f>IFERROR(VLOOKUP(ROWS(BZ$3:BZ1642),BI$1:BX3639,BZ$2,0),"")</f>
        <v/>
      </c>
      <c r="CA1642" s="12" t="str">
        <f>IFERROR(VLOOKUP(ROWS(CA$3:CA1642),BJ$1:BY3639,CA$2,0),"")</f>
        <v/>
      </c>
      <c r="CB1642" s="12" t="str">
        <f>IFERROR(VLOOKUP(ROWS(CB$3:CB1642),BK$1:BZ3639,CB$2,0),"")</f>
        <v/>
      </c>
      <c r="CC1642" s="12" t="str">
        <f>IFERROR(VLOOKUP(ROWS(CC$3:CC1642),BL$1:CA3639,CC$2,0),"")</f>
        <v/>
      </c>
      <c r="CD1642" s="12" t="str">
        <f>IFERROR(VLOOKUP(ROWS(CD$3:CD1642),BM$1:CB3639,CD$2,0),"")</f>
        <v/>
      </c>
      <c r="CE1642" s="12" t="str">
        <f>IFERROR(VLOOKUP(ROWS(CE$3:CE1642),BN$1:CC3639,CE$2,0),"")</f>
        <v/>
      </c>
      <c r="CF1642" s="12" t="str">
        <f>IFERROR(VLOOKUP(ROWS(CF$3:CF1642),BO$1:CD3639,CF$2,0),"")</f>
        <v/>
      </c>
      <c r="CG1642" s="12" t="str">
        <f>IFERROR(VLOOKUP(ROWS(CG$3:CG1642),BP$1:CE3639,CG$2,0),"")</f>
        <v/>
      </c>
      <c r="CH1642" s="12" t="str">
        <f>IFERROR(VLOOKUP(ROWS(CH$3:CH1642),BQ$1:CF3639,CH$2,0),"")</f>
        <v/>
      </c>
    </row>
    <row r="1643" spans="55:86" x14ac:dyDescent="0.25">
      <c r="BC1643" s="12">
        <f>IF(ISNUMBER(SEARCH('Quote reqeust'!$G$34,BR1643)),MAX(BC$1:BC1642)+1,0)</f>
        <v>0</v>
      </c>
      <c r="BD1643" s="12">
        <f>IF(ISNUMBER(SEARCH('Quote reqeust'!$E$35,BR1643)),MAX(BD$1:BD1642)+1,0)</f>
        <v>0</v>
      </c>
      <c r="BE1643" s="12">
        <f>IF(ISNUMBER(SEARCH('Quote reqeust'!$E$36,BR1643)),MAX(BE$1:BE1642)+1,0)</f>
        <v>0</v>
      </c>
      <c r="BF1643" s="12">
        <f>IF(ISNUMBER(SEARCH('Quote reqeust'!$E$37,BR1643)),MAX(BF$1:BF1642)+1,0)</f>
        <v>0</v>
      </c>
      <c r="BG1643" s="12">
        <f>IF(ISNUMBER(SEARCH('Quote reqeust'!$E$26,BR1643)),MAX(BG$1:BG1642)+1,0)</f>
        <v>0</v>
      </c>
      <c r="BH1643" s="12">
        <f>IF(ISNUMBER(SEARCH('Quote reqeust'!$E$27,BR1643)),MAX(BH$1:BH1642)+1,0)</f>
        <v>0</v>
      </c>
      <c r="BI1643" s="12">
        <f>IF(ISNUMBER(SEARCH('Quote reqeust'!$E$27,$BR1643)),MAX(BI$1:BI1642)+1,0)</f>
        <v>0</v>
      </c>
      <c r="BJ1643" s="12">
        <f>IF(ISNUMBER(SEARCH('Quote reqeust'!$E$27,$BR1643)),MAX(BJ$1:BJ1642)+1,0)</f>
        <v>0</v>
      </c>
      <c r="BK1643" s="12">
        <f>IF(ISNUMBER(SEARCH('Quote reqeust'!$E$27,$BR1643)),MAX(BK$1:BK1642)+1,0)</f>
        <v>0</v>
      </c>
      <c r="BL1643" s="12">
        <f>IF(ISNUMBER(SEARCH('Quote reqeust'!$E$27,$BR1643)),MAX(BL$1:BL1642)+1,0)</f>
        <v>0</v>
      </c>
      <c r="BM1643" s="12">
        <f>IF(ISNUMBER(SEARCH('Quote reqeust'!$E$27,$BR1643)),MAX(BM$1:BM1642)+1,0)</f>
        <v>0</v>
      </c>
      <c r="BN1643" s="12">
        <f>IF(ISNUMBER(SEARCH('Quote reqeust'!$E$27,$BR1643)),MAX(BN$1:BN1642)+1,0)</f>
        <v>0</v>
      </c>
      <c r="BO1643" s="12">
        <f>IF(ISNUMBER(SEARCH('Quote reqeust'!$E$27,$BR1643)),MAX(BO$1:BO1642)+1,0)</f>
        <v>0</v>
      </c>
      <c r="BP1643" s="12">
        <f>IF(ISNUMBER(SEARCH('Quote reqeust'!$E$27,$BR1643)),MAX(BP$1:BP1642)+1,0)</f>
        <v>0</v>
      </c>
      <c r="BQ1643" s="12">
        <f>IF(ISNUMBER(SEARCH('Quote reqeust'!$E$27,$BR1643)),MAX(BQ$1:BQ1642)+1,0)</f>
        <v>0</v>
      </c>
      <c r="BT1643" s="12" t="str">
        <f>IFERROR(VLOOKUP(ROWS(BT$3:BT1643),BC$1:BR3640,BT$2,0),"")</f>
        <v/>
      </c>
      <c r="BU1643" s="12" t="str">
        <f>IFERROR(VLOOKUP(ROWS(BU$3:BU1643),BD$1:BS3640,BU$2,0),"")</f>
        <v/>
      </c>
      <c r="BV1643" s="12" t="str">
        <f>IFERROR(VLOOKUP(ROWS(BV$3:BV1643),BE$1:BT3640,BV$2,0),"")</f>
        <v/>
      </c>
      <c r="BW1643" s="12" t="str">
        <f>IFERROR(VLOOKUP(ROWS(BW$3:BW1643),BF$1:BU3640,BW$2,0),"")</f>
        <v/>
      </c>
      <c r="BX1643" s="12" t="str">
        <f>IFERROR(VLOOKUP(ROWS(BX$3:BX1643),BG$1:BV3640,BX$2,0),"")</f>
        <v/>
      </c>
      <c r="BY1643" s="12" t="str">
        <f>IFERROR(VLOOKUP(ROWS(BY$3:BY1643),BH$1:BW3640,BY$2,0),"")</f>
        <v/>
      </c>
      <c r="BZ1643" s="12" t="str">
        <f>IFERROR(VLOOKUP(ROWS(BZ$3:BZ1643),BI$1:BX3640,BZ$2,0),"")</f>
        <v/>
      </c>
      <c r="CA1643" s="12" t="str">
        <f>IFERROR(VLOOKUP(ROWS(CA$3:CA1643),BJ$1:BY3640,CA$2,0),"")</f>
        <v/>
      </c>
      <c r="CB1643" s="12" t="str">
        <f>IFERROR(VLOOKUP(ROWS(CB$3:CB1643),BK$1:BZ3640,CB$2,0),"")</f>
        <v/>
      </c>
      <c r="CC1643" s="12" t="str">
        <f>IFERROR(VLOOKUP(ROWS(CC$3:CC1643),BL$1:CA3640,CC$2,0),"")</f>
        <v/>
      </c>
      <c r="CD1643" s="12" t="str">
        <f>IFERROR(VLOOKUP(ROWS(CD$3:CD1643),BM$1:CB3640,CD$2,0),"")</f>
        <v/>
      </c>
      <c r="CE1643" s="12" t="str">
        <f>IFERROR(VLOOKUP(ROWS(CE$3:CE1643),BN$1:CC3640,CE$2,0),"")</f>
        <v/>
      </c>
      <c r="CF1643" s="12" t="str">
        <f>IFERROR(VLOOKUP(ROWS(CF$3:CF1643),BO$1:CD3640,CF$2,0),"")</f>
        <v/>
      </c>
      <c r="CG1643" s="12" t="str">
        <f>IFERROR(VLOOKUP(ROWS(CG$3:CG1643),BP$1:CE3640,CG$2,0),"")</f>
        <v/>
      </c>
      <c r="CH1643" s="12" t="str">
        <f>IFERROR(VLOOKUP(ROWS(CH$3:CH1643),BQ$1:CF3640,CH$2,0),"")</f>
        <v/>
      </c>
    </row>
    <row r="1644" spans="55:86" x14ac:dyDescent="0.25">
      <c r="BC1644" s="12">
        <f>IF(ISNUMBER(SEARCH('Quote reqeust'!$G$34,BR1644)),MAX(BC$1:BC1643)+1,0)</f>
        <v>0</v>
      </c>
      <c r="BD1644" s="12">
        <f>IF(ISNUMBER(SEARCH('Quote reqeust'!$E$35,BR1644)),MAX(BD$1:BD1643)+1,0)</f>
        <v>0</v>
      </c>
      <c r="BE1644" s="12">
        <f>IF(ISNUMBER(SEARCH('Quote reqeust'!$E$36,BR1644)),MAX(BE$1:BE1643)+1,0)</f>
        <v>0</v>
      </c>
      <c r="BF1644" s="12">
        <f>IF(ISNUMBER(SEARCH('Quote reqeust'!$E$37,BR1644)),MAX(BF$1:BF1643)+1,0)</f>
        <v>0</v>
      </c>
      <c r="BG1644" s="12">
        <f>IF(ISNUMBER(SEARCH('Quote reqeust'!$E$26,BR1644)),MAX(BG$1:BG1643)+1,0)</f>
        <v>0</v>
      </c>
      <c r="BH1644" s="12">
        <f>IF(ISNUMBER(SEARCH('Quote reqeust'!$E$27,BR1644)),MAX(BH$1:BH1643)+1,0)</f>
        <v>0</v>
      </c>
      <c r="BI1644" s="12">
        <f>IF(ISNUMBER(SEARCH('Quote reqeust'!$E$27,$BR1644)),MAX(BI$1:BI1643)+1,0)</f>
        <v>0</v>
      </c>
      <c r="BJ1644" s="12">
        <f>IF(ISNUMBER(SEARCH('Quote reqeust'!$E$27,$BR1644)),MAX(BJ$1:BJ1643)+1,0)</f>
        <v>0</v>
      </c>
      <c r="BK1644" s="12">
        <f>IF(ISNUMBER(SEARCH('Quote reqeust'!$E$27,$BR1644)),MAX(BK$1:BK1643)+1,0)</f>
        <v>0</v>
      </c>
      <c r="BL1644" s="12">
        <f>IF(ISNUMBER(SEARCH('Quote reqeust'!$E$27,$BR1644)),MAX(BL$1:BL1643)+1,0)</f>
        <v>0</v>
      </c>
      <c r="BM1644" s="12">
        <f>IF(ISNUMBER(SEARCH('Quote reqeust'!$E$27,$BR1644)),MAX(BM$1:BM1643)+1,0)</f>
        <v>0</v>
      </c>
      <c r="BN1644" s="12">
        <f>IF(ISNUMBER(SEARCH('Quote reqeust'!$E$27,$BR1644)),MAX(BN$1:BN1643)+1,0)</f>
        <v>0</v>
      </c>
      <c r="BO1644" s="12">
        <f>IF(ISNUMBER(SEARCH('Quote reqeust'!$E$27,$BR1644)),MAX(BO$1:BO1643)+1,0)</f>
        <v>0</v>
      </c>
      <c r="BP1644" s="12">
        <f>IF(ISNUMBER(SEARCH('Quote reqeust'!$E$27,$BR1644)),MAX(BP$1:BP1643)+1,0)</f>
        <v>0</v>
      </c>
      <c r="BQ1644" s="12">
        <f>IF(ISNUMBER(SEARCH('Quote reqeust'!$E$27,$BR1644)),MAX(BQ$1:BQ1643)+1,0)</f>
        <v>0</v>
      </c>
      <c r="BT1644" s="12" t="str">
        <f>IFERROR(VLOOKUP(ROWS(BT$3:BT1644),BC$1:BR3641,BT$2,0),"")</f>
        <v/>
      </c>
      <c r="BU1644" s="12" t="str">
        <f>IFERROR(VLOOKUP(ROWS(BU$3:BU1644),BD$1:BS3641,BU$2,0),"")</f>
        <v/>
      </c>
      <c r="BV1644" s="12" t="str">
        <f>IFERROR(VLOOKUP(ROWS(BV$3:BV1644),BE$1:BT3641,BV$2,0),"")</f>
        <v/>
      </c>
      <c r="BW1644" s="12" t="str">
        <f>IFERROR(VLOOKUP(ROWS(BW$3:BW1644),BF$1:BU3641,BW$2,0),"")</f>
        <v/>
      </c>
      <c r="BX1644" s="12" t="str">
        <f>IFERROR(VLOOKUP(ROWS(BX$3:BX1644),BG$1:BV3641,BX$2,0),"")</f>
        <v/>
      </c>
      <c r="BY1644" s="12" t="str">
        <f>IFERROR(VLOOKUP(ROWS(BY$3:BY1644),BH$1:BW3641,BY$2,0),"")</f>
        <v/>
      </c>
      <c r="BZ1644" s="12" t="str">
        <f>IFERROR(VLOOKUP(ROWS(BZ$3:BZ1644),BI$1:BX3641,BZ$2,0),"")</f>
        <v/>
      </c>
      <c r="CA1644" s="12" t="str">
        <f>IFERROR(VLOOKUP(ROWS(CA$3:CA1644),BJ$1:BY3641,CA$2,0),"")</f>
        <v/>
      </c>
      <c r="CB1644" s="12" t="str">
        <f>IFERROR(VLOOKUP(ROWS(CB$3:CB1644),BK$1:BZ3641,CB$2,0),"")</f>
        <v/>
      </c>
      <c r="CC1644" s="12" t="str">
        <f>IFERROR(VLOOKUP(ROWS(CC$3:CC1644),BL$1:CA3641,CC$2,0),"")</f>
        <v/>
      </c>
      <c r="CD1644" s="12" t="str">
        <f>IFERROR(VLOOKUP(ROWS(CD$3:CD1644),BM$1:CB3641,CD$2,0),"")</f>
        <v/>
      </c>
      <c r="CE1644" s="12" t="str">
        <f>IFERROR(VLOOKUP(ROWS(CE$3:CE1644),BN$1:CC3641,CE$2,0),"")</f>
        <v/>
      </c>
      <c r="CF1644" s="12" t="str">
        <f>IFERROR(VLOOKUP(ROWS(CF$3:CF1644),BO$1:CD3641,CF$2,0),"")</f>
        <v/>
      </c>
      <c r="CG1644" s="12" t="str">
        <f>IFERROR(VLOOKUP(ROWS(CG$3:CG1644),BP$1:CE3641,CG$2,0),"")</f>
        <v/>
      </c>
      <c r="CH1644" s="12" t="str">
        <f>IFERROR(VLOOKUP(ROWS(CH$3:CH1644),BQ$1:CF3641,CH$2,0),"")</f>
        <v/>
      </c>
    </row>
    <row r="1645" spans="55:86" x14ac:dyDescent="0.25">
      <c r="BC1645" s="12">
        <f>IF(ISNUMBER(SEARCH('Quote reqeust'!$G$34,BR1645)),MAX(BC$1:BC1644)+1,0)</f>
        <v>0</v>
      </c>
      <c r="BD1645" s="12">
        <f>IF(ISNUMBER(SEARCH('Quote reqeust'!$E$35,BR1645)),MAX(BD$1:BD1644)+1,0)</f>
        <v>0</v>
      </c>
      <c r="BE1645" s="12">
        <f>IF(ISNUMBER(SEARCH('Quote reqeust'!$E$36,BR1645)),MAX(BE$1:BE1644)+1,0)</f>
        <v>0</v>
      </c>
      <c r="BF1645" s="12">
        <f>IF(ISNUMBER(SEARCH('Quote reqeust'!$E$37,BR1645)),MAX(BF$1:BF1644)+1,0)</f>
        <v>0</v>
      </c>
      <c r="BG1645" s="12">
        <f>IF(ISNUMBER(SEARCH('Quote reqeust'!$E$26,BR1645)),MAX(BG$1:BG1644)+1,0)</f>
        <v>0</v>
      </c>
      <c r="BH1645" s="12">
        <f>IF(ISNUMBER(SEARCH('Quote reqeust'!$E$27,BR1645)),MAX(BH$1:BH1644)+1,0)</f>
        <v>0</v>
      </c>
      <c r="BI1645" s="12">
        <f>IF(ISNUMBER(SEARCH('Quote reqeust'!$E$27,$BR1645)),MAX(BI$1:BI1644)+1,0)</f>
        <v>0</v>
      </c>
      <c r="BJ1645" s="12">
        <f>IF(ISNUMBER(SEARCH('Quote reqeust'!$E$27,$BR1645)),MAX(BJ$1:BJ1644)+1,0)</f>
        <v>0</v>
      </c>
      <c r="BK1645" s="12">
        <f>IF(ISNUMBER(SEARCH('Quote reqeust'!$E$27,$BR1645)),MAX(BK$1:BK1644)+1,0)</f>
        <v>0</v>
      </c>
      <c r="BL1645" s="12">
        <f>IF(ISNUMBER(SEARCH('Quote reqeust'!$E$27,$BR1645)),MAX(BL$1:BL1644)+1,0)</f>
        <v>0</v>
      </c>
      <c r="BM1645" s="12">
        <f>IF(ISNUMBER(SEARCH('Quote reqeust'!$E$27,$BR1645)),MAX(BM$1:BM1644)+1,0)</f>
        <v>0</v>
      </c>
      <c r="BN1645" s="12">
        <f>IF(ISNUMBER(SEARCH('Quote reqeust'!$E$27,$BR1645)),MAX(BN$1:BN1644)+1,0)</f>
        <v>0</v>
      </c>
      <c r="BO1645" s="12">
        <f>IF(ISNUMBER(SEARCH('Quote reqeust'!$E$27,$BR1645)),MAX(BO$1:BO1644)+1,0)</f>
        <v>0</v>
      </c>
      <c r="BP1645" s="12">
        <f>IF(ISNUMBER(SEARCH('Quote reqeust'!$E$27,$BR1645)),MAX(BP$1:BP1644)+1,0)</f>
        <v>0</v>
      </c>
      <c r="BQ1645" s="12">
        <f>IF(ISNUMBER(SEARCH('Quote reqeust'!$E$27,$BR1645)),MAX(BQ$1:BQ1644)+1,0)</f>
        <v>0</v>
      </c>
      <c r="BT1645" s="12" t="str">
        <f>IFERROR(VLOOKUP(ROWS(BT$3:BT1645),BC$1:BR3642,BT$2,0),"")</f>
        <v/>
      </c>
      <c r="BU1645" s="12" t="str">
        <f>IFERROR(VLOOKUP(ROWS(BU$3:BU1645),BD$1:BS3642,BU$2,0),"")</f>
        <v/>
      </c>
      <c r="BV1645" s="12" t="str">
        <f>IFERROR(VLOOKUP(ROWS(BV$3:BV1645),BE$1:BT3642,BV$2,0),"")</f>
        <v/>
      </c>
      <c r="BW1645" s="12" t="str">
        <f>IFERROR(VLOOKUP(ROWS(BW$3:BW1645),BF$1:BU3642,BW$2,0),"")</f>
        <v/>
      </c>
      <c r="BX1645" s="12" t="str">
        <f>IFERROR(VLOOKUP(ROWS(BX$3:BX1645),BG$1:BV3642,BX$2,0),"")</f>
        <v/>
      </c>
      <c r="BY1645" s="12" t="str">
        <f>IFERROR(VLOOKUP(ROWS(BY$3:BY1645),BH$1:BW3642,BY$2,0),"")</f>
        <v/>
      </c>
      <c r="BZ1645" s="12" t="str">
        <f>IFERROR(VLOOKUP(ROWS(BZ$3:BZ1645),BI$1:BX3642,BZ$2,0),"")</f>
        <v/>
      </c>
      <c r="CA1645" s="12" t="str">
        <f>IFERROR(VLOOKUP(ROWS(CA$3:CA1645),BJ$1:BY3642,CA$2,0),"")</f>
        <v/>
      </c>
      <c r="CB1645" s="12" t="str">
        <f>IFERROR(VLOOKUP(ROWS(CB$3:CB1645),BK$1:BZ3642,CB$2,0),"")</f>
        <v/>
      </c>
      <c r="CC1645" s="12" t="str">
        <f>IFERROR(VLOOKUP(ROWS(CC$3:CC1645),BL$1:CA3642,CC$2,0),"")</f>
        <v/>
      </c>
      <c r="CD1645" s="12" t="str">
        <f>IFERROR(VLOOKUP(ROWS(CD$3:CD1645),BM$1:CB3642,CD$2,0),"")</f>
        <v/>
      </c>
      <c r="CE1645" s="12" t="str">
        <f>IFERROR(VLOOKUP(ROWS(CE$3:CE1645),BN$1:CC3642,CE$2,0),"")</f>
        <v/>
      </c>
      <c r="CF1645" s="12" t="str">
        <f>IFERROR(VLOOKUP(ROWS(CF$3:CF1645),BO$1:CD3642,CF$2,0),"")</f>
        <v/>
      </c>
      <c r="CG1645" s="12" t="str">
        <f>IFERROR(VLOOKUP(ROWS(CG$3:CG1645),BP$1:CE3642,CG$2,0),"")</f>
        <v/>
      </c>
      <c r="CH1645" s="12" t="str">
        <f>IFERROR(VLOOKUP(ROWS(CH$3:CH1645),BQ$1:CF3642,CH$2,0),"")</f>
        <v/>
      </c>
    </row>
    <row r="1646" spans="55:86" x14ac:dyDescent="0.25">
      <c r="BC1646" s="12">
        <f>IF(ISNUMBER(SEARCH('Quote reqeust'!$G$34,BR1646)),MAX(BC$1:BC1645)+1,0)</f>
        <v>0</v>
      </c>
      <c r="BD1646" s="12">
        <f>IF(ISNUMBER(SEARCH('Quote reqeust'!$E$35,BR1646)),MAX(BD$1:BD1645)+1,0)</f>
        <v>0</v>
      </c>
      <c r="BE1646" s="12">
        <f>IF(ISNUMBER(SEARCH('Quote reqeust'!$E$36,BR1646)),MAX(BE$1:BE1645)+1,0)</f>
        <v>0</v>
      </c>
      <c r="BF1646" s="12">
        <f>IF(ISNUMBER(SEARCH('Quote reqeust'!$E$37,BR1646)),MAX(BF$1:BF1645)+1,0)</f>
        <v>0</v>
      </c>
      <c r="BG1646" s="12">
        <f>IF(ISNUMBER(SEARCH('Quote reqeust'!$E$26,BR1646)),MAX(BG$1:BG1645)+1,0)</f>
        <v>0</v>
      </c>
      <c r="BH1646" s="12">
        <f>IF(ISNUMBER(SEARCH('Quote reqeust'!$E$27,BR1646)),MAX(BH$1:BH1645)+1,0)</f>
        <v>0</v>
      </c>
      <c r="BI1646" s="12">
        <f>IF(ISNUMBER(SEARCH('Quote reqeust'!$E$27,$BR1646)),MAX(BI$1:BI1645)+1,0)</f>
        <v>0</v>
      </c>
      <c r="BJ1646" s="12">
        <f>IF(ISNUMBER(SEARCH('Quote reqeust'!$E$27,$BR1646)),MAX(BJ$1:BJ1645)+1,0)</f>
        <v>0</v>
      </c>
      <c r="BK1646" s="12">
        <f>IF(ISNUMBER(SEARCH('Quote reqeust'!$E$27,$BR1646)),MAX(BK$1:BK1645)+1,0)</f>
        <v>0</v>
      </c>
      <c r="BL1646" s="12">
        <f>IF(ISNUMBER(SEARCH('Quote reqeust'!$E$27,$BR1646)),MAX(BL$1:BL1645)+1,0)</f>
        <v>0</v>
      </c>
      <c r="BM1646" s="12">
        <f>IF(ISNUMBER(SEARCH('Quote reqeust'!$E$27,$BR1646)),MAX(BM$1:BM1645)+1,0)</f>
        <v>0</v>
      </c>
      <c r="BN1646" s="12">
        <f>IF(ISNUMBER(SEARCH('Quote reqeust'!$E$27,$BR1646)),MAX(BN$1:BN1645)+1,0)</f>
        <v>0</v>
      </c>
      <c r="BO1646" s="12">
        <f>IF(ISNUMBER(SEARCH('Quote reqeust'!$E$27,$BR1646)),MAX(BO$1:BO1645)+1,0)</f>
        <v>0</v>
      </c>
      <c r="BP1646" s="12">
        <f>IF(ISNUMBER(SEARCH('Quote reqeust'!$E$27,$BR1646)),MAX(BP$1:BP1645)+1,0)</f>
        <v>0</v>
      </c>
      <c r="BQ1646" s="12">
        <f>IF(ISNUMBER(SEARCH('Quote reqeust'!$E$27,$BR1646)),MAX(BQ$1:BQ1645)+1,0)</f>
        <v>0</v>
      </c>
      <c r="BT1646" s="12" t="str">
        <f>IFERROR(VLOOKUP(ROWS(BT$3:BT1646),BC$1:BR3643,BT$2,0),"")</f>
        <v/>
      </c>
      <c r="BU1646" s="12" t="str">
        <f>IFERROR(VLOOKUP(ROWS(BU$3:BU1646),BD$1:BS3643,BU$2,0),"")</f>
        <v/>
      </c>
      <c r="BV1646" s="12" t="str">
        <f>IFERROR(VLOOKUP(ROWS(BV$3:BV1646),BE$1:BT3643,BV$2,0),"")</f>
        <v/>
      </c>
      <c r="BW1646" s="12" t="str">
        <f>IFERROR(VLOOKUP(ROWS(BW$3:BW1646),BF$1:BU3643,BW$2,0),"")</f>
        <v/>
      </c>
      <c r="BX1646" s="12" t="str">
        <f>IFERROR(VLOOKUP(ROWS(BX$3:BX1646),BG$1:BV3643,BX$2,0),"")</f>
        <v/>
      </c>
      <c r="BY1646" s="12" t="str">
        <f>IFERROR(VLOOKUP(ROWS(BY$3:BY1646),BH$1:BW3643,BY$2,0),"")</f>
        <v/>
      </c>
      <c r="BZ1646" s="12" t="str">
        <f>IFERROR(VLOOKUP(ROWS(BZ$3:BZ1646),BI$1:BX3643,BZ$2,0),"")</f>
        <v/>
      </c>
      <c r="CA1646" s="12" t="str">
        <f>IFERROR(VLOOKUP(ROWS(CA$3:CA1646),BJ$1:BY3643,CA$2,0),"")</f>
        <v/>
      </c>
      <c r="CB1646" s="12" t="str">
        <f>IFERROR(VLOOKUP(ROWS(CB$3:CB1646),BK$1:BZ3643,CB$2,0),"")</f>
        <v/>
      </c>
      <c r="CC1646" s="12" t="str">
        <f>IFERROR(VLOOKUP(ROWS(CC$3:CC1646),BL$1:CA3643,CC$2,0),"")</f>
        <v/>
      </c>
      <c r="CD1646" s="12" t="str">
        <f>IFERROR(VLOOKUP(ROWS(CD$3:CD1646),BM$1:CB3643,CD$2,0),"")</f>
        <v/>
      </c>
      <c r="CE1646" s="12" t="str">
        <f>IFERROR(VLOOKUP(ROWS(CE$3:CE1646),BN$1:CC3643,CE$2,0),"")</f>
        <v/>
      </c>
      <c r="CF1646" s="12" t="str">
        <f>IFERROR(VLOOKUP(ROWS(CF$3:CF1646),BO$1:CD3643,CF$2,0),"")</f>
        <v/>
      </c>
      <c r="CG1646" s="12" t="str">
        <f>IFERROR(VLOOKUP(ROWS(CG$3:CG1646),BP$1:CE3643,CG$2,0),"")</f>
        <v/>
      </c>
      <c r="CH1646" s="12" t="str">
        <f>IFERROR(VLOOKUP(ROWS(CH$3:CH1646),BQ$1:CF3643,CH$2,0),"")</f>
        <v/>
      </c>
    </row>
    <row r="1647" spans="55:86" x14ac:dyDescent="0.25">
      <c r="BC1647" s="12">
        <f>IF(ISNUMBER(SEARCH('Quote reqeust'!$G$34,BR1647)),MAX(BC$1:BC1646)+1,0)</f>
        <v>0</v>
      </c>
      <c r="BD1647" s="12">
        <f>IF(ISNUMBER(SEARCH('Quote reqeust'!$E$35,BR1647)),MAX(BD$1:BD1646)+1,0)</f>
        <v>0</v>
      </c>
      <c r="BE1647" s="12">
        <f>IF(ISNUMBER(SEARCH('Quote reqeust'!$E$36,BR1647)),MAX(BE$1:BE1646)+1,0)</f>
        <v>0</v>
      </c>
      <c r="BF1647" s="12">
        <f>IF(ISNUMBER(SEARCH('Quote reqeust'!$E$37,BR1647)),MAX(BF$1:BF1646)+1,0)</f>
        <v>0</v>
      </c>
      <c r="BG1647" s="12">
        <f>IF(ISNUMBER(SEARCH('Quote reqeust'!$E$26,BR1647)),MAX(BG$1:BG1646)+1,0)</f>
        <v>0</v>
      </c>
      <c r="BH1647" s="12">
        <f>IF(ISNUMBER(SEARCH('Quote reqeust'!$E$27,BR1647)),MAX(BH$1:BH1646)+1,0)</f>
        <v>0</v>
      </c>
      <c r="BI1647" s="12">
        <f>IF(ISNUMBER(SEARCH('Quote reqeust'!$E$27,$BR1647)),MAX(BI$1:BI1646)+1,0)</f>
        <v>0</v>
      </c>
      <c r="BJ1647" s="12">
        <f>IF(ISNUMBER(SEARCH('Quote reqeust'!$E$27,$BR1647)),MAX(BJ$1:BJ1646)+1,0)</f>
        <v>0</v>
      </c>
      <c r="BK1647" s="12">
        <f>IF(ISNUMBER(SEARCH('Quote reqeust'!$E$27,$BR1647)),MAX(BK$1:BK1646)+1,0)</f>
        <v>0</v>
      </c>
      <c r="BL1647" s="12">
        <f>IF(ISNUMBER(SEARCH('Quote reqeust'!$E$27,$BR1647)),MAX(BL$1:BL1646)+1,0)</f>
        <v>0</v>
      </c>
      <c r="BM1647" s="12">
        <f>IF(ISNUMBER(SEARCH('Quote reqeust'!$E$27,$BR1647)),MAX(BM$1:BM1646)+1,0)</f>
        <v>0</v>
      </c>
      <c r="BN1647" s="12">
        <f>IF(ISNUMBER(SEARCH('Quote reqeust'!$E$27,$BR1647)),MAX(BN$1:BN1646)+1,0)</f>
        <v>0</v>
      </c>
      <c r="BO1647" s="12">
        <f>IF(ISNUMBER(SEARCH('Quote reqeust'!$E$27,$BR1647)),MAX(BO$1:BO1646)+1,0)</f>
        <v>0</v>
      </c>
      <c r="BP1647" s="12">
        <f>IF(ISNUMBER(SEARCH('Quote reqeust'!$E$27,$BR1647)),MAX(BP$1:BP1646)+1,0)</f>
        <v>0</v>
      </c>
      <c r="BQ1647" s="12">
        <f>IF(ISNUMBER(SEARCH('Quote reqeust'!$E$27,$BR1647)),MAX(BQ$1:BQ1646)+1,0)</f>
        <v>0</v>
      </c>
      <c r="BT1647" s="12" t="str">
        <f>IFERROR(VLOOKUP(ROWS(BT$3:BT1647),BC$1:BR3644,BT$2,0),"")</f>
        <v/>
      </c>
      <c r="BU1647" s="12" t="str">
        <f>IFERROR(VLOOKUP(ROWS(BU$3:BU1647),BD$1:BS3644,BU$2,0),"")</f>
        <v/>
      </c>
      <c r="BV1647" s="12" t="str">
        <f>IFERROR(VLOOKUP(ROWS(BV$3:BV1647),BE$1:BT3644,BV$2,0),"")</f>
        <v/>
      </c>
      <c r="BW1647" s="12" t="str">
        <f>IFERROR(VLOOKUP(ROWS(BW$3:BW1647),BF$1:BU3644,BW$2,0),"")</f>
        <v/>
      </c>
      <c r="BX1647" s="12" t="str">
        <f>IFERROR(VLOOKUP(ROWS(BX$3:BX1647),BG$1:BV3644,BX$2,0),"")</f>
        <v/>
      </c>
      <c r="BY1647" s="12" t="str">
        <f>IFERROR(VLOOKUP(ROWS(BY$3:BY1647),BH$1:BW3644,BY$2,0),"")</f>
        <v/>
      </c>
      <c r="BZ1647" s="12" t="str">
        <f>IFERROR(VLOOKUP(ROWS(BZ$3:BZ1647),BI$1:BX3644,BZ$2,0),"")</f>
        <v/>
      </c>
      <c r="CA1647" s="12" t="str">
        <f>IFERROR(VLOOKUP(ROWS(CA$3:CA1647),BJ$1:BY3644,CA$2,0),"")</f>
        <v/>
      </c>
      <c r="CB1647" s="12" t="str">
        <f>IFERROR(VLOOKUP(ROWS(CB$3:CB1647),BK$1:BZ3644,CB$2,0),"")</f>
        <v/>
      </c>
      <c r="CC1647" s="12" t="str">
        <f>IFERROR(VLOOKUP(ROWS(CC$3:CC1647),BL$1:CA3644,CC$2,0),"")</f>
        <v/>
      </c>
      <c r="CD1647" s="12" t="str">
        <f>IFERROR(VLOOKUP(ROWS(CD$3:CD1647),BM$1:CB3644,CD$2,0),"")</f>
        <v/>
      </c>
      <c r="CE1647" s="12" t="str">
        <f>IFERROR(VLOOKUP(ROWS(CE$3:CE1647),BN$1:CC3644,CE$2,0),"")</f>
        <v/>
      </c>
      <c r="CF1647" s="12" t="str">
        <f>IFERROR(VLOOKUP(ROWS(CF$3:CF1647),BO$1:CD3644,CF$2,0),"")</f>
        <v/>
      </c>
      <c r="CG1647" s="12" t="str">
        <f>IFERROR(VLOOKUP(ROWS(CG$3:CG1647),BP$1:CE3644,CG$2,0),"")</f>
        <v/>
      </c>
      <c r="CH1647" s="12" t="str">
        <f>IFERROR(VLOOKUP(ROWS(CH$3:CH1647),BQ$1:CF3644,CH$2,0),"")</f>
        <v/>
      </c>
    </row>
    <row r="1648" spans="55:86" x14ac:dyDescent="0.25">
      <c r="BC1648" s="12">
        <f>IF(ISNUMBER(SEARCH('Quote reqeust'!$G$34,BR1648)),MAX(BC$1:BC1647)+1,0)</f>
        <v>0</v>
      </c>
      <c r="BD1648" s="12">
        <f>IF(ISNUMBER(SEARCH('Quote reqeust'!$E$35,BR1648)),MAX(BD$1:BD1647)+1,0)</f>
        <v>0</v>
      </c>
      <c r="BE1648" s="12">
        <f>IF(ISNUMBER(SEARCH('Quote reqeust'!$E$36,BR1648)),MAX(BE$1:BE1647)+1,0)</f>
        <v>0</v>
      </c>
      <c r="BF1648" s="12">
        <f>IF(ISNUMBER(SEARCH('Quote reqeust'!$E$37,BR1648)),MAX(BF$1:BF1647)+1,0)</f>
        <v>0</v>
      </c>
      <c r="BG1648" s="12">
        <f>IF(ISNUMBER(SEARCH('Quote reqeust'!$E$26,BR1648)),MAX(BG$1:BG1647)+1,0)</f>
        <v>0</v>
      </c>
      <c r="BH1648" s="12">
        <f>IF(ISNUMBER(SEARCH('Quote reqeust'!$E$27,BR1648)),MAX(BH$1:BH1647)+1,0)</f>
        <v>0</v>
      </c>
      <c r="BI1648" s="12">
        <f>IF(ISNUMBER(SEARCH('Quote reqeust'!$E$27,$BR1648)),MAX(BI$1:BI1647)+1,0)</f>
        <v>0</v>
      </c>
      <c r="BJ1648" s="12">
        <f>IF(ISNUMBER(SEARCH('Quote reqeust'!$E$27,$BR1648)),MAX(BJ$1:BJ1647)+1,0)</f>
        <v>0</v>
      </c>
      <c r="BK1648" s="12">
        <f>IF(ISNUMBER(SEARCH('Quote reqeust'!$E$27,$BR1648)),MAX(BK$1:BK1647)+1,0)</f>
        <v>0</v>
      </c>
      <c r="BL1648" s="12">
        <f>IF(ISNUMBER(SEARCH('Quote reqeust'!$E$27,$BR1648)),MAX(BL$1:BL1647)+1,0)</f>
        <v>0</v>
      </c>
      <c r="BM1648" s="12">
        <f>IF(ISNUMBER(SEARCH('Quote reqeust'!$E$27,$BR1648)),MAX(BM$1:BM1647)+1,0)</f>
        <v>0</v>
      </c>
      <c r="BN1648" s="12">
        <f>IF(ISNUMBER(SEARCH('Quote reqeust'!$E$27,$BR1648)),MAX(BN$1:BN1647)+1,0)</f>
        <v>0</v>
      </c>
      <c r="BO1648" s="12">
        <f>IF(ISNUMBER(SEARCH('Quote reqeust'!$E$27,$BR1648)),MAX(BO$1:BO1647)+1,0)</f>
        <v>0</v>
      </c>
      <c r="BP1648" s="12">
        <f>IF(ISNUMBER(SEARCH('Quote reqeust'!$E$27,$BR1648)),MAX(BP$1:BP1647)+1,0)</f>
        <v>0</v>
      </c>
      <c r="BQ1648" s="12">
        <f>IF(ISNUMBER(SEARCH('Quote reqeust'!$E$27,$BR1648)),MAX(BQ$1:BQ1647)+1,0)</f>
        <v>0</v>
      </c>
      <c r="BT1648" s="12" t="str">
        <f>IFERROR(VLOOKUP(ROWS(BT$3:BT1648),BC$1:BR3645,BT$2,0),"")</f>
        <v/>
      </c>
      <c r="BU1648" s="12" t="str">
        <f>IFERROR(VLOOKUP(ROWS(BU$3:BU1648),BD$1:BS3645,BU$2,0),"")</f>
        <v/>
      </c>
      <c r="BV1648" s="12" t="str">
        <f>IFERROR(VLOOKUP(ROWS(BV$3:BV1648),BE$1:BT3645,BV$2,0),"")</f>
        <v/>
      </c>
      <c r="BW1648" s="12" t="str">
        <f>IFERROR(VLOOKUP(ROWS(BW$3:BW1648),BF$1:BU3645,BW$2,0),"")</f>
        <v/>
      </c>
      <c r="BX1648" s="12" t="str">
        <f>IFERROR(VLOOKUP(ROWS(BX$3:BX1648),BG$1:BV3645,BX$2,0),"")</f>
        <v/>
      </c>
      <c r="BY1648" s="12" t="str">
        <f>IFERROR(VLOOKUP(ROWS(BY$3:BY1648),BH$1:BW3645,BY$2,0),"")</f>
        <v/>
      </c>
      <c r="BZ1648" s="12" t="str">
        <f>IFERROR(VLOOKUP(ROWS(BZ$3:BZ1648),BI$1:BX3645,BZ$2,0),"")</f>
        <v/>
      </c>
      <c r="CA1648" s="12" t="str">
        <f>IFERROR(VLOOKUP(ROWS(CA$3:CA1648),BJ$1:BY3645,CA$2,0),"")</f>
        <v/>
      </c>
      <c r="CB1648" s="12" t="str">
        <f>IFERROR(VLOOKUP(ROWS(CB$3:CB1648),BK$1:BZ3645,CB$2,0),"")</f>
        <v/>
      </c>
      <c r="CC1648" s="12" t="str">
        <f>IFERROR(VLOOKUP(ROWS(CC$3:CC1648),BL$1:CA3645,CC$2,0),"")</f>
        <v/>
      </c>
      <c r="CD1648" s="12" t="str">
        <f>IFERROR(VLOOKUP(ROWS(CD$3:CD1648),BM$1:CB3645,CD$2,0),"")</f>
        <v/>
      </c>
      <c r="CE1648" s="12" t="str">
        <f>IFERROR(VLOOKUP(ROWS(CE$3:CE1648),BN$1:CC3645,CE$2,0),"")</f>
        <v/>
      </c>
      <c r="CF1648" s="12" t="str">
        <f>IFERROR(VLOOKUP(ROWS(CF$3:CF1648),BO$1:CD3645,CF$2,0),"")</f>
        <v/>
      </c>
      <c r="CG1648" s="12" t="str">
        <f>IFERROR(VLOOKUP(ROWS(CG$3:CG1648),BP$1:CE3645,CG$2,0),"")</f>
        <v/>
      </c>
      <c r="CH1648" s="12" t="str">
        <f>IFERROR(VLOOKUP(ROWS(CH$3:CH1648),BQ$1:CF3645,CH$2,0),"")</f>
        <v/>
      </c>
    </row>
    <row r="1649" spans="55:86" x14ac:dyDescent="0.25">
      <c r="BC1649" s="12">
        <f>IF(ISNUMBER(SEARCH('Quote reqeust'!$G$34,BR1649)),MAX(BC$1:BC1648)+1,0)</f>
        <v>0</v>
      </c>
      <c r="BD1649" s="12">
        <f>IF(ISNUMBER(SEARCH('Quote reqeust'!$E$35,BR1649)),MAX(BD$1:BD1648)+1,0)</f>
        <v>0</v>
      </c>
      <c r="BE1649" s="12">
        <f>IF(ISNUMBER(SEARCH('Quote reqeust'!$E$36,BR1649)),MAX(BE$1:BE1648)+1,0)</f>
        <v>0</v>
      </c>
      <c r="BF1649" s="12">
        <f>IF(ISNUMBER(SEARCH('Quote reqeust'!$E$37,BR1649)),MAX(BF$1:BF1648)+1,0)</f>
        <v>0</v>
      </c>
      <c r="BG1649" s="12">
        <f>IF(ISNUMBER(SEARCH('Quote reqeust'!$E$26,BR1649)),MAX(BG$1:BG1648)+1,0)</f>
        <v>0</v>
      </c>
      <c r="BH1649" s="12">
        <f>IF(ISNUMBER(SEARCH('Quote reqeust'!$E$27,BR1649)),MAX(BH$1:BH1648)+1,0)</f>
        <v>0</v>
      </c>
      <c r="BI1649" s="12">
        <f>IF(ISNUMBER(SEARCH('Quote reqeust'!$E$27,$BR1649)),MAX(BI$1:BI1648)+1,0)</f>
        <v>0</v>
      </c>
      <c r="BJ1649" s="12">
        <f>IF(ISNUMBER(SEARCH('Quote reqeust'!$E$27,$BR1649)),MAX(BJ$1:BJ1648)+1,0)</f>
        <v>0</v>
      </c>
      <c r="BK1649" s="12">
        <f>IF(ISNUMBER(SEARCH('Quote reqeust'!$E$27,$BR1649)),MAX(BK$1:BK1648)+1,0)</f>
        <v>0</v>
      </c>
      <c r="BL1649" s="12">
        <f>IF(ISNUMBER(SEARCH('Quote reqeust'!$E$27,$BR1649)),MAX(BL$1:BL1648)+1,0)</f>
        <v>0</v>
      </c>
      <c r="BM1649" s="12">
        <f>IF(ISNUMBER(SEARCH('Quote reqeust'!$E$27,$BR1649)),MAX(BM$1:BM1648)+1,0)</f>
        <v>0</v>
      </c>
      <c r="BN1649" s="12">
        <f>IF(ISNUMBER(SEARCH('Quote reqeust'!$E$27,$BR1649)),MAX(BN$1:BN1648)+1,0)</f>
        <v>0</v>
      </c>
      <c r="BO1649" s="12">
        <f>IF(ISNUMBER(SEARCH('Quote reqeust'!$E$27,$BR1649)),MAX(BO$1:BO1648)+1,0)</f>
        <v>0</v>
      </c>
      <c r="BP1649" s="12">
        <f>IF(ISNUMBER(SEARCH('Quote reqeust'!$E$27,$BR1649)),MAX(BP$1:BP1648)+1,0)</f>
        <v>0</v>
      </c>
      <c r="BQ1649" s="12">
        <f>IF(ISNUMBER(SEARCH('Quote reqeust'!$E$27,$BR1649)),MAX(BQ$1:BQ1648)+1,0)</f>
        <v>0</v>
      </c>
      <c r="BT1649" s="12" t="str">
        <f>IFERROR(VLOOKUP(ROWS(BT$3:BT1649),BC$1:BR3646,BT$2,0),"")</f>
        <v/>
      </c>
      <c r="BU1649" s="12" t="str">
        <f>IFERROR(VLOOKUP(ROWS(BU$3:BU1649),BD$1:BS3646,BU$2,0),"")</f>
        <v/>
      </c>
      <c r="BV1649" s="12" t="str">
        <f>IFERROR(VLOOKUP(ROWS(BV$3:BV1649),BE$1:BT3646,BV$2,0),"")</f>
        <v/>
      </c>
      <c r="BW1649" s="12" t="str">
        <f>IFERROR(VLOOKUP(ROWS(BW$3:BW1649),BF$1:BU3646,BW$2,0),"")</f>
        <v/>
      </c>
      <c r="BX1649" s="12" t="str">
        <f>IFERROR(VLOOKUP(ROWS(BX$3:BX1649),BG$1:BV3646,BX$2,0),"")</f>
        <v/>
      </c>
      <c r="BY1649" s="12" t="str">
        <f>IFERROR(VLOOKUP(ROWS(BY$3:BY1649),BH$1:BW3646,BY$2,0),"")</f>
        <v/>
      </c>
      <c r="BZ1649" s="12" t="str">
        <f>IFERROR(VLOOKUP(ROWS(BZ$3:BZ1649),BI$1:BX3646,BZ$2,0),"")</f>
        <v/>
      </c>
      <c r="CA1649" s="12" t="str">
        <f>IFERROR(VLOOKUP(ROWS(CA$3:CA1649),BJ$1:BY3646,CA$2,0),"")</f>
        <v/>
      </c>
      <c r="CB1649" s="12" t="str">
        <f>IFERROR(VLOOKUP(ROWS(CB$3:CB1649),BK$1:BZ3646,CB$2,0),"")</f>
        <v/>
      </c>
      <c r="CC1649" s="12" t="str">
        <f>IFERROR(VLOOKUP(ROWS(CC$3:CC1649),BL$1:CA3646,CC$2,0),"")</f>
        <v/>
      </c>
      <c r="CD1649" s="12" t="str">
        <f>IFERROR(VLOOKUP(ROWS(CD$3:CD1649),BM$1:CB3646,CD$2,0),"")</f>
        <v/>
      </c>
      <c r="CE1649" s="12" t="str">
        <f>IFERROR(VLOOKUP(ROWS(CE$3:CE1649),BN$1:CC3646,CE$2,0),"")</f>
        <v/>
      </c>
      <c r="CF1649" s="12" t="str">
        <f>IFERROR(VLOOKUP(ROWS(CF$3:CF1649),BO$1:CD3646,CF$2,0),"")</f>
        <v/>
      </c>
      <c r="CG1649" s="12" t="str">
        <f>IFERROR(VLOOKUP(ROWS(CG$3:CG1649),BP$1:CE3646,CG$2,0),"")</f>
        <v/>
      </c>
      <c r="CH1649" s="12" t="str">
        <f>IFERROR(VLOOKUP(ROWS(CH$3:CH1649),BQ$1:CF3646,CH$2,0),"")</f>
        <v/>
      </c>
    </row>
    <row r="1650" spans="55:86" x14ac:dyDescent="0.25">
      <c r="BC1650" s="12">
        <f>IF(ISNUMBER(SEARCH('Quote reqeust'!$G$34,BR1650)),MAX(BC$1:BC1649)+1,0)</f>
        <v>0</v>
      </c>
      <c r="BD1650" s="12">
        <f>IF(ISNUMBER(SEARCH('Quote reqeust'!$E$35,BR1650)),MAX(BD$1:BD1649)+1,0)</f>
        <v>0</v>
      </c>
      <c r="BE1650" s="12">
        <f>IF(ISNUMBER(SEARCH('Quote reqeust'!$E$36,BR1650)),MAX(BE$1:BE1649)+1,0)</f>
        <v>0</v>
      </c>
      <c r="BF1650" s="12">
        <f>IF(ISNUMBER(SEARCH('Quote reqeust'!$E$37,BR1650)),MAX(BF$1:BF1649)+1,0)</f>
        <v>0</v>
      </c>
      <c r="BG1650" s="12">
        <f>IF(ISNUMBER(SEARCH('Quote reqeust'!$E$26,BR1650)),MAX(BG$1:BG1649)+1,0)</f>
        <v>0</v>
      </c>
      <c r="BH1650" s="12">
        <f>IF(ISNUMBER(SEARCH('Quote reqeust'!$E$27,BR1650)),MAX(BH$1:BH1649)+1,0)</f>
        <v>0</v>
      </c>
      <c r="BI1650" s="12">
        <f>IF(ISNUMBER(SEARCH('Quote reqeust'!$E$27,$BR1650)),MAX(BI$1:BI1649)+1,0)</f>
        <v>0</v>
      </c>
      <c r="BJ1650" s="12">
        <f>IF(ISNUMBER(SEARCH('Quote reqeust'!$E$27,$BR1650)),MAX(BJ$1:BJ1649)+1,0)</f>
        <v>0</v>
      </c>
      <c r="BK1650" s="12">
        <f>IF(ISNUMBER(SEARCH('Quote reqeust'!$E$27,$BR1650)),MAX(BK$1:BK1649)+1,0)</f>
        <v>0</v>
      </c>
      <c r="BL1650" s="12">
        <f>IF(ISNUMBER(SEARCH('Quote reqeust'!$E$27,$BR1650)),MAX(BL$1:BL1649)+1,0)</f>
        <v>0</v>
      </c>
      <c r="BM1650" s="12">
        <f>IF(ISNUMBER(SEARCH('Quote reqeust'!$E$27,$BR1650)),MAX(BM$1:BM1649)+1,0)</f>
        <v>0</v>
      </c>
      <c r="BN1650" s="12">
        <f>IF(ISNUMBER(SEARCH('Quote reqeust'!$E$27,$BR1650)),MAX(BN$1:BN1649)+1,0)</f>
        <v>0</v>
      </c>
      <c r="BO1650" s="12">
        <f>IF(ISNUMBER(SEARCH('Quote reqeust'!$E$27,$BR1650)),MAX(BO$1:BO1649)+1,0)</f>
        <v>0</v>
      </c>
      <c r="BP1650" s="12">
        <f>IF(ISNUMBER(SEARCH('Quote reqeust'!$E$27,$BR1650)),MAX(BP$1:BP1649)+1,0)</f>
        <v>0</v>
      </c>
      <c r="BQ1650" s="12">
        <f>IF(ISNUMBER(SEARCH('Quote reqeust'!$E$27,$BR1650)),MAX(BQ$1:BQ1649)+1,0)</f>
        <v>0</v>
      </c>
      <c r="BT1650" s="12" t="str">
        <f>IFERROR(VLOOKUP(ROWS(BT$3:BT1650),BC$1:BR3647,BT$2,0),"")</f>
        <v/>
      </c>
      <c r="BU1650" s="12" t="str">
        <f>IFERROR(VLOOKUP(ROWS(BU$3:BU1650),BD$1:BS3647,BU$2,0),"")</f>
        <v/>
      </c>
      <c r="BV1650" s="12" t="str">
        <f>IFERROR(VLOOKUP(ROWS(BV$3:BV1650),BE$1:BT3647,BV$2,0),"")</f>
        <v/>
      </c>
      <c r="BW1650" s="12" t="str">
        <f>IFERROR(VLOOKUP(ROWS(BW$3:BW1650),BF$1:BU3647,BW$2,0),"")</f>
        <v/>
      </c>
      <c r="BX1650" s="12" t="str">
        <f>IFERROR(VLOOKUP(ROWS(BX$3:BX1650),BG$1:BV3647,BX$2,0),"")</f>
        <v/>
      </c>
      <c r="BY1650" s="12" t="str">
        <f>IFERROR(VLOOKUP(ROWS(BY$3:BY1650),BH$1:BW3647,BY$2,0),"")</f>
        <v/>
      </c>
      <c r="BZ1650" s="12" t="str">
        <f>IFERROR(VLOOKUP(ROWS(BZ$3:BZ1650),BI$1:BX3647,BZ$2,0),"")</f>
        <v/>
      </c>
      <c r="CA1650" s="12" t="str">
        <f>IFERROR(VLOOKUP(ROWS(CA$3:CA1650),BJ$1:BY3647,CA$2,0),"")</f>
        <v/>
      </c>
      <c r="CB1650" s="12" t="str">
        <f>IFERROR(VLOOKUP(ROWS(CB$3:CB1650),BK$1:BZ3647,CB$2,0),"")</f>
        <v/>
      </c>
      <c r="CC1650" s="12" t="str">
        <f>IFERROR(VLOOKUP(ROWS(CC$3:CC1650),BL$1:CA3647,CC$2,0),"")</f>
        <v/>
      </c>
      <c r="CD1650" s="12" t="str">
        <f>IFERROR(VLOOKUP(ROWS(CD$3:CD1650),BM$1:CB3647,CD$2,0),"")</f>
        <v/>
      </c>
      <c r="CE1650" s="12" t="str">
        <f>IFERROR(VLOOKUP(ROWS(CE$3:CE1650),BN$1:CC3647,CE$2,0),"")</f>
        <v/>
      </c>
      <c r="CF1650" s="12" t="str">
        <f>IFERROR(VLOOKUP(ROWS(CF$3:CF1650),BO$1:CD3647,CF$2,0),"")</f>
        <v/>
      </c>
      <c r="CG1650" s="12" t="str">
        <f>IFERROR(VLOOKUP(ROWS(CG$3:CG1650),BP$1:CE3647,CG$2,0),"")</f>
        <v/>
      </c>
      <c r="CH1650" s="12" t="str">
        <f>IFERROR(VLOOKUP(ROWS(CH$3:CH1650),BQ$1:CF3647,CH$2,0),"")</f>
        <v/>
      </c>
    </row>
    <row r="1651" spans="55:86" x14ac:dyDescent="0.25">
      <c r="BC1651" s="12">
        <f>IF(ISNUMBER(SEARCH('Quote reqeust'!$G$34,BR1651)),MAX(BC$1:BC1650)+1,0)</f>
        <v>0</v>
      </c>
      <c r="BD1651" s="12">
        <f>IF(ISNUMBER(SEARCH('Quote reqeust'!$E$35,BR1651)),MAX(BD$1:BD1650)+1,0)</f>
        <v>0</v>
      </c>
      <c r="BE1651" s="12">
        <f>IF(ISNUMBER(SEARCH('Quote reqeust'!$E$36,BR1651)),MAX(BE$1:BE1650)+1,0)</f>
        <v>0</v>
      </c>
      <c r="BF1651" s="12">
        <f>IF(ISNUMBER(SEARCH('Quote reqeust'!$E$37,BR1651)),MAX(BF$1:BF1650)+1,0)</f>
        <v>0</v>
      </c>
      <c r="BG1651" s="12">
        <f>IF(ISNUMBER(SEARCH('Quote reqeust'!$E$26,BR1651)),MAX(BG$1:BG1650)+1,0)</f>
        <v>0</v>
      </c>
      <c r="BH1651" s="12">
        <f>IF(ISNUMBER(SEARCH('Quote reqeust'!$E$27,BR1651)),MAX(BH$1:BH1650)+1,0)</f>
        <v>0</v>
      </c>
      <c r="BI1651" s="12">
        <f>IF(ISNUMBER(SEARCH('Quote reqeust'!$E$27,$BR1651)),MAX(BI$1:BI1650)+1,0)</f>
        <v>0</v>
      </c>
      <c r="BJ1651" s="12">
        <f>IF(ISNUMBER(SEARCH('Quote reqeust'!$E$27,$BR1651)),MAX(BJ$1:BJ1650)+1,0)</f>
        <v>0</v>
      </c>
      <c r="BK1651" s="12">
        <f>IF(ISNUMBER(SEARCH('Quote reqeust'!$E$27,$BR1651)),MAX(BK$1:BK1650)+1,0)</f>
        <v>0</v>
      </c>
      <c r="BL1651" s="12">
        <f>IF(ISNUMBER(SEARCH('Quote reqeust'!$E$27,$BR1651)),MAX(BL$1:BL1650)+1,0)</f>
        <v>0</v>
      </c>
      <c r="BM1651" s="12">
        <f>IF(ISNUMBER(SEARCH('Quote reqeust'!$E$27,$BR1651)),MAX(BM$1:BM1650)+1,0)</f>
        <v>0</v>
      </c>
      <c r="BN1651" s="12">
        <f>IF(ISNUMBER(SEARCH('Quote reqeust'!$E$27,$BR1651)),MAX(BN$1:BN1650)+1,0)</f>
        <v>0</v>
      </c>
      <c r="BO1651" s="12">
        <f>IF(ISNUMBER(SEARCH('Quote reqeust'!$E$27,$BR1651)),MAX(BO$1:BO1650)+1,0)</f>
        <v>0</v>
      </c>
      <c r="BP1651" s="12">
        <f>IF(ISNUMBER(SEARCH('Quote reqeust'!$E$27,$BR1651)),MAX(BP$1:BP1650)+1,0)</f>
        <v>0</v>
      </c>
      <c r="BQ1651" s="12">
        <f>IF(ISNUMBER(SEARCH('Quote reqeust'!$E$27,$BR1651)),MAX(BQ$1:BQ1650)+1,0)</f>
        <v>0</v>
      </c>
      <c r="BT1651" s="12" t="str">
        <f>IFERROR(VLOOKUP(ROWS(BT$3:BT1651),BC$1:BR3648,BT$2,0),"")</f>
        <v/>
      </c>
      <c r="BU1651" s="12" t="str">
        <f>IFERROR(VLOOKUP(ROWS(BU$3:BU1651),BD$1:BS3648,BU$2,0),"")</f>
        <v/>
      </c>
      <c r="BV1651" s="12" t="str">
        <f>IFERROR(VLOOKUP(ROWS(BV$3:BV1651),BE$1:BT3648,BV$2,0),"")</f>
        <v/>
      </c>
      <c r="BW1651" s="12" t="str">
        <f>IFERROR(VLOOKUP(ROWS(BW$3:BW1651),BF$1:BU3648,BW$2,0),"")</f>
        <v/>
      </c>
      <c r="BX1651" s="12" t="str">
        <f>IFERROR(VLOOKUP(ROWS(BX$3:BX1651),BG$1:BV3648,BX$2,0),"")</f>
        <v/>
      </c>
      <c r="BY1651" s="12" t="str">
        <f>IFERROR(VLOOKUP(ROWS(BY$3:BY1651),BH$1:BW3648,BY$2,0),"")</f>
        <v/>
      </c>
      <c r="BZ1651" s="12" t="str">
        <f>IFERROR(VLOOKUP(ROWS(BZ$3:BZ1651),BI$1:BX3648,BZ$2,0),"")</f>
        <v/>
      </c>
      <c r="CA1651" s="12" t="str">
        <f>IFERROR(VLOOKUP(ROWS(CA$3:CA1651),BJ$1:BY3648,CA$2,0),"")</f>
        <v/>
      </c>
      <c r="CB1651" s="12" t="str">
        <f>IFERROR(VLOOKUP(ROWS(CB$3:CB1651),BK$1:BZ3648,CB$2,0),"")</f>
        <v/>
      </c>
      <c r="CC1651" s="12" t="str">
        <f>IFERROR(VLOOKUP(ROWS(CC$3:CC1651),BL$1:CA3648,CC$2,0),"")</f>
        <v/>
      </c>
      <c r="CD1651" s="12" t="str">
        <f>IFERROR(VLOOKUP(ROWS(CD$3:CD1651),BM$1:CB3648,CD$2,0),"")</f>
        <v/>
      </c>
      <c r="CE1651" s="12" t="str">
        <f>IFERROR(VLOOKUP(ROWS(CE$3:CE1651),BN$1:CC3648,CE$2,0),"")</f>
        <v/>
      </c>
      <c r="CF1651" s="12" t="str">
        <f>IFERROR(VLOOKUP(ROWS(CF$3:CF1651),BO$1:CD3648,CF$2,0),"")</f>
        <v/>
      </c>
      <c r="CG1651" s="12" t="str">
        <f>IFERROR(VLOOKUP(ROWS(CG$3:CG1651),BP$1:CE3648,CG$2,0),"")</f>
        <v/>
      </c>
      <c r="CH1651" s="12" t="str">
        <f>IFERROR(VLOOKUP(ROWS(CH$3:CH1651),BQ$1:CF3648,CH$2,0),"")</f>
        <v/>
      </c>
    </row>
    <row r="1652" spans="55:86" x14ac:dyDescent="0.25">
      <c r="BC1652" s="12">
        <f>IF(ISNUMBER(SEARCH('Quote reqeust'!$G$34,BR1652)),MAX(BC$1:BC1651)+1,0)</f>
        <v>0</v>
      </c>
      <c r="BD1652" s="12">
        <f>IF(ISNUMBER(SEARCH('Quote reqeust'!$E$35,BR1652)),MAX(BD$1:BD1651)+1,0)</f>
        <v>0</v>
      </c>
      <c r="BE1652" s="12">
        <f>IF(ISNUMBER(SEARCH('Quote reqeust'!$E$36,BR1652)),MAX(BE$1:BE1651)+1,0)</f>
        <v>0</v>
      </c>
      <c r="BF1652" s="12">
        <f>IF(ISNUMBER(SEARCH('Quote reqeust'!$E$37,BR1652)),MAX(BF$1:BF1651)+1,0)</f>
        <v>0</v>
      </c>
      <c r="BG1652" s="12">
        <f>IF(ISNUMBER(SEARCH('Quote reqeust'!$E$26,BR1652)),MAX(BG$1:BG1651)+1,0)</f>
        <v>0</v>
      </c>
      <c r="BH1652" s="12">
        <f>IF(ISNUMBER(SEARCH('Quote reqeust'!$E$27,BR1652)),MAX(BH$1:BH1651)+1,0)</f>
        <v>0</v>
      </c>
      <c r="BI1652" s="12">
        <f>IF(ISNUMBER(SEARCH('Quote reqeust'!$E$27,$BR1652)),MAX(BI$1:BI1651)+1,0)</f>
        <v>0</v>
      </c>
      <c r="BJ1652" s="12">
        <f>IF(ISNUMBER(SEARCH('Quote reqeust'!$E$27,$BR1652)),MAX(BJ$1:BJ1651)+1,0)</f>
        <v>0</v>
      </c>
      <c r="BK1652" s="12">
        <f>IF(ISNUMBER(SEARCH('Quote reqeust'!$E$27,$BR1652)),MAX(BK$1:BK1651)+1,0)</f>
        <v>0</v>
      </c>
      <c r="BL1652" s="12">
        <f>IF(ISNUMBER(SEARCH('Quote reqeust'!$E$27,$BR1652)),MAX(BL$1:BL1651)+1,0)</f>
        <v>0</v>
      </c>
      <c r="BM1652" s="12">
        <f>IF(ISNUMBER(SEARCH('Quote reqeust'!$E$27,$BR1652)),MAX(BM$1:BM1651)+1,0)</f>
        <v>0</v>
      </c>
      <c r="BN1652" s="12">
        <f>IF(ISNUMBER(SEARCH('Quote reqeust'!$E$27,$BR1652)),MAX(BN$1:BN1651)+1,0)</f>
        <v>0</v>
      </c>
      <c r="BO1652" s="12">
        <f>IF(ISNUMBER(SEARCH('Quote reqeust'!$E$27,$BR1652)),MAX(BO$1:BO1651)+1,0)</f>
        <v>0</v>
      </c>
      <c r="BP1652" s="12">
        <f>IF(ISNUMBER(SEARCH('Quote reqeust'!$E$27,$BR1652)),MAX(BP$1:BP1651)+1,0)</f>
        <v>0</v>
      </c>
      <c r="BQ1652" s="12">
        <f>IF(ISNUMBER(SEARCH('Quote reqeust'!$E$27,$BR1652)),MAX(BQ$1:BQ1651)+1,0)</f>
        <v>0</v>
      </c>
      <c r="BT1652" s="12" t="str">
        <f>IFERROR(VLOOKUP(ROWS(BT$3:BT1652),BC$1:BR3649,BT$2,0),"")</f>
        <v/>
      </c>
      <c r="BU1652" s="12" t="str">
        <f>IFERROR(VLOOKUP(ROWS(BU$3:BU1652),BD$1:BS3649,BU$2,0),"")</f>
        <v/>
      </c>
      <c r="BV1652" s="12" t="str">
        <f>IFERROR(VLOOKUP(ROWS(BV$3:BV1652),BE$1:BT3649,BV$2,0),"")</f>
        <v/>
      </c>
      <c r="BW1652" s="12" t="str">
        <f>IFERROR(VLOOKUP(ROWS(BW$3:BW1652),BF$1:BU3649,BW$2,0),"")</f>
        <v/>
      </c>
      <c r="BX1652" s="12" t="str">
        <f>IFERROR(VLOOKUP(ROWS(BX$3:BX1652),BG$1:BV3649,BX$2,0),"")</f>
        <v/>
      </c>
      <c r="BY1652" s="12" t="str">
        <f>IFERROR(VLOOKUP(ROWS(BY$3:BY1652),BH$1:BW3649,BY$2,0),"")</f>
        <v/>
      </c>
      <c r="BZ1652" s="12" t="str">
        <f>IFERROR(VLOOKUP(ROWS(BZ$3:BZ1652),BI$1:BX3649,BZ$2,0),"")</f>
        <v/>
      </c>
      <c r="CA1652" s="12" t="str">
        <f>IFERROR(VLOOKUP(ROWS(CA$3:CA1652),BJ$1:BY3649,CA$2,0),"")</f>
        <v/>
      </c>
      <c r="CB1652" s="12" t="str">
        <f>IFERROR(VLOOKUP(ROWS(CB$3:CB1652),BK$1:BZ3649,CB$2,0),"")</f>
        <v/>
      </c>
      <c r="CC1652" s="12" t="str">
        <f>IFERROR(VLOOKUP(ROWS(CC$3:CC1652),BL$1:CA3649,CC$2,0),"")</f>
        <v/>
      </c>
      <c r="CD1652" s="12" t="str">
        <f>IFERROR(VLOOKUP(ROWS(CD$3:CD1652),BM$1:CB3649,CD$2,0),"")</f>
        <v/>
      </c>
      <c r="CE1652" s="12" t="str">
        <f>IFERROR(VLOOKUP(ROWS(CE$3:CE1652),BN$1:CC3649,CE$2,0),"")</f>
        <v/>
      </c>
      <c r="CF1652" s="12" t="str">
        <f>IFERROR(VLOOKUP(ROWS(CF$3:CF1652),BO$1:CD3649,CF$2,0),"")</f>
        <v/>
      </c>
      <c r="CG1652" s="12" t="str">
        <f>IFERROR(VLOOKUP(ROWS(CG$3:CG1652),BP$1:CE3649,CG$2,0),"")</f>
        <v/>
      </c>
      <c r="CH1652" s="12" t="str">
        <f>IFERROR(VLOOKUP(ROWS(CH$3:CH1652),BQ$1:CF3649,CH$2,0),"")</f>
        <v/>
      </c>
    </row>
    <row r="1653" spans="55:86" x14ac:dyDescent="0.25">
      <c r="BC1653" s="12">
        <f>IF(ISNUMBER(SEARCH('Quote reqeust'!$G$34,BR1653)),MAX(BC$1:BC1652)+1,0)</f>
        <v>0</v>
      </c>
      <c r="BD1653" s="12">
        <f>IF(ISNUMBER(SEARCH('Quote reqeust'!$E$35,BR1653)),MAX(BD$1:BD1652)+1,0)</f>
        <v>0</v>
      </c>
      <c r="BE1653" s="12">
        <f>IF(ISNUMBER(SEARCH('Quote reqeust'!$E$36,BR1653)),MAX(BE$1:BE1652)+1,0)</f>
        <v>0</v>
      </c>
      <c r="BF1653" s="12">
        <f>IF(ISNUMBER(SEARCH('Quote reqeust'!$E$37,BR1653)),MAX(BF$1:BF1652)+1,0)</f>
        <v>0</v>
      </c>
      <c r="BG1653" s="12">
        <f>IF(ISNUMBER(SEARCH('Quote reqeust'!$E$26,BR1653)),MAX(BG$1:BG1652)+1,0)</f>
        <v>0</v>
      </c>
      <c r="BH1653" s="12">
        <f>IF(ISNUMBER(SEARCH('Quote reqeust'!$E$27,BR1653)),MAX(BH$1:BH1652)+1,0)</f>
        <v>0</v>
      </c>
      <c r="BI1653" s="12">
        <f>IF(ISNUMBER(SEARCH('Quote reqeust'!$E$27,$BR1653)),MAX(BI$1:BI1652)+1,0)</f>
        <v>0</v>
      </c>
      <c r="BJ1653" s="12">
        <f>IF(ISNUMBER(SEARCH('Quote reqeust'!$E$27,$BR1653)),MAX(BJ$1:BJ1652)+1,0)</f>
        <v>0</v>
      </c>
      <c r="BK1653" s="12">
        <f>IF(ISNUMBER(SEARCH('Quote reqeust'!$E$27,$BR1653)),MAX(BK$1:BK1652)+1,0)</f>
        <v>0</v>
      </c>
      <c r="BL1653" s="12">
        <f>IF(ISNUMBER(SEARCH('Quote reqeust'!$E$27,$BR1653)),MAX(BL$1:BL1652)+1,0)</f>
        <v>0</v>
      </c>
      <c r="BM1653" s="12">
        <f>IF(ISNUMBER(SEARCH('Quote reqeust'!$E$27,$BR1653)),MAX(BM$1:BM1652)+1,0)</f>
        <v>0</v>
      </c>
      <c r="BN1653" s="12">
        <f>IF(ISNUMBER(SEARCH('Quote reqeust'!$E$27,$BR1653)),MAX(BN$1:BN1652)+1,0)</f>
        <v>0</v>
      </c>
      <c r="BO1653" s="12">
        <f>IF(ISNUMBER(SEARCH('Quote reqeust'!$E$27,$BR1653)),MAX(BO$1:BO1652)+1,0)</f>
        <v>0</v>
      </c>
      <c r="BP1653" s="12">
        <f>IF(ISNUMBER(SEARCH('Quote reqeust'!$E$27,$BR1653)),MAX(BP$1:BP1652)+1,0)</f>
        <v>0</v>
      </c>
      <c r="BQ1653" s="12">
        <f>IF(ISNUMBER(SEARCH('Quote reqeust'!$E$27,$BR1653)),MAX(BQ$1:BQ1652)+1,0)</f>
        <v>0</v>
      </c>
      <c r="BT1653" s="12" t="str">
        <f>IFERROR(VLOOKUP(ROWS(BT$3:BT1653),BC$1:BR3650,BT$2,0),"")</f>
        <v/>
      </c>
      <c r="BU1653" s="12" t="str">
        <f>IFERROR(VLOOKUP(ROWS(BU$3:BU1653),BD$1:BS3650,BU$2,0),"")</f>
        <v/>
      </c>
      <c r="BV1653" s="12" t="str">
        <f>IFERROR(VLOOKUP(ROWS(BV$3:BV1653),BE$1:BT3650,BV$2,0),"")</f>
        <v/>
      </c>
      <c r="BW1653" s="12" t="str">
        <f>IFERROR(VLOOKUP(ROWS(BW$3:BW1653),BF$1:BU3650,BW$2,0),"")</f>
        <v/>
      </c>
      <c r="BX1653" s="12" t="str">
        <f>IFERROR(VLOOKUP(ROWS(BX$3:BX1653),BG$1:BV3650,BX$2,0),"")</f>
        <v/>
      </c>
      <c r="BY1653" s="12" t="str">
        <f>IFERROR(VLOOKUP(ROWS(BY$3:BY1653),BH$1:BW3650,BY$2,0),"")</f>
        <v/>
      </c>
      <c r="BZ1653" s="12" t="str">
        <f>IFERROR(VLOOKUP(ROWS(BZ$3:BZ1653),BI$1:BX3650,BZ$2,0),"")</f>
        <v/>
      </c>
      <c r="CA1653" s="12" t="str">
        <f>IFERROR(VLOOKUP(ROWS(CA$3:CA1653),BJ$1:BY3650,CA$2,0),"")</f>
        <v/>
      </c>
      <c r="CB1653" s="12" t="str">
        <f>IFERROR(VLOOKUP(ROWS(CB$3:CB1653),BK$1:BZ3650,CB$2,0),"")</f>
        <v/>
      </c>
      <c r="CC1653" s="12" t="str">
        <f>IFERROR(VLOOKUP(ROWS(CC$3:CC1653),BL$1:CA3650,CC$2,0),"")</f>
        <v/>
      </c>
      <c r="CD1653" s="12" t="str">
        <f>IFERROR(VLOOKUP(ROWS(CD$3:CD1653),BM$1:CB3650,CD$2,0),"")</f>
        <v/>
      </c>
      <c r="CE1653" s="12" t="str">
        <f>IFERROR(VLOOKUP(ROWS(CE$3:CE1653),BN$1:CC3650,CE$2,0),"")</f>
        <v/>
      </c>
      <c r="CF1653" s="12" t="str">
        <f>IFERROR(VLOOKUP(ROWS(CF$3:CF1653),BO$1:CD3650,CF$2,0),"")</f>
        <v/>
      </c>
      <c r="CG1653" s="12" t="str">
        <f>IFERROR(VLOOKUP(ROWS(CG$3:CG1653),BP$1:CE3650,CG$2,0),"")</f>
        <v/>
      </c>
      <c r="CH1653" s="12" t="str">
        <f>IFERROR(VLOOKUP(ROWS(CH$3:CH1653),BQ$1:CF3650,CH$2,0),"")</f>
        <v/>
      </c>
    </row>
    <row r="1654" spans="55:86" x14ac:dyDescent="0.25">
      <c r="BC1654" s="12">
        <f>IF(ISNUMBER(SEARCH('Quote reqeust'!$G$34,BR1654)),MAX(BC$1:BC1653)+1,0)</f>
        <v>0</v>
      </c>
      <c r="BD1654" s="12">
        <f>IF(ISNUMBER(SEARCH('Quote reqeust'!$E$35,BR1654)),MAX(BD$1:BD1653)+1,0)</f>
        <v>0</v>
      </c>
      <c r="BE1654" s="12">
        <f>IF(ISNUMBER(SEARCH('Quote reqeust'!$E$36,BR1654)),MAX(BE$1:BE1653)+1,0)</f>
        <v>0</v>
      </c>
      <c r="BF1654" s="12">
        <f>IF(ISNUMBER(SEARCH('Quote reqeust'!$E$37,BR1654)),MAX(BF$1:BF1653)+1,0)</f>
        <v>0</v>
      </c>
      <c r="BG1654" s="12">
        <f>IF(ISNUMBER(SEARCH('Quote reqeust'!$E$26,BR1654)),MAX(BG$1:BG1653)+1,0)</f>
        <v>0</v>
      </c>
      <c r="BH1654" s="12">
        <f>IF(ISNUMBER(SEARCH('Quote reqeust'!$E$27,BR1654)),MAX(BH$1:BH1653)+1,0)</f>
        <v>0</v>
      </c>
      <c r="BI1654" s="12">
        <f>IF(ISNUMBER(SEARCH('Quote reqeust'!$E$27,$BR1654)),MAX(BI$1:BI1653)+1,0)</f>
        <v>0</v>
      </c>
      <c r="BJ1654" s="12">
        <f>IF(ISNUMBER(SEARCH('Quote reqeust'!$E$27,$BR1654)),MAX(BJ$1:BJ1653)+1,0)</f>
        <v>0</v>
      </c>
      <c r="BK1654" s="12">
        <f>IF(ISNUMBER(SEARCH('Quote reqeust'!$E$27,$BR1654)),MAX(BK$1:BK1653)+1,0)</f>
        <v>0</v>
      </c>
      <c r="BL1654" s="12">
        <f>IF(ISNUMBER(SEARCH('Quote reqeust'!$E$27,$BR1654)),MAX(BL$1:BL1653)+1,0)</f>
        <v>0</v>
      </c>
      <c r="BM1654" s="12">
        <f>IF(ISNUMBER(SEARCH('Quote reqeust'!$E$27,$BR1654)),MAX(BM$1:BM1653)+1,0)</f>
        <v>0</v>
      </c>
      <c r="BN1654" s="12">
        <f>IF(ISNUMBER(SEARCH('Quote reqeust'!$E$27,$BR1654)),MAX(BN$1:BN1653)+1,0)</f>
        <v>0</v>
      </c>
      <c r="BO1654" s="12">
        <f>IF(ISNUMBER(SEARCH('Quote reqeust'!$E$27,$BR1654)),MAX(BO$1:BO1653)+1,0)</f>
        <v>0</v>
      </c>
      <c r="BP1654" s="12">
        <f>IF(ISNUMBER(SEARCH('Quote reqeust'!$E$27,$BR1654)),MAX(BP$1:BP1653)+1,0)</f>
        <v>0</v>
      </c>
      <c r="BQ1654" s="12">
        <f>IF(ISNUMBER(SEARCH('Quote reqeust'!$E$27,$BR1654)),MAX(BQ$1:BQ1653)+1,0)</f>
        <v>0</v>
      </c>
      <c r="BT1654" s="12" t="str">
        <f>IFERROR(VLOOKUP(ROWS(BT$3:BT1654),BC$1:BR3651,BT$2,0),"")</f>
        <v/>
      </c>
      <c r="BU1654" s="12" t="str">
        <f>IFERROR(VLOOKUP(ROWS(BU$3:BU1654),BD$1:BS3651,BU$2,0),"")</f>
        <v/>
      </c>
      <c r="BV1654" s="12" t="str">
        <f>IFERROR(VLOOKUP(ROWS(BV$3:BV1654),BE$1:BT3651,BV$2,0),"")</f>
        <v/>
      </c>
      <c r="BW1654" s="12" t="str">
        <f>IFERROR(VLOOKUP(ROWS(BW$3:BW1654),BF$1:BU3651,BW$2,0),"")</f>
        <v/>
      </c>
      <c r="BX1654" s="12" t="str">
        <f>IFERROR(VLOOKUP(ROWS(BX$3:BX1654),BG$1:BV3651,BX$2,0),"")</f>
        <v/>
      </c>
      <c r="BY1654" s="12" t="str">
        <f>IFERROR(VLOOKUP(ROWS(BY$3:BY1654),BH$1:BW3651,BY$2,0),"")</f>
        <v/>
      </c>
      <c r="BZ1654" s="12" t="str">
        <f>IFERROR(VLOOKUP(ROWS(BZ$3:BZ1654),BI$1:BX3651,BZ$2,0),"")</f>
        <v/>
      </c>
      <c r="CA1654" s="12" t="str">
        <f>IFERROR(VLOOKUP(ROWS(CA$3:CA1654),BJ$1:BY3651,CA$2,0),"")</f>
        <v/>
      </c>
      <c r="CB1654" s="12" t="str">
        <f>IFERROR(VLOOKUP(ROWS(CB$3:CB1654),BK$1:BZ3651,CB$2,0),"")</f>
        <v/>
      </c>
      <c r="CC1654" s="12" t="str">
        <f>IFERROR(VLOOKUP(ROWS(CC$3:CC1654),BL$1:CA3651,CC$2,0),"")</f>
        <v/>
      </c>
      <c r="CD1654" s="12" t="str">
        <f>IFERROR(VLOOKUP(ROWS(CD$3:CD1654),BM$1:CB3651,CD$2,0),"")</f>
        <v/>
      </c>
      <c r="CE1654" s="12" t="str">
        <f>IFERROR(VLOOKUP(ROWS(CE$3:CE1654),BN$1:CC3651,CE$2,0),"")</f>
        <v/>
      </c>
      <c r="CF1654" s="12" t="str">
        <f>IFERROR(VLOOKUP(ROWS(CF$3:CF1654),BO$1:CD3651,CF$2,0),"")</f>
        <v/>
      </c>
      <c r="CG1654" s="12" t="str">
        <f>IFERROR(VLOOKUP(ROWS(CG$3:CG1654),BP$1:CE3651,CG$2,0),"")</f>
        <v/>
      </c>
      <c r="CH1654" s="12" t="str">
        <f>IFERROR(VLOOKUP(ROWS(CH$3:CH1654),BQ$1:CF3651,CH$2,0),"")</f>
        <v/>
      </c>
    </row>
    <row r="1655" spans="55:86" x14ac:dyDescent="0.25">
      <c r="BC1655" s="12">
        <f>IF(ISNUMBER(SEARCH('Quote reqeust'!$G$34,BR1655)),MAX(BC$1:BC1654)+1,0)</f>
        <v>0</v>
      </c>
      <c r="BD1655" s="12">
        <f>IF(ISNUMBER(SEARCH('Quote reqeust'!$E$35,BR1655)),MAX(BD$1:BD1654)+1,0)</f>
        <v>0</v>
      </c>
      <c r="BE1655" s="12">
        <f>IF(ISNUMBER(SEARCH('Quote reqeust'!$E$36,BR1655)),MAX(BE$1:BE1654)+1,0)</f>
        <v>0</v>
      </c>
      <c r="BF1655" s="12">
        <f>IF(ISNUMBER(SEARCH('Quote reqeust'!$E$37,BR1655)),MAX(BF$1:BF1654)+1,0)</f>
        <v>0</v>
      </c>
      <c r="BG1655" s="12">
        <f>IF(ISNUMBER(SEARCH('Quote reqeust'!$E$26,BR1655)),MAX(BG$1:BG1654)+1,0)</f>
        <v>0</v>
      </c>
      <c r="BH1655" s="12">
        <f>IF(ISNUMBER(SEARCH('Quote reqeust'!$E$27,BR1655)),MAX(BH$1:BH1654)+1,0)</f>
        <v>0</v>
      </c>
      <c r="BI1655" s="12">
        <f>IF(ISNUMBER(SEARCH('Quote reqeust'!$E$27,$BR1655)),MAX(BI$1:BI1654)+1,0)</f>
        <v>0</v>
      </c>
      <c r="BJ1655" s="12">
        <f>IF(ISNUMBER(SEARCH('Quote reqeust'!$E$27,$BR1655)),MAX(BJ$1:BJ1654)+1,0)</f>
        <v>0</v>
      </c>
      <c r="BK1655" s="12">
        <f>IF(ISNUMBER(SEARCH('Quote reqeust'!$E$27,$BR1655)),MAX(BK$1:BK1654)+1,0)</f>
        <v>0</v>
      </c>
      <c r="BL1655" s="12">
        <f>IF(ISNUMBER(SEARCH('Quote reqeust'!$E$27,$BR1655)),MAX(BL$1:BL1654)+1,0)</f>
        <v>0</v>
      </c>
      <c r="BM1655" s="12">
        <f>IF(ISNUMBER(SEARCH('Quote reqeust'!$E$27,$BR1655)),MAX(BM$1:BM1654)+1,0)</f>
        <v>0</v>
      </c>
      <c r="BN1655" s="12">
        <f>IF(ISNUMBER(SEARCH('Quote reqeust'!$E$27,$BR1655)),MAX(BN$1:BN1654)+1,0)</f>
        <v>0</v>
      </c>
      <c r="BO1655" s="12">
        <f>IF(ISNUMBER(SEARCH('Quote reqeust'!$E$27,$BR1655)),MAX(BO$1:BO1654)+1,0)</f>
        <v>0</v>
      </c>
      <c r="BP1655" s="12">
        <f>IF(ISNUMBER(SEARCH('Quote reqeust'!$E$27,$BR1655)),MAX(BP$1:BP1654)+1,0)</f>
        <v>0</v>
      </c>
      <c r="BQ1655" s="12">
        <f>IF(ISNUMBER(SEARCH('Quote reqeust'!$E$27,$BR1655)),MAX(BQ$1:BQ1654)+1,0)</f>
        <v>0</v>
      </c>
      <c r="BT1655" s="12" t="str">
        <f>IFERROR(VLOOKUP(ROWS(BT$3:BT1655),BC$1:BR3652,BT$2,0),"")</f>
        <v/>
      </c>
      <c r="BU1655" s="12" t="str">
        <f>IFERROR(VLOOKUP(ROWS(BU$3:BU1655),BD$1:BS3652,BU$2,0),"")</f>
        <v/>
      </c>
      <c r="BV1655" s="12" t="str">
        <f>IFERROR(VLOOKUP(ROWS(BV$3:BV1655),BE$1:BT3652,BV$2,0),"")</f>
        <v/>
      </c>
      <c r="BW1655" s="12" t="str">
        <f>IFERROR(VLOOKUP(ROWS(BW$3:BW1655),BF$1:BU3652,BW$2,0),"")</f>
        <v/>
      </c>
      <c r="BX1655" s="12" t="str">
        <f>IFERROR(VLOOKUP(ROWS(BX$3:BX1655),BG$1:BV3652,BX$2,0),"")</f>
        <v/>
      </c>
      <c r="BY1655" s="12" t="str">
        <f>IFERROR(VLOOKUP(ROWS(BY$3:BY1655),BH$1:BW3652,BY$2,0),"")</f>
        <v/>
      </c>
      <c r="BZ1655" s="12" t="str">
        <f>IFERROR(VLOOKUP(ROWS(BZ$3:BZ1655),BI$1:BX3652,BZ$2,0),"")</f>
        <v/>
      </c>
      <c r="CA1655" s="12" t="str">
        <f>IFERROR(VLOOKUP(ROWS(CA$3:CA1655),BJ$1:BY3652,CA$2,0),"")</f>
        <v/>
      </c>
      <c r="CB1655" s="12" t="str">
        <f>IFERROR(VLOOKUP(ROWS(CB$3:CB1655),BK$1:BZ3652,CB$2,0),"")</f>
        <v/>
      </c>
      <c r="CC1655" s="12" t="str">
        <f>IFERROR(VLOOKUP(ROWS(CC$3:CC1655),BL$1:CA3652,CC$2,0),"")</f>
        <v/>
      </c>
      <c r="CD1655" s="12" t="str">
        <f>IFERROR(VLOOKUP(ROWS(CD$3:CD1655),BM$1:CB3652,CD$2,0),"")</f>
        <v/>
      </c>
      <c r="CE1655" s="12" t="str">
        <f>IFERROR(VLOOKUP(ROWS(CE$3:CE1655),BN$1:CC3652,CE$2,0),"")</f>
        <v/>
      </c>
      <c r="CF1655" s="12" t="str">
        <f>IFERROR(VLOOKUP(ROWS(CF$3:CF1655),BO$1:CD3652,CF$2,0),"")</f>
        <v/>
      </c>
      <c r="CG1655" s="12" t="str">
        <f>IFERROR(VLOOKUP(ROWS(CG$3:CG1655),BP$1:CE3652,CG$2,0),"")</f>
        <v/>
      </c>
      <c r="CH1655" s="12" t="str">
        <f>IFERROR(VLOOKUP(ROWS(CH$3:CH1655),BQ$1:CF3652,CH$2,0),"")</f>
        <v/>
      </c>
    </row>
    <row r="1656" spans="55:86" x14ac:dyDescent="0.25">
      <c r="BC1656" s="12">
        <f>IF(ISNUMBER(SEARCH('Quote reqeust'!$G$34,BR1656)),MAX(BC$1:BC1655)+1,0)</f>
        <v>0</v>
      </c>
      <c r="BD1656" s="12">
        <f>IF(ISNUMBER(SEARCH('Quote reqeust'!$E$35,BR1656)),MAX(BD$1:BD1655)+1,0)</f>
        <v>0</v>
      </c>
      <c r="BE1656" s="12">
        <f>IF(ISNUMBER(SEARCH('Quote reqeust'!$E$36,BR1656)),MAX(BE$1:BE1655)+1,0)</f>
        <v>0</v>
      </c>
      <c r="BF1656" s="12">
        <f>IF(ISNUMBER(SEARCH('Quote reqeust'!$E$37,BR1656)),MAX(BF$1:BF1655)+1,0)</f>
        <v>0</v>
      </c>
      <c r="BG1656" s="12">
        <f>IF(ISNUMBER(SEARCH('Quote reqeust'!$E$26,BR1656)),MAX(BG$1:BG1655)+1,0)</f>
        <v>0</v>
      </c>
      <c r="BH1656" s="12">
        <f>IF(ISNUMBER(SEARCH('Quote reqeust'!$E$27,BR1656)),MAX(BH$1:BH1655)+1,0)</f>
        <v>0</v>
      </c>
      <c r="BI1656" s="12">
        <f>IF(ISNUMBER(SEARCH('Quote reqeust'!$E$27,$BR1656)),MAX(BI$1:BI1655)+1,0)</f>
        <v>0</v>
      </c>
      <c r="BJ1656" s="12">
        <f>IF(ISNUMBER(SEARCH('Quote reqeust'!$E$27,$BR1656)),MAX(BJ$1:BJ1655)+1,0)</f>
        <v>0</v>
      </c>
      <c r="BK1656" s="12">
        <f>IF(ISNUMBER(SEARCH('Quote reqeust'!$E$27,$BR1656)),MAX(BK$1:BK1655)+1,0)</f>
        <v>0</v>
      </c>
      <c r="BL1656" s="12">
        <f>IF(ISNUMBER(SEARCH('Quote reqeust'!$E$27,$BR1656)),MAX(BL$1:BL1655)+1,0)</f>
        <v>0</v>
      </c>
      <c r="BM1656" s="12">
        <f>IF(ISNUMBER(SEARCH('Quote reqeust'!$E$27,$BR1656)),MAX(BM$1:BM1655)+1,0)</f>
        <v>0</v>
      </c>
      <c r="BN1656" s="12">
        <f>IF(ISNUMBER(SEARCH('Quote reqeust'!$E$27,$BR1656)),MAX(BN$1:BN1655)+1,0)</f>
        <v>0</v>
      </c>
      <c r="BO1656" s="12">
        <f>IF(ISNUMBER(SEARCH('Quote reqeust'!$E$27,$BR1656)),MAX(BO$1:BO1655)+1,0)</f>
        <v>0</v>
      </c>
      <c r="BP1656" s="12">
        <f>IF(ISNUMBER(SEARCH('Quote reqeust'!$E$27,$BR1656)),MAX(BP$1:BP1655)+1,0)</f>
        <v>0</v>
      </c>
      <c r="BQ1656" s="12">
        <f>IF(ISNUMBER(SEARCH('Quote reqeust'!$E$27,$BR1656)),MAX(BQ$1:BQ1655)+1,0)</f>
        <v>0</v>
      </c>
      <c r="BT1656" s="12" t="str">
        <f>IFERROR(VLOOKUP(ROWS(BT$3:BT1656),BC$1:BR3653,BT$2,0),"")</f>
        <v/>
      </c>
      <c r="BU1656" s="12" t="str">
        <f>IFERROR(VLOOKUP(ROWS(BU$3:BU1656),BD$1:BS3653,BU$2,0),"")</f>
        <v/>
      </c>
      <c r="BV1656" s="12" t="str">
        <f>IFERROR(VLOOKUP(ROWS(BV$3:BV1656),BE$1:BT3653,BV$2,0),"")</f>
        <v/>
      </c>
      <c r="BW1656" s="12" t="str">
        <f>IFERROR(VLOOKUP(ROWS(BW$3:BW1656),BF$1:BU3653,BW$2,0),"")</f>
        <v/>
      </c>
      <c r="BX1656" s="12" t="str">
        <f>IFERROR(VLOOKUP(ROWS(BX$3:BX1656),BG$1:BV3653,BX$2,0),"")</f>
        <v/>
      </c>
      <c r="BY1656" s="12" t="str">
        <f>IFERROR(VLOOKUP(ROWS(BY$3:BY1656),BH$1:BW3653,BY$2,0),"")</f>
        <v/>
      </c>
      <c r="BZ1656" s="12" t="str">
        <f>IFERROR(VLOOKUP(ROWS(BZ$3:BZ1656),BI$1:BX3653,BZ$2,0),"")</f>
        <v/>
      </c>
      <c r="CA1656" s="12" t="str">
        <f>IFERROR(VLOOKUP(ROWS(CA$3:CA1656),BJ$1:BY3653,CA$2,0),"")</f>
        <v/>
      </c>
      <c r="CB1656" s="12" t="str">
        <f>IFERROR(VLOOKUP(ROWS(CB$3:CB1656),BK$1:BZ3653,CB$2,0),"")</f>
        <v/>
      </c>
      <c r="CC1656" s="12" t="str">
        <f>IFERROR(VLOOKUP(ROWS(CC$3:CC1656),BL$1:CA3653,CC$2,0),"")</f>
        <v/>
      </c>
      <c r="CD1656" s="12" t="str">
        <f>IFERROR(VLOOKUP(ROWS(CD$3:CD1656),BM$1:CB3653,CD$2,0),"")</f>
        <v/>
      </c>
      <c r="CE1656" s="12" t="str">
        <f>IFERROR(VLOOKUP(ROWS(CE$3:CE1656),BN$1:CC3653,CE$2,0),"")</f>
        <v/>
      </c>
      <c r="CF1656" s="12" t="str">
        <f>IFERROR(VLOOKUP(ROWS(CF$3:CF1656),BO$1:CD3653,CF$2,0),"")</f>
        <v/>
      </c>
      <c r="CG1656" s="12" t="str">
        <f>IFERROR(VLOOKUP(ROWS(CG$3:CG1656),BP$1:CE3653,CG$2,0),"")</f>
        <v/>
      </c>
      <c r="CH1656" s="12" t="str">
        <f>IFERROR(VLOOKUP(ROWS(CH$3:CH1656),BQ$1:CF3653,CH$2,0),"")</f>
        <v/>
      </c>
    </row>
    <row r="1657" spans="55:86" x14ac:dyDescent="0.25">
      <c r="BC1657" s="12">
        <f>IF(ISNUMBER(SEARCH('Quote reqeust'!$G$34,BR1657)),MAX(BC$1:BC1656)+1,0)</f>
        <v>0</v>
      </c>
      <c r="BD1657" s="12">
        <f>IF(ISNUMBER(SEARCH('Quote reqeust'!$E$35,BR1657)),MAX(BD$1:BD1656)+1,0)</f>
        <v>0</v>
      </c>
      <c r="BE1657" s="12">
        <f>IF(ISNUMBER(SEARCH('Quote reqeust'!$E$36,BR1657)),MAX(BE$1:BE1656)+1,0)</f>
        <v>0</v>
      </c>
      <c r="BF1657" s="12">
        <f>IF(ISNUMBER(SEARCH('Quote reqeust'!$E$37,BR1657)),MAX(BF$1:BF1656)+1,0)</f>
        <v>0</v>
      </c>
      <c r="BG1657" s="12">
        <f>IF(ISNUMBER(SEARCH('Quote reqeust'!$E$26,BR1657)),MAX(BG$1:BG1656)+1,0)</f>
        <v>0</v>
      </c>
      <c r="BH1657" s="12">
        <f>IF(ISNUMBER(SEARCH('Quote reqeust'!$E$27,BR1657)),MAX(BH$1:BH1656)+1,0)</f>
        <v>0</v>
      </c>
      <c r="BI1657" s="12">
        <f>IF(ISNUMBER(SEARCH('Quote reqeust'!$E$27,$BR1657)),MAX(BI$1:BI1656)+1,0)</f>
        <v>0</v>
      </c>
      <c r="BJ1657" s="12">
        <f>IF(ISNUMBER(SEARCH('Quote reqeust'!$E$27,$BR1657)),MAX(BJ$1:BJ1656)+1,0)</f>
        <v>0</v>
      </c>
      <c r="BK1657" s="12">
        <f>IF(ISNUMBER(SEARCH('Quote reqeust'!$E$27,$BR1657)),MAX(BK$1:BK1656)+1,0)</f>
        <v>0</v>
      </c>
      <c r="BL1657" s="12">
        <f>IF(ISNUMBER(SEARCH('Quote reqeust'!$E$27,$BR1657)),MAX(BL$1:BL1656)+1,0)</f>
        <v>0</v>
      </c>
      <c r="BM1657" s="12">
        <f>IF(ISNUMBER(SEARCH('Quote reqeust'!$E$27,$BR1657)),MAX(BM$1:BM1656)+1,0)</f>
        <v>0</v>
      </c>
      <c r="BN1657" s="12">
        <f>IF(ISNUMBER(SEARCH('Quote reqeust'!$E$27,$BR1657)),MAX(BN$1:BN1656)+1,0)</f>
        <v>0</v>
      </c>
      <c r="BO1657" s="12">
        <f>IF(ISNUMBER(SEARCH('Quote reqeust'!$E$27,$BR1657)),MAX(BO$1:BO1656)+1,0)</f>
        <v>0</v>
      </c>
      <c r="BP1657" s="12">
        <f>IF(ISNUMBER(SEARCH('Quote reqeust'!$E$27,$BR1657)),MAX(BP$1:BP1656)+1,0)</f>
        <v>0</v>
      </c>
      <c r="BQ1657" s="12">
        <f>IF(ISNUMBER(SEARCH('Quote reqeust'!$E$27,$BR1657)),MAX(BQ$1:BQ1656)+1,0)</f>
        <v>0</v>
      </c>
      <c r="BT1657" s="12" t="str">
        <f>IFERROR(VLOOKUP(ROWS(BT$3:BT1657),BC$1:BR3654,BT$2,0),"")</f>
        <v/>
      </c>
      <c r="BU1657" s="12" t="str">
        <f>IFERROR(VLOOKUP(ROWS(BU$3:BU1657),BD$1:BS3654,BU$2,0),"")</f>
        <v/>
      </c>
      <c r="BV1657" s="12" t="str">
        <f>IFERROR(VLOOKUP(ROWS(BV$3:BV1657),BE$1:BT3654,BV$2,0),"")</f>
        <v/>
      </c>
      <c r="BW1657" s="12" t="str">
        <f>IFERROR(VLOOKUP(ROWS(BW$3:BW1657),BF$1:BU3654,BW$2,0),"")</f>
        <v/>
      </c>
      <c r="BX1657" s="12" t="str">
        <f>IFERROR(VLOOKUP(ROWS(BX$3:BX1657),BG$1:BV3654,BX$2,0),"")</f>
        <v/>
      </c>
      <c r="BY1657" s="12" t="str">
        <f>IFERROR(VLOOKUP(ROWS(BY$3:BY1657),BH$1:BW3654,BY$2,0),"")</f>
        <v/>
      </c>
      <c r="BZ1657" s="12" t="str">
        <f>IFERROR(VLOOKUP(ROWS(BZ$3:BZ1657),BI$1:BX3654,BZ$2,0),"")</f>
        <v/>
      </c>
      <c r="CA1657" s="12" t="str">
        <f>IFERROR(VLOOKUP(ROWS(CA$3:CA1657),BJ$1:BY3654,CA$2,0),"")</f>
        <v/>
      </c>
      <c r="CB1657" s="12" t="str">
        <f>IFERROR(VLOOKUP(ROWS(CB$3:CB1657),BK$1:BZ3654,CB$2,0),"")</f>
        <v/>
      </c>
      <c r="CC1657" s="12" t="str">
        <f>IFERROR(VLOOKUP(ROWS(CC$3:CC1657),BL$1:CA3654,CC$2,0),"")</f>
        <v/>
      </c>
      <c r="CD1657" s="12" t="str">
        <f>IFERROR(VLOOKUP(ROWS(CD$3:CD1657),BM$1:CB3654,CD$2,0),"")</f>
        <v/>
      </c>
      <c r="CE1657" s="12" t="str">
        <f>IFERROR(VLOOKUP(ROWS(CE$3:CE1657),BN$1:CC3654,CE$2,0),"")</f>
        <v/>
      </c>
      <c r="CF1657" s="12" t="str">
        <f>IFERROR(VLOOKUP(ROWS(CF$3:CF1657),BO$1:CD3654,CF$2,0),"")</f>
        <v/>
      </c>
      <c r="CG1657" s="12" t="str">
        <f>IFERROR(VLOOKUP(ROWS(CG$3:CG1657),BP$1:CE3654,CG$2,0),"")</f>
        <v/>
      </c>
      <c r="CH1657" s="12" t="str">
        <f>IFERROR(VLOOKUP(ROWS(CH$3:CH1657),BQ$1:CF3654,CH$2,0),"")</f>
        <v/>
      </c>
    </row>
    <row r="1658" spans="55:86" x14ac:dyDescent="0.25">
      <c r="BC1658" s="12">
        <f>IF(ISNUMBER(SEARCH('Quote reqeust'!$G$34,BR1658)),MAX(BC$1:BC1657)+1,0)</f>
        <v>0</v>
      </c>
      <c r="BD1658" s="12">
        <f>IF(ISNUMBER(SEARCH('Quote reqeust'!$E$35,BR1658)),MAX(BD$1:BD1657)+1,0)</f>
        <v>0</v>
      </c>
      <c r="BE1658" s="12">
        <f>IF(ISNUMBER(SEARCH('Quote reqeust'!$E$36,BR1658)),MAX(BE$1:BE1657)+1,0)</f>
        <v>0</v>
      </c>
      <c r="BF1658" s="12">
        <f>IF(ISNUMBER(SEARCH('Quote reqeust'!$E$37,BR1658)),MAX(BF$1:BF1657)+1,0)</f>
        <v>0</v>
      </c>
      <c r="BG1658" s="12">
        <f>IF(ISNUMBER(SEARCH('Quote reqeust'!$E$26,BR1658)),MAX(BG$1:BG1657)+1,0)</f>
        <v>0</v>
      </c>
      <c r="BH1658" s="12">
        <f>IF(ISNUMBER(SEARCH('Quote reqeust'!$E$27,BR1658)),MAX(BH$1:BH1657)+1,0)</f>
        <v>0</v>
      </c>
      <c r="BI1658" s="12">
        <f>IF(ISNUMBER(SEARCH('Quote reqeust'!$E$27,$BR1658)),MAX(BI$1:BI1657)+1,0)</f>
        <v>0</v>
      </c>
      <c r="BJ1658" s="12">
        <f>IF(ISNUMBER(SEARCH('Quote reqeust'!$E$27,$BR1658)),MAX(BJ$1:BJ1657)+1,0)</f>
        <v>0</v>
      </c>
      <c r="BK1658" s="12">
        <f>IF(ISNUMBER(SEARCH('Quote reqeust'!$E$27,$BR1658)),MAX(BK$1:BK1657)+1,0)</f>
        <v>0</v>
      </c>
      <c r="BL1658" s="12">
        <f>IF(ISNUMBER(SEARCH('Quote reqeust'!$E$27,$BR1658)),MAX(BL$1:BL1657)+1,0)</f>
        <v>0</v>
      </c>
      <c r="BM1658" s="12">
        <f>IF(ISNUMBER(SEARCH('Quote reqeust'!$E$27,$BR1658)),MAX(BM$1:BM1657)+1,0)</f>
        <v>0</v>
      </c>
      <c r="BN1658" s="12">
        <f>IF(ISNUMBER(SEARCH('Quote reqeust'!$E$27,$BR1658)),MAX(BN$1:BN1657)+1,0)</f>
        <v>0</v>
      </c>
      <c r="BO1658" s="12">
        <f>IF(ISNUMBER(SEARCH('Quote reqeust'!$E$27,$BR1658)),MAX(BO$1:BO1657)+1,0)</f>
        <v>0</v>
      </c>
      <c r="BP1658" s="12">
        <f>IF(ISNUMBER(SEARCH('Quote reqeust'!$E$27,$BR1658)),MAX(BP$1:BP1657)+1,0)</f>
        <v>0</v>
      </c>
      <c r="BQ1658" s="12">
        <f>IF(ISNUMBER(SEARCH('Quote reqeust'!$E$27,$BR1658)),MAX(BQ$1:BQ1657)+1,0)</f>
        <v>0</v>
      </c>
      <c r="BT1658" s="12" t="str">
        <f>IFERROR(VLOOKUP(ROWS(BT$3:BT1658),BC$1:BR3655,BT$2,0),"")</f>
        <v/>
      </c>
      <c r="BU1658" s="12" t="str">
        <f>IFERROR(VLOOKUP(ROWS(BU$3:BU1658),BD$1:BS3655,BU$2,0),"")</f>
        <v/>
      </c>
      <c r="BV1658" s="12" t="str">
        <f>IFERROR(VLOOKUP(ROWS(BV$3:BV1658),BE$1:BT3655,BV$2,0),"")</f>
        <v/>
      </c>
      <c r="BW1658" s="12" t="str">
        <f>IFERROR(VLOOKUP(ROWS(BW$3:BW1658),BF$1:BU3655,BW$2,0),"")</f>
        <v/>
      </c>
      <c r="BX1658" s="12" t="str">
        <f>IFERROR(VLOOKUP(ROWS(BX$3:BX1658),BG$1:BV3655,BX$2,0),"")</f>
        <v/>
      </c>
      <c r="BY1658" s="12" t="str">
        <f>IFERROR(VLOOKUP(ROWS(BY$3:BY1658),BH$1:BW3655,BY$2,0),"")</f>
        <v/>
      </c>
      <c r="BZ1658" s="12" t="str">
        <f>IFERROR(VLOOKUP(ROWS(BZ$3:BZ1658),BI$1:BX3655,BZ$2,0),"")</f>
        <v/>
      </c>
      <c r="CA1658" s="12" t="str">
        <f>IFERROR(VLOOKUP(ROWS(CA$3:CA1658),BJ$1:BY3655,CA$2,0),"")</f>
        <v/>
      </c>
      <c r="CB1658" s="12" t="str">
        <f>IFERROR(VLOOKUP(ROWS(CB$3:CB1658),BK$1:BZ3655,CB$2,0),"")</f>
        <v/>
      </c>
      <c r="CC1658" s="12" t="str">
        <f>IFERROR(VLOOKUP(ROWS(CC$3:CC1658),BL$1:CA3655,CC$2,0),"")</f>
        <v/>
      </c>
      <c r="CD1658" s="12" t="str">
        <f>IFERROR(VLOOKUP(ROWS(CD$3:CD1658),BM$1:CB3655,CD$2,0),"")</f>
        <v/>
      </c>
      <c r="CE1658" s="12" t="str">
        <f>IFERROR(VLOOKUP(ROWS(CE$3:CE1658),BN$1:CC3655,CE$2,0),"")</f>
        <v/>
      </c>
      <c r="CF1658" s="12" t="str">
        <f>IFERROR(VLOOKUP(ROWS(CF$3:CF1658),BO$1:CD3655,CF$2,0),"")</f>
        <v/>
      </c>
      <c r="CG1658" s="12" t="str">
        <f>IFERROR(VLOOKUP(ROWS(CG$3:CG1658),BP$1:CE3655,CG$2,0),"")</f>
        <v/>
      </c>
      <c r="CH1658" s="12" t="str">
        <f>IFERROR(VLOOKUP(ROWS(CH$3:CH1658),BQ$1:CF3655,CH$2,0),"")</f>
        <v/>
      </c>
    </row>
    <row r="1659" spans="55:86" x14ac:dyDescent="0.25">
      <c r="BC1659" s="12">
        <f>IF(ISNUMBER(SEARCH('Quote reqeust'!$G$34,BR1659)),MAX(BC$1:BC1658)+1,0)</f>
        <v>0</v>
      </c>
      <c r="BD1659" s="12">
        <f>IF(ISNUMBER(SEARCH('Quote reqeust'!$E$35,BR1659)),MAX(BD$1:BD1658)+1,0)</f>
        <v>0</v>
      </c>
      <c r="BE1659" s="12">
        <f>IF(ISNUMBER(SEARCH('Quote reqeust'!$E$36,BR1659)),MAX(BE$1:BE1658)+1,0)</f>
        <v>0</v>
      </c>
      <c r="BF1659" s="12">
        <f>IF(ISNUMBER(SEARCH('Quote reqeust'!$E$37,BR1659)),MAX(BF$1:BF1658)+1,0)</f>
        <v>0</v>
      </c>
      <c r="BG1659" s="12">
        <f>IF(ISNUMBER(SEARCH('Quote reqeust'!$E$26,BR1659)),MAX(BG$1:BG1658)+1,0)</f>
        <v>0</v>
      </c>
      <c r="BH1659" s="12">
        <f>IF(ISNUMBER(SEARCH('Quote reqeust'!$E$27,BR1659)),MAX(BH$1:BH1658)+1,0)</f>
        <v>0</v>
      </c>
      <c r="BI1659" s="12">
        <f>IF(ISNUMBER(SEARCH('Quote reqeust'!$E$27,$BR1659)),MAX(BI$1:BI1658)+1,0)</f>
        <v>0</v>
      </c>
      <c r="BJ1659" s="12">
        <f>IF(ISNUMBER(SEARCH('Quote reqeust'!$E$27,$BR1659)),MAX(BJ$1:BJ1658)+1,0)</f>
        <v>0</v>
      </c>
      <c r="BK1659" s="12">
        <f>IF(ISNUMBER(SEARCH('Quote reqeust'!$E$27,$BR1659)),MAX(BK$1:BK1658)+1,0)</f>
        <v>0</v>
      </c>
      <c r="BL1659" s="12">
        <f>IF(ISNUMBER(SEARCH('Quote reqeust'!$E$27,$BR1659)),MAX(BL$1:BL1658)+1,0)</f>
        <v>0</v>
      </c>
      <c r="BM1659" s="12">
        <f>IF(ISNUMBER(SEARCH('Quote reqeust'!$E$27,$BR1659)),MAX(BM$1:BM1658)+1,0)</f>
        <v>0</v>
      </c>
      <c r="BN1659" s="12">
        <f>IF(ISNUMBER(SEARCH('Quote reqeust'!$E$27,$BR1659)),MAX(BN$1:BN1658)+1,0)</f>
        <v>0</v>
      </c>
      <c r="BO1659" s="12">
        <f>IF(ISNUMBER(SEARCH('Quote reqeust'!$E$27,$BR1659)),MAX(BO$1:BO1658)+1,0)</f>
        <v>0</v>
      </c>
      <c r="BP1659" s="12">
        <f>IF(ISNUMBER(SEARCH('Quote reqeust'!$E$27,$BR1659)),MAX(BP$1:BP1658)+1,0)</f>
        <v>0</v>
      </c>
      <c r="BQ1659" s="12">
        <f>IF(ISNUMBER(SEARCH('Quote reqeust'!$E$27,$BR1659)),MAX(BQ$1:BQ1658)+1,0)</f>
        <v>0</v>
      </c>
      <c r="BT1659" s="12" t="str">
        <f>IFERROR(VLOOKUP(ROWS(BT$3:BT1659),BC$1:BR3656,BT$2,0),"")</f>
        <v/>
      </c>
      <c r="BU1659" s="12" t="str">
        <f>IFERROR(VLOOKUP(ROWS(BU$3:BU1659),BD$1:BS3656,BU$2,0),"")</f>
        <v/>
      </c>
      <c r="BV1659" s="12" t="str">
        <f>IFERROR(VLOOKUP(ROWS(BV$3:BV1659),BE$1:BT3656,BV$2,0),"")</f>
        <v/>
      </c>
      <c r="BW1659" s="12" t="str">
        <f>IFERROR(VLOOKUP(ROWS(BW$3:BW1659),BF$1:BU3656,BW$2,0),"")</f>
        <v/>
      </c>
      <c r="BX1659" s="12" t="str">
        <f>IFERROR(VLOOKUP(ROWS(BX$3:BX1659),BG$1:BV3656,BX$2,0),"")</f>
        <v/>
      </c>
      <c r="BY1659" s="12" t="str">
        <f>IFERROR(VLOOKUP(ROWS(BY$3:BY1659),BH$1:BW3656,BY$2,0),"")</f>
        <v/>
      </c>
      <c r="BZ1659" s="12" t="str">
        <f>IFERROR(VLOOKUP(ROWS(BZ$3:BZ1659),BI$1:BX3656,BZ$2,0),"")</f>
        <v/>
      </c>
      <c r="CA1659" s="12" t="str">
        <f>IFERROR(VLOOKUP(ROWS(CA$3:CA1659),BJ$1:BY3656,CA$2,0),"")</f>
        <v/>
      </c>
      <c r="CB1659" s="12" t="str">
        <f>IFERROR(VLOOKUP(ROWS(CB$3:CB1659),BK$1:BZ3656,CB$2,0),"")</f>
        <v/>
      </c>
      <c r="CC1659" s="12" t="str">
        <f>IFERROR(VLOOKUP(ROWS(CC$3:CC1659),BL$1:CA3656,CC$2,0),"")</f>
        <v/>
      </c>
      <c r="CD1659" s="12" t="str">
        <f>IFERROR(VLOOKUP(ROWS(CD$3:CD1659),BM$1:CB3656,CD$2,0),"")</f>
        <v/>
      </c>
      <c r="CE1659" s="12" t="str">
        <f>IFERROR(VLOOKUP(ROWS(CE$3:CE1659),BN$1:CC3656,CE$2,0),"")</f>
        <v/>
      </c>
      <c r="CF1659" s="12" t="str">
        <f>IFERROR(VLOOKUP(ROWS(CF$3:CF1659),BO$1:CD3656,CF$2,0),"")</f>
        <v/>
      </c>
      <c r="CG1659" s="12" t="str">
        <f>IFERROR(VLOOKUP(ROWS(CG$3:CG1659),BP$1:CE3656,CG$2,0),"")</f>
        <v/>
      </c>
      <c r="CH1659" s="12" t="str">
        <f>IFERROR(VLOOKUP(ROWS(CH$3:CH1659),BQ$1:CF3656,CH$2,0),"")</f>
        <v/>
      </c>
    </row>
    <row r="1660" spans="55:86" x14ac:dyDescent="0.25">
      <c r="BC1660" s="12">
        <f>IF(ISNUMBER(SEARCH('Quote reqeust'!$G$34,BR1660)),MAX(BC$1:BC1659)+1,0)</f>
        <v>0</v>
      </c>
      <c r="BD1660" s="12">
        <f>IF(ISNUMBER(SEARCH('Quote reqeust'!$E$35,BR1660)),MAX(BD$1:BD1659)+1,0)</f>
        <v>0</v>
      </c>
      <c r="BE1660" s="12">
        <f>IF(ISNUMBER(SEARCH('Quote reqeust'!$E$36,BR1660)),MAX(BE$1:BE1659)+1,0)</f>
        <v>0</v>
      </c>
      <c r="BF1660" s="12">
        <f>IF(ISNUMBER(SEARCH('Quote reqeust'!$E$37,BR1660)),MAX(BF$1:BF1659)+1,0)</f>
        <v>0</v>
      </c>
      <c r="BG1660" s="12">
        <f>IF(ISNUMBER(SEARCH('Quote reqeust'!$E$26,BR1660)),MAX(BG$1:BG1659)+1,0)</f>
        <v>0</v>
      </c>
      <c r="BH1660" s="12">
        <f>IF(ISNUMBER(SEARCH('Quote reqeust'!$E$27,BR1660)),MAX(BH$1:BH1659)+1,0)</f>
        <v>0</v>
      </c>
      <c r="BI1660" s="12">
        <f>IF(ISNUMBER(SEARCH('Quote reqeust'!$E$27,$BR1660)),MAX(BI$1:BI1659)+1,0)</f>
        <v>0</v>
      </c>
      <c r="BJ1660" s="12">
        <f>IF(ISNUMBER(SEARCH('Quote reqeust'!$E$27,$BR1660)),MAX(BJ$1:BJ1659)+1,0)</f>
        <v>0</v>
      </c>
      <c r="BK1660" s="12">
        <f>IF(ISNUMBER(SEARCH('Quote reqeust'!$E$27,$BR1660)),MAX(BK$1:BK1659)+1,0)</f>
        <v>0</v>
      </c>
      <c r="BL1660" s="12">
        <f>IF(ISNUMBER(SEARCH('Quote reqeust'!$E$27,$BR1660)),MAX(BL$1:BL1659)+1,0)</f>
        <v>0</v>
      </c>
      <c r="BM1660" s="12">
        <f>IF(ISNUMBER(SEARCH('Quote reqeust'!$E$27,$BR1660)),MAX(BM$1:BM1659)+1,0)</f>
        <v>0</v>
      </c>
      <c r="BN1660" s="12">
        <f>IF(ISNUMBER(SEARCH('Quote reqeust'!$E$27,$BR1660)),MAX(BN$1:BN1659)+1,0)</f>
        <v>0</v>
      </c>
      <c r="BO1660" s="12">
        <f>IF(ISNUMBER(SEARCH('Quote reqeust'!$E$27,$BR1660)),MAX(BO$1:BO1659)+1,0)</f>
        <v>0</v>
      </c>
      <c r="BP1660" s="12">
        <f>IF(ISNUMBER(SEARCH('Quote reqeust'!$E$27,$BR1660)),MAX(BP$1:BP1659)+1,0)</f>
        <v>0</v>
      </c>
      <c r="BQ1660" s="12">
        <f>IF(ISNUMBER(SEARCH('Quote reqeust'!$E$27,$BR1660)),MAX(BQ$1:BQ1659)+1,0)</f>
        <v>0</v>
      </c>
      <c r="BT1660" s="12" t="str">
        <f>IFERROR(VLOOKUP(ROWS(BT$3:BT1660),BC$1:BR3657,BT$2,0),"")</f>
        <v/>
      </c>
      <c r="BU1660" s="12" t="str">
        <f>IFERROR(VLOOKUP(ROWS(BU$3:BU1660),BD$1:BS3657,BU$2,0),"")</f>
        <v/>
      </c>
      <c r="BV1660" s="12" t="str">
        <f>IFERROR(VLOOKUP(ROWS(BV$3:BV1660),BE$1:BT3657,BV$2,0),"")</f>
        <v/>
      </c>
      <c r="BW1660" s="12" t="str">
        <f>IFERROR(VLOOKUP(ROWS(BW$3:BW1660),BF$1:BU3657,BW$2,0),"")</f>
        <v/>
      </c>
      <c r="BX1660" s="12" t="str">
        <f>IFERROR(VLOOKUP(ROWS(BX$3:BX1660),BG$1:BV3657,BX$2,0),"")</f>
        <v/>
      </c>
      <c r="BY1660" s="12" t="str">
        <f>IFERROR(VLOOKUP(ROWS(BY$3:BY1660),BH$1:BW3657,BY$2,0),"")</f>
        <v/>
      </c>
      <c r="BZ1660" s="12" t="str">
        <f>IFERROR(VLOOKUP(ROWS(BZ$3:BZ1660),BI$1:BX3657,BZ$2,0),"")</f>
        <v/>
      </c>
      <c r="CA1660" s="12" t="str">
        <f>IFERROR(VLOOKUP(ROWS(CA$3:CA1660),BJ$1:BY3657,CA$2,0),"")</f>
        <v/>
      </c>
      <c r="CB1660" s="12" t="str">
        <f>IFERROR(VLOOKUP(ROWS(CB$3:CB1660),BK$1:BZ3657,CB$2,0),"")</f>
        <v/>
      </c>
      <c r="CC1660" s="12" t="str">
        <f>IFERROR(VLOOKUP(ROWS(CC$3:CC1660),BL$1:CA3657,CC$2,0),"")</f>
        <v/>
      </c>
      <c r="CD1660" s="12" t="str">
        <f>IFERROR(VLOOKUP(ROWS(CD$3:CD1660),BM$1:CB3657,CD$2,0),"")</f>
        <v/>
      </c>
      <c r="CE1660" s="12" t="str">
        <f>IFERROR(VLOOKUP(ROWS(CE$3:CE1660),BN$1:CC3657,CE$2,0),"")</f>
        <v/>
      </c>
      <c r="CF1660" s="12" t="str">
        <f>IFERROR(VLOOKUP(ROWS(CF$3:CF1660),BO$1:CD3657,CF$2,0),"")</f>
        <v/>
      </c>
      <c r="CG1660" s="12" t="str">
        <f>IFERROR(VLOOKUP(ROWS(CG$3:CG1660),BP$1:CE3657,CG$2,0),"")</f>
        <v/>
      </c>
      <c r="CH1660" s="12" t="str">
        <f>IFERROR(VLOOKUP(ROWS(CH$3:CH1660),BQ$1:CF3657,CH$2,0),"")</f>
        <v/>
      </c>
    </row>
    <row r="1661" spans="55:86" x14ac:dyDescent="0.25">
      <c r="BC1661" s="12">
        <f>IF(ISNUMBER(SEARCH('Quote reqeust'!$G$34,BR1661)),MAX(BC$1:BC1660)+1,0)</f>
        <v>0</v>
      </c>
      <c r="BD1661" s="12">
        <f>IF(ISNUMBER(SEARCH('Quote reqeust'!$E$35,BR1661)),MAX(BD$1:BD1660)+1,0)</f>
        <v>0</v>
      </c>
      <c r="BE1661" s="12">
        <f>IF(ISNUMBER(SEARCH('Quote reqeust'!$E$36,BR1661)),MAX(BE$1:BE1660)+1,0)</f>
        <v>0</v>
      </c>
      <c r="BF1661" s="12">
        <f>IF(ISNUMBER(SEARCH('Quote reqeust'!$E$37,BR1661)),MAX(BF$1:BF1660)+1,0)</f>
        <v>0</v>
      </c>
      <c r="BG1661" s="12">
        <f>IF(ISNUMBER(SEARCH('Quote reqeust'!$E$26,BR1661)),MAX(BG$1:BG1660)+1,0)</f>
        <v>0</v>
      </c>
      <c r="BH1661" s="12">
        <f>IF(ISNUMBER(SEARCH('Quote reqeust'!$E$27,BR1661)),MAX(BH$1:BH1660)+1,0)</f>
        <v>0</v>
      </c>
      <c r="BI1661" s="12">
        <f>IF(ISNUMBER(SEARCH('Quote reqeust'!$E$27,$BR1661)),MAX(BI$1:BI1660)+1,0)</f>
        <v>0</v>
      </c>
      <c r="BJ1661" s="12">
        <f>IF(ISNUMBER(SEARCH('Quote reqeust'!$E$27,$BR1661)),MAX(BJ$1:BJ1660)+1,0)</f>
        <v>0</v>
      </c>
      <c r="BK1661" s="12">
        <f>IF(ISNUMBER(SEARCH('Quote reqeust'!$E$27,$BR1661)),MAX(BK$1:BK1660)+1,0)</f>
        <v>0</v>
      </c>
      <c r="BL1661" s="12">
        <f>IF(ISNUMBER(SEARCH('Quote reqeust'!$E$27,$BR1661)),MAX(BL$1:BL1660)+1,0)</f>
        <v>0</v>
      </c>
      <c r="BM1661" s="12">
        <f>IF(ISNUMBER(SEARCH('Quote reqeust'!$E$27,$BR1661)),MAX(BM$1:BM1660)+1,0)</f>
        <v>0</v>
      </c>
      <c r="BN1661" s="12">
        <f>IF(ISNUMBER(SEARCH('Quote reqeust'!$E$27,$BR1661)),MAX(BN$1:BN1660)+1,0)</f>
        <v>0</v>
      </c>
      <c r="BO1661" s="12">
        <f>IF(ISNUMBER(SEARCH('Quote reqeust'!$E$27,$BR1661)),MAX(BO$1:BO1660)+1,0)</f>
        <v>0</v>
      </c>
      <c r="BP1661" s="12">
        <f>IF(ISNUMBER(SEARCH('Quote reqeust'!$E$27,$BR1661)),MAX(BP$1:BP1660)+1,0)</f>
        <v>0</v>
      </c>
      <c r="BQ1661" s="12">
        <f>IF(ISNUMBER(SEARCH('Quote reqeust'!$E$27,$BR1661)),MAX(BQ$1:BQ1660)+1,0)</f>
        <v>0</v>
      </c>
      <c r="BT1661" s="12" t="str">
        <f>IFERROR(VLOOKUP(ROWS(BT$3:BT1661),BC$1:BR3658,BT$2,0),"")</f>
        <v/>
      </c>
      <c r="BU1661" s="12" t="str">
        <f>IFERROR(VLOOKUP(ROWS(BU$3:BU1661),BD$1:BS3658,BU$2,0),"")</f>
        <v/>
      </c>
      <c r="BV1661" s="12" t="str">
        <f>IFERROR(VLOOKUP(ROWS(BV$3:BV1661),BE$1:BT3658,BV$2,0),"")</f>
        <v/>
      </c>
      <c r="BW1661" s="12" t="str">
        <f>IFERROR(VLOOKUP(ROWS(BW$3:BW1661),BF$1:BU3658,BW$2,0),"")</f>
        <v/>
      </c>
      <c r="BX1661" s="12" t="str">
        <f>IFERROR(VLOOKUP(ROWS(BX$3:BX1661),BG$1:BV3658,BX$2,0),"")</f>
        <v/>
      </c>
      <c r="BY1661" s="12" t="str">
        <f>IFERROR(VLOOKUP(ROWS(BY$3:BY1661),BH$1:BW3658,BY$2,0),"")</f>
        <v/>
      </c>
      <c r="BZ1661" s="12" t="str">
        <f>IFERROR(VLOOKUP(ROWS(BZ$3:BZ1661),BI$1:BX3658,BZ$2,0),"")</f>
        <v/>
      </c>
      <c r="CA1661" s="12" t="str">
        <f>IFERROR(VLOOKUP(ROWS(CA$3:CA1661),BJ$1:BY3658,CA$2,0),"")</f>
        <v/>
      </c>
      <c r="CB1661" s="12" t="str">
        <f>IFERROR(VLOOKUP(ROWS(CB$3:CB1661),BK$1:BZ3658,CB$2,0),"")</f>
        <v/>
      </c>
      <c r="CC1661" s="12" t="str">
        <f>IFERROR(VLOOKUP(ROWS(CC$3:CC1661),BL$1:CA3658,CC$2,0),"")</f>
        <v/>
      </c>
      <c r="CD1661" s="12" t="str">
        <f>IFERROR(VLOOKUP(ROWS(CD$3:CD1661),BM$1:CB3658,CD$2,0),"")</f>
        <v/>
      </c>
      <c r="CE1661" s="12" t="str">
        <f>IFERROR(VLOOKUP(ROWS(CE$3:CE1661),BN$1:CC3658,CE$2,0),"")</f>
        <v/>
      </c>
      <c r="CF1661" s="12" t="str">
        <f>IFERROR(VLOOKUP(ROWS(CF$3:CF1661),BO$1:CD3658,CF$2,0),"")</f>
        <v/>
      </c>
      <c r="CG1661" s="12" t="str">
        <f>IFERROR(VLOOKUP(ROWS(CG$3:CG1661),BP$1:CE3658,CG$2,0),"")</f>
        <v/>
      </c>
      <c r="CH1661" s="12" t="str">
        <f>IFERROR(VLOOKUP(ROWS(CH$3:CH1661),BQ$1:CF3658,CH$2,0),"")</f>
        <v/>
      </c>
    </row>
    <row r="1662" spans="55:86" x14ac:dyDescent="0.25">
      <c r="BC1662" s="12">
        <f>IF(ISNUMBER(SEARCH('Quote reqeust'!$G$34,BR1662)),MAX(BC$1:BC1661)+1,0)</f>
        <v>0</v>
      </c>
      <c r="BD1662" s="12">
        <f>IF(ISNUMBER(SEARCH('Quote reqeust'!$E$35,BR1662)),MAX(BD$1:BD1661)+1,0)</f>
        <v>0</v>
      </c>
      <c r="BE1662" s="12">
        <f>IF(ISNUMBER(SEARCH('Quote reqeust'!$E$36,BR1662)),MAX(BE$1:BE1661)+1,0)</f>
        <v>0</v>
      </c>
      <c r="BF1662" s="12">
        <f>IF(ISNUMBER(SEARCH('Quote reqeust'!$E$37,BR1662)),MAX(BF$1:BF1661)+1,0)</f>
        <v>0</v>
      </c>
      <c r="BG1662" s="12">
        <f>IF(ISNUMBER(SEARCH('Quote reqeust'!$E$26,BR1662)),MAX(BG$1:BG1661)+1,0)</f>
        <v>0</v>
      </c>
      <c r="BH1662" s="12">
        <f>IF(ISNUMBER(SEARCH('Quote reqeust'!$E$27,BR1662)),MAX(BH$1:BH1661)+1,0)</f>
        <v>0</v>
      </c>
      <c r="BI1662" s="12">
        <f>IF(ISNUMBER(SEARCH('Quote reqeust'!$E$27,$BR1662)),MAX(BI$1:BI1661)+1,0)</f>
        <v>0</v>
      </c>
      <c r="BJ1662" s="12">
        <f>IF(ISNUMBER(SEARCH('Quote reqeust'!$E$27,$BR1662)),MAX(BJ$1:BJ1661)+1,0)</f>
        <v>0</v>
      </c>
      <c r="BK1662" s="12">
        <f>IF(ISNUMBER(SEARCH('Quote reqeust'!$E$27,$BR1662)),MAX(BK$1:BK1661)+1,0)</f>
        <v>0</v>
      </c>
      <c r="BL1662" s="12">
        <f>IF(ISNUMBER(SEARCH('Quote reqeust'!$E$27,$BR1662)),MAX(BL$1:BL1661)+1,0)</f>
        <v>0</v>
      </c>
      <c r="BM1662" s="12">
        <f>IF(ISNUMBER(SEARCH('Quote reqeust'!$E$27,$BR1662)),MAX(BM$1:BM1661)+1,0)</f>
        <v>0</v>
      </c>
      <c r="BN1662" s="12">
        <f>IF(ISNUMBER(SEARCH('Quote reqeust'!$E$27,$BR1662)),MAX(BN$1:BN1661)+1,0)</f>
        <v>0</v>
      </c>
      <c r="BO1662" s="12">
        <f>IF(ISNUMBER(SEARCH('Quote reqeust'!$E$27,$BR1662)),MAX(BO$1:BO1661)+1,0)</f>
        <v>0</v>
      </c>
      <c r="BP1662" s="12">
        <f>IF(ISNUMBER(SEARCH('Quote reqeust'!$E$27,$BR1662)),MAX(BP$1:BP1661)+1,0)</f>
        <v>0</v>
      </c>
      <c r="BQ1662" s="12">
        <f>IF(ISNUMBER(SEARCH('Quote reqeust'!$E$27,$BR1662)),MAX(BQ$1:BQ1661)+1,0)</f>
        <v>0</v>
      </c>
      <c r="BT1662" s="12" t="str">
        <f>IFERROR(VLOOKUP(ROWS(BT$3:BT1662),BC$1:BR3659,BT$2,0),"")</f>
        <v/>
      </c>
      <c r="BU1662" s="12" t="str">
        <f>IFERROR(VLOOKUP(ROWS(BU$3:BU1662),BD$1:BS3659,BU$2,0),"")</f>
        <v/>
      </c>
      <c r="BV1662" s="12" t="str">
        <f>IFERROR(VLOOKUP(ROWS(BV$3:BV1662),BE$1:BT3659,BV$2,0),"")</f>
        <v/>
      </c>
      <c r="BW1662" s="12" t="str">
        <f>IFERROR(VLOOKUP(ROWS(BW$3:BW1662),BF$1:BU3659,BW$2,0),"")</f>
        <v/>
      </c>
      <c r="BX1662" s="12" t="str">
        <f>IFERROR(VLOOKUP(ROWS(BX$3:BX1662),BG$1:BV3659,BX$2,0),"")</f>
        <v/>
      </c>
      <c r="BY1662" s="12" t="str">
        <f>IFERROR(VLOOKUP(ROWS(BY$3:BY1662),BH$1:BW3659,BY$2,0),"")</f>
        <v/>
      </c>
      <c r="BZ1662" s="12" t="str">
        <f>IFERROR(VLOOKUP(ROWS(BZ$3:BZ1662),BI$1:BX3659,BZ$2,0),"")</f>
        <v/>
      </c>
      <c r="CA1662" s="12" t="str">
        <f>IFERROR(VLOOKUP(ROWS(CA$3:CA1662),BJ$1:BY3659,CA$2,0),"")</f>
        <v/>
      </c>
      <c r="CB1662" s="12" t="str">
        <f>IFERROR(VLOOKUP(ROWS(CB$3:CB1662),BK$1:BZ3659,CB$2,0),"")</f>
        <v/>
      </c>
      <c r="CC1662" s="12" t="str">
        <f>IFERROR(VLOOKUP(ROWS(CC$3:CC1662),BL$1:CA3659,CC$2,0),"")</f>
        <v/>
      </c>
      <c r="CD1662" s="12" t="str">
        <f>IFERROR(VLOOKUP(ROWS(CD$3:CD1662),BM$1:CB3659,CD$2,0),"")</f>
        <v/>
      </c>
      <c r="CE1662" s="12" t="str">
        <f>IFERROR(VLOOKUP(ROWS(CE$3:CE1662),BN$1:CC3659,CE$2,0),"")</f>
        <v/>
      </c>
      <c r="CF1662" s="12" t="str">
        <f>IFERROR(VLOOKUP(ROWS(CF$3:CF1662),BO$1:CD3659,CF$2,0),"")</f>
        <v/>
      </c>
      <c r="CG1662" s="12" t="str">
        <f>IFERROR(VLOOKUP(ROWS(CG$3:CG1662),BP$1:CE3659,CG$2,0),"")</f>
        <v/>
      </c>
      <c r="CH1662" s="12" t="str">
        <f>IFERROR(VLOOKUP(ROWS(CH$3:CH1662),BQ$1:CF3659,CH$2,0),"")</f>
        <v/>
      </c>
    </row>
    <row r="1663" spans="55:86" x14ac:dyDescent="0.25">
      <c r="BC1663" s="12">
        <f>IF(ISNUMBER(SEARCH('Quote reqeust'!$G$34,BR1663)),MAX(BC$1:BC1662)+1,0)</f>
        <v>0</v>
      </c>
      <c r="BD1663" s="12">
        <f>IF(ISNUMBER(SEARCH('Quote reqeust'!$E$35,BR1663)),MAX(BD$1:BD1662)+1,0)</f>
        <v>0</v>
      </c>
      <c r="BE1663" s="12">
        <f>IF(ISNUMBER(SEARCH('Quote reqeust'!$E$36,BR1663)),MAX(BE$1:BE1662)+1,0)</f>
        <v>0</v>
      </c>
      <c r="BF1663" s="12">
        <f>IF(ISNUMBER(SEARCH('Quote reqeust'!$E$37,BR1663)),MAX(BF$1:BF1662)+1,0)</f>
        <v>0</v>
      </c>
      <c r="BG1663" s="12">
        <f>IF(ISNUMBER(SEARCH('Quote reqeust'!$E$26,BR1663)),MAX(BG$1:BG1662)+1,0)</f>
        <v>0</v>
      </c>
      <c r="BH1663" s="12">
        <f>IF(ISNUMBER(SEARCH('Quote reqeust'!$E$27,BR1663)),MAX(BH$1:BH1662)+1,0)</f>
        <v>0</v>
      </c>
      <c r="BI1663" s="12">
        <f>IF(ISNUMBER(SEARCH('Quote reqeust'!$E$27,$BR1663)),MAX(BI$1:BI1662)+1,0)</f>
        <v>0</v>
      </c>
      <c r="BJ1663" s="12">
        <f>IF(ISNUMBER(SEARCH('Quote reqeust'!$E$27,$BR1663)),MAX(BJ$1:BJ1662)+1,0)</f>
        <v>0</v>
      </c>
      <c r="BK1663" s="12">
        <f>IF(ISNUMBER(SEARCH('Quote reqeust'!$E$27,$BR1663)),MAX(BK$1:BK1662)+1,0)</f>
        <v>0</v>
      </c>
      <c r="BL1663" s="12">
        <f>IF(ISNUMBER(SEARCH('Quote reqeust'!$E$27,$BR1663)),MAX(BL$1:BL1662)+1,0)</f>
        <v>0</v>
      </c>
      <c r="BM1663" s="12">
        <f>IF(ISNUMBER(SEARCH('Quote reqeust'!$E$27,$BR1663)),MAX(BM$1:BM1662)+1,0)</f>
        <v>0</v>
      </c>
      <c r="BN1663" s="12">
        <f>IF(ISNUMBER(SEARCH('Quote reqeust'!$E$27,$BR1663)),MAX(BN$1:BN1662)+1,0)</f>
        <v>0</v>
      </c>
      <c r="BO1663" s="12">
        <f>IF(ISNUMBER(SEARCH('Quote reqeust'!$E$27,$BR1663)),MAX(BO$1:BO1662)+1,0)</f>
        <v>0</v>
      </c>
      <c r="BP1663" s="12">
        <f>IF(ISNUMBER(SEARCH('Quote reqeust'!$E$27,$BR1663)),MAX(BP$1:BP1662)+1,0)</f>
        <v>0</v>
      </c>
      <c r="BQ1663" s="12">
        <f>IF(ISNUMBER(SEARCH('Quote reqeust'!$E$27,$BR1663)),MAX(BQ$1:BQ1662)+1,0)</f>
        <v>0</v>
      </c>
      <c r="BT1663" s="12" t="str">
        <f>IFERROR(VLOOKUP(ROWS(BT$3:BT1663),BC$1:BR3660,BT$2,0),"")</f>
        <v/>
      </c>
      <c r="BU1663" s="12" t="str">
        <f>IFERROR(VLOOKUP(ROWS(BU$3:BU1663),BD$1:BS3660,BU$2,0),"")</f>
        <v/>
      </c>
      <c r="BV1663" s="12" t="str">
        <f>IFERROR(VLOOKUP(ROWS(BV$3:BV1663),BE$1:BT3660,BV$2,0),"")</f>
        <v/>
      </c>
      <c r="BW1663" s="12" t="str">
        <f>IFERROR(VLOOKUP(ROWS(BW$3:BW1663),BF$1:BU3660,BW$2,0),"")</f>
        <v/>
      </c>
      <c r="BX1663" s="12" t="str">
        <f>IFERROR(VLOOKUP(ROWS(BX$3:BX1663),BG$1:BV3660,BX$2,0),"")</f>
        <v/>
      </c>
      <c r="BY1663" s="12" t="str">
        <f>IFERROR(VLOOKUP(ROWS(BY$3:BY1663),BH$1:BW3660,BY$2,0),"")</f>
        <v/>
      </c>
      <c r="BZ1663" s="12" t="str">
        <f>IFERROR(VLOOKUP(ROWS(BZ$3:BZ1663),BI$1:BX3660,BZ$2,0),"")</f>
        <v/>
      </c>
      <c r="CA1663" s="12" t="str">
        <f>IFERROR(VLOOKUP(ROWS(CA$3:CA1663),BJ$1:BY3660,CA$2,0),"")</f>
        <v/>
      </c>
      <c r="CB1663" s="12" t="str">
        <f>IFERROR(VLOOKUP(ROWS(CB$3:CB1663),BK$1:BZ3660,CB$2,0),"")</f>
        <v/>
      </c>
      <c r="CC1663" s="12" t="str">
        <f>IFERROR(VLOOKUP(ROWS(CC$3:CC1663),BL$1:CA3660,CC$2,0),"")</f>
        <v/>
      </c>
      <c r="CD1663" s="12" t="str">
        <f>IFERROR(VLOOKUP(ROWS(CD$3:CD1663),BM$1:CB3660,CD$2,0),"")</f>
        <v/>
      </c>
      <c r="CE1663" s="12" t="str">
        <f>IFERROR(VLOOKUP(ROWS(CE$3:CE1663),BN$1:CC3660,CE$2,0),"")</f>
        <v/>
      </c>
      <c r="CF1663" s="12" t="str">
        <f>IFERROR(VLOOKUP(ROWS(CF$3:CF1663),BO$1:CD3660,CF$2,0),"")</f>
        <v/>
      </c>
      <c r="CG1663" s="12" t="str">
        <f>IFERROR(VLOOKUP(ROWS(CG$3:CG1663),BP$1:CE3660,CG$2,0),"")</f>
        <v/>
      </c>
      <c r="CH1663" s="12" t="str">
        <f>IFERROR(VLOOKUP(ROWS(CH$3:CH1663),BQ$1:CF3660,CH$2,0),"")</f>
        <v/>
      </c>
    </row>
    <row r="1664" spans="55:86" x14ac:dyDescent="0.25">
      <c r="BC1664" s="12">
        <f>IF(ISNUMBER(SEARCH('Quote reqeust'!$G$34,BR1664)),MAX(BC$1:BC1663)+1,0)</f>
        <v>0</v>
      </c>
      <c r="BD1664" s="12">
        <f>IF(ISNUMBER(SEARCH('Quote reqeust'!$E$35,BR1664)),MAX(BD$1:BD1663)+1,0)</f>
        <v>0</v>
      </c>
      <c r="BE1664" s="12">
        <f>IF(ISNUMBER(SEARCH('Quote reqeust'!$E$36,BR1664)),MAX(BE$1:BE1663)+1,0)</f>
        <v>0</v>
      </c>
      <c r="BF1664" s="12">
        <f>IF(ISNUMBER(SEARCH('Quote reqeust'!$E$37,BR1664)),MAX(BF$1:BF1663)+1,0)</f>
        <v>0</v>
      </c>
      <c r="BG1664" s="12">
        <f>IF(ISNUMBER(SEARCH('Quote reqeust'!$E$26,BR1664)),MAX(BG$1:BG1663)+1,0)</f>
        <v>0</v>
      </c>
      <c r="BH1664" s="12">
        <f>IF(ISNUMBER(SEARCH('Quote reqeust'!$E$27,BR1664)),MAX(BH$1:BH1663)+1,0)</f>
        <v>0</v>
      </c>
      <c r="BI1664" s="12">
        <f>IF(ISNUMBER(SEARCH('Quote reqeust'!$E$27,$BR1664)),MAX(BI$1:BI1663)+1,0)</f>
        <v>0</v>
      </c>
      <c r="BJ1664" s="12">
        <f>IF(ISNUMBER(SEARCH('Quote reqeust'!$E$27,$BR1664)),MAX(BJ$1:BJ1663)+1,0)</f>
        <v>0</v>
      </c>
      <c r="BK1664" s="12">
        <f>IF(ISNUMBER(SEARCH('Quote reqeust'!$E$27,$BR1664)),MAX(BK$1:BK1663)+1,0)</f>
        <v>0</v>
      </c>
      <c r="BL1664" s="12">
        <f>IF(ISNUMBER(SEARCH('Quote reqeust'!$E$27,$BR1664)),MAX(BL$1:BL1663)+1,0)</f>
        <v>0</v>
      </c>
      <c r="BM1664" s="12">
        <f>IF(ISNUMBER(SEARCH('Quote reqeust'!$E$27,$BR1664)),MAX(BM$1:BM1663)+1,0)</f>
        <v>0</v>
      </c>
      <c r="BN1664" s="12">
        <f>IF(ISNUMBER(SEARCH('Quote reqeust'!$E$27,$BR1664)),MAX(BN$1:BN1663)+1,0)</f>
        <v>0</v>
      </c>
      <c r="BO1664" s="12">
        <f>IF(ISNUMBER(SEARCH('Quote reqeust'!$E$27,$BR1664)),MAX(BO$1:BO1663)+1,0)</f>
        <v>0</v>
      </c>
      <c r="BP1664" s="12">
        <f>IF(ISNUMBER(SEARCH('Quote reqeust'!$E$27,$BR1664)),MAX(BP$1:BP1663)+1,0)</f>
        <v>0</v>
      </c>
      <c r="BQ1664" s="12">
        <f>IF(ISNUMBER(SEARCH('Quote reqeust'!$E$27,$BR1664)),MAX(BQ$1:BQ1663)+1,0)</f>
        <v>0</v>
      </c>
      <c r="BT1664" s="12" t="str">
        <f>IFERROR(VLOOKUP(ROWS(BT$3:BT1664),BC$1:BR3661,BT$2,0),"")</f>
        <v/>
      </c>
      <c r="BU1664" s="12" t="str">
        <f>IFERROR(VLOOKUP(ROWS(BU$3:BU1664),BD$1:BS3661,BU$2,0),"")</f>
        <v/>
      </c>
      <c r="BV1664" s="12" t="str">
        <f>IFERROR(VLOOKUP(ROWS(BV$3:BV1664),BE$1:BT3661,BV$2,0),"")</f>
        <v/>
      </c>
      <c r="BW1664" s="12" t="str">
        <f>IFERROR(VLOOKUP(ROWS(BW$3:BW1664),BF$1:BU3661,BW$2,0),"")</f>
        <v/>
      </c>
      <c r="BX1664" s="12" t="str">
        <f>IFERROR(VLOOKUP(ROWS(BX$3:BX1664),BG$1:BV3661,BX$2,0),"")</f>
        <v/>
      </c>
      <c r="BY1664" s="12" t="str">
        <f>IFERROR(VLOOKUP(ROWS(BY$3:BY1664),BH$1:BW3661,BY$2,0),"")</f>
        <v/>
      </c>
      <c r="BZ1664" s="12" t="str">
        <f>IFERROR(VLOOKUP(ROWS(BZ$3:BZ1664),BI$1:BX3661,BZ$2,0),"")</f>
        <v/>
      </c>
      <c r="CA1664" s="12" t="str">
        <f>IFERROR(VLOOKUP(ROWS(CA$3:CA1664),BJ$1:BY3661,CA$2,0),"")</f>
        <v/>
      </c>
      <c r="CB1664" s="12" t="str">
        <f>IFERROR(VLOOKUP(ROWS(CB$3:CB1664),BK$1:BZ3661,CB$2,0),"")</f>
        <v/>
      </c>
      <c r="CC1664" s="12" t="str">
        <f>IFERROR(VLOOKUP(ROWS(CC$3:CC1664),BL$1:CA3661,CC$2,0),"")</f>
        <v/>
      </c>
      <c r="CD1664" s="12" t="str">
        <f>IFERROR(VLOOKUP(ROWS(CD$3:CD1664),BM$1:CB3661,CD$2,0),"")</f>
        <v/>
      </c>
      <c r="CE1664" s="12" t="str">
        <f>IFERROR(VLOOKUP(ROWS(CE$3:CE1664),BN$1:CC3661,CE$2,0),"")</f>
        <v/>
      </c>
      <c r="CF1664" s="12" t="str">
        <f>IFERROR(VLOOKUP(ROWS(CF$3:CF1664),BO$1:CD3661,CF$2,0),"")</f>
        <v/>
      </c>
      <c r="CG1664" s="12" t="str">
        <f>IFERROR(VLOOKUP(ROWS(CG$3:CG1664),BP$1:CE3661,CG$2,0),"")</f>
        <v/>
      </c>
      <c r="CH1664" s="12" t="str">
        <f>IFERROR(VLOOKUP(ROWS(CH$3:CH1664),BQ$1:CF3661,CH$2,0),"")</f>
        <v/>
      </c>
    </row>
    <row r="1665" spans="55:86" x14ac:dyDescent="0.25">
      <c r="BC1665" s="12">
        <f>IF(ISNUMBER(SEARCH('Quote reqeust'!$G$34,BR1665)),MAX(BC$1:BC1664)+1,0)</f>
        <v>0</v>
      </c>
      <c r="BD1665" s="12">
        <f>IF(ISNUMBER(SEARCH('Quote reqeust'!$E$35,BR1665)),MAX(BD$1:BD1664)+1,0)</f>
        <v>0</v>
      </c>
      <c r="BE1665" s="12">
        <f>IF(ISNUMBER(SEARCH('Quote reqeust'!$E$36,BR1665)),MAX(BE$1:BE1664)+1,0)</f>
        <v>0</v>
      </c>
      <c r="BF1665" s="12">
        <f>IF(ISNUMBER(SEARCH('Quote reqeust'!$E$37,BR1665)),MAX(BF$1:BF1664)+1,0)</f>
        <v>0</v>
      </c>
      <c r="BG1665" s="12">
        <f>IF(ISNUMBER(SEARCH('Quote reqeust'!$E$26,BR1665)),MAX(BG$1:BG1664)+1,0)</f>
        <v>0</v>
      </c>
      <c r="BH1665" s="12">
        <f>IF(ISNUMBER(SEARCH('Quote reqeust'!$E$27,BR1665)),MAX(BH$1:BH1664)+1,0)</f>
        <v>0</v>
      </c>
      <c r="BI1665" s="12">
        <f>IF(ISNUMBER(SEARCH('Quote reqeust'!$E$27,$BR1665)),MAX(BI$1:BI1664)+1,0)</f>
        <v>0</v>
      </c>
      <c r="BJ1665" s="12">
        <f>IF(ISNUMBER(SEARCH('Quote reqeust'!$E$27,$BR1665)),MAX(BJ$1:BJ1664)+1,0)</f>
        <v>0</v>
      </c>
      <c r="BK1665" s="12">
        <f>IF(ISNUMBER(SEARCH('Quote reqeust'!$E$27,$BR1665)),MAX(BK$1:BK1664)+1,0)</f>
        <v>0</v>
      </c>
      <c r="BL1665" s="12">
        <f>IF(ISNUMBER(SEARCH('Quote reqeust'!$E$27,$BR1665)),MAX(BL$1:BL1664)+1,0)</f>
        <v>0</v>
      </c>
      <c r="BM1665" s="12">
        <f>IF(ISNUMBER(SEARCH('Quote reqeust'!$E$27,$BR1665)),MAX(BM$1:BM1664)+1,0)</f>
        <v>0</v>
      </c>
      <c r="BN1665" s="12">
        <f>IF(ISNUMBER(SEARCH('Quote reqeust'!$E$27,$BR1665)),MAX(BN$1:BN1664)+1,0)</f>
        <v>0</v>
      </c>
      <c r="BO1665" s="12">
        <f>IF(ISNUMBER(SEARCH('Quote reqeust'!$E$27,$BR1665)),MAX(BO$1:BO1664)+1,0)</f>
        <v>0</v>
      </c>
      <c r="BP1665" s="12">
        <f>IF(ISNUMBER(SEARCH('Quote reqeust'!$E$27,$BR1665)),MAX(BP$1:BP1664)+1,0)</f>
        <v>0</v>
      </c>
      <c r="BQ1665" s="12">
        <f>IF(ISNUMBER(SEARCH('Quote reqeust'!$E$27,$BR1665)),MAX(BQ$1:BQ1664)+1,0)</f>
        <v>0</v>
      </c>
      <c r="BT1665" s="12" t="str">
        <f>IFERROR(VLOOKUP(ROWS(BT$3:BT1665),BC$1:BR3662,BT$2,0),"")</f>
        <v/>
      </c>
      <c r="BU1665" s="12" t="str">
        <f>IFERROR(VLOOKUP(ROWS(BU$3:BU1665),BD$1:BS3662,BU$2,0),"")</f>
        <v/>
      </c>
      <c r="BV1665" s="12" t="str">
        <f>IFERROR(VLOOKUP(ROWS(BV$3:BV1665),BE$1:BT3662,BV$2,0),"")</f>
        <v/>
      </c>
      <c r="BW1665" s="12" t="str">
        <f>IFERROR(VLOOKUP(ROWS(BW$3:BW1665),BF$1:BU3662,BW$2,0),"")</f>
        <v/>
      </c>
      <c r="BX1665" s="12" t="str">
        <f>IFERROR(VLOOKUP(ROWS(BX$3:BX1665),BG$1:BV3662,BX$2,0),"")</f>
        <v/>
      </c>
      <c r="BY1665" s="12" t="str">
        <f>IFERROR(VLOOKUP(ROWS(BY$3:BY1665),BH$1:BW3662,BY$2,0),"")</f>
        <v/>
      </c>
      <c r="BZ1665" s="12" t="str">
        <f>IFERROR(VLOOKUP(ROWS(BZ$3:BZ1665),BI$1:BX3662,BZ$2,0),"")</f>
        <v/>
      </c>
      <c r="CA1665" s="12" t="str">
        <f>IFERROR(VLOOKUP(ROWS(CA$3:CA1665),BJ$1:BY3662,CA$2,0),"")</f>
        <v/>
      </c>
      <c r="CB1665" s="12" t="str">
        <f>IFERROR(VLOOKUP(ROWS(CB$3:CB1665),BK$1:BZ3662,CB$2,0),"")</f>
        <v/>
      </c>
      <c r="CC1665" s="12" t="str">
        <f>IFERROR(VLOOKUP(ROWS(CC$3:CC1665),BL$1:CA3662,CC$2,0),"")</f>
        <v/>
      </c>
      <c r="CD1665" s="12" t="str">
        <f>IFERROR(VLOOKUP(ROWS(CD$3:CD1665),BM$1:CB3662,CD$2,0),"")</f>
        <v/>
      </c>
      <c r="CE1665" s="12" t="str">
        <f>IFERROR(VLOOKUP(ROWS(CE$3:CE1665),BN$1:CC3662,CE$2,0),"")</f>
        <v/>
      </c>
      <c r="CF1665" s="12" t="str">
        <f>IFERROR(VLOOKUP(ROWS(CF$3:CF1665),BO$1:CD3662,CF$2,0),"")</f>
        <v/>
      </c>
      <c r="CG1665" s="12" t="str">
        <f>IFERROR(VLOOKUP(ROWS(CG$3:CG1665),BP$1:CE3662,CG$2,0),"")</f>
        <v/>
      </c>
      <c r="CH1665" s="12" t="str">
        <f>IFERROR(VLOOKUP(ROWS(CH$3:CH1665),BQ$1:CF3662,CH$2,0),"")</f>
        <v/>
      </c>
    </row>
    <row r="1666" spans="55:86" x14ac:dyDescent="0.25">
      <c r="BC1666" s="12">
        <f>IF(ISNUMBER(SEARCH('Quote reqeust'!$G$34,BR1666)),MAX(BC$1:BC1665)+1,0)</f>
        <v>0</v>
      </c>
      <c r="BD1666" s="12">
        <f>IF(ISNUMBER(SEARCH('Quote reqeust'!$E$35,BR1666)),MAX(BD$1:BD1665)+1,0)</f>
        <v>0</v>
      </c>
      <c r="BE1666" s="12">
        <f>IF(ISNUMBER(SEARCH('Quote reqeust'!$E$36,BR1666)),MAX(BE$1:BE1665)+1,0)</f>
        <v>0</v>
      </c>
      <c r="BF1666" s="12">
        <f>IF(ISNUMBER(SEARCH('Quote reqeust'!$E$37,BR1666)),MAX(BF$1:BF1665)+1,0)</f>
        <v>0</v>
      </c>
      <c r="BG1666" s="12">
        <f>IF(ISNUMBER(SEARCH('Quote reqeust'!$E$26,BR1666)),MAX(BG$1:BG1665)+1,0)</f>
        <v>0</v>
      </c>
      <c r="BH1666" s="12">
        <f>IF(ISNUMBER(SEARCH('Quote reqeust'!$E$27,BR1666)),MAX(BH$1:BH1665)+1,0)</f>
        <v>0</v>
      </c>
      <c r="BI1666" s="12">
        <f>IF(ISNUMBER(SEARCH('Quote reqeust'!$E$27,$BR1666)),MAX(BI$1:BI1665)+1,0)</f>
        <v>0</v>
      </c>
      <c r="BJ1666" s="12">
        <f>IF(ISNUMBER(SEARCH('Quote reqeust'!$E$27,$BR1666)),MAX(BJ$1:BJ1665)+1,0)</f>
        <v>0</v>
      </c>
      <c r="BK1666" s="12">
        <f>IF(ISNUMBER(SEARCH('Quote reqeust'!$E$27,$BR1666)),MAX(BK$1:BK1665)+1,0)</f>
        <v>0</v>
      </c>
      <c r="BL1666" s="12">
        <f>IF(ISNUMBER(SEARCH('Quote reqeust'!$E$27,$BR1666)),MAX(BL$1:BL1665)+1,0)</f>
        <v>0</v>
      </c>
      <c r="BM1666" s="12">
        <f>IF(ISNUMBER(SEARCH('Quote reqeust'!$E$27,$BR1666)),MAX(BM$1:BM1665)+1,0)</f>
        <v>0</v>
      </c>
      <c r="BN1666" s="12">
        <f>IF(ISNUMBER(SEARCH('Quote reqeust'!$E$27,$BR1666)),MAX(BN$1:BN1665)+1,0)</f>
        <v>0</v>
      </c>
      <c r="BO1666" s="12">
        <f>IF(ISNUMBER(SEARCH('Quote reqeust'!$E$27,$BR1666)),MAX(BO$1:BO1665)+1,0)</f>
        <v>0</v>
      </c>
      <c r="BP1666" s="12">
        <f>IF(ISNUMBER(SEARCH('Quote reqeust'!$E$27,$BR1666)),MAX(BP$1:BP1665)+1,0)</f>
        <v>0</v>
      </c>
      <c r="BQ1666" s="12">
        <f>IF(ISNUMBER(SEARCH('Quote reqeust'!$E$27,$BR1666)),MAX(BQ$1:BQ1665)+1,0)</f>
        <v>0</v>
      </c>
      <c r="BT1666" s="12" t="str">
        <f>IFERROR(VLOOKUP(ROWS(BT$3:BT1666),BC$1:BR3663,BT$2,0),"")</f>
        <v/>
      </c>
      <c r="BU1666" s="12" t="str">
        <f>IFERROR(VLOOKUP(ROWS(BU$3:BU1666),BD$1:BS3663,BU$2,0),"")</f>
        <v/>
      </c>
      <c r="BV1666" s="12" t="str">
        <f>IFERROR(VLOOKUP(ROWS(BV$3:BV1666),BE$1:BT3663,BV$2,0),"")</f>
        <v/>
      </c>
      <c r="BW1666" s="12" t="str">
        <f>IFERROR(VLOOKUP(ROWS(BW$3:BW1666),BF$1:BU3663,BW$2,0),"")</f>
        <v/>
      </c>
      <c r="BX1666" s="12" t="str">
        <f>IFERROR(VLOOKUP(ROWS(BX$3:BX1666),BG$1:BV3663,BX$2,0),"")</f>
        <v/>
      </c>
      <c r="BY1666" s="12" t="str">
        <f>IFERROR(VLOOKUP(ROWS(BY$3:BY1666),BH$1:BW3663,BY$2,0),"")</f>
        <v/>
      </c>
      <c r="BZ1666" s="12" t="str">
        <f>IFERROR(VLOOKUP(ROWS(BZ$3:BZ1666),BI$1:BX3663,BZ$2,0),"")</f>
        <v/>
      </c>
      <c r="CA1666" s="12" t="str">
        <f>IFERROR(VLOOKUP(ROWS(CA$3:CA1666),BJ$1:BY3663,CA$2,0),"")</f>
        <v/>
      </c>
      <c r="CB1666" s="12" t="str">
        <f>IFERROR(VLOOKUP(ROWS(CB$3:CB1666),BK$1:BZ3663,CB$2,0),"")</f>
        <v/>
      </c>
      <c r="CC1666" s="12" t="str">
        <f>IFERROR(VLOOKUP(ROWS(CC$3:CC1666),BL$1:CA3663,CC$2,0),"")</f>
        <v/>
      </c>
      <c r="CD1666" s="12" t="str">
        <f>IFERROR(VLOOKUP(ROWS(CD$3:CD1666),BM$1:CB3663,CD$2,0),"")</f>
        <v/>
      </c>
      <c r="CE1666" s="12" t="str">
        <f>IFERROR(VLOOKUP(ROWS(CE$3:CE1666),BN$1:CC3663,CE$2,0),"")</f>
        <v/>
      </c>
      <c r="CF1666" s="12" t="str">
        <f>IFERROR(VLOOKUP(ROWS(CF$3:CF1666),BO$1:CD3663,CF$2,0),"")</f>
        <v/>
      </c>
      <c r="CG1666" s="12" t="str">
        <f>IFERROR(VLOOKUP(ROWS(CG$3:CG1666),BP$1:CE3663,CG$2,0),"")</f>
        <v/>
      </c>
      <c r="CH1666" s="12" t="str">
        <f>IFERROR(VLOOKUP(ROWS(CH$3:CH1666),BQ$1:CF3663,CH$2,0),"")</f>
        <v/>
      </c>
    </row>
    <row r="1667" spans="55:86" x14ac:dyDescent="0.25">
      <c r="BC1667" s="12">
        <f>IF(ISNUMBER(SEARCH('Quote reqeust'!$G$34,BR1667)),MAX(BC$1:BC1666)+1,0)</f>
        <v>0</v>
      </c>
      <c r="BD1667" s="12">
        <f>IF(ISNUMBER(SEARCH('Quote reqeust'!$E$35,BR1667)),MAX(BD$1:BD1666)+1,0)</f>
        <v>0</v>
      </c>
      <c r="BE1667" s="12">
        <f>IF(ISNUMBER(SEARCH('Quote reqeust'!$E$36,BR1667)),MAX(BE$1:BE1666)+1,0)</f>
        <v>0</v>
      </c>
      <c r="BF1667" s="12">
        <f>IF(ISNUMBER(SEARCH('Quote reqeust'!$E$37,BR1667)),MAX(BF$1:BF1666)+1,0)</f>
        <v>0</v>
      </c>
      <c r="BG1667" s="12">
        <f>IF(ISNUMBER(SEARCH('Quote reqeust'!$E$26,BR1667)),MAX(BG$1:BG1666)+1,0)</f>
        <v>0</v>
      </c>
      <c r="BH1667" s="12">
        <f>IF(ISNUMBER(SEARCH('Quote reqeust'!$E$27,BR1667)),MAX(BH$1:BH1666)+1,0)</f>
        <v>0</v>
      </c>
      <c r="BI1667" s="12">
        <f>IF(ISNUMBER(SEARCH('Quote reqeust'!$E$27,$BR1667)),MAX(BI$1:BI1666)+1,0)</f>
        <v>0</v>
      </c>
      <c r="BJ1667" s="12">
        <f>IF(ISNUMBER(SEARCH('Quote reqeust'!$E$27,$BR1667)),MAX(BJ$1:BJ1666)+1,0)</f>
        <v>0</v>
      </c>
      <c r="BK1667" s="12">
        <f>IF(ISNUMBER(SEARCH('Quote reqeust'!$E$27,$BR1667)),MAX(BK$1:BK1666)+1,0)</f>
        <v>0</v>
      </c>
      <c r="BL1667" s="12">
        <f>IF(ISNUMBER(SEARCH('Quote reqeust'!$E$27,$BR1667)),MAX(BL$1:BL1666)+1,0)</f>
        <v>0</v>
      </c>
      <c r="BM1667" s="12">
        <f>IF(ISNUMBER(SEARCH('Quote reqeust'!$E$27,$BR1667)),MAX(BM$1:BM1666)+1,0)</f>
        <v>0</v>
      </c>
      <c r="BN1667" s="12">
        <f>IF(ISNUMBER(SEARCH('Quote reqeust'!$E$27,$BR1667)),MAX(BN$1:BN1666)+1,0)</f>
        <v>0</v>
      </c>
      <c r="BO1667" s="12">
        <f>IF(ISNUMBER(SEARCH('Quote reqeust'!$E$27,$BR1667)),MAX(BO$1:BO1666)+1,0)</f>
        <v>0</v>
      </c>
      <c r="BP1667" s="12">
        <f>IF(ISNUMBER(SEARCH('Quote reqeust'!$E$27,$BR1667)),MAX(BP$1:BP1666)+1,0)</f>
        <v>0</v>
      </c>
      <c r="BQ1667" s="12">
        <f>IF(ISNUMBER(SEARCH('Quote reqeust'!$E$27,$BR1667)),MAX(BQ$1:BQ1666)+1,0)</f>
        <v>0</v>
      </c>
      <c r="BT1667" s="12" t="str">
        <f>IFERROR(VLOOKUP(ROWS(BT$3:BT1667),BC$1:BR3664,BT$2,0),"")</f>
        <v/>
      </c>
      <c r="BU1667" s="12" t="str">
        <f>IFERROR(VLOOKUP(ROWS(BU$3:BU1667),BD$1:BS3664,BU$2,0),"")</f>
        <v/>
      </c>
      <c r="BV1667" s="12" t="str">
        <f>IFERROR(VLOOKUP(ROWS(BV$3:BV1667),BE$1:BT3664,BV$2,0),"")</f>
        <v/>
      </c>
      <c r="BW1667" s="12" t="str">
        <f>IFERROR(VLOOKUP(ROWS(BW$3:BW1667),BF$1:BU3664,BW$2,0),"")</f>
        <v/>
      </c>
      <c r="BX1667" s="12" t="str">
        <f>IFERROR(VLOOKUP(ROWS(BX$3:BX1667),BG$1:BV3664,BX$2,0),"")</f>
        <v/>
      </c>
      <c r="BY1667" s="12" t="str">
        <f>IFERROR(VLOOKUP(ROWS(BY$3:BY1667),BH$1:BW3664,BY$2,0),"")</f>
        <v/>
      </c>
      <c r="BZ1667" s="12" t="str">
        <f>IFERROR(VLOOKUP(ROWS(BZ$3:BZ1667),BI$1:BX3664,BZ$2,0),"")</f>
        <v/>
      </c>
      <c r="CA1667" s="12" t="str">
        <f>IFERROR(VLOOKUP(ROWS(CA$3:CA1667),BJ$1:BY3664,CA$2,0),"")</f>
        <v/>
      </c>
      <c r="CB1667" s="12" t="str">
        <f>IFERROR(VLOOKUP(ROWS(CB$3:CB1667),BK$1:BZ3664,CB$2,0),"")</f>
        <v/>
      </c>
      <c r="CC1667" s="12" t="str">
        <f>IFERROR(VLOOKUP(ROWS(CC$3:CC1667),BL$1:CA3664,CC$2,0),"")</f>
        <v/>
      </c>
      <c r="CD1667" s="12" t="str">
        <f>IFERROR(VLOOKUP(ROWS(CD$3:CD1667),BM$1:CB3664,CD$2,0),"")</f>
        <v/>
      </c>
      <c r="CE1667" s="12" t="str">
        <f>IFERROR(VLOOKUP(ROWS(CE$3:CE1667),BN$1:CC3664,CE$2,0),"")</f>
        <v/>
      </c>
      <c r="CF1667" s="12" t="str">
        <f>IFERROR(VLOOKUP(ROWS(CF$3:CF1667),BO$1:CD3664,CF$2,0),"")</f>
        <v/>
      </c>
      <c r="CG1667" s="12" t="str">
        <f>IFERROR(VLOOKUP(ROWS(CG$3:CG1667),BP$1:CE3664,CG$2,0),"")</f>
        <v/>
      </c>
      <c r="CH1667" s="12" t="str">
        <f>IFERROR(VLOOKUP(ROWS(CH$3:CH1667),BQ$1:CF3664,CH$2,0),"")</f>
        <v/>
      </c>
    </row>
    <row r="1668" spans="55:86" x14ac:dyDescent="0.25">
      <c r="BC1668" s="12">
        <f>IF(ISNUMBER(SEARCH('Quote reqeust'!$G$34,BR1668)),MAX(BC$1:BC1667)+1,0)</f>
        <v>0</v>
      </c>
      <c r="BD1668" s="12">
        <f>IF(ISNUMBER(SEARCH('Quote reqeust'!$E$35,BR1668)),MAX(BD$1:BD1667)+1,0)</f>
        <v>0</v>
      </c>
      <c r="BE1668" s="12">
        <f>IF(ISNUMBER(SEARCH('Quote reqeust'!$E$36,BR1668)),MAX(BE$1:BE1667)+1,0)</f>
        <v>0</v>
      </c>
      <c r="BF1668" s="12">
        <f>IF(ISNUMBER(SEARCH('Quote reqeust'!$E$37,BR1668)),MAX(BF$1:BF1667)+1,0)</f>
        <v>0</v>
      </c>
      <c r="BG1668" s="12">
        <f>IF(ISNUMBER(SEARCH('Quote reqeust'!$E$26,BR1668)),MAX(BG$1:BG1667)+1,0)</f>
        <v>0</v>
      </c>
      <c r="BH1668" s="12">
        <f>IF(ISNUMBER(SEARCH('Quote reqeust'!$E$27,BR1668)),MAX(BH$1:BH1667)+1,0)</f>
        <v>0</v>
      </c>
      <c r="BI1668" s="12">
        <f>IF(ISNUMBER(SEARCH('Quote reqeust'!$E$27,$BR1668)),MAX(BI$1:BI1667)+1,0)</f>
        <v>0</v>
      </c>
      <c r="BJ1668" s="12">
        <f>IF(ISNUMBER(SEARCH('Quote reqeust'!$E$27,$BR1668)),MAX(BJ$1:BJ1667)+1,0)</f>
        <v>0</v>
      </c>
      <c r="BK1668" s="12">
        <f>IF(ISNUMBER(SEARCH('Quote reqeust'!$E$27,$BR1668)),MAX(BK$1:BK1667)+1,0)</f>
        <v>0</v>
      </c>
      <c r="BL1668" s="12">
        <f>IF(ISNUMBER(SEARCH('Quote reqeust'!$E$27,$BR1668)),MAX(BL$1:BL1667)+1,0)</f>
        <v>0</v>
      </c>
      <c r="BM1668" s="12">
        <f>IF(ISNUMBER(SEARCH('Quote reqeust'!$E$27,$BR1668)),MAX(BM$1:BM1667)+1,0)</f>
        <v>0</v>
      </c>
      <c r="BN1668" s="12">
        <f>IF(ISNUMBER(SEARCH('Quote reqeust'!$E$27,$BR1668)),MAX(BN$1:BN1667)+1,0)</f>
        <v>0</v>
      </c>
      <c r="BO1668" s="12">
        <f>IF(ISNUMBER(SEARCH('Quote reqeust'!$E$27,$BR1668)),MAX(BO$1:BO1667)+1,0)</f>
        <v>0</v>
      </c>
      <c r="BP1668" s="12">
        <f>IF(ISNUMBER(SEARCH('Quote reqeust'!$E$27,$BR1668)),MAX(BP$1:BP1667)+1,0)</f>
        <v>0</v>
      </c>
      <c r="BQ1668" s="12">
        <f>IF(ISNUMBER(SEARCH('Quote reqeust'!$E$27,$BR1668)),MAX(BQ$1:BQ1667)+1,0)</f>
        <v>0</v>
      </c>
      <c r="BT1668" s="12" t="str">
        <f>IFERROR(VLOOKUP(ROWS(BT$3:BT1668),BC$1:BR3665,BT$2,0),"")</f>
        <v/>
      </c>
      <c r="BU1668" s="12" t="str">
        <f>IFERROR(VLOOKUP(ROWS(BU$3:BU1668),BD$1:BS3665,BU$2,0),"")</f>
        <v/>
      </c>
      <c r="BV1668" s="12" t="str">
        <f>IFERROR(VLOOKUP(ROWS(BV$3:BV1668),BE$1:BT3665,BV$2,0),"")</f>
        <v/>
      </c>
      <c r="BW1668" s="12" t="str">
        <f>IFERROR(VLOOKUP(ROWS(BW$3:BW1668),BF$1:BU3665,BW$2,0),"")</f>
        <v/>
      </c>
      <c r="BX1668" s="12" t="str">
        <f>IFERROR(VLOOKUP(ROWS(BX$3:BX1668),BG$1:BV3665,BX$2,0),"")</f>
        <v/>
      </c>
      <c r="BY1668" s="12" t="str">
        <f>IFERROR(VLOOKUP(ROWS(BY$3:BY1668),BH$1:BW3665,BY$2,0),"")</f>
        <v/>
      </c>
      <c r="BZ1668" s="12" t="str">
        <f>IFERROR(VLOOKUP(ROWS(BZ$3:BZ1668),BI$1:BX3665,BZ$2,0),"")</f>
        <v/>
      </c>
      <c r="CA1668" s="12" t="str">
        <f>IFERROR(VLOOKUP(ROWS(CA$3:CA1668),BJ$1:BY3665,CA$2,0),"")</f>
        <v/>
      </c>
      <c r="CB1668" s="12" t="str">
        <f>IFERROR(VLOOKUP(ROWS(CB$3:CB1668),BK$1:BZ3665,CB$2,0),"")</f>
        <v/>
      </c>
      <c r="CC1668" s="12" t="str">
        <f>IFERROR(VLOOKUP(ROWS(CC$3:CC1668),BL$1:CA3665,CC$2,0),"")</f>
        <v/>
      </c>
      <c r="CD1668" s="12" t="str">
        <f>IFERROR(VLOOKUP(ROWS(CD$3:CD1668),BM$1:CB3665,CD$2,0),"")</f>
        <v/>
      </c>
      <c r="CE1668" s="12" t="str">
        <f>IFERROR(VLOOKUP(ROWS(CE$3:CE1668),BN$1:CC3665,CE$2,0),"")</f>
        <v/>
      </c>
      <c r="CF1668" s="12" t="str">
        <f>IFERROR(VLOOKUP(ROWS(CF$3:CF1668),BO$1:CD3665,CF$2,0),"")</f>
        <v/>
      </c>
      <c r="CG1668" s="12" t="str">
        <f>IFERROR(VLOOKUP(ROWS(CG$3:CG1668),BP$1:CE3665,CG$2,0),"")</f>
        <v/>
      </c>
      <c r="CH1668" s="12" t="str">
        <f>IFERROR(VLOOKUP(ROWS(CH$3:CH1668),BQ$1:CF3665,CH$2,0),"")</f>
        <v/>
      </c>
    </row>
    <row r="1669" spans="55:86" x14ac:dyDescent="0.25">
      <c r="BC1669" s="12">
        <f>IF(ISNUMBER(SEARCH('Quote reqeust'!$G$34,BR1669)),MAX(BC$1:BC1668)+1,0)</f>
        <v>0</v>
      </c>
      <c r="BD1669" s="12">
        <f>IF(ISNUMBER(SEARCH('Quote reqeust'!$E$35,BR1669)),MAX(BD$1:BD1668)+1,0)</f>
        <v>0</v>
      </c>
      <c r="BE1669" s="12">
        <f>IF(ISNUMBER(SEARCH('Quote reqeust'!$E$36,BR1669)),MAX(BE$1:BE1668)+1,0)</f>
        <v>0</v>
      </c>
      <c r="BF1669" s="12">
        <f>IF(ISNUMBER(SEARCH('Quote reqeust'!$E$37,BR1669)),MAX(BF$1:BF1668)+1,0)</f>
        <v>0</v>
      </c>
      <c r="BG1669" s="12">
        <f>IF(ISNUMBER(SEARCH('Quote reqeust'!$E$26,BR1669)),MAX(BG$1:BG1668)+1,0)</f>
        <v>0</v>
      </c>
      <c r="BH1669" s="12">
        <f>IF(ISNUMBER(SEARCH('Quote reqeust'!$E$27,BR1669)),MAX(BH$1:BH1668)+1,0)</f>
        <v>0</v>
      </c>
      <c r="BI1669" s="12">
        <f>IF(ISNUMBER(SEARCH('Quote reqeust'!$E$27,$BR1669)),MAX(BI$1:BI1668)+1,0)</f>
        <v>0</v>
      </c>
      <c r="BJ1669" s="12">
        <f>IF(ISNUMBER(SEARCH('Quote reqeust'!$E$27,$BR1669)),MAX(BJ$1:BJ1668)+1,0)</f>
        <v>0</v>
      </c>
      <c r="BK1669" s="12">
        <f>IF(ISNUMBER(SEARCH('Quote reqeust'!$E$27,$BR1669)),MAX(BK$1:BK1668)+1,0)</f>
        <v>0</v>
      </c>
      <c r="BL1669" s="12">
        <f>IF(ISNUMBER(SEARCH('Quote reqeust'!$E$27,$BR1669)),MAX(BL$1:BL1668)+1,0)</f>
        <v>0</v>
      </c>
      <c r="BM1669" s="12">
        <f>IF(ISNUMBER(SEARCH('Quote reqeust'!$E$27,$BR1669)),MAX(BM$1:BM1668)+1,0)</f>
        <v>0</v>
      </c>
      <c r="BN1669" s="12">
        <f>IF(ISNUMBER(SEARCH('Quote reqeust'!$E$27,$BR1669)),MAX(BN$1:BN1668)+1,0)</f>
        <v>0</v>
      </c>
      <c r="BO1669" s="12">
        <f>IF(ISNUMBER(SEARCH('Quote reqeust'!$E$27,$BR1669)),MAX(BO$1:BO1668)+1,0)</f>
        <v>0</v>
      </c>
      <c r="BP1669" s="12">
        <f>IF(ISNUMBER(SEARCH('Quote reqeust'!$E$27,$BR1669)),MAX(BP$1:BP1668)+1,0)</f>
        <v>0</v>
      </c>
      <c r="BQ1669" s="12">
        <f>IF(ISNUMBER(SEARCH('Quote reqeust'!$E$27,$BR1669)),MAX(BQ$1:BQ1668)+1,0)</f>
        <v>0</v>
      </c>
      <c r="BT1669" s="12" t="str">
        <f>IFERROR(VLOOKUP(ROWS(BT$3:BT1669),BC$1:BR3666,BT$2,0),"")</f>
        <v/>
      </c>
      <c r="BU1669" s="12" t="str">
        <f>IFERROR(VLOOKUP(ROWS(BU$3:BU1669),BD$1:BS3666,BU$2,0),"")</f>
        <v/>
      </c>
      <c r="BV1669" s="12" t="str">
        <f>IFERROR(VLOOKUP(ROWS(BV$3:BV1669),BE$1:BT3666,BV$2,0),"")</f>
        <v/>
      </c>
      <c r="BW1669" s="12" t="str">
        <f>IFERROR(VLOOKUP(ROWS(BW$3:BW1669),BF$1:BU3666,BW$2,0),"")</f>
        <v/>
      </c>
      <c r="BX1669" s="12" t="str">
        <f>IFERROR(VLOOKUP(ROWS(BX$3:BX1669),BG$1:BV3666,BX$2,0),"")</f>
        <v/>
      </c>
      <c r="BY1669" s="12" t="str">
        <f>IFERROR(VLOOKUP(ROWS(BY$3:BY1669),BH$1:BW3666,BY$2,0),"")</f>
        <v/>
      </c>
      <c r="BZ1669" s="12" t="str">
        <f>IFERROR(VLOOKUP(ROWS(BZ$3:BZ1669),BI$1:BX3666,BZ$2,0),"")</f>
        <v/>
      </c>
      <c r="CA1669" s="12" t="str">
        <f>IFERROR(VLOOKUP(ROWS(CA$3:CA1669),BJ$1:BY3666,CA$2,0),"")</f>
        <v/>
      </c>
      <c r="CB1669" s="12" t="str">
        <f>IFERROR(VLOOKUP(ROWS(CB$3:CB1669),BK$1:BZ3666,CB$2,0),"")</f>
        <v/>
      </c>
      <c r="CC1669" s="12" t="str">
        <f>IFERROR(VLOOKUP(ROWS(CC$3:CC1669),BL$1:CA3666,CC$2,0),"")</f>
        <v/>
      </c>
      <c r="CD1669" s="12" t="str">
        <f>IFERROR(VLOOKUP(ROWS(CD$3:CD1669),BM$1:CB3666,CD$2,0),"")</f>
        <v/>
      </c>
      <c r="CE1669" s="12" t="str">
        <f>IFERROR(VLOOKUP(ROWS(CE$3:CE1669),BN$1:CC3666,CE$2,0),"")</f>
        <v/>
      </c>
      <c r="CF1669" s="12" t="str">
        <f>IFERROR(VLOOKUP(ROWS(CF$3:CF1669),BO$1:CD3666,CF$2,0),"")</f>
        <v/>
      </c>
      <c r="CG1669" s="12" t="str">
        <f>IFERROR(VLOOKUP(ROWS(CG$3:CG1669),BP$1:CE3666,CG$2,0),"")</f>
        <v/>
      </c>
      <c r="CH1669" s="12" t="str">
        <f>IFERROR(VLOOKUP(ROWS(CH$3:CH1669),BQ$1:CF3666,CH$2,0),"")</f>
        <v/>
      </c>
    </row>
    <row r="1670" spans="55:86" x14ac:dyDescent="0.25">
      <c r="BC1670" s="12">
        <f>IF(ISNUMBER(SEARCH('Quote reqeust'!$G$34,BR1670)),MAX(BC$1:BC1669)+1,0)</f>
        <v>0</v>
      </c>
      <c r="BD1670" s="12">
        <f>IF(ISNUMBER(SEARCH('Quote reqeust'!$E$35,BR1670)),MAX(BD$1:BD1669)+1,0)</f>
        <v>0</v>
      </c>
      <c r="BE1670" s="12">
        <f>IF(ISNUMBER(SEARCH('Quote reqeust'!$E$36,BR1670)),MAX(BE$1:BE1669)+1,0)</f>
        <v>0</v>
      </c>
      <c r="BF1670" s="12">
        <f>IF(ISNUMBER(SEARCH('Quote reqeust'!$E$37,BR1670)),MAX(BF$1:BF1669)+1,0)</f>
        <v>0</v>
      </c>
      <c r="BG1670" s="12">
        <f>IF(ISNUMBER(SEARCH('Quote reqeust'!$E$26,BR1670)),MAX(BG$1:BG1669)+1,0)</f>
        <v>0</v>
      </c>
      <c r="BH1670" s="12">
        <f>IF(ISNUMBER(SEARCH('Quote reqeust'!$E$27,BR1670)),MAX(BH$1:BH1669)+1,0)</f>
        <v>0</v>
      </c>
      <c r="BI1670" s="12">
        <f>IF(ISNUMBER(SEARCH('Quote reqeust'!$E$27,$BR1670)),MAX(BI$1:BI1669)+1,0)</f>
        <v>0</v>
      </c>
      <c r="BJ1670" s="12">
        <f>IF(ISNUMBER(SEARCH('Quote reqeust'!$E$27,$BR1670)),MAX(BJ$1:BJ1669)+1,0)</f>
        <v>0</v>
      </c>
      <c r="BK1670" s="12">
        <f>IF(ISNUMBER(SEARCH('Quote reqeust'!$E$27,$BR1670)),MAX(BK$1:BK1669)+1,0)</f>
        <v>0</v>
      </c>
      <c r="BL1670" s="12">
        <f>IF(ISNUMBER(SEARCH('Quote reqeust'!$E$27,$BR1670)),MAX(BL$1:BL1669)+1,0)</f>
        <v>0</v>
      </c>
      <c r="BM1670" s="12">
        <f>IF(ISNUMBER(SEARCH('Quote reqeust'!$E$27,$BR1670)),MAX(BM$1:BM1669)+1,0)</f>
        <v>0</v>
      </c>
      <c r="BN1670" s="12">
        <f>IF(ISNUMBER(SEARCH('Quote reqeust'!$E$27,$BR1670)),MAX(BN$1:BN1669)+1,0)</f>
        <v>0</v>
      </c>
      <c r="BO1670" s="12">
        <f>IF(ISNUMBER(SEARCH('Quote reqeust'!$E$27,$BR1670)),MAX(BO$1:BO1669)+1,0)</f>
        <v>0</v>
      </c>
      <c r="BP1670" s="12">
        <f>IF(ISNUMBER(SEARCH('Quote reqeust'!$E$27,$BR1670)),MAX(BP$1:BP1669)+1,0)</f>
        <v>0</v>
      </c>
      <c r="BQ1670" s="12">
        <f>IF(ISNUMBER(SEARCH('Quote reqeust'!$E$27,$BR1670)),MAX(BQ$1:BQ1669)+1,0)</f>
        <v>0</v>
      </c>
      <c r="BT1670" s="12" t="str">
        <f>IFERROR(VLOOKUP(ROWS(BT$3:BT1670),BC$1:BR3667,BT$2,0),"")</f>
        <v/>
      </c>
      <c r="BU1670" s="12" t="str">
        <f>IFERROR(VLOOKUP(ROWS(BU$3:BU1670),BD$1:BS3667,BU$2,0),"")</f>
        <v/>
      </c>
      <c r="BV1670" s="12" t="str">
        <f>IFERROR(VLOOKUP(ROWS(BV$3:BV1670),BE$1:BT3667,BV$2,0),"")</f>
        <v/>
      </c>
      <c r="BW1670" s="12" t="str">
        <f>IFERROR(VLOOKUP(ROWS(BW$3:BW1670),BF$1:BU3667,BW$2,0),"")</f>
        <v/>
      </c>
      <c r="BX1670" s="12" t="str">
        <f>IFERROR(VLOOKUP(ROWS(BX$3:BX1670),BG$1:BV3667,BX$2,0),"")</f>
        <v/>
      </c>
      <c r="BY1670" s="12" t="str">
        <f>IFERROR(VLOOKUP(ROWS(BY$3:BY1670),BH$1:BW3667,BY$2,0),"")</f>
        <v/>
      </c>
      <c r="BZ1670" s="12" t="str">
        <f>IFERROR(VLOOKUP(ROWS(BZ$3:BZ1670),BI$1:BX3667,BZ$2,0),"")</f>
        <v/>
      </c>
      <c r="CA1670" s="12" t="str">
        <f>IFERROR(VLOOKUP(ROWS(CA$3:CA1670),BJ$1:BY3667,CA$2,0),"")</f>
        <v/>
      </c>
      <c r="CB1670" s="12" t="str">
        <f>IFERROR(VLOOKUP(ROWS(CB$3:CB1670),BK$1:BZ3667,CB$2,0),"")</f>
        <v/>
      </c>
      <c r="CC1670" s="12" t="str">
        <f>IFERROR(VLOOKUP(ROWS(CC$3:CC1670),BL$1:CA3667,CC$2,0),"")</f>
        <v/>
      </c>
      <c r="CD1670" s="12" t="str">
        <f>IFERROR(VLOOKUP(ROWS(CD$3:CD1670),BM$1:CB3667,CD$2,0),"")</f>
        <v/>
      </c>
      <c r="CE1670" s="12" t="str">
        <f>IFERROR(VLOOKUP(ROWS(CE$3:CE1670),BN$1:CC3667,CE$2,0),"")</f>
        <v/>
      </c>
      <c r="CF1670" s="12" t="str">
        <f>IFERROR(VLOOKUP(ROWS(CF$3:CF1670),BO$1:CD3667,CF$2,0),"")</f>
        <v/>
      </c>
      <c r="CG1670" s="12" t="str">
        <f>IFERROR(VLOOKUP(ROWS(CG$3:CG1670),BP$1:CE3667,CG$2,0),"")</f>
        <v/>
      </c>
      <c r="CH1670" s="12" t="str">
        <f>IFERROR(VLOOKUP(ROWS(CH$3:CH1670),BQ$1:CF3667,CH$2,0),"")</f>
        <v/>
      </c>
    </row>
    <row r="1671" spans="55:86" x14ac:dyDescent="0.25">
      <c r="BC1671" s="12">
        <f>IF(ISNUMBER(SEARCH('Quote reqeust'!$G$34,BR1671)),MAX(BC$1:BC1670)+1,0)</f>
        <v>0</v>
      </c>
      <c r="BD1671" s="12">
        <f>IF(ISNUMBER(SEARCH('Quote reqeust'!$E$35,BR1671)),MAX(BD$1:BD1670)+1,0)</f>
        <v>0</v>
      </c>
      <c r="BE1671" s="12">
        <f>IF(ISNUMBER(SEARCH('Quote reqeust'!$E$36,BR1671)),MAX(BE$1:BE1670)+1,0)</f>
        <v>0</v>
      </c>
      <c r="BF1671" s="12">
        <f>IF(ISNUMBER(SEARCH('Quote reqeust'!$E$37,BR1671)),MAX(BF$1:BF1670)+1,0)</f>
        <v>0</v>
      </c>
      <c r="BG1671" s="12">
        <f>IF(ISNUMBER(SEARCH('Quote reqeust'!$E$26,BR1671)),MAX(BG$1:BG1670)+1,0)</f>
        <v>0</v>
      </c>
      <c r="BH1671" s="12">
        <f>IF(ISNUMBER(SEARCH('Quote reqeust'!$E$27,BR1671)),MAX(BH$1:BH1670)+1,0)</f>
        <v>0</v>
      </c>
      <c r="BI1671" s="12">
        <f>IF(ISNUMBER(SEARCH('Quote reqeust'!$E$27,$BR1671)),MAX(BI$1:BI1670)+1,0)</f>
        <v>0</v>
      </c>
      <c r="BJ1671" s="12">
        <f>IF(ISNUMBER(SEARCH('Quote reqeust'!$E$27,$BR1671)),MAX(BJ$1:BJ1670)+1,0)</f>
        <v>0</v>
      </c>
      <c r="BK1671" s="12">
        <f>IF(ISNUMBER(SEARCH('Quote reqeust'!$E$27,$BR1671)),MAX(BK$1:BK1670)+1,0)</f>
        <v>0</v>
      </c>
      <c r="BL1671" s="12">
        <f>IF(ISNUMBER(SEARCH('Quote reqeust'!$E$27,$BR1671)),MAX(BL$1:BL1670)+1,0)</f>
        <v>0</v>
      </c>
      <c r="BM1671" s="12">
        <f>IF(ISNUMBER(SEARCH('Quote reqeust'!$E$27,$BR1671)),MAX(BM$1:BM1670)+1,0)</f>
        <v>0</v>
      </c>
      <c r="BN1671" s="12">
        <f>IF(ISNUMBER(SEARCH('Quote reqeust'!$E$27,$BR1671)),MAX(BN$1:BN1670)+1,0)</f>
        <v>0</v>
      </c>
      <c r="BO1671" s="12">
        <f>IF(ISNUMBER(SEARCH('Quote reqeust'!$E$27,$BR1671)),MAX(BO$1:BO1670)+1,0)</f>
        <v>0</v>
      </c>
      <c r="BP1671" s="12">
        <f>IF(ISNUMBER(SEARCH('Quote reqeust'!$E$27,$BR1671)),MAX(BP$1:BP1670)+1,0)</f>
        <v>0</v>
      </c>
      <c r="BQ1671" s="12">
        <f>IF(ISNUMBER(SEARCH('Quote reqeust'!$E$27,$BR1671)),MAX(BQ$1:BQ1670)+1,0)</f>
        <v>0</v>
      </c>
      <c r="BT1671" s="12" t="str">
        <f>IFERROR(VLOOKUP(ROWS(BT$3:BT1671),BC$1:BR3668,BT$2,0),"")</f>
        <v/>
      </c>
      <c r="BU1671" s="12" t="str">
        <f>IFERROR(VLOOKUP(ROWS(BU$3:BU1671),BD$1:BS3668,BU$2,0),"")</f>
        <v/>
      </c>
      <c r="BV1671" s="12" t="str">
        <f>IFERROR(VLOOKUP(ROWS(BV$3:BV1671),BE$1:BT3668,BV$2,0),"")</f>
        <v/>
      </c>
      <c r="BW1671" s="12" t="str">
        <f>IFERROR(VLOOKUP(ROWS(BW$3:BW1671),BF$1:BU3668,BW$2,0),"")</f>
        <v/>
      </c>
      <c r="BX1671" s="12" t="str">
        <f>IFERROR(VLOOKUP(ROWS(BX$3:BX1671),BG$1:BV3668,BX$2,0),"")</f>
        <v/>
      </c>
      <c r="BY1671" s="12" t="str">
        <f>IFERROR(VLOOKUP(ROWS(BY$3:BY1671),BH$1:BW3668,BY$2,0),"")</f>
        <v/>
      </c>
      <c r="BZ1671" s="12" t="str">
        <f>IFERROR(VLOOKUP(ROWS(BZ$3:BZ1671),BI$1:BX3668,BZ$2,0),"")</f>
        <v/>
      </c>
      <c r="CA1671" s="12" t="str">
        <f>IFERROR(VLOOKUP(ROWS(CA$3:CA1671),BJ$1:BY3668,CA$2,0),"")</f>
        <v/>
      </c>
      <c r="CB1671" s="12" t="str">
        <f>IFERROR(VLOOKUP(ROWS(CB$3:CB1671),BK$1:BZ3668,CB$2,0),"")</f>
        <v/>
      </c>
      <c r="CC1671" s="12" t="str">
        <f>IFERROR(VLOOKUP(ROWS(CC$3:CC1671),BL$1:CA3668,CC$2,0),"")</f>
        <v/>
      </c>
      <c r="CD1671" s="12" t="str">
        <f>IFERROR(VLOOKUP(ROWS(CD$3:CD1671),BM$1:CB3668,CD$2,0),"")</f>
        <v/>
      </c>
      <c r="CE1671" s="12" t="str">
        <f>IFERROR(VLOOKUP(ROWS(CE$3:CE1671),BN$1:CC3668,CE$2,0),"")</f>
        <v/>
      </c>
      <c r="CF1671" s="12" t="str">
        <f>IFERROR(VLOOKUP(ROWS(CF$3:CF1671),BO$1:CD3668,CF$2,0),"")</f>
        <v/>
      </c>
      <c r="CG1671" s="12" t="str">
        <f>IFERROR(VLOOKUP(ROWS(CG$3:CG1671),BP$1:CE3668,CG$2,0),"")</f>
        <v/>
      </c>
      <c r="CH1671" s="12" t="str">
        <f>IFERROR(VLOOKUP(ROWS(CH$3:CH1671),BQ$1:CF3668,CH$2,0),"")</f>
        <v/>
      </c>
    </row>
    <row r="1672" spans="55:86" x14ac:dyDescent="0.25">
      <c r="BC1672" s="12">
        <f>IF(ISNUMBER(SEARCH('Quote reqeust'!$G$34,BR1672)),MAX(BC$1:BC1671)+1,0)</f>
        <v>0</v>
      </c>
      <c r="BD1672" s="12">
        <f>IF(ISNUMBER(SEARCH('Quote reqeust'!$E$35,BR1672)),MAX(BD$1:BD1671)+1,0)</f>
        <v>0</v>
      </c>
      <c r="BE1672" s="12">
        <f>IF(ISNUMBER(SEARCH('Quote reqeust'!$E$36,BR1672)),MAX(BE$1:BE1671)+1,0)</f>
        <v>0</v>
      </c>
      <c r="BF1672" s="12">
        <f>IF(ISNUMBER(SEARCH('Quote reqeust'!$E$37,BR1672)),MAX(BF$1:BF1671)+1,0)</f>
        <v>0</v>
      </c>
      <c r="BG1672" s="12">
        <f>IF(ISNUMBER(SEARCH('Quote reqeust'!$E$26,BR1672)),MAX(BG$1:BG1671)+1,0)</f>
        <v>0</v>
      </c>
      <c r="BH1672" s="12">
        <f>IF(ISNUMBER(SEARCH('Quote reqeust'!$E$27,BR1672)),MAX(BH$1:BH1671)+1,0)</f>
        <v>0</v>
      </c>
      <c r="BI1672" s="12">
        <f>IF(ISNUMBER(SEARCH('Quote reqeust'!$E$27,$BR1672)),MAX(BI$1:BI1671)+1,0)</f>
        <v>0</v>
      </c>
      <c r="BJ1672" s="12">
        <f>IF(ISNUMBER(SEARCH('Quote reqeust'!$E$27,$BR1672)),MAX(BJ$1:BJ1671)+1,0)</f>
        <v>0</v>
      </c>
      <c r="BK1672" s="12">
        <f>IF(ISNUMBER(SEARCH('Quote reqeust'!$E$27,$BR1672)),MAX(BK$1:BK1671)+1,0)</f>
        <v>0</v>
      </c>
      <c r="BL1672" s="12">
        <f>IF(ISNUMBER(SEARCH('Quote reqeust'!$E$27,$BR1672)),MAX(BL$1:BL1671)+1,0)</f>
        <v>0</v>
      </c>
      <c r="BM1672" s="12">
        <f>IF(ISNUMBER(SEARCH('Quote reqeust'!$E$27,$BR1672)),MAX(BM$1:BM1671)+1,0)</f>
        <v>0</v>
      </c>
      <c r="BN1672" s="12">
        <f>IF(ISNUMBER(SEARCH('Quote reqeust'!$E$27,$BR1672)),MAX(BN$1:BN1671)+1,0)</f>
        <v>0</v>
      </c>
      <c r="BO1672" s="12">
        <f>IF(ISNUMBER(SEARCH('Quote reqeust'!$E$27,$BR1672)),MAX(BO$1:BO1671)+1,0)</f>
        <v>0</v>
      </c>
      <c r="BP1672" s="12">
        <f>IF(ISNUMBER(SEARCH('Quote reqeust'!$E$27,$BR1672)),MAX(BP$1:BP1671)+1,0)</f>
        <v>0</v>
      </c>
      <c r="BQ1672" s="12">
        <f>IF(ISNUMBER(SEARCH('Quote reqeust'!$E$27,$BR1672)),MAX(BQ$1:BQ1671)+1,0)</f>
        <v>0</v>
      </c>
      <c r="BT1672" s="12" t="str">
        <f>IFERROR(VLOOKUP(ROWS(BT$3:BT1672),BC$1:BR3669,BT$2,0),"")</f>
        <v/>
      </c>
      <c r="BU1672" s="12" t="str">
        <f>IFERROR(VLOOKUP(ROWS(BU$3:BU1672),BD$1:BS3669,BU$2,0),"")</f>
        <v/>
      </c>
      <c r="BV1672" s="12" t="str">
        <f>IFERROR(VLOOKUP(ROWS(BV$3:BV1672),BE$1:BT3669,BV$2,0),"")</f>
        <v/>
      </c>
      <c r="BW1672" s="12" t="str">
        <f>IFERROR(VLOOKUP(ROWS(BW$3:BW1672),BF$1:BU3669,BW$2,0),"")</f>
        <v/>
      </c>
      <c r="BX1672" s="12" t="str">
        <f>IFERROR(VLOOKUP(ROWS(BX$3:BX1672),BG$1:BV3669,BX$2,0),"")</f>
        <v/>
      </c>
      <c r="BY1672" s="12" t="str">
        <f>IFERROR(VLOOKUP(ROWS(BY$3:BY1672),BH$1:BW3669,BY$2,0),"")</f>
        <v/>
      </c>
      <c r="BZ1672" s="12" t="str">
        <f>IFERROR(VLOOKUP(ROWS(BZ$3:BZ1672),BI$1:BX3669,BZ$2,0),"")</f>
        <v/>
      </c>
      <c r="CA1672" s="12" t="str">
        <f>IFERROR(VLOOKUP(ROWS(CA$3:CA1672),BJ$1:BY3669,CA$2,0),"")</f>
        <v/>
      </c>
      <c r="CB1672" s="12" t="str">
        <f>IFERROR(VLOOKUP(ROWS(CB$3:CB1672),BK$1:BZ3669,CB$2,0),"")</f>
        <v/>
      </c>
      <c r="CC1672" s="12" t="str">
        <f>IFERROR(VLOOKUP(ROWS(CC$3:CC1672),BL$1:CA3669,CC$2,0),"")</f>
        <v/>
      </c>
      <c r="CD1672" s="12" t="str">
        <f>IFERROR(VLOOKUP(ROWS(CD$3:CD1672),BM$1:CB3669,CD$2,0),"")</f>
        <v/>
      </c>
      <c r="CE1672" s="12" t="str">
        <f>IFERROR(VLOOKUP(ROWS(CE$3:CE1672),BN$1:CC3669,CE$2,0),"")</f>
        <v/>
      </c>
      <c r="CF1672" s="12" t="str">
        <f>IFERROR(VLOOKUP(ROWS(CF$3:CF1672),BO$1:CD3669,CF$2,0),"")</f>
        <v/>
      </c>
      <c r="CG1672" s="12" t="str">
        <f>IFERROR(VLOOKUP(ROWS(CG$3:CG1672),BP$1:CE3669,CG$2,0),"")</f>
        <v/>
      </c>
      <c r="CH1672" s="12" t="str">
        <f>IFERROR(VLOOKUP(ROWS(CH$3:CH1672),BQ$1:CF3669,CH$2,0),"")</f>
        <v/>
      </c>
    </row>
    <row r="1673" spans="55:86" x14ac:dyDescent="0.25">
      <c r="BC1673" s="12">
        <f>IF(ISNUMBER(SEARCH('Quote reqeust'!$G$34,BR1673)),MAX(BC$1:BC1672)+1,0)</f>
        <v>0</v>
      </c>
      <c r="BD1673" s="12">
        <f>IF(ISNUMBER(SEARCH('Quote reqeust'!$E$35,BR1673)),MAX(BD$1:BD1672)+1,0)</f>
        <v>0</v>
      </c>
      <c r="BE1673" s="12">
        <f>IF(ISNUMBER(SEARCH('Quote reqeust'!$E$36,BR1673)),MAX(BE$1:BE1672)+1,0)</f>
        <v>0</v>
      </c>
      <c r="BF1673" s="12">
        <f>IF(ISNUMBER(SEARCH('Quote reqeust'!$E$37,BR1673)),MAX(BF$1:BF1672)+1,0)</f>
        <v>0</v>
      </c>
      <c r="BG1673" s="12">
        <f>IF(ISNUMBER(SEARCH('Quote reqeust'!$E$26,BR1673)),MAX(BG$1:BG1672)+1,0)</f>
        <v>0</v>
      </c>
      <c r="BH1673" s="12">
        <f>IF(ISNUMBER(SEARCH('Quote reqeust'!$E$27,BR1673)),MAX(BH$1:BH1672)+1,0)</f>
        <v>0</v>
      </c>
      <c r="BI1673" s="12">
        <f>IF(ISNUMBER(SEARCH('Quote reqeust'!$E$27,$BR1673)),MAX(BI$1:BI1672)+1,0)</f>
        <v>0</v>
      </c>
      <c r="BJ1673" s="12">
        <f>IF(ISNUMBER(SEARCH('Quote reqeust'!$E$27,$BR1673)),MAX(BJ$1:BJ1672)+1,0)</f>
        <v>0</v>
      </c>
      <c r="BK1673" s="12">
        <f>IF(ISNUMBER(SEARCH('Quote reqeust'!$E$27,$BR1673)),MAX(BK$1:BK1672)+1,0)</f>
        <v>0</v>
      </c>
      <c r="BL1673" s="12">
        <f>IF(ISNUMBER(SEARCH('Quote reqeust'!$E$27,$BR1673)),MAX(BL$1:BL1672)+1,0)</f>
        <v>0</v>
      </c>
      <c r="BM1673" s="12">
        <f>IF(ISNUMBER(SEARCH('Quote reqeust'!$E$27,$BR1673)),MAX(BM$1:BM1672)+1,0)</f>
        <v>0</v>
      </c>
      <c r="BN1673" s="12">
        <f>IF(ISNUMBER(SEARCH('Quote reqeust'!$E$27,$BR1673)),MAX(BN$1:BN1672)+1,0)</f>
        <v>0</v>
      </c>
      <c r="BO1673" s="12">
        <f>IF(ISNUMBER(SEARCH('Quote reqeust'!$E$27,$BR1673)),MAX(BO$1:BO1672)+1,0)</f>
        <v>0</v>
      </c>
      <c r="BP1673" s="12">
        <f>IF(ISNUMBER(SEARCH('Quote reqeust'!$E$27,$BR1673)),MAX(BP$1:BP1672)+1,0)</f>
        <v>0</v>
      </c>
      <c r="BQ1673" s="12">
        <f>IF(ISNUMBER(SEARCH('Quote reqeust'!$E$27,$BR1673)),MAX(BQ$1:BQ1672)+1,0)</f>
        <v>0</v>
      </c>
      <c r="BT1673" s="12" t="str">
        <f>IFERROR(VLOOKUP(ROWS(BT$3:BT1673),BC$1:BR3670,BT$2,0),"")</f>
        <v/>
      </c>
      <c r="BU1673" s="12" t="str">
        <f>IFERROR(VLOOKUP(ROWS(BU$3:BU1673),BD$1:BS3670,BU$2,0),"")</f>
        <v/>
      </c>
      <c r="BV1673" s="12" t="str">
        <f>IFERROR(VLOOKUP(ROWS(BV$3:BV1673),BE$1:BT3670,BV$2,0),"")</f>
        <v/>
      </c>
      <c r="BW1673" s="12" t="str">
        <f>IFERROR(VLOOKUP(ROWS(BW$3:BW1673),BF$1:BU3670,BW$2,0),"")</f>
        <v/>
      </c>
      <c r="BX1673" s="12" t="str">
        <f>IFERROR(VLOOKUP(ROWS(BX$3:BX1673),BG$1:BV3670,BX$2,0),"")</f>
        <v/>
      </c>
      <c r="BY1673" s="12" t="str">
        <f>IFERROR(VLOOKUP(ROWS(BY$3:BY1673),BH$1:BW3670,BY$2,0),"")</f>
        <v/>
      </c>
      <c r="BZ1673" s="12" t="str">
        <f>IFERROR(VLOOKUP(ROWS(BZ$3:BZ1673),BI$1:BX3670,BZ$2,0),"")</f>
        <v/>
      </c>
      <c r="CA1673" s="12" t="str">
        <f>IFERROR(VLOOKUP(ROWS(CA$3:CA1673),BJ$1:BY3670,CA$2,0),"")</f>
        <v/>
      </c>
      <c r="CB1673" s="12" t="str">
        <f>IFERROR(VLOOKUP(ROWS(CB$3:CB1673),BK$1:BZ3670,CB$2,0),"")</f>
        <v/>
      </c>
      <c r="CC1673" s="12" t="str">
        <f>IFERROR(VLOOKUP(ROWS(CC$3:CC1673),BL$1:CA3670,CC$2,0),"")</f>
        <v/>
      </c>
      <c r="CD1673" s="12" t="str">
        <f>IFERROR(VLOOKUP(ROWS(CD$3:CD1673),BM$1:CB3670,CD$2,0),"")</f>
        <v/>
      </c>
      <c r="CE1673" s="12" t="str">
        <f>IFERROR(VLOOKUP(ROWS(CE$3:CE1673),BN$1:CC3670,CE$2,0),"")</f>
        <v/>
      </c>
      <c r="CF1673" s="12" t="str">
        <f>IFERROR(VLOOKUP(ROWS(CF$3:CF1673),BO$1:CD3670,CF$2,0),"")</f>
        <v/>
      </c>
      <c r="CG1673" s="12" t="str">
        <f>IFERROR(VLOOKUP(ROWS(CG$3:CG1673),BP$1:CE3670,CG$2,0),"")</f>
        <v/>
      </c>
      <c r="CH1673" s="12" t="str">
        <f>IFERROR(VLOOKUP(ROWS(CH$3:CH1673),BQ$1:CF3670,CH$2,0),"")</f>
        <v/>
      </c>
    </row>
    <row r="1674" spans="55:86" x14ac:dyDescent="0.25">
      <c r="BC1674" s="12">
        <f>IF(ISNUMBER(SEARCH('Quote reqeust'!$G$34,BR1674)),MAX(BC$1:BC1673)+1,0)</f>
        <v>0</v>
      </c>
      <c r="BD1674" s="12">
        <f>IF(ISNUMBER(SEARCH('Quote reqeust'!$E$35,BR1674)),MAX(BD$1:BD1673)+1,0)</f>
        <v>0</v>
      </c>
      <c r="BE1674" s="12">
        <f>IF(ISNUMBER(SEARCH('Quote reqeust'!$E$36,BR1674)),MAX(BE$1:BE1673)+1,0)</f>
        <v>0</v>
      </c>
      <c r="BF1674" s="12">
        <f>IF(ISNUMBER(SEARCH('Quote reqeust'!$E$37,BR1674)),MAX(BF$1:BF1673)+1,0)</f>
        <v>0</v>
      </c>
      <c r="BG1674" s="12">
        <f>IF(ISNUMBER(SEARCH('Quote reqeust'!$E$26,BR1674)),MAX(BG$1:BG1673)+1,0)</f>
        <v>0</v>
      </c>
      <c r="BH1674" s="12">
        <f>IF(ISNUMBER(SEARCH('Quote reqeust'!$E$27,BR1674)),MAX(BH$1:BH1673)+1,0)</f>
        <v>0</v>
      </c>
      <c r="BI1674" s="12">
        <f>IF(ISNUMBER(SEARCH('Quote reqeust'!$E$27,$BR1674)),MAX(BI$1:BI1673)+1,0)</f>
        <v>0</v>
      </c>
      <c r="BJ1674" s="12">
        <f>IF(ISNUMBER(SEARCH('Quote reqeust'!$E$27,$BR1674)),MAX(BJ$1:BJ1673)+1,0)</f>
        <v>0</v>
      </c>
      <c r="BK1674" s="12">
        <f>IF(ISNUMBER(SEARCH('Quote reqeust'!$E$27,$BR1674)),MAX(BK$1:BK1673)+1,0)</f>
        <v>0</v>
      </c>
      <c r="BL1674" s="12">
        <f>IF(ISNUMBER(SEARCH('Quote reqeust'!$E$27,$BR1674)),MAX(BL$1:BL1673)+1,0)</f>
        <v>0</v>
      </c>
      <c r="BM1674" s="12">
        <f>IF(ISNUMBER(SEARCH('Quote reqeust'!$E$27,$BR1674)),MAX(BM$1:BM1673)+1,0)</f>
        <v>0</v>
      </c>
      <c r="BN1674" s="12">
        <f>IF(ISNUMBER(SEARCH('Quote reqeust'!$E$27,$BR1674)),MAX(BN$1:BN1673)+1,0)</f>
        <v>0</v>
      </c>
      <c r="BO1674" s="12">
        <f>IF(ISNUMBER(SEARCH('Quote reqeust'!$E$27,$BR1674)),MAX(BO$1:BO1673)+1,0)</f>
        <v>0</v>
      </c>
      <c r="BP1674" s="12">
        <f>IF(ISNUMBER(SEARCH('Quote reqeust'!$E$27,$BR1674)),MAX(BP$1:BP1673)+1,0)</f>
        <v>0</v>
      </c>
      <c r="BQ1674" s="12">
        <f>IF(ISNUMBER(SEARCH('Quote reqeust'!$E$27,$BR1674)),MAX(BQ$1:BQ1673)+1,0)</f>
        <v>0</v>
      </c>
      <c r="BT1674" s="12" t="str">
        <f>IFERROR(VLOOKUP(ROWS(BT$3:BT1674),BC$1:BR3671,BT$2,0),"")</f>
        <v/>
      </c>
      <c r="BU1674" s="12" t="str">
        <f>IFERROR(VLOOKUP(ROWS(BU$3:BU1674),BD$1:BS3671,BU$2,0),"")</f>
        <v/>
      </c>
      <c r="BV1674" s="12" t="str">
        <f>IFERROR(VLOOKUP(ROWS(BV$3:BV1674),BE$1:BT3671,BV$2,0),"")</f>
        <v/>
      </c>
      <c r="BW1674" s="12" t="str">
        <f>IFERROR(VLOOKUP(ROWS(BW$3:BW1674),BF$1:BU3671,BW$2,0),"")</f>
        <v/>
      </c>
      <c r="BX1674" s="12" t="str">
        <f>IFERROR(VLOOKUP(ROWS(BX$3:BX1674),BG$1:BV3671,BX$2,0),"")</f>
        <v/>
      </c>
      <c r="BY1674" s="12" t="str">
        <f>IFERROR(VLOOKUP(ROWS(BY$3:BY1674),BH$1:BW3671,BY$2,0),"")</f>
        <v/>
      </c>
      <c r="BZ1674" s="12" t="str">
        <f>IFERROR(VLOOKUP(ROWS(BZ$3:BZ1674),BI$1:BX3671,BZ$2,0),"")</f>
        <v/>
      </c>
      <c r="CA1674" s="12" t="str">
        <f>IFERROR(VLOOKUP(ROWS(CA$3:CA1674),BJ$1:BY3671,CA$2,0),"")</f>
        <v/>
      </c>
      <c r="CB1674" s="12" t="str">
        <f>IFERROR(VLOOKUP(ROWS(CB$3:CB1674),BK$1:BZ3671,CB$2,0),"")</f>
        <v/>
      </c>
      <c r="CC1674" s="12" t="str">
        <f>IFERROR(VLOOKUP(ROWS(CC$3:CC1674),BL$1:CA3671,CC$2,0),"")</f>
        <v/>
      </c>
      <c r="CD1674" s="12" t="str">
        <f>IFERROR(VLOOKUP(ROWS(CD$3:CD1674),BM$1:CB3671,CD$2,0),"")</f>
        <v/>
      </c>
      <c r="CE1674" s="12" t="str">
        <f>IFERROR(VLOOKUP(ROWS(CE$3:CE1674),BN$1:CC3671,CE$2,0),"")</f>
        <v/>
      </c>
      <c r="CF1674" s="12" t="str">
        <f>IFERROR(VLOOKUP(ROWS(CF$3:CF1674),BO$1:CD3671,CF$2,0),"")</f>
        <v/>
      </c>
      <c r="CG1674" s="12" t="str">
        <f>IFERROR(VLOOKUP(ROWS(CG$3:CG1674),BP$1:CE3671,CG$2,0),"")</f>
        <v/>
      </c>
      <c r="CH1674" s="12" t="str">
        <f>IFERROR(VLOOKUP(ROWS(CH$3:CH1674),BQ$1:CF3671,CH$2,0),"")</f>
        <v/>
      </c>
    </row>
    <row r="1675" spans="55:86" x14ac:dyDescent="0.25">
      <c r="BC1675" s="12">
        <f>IF(ISNUMBER(SEARCH('Quote reqeust'!$G$34,BR1675)),MAX(BC$1:BC1674)+1,0)</f>
        <v>0</v>
      </c>
      <c r="BD1675" s="12">
        <f>IF(ISNUMBER(SEARCH('Quote reqeust'!$E$35,BR1675)),MAX(BD$1:BD1674)+1,0)</f>
        <v>0</v>
      </c>
      <c r="BE1675" s="12">
        <f>IF(ISNUMBER(SEARCH('Quote reqeust'!$E$36,BR1675)),MAX(BE$1:BE1674)+1,0)</f>
        <v>0</v>
      </c>
      <c r="BF1675" s="12">
        <f>IF(ISNUMBER(SEARCH('Quote reqeust'!$E$37,BR1675)),MAX(BF$1:BF1674)+1,0)</f>
        <v>0</v>
      </c>
      <c r="BG1675" s="12">
        <f>IF(ISNUMBER(SEARCH('Quote reqeust'!$E$26,BR1675)),MAX(BG$1:BG1674)+1,0)</f>
        <v>0</v>
      </c>
      <c r="BH1675" s="12">
        <f>IF(ISNUMBER(SEARCH('Quote reqeust'!$E$27,BR1675)),MAX(BH$1:BH1674)+1,0)</f>
        <v>0</v>
      </c>
      <c r="BI1675" s="12">
        <f>IF(ISNUMBER(SEARCH('Quote reqeust'!$E$27,$BR1675)),MAX(BI$1:BI1674)+1,0)</f>
        <v>0</v>
      </c>
      <c r="BJ1675" s="12">
        <f>IF(ISNUMBER(SEARCH('Quote reqeust'!$E$27,$BR1675)),MAX(BJ$1:BJ1674)+1,0)</f>
        <v>0</v>
      </c>
      <c r="BK1675" s="12">
        <f>IF(ISNUMBER(SEARCH('Quote reqeust'!$E$27,$BR1675)),MAX(BK$1:BK1674)+1,0)</f>
        <v>0</v>
      </c>
      <c r="BL1675" s="12">
        <f>IF(ISNUMBER(SEARCH('Quote reqeust'!$E$27,$BR1675)),MAX(BL$1:BL1674)+1,0)</f>
        <v>0</v>
      </c>
      <c r="BM1675" s="12">
        <f>IF(ISNUMBER(SEARCH('Quote reqeust'!$E$27,$BR1675)),MAX(BM$1:BM1674)+1,0)</f>
        <v>0</v>
      </c>
      <c r="BN1675" s="12">
        <f>IF(ISNUMBER(SEARCH('Quote reqeust'!$E$27,$BR1675)),MAX(BN$1:BN1674)+1,0)</f>
        <v>0</v>
      </c>
      <c r="BO1675" s="12">
        <f>IF(ISNUMBER(SEARCH('Quote reqeust'!$E$27,$BR1675)),MAX(BO$1:BO1674)+1,0)</f>
        <v>0</v>
      </c>
      <c r="BP1675" s="12">
        <f>IF(ISNUMBER(SEARCH('Quote reqeust'!$E$27,$BR1675)),MAX(BP$1:BP1674)+1,0)</f>
        <v>0</v>
      </c>
      <c r="BQ1675" s="12">
        <f>IF(ISNUMBER(SEARCH('Quote reqeust'!$E$27,$BR1675)),MAX(BQ$1:BQ1674)+1,0)</f>
        <v>0</v>
      </c>
      <c r="BT1675" s="12" t="str">
        <f>IFERROR(VLOOKUP(ROWS(BT$3:BT1675),BC$1:BR3672,BT$2,0),"")</f>
        <v/>
      </c>
      <c r="BU1675" s="12" t="str">
        <f>IFERROR(VLOOKUP(ROWS(BU$3:BU1675),BD$1:BS3672,BU$2,0),"")</f>
        <v/>
      </c>
      <c r="BV1675" s="12" t="str">
        <f>IFERROR(VLOOKUP(ROWS(BV$3:BV1675),BE$1:BT3672,BV$2,0),"")</f>
        <v/>
      </c>
      <c r="BW1675" s="12" t="str">
        <f>IFERROR(VLOOKUP(ROWS(BW$3:BW1675),BF$1:BU3672,BW$2,0),"")</f>
        <v/>
      </c>
      <c r="BX1675" s="12" t="str">
        <f>IFERROR(VLOOKUP(ROWS(BX$3:BX1675),BG$1:BV3672,BX$2,0),"")</f>
        <v/>
      </c>
      <c r="BY1675" s="12" t="str">
        <f>IFERROR(VLOOKUP(ROWS(BY$3:BY1675),BH$1:BW3672,BY$2,0),"")</f>
        <v/>
      </c>
      <c r="BZ1675" s="12" t="str">
        <f>IFERROR(VLOOKUP(ROWS(BZ$3:BZ1675),BI$1:BX3672,BZ$2,0),"")</f>
        <v/>
      </c>
      <c r="CA1675" s="12" t="str">
        <f>IFERROR(VLOOKUP(ROWS(CA$3:CA1675),BJ$1:BY3672,CA$2,0),"")</f>
        <v/>
      </c>
      <c r="CB1675" s="12" t="str">
        <f>IFERROR(VLOOKUP(ROWS(CB$3:CB1675),BK$1:BZ3672,CB$2,0),"")</f>
        <v/>
      </c>
      <c r="CC1675" s="12" t="str">
        <f>IFERROR(VLOOKUP(ROWS(CC$3:CC1675),BL$1:CA3672,CC$2,0),"")</f>
        <v/>
      </c>
      <c r="CD1675" s="12" t="str">
        <f>IFERROR(VLOOKUP(ROWS(CD$3:CD1675),BM$1:CB3672,CD$2,0),"")</f>
        <v/>
      </c>
      <c r="CE1675" s="12" t="str">
        <f>IFERROR(VLOOKUP(ROWS(CE$3:CE1675),BN$1:CC3672,CE$2,0),"")</f>
        <v/>
      </c>
      <c r="CF1675" s="12" t="str">
        <f>IFERROR(VLOOKUP(ROWS(CF$3:CF1675),BO$1:CD3672,CF$2,0),"")</f>
        <v/>
      </c>
      <c r="CG1675" s="12" t="str">
        <f>IFERROR(VLOOKUP(ROWS(CG$3:CG1675),BP$1:CE3672,CG$2,0),"")</f>
        <v/>
      </c>
      <c r="CH1675" s="12" t="str">
        <f>IFERROR(VLOOKUP(ROWS(CH$3:CH1675),BQ$1:CF3672,CH$2,0),"")</f>
        <v/>
      </c>
    </row>
    <row r="1676" spans="55:86" x14ac:dyDescent="0.25">
      <c r="BC1676" s="12">
        <f>IF(ISNUMBER(SEARCH('Quote reqeust'!$G$34,BR1676)),MAX(BC$1:BC1675)+1,0)</f>
        <v>0</v>
      </c>
      <c r="BD1676" s="12">
        <f>IF(ISNUMBER(SEARCH('Quote reqeust'!$E$35,BR1676)),MAX(BD$1:BD1675)+1,0)</f>
        <v>0</v>
      </c>
      <c r="BE1676" s="12">
        <f>IF(ISNUMBER(SEARCH('Quote reqeust'!$E$36,BR1676)),MAX(BE$1:BE1675)+1,0)</f>
        <v>0</v>
      </c>
      <c r="BF1676" s="12">
        <f>IF(ISNUMBER(SEARCH('Quote reqeust'!$E$37,BR1676)),MAX(BF$1:BF1675)+1,0)</f>
        <v>0</v>
      </c>
      <c r="BG1676" s="12">
        <f>IF(ISNUMBER(SEARCH('Quote reqeust'!$E$26,BR1676)),MAX(BG$1:BG1675)+1,0)</f>
        <v>0</v>
      </c>
      <c r="BH1676" s="12">
        <f>IF(ISNUMBER(SEARCH('Quote reqeust'!$E$27,BR1676)),MAX(BH$1:BH1675)+1,0)</f>
        <v>0</v>
      </c>
      <c r="BI1676" s="12">
        <f>IF(ISNUMBER(SEARCH('Quote reqeust'!$E$27,$BR1676)),MAX(BI$1:BI1675)+1,0)</f>
        <v>0</v>
      </c>
      <c r="BJ1676" s="12">
        <f>IF(ISNUMBER(SEARCH('Quote reqeust'!$E$27,$BR1676)),MAX(BJ$1:BJ1675)+1,0)</f>
        <v>0</v>
      </c>
      <c r="BK1676" s="12">
        <f>IF(ISNUMBER(SEARCH('Quote reqeust'!$E$27,$BR1676)),MAX(BK$1:BK1675)+1,0)</f>
        <v>0</v>
      </c>
      <c r="BL1676" s="12">
        <f>IF(ISNUMBER(SEARCH('Quote reqeust'!$E$27,$BR1676)),MAX(BL$1:BL1675)+1,0)</f>
        <v>0</v>
      </c>
      <c r="BM1676" s="12">
        <f>IF(ISNUMBER(SEARCH('Quote reqeust'!$E$27,$BR1676)),MAX(BM$1:BM1675)+1,0)</f>
        <v>0</v>
      </c>
      <c r="BN1676" s="12">
        <f>IF(ISNUMBER(SEARCH('Quote reqeust'!$E$27,$BR1676)),MAX(BN$1:BN1675)+1,0)</f>
        <v>0</v>
      </c>
      <c r="BO1676" s="12">
        <f>IF(ISNUMBER(SEARCH('Quote reqeust'!$E$27,$BR1676)),MAX(BO$1:BO1675)+1,0)</f>
        <v>0</v>
      </c>
      <c r="BP1676" s="12">
        <f>IF(ISNUMBER(SEARCH('Quote reqeust'!$E$27,$BR1676)),MAX(BP$1:BP1675)+1,0)</f>
        <v>0</v>
      </c>
      <c r="BQ1676" s="12">
        <f>IF(ISNUMBER(SEARCH('Quote reqeust'!$E$27,$BR1676)),MAX(BQ$1:BQ1675)+1,0)</f>
        <v>0</v>
      </c>
      <c r="BT1676" s="12" t="str">
        <f>IFERROR(VLOOKUP(ROWS(BT$3:BT1676),BC$1:BR3673,BT$2,0),"")</f>
        <v/>
      </c>
      <c r="BU1676" s="12" t="str">
        <f>IFERROR(VLOOKUP(ROWS(BU$3:BU1676),BD$1:BS3673,BU$2,0),"")</f>
        <v/>
      </c>
      <c r="BV1676" s="12" t="str">
        <f>IFERROR(VLOOKUP(ROWS(BV$3:BV1676),BE$1:BT3673,BV$2,0),"")</f>
        <v/>
      </c>
      <c r="BW1676" s="12" t="str">
        <f>IFERROR(VLOOKUP(ROWS(BW$3:BW1676),BF$1:BU3673,BW$2,0),"")</f>
        <v/>
      </c>
      <c r="BX1676" s="12" t="str">
        <f>IFERROR(VLOOKUP(ROWS(BX$3:BX1676),BG$1:BV3673,BX$2,0),"")</f>
        <v/>
      </c>
      <c r="BY1676" s="12" t="str">
        <f>IFERROR(VLOOKUP(ROWS(BY$3:BY1676),BH$1:BW3673,BY$2,0),"")</f>
        <v/>
      </c>
      <c r="BZ1676" s="12" t="str">
        <f>IFERROR(VLOOKUP(ROWS(BZ$3:BZ1676),BI$1:BX3673,BZ$2,0),"")</f>
        <v/>
      </c>
      <c r="CA1676" s="12" t="str">
        <f>IFERROR(VLOOKUP(ROWS(CA$3:CA1676),BJ$1:BY3673,CA$2,0),"")</f>
        <v/>
      </c>
      <c r="CB1676" s="12" t="str">
        <f>IFERROR(VLOOKUP(ROWS(CB$3:CB1676),BK$1:BZ3673,CB$2,0),"")</f>
        <v/>
      </c>
      <c r="CC1676" s="12" t="str">
        <f>IFERROR(VLOOKUP(ROWS(CC$3:CC1676),BL$1:CA3673,CC$2,0),"")</f>
        <v/>
      </c>
      <c r="CD1676" s="12" t="str">
        <f>IFERROR(VLOOKUP(ROWS(CD$3:CD1676),BM$1:CB3673,CD$2,0),"")</f>
        <v/>
      </c>
      <c r="CE1676" s="12" t="str">
        <f>IFERROR(VLOOKUP(ROWS(CE$3:CE1676),BN$1:CC3673,CE$2,0),"")</f>
        <v/>
      </c>
      <c r="CF1676" s="12" t="str">
        <f>IFERROR(VLOOKUP(ROWS(CF$3:CF1676),BO$1:CD3673,CF$2,0),"")</f>
        <v/>
      </c>
      <c r="CG1676" s="12" t="str">
        <f>IFERROR(VLOOKUP(ROWS(CG$3:CG1676),BP$1:CE3673,CG$2,0),"")</f>
        <v/>
      </c>
      <c r="CH1676" s="12" t="str">
        <f>IFERROR(VLOOKUP(ROWS(CH$3:CH1676),BQ$1:CF3673,CH$2,0),"")</f>
        <v/>
      </c>
    </row>
    <row r="1677" spans="55:86" x14ac:dyDescent="0.25">
      <c r="BC1677" s="12">
        <f>IF(ISNUMBER(SEARCH('Quote reqeust'!$G$34,BR1677)),MAX(BC$1:BC1676)+1,0)</f>
        <v>0</v>
      </c>
      <c r="BD1677" s="12">
        <f>IF(ISNUMBER(SEARCH('Quote reqeust'!$E$35,BR1677)),MAX(BD$1:BD1676)+1,0)</f>
        <v>0</v>
      </c>
      <c r="BE1677" s="12">
        <f>IF(ISNUMBER(SEARCH('Quote reqeust'!$E$36,BR1677)),MAX(BE$1:BE1676)+1,0)</f>
        <v>0</v>
      </c>
      <c r="BF1677" s="12">
        <f>IF(ISNUMBER(SEARCH('Quote reqeust'!$E$37,BR1677)),MAX(BF$1:BF1676)+1,0)</f>
        <v>0</v>
      </c>
      <c r="BG1677" s="12">
        <f>IF(ISNUMBER(SEARCH('Quote reqeust'!$E$26,BR1677)),MAX(BG$1:BG1676)+1,0)</f>
        <v>0</v>
      </c>
      <c r="BH1677" s="12">
        <f>IF(ISNUMBER(SEARCH('Quote reqeust'!$E$27,BR1677)),MAX(BH$1:BH1676)+1,0)</f>
        <v>0</v>
      </c>
      <c r="BI1677" s="12">
        <f>IF(ISNUMBER(SEARCH('Quote reqeust'!$E$27,$BR1677)),MAX(BI$1:BI1676)+1,0)</f>
        <v>0</v>
      </c>
      <c r="BJ1677" s="12">
        <f>IF(ISNUMBER(SEARCH('Quote reqeust'!$E$27,$BR1677)),MAX(BJ$1:BJ1676)+1,0)</f>
        <v>0</v>
      </c>
      <c r="BK1677" s="12">
        <f>IF(ISNUMBER(SEARCH('Quote reqeust'!$E$27,$BR1677)),MAX(BK$1:BK1676)+1,0)</f>
        <v>0</v>
      </c>
      <c r="BL1677" s="12">
        <f>IF(ISNUMBER(SEARCH('Quote reqeust'!$E$27,$BR1677)),MAX(BL$1:BL1676)+1,0)</f>
        <v>0</v>
      </c>
      <c r="BM1677" s="12">
        <f>IF(ISNUMBER(SEARCH('Quote reqeust'!$E$27,$BR1677)),MAX(BM$1:BM1676)+1,0)</f>
        <v>0</v>
      </c>
      <c r="BN1677" s="12">
        <f>IF(ISNUMBER(SEARCH('Quote reqeust'!$E$27,$BR1677)),MAX(BN$1:BN1676)+1,0)</f>
        <v>0</v>
      </c>
      <c r="BO1677" s="12">
        <f>IF(ISNUMBER(SEARCH('Quote reqeust'!$E$27,$BR1677)),MAX(BO$1:BO1676)+1,0)</f>
        <v>0</v>
      </c>
      <c r="BP1677" s="12">
        <f>IF(ISNUMBER(SEARCH('Quote reqeust'!$E$27,$BR1677)),MAX(BP$1:BP1676)+1,0)</f>
        <v>0</v>
      </c>
      <c r="BQ1677" s="12">
        <f>IF(ISNUMBER(SEARCH('Quote reqeust'!$E$27,$BR1677)),MAX(BQ$1:BQ1676)+1,0)</f>
        <v>0</v>
      </c>
      <c r="BT1677" s="12" t="str">
        <f>IFERROR(VLOOKUP(ROWS(BT$3:BT1677),BC$1:BR3674,BT$2,0),"")</f>
        <v/>
      </c>
      <c r="BU1677" s="12" t="str">
        <f>IFERROR(VLOOKUP(ROWS(BU$3:BU1677),BD$1:BS3674,BU$2,0),"")</f>
        <v/>
      </c>
      <c r="BV1677" s="12" t="str">
        <f>IFERROR(VLOOKUP(ROWS(BV$3:BV1677),BE$1:BT3674,BV$2,0),"")</f>
        <v/>
      </c>
      <c r="BW1677" s="12" t="str">
        <f>IFERROR(VLOOKUP(ROWS(BW$3:BW1677),BF$1:BU3674,BW$2,0),"")</f>
        <v/>
      </c>
      <c r="BX1677" s="12" t="str">
        <f>IFERROR(VLOOKUP(ROWS(BX$3:BX1677),BG$1:BV3674,BX$2,0),"")</f>
        <v/>
      </c>
      <c r="BY1677" s="12" t="str">
        <f>IFERROR(VLOOKUP(ROWS(BY$3:BY1677),BH$1:BW3674,BY$2,0),"")</f>
        <v/>
      </c>
      <c r="BZ1677" s="12" t="str">
        <f>IFERROR(VLOOKUP(ROWS(BZ$3:BZ1677),BI$1:BX3674,BZ$2,0),"")</f>
        <v/>
      </c>
      <c r="CA1677" s="12" t="str">
        <f>IFERROR(VLOOKUP(ROWS(CA$3:CA1677),BJ$1:BY3674,CA$2,0),"")</f>
        <v/>
      </c>
      <c r="CB1677" s="12" t="str">
        <f>IFERROR(VLOOKUP(ROWS(CB$3:CB1677),BK$1:BZ3674,CB$2,0),"")</f>
        <v/>
      </c>
      <c r="CC1677" s="12" t="str">
        <f>IFERROR(VLOOKUP(ROWS(CC$3:CC1677),BL$1:CA3674,CC$2,0),"")</f>
        <v/>
      </c>
      <c r="CD1677" s="12" t="str">
        <f>IFERROR(VLOOKUP(ROWS(CD$3:CD1677),BM$1:CB3674,CD$2,0),"")</f>
        <v/>
      </c>
      <c r="CE1677" s="12" t="str">
        <f>IFERROR(VLOOKUP(ROWS(CE$3:CE1677),BN$1:CC3674,CE$2,0),"")</f>
        <v/>
      </c>
      <c r="CF1677" s="12" t="str">
        <f>IFERROR(VLOOKUP(ROWS(CF$3:CF1677),BO$1:CD3674,CF$2,0),"")</f>
        <v/>
      </c>
      <c r="CG1677" s="12" t="str">
        <f>IFERROR(VLOOKUP(ROWS(CG$3:CG1677),BP$1:CE3674,CG$2,0),"")</f>
        <v/>
      </c>
      <c r="CH1677" s="12" t="str">
        <f>IFERROR(VLOOKUP(ROWS(CH$3:CH1677),BQ$1:CF3674,CH$2,0),"")</f>
        <v/>
      </c>
    </row>
    <row r="1678" spans="55:86" x14ac:dyDescent="0.25">
      <c r="BC1678" s="12">
        <f>IF(ISNUMBER(SEARCH('Quote reqeust'!$G$34,BR1678)),MAX(BC$1:BC1677)+1,0)</f>
        <v>0</v>
      </c>
      <c r="BD1678" s="12">
        <f>IF(ISNUMBER(SEARCH('Quote reqeust'!$E$35,BR1678)),MAX(BD$1:BD1677)+1,0)</f>
        <v>0</v>
      </c>
      <c r="BE1678" s="12">
        <f>IF(ISNUMBER(SEARCH('Quote reqeust'!$E$36,BR1678)),MAX(BE$1:BE1677)+1,0)</f>
        <v>0</v>
      </c>
      <c r="BF1678" s="12">
        <f>IF(ISNUMBER(SEARCH('Quote reqeust'!$E$37,BR1678)),MAX(BF$1:BF1677)+1,0)</f>
        <v>0</v>
      </c>
      <c r="BG1678" s="12">
        <f>IF(ISNUMBER(SEARCH('Quote reqeust'!$E$26,BR1678)),MAX(BG$1:BG1677)+1,0)</f>
        <v>0</v>
      </c>
      <c r="BH1678" s="12">
        <f>IF(ISNUMBER(SEARCH('Quote reqeust'!$E$27,BR1678)),MAX(BH$1:BH1677)+1,0)</f>
        <v>0</v>
      </c>
      <c r="BI1678" s="12">
        <f>IF(ISNUMBER(SEARCH('Quote reqeust'!$E$27,$BR1678)),MAX(BI$1:BI1677)+1,0)</f>
        <v>0</v>
      </c>
      <c r="BJ1678" s="12">
        <f>IF(ISNUMBER(SEARCH('Quote reqeust'!$E$27,$BR1678)),MAX(BJ$1:BJ1677)+1,0)</f>
        <v>0</v>
      </c>
      <c r="BK1678" s="12">
        <f>IF(ISNUMBER(SEARCH('Quote reqeust'!$E$27,$BR1678)),MAX(BK$1:BK1677)+1,0)</f>
        <v>0</v>
      </c>
      <c r="BL1678" s="12">
        <f>IF(ISNUMBER(SEARCH('Quote reqeust'!$E$27,$BR1678)),MAX(BL$1:BL1677)+1,0)</f>
        <v>0</v>
      </c>
      <c r="BM1678" s="12">
        <f>IF(ISNUMBER(SEARCH('Quote reqeust'!$E$27,$BR1678)),MAX(BM$1:BM1677)+1,0)</f>
        <v>0</v>
      </c>
      <c r="BN1678" s="12">
        <f>IF(ISNUMBER(SEARCH('Quote reqeust'!$E$27,$BR1678)),MAX(BN$1:BN1677)+1,0)</f>
        <v>0</v>
      </c>
      <c r="BO1678" s="12">
        <f>IF(ISNUMBER(SEARCH('Quote reqeust'!$E$27,$BR1678)),MAX(BO$1:BO1677)+1,0)</f>
        <v>0</v>
      </c>
      <c r="BP1678" s="12">
        <f>IF(ISNUMBER(SEARCH('Quote reqeust'!$E$27,$BR1678)),MAX(BP$1:BP1677)+1,0)</f>
        <v>0</v>
      </c>
      <c r="BQ1678" s="12">
        <f>IF(ISNUMBER(SEARCH('Quote reqeust'!$E$27,$BR1678)),MAX(BQ$1:BQ1677)+1,0)</f>
        <v>0</v>
      </c>
      <c r="BT1678" s="12" t="str">
        <f>IFERROR(VLOOKUP(ROWS(BT$3:BT1678),BC$1:BR3675,BT$2,0),"")</f>
        <v/>
      </c>
      <c r="BU1678" s="12" t="str">
        <f>IFERROR(VLOOKUP(ROWS(BU$3:BU1678),BD$1:BS3675,BU$2,0),"")</f>
        <v/>
      </c>
      <c r="BV1678" s="12" t="str">
        <f>IFERROR(VLOOKUP(ROWS(BV$3:BV1678),BE$1:BT3675,BV$2,0),"")</f>
        <v/>
      </c>
      <c r="BW1678" s="12" t="str">
        <f>IFERROR(VLOOKUP(ROWS(BW$3:BW1678),BF$1:BU3675,BW$2,0),"")</f>
        <v/>
      </c>
      <c r="BX1678" s="12" t="str">
        <f>IFERROR(VLOOKUP(ROWS(BX$3:BX1678),BG$1:BV3675,BX$2,0),"")</f>
        <v/>
      </c>
      <c r="BY1678" s="12" t="str">
        <f>IFERROR(VLOOKUP(ROWS(BY$3:BY1678),BH$1:BW3675,BY$2,0),"")</f>
        <v/>
      </c>
      <c r="BZ1678" s="12" t="str">
        <f>IFERROR(VLOOKUP(ROWS(BZ$3:BZ1678),BI$1:BX3675,BZ$2,0),"")</f>
        <v/>
      </c>
      <c r="CA1678" s="12" t="str">
        <f>IFERROR(VLOOKUP(ROWS(CA$3:CA1678),BJ$1:BY3675,CA$2,0),"")</f>
        <v/>
      </c>
      <c r="CB1678" s="12" t="str">
        <f>IFERROR(VLOOKUP(ROWS(CB$3:CB1678),BK$1:BZ3675,CB$2,0),"")</f>
        <v/>
      </c>
      <c r="CC1678" s="12" t="str">
        <f>IFERROR(VLOOKUP(ROWS(CC$3:CC1678),BL$1:CA3675,CC$2,0),"")</f>
        <v/>
      </c>
      <c r="CD1678" s="12" t="str">
        <f>IFERROR(VLOOKUP(ROWS(CD$3:CD1678),BM$1:CB3675,CD$2,0),"")</f>
        <v/>
      </c>
      <c r="CE1678" s="12" t="str">
        <f>IFERROR(VLOOKUP(ROWS(CE$3:CE1678),BN$1:CC3675,CE$2,0),"")</f>
        <v/>
      </c>
      <c r="CF1678" s="12" t="str">
        <f>IFERROR(VLOOKUP(ROWS(CF$3:CF1678),BO$1:CD3675,CF$2,0),"")</f>
        <v/>
      </c>
      <c r="CG1678" s="12" t="str">
        <f>IFERROR(VLOOKUP(ROWS(CG$3:CG1678),BP$1:CE3675,CG$2,0),"")</f>
        <v/>
      </c>
      <c r="CH1678" s="12" t="str">
        <f>IFERROR(VLOOKUP(ROWS(CH$3:CH1678),BQ$1:CF3675,CH$2,0),"")</f>
        <v/>
      </c>
    </row>
    <row r="1679" spans="55:86" x14ac:dyDescent="0.25">
      <c r="BC1679" s="12">
        <f>IF(ISNUMBER(SEARCH('Quote reqeust'!$G$34,BR1679)),MAX(BC$1:BC1678)+1,0)</f>
        <v>0</v>
      </c>
      <c r="BD1679" s="12">
        <f>IF(ISNUMBER(SEARCH('Quote reqeust'!$E$35,BR1679)),MAX(BD$1:BD1678)+1,0)</f>
        <v>0</v>
      </c>
      <c r="BE1679" s="12">
        <f>IF(ISNUMBER(SEARCH('Quote reqeust'!$E$36,BR1679)),MAX(BE$1:BE1678)+1,0)</f>
        <v>0</v>
      </c>
      <c r="BF1679" s="12">
        <f>IF(ISNUMBER(SEARCH('Quote reqeust'!$E$37,BR1679)),MAX(BF$1:BF1678)+1,0)</f>
        <v>0</v>
      </c>
      <c r="BG1679" s="12">
        <f>IF(ISNUMBER(SEARCH('Quote reqeust'!$E$26,BR1679)),MAX(BG$1:BG1678)+1,0)</f>
        <v>0</v>
      </c>
      <c r="BH1679" s="12">
        <f>IF(ISNUMBER(SEARCH('Quote reqeust'!$E$27,BR1679)),MAX(BH$1:BH1678)+1,0)</f>
        <v>0</v>
      </c>
      <c r="BI1679" s="12">
        <f>IF(ISNUMBER(SEARCH('Quote reqeust'!$E$27,$BR1679)),MAX(BI$1:BI1678)+1,0)</f>
        <v>0</v>
      </c>
      <c r="BJ1679" s="12">
        <f>IF(ISNUMBER(SEARCH('Quote reqeust'!$E$27,$BR1679)),MAX(BJ$1:BJ1678)+1,0)</f>
        <v>0</v>
      </c>
      <c r="BK1679" s="12">
        <f>IF(ISNUMBER(SEARCH('Quote reqeust'!$E$27,$BR1679)),MAX(BK$1:BK1678)+1,0)</f>
        <v>0</v>
      </c>
      <c r="BL1679" s="12">
        <f>IF(ISNUMBER(SEARCH('Quote reqeust'!$E$27,$BR1679)),MAX(BL$1:BL1678)+1,0)</f>
        <v>0</v>
      </c>
      <c r="BM1679" s="12">
        <f>IF(ISNUMBER(SEARCH('Quote reqeust'!$E$27,$BR1679)),MAX(BM$1:BM1678)+1,0)</f>
        <v>0</v>
      </c>
      <c r="BN1679" s="12">
        <f>IF(ISNUMBER(SEARCH('Quote reqeust'!$E$27,$BR1679)),MAX(BN$1:BN1678)+1,0)</f>
        <v>0</v>
      </c>
      <c r="BO1679" s="12">
        <f>IF(ISNUMBER(SEARCH('Quote reqeust'!$E$27,$BR1679)),MAX(BO$1:BO1678)+1,0)</f>
        <v>0</v>
      </c>
      <c r="BP1679" s="12">
        <f>IF(ISNUMBER(SEARCH('Quote reqeust'!$E$27,$BR1679)),MAX(BP$1:BP1678)+1,0)</f>
        <v>0</v>
      </c>
      <c r="BQ1679" s="12">
        <f>IF(ISNUMBER(SEARCH('Quote reqeust'!$E$27,$BR1679)),MAX(BQ$1:BQ1678)+1,0)</f>
        <v>0</v>
      </c>
      <c r="BT1679" s="12" t="str">
        <f>IFERROR(VLOOKUP(ROWS(BT$3:BT1679),BC$1:BR3676,BT$2,0),"")</f>
        <v/>
      </c>
      <c r="BU1679" s="12" t="str">
        <f>IFERROR(VLOOKUP(ROWS(BU$3:BU1679),BD$1:BS3676,BU$2,0),"")</f>
        <v/>
      </c>
      <c r="BV1679" s="12" t="str">
        <f>IFERROR(VLOOKUP(ROWS(BV$3:BV1679),BE$1:BT3676,BV$2,0),"")</f>
        <v/>
      </c>
      <c r="BW1679" s="12" t="str">
        <f>IFERROR(VLOOKUP(ROWS(BW$3:BW1679),BF$1:BU3676,BW$2,0),"")</f>
        <v/>
      </c>
      <c r="BX1679" s="12" t="str">
        <f>IFERROR(VLOOKUP(ROWS(BX$3:BX1679),BG$1:BV3676,BX$2,0),"")</f>
        <v/>
      </c>
      <c r="BY1679" s="12" t="str">
        <f>IFERROR(VLOOKUP(ROWS(BY$3:BY1679),BH$1:BW3676,BY$2,0),"")</f>
        <v/>
      </c>
      <c r="BZ1679" s="12" t="str">
        <f>IFERROR(VLOOKUP(ROWS(BZ$3:BZ1679),BI$1:BX3676,BZ$2,0),"")</f>
        <v/>
      </c>
      <c r="CA1679" s="12" t="str">
        <f>IFERROR(VLOOKUP(ROWS(CA$3:CA1679),BJ$1:BY3676,CA$2,0),"")</f>
        <v/>
      </c>
      <c r="CB1679" s="12" t="str">
        <f>IFERROR(VLOOKUP(ROWS(CB$3:CB1679),BK$1:BZ3676,CB$2,0),"")</f>
        <v/>
      </c>
      <c r="CC1679" s="12" t="str">
        <f>IFERROR(VLOOKUP(ROWS(CC$3:CC1679),BL$1:CA3676,CC$2,0),"")</f>
        <v/>
      </c>
      <c r="CD1679" s="12" t="str">
        <f>IFERROR(VLOOKUP(ROWS(CD$3:CD1679),BM$1:CB3676,CD$2,0),"")</f>
        <v/>
      </c>
      <c r="CE1679" s="12" t="str">
        <f>IFERROR(VLOOKUP(ROWS(CE$3:CE1679),BN$1:CC3676,CE$2,0),"")</f>
        <v/>
      </c>
      <c r="CF1679" s="12" t="str">
        <f>IFERROR(VLOOKUP(ROWS(CF$3:CF1679),BO$1:CD3676,CF$2,0),"")</f>
        <v/>
      </c>
      <c r="CG1679" s="12" t="str">
        <f>IFERROR(VLOOKUP(ROWS(CG$3:CG1679),BP$1:CE3676,CG$2,0),"")</f>
        <v/>
      </c>
      <c r="CH1679" s="12" t="str">
        <f>IFERROR(VLOOKUP(ROWS(CH$3:CH1679),BQ$1:CF3676,CH$2,0),"")</f>
        <v/>
      </c>
    </row>
    <row r="1680" spans="55:86" x14ac:dyDescent="0.25">
      <c r="BC1680" s="12">
        <f>IF(ISNUMBER(SEARCH('Quote reqeust'!$G$34,BR1680)),MAX(BC$1:BC1679)+1,0)</f>
        <v>0</v>
      </c>
      <c r="BD1680" s="12">
        <f>IF(ISNUMBER(SEARCH('Quote reqeust'!$E$35,BR1680)),MAX(BD$1:BD1679)+1,0)</f>
        <v>0</v>
      </c>
      <c r="BE1680" s="12">
        <f>IF(ISNUMBER(SEARCH('Quote reqeust'!$E$36,BR1680)),MAX(BE$1:BE1679)+1,0)</f>
        <v>0</v>
      </c>
      <c r="BF1680" s="12">
        <f>IF(ISNUMBER(SEARCH('Quote reqeust'!$E$37,BR1680)),MAX(BF$1:BF1679)+1,0)</f>
        <v>0</v>
      </c>
      <c r="BG1680" s="12">
        <f>IF(ISNUMBER(SEARCH('Quote reqeust'!$E$26,BR1680)),MAX(BG$1:BG1679)+1,0)</f>
        <v>0</v>
      </c>
      <c r="BH1680" s="12">
        <f>IF(ISNUMBER(SEARCH('Quote reqeust'!$E$27,BR1680)),MAX(BH$1:BH1679)+1,0)</f>
        <v>0</v>
      </c>
      <c r="BI1680" s="12">
        <f>IF(ISNUMBER(SEARCH('Quote reqeust'!$E$27,$BR1680)),MAX(BI$1:BI1679)+1,0)</f>
        <v>0</v>
      </c>
      <c r="BJ1680" s="12">
        <f>IF(ISNUMBER(SEARCH('Quote reqeust'!$E$27,$BR1680)),MAX(BJ$1:BJ1679)+1,0)</f>
        <v>0</v>
      </c>
      <c r="BK1680" s="12">
        <f>IF(ISNUMBER(SEARCH('Quote reqeust'!$E$27,$BR1680)),MAX(BK$1:BK1679)+1,0)</f>
        <v>0</v>
      </c>
      <c r="BL1680" s="12">
        <f>IF(ISNUMBER(SEARCH('Quote reqeust'!$E$27,$BR1680)),MAX(BL$1:BL1679)+1,0)</f>
        <v>0</v>
      </c>
      <c r="BM1680" s="12">
        <f>IF(ISNUMBER(SEARCH('Quote reqeust'!$E$27,$BR1680)),MAX(BM$1:BM1679)+1,0)</f>
        <v>0</v>
      </c>
      <c r="BN1680" s="12">
        <f>IF(ISNUMBER(SEARCH('Quote reqeust'!$E$27,$BR1680)),MAX(BN$1:BN1679)+1,0)</f>
        <v>0</v>
      </c>
      <c r="BO1680" s="12">
        <f>IF(ISNUMBER(SEARCH('Quote reqeust'!$E$27,$BR1680)),MAX(BO$1:BO1679)+1,0)</f>
        <v>0</v>
      </c>
      <c r="BP1680" s="12">
        <f>IF(ISNUMBER(SEARCH('Quote reqeust'!$E$27,$BR1680)),MAX(BP$1:BP1679)+1,0)</f>
        <v>0</v>
      </c>
      <c r="BQ1680" s="12">
        <f>IF(ISNUMBER(SEARCH('Quote reqeust'!$E$27,$BR1680)),MAX(BQ$1:BQ1679)+1,0)</f>
        <v>0</v>
      </c>
      <c r="BT1680" s="12" t="str">
        <f>IFERROR(VLOOKUP(ROWS(BT$3:BT1680),BC$1:BR3677,BT$2,0),"")</f>
        <v/>
      </c>
      <c r="BU1680" s="12" t="str">
        <f>IFERROR(VLOOKUP(ROWS(BU$3:BU1680),BD$1:BS3677,BU$2,0),"")</f>
        <v/>
      </c>
      <c r="BV1680" s="12" t="str">
        <f>IFERROR(VLOOKUP(ROWS(BV$3:BV1680),BE$1:BT3677,BV$2,0),"")</f>
        <v/>
      </c>
      <c r="BW1680" s="12" t="str">
        <f>IFERROR(VLOOKUP(ROWS(BW$3:BW1680),BF$1:BU3677,BW$2,0),"")</f>
        <v/>
      </c>
      <c r="BX1680" s="12" t="str">
        <f>IFERROR(VLOOKUP(ROWS(BX$3:BX1680),BG$1:BV3677,BX$2,0),"")</f>
        <v/>
      </c>
      <c r="BY1680" s="12" t="str">
        <f>IFERROR(VLOOKUP(ROWS(BY$3:BY1680),BH$1:BW3677,BY$2,0),"")</f>
        <v/>
      </c>
      <c r="BZ1680" s="12" t="str">
        <f>IFERROR(VLOOKUP(ROWS(BZ$3:BZ1680),BI$1:BX3677,BZ$2,0),"")</f>
        <v/>
      </c>
      <c r="CA1680" s="12" t="str">
        <f>IFERROR(VLOOKUP(ROWS(CA$3:CA1680),BJ$1:BY3677,CA$2,0),"")</f>
        <v/>
      </c>
      <c r="CB1680" s="12" t="str">
        <f>IFERROR(VLOOKUP(ROWS(CB$3:CB1680),BK$1:BZ3677,CB$2,0),"")</f>
        <v/>
      </c>
      <c r="CC1680" s="12" t="str">
        <f>IFERROR(VLOOKUP(ROWS(CC$3:CC1680),BL$1:CA3677,CC$2,0),"")</f>
        <v/>
      </c>
      <c r="CD1680" s="12" t="str">
        <f>IFERROR(VLOOKUP(ROWS(CD$3:CD1680),BM$1:CB3677,CD$2,0),"")</f>
        <v/>
      </c>
      <c r="CE1680" s="12" t="str">
        <f>IFERROR(VLOOKUP(ROWS(CE$3:CE1680),BN$1:CC3677,CE$2,0),"")</f>
        <v/>
      </c>
      <c r="CF1680" s="12" t="str">
        <f>IFERROR(VLOOKUP(ROWS(CF$3:CF1680),BO$1:CD3677,CF$2,0),"")</f>
        <v/>
      </c>
      <c r="CG1680" s="12" t="str">
        <f>IFERROR(VLOOKUP(ROWS(CG$3:CG1680),BP$1:CE3677,CG$2,0),"")</f>
        <v/>
      </c>
      <c r="CH1680" s="12" t="str">
        <f>IFERROR(VLOOKUP(ROWS(CH$3:CH1680),BQ$1:CF3677,CH$2,0),"")</f>
        <v/>
      </c>
    </row>
    <row r="1681" spans="55:86" x14ac:dyDescent="0.25">
      <c r="BC1681" s="12">
        <f>IF(ISNUMBER(SEARCH('Quote reqeust'!$G$34,BR1681)),MAX(BC$1:BC1680)+1,0)</f>
        <v>0</v>
      </c>
      <c r="BD1681" s="12">
        <f>IF(ISNUMBER(SEARCH('Quote reqeust'!$E$35,BR1681)),MAX(BD$1:BD1680)+1,0)</f>
        <v>0</v>
      </c>
      <c r="BE1681" s="12">
        <f>IF(ISNUMBER(SEARCH('Quote reqeust'!$E$36,BR1681)),MAX(BE$1:BE1680)+1,0)</f>
        <v>0</v>
      </c>
      <c r="BF1681" s="12">
        <f>IF(ISNUMBER(SEARCH('Quote reqeust'!$E$37,BR1681)),MAX(BF$1:BF1680)+1,0)</f>
        <v>0</v>
      </c>
      <c r="BG1681" s="12">
        <f>IF(ISNUMBER(SEARCH('Quote reqeust'!$E$26,BR1681)),MAX(BG$1:BG1680)+1,0)</f>
        <v>0</v>
      </c>
      <c r="BH1681" s="12">
        <f>IF(ISNUMBER(SEARCH('Quote reqeust'!$E$27,BR1681)),MAX(BH$1:BH1680)+1,0)</f>
        <v>0</v>
      </c>
      <c r="BI1681" s="12">
        <f>IF(ISNUMBER(SEARCH('Quote reqeust'!$E$27,$BR1681)),MAX(BI$1:BI1680)+1,0)</f>
        <v>0</v>
      </c>
      <c r="BJ1681" s="12">
        <f>IF(ISNUMBER(SEARCH('Quote reqeust'!$E$27,$BR1681)),MAX(BJ$1:BJ1680)+1,0)</f>
        <v>0</v>
      </c>
      <c r="BK1681" s="12">
        <f>IF(ISNUMBER(SEARCH('Quote reqeust'!$E$27,$BR1681)),MAX(BK$1:BK1680)+1,0)</f>
        <v>0</v>
      </c>
      <c r="BL1681" s="12">
        <f>IF(ISNUMBER(SEARCH('Quote reqeust'!$E$27,$BR1681)),MAX(BL$1:BL1680)+1,0)</f>
        <v>0</v>
      </c>
      <c r="BM1681" s="12">
        <f>IF(ISNUMBER(SEARCH('Quote reqeust'!$E$27,$BR1681)),MAX(BM$1:BM1680)+1,0)</f>
        <v>0</v>
      </c>
      <c r="BN1681" s="12">
        <f>IF(ISNUMBER(SEARCH('Quote reqeust'!$E$27,$BR1681)),MAX(BN$1:BN1680)+1,0)</f>
        <v>0</v>
      </c>
      <c r="BO1681" s="12">
        <f>IF(ISNUMBER(SEARCH('Quote reqeust'!$E$27,$BR1681)),MAX(BO$1:BO1680)+1,0)</f>
        <v>0</v>
      </c>
      <c r="BP1681" s="12">
        <f>IF(ISNUMBER(SEARCH('Quote reqeust'!$E$27,$BR1681)),MAX(BP$1:BP1680)+1,0)</f>
        <v>0</v>
      </c>
      <c r="BQ1681" s="12">
        <f>IF(ISNUMBER(SEARCH('Quote reqeust'!$E$27,$BR1681)),MAX(BQ$1:BQ1680)+1,0)</f>
        <v>0</v>
      </c>
      <c r="BT1681" s="12" t="str">
        <f>IFERROR(VLOOKUP(ROWS(BT$3:BT1681),BC$1:BR3678,BT$2,0),"")</f>
        <v/>
      </c>
      <c r="BU1681" s="12" t="str">
        <f>IFERROR(VLOOKUP(ROWS(BU$3:BU1681),BD$1:BS3678,BU$2,0),"")</f>
        <v/>
      </c>
      <c r="BV1681" s="12" t="str">
        <f>IFERROR(VLOOKUP(ROWS(BV$3:BV1681),BE$1:BT3678,BV$2,0),"")</f>
        <v/>
      </c>
      <c r="BW1681" s="12" t="str">
        <f>IFERROR(VLOOKUP(ROWS(BW$3:BW1681),BF$1:BU3678,BW$2,0),"")</f>
        <v/>
      </c>
      <c r="BX1681" s="12" t="str">
        <f>IFERROR(VLOOKUP(ROWS(BX$3:BX1681),BG$1:BV3678,BX$2,0),"")</f>
        <v/>
      </c>
      <c r="BY1681" s="12" t="str">
        <f>IFERROR(VLOOKUP(ROWS(BY$3:BY1681),BH$1:BW3678,BY$2,0),"")</f>
        <v/>
      </c>
      <c r="BZ1681" s="12" t="str">
        <f>IFERROR(VLOOKUP(ROWS(BZ$3:BZ1681),BI$1:BX3678,BZ$2,0),"")</f>
        <v/>
      </c>
      <c r="CA1681" s="12" t="str">
        <f>IFERROR(VLOOKUP(ROWS(CA$3:CA1681),BJ$1:BY3678,CA$2,0),"")</f>
        <v/>
      </c>
      <c r="CB1681" s="12" t="str">
        <f>IFERROR(VLOOKUP(ROWS(CB$3:CB1681),BK$1:BZ3678,CB$2,0),"")</f>
        <v/>
      </c>
      <c r="CC1681" s="12" t="str">
        <f>IFERROR(VLOOKUP(ROWS(CC$3:CC1681),BL$1:CA3678,CC$2,0),"")</f>
        <v/>
      </c>
      <c r="CD1681" s="12" t="str">
        <f>IFERROR(VLOOKUP(ROWS(CD$3:CD1681),BM$1:CB3678,CD$2,0),"")</f>
        <v/>
      </c>
      <c r="CE1681" s="12" t="str">
        <f>IFERROR(VLOOKUP(ROWS(CE$3:CE1681),BN$1:CC3678,CE$2,0),"")</f>
        <v/>
      </c>
      <c r="CF1681" s="12" t="str">
        <f>IFERROR(VLOOKUP(ROWS(CF$3:CF1681),BO$1:CD3678,CF$2,0),"")</f>
        <v/>
      </c>
      <c r="CG1681" s="12" t="str">
        <f>IFERROR(VLOOKUP(ROWS(CG$3:CG1681),BP$1:CE3678,CG$2,0),"")</f>
        <v/>
      </c>
      <c r="CH1681" s="12" t="str">
        <f>IFERROR(VLOOKUP(ROWS(CH$3:CH1681),BQ$1:CF3678,CH$2,0),"")</f>
        <v/>
      </c>
    </row>
    <row r="1682" spans="55:86" x14ac:dyDescent="0.25">
      <c r="BC1682" s="12">
        <f>IF(ISNUMBER(SEARCH('Quote reqeust'!$G$34,BR1682)),MAX(BC$1:BC1681)+1,0)</f>
        <v>0</v>
      </c>
      <c r="BD1682" s="12">
        <f>IF(ISNUMBER(SEARCH('Quote reqeust'!$E$35,BR1682)),MAX(BD$1:BD1681)+1,0)</f>
        <v>0</v>
      </c>
      <c r="BE1682" s="12">
        <f>IF(ISNUMBER(SEARCH('Quote reqeust'!$E$36,BR1682)),MAX(BE$1:BE1681)+1,0)</f>
        <v>0</v>
      </c>
      <c r="BF1682" s="12">
        <f>IF(ISNUMBER(SEARCH('Quote reqeust'!$E$37,BR1682)),MAX(BF$1:BF1681)+1,0)</f>
        <v>0</v>
      </c>
      <c r="BG1682" s="12">
        <f>IF(ISNUMBER(SEARCH('Quote reqeust'!$E$26,BR1682)),MAX(BG$1:BG1681)+1,0)</f>
        <v>0</v>
      </c>
      <c r="BH1682" s="12">
        <f>IF(ISNUMBER(SEARCH('Quote reqeust'!$E$27,BR1682)),MAX(BH$1:BH1681)+1,0)</f>
        <v>0</v>
      </c>
      <c r="BI1682" s="12">
        <f>IF(ISNUMBER(SEARCH('Quote reqeust'!$E$27,$BR1682)),MAX(BI$1:BI1681)+1,0)</f>
        <v>0</v>
      </c>
      <c r="BJ1682" s="12">
        <f>IF(ISNUMBER(SEARCH('Quote reqeust'!$E$27,$BR1682)),MAX(BJ$1:BJ1681)+1,0)</f>
        <v>0</v>
      </c>
      <c r="BK1682" s="12">
        <f>IF(ISNUMBER(SEARCH('Quote reqeust'!$E$27,$BR1682)),MAX(BK$1:BK1681)+1,0)</f>
        <v>0</v>
      </c>
      <c r="BL1682" s="12">
        <f>IF(ISNUMBER(SEARCH('Quote reqeust'!$E$27,$BR1682)),MAX(BL$1:BL1681)+1,0)</f>
        <v>0</v>
      </c>
      <c r="BM1682" s="12">
        <f>IF(ISNUMBER(SEARCH('Quote reqeust'!$E$27,$BR1682)),MAX(BM$1:BM1681)+1,0)</f>
        <v>0</v>
      </c>
      <c r="BN1682" s="12">
        <f>IF(ISNUMBER(SEARCH('Quote reqeust'!$E$27,$BR1682)),MAX(BN$1:BN1681)+1,0)</f>
        <v>0</v>
      </c>
      <c r="BO1682" s="12">
        <f>IF(ISNUMBER(SEARCH('Quote reqeust'!$E$27,$BR1682)),MAX(BO$1:BO1681)+1,0)</f>
        <v>0</v>
      </c>
      <c r="BP1682" s="12">
        <f>IF(ISNUMBER(SEARCH('Quote reqeust'!$E$27,$BR1682)),MAX(BP$1:BP1681)+1,0)</f>
        <v>0</v>
      </c>
      <c r="BQ1682" s="12">
        <f>IF(ISNUMBER(SEARCH('Quote reqeust'!$E$27,$BR1682)),MAX(BQ$1:BQ1681)+1,0)</f>
        <v>0</v>
      </c>
      <c r="BT1682" s="12" t="str">
        <f>IFERROR(VLOOKUP(ROWS(BT$3:BT1682),BC$1:BR3679,BT$2,0),"")</f>
        <v/>
      </c>
      <c r="BU1682" s="12" t="str">
        <f>IFERROR(VLOOKUP(ROWS(BU$3:BU1682),BD$1:BS3679,BU$2,0),"")</f>
        <v/>
      </c>
      <c r="BV1682" s="12" t="str">
        <f>IFERROR(VLOOKUP(ROWS(BV$3:BV1682),BE$1:BT3679,BV$2,0),"")</f>
        <v/>
      </c>
      <c r="BW1682" s="12" t="str">
        <f>IFERROR(VLOOKUP(ROWS(BW$3:BW1682),BF$1:BU3679,BW$2,0),"")</f>
        <v/>
      </c>
      <c r="BX1682" s="12" t="str">
        <f>IFERROR(VLOOKUP(ROWS(BX$3:BX1682),BG$1:BV3679,BX$2,0),"")</f>
        <v/>
      </c>
      <c r="BY1682" s="12" t="str">
        <f>IFERROR(VLOOKUP(ROWS(BY$3:BY1682),BH$1:BW3679,BY$2,0),"")</f>
        <v/>
      </c>
      <c r="BZ1682" s="12" t="str">
        <f>IFERROR(VLOOKUP(ROWS(BZ$3:BZ1682),BI$1:BX3679,BZ$2,0),"")</f>
        <v/>
      </c>
      <c r="CA1682" s="12" t="str">
        <f>IFERROR(VLOOKUP(ROWS(CA$3:CA1682),BJ$1:BY3679,CA$2,0),"")</f>
        <v/>
      </c>
      <c r="CB1682" s="12" t="str">
        <f>IFERROR(VLOOKUP(ROWS(CB$3:CB1682),BK$1:BZ3679,CB$2,0),"")</f>
        <v/>
      </c>
      <c r="CC1682" s="12" t="str">
        <f>IFERROR(VLOOKUP(ROWS(CC$3:CC1682),BL$1:CA3679,CC$2,0),"")</f>
        <v/>
      </c>
      <c r="CD1682" s="12" t="str">
        <f>IFERROR(VLOOKUP(ROWS(CD$3:CD1682),BM$1:CB3679,CD$2,0),"")</f>
        <v/>
      </c>
      <c r="CE1682" s="12" t="str">
        <f>IFERROR(VLOOKUP(ROWS(CE$3:CE1682),BN$1:CC3679,CE$2,0),"")</f>
        <v/>
      </c>
      <c r="CF1682" s="12" t="str">
        <f>IFERROR(VLOOKUP(ROWS(CF$3:CF1682),BO$1:CD3679,CF$2,0),"")</f>
        <v/>
      </c>
      <c r="CG1682" s="12" t="str">
        <f>IFERROR(VLOOKUP(ROWS(CG$3:CG1682),BP$1:CE3679,CG$2,0),"")</f>
        <v/>
      </c>
      <c r="CH1682" s="12" t="str">
        <f>IFERROR(VLOOKUP(ROWS(CH$3:CH1682),BQ$1:CF3679,CH$2,0),"")</f>
        <v/>
      </c>
    </row>
    <row r="1683" spans="55:86" x14ac:dyDescent="0.25">
      <c r="BC1683" s="12">
        <f>IF(ISNUMBER(SEARCH('Quote reqeust'!$G$34,BR1683)),MAX(BC$1:BC1682)+1,0)</f>
        <v>0</v>
      </c>
      <c r="BD1683" s="12">
        <f>IF(ISNUMBER(SEARCH('Quote reqeust'!$E$35,BR1683)),MAX(BD$1:BD1682)+1,0)</f>
        <v>0</v>
      </c>
      <c r="BE1683" s="12">
        <f>IF(ISNUMBER(SEARCH('Quote reqeust'!$E$36,BR1683)),MAX(BE$1:BE1682)+1,0)</f>
        <v>0</v>
      </c>
      <c r="BF1683" s="12">
        <f>IF(ISNUMBER(SEARCH('Quote reqeust'!$E$37,BR1683)),MAX(BF$1:BF1682)+1,0)</f>
        <v>0</v>
      </c>
      <c r="BG1683" s="12">
        <f>IF(ISNUMBER(SEARCH('Quote reqeust'!$E$26,BR1683)),MAX(BG$1:BG1682)+1,0)</f>
        <v>0</v>
      </c>
      <c r="BH1683" s="12">
        <f>IF(ISNUMBER(SEARCH('Quote reqeust'!$E$27,BR1683)),MAX(BH$1:BH1682)+1,0)</f>
        <v>0</v>
      </c>
      <c r="BI1683" s="12">
        <f>IF(ISNUMBER(SEARCH('Quote reqeust'!$E$27,$BR1683)),MAX(BI$1:BI1682)+1,0)</f>
        <v>0</v>
      </c>
      <c r="BJ1683" s="12">
        <f>IF(ISNUMBER(SEARCH('Quote reqeust'!$E$27,$BR1683)),MAX(BJ$1:BJ1682)+1,0)</f>
        <v>0</v>
      </c>
      <c r="BK1683" s="12">
        <f>IF(ISNUMBER(SEARCH('Quote reqeust'!$E$27,$BR1683)),MAX(BK$1:BK1682)+1,0)</f>
        <v>0</v>
      </c>
      <c r="BL1683" s="12">
        <f>IF(ISNUMBER(SEARCH('Quote reqeust'!$E$27,$BR1683)),MAX(BL$1:BL1682)+1,0)</f>
        <v>0</v>
      </c>
      <c r="BM1683" s="12">
        <f>IF(ISNUMBER(SEARCH('Quote reqeust'!$E$27,$BR1683)),MAX(BM$1:BM1682)+1,0)</f>
        <v>0</v>
      </c>
      <c r="BN1683" s="12">
        <f>IF(ISNUMBER(SEARCH('Quote reqeust'!$E$27,$BR1683)),MAX(BN$1:BN1682)+1,0)</f>
        <v>0</v>
      </c>
      <c r="BO1683" s="12">
        <f>IF(ISNUMBER(SEARCH('Quote reqeust'!$E$27,$BR1683)),MAX(BO$1:BO1682)+1,0)</f>
        <v>0</v>
      </c>
      <c r="BP1683" s="12">
        <f>IF(ISNUMBER(SEARCH('Quote reqeust'!$E$27,$BR1683)),MAX(BP$1:BP1682)+1,0)</f>
        <v>0</v>
      </c>
      <c r="BQ1683" s="12">
        <f>IF(ISNUMBER(SEARCH('Quote reqeust'!$E$27,$BR1683)),MAX(BQ$1:BQ1682)+1,0)</f>
        <v>0</v>
      </c>
      <c r="BT1683" s="12" t="str">
        <f>IFERROR(VLOOKUP(ROWS(BT$3:BT1683),BC$1:BR3680,BT$2,0),"")</f>
        <v/>
      </c>
      <c r="BU1683" s="12" t="str">
        <f>IFERROR(VLOOKUP(ROWS(BU$3:BU1683),BD$1:BS3680,BU$2,0),"")</f>
        <v/>
      </c>
      <c r="BV1683" s="12" t="str">
        <f>IFERROR(VLOOKUP(ROWS(BV$3:BV1683),BE$1:BT3680,BV$2,0),"")</f>
        <v/>
      </c>
      <c r="BW1683" s="12" t="str">
        <f>IFERROR(VLOOKUP(ROWS(BW$3:BW1683),BF$1:BU3680,BW$2,0),"")</f>
        <v/>
      </c>
      <c r="BX1683" s="12" t="str">
        <f>IFERROR(VLOOKUP(ROWS(BX$3:BX1683),BG$1:BV3680,BX$2,0),"")</f>
        <v/>
      </c>
      <c r="BY1683" s="12" t="str">
        <f>IFERROR(VLOOKUP(ROWS(BY$3:BY1683),BH$1:BW3680,BY$2,0),"")</f>
        <v/>
      </c>
      <c r="BZ1683" s="12" t="str">
        <f>IFERROR(VLOOKUP(ROWS(BZ$3:BZ1683),BI$1:BX3680,BZ$2,0),"")</f>
        <v/>
      </c>
      <c r="CA1683" s="12" t="str">
        <f>IFERROR(VLOOKUP(ROWS(CA$3:CA1683),BJ$1:BY3680,CA$2,0),"")</f>
        <v/>
      </c>
      <c r="CB1683" s="12" t="str">
        <f>IFERROR(VLOOKUP(ROWS(CB$3:CB1683),BK$1:BZ3680,CB$2,0),"")</f>
        <v/>
      </c>
      <c r="CC1683" s="12" t="str">
        <f>IFERROR(VLOOKUP(ROWS(CC$3:CC1683),BL$1:CA3680,CC$2,0),"")</f>
        <v/>
      </c>
      <c r="CD1683" s="12" t="str">
        <f>IFERROR(VLOOKUP(ROWS(CD$3:CD1683),BM$1:CB3680,CD$2,0),"")</f>
        <v/>
      </c>
      <c r="CE1683" s="12" t="str">
        <f>IFERROR(VLOOKUP(ROWS(CE$3:CE1683),BN$1:CC3680,CE$2,0),"")</f>
        <v/>
      </c>
      <c r="CF1683" s="12" t="str">
        <f>IFERROR(VLOOKUP(ROWS(CF$3:CF1683),BO$1:CD3680,CF$2,0),"")</f>
        <v/>
      </c>
      <c r="CG1683" s="12" t="str">
        <f>IFERROR(VLOOKUP(ROWS(CG$3:CG1683),BP$1:CE3680,CG$2,0),"")</f>
        <v/>
      </c>
      <c r="CH1683" s="12" t="str">
        <f>IFERROR(VLOOKUP(ROWS(CH$3:CH1683),BQ$1:CF3680,CH$2,0),"")</f>
        <v/>
      </c>
    </row>
    <row r="1684" spans="55:86" x14ac:dyDescent="0.25">
      <c r="BC1684" s="12">
        <f>IF(ISNUMBER(SEARCH('Quote reqeust'!$G$34,BR1684)),MAX(BC$1:BC1683)+1,0)</f>
        <v>0</v>
      </c>
      <c r="BD1684" s="12">
        <f>IF(ISNUMBER(SEARCH('Quote reqeust'!$E$35,BR1684)),MAX(BD$1:BD1683)+1,0)</f>
        <v>0</v>
      </c>
      <c r="BE1684" s="12">
        <f>IF(ISNUMBER(SEARCH('Quote reqeust'!$E$36,BR1684)),MAX(BE$1:BE1683)+1,0)</f>
        <v>0</v>
      </c>
      <c r="BF1684" s="12">
        <f>IF(ISNUMBER(SEARCH('Quote reqeust'!$E$37,BR1684)),MAX(BF$1:BF1683)+1,0)</f>
        <v>0</v>
      </c>
      <c r="BG1684" s="12">
        <f>IF(ISNUMBER(SEARCH('Quote reqeust'!$E$26,BR1684)),MAX(BG$1:BG1683)+1,0)</f>
        <v>0</v>
      </c>
      <c r="BH1684" s="12">
        <f>IF(ISNUMBER(SEARCH('Quote reqeust'!$E$27,BR1684)),MAX(BH$1:BH1683)+1,0)</f>
        <v>0</v>
      </c>
      <c r="BI1684" s="12">
        <f>IF(ISNUMBER(SEARCH('Quote reqeust'!$E$27,$BR1684)),MAX(BI$1:BI1683)+1,0)</f>
        <v>0</v>
      </c>
      <c r="BJ1684" s="12">
        <f>IF(ISNUMBER(SEARCH('Quote reqeust'!$E$27,$BR1684)),MAX(BJ$1:BJ1683)+1,0)</f>
        <v>0</v>
      </c>
      <c r="BK1684" s="12">
        <f>IF(ISNUMBER(SEARCH('Quote reqeust'!$E$27,$BR1684)),MAX(BK$1:BK1683)+1,0)</f>
        <v>0</v>
      </c>
      <c r="BL1684" s="12">
        <f>IF(ISNUMBER(SEARCH('Quote reqeust'!$E$27,$BR1684)),MAX(BL$1:BL1683)+1,0)</f>
        <v>0</v>
      </c>
      <c r="BM1684" s="12">
        <f>IF(ISNUMBER(SEARCH('Quote reqeust'!$E$27,$BR1684)),MAX(BM$1:BM1683)+1,0)</f>
        <v>0</v>
      </c>
      <c r="BN1684" s="12">
        <f>IF(ISNUMBER(SEARCH('Quote reqeust'!$E$27,$BR1684)),MAX(BN$1:BN1683)+1,0)</f>
        <v>0</v>
      </c>
      <c r="BO1684" s="12">
        <f>IF(ISNUMBER(SEARCH('Quote reqeust'!$E$27,$BR1684)),MAX(BO$1:BO1683)+1,0)</f>
        <v>0</v>
      </c>
      <c r="BP1684" s="12">
        <f>IF(ISNUMBER(SEARCH('Quote reqeust'!$E$27,$BR1684)),MAX(BP$1:BP1683)+1,0)</f>
        <v>0</v>
      </c>
      <c r="BQ1684" s="12">
        <f>IF(ISNUMBER(SEARCH('Quote reqeust'!$E$27,$BR1684)),MAX(BQ$1:BQ1683)+1,0)</f>
        <v>0</v>
      </c>
      <c r="BT1684" s="12" t="str">
        <f>IFERROR(VLOOKUP(ROWS(BT$3:BT1684),BC$1:BR3681,BT$2,0),"")</f>
        <v/>
      </c>
      <c r="BU1684" s="12" t="str">
        <f>IFERROR(VLOOKUP(ROWS(BU$3:BU1684),BD$1:BS3681,BU$2,0),"")</f>
        <v/>
      </c>
      <c r="BV1684" s="12" t="str">
        <f>IFERROR(VLOOKUP(ROWS(BV$3:BV1684),BE$1:BT3681,BV$2,0),"")</f>
        <v/>
      </c>
      <c r="BW1684" s="12" t="str">
        <f>IFERROR(VLOOKUP(ROWS(BW$3:BW1684),BF$1:BU3681,BW$2,0),"")</f>
        <v/>
      </c>
      <c r="BX1684" s="12" t="str">
        <f>IFERROR(VLOOKUP(ROWS(BX$3:BX1684),BG$1:BV3681,BX$2,0),"")</f>
        <v/>
      </c>
      <c r="BY1684" s="12" t="str">
        <f>IFERROR(VLOOKUP(ROWS(BY$3:BY1684),BH$1:BW3681,BY$2,0),"")</f>
        <v/>
      </c>
      <c r="BZ1684" s="12" t="str">
        <f>IFERROR(VLOOKUP(ROWS(BZ$3:BZ1684),BI$1:BX3681,BZ$2,0),"")</f>
        <v/>
      </c>
      <c r="CA1684" s="12" t="str">
        <f>IFERROR(VLOOKUP(ROWS(CA$3:CA1684),BJ$1:BY3681,CA$2,0),"")</f>
        <v/>
      </c>
      <c r="CB1684" s="12" t="str">
        <f>IFERROR(VLOOKUP(ROWS(CB$3:CB1684),BK$1:BZ3681,CB$2,0),"")</f>
        <v/>
      </c>
      <c r="CC1684" s="12" t="str">
        <f>IFERROR(VLOOKUP(ROWS(CC$3:CC1684),BL$1:CA3681,CC$2,0),"")</f>
        <v/>
      </c>
      <c r="CD1684" s="12" t="str">
        <f>IFERROR(VLOOKUP(ROWS(CD$3:CD1684),BM$1:CB3681,CD$2,0),"")</f>
        <v/>
      </c>
      <c r="CE1684" s="12" t="str">
        <f>IFERROR(VLOOKUP(ROWS(CE$3:CE1684),BN$1:CC3681,CE$2,0),"")</f>
        <v/>
      </c>
      <c r="CF1684" s="12" t="str">
        <f>IFERROR(VLOOKUP(ROWS(CF$3:CF1684),BO$1:CD3681,CF$2,0),"")</f>
        <v/>
      </c>
      <c r="CG1684" s="12" t="str">
        <f>IFERROR(VLOOKUP(ROWS(CG$3:CG1684),BP$1:CE3681,CG$2,0),"")</f>
        <v/>
      </c>
      <c r="CH1684" s="12" t="str">
        <f>IFERROR(VLOOKUP(ROWS(CH$3:CH1684),BQ$1:CF3681,CH$2,0),"")</f>
        <v/>
      </c>
    </row>
    <row r="1685" spans="55:86" x14ac:dyDescent="0.25">
      <c r="BC1685" s="12">
        <f>IF(ISNUMBER(SEARCH('Quote reqeust'!$G$34,BR1685)),MAX(BC$1:BC1684)+1,0)</f>
        <v>0</v>
      </c>
      <c r="BD1685" s="12">
        <f>IF(ISNUMBER(SEARCH('Quote reqeust'!$E$35,BR1685)),MAX(BD$1:BD1684)+1,0)</f>
        <v>0</v>
      </c>
      <c r="BE1685" s="12">
        <f>IF(ISNUMBER(SEARCH('Quote reqeust'!$E$36,BR1685)),MAX(BE$1:BE1684)+1,0)</f>
        <v>0</v>
      </c>
      <c r="BF1685" s="12">
        <f>IF(ISNUMBER(SEARCH('Quote reqeust'!$E$37,BR1685)),MAX(BF$1:BF1684)+1,0)</f>
        <v>0</v>
      </c>
      <c r="BG1685" s="12">
        <f>IF(ISNUMBER(SEARCH('Quote reqeust'!$E$26,BR1685)),MAX(BG$1:BG1684)+1,0)</f>
        <v>0</v>
      </c>
      <c r="BH1685" s="12">
        <f>IF(ISNUMBER(SEARCH('Quote reqeust'!$E$27,BR1685)),MAX(BH$1:BH1684)+1,0)</f>
        <v>0</v>
      </c>
      <c r="BI1685" s="12">
        <f>IF(ISNUMBER(SEARCH('Quote reqeust'!$E$27,$BR1685)),MAX(BI$1:BI1684)+1,0)</f>
        <v>0</v>
      </c>
      <c r="BJ1685" s="12">
        <f>IF(ISNUMBER(SEARCH('Quote reqeust'!$E$27,$BR1685)),MAX(BJ$1:BJ1684)+1,0)</f>
        <v>0</v>
      </c>
      <c r="BK1685" s="12">
        <f>IF(ISNUMBER(SEARCH('Quote reqeust'!$E$27,$BR1685)),MAX(BK$1:BK1684)+1,0)</f>
        <v>0</v>
      </c>
      <c r="BL1685" s="12">
        <f>IF(ISNUMBER(SEARCH('Quote reqeust'!$E$27,$BR1685)),MAX(BL$1:BL1684)+1,0)</f>
        <v>0</v>
      </c>
      <c r="BM1685" s="12">
        <f>IF(ISNUMBER(SEARCH('Quote reqeust'!$E$27,$BR1685)),MAX(BM$1:BM1684)+1,0)</f>
        <v>0</v>
      </c>
      <c r="BN1685" s="12">
        <f>IF(ISNUMBER(SEARCH('Quote reqeust'!$E$27,$BR1685)),MAX(BN$1:BN1684)+1,0)</f>
        <v>0</v>
      </c>
      <c r="BO1685" s="12">
        <f>IF(ISNUMBER(SEARCH('Quote reqeust'!$E$27,$BR1685)),MAX(BO$1:BO1684)+1,0)</f>
        <v>0</v>
      </c>
      <c r="BP1685" s="12">
        <f>IF(ISNUMBER(SEARCH('Quote reqeust'!$E$27,$BR1685)),MAX(BP$1:BP1684)+1,0)</f>
        <v>0</v>
      </c>
      <c r="BQ1685" s="12">
        <f>IF(ISNUMBER(SEARCH('Quote reqeust'!$E$27,$BR1685)),MAX(BQ$1:BQ1684)+1,0)</f>
        <v>0</v>
      </c>
      <c r="BT1685" s="12" t="str">
        <f>IFERROR(VLOOKUP(ROWS(BT$3:BT1685),BC$1:BR3682,BT$2,0),"")</f>
        <v/>
      </c>
      <c r="BU1685" s="12" t="str">
        <f>IFERROR(VLOOKUP(ROWS(BU$3:BU1685),BD$1:BS3682,BU$2,0),"")</f>
        <v/>
      </c>
      <c r="BV1685" s="12" t="str">
        <f>IFERROR(VLOOKUP(ROWS(BV$3:BV1685),BE$1:BT3682,BV$2,0),"")</f>
        <v/>
      </c>
      <c r="BW1685" s="12" t="str">
        <f>IFERROR(VLOOKUP(ROWS(BW$3:BW1685),BF$1:BU3682,BW$2,0),"")</f>
        <v/>
      </c>
      <c r="BX1685" s="12" t="str">
        <f>IFERROR(VLOOKUP(ROWS(BX$3:BX1685),BG$1:BV3682,BX$2,0),"")</f>
        <v/>
      </c>
      <c r="BY1685" s="12" t="str">
        <f>IFERROR(VLOOKUP(ROWS(BY$3:BY1685),BH$1:BW3682,BY$2,0),"")</f>
        <v/>
      </c>
      <c r="BZ1685" s="12" t="str">
        <f>IFERROR(VLOOKUP(ROWS(BZ$3:BZ1685),BI$1:BX3682,BZ$2,0),"")</f>
        <v/>
      </c>
      <c r="CA1685" s="12" t="str">
        <f>IFERROR(VLOOKUP(ROWS(CA$3:CA1685),BJ$1:BY3682,CA$2,0),"")</f>
        <v/>
      </c>
      <c r="CB1685" s="12" t="str">
        <f>IFERROR(VLOOKUP(ROWS(CB$3:CB1685),BK$1:BZ3682,CB$2,0),"")</f>
        <v/>
      </c>
      <c r="CC1685" s="12" t="str">
        <f>IFERROR(VLOOKUP(ROWS(CC$3:CC1685),BL$1:CA3682,CC$2,0),"")</f>
        <v/>
      </c>
      <c r="CD1685" s="12" t="str">
        <f>IFERROR(VLOOKUP(ROWS(CD$3:CD1685),BM$1:CB3682,CD$2,0),"")</f>
        <v/>
      </c>
      <c r="CE1685" s="12" t="str">
        <f>IFERROR(VLOOKUP(ROWS(CE$3:CE1685),BN$1:CC3682,CE$2,0),"")</f>
        <v/>
      </c>
      <c r="CF1685" s="12" t="str">
        <f>IFERROR(VLOOKUP(ROWS(CF$3:CF1685),BO$1:CD3682,CF$2,0),"")</f>
        <v/>
      </c>
      <c r="CG1685" s="12" t="str">
        <f>IFERROR(VLOOKUP(ROWS(CG$3:CG1685),BP$1:CE3682,CG$2,0),"")</f>
        <v/>
      </c>
      <c r="CH1685" s="12" t="str">
        <f>IFERROR(VLOOKUP(ROWS(CH$3:CH1685),BQ$1:CF3682,CH$2,0),"")</f>
        <v/>
      </c>
    </row>
    <row r="1686" spans="55:86" x14ac:dyDescent="0.25">
      <c r="BC1686" s="12">
        <f>IF(ISNUMBER(SEARCH('Quote reqeust'!$G$34,BR1686)),MAX(BC$1:BC1685)+1,0)</f>
        <v>0</v>
      </c>
      <c r="BD1686" s="12">
        <f>IF(ISNUMBER(SEARCH('Quote reqeust'!$E$35,BR1686)),MAX(BD$1:BD1685)+1,0)</f>
        <v>0</v>
      </c>
      <c r="BE1686" s="12">
        <f>IF(ISNUMBER(SEARCH('Quote reqeust'!$E$36,BR1686)),MAX(BE$1:BE1685)+1,0)</f>
        <v>0</v>
      </c>
      <c r="BF1686" s="12">
        <f>IF(ISNUMBER(SEARCH('Quote reqeust'!$E$37,BR1686)),MAX(BF$1:BF1685)+1,0)</f>
        <v>0</v>
      </c>
      <c r="BG1686" s="12">
        <f>IF(ISNUMBER(SEARCH('Quote reqeust'!$E$26,BR1686)),MAX(BG$1:BG1685)+1,0)</f>
        <v>0</v>
      </c>
      <c r="BH1686" s="12">
        <f>IF(ISNUMBER(SEARCH('Quote reqeust'!$E$27,BR1686)),MAX(BH$1:BH1685)+1,0)</f>
        <v>0</v>
      </c>
      <c r="BI1686" s="12">
        <f>IF(ISNUMBER(SEARCH('Quote reqeust'!$E$27,$BR1686)),MAX(BI$1:BI1685)+1,0)</f>
        <v>0</v>
      </c>
      <c r="BJ1686" s="12">
        <f>IF(ISNUMBER(SEARCH('Quote reqeust'!$E$27,$BR1686)),MAX(BJ$1:BJ1685)+1,0)</f>
        <v>0</v>
      </c>
      <c r="BK1686" s="12">
        <f>IF(ISNUMBER(SEARCH('Quote reqeust'!$E$27,$BR1686)),MAX(BK$1:BK1685)+1,0)</f>
        <v>0</v>
      </c>
      <c r="BL1686" s="12">
        <f>IF(ISNUMBER(SEARCH('Quote reqeust'!$E$27,$BR1686)),MAX(BL$1:BL1685)+1,0)</f>
        <v>0</v>
      </c>
      <c r="BM1686" s="12">
        <f>IF(ISNUMBER(SEARCH('Quote reqeust'!$E$27,$BR1686)),MAX(BM$1:BM1685)+1,0)</f>
        <v>0</v>
      </c>
      <c r="BN1686" s="12">
        <f>IF(ISNUMBER(SEARCH('Quote reqeust'!$E$27,$BR1686)),MAX(BN$1:BN1685)+1,0)</f>
        <v>0</v>
      </c>
      <c r="BO1686" s="12">
        <f>IF(ISNUMBER(SEARCH('Quote reqeust'!$E$27,$BR1686)),MAX(BO$1:BO1685)+1,0)</f>
        <v>0</v>
      </c>
      <c r="BP1686" s="12">
        <f>IF(ISNUMBER(SEARCH('Quote reqeust'!$E$27,$BR1686)),MAX(BP$1:BP1685)+1,0)</f>
        <v>0</v>
      </c>
      <c r="BQ1686" s="12">
        <f>IF(ISNUMBER(SEARCH('Quote reqeust'!$E$27,$BR1686)),MAX(BQ$1:BQ1685)+1,0)</f>
        <v>0</v>
      </c>
      <c r="BT1686" s="12" t="str">
        <f>IFERROR(VLOOKUP(ROWS(BT$3:BT1686),BC$1:BR3683,BT$2,0),"")</f>
        <v/>
      </c>
      <c r="BU1686" s="12" t="str">
        <f>IFERROR(VLOOKUP(ROWS(BU$3:BU1686),BD$1:BS3683,BU$2,0),"")</f>
        <v/>
      </c>
      <c r="BV1686" s="12" t="str">
        <f>IFERROR(VLOOKUP(ROWS(BV$3:BV1686),BE$1:BT3683,BV$2,0),"")</f>
        <v/>
      </c>
      <c r="BW1686" s="12" t="str">
        <f>IFERROR(VLOOKUP(ROWS(BW$3:BW1686),BF$1:BU3683,BW$2,0),"")</f>
        <v/>
      </c>
      <c r="BX1686" s="12" t="str">
        <f>IFERROR(VLOOKUP(ROWS(BX$3:BX1686),BG$1:BV3683,BX$2,0),"")</f>
        <v/>
      </c>
      <c r="BY1686" s="12" t="str">
        <f>IFERROR(VLOOKUP(ROWS(BY$3:BY1686),BH$1:BW3683,BY$2,0),"")</f>
        <v/>
      </c>
      <c r="BZ1686" s="12" t="str">
        <f>IFERROR(VLOOKUP(ROWS(BZ$3:BZ1686),BI$1:BX3683,BZ$2,0),"")</f>
        <v/>
      </c>
      <c r="CA1686" s="12" t="str">
        <f>IFERROR(VLOOKUP(ROWS(CA$3:CA1686),BJ$1:BY3683,CA$2,0),"")</f>
        <v/>
      </c>
      <c r="CB1686" s="12" t="str">
        <f>IFERROR(VLOOKUP(ROWS(CB$3:CB1686),BK$1:BZ3683,CB$2,0),"")</f>
        <v/>
      </c>
      <c r="CC1686" s="12" t="str">
        <f>IFERROR(VLOOKUP(ROWS(CC$3:CC1686),BL$1:CA3683,CC$2,0),"")</f>
        <v/>
      </c>
      <c r="CD1686" s="12" t="str">
        <f>IFERROR(VLOOKUP(ROWS(CD$3:CD1686),BM$1:CB3683,CD$2,0),"")</f>
        <v/>
      </c>
      <c r="CE1686" s="12" t="str">
        <f>IFERROR(VLOOKUP(ROWS(CE$3:CE1686),BN$1:CC3683,CE$2,0),"")</f>
        <v/>
      </c>
      <c r="CF1686" s="12" t="str">
        <f>IFERROR(VLOOKUP(ROWS(CF$3:CF1686),BO$1:CD3683,CF$2,0),"")</f>
        <v/>
      </c>
      <c r="CG1686" s="12" t="str">
        <f>IFERROR(VLOOKUP(ROWS(CG$3:CG1686),BP$1:CE3683,CG$2,0),"")</f>
        <v/>
      </c>
      <c r="CH1686" s="12" t="str">
        <f>IFERROR(VLOOKUP(ROWS(CH$3:CH1686),BQ$1:CF3683,CH$2,0),"")</f>
        <v/>
      </c>
    </row>
    <row r="1687" spans="55:86" x14ac:dyDescent="0.25">
      <c r="BC1687" s="12">
        <f>IF(ISNUMBER(SEARCH('Quote reqeust'!$G$34,BR1687)),MAX(BC$1:BC1686)+1,0)</f>
        <v>0</v>
      </c>
      <c r="BD1687" s="12">
        <f>IF(ISNUMBER(SEARCH('Quote reqeust'!$E$35,BR1687)),MAX(BD$1:BD1686)+1,0)</f>
        <v>0</v>
      </c>
      <c r="BE1687" s="12">
        <f>IF(ISNUMBER(SEARCH('Quote reqeust'!$E$36,BR1687)),MAX(BE$1:BE1686)+1,0)</f>
        <v>0</v>
      </c>
      <c r="BF1687" s="12">
        <f>IF(ISNUMBER(SEARCH('Quote reqeust'!$E$37,BR1687)),MAX(BF$1:BF1686)+1,0)</f>
        <v>0</v>
      </c>
      <c r="BG1687" s="12">
        <f>IF(ISNUMBER(SEARCH('Quote reqeust'!$E$26,BR1687)),MAX(BG$1:BG1686)+1,0)</f>
        <v>0</v>
      </c>
      <c r="BH1687" s="12">
        <f>IF(ISNUMBER(SEARCH('Quote reqeust'!$E$27,BR1687)),MAX(BH$1:BH1686)+1,0)</f>
        <v>0</v>
      </c>
      <c r="BI1687" s="12">
        <f>IF(ISNUMBER(SEARCH('Quote reqeust'!$E$27,$BR1687)),MAX(BI$1:BI1686)+1,0)</f>
        <v>0</v>
      </c>
      <c r="BJ1687" s="12">
        <f>IF(ISNUMBER(SEARCH('Quote reqeust'!$E$27,$BR1687)),MAX(BJ$1:BJ1686)+1,0)</f>
        <v>0</v>
      </c>
      <c r="BK1687" s="12">
        <f>IF(ISNUMBER(SEARCH('Quote reqeust'!$E$27,$BR1687)),MAX(BK$1:BK1686)+1,0)</f>
        <v>0</v>
      </c>
      <c r="BL1687" s="12">
        <f>IF(ISNUMBER(SEARCH('Quote reqeust'!$E$27,$BR1687)),MAX(BL$1:BL1686)+1,0)</f>
        <v>0</v>
      </c>
      <c r="BM1687" s="12">
        <f>IF(ISNUMBER(SEARCH('Quote reqeust'!$E$27,$BR1687)),MAX(BM$1:BM1686)+1,0)</f>
        <v>0</v>
      </c>
      <c r="BN1687" s="12">
        <f>IF(ISNUMBER(SEARCH('Quote reqeust'!$E$27,$BR1687)),MAX(BN$1:BN1686)+1,0)</f>
        <v>0</v>
      </c>
      <c r="BO1687" s="12">
        <f>IF(ISNUMBER(SEARCH('Quote reqeust'!$E$27,$BR1687)),MAX(BO$1:BO1686)+1,0)</f>
        <v>0</v>
      </c>
      <c r="BP1687" s="12">
        <f>IF(ISNUMBER(SEARCH('Quote reqeust'!$E$27,$BR1687)),MAX(BP$1:BP1686)+1,0)</f>
        <v>0</v>
      </c>
      <c r="BQ1687" s="12">
        <f>IF(ISNUMBER(SEARCH('Quote reqeust'!$E$27,$BR1687)),MAX(BQ$1:BQ1686)+1,0)</f>
        <v>0</v>
      </c>
      <c r="BT1687" s="12" t="str">
        <f>IFERROR(VLOOKUP(ROWS(BT$3:BT1687),BC$1:BR3684,BT$2,0),"")</f>
        <v/>
      </c>
      <c r="BU1687" s="12" t="str">
        <f>IFERROR(VLOOKUP(ROWS(BU$3:BU1687),BD$1:BS3684,BU$2,0),"")</f>
        <v/>
      </c>
      <c r="BV1687" s="12" t="str">
        <f>IFERROR(VLOOKUP(ROWS(BV$3:BV1687),BE$1:BT3684,BV$2,0),"")</f>
        <v/>
      </c>
      <c r="BW1687" s="12" t="str">
        <f>IFERROR(VLOOKUP(ROWS(BW$3:BW1687),BF$1:BU3684,BW$2,0),"")</f>
        <v/>
      </c>
      <c r="BX1687" s="12" t="str">
        <f>IFERROR(VLOOKUP(ROWS(BX$3:BX1687),BG$1:BV3684,BX$2,0),"")</f>
        <v/>
      </c>
      <c r="BY1687" s="12" t="str">
        <f>IFERROR(VLOOKUP(ROWS(BY$3:BY1687),BH$1:BW3684,BY$2,0),"")</f>
        <v/>
      </c>
      <c r="BZ1687" s="12" t="str">
        <f>IFERROR(VLOOKUP(ROWS(BZ$3:BZ1687),BI$1:BX3684,BZ$2,0),"")</f>
        <v/>
      </c>
      <c r="CA1687" s="12" t="str">
        <f>IFERROR(VLOOKUP(ROWS(CA$3:CA1687),BJ$1:BY3684,CA$2,0),"")</f>
        <v/>
      </c>
      <c r="CB1687" s="12" t="str">
        <f>IFERROR(VLOOKUP(ROWS(CB$3:CB1687),BK$1:BZ3684,CB$2,0),"")</f>
        <v/>
      </c>
      <c r="CC1687" s="12" t="str">
        <f>IFERROR(VLOOKUP(ROWS(CC$3:CC1687),BL$1:CA3684,CC$2,0),"")</f>
        <v/>
      </c>
      <c r="CD1687" s="12" t="str">
        <f>IFERROR(VLOOKUP(ROWS(CD$3:CD1687),BM$1:CB3684,CD$2,0),"")</f>
        <v/>
      </c>
      <c r="CE1687" s="12" t="str">
        <f>IFERROR(VLOOKUP(ROWS(CE$3:CE1687),BN$1:CC3684,CE$2,0),"")</f>
        <v/>
      </c>
      <c r="CF1687" s="12" t="str">
        <f>IFERROR(VLOOKUP(ROWS(CF$3:CF1687),BO$1:CD3684,CF$2,0),"")</f>
        <v/>
      </c>
      <c r="CG1687" s="12" t="str">
        <f>IFERROR(VLOOKUP(ROWS(CG$3:CG1687),BP$1:CE3684,CG$2,0),"")</f>
        <v/>
      </c>
      <c r="CH1687" s="12" t="str">
        <f>IFERROR(VLOOKUP(ROWS(CH$3:CH1687),BQ$1:CF3684,CH$2,0),"")</f>
        <v/>
      </c>
    </row>
    <row r="1688" spans="55:86" x14ac:dyDescent="0.25">
      <c r="BC1688" s="12">
        <f>IF(ISNUMBER(SEARCH('Quote reqeust'!$G$34,BR1688)),MAX(BC$1:BC1687)+1,0)</f>
        <v>0</v>
      </c>
      <c r="BD1688" s="12">
        <f>IF(ISNUMBER(SEARCH('Quote reqeust'!$E$35,BR1688)),MAX(BD$1:BD1687)+1,0)</f>
        <v>0</v>
      </c>
      <c r="BE1688" s="12">
        <f>IF(ISNUMBER(SEARCH('Quote reqeust'!$E$36,BR1688)),MAX(BE$1:BE1687)+1,0)</f>
        <v>0</v>
      </c>
      <c r="BF1688" s="12">
        <f>IF(ISNUMBER(SEARCH('Quote reqeust'!$E$37,BR1688)),MAX(BF$1:BF1687)+1,0)</f>
        <v>0</v>
      </c>
      <c r="BG1688" s="12">
        <f>IF(ISNUMBER(SEARCH('Quote reqeust'!$E$26,BR1688)),MAX(BG$1:BG1687)+1,0)</f>
        <v>0</v>
      </c>
      <c r="BH1688" s="12">
        <f>IF(ISNUMBER(SEARCH('Quote reqeust'!$E$27,BR1688)),MAX(BH$1:BH1687)+1,0)</f>
        <v>0</v>
      </c>
      <c r="BI1688" s="12">
        <f>IF(ISNUMBER(SEARCH('Quote reqeust'!$E$27,$BR1688)),MAX(BI$1:BI1687)+1,0)</f>
        <v>0</v>
      </c>
      <c r="BJ1688" s="12">
        <f>IF(ISNUMBER(SEARCH('Quote reqeust'!$E$27,$BR1688)),MAX(BJ$1:BJ1687)+1,0)</f>
        <v>0</v>
      </c>
      <c r="BK1688" s="12">
        <f>IF(ISNUMBER(SEARCH('Quote reqeust'!$E$27,$BR1688)),MAX(BK$1:BK1687)+1,0)</f>
        <v>0</v>
      </c>
      <c r="BL1688" s="12">
        <f>IF(ISNUMBER(SEARCH('Quote reqeust'!$E$27,$BR1688)),MAX(BL$1:BL1687)+1,0)</f>
        <v>0</v>
      </c>
      <c r="BM1688" s="12">
        <f>IF(ISNUMBER(SEARCH('Quote reqeust'!$E$27,$BR1688)),MAX(BM$1:BM1687)+1,0)</f>
        <v>0</v>
      </c>
      <c r="BN1688" s="12">
        <f>IF(ISNUMBER(SEARCH('Quote reqeust'!$E$27,$BR1688)),MAX(BN$1:BN1687)+1,0)</f>
        <v>0</v>
      </c>
      <c r="BO1688" s="12">
        <f>IF(ISNUMBER(SEARCH('Quote reqeust'!$E$27,$BR1688)),MAX(BO$1:BO1687)+1,0)</f>
        <v>0</v>
      </c>
      <c r="BP1688" s="12">
        <f>IF(ISNUMBER(SEARCH('Quote reqeust'!$E$27,$BR1688)),MAX(BP$1:BP1687)+1,0)</f>
        <v>0</v>
      </c>
      <c r="BQ1688" s="12">
        <f>IF(ISNUMBER(SEARCH('Quote reqeust'!$E$27,$BR1688)),MAX(BQ$1:BQ1687)+1,0)</f>
        <v>0</v>
      </c>
      <c r="BT1688" s="12" t="str">
        <f>IFERROR(VLOOKUP(ROWS(BT$3:BT1688),BC$1:BR3685,BT$2,0),"")</f>
        <v/>
      </c>
      <c r="BU1688" s="12" t="str">
        <f>IFERROR(VLOOKUP(ROWS(BU$3:BU1688),BD$1:BS3685,BU$2,0),"")</f>
        <v/>
      </c>
      <c r="BV1688" s="12" t="str">
        <f>IFERROR(VLOOKUP(ROWS(BV$3:BV1688),BE$1:BT3685,BV$2,0),"")</f>
        <v/>
      </c>
      <c r="BW1688" s="12" t="str">
        <f>IFERROR(VLOOKUP(ROWS(BW$3:BW1688),BF$1:BU3685,BW$2,0),"")</f>
        <v/>
      </c>
      <c r="BX1688" s="12" t="str">
        <f>IFERROR(VLOOKUP(ROWS(BX$3:BX1688),BG$1:BV3685,BX$2,0),"")</f>
        <v/>
      </c>
      <c r="BY1688" s="12" t="str">
        <f>IFERROR(VLOOKUP(ROWS(BY$3:BY1688),BH$1:BW3685,BY$2,0),"")</f>
        <v/>
      </c>
      <c r="BZ1688" s="12" t="str">
        <f>IFERROR(VLOOKUP(ROWS(BZ$3:BZ1688),BI$1:BX3685,BZ$2,0),"")</f>
        <v/>
      </c>
      <c r="CA1688" s="12" t="str">
        <f>IFERROR(VLOOKUP(ROWS(CA$3:CA1688),BJ$1:BY3685,CA$2,0),"")</f>
        <v/>
      </c>
      <c r="CB1688" s="12" t="str">
        <f>IFERROR(VLOOKUP(ROWS(CB$3:CB1688),BK$1:BZ3685,CB$2,0),"")</f>
        <v/>
      </c>
      <c r="CC1688" s="12" t="str">
        <f>IFERROR(VLOOKUP(ROWS(CC$3:CC1688),BL$1:CA3685,CC$2,0),"")</f>
        <v/>
      </c>
      <c r="CD1688" s="12" t="str">
        <f>IFERROR(VLOOKUP(ROWS(CD$3:CD1688),BM$1:CB3685,CD$2,0),"")</f>
        <v/>
      </c>
      <c r="CE1688" s="12" t="str">
        <f>IFERROR(VLOOKUP(ROWS(CE$3:CE1688),BN$1:CC3685,CE$2,0),"")</f>
        <v/>
      </c>
      <c r="CF1688" s="12" t="str">
        <f>IFERROR(VLOOKUP(ROWS(CF$3:CF1688),BO$1:CD3685,CF$2,0),"")</f>
        <v/>
      </c>
      <c r="CG1688" s="12" t="str">
        <f>IFERROR(VLOOKUP(ROWS(CG$3:CG1688),BP$1:CE3685,CG$2,0),"")</f>
        <v/>
      </c>
      <c r="CH1688" s="12" t="str">
        <f>IFERROR(VLOOKUP(ROWS(CH$3:CH1688),BQ$1:CF3685,CH$2,0),"")</f>
        <v/>
      </c>
    </row>
    <row r="1689" spans="55:86" x14ac:dyDescent="0.25">
      <c r="BC1689" s="12">
        <f>IF(ISNUMBER(SEARCH('Quote reqeust'!$G$34,BR1689)),MAX(BC$1:BC1688)+1,0)</f>
        <v>0</v>
      </c>
      <c r="BD1689" s="12">
        <f>IF(ISNUMBER(SEARCH('Quote reqeust'!$E$35,BR1689)),MAX(BD$1:BD1688)+1,0)</f>
        <v>0</v>
      </c>
      <c r="BE1689" s="12">
        <f>IF(ISNUMBER(SEARCH('Quote reqeust'!$E$36,BR1689)),MAX(BE$1:BE1688)+1,0)</f>
        <v>0</v>
      </c>
      <c r="BF1689" s="12">
        <f>IF(ISNUMBER(SEARCH('Quote reqeust'!$E$37,BR1689)),MAX(BF$1:BF1688)+1,0)</f>
        <v>0</v>
      </c>
      <c r="BG1689" s="12">
        <f>IF(ISNUMBER(SEARCH('Quote reqeust'!$E$26,BR1689)),MAX(BG$1:BG1688)+1,0)</f>
        <v>0</v>
      </c>
      <c r="BH1689" s="12">
        <f>IF(ISNUMBER(SEARCH('Quote reqeust'!$E$27,BR1689)),MAX(BH$1:BH1688)+1,0)</f>
        <v>0</v>
      </c>
      <c r="BI1689" s="12">
        <f>IF(ISNUMBER(SEARCH('Quote reqeust'!$E$27,$BR1689)),MAX(BI$1:BI1688)+1,0)</f>
        <v>0</v>
      </c>
      <c r="BJ1689" s="12">
        <f>IF(ISNUMBER(SEARCH('Quote reqeust'!$E$27,$BR1689)),MAX(BJ$1:BJ1688)+1,0)</f>
        <v>0</v>
      </c>
      <c r="BK1689" s="12">
        <f>IF(ISNUMBER(SEARCH('Quote reqeust'!$E$27,$BR1689)),MAX(BK$1:BK1688)+1,0)</f>
        <v>0</v>
      </c>
      <c r="BL1689" s="12">
        <f>IF(ISNUMBER(SEARCH('Quote reqeust'!$E$27,$BR1689)),MAX(BL$1:BL1688)+1,0)</f>
        <v>0</v>
      </c>
      <c r="BM1689" s="12">
        <f>IF(ISNUMBER(SEARCH('Quote reqeust'!$E$27,$BR1689)),MAX(BM$1:BM1688)+1,0)</f>
        <v>0</v>
      </c>
      <c r="BN1689" s="12">
        <f>IF(ISNUMBER(SEARCH('Quote reqeust'!$E$27,$BR1689)),MAX(BN$1:BN1688)+1,0)</f>
        <v>0</v>
      </c>
      <c r="BO1689" s="12">
        <f>IF(ISNUMBER(SEARCH('Quote reqeust'!$E$27,$BR1689)),MAX(BO$1:BO1688)+1,0)</f>
        <v>0</v>
      </c>
      <c r="BP1689" s="12">
        <f>IF(ISNUMBER(SEARCH('Quote reqeust'!$E$27,$BR1689)),MAX(BP$1:BP1688)+1,0)</f>
        <v>0</v>
      </c>
      <c r="BQ1689" s="12">
        <f>IF(ISNUMBER(SEARCH('Quote reqeust'!$E$27,$BR1689)),MAX(BQ$1:BQ1688)+1,0)</f>
        <v>0</v>
      </c>
      <c r="BT1689" s="12" t="str">
        <f>IFERROR(VLOOKUP(ROWS(BT$3:BT1689),BC$1:BR3686,BT$2,0),"")</f>
        <v/>
      </c>
      <c r="BU1689" s="12" t="str">
        <f>IFERROR(VLOOKUP(ROWS(BU$3:BU1689),BD$1:BS3686,BU$2,0),"")</f>
        <v/>
      </c>
      <c r="BV1689" s="12" t="str">
        <f>IFERROR(VLOOKUP(ROWS(BV$3:BV1689),BE$1:BT3686,BV$2,0),"")</f>
        <v/>
      </c>
      <c r="BW1689" s="12" t="str">
        <f>IFERROR(VLOOKUP(ROWS(BW$3:BW1689),BF$1:BU3686,BW$2,0),"")</f>
        <v/>
      </c>
      <c r="BX1689" s="12" t="str">
        <f>IFERROR(VLOOKUP(ROWS(BX$3:BX1689),BG$1:BV3686,BX$2,0),"")</f>
        <v/>
      </c>
      <c r="BY1689" s="12" t="str">
        <f>IFERROR(VLOOKUP(ROWS(BY$3:BY1689),BH$1:BW3686,BY$2,0),"")</f>
        <v/>
      </c>
      <c r="BZ1689" s="12" t="str">
        <f>IFERROR(VLOOKUP(ROWS(BZ$3:BZ1689),BI$1:BX3686,BZ$2,0),"")</f>
        <v/>
      </c>
      <c r="CA1689" s="12" t="str">
        <f>IFERROR(VLOOKUP(ROWS(CA$3:CA1689),BJ$1:BY3686,CA$2,0),"")</f>
        <v/>
      </c>
      <c r="CB1689" s="12" t="str">
        <f>IFERROR(VLOOKUP(ROWS(CB$3:CB1689),BK$1:BZ3686,CB$2,0),"")</f>
        <v/>
      </c>
      <c r="CC1689" s="12" t="str">
        <f>IFERROR(VLOOKUP(ROWS(CC$3:CC1689),BL$1:CA3686,CC$2,0),"")</f>
        <v/>
      </c>
      <c r="CD1689" s="12" t="str">
        <f>IFERROR(VLOOKUP(ROWS(CD$3:CD1689),BM$1:CB3686,CD$2,0),"")</f>
        <v/>
      </c>
      <c r="CE1689" s="12" t="str">
        <f>IFERROR(VLOOKUP(ROWS(CE$3:CE1689),BN$1:CC3686,CE$2,0),"")</f>
        <v/>
      </c>
      <c r="CF1689" s="12" t="str">
        <f>IFERROR(VLOOKUP(ROWS(CF$3:CF1689),BO$1:CD3686,CF$2,0),"")</f>
        <v/>
      </c>
      <c r="CG1689" s="12" t="str">
        <f>IFERROR(VLOOKUP(ROWS(CG$3:CG1689),BP$1:CE3686,CG$2,0),"")</f>
        <v/>
      </c>
      <c r="CH1689" s="12" t="str">
        <f>IFERROR(VLOOKUP(ROWS(CH$3:CH1689),BQ$1:CF3686,CH$2,0),"")</f>
        <v/>
      </c>
    </row>
    <row r="1690" spans="55:86" x14ac:dyDescent="0.25">
      <c r="BC1690" s="12">
        <f>IF(ISNUMBER(SEARCH('Quote reqeust'!$G$34,BR1690)),MAX(BC$1:BC1689)+1,0)</f>
        <v>0</v>
      </c>
      <c r="BD1690" s="12">
        <f>IF(ISNUMBER(SEARCH('Quote reqeust'!$E$35,BR1690)),MAX(BD$1:BD1689)+1,0)</f>
        <v>0</v>
      </c>
      <c r="BE1690" s="12">
        <f>IF(ISNUMBER(SEARCH('Quote reqeust'!$E$36,BR1690)),MAX(BE$1:BE1689)+1,0)</f>
        <v>0</v>
      </c>
      <c r="BF1690" s="12">
        <f>IF(ISNUMBER(SEARCH('Quote reqeust'!$E$37,BR1690)),MAX(BF$1:BF1689)+1,0)</f>
        <v>0</v>
      </c>
      <c r="BG1690" s="12">
        <f>IF(ISNUMBER(SEARCH('Quote reqeust'!$E$26,BR1690)),MAX(BG$1:BG1689)+1,0)</f>
        <v>0</v>
      </c>
      <c r="BH1690" s="12">
        <f>IF(ISNUMBER(SEARCH('Quote reqeust'!$E$27,BR1690)),MAX(BH$1:BH1689)+1,0)</f>
        <v>0</v>
      </c>
      <c r="BI1690" s="12">
        <f>IF(ISNUMBER(SEARCH('Quote reqeust'!$E$27,$BR1690)),MAX(BI$1:BI1689)+1,0)</f>
        <v>0</v>
      </c>
      <c r="BJ1690" s="12">
        <f>IF(ISNUMBER(SEARCH('Quote reqeust'!$E$27,$BR1690)),MAX(BJ$1:BJ1689)+1,0)</f>
        <v>0</v>
      </c>
      <c r="BK1690" s="12">
        <f>IF(ISNUMBER(SEARCH('Quote reqeust'!$E$27,$BR1690)),MAX(BK$1:BK1689)+1,0)</f>
        <v>0</v>
      </c>
      <c r="BL1690" s="12">
        <f>IF(ISNUMBER(SEARCH('Quote reqeust'!$E$27,$BR1690)),MAX(BL$1:BL1689)+1,0)</f>
        <v>0</v>
      </c>
      <c r="BM1690" s="12">
        <f>IF(ISNUMBER(SEARCH('Quote reqeust'!$E$27,$BR1690)),MAX(BM$1:BM1689)+1,0)</f>
        <v>0</v>
      </c>
      <c r="BN1690" s="12">
        <f>IF(ISNUMBER(SEARCH('Quote reqeust'!$E$27,$BR1690)),MAX(BN$1:BN1689)+1,0)</f>
        <v>0</v>
      </c>
      <c r="BO1690" s="12">
        <f>IF(ISNUMBER(SEARCH('Quote reqeust'!$E$27,$BR1690)),MAX(BO$1:BO1689)+1,0)</f>
        <v>0</v>
      </c>
      <c r="BP1690" s="12">
        <f>IF(ISNUMBER(SEARCH('Quote reqeust'!$E$27,$BR1690)),MAX(BP$1:BP1689)+1,0)</f>
        <v>0</v>
      </c>
      <c r="BQ1690" s="12">
        <f>IF(ISNUMBER(SEARCH('Quote reqeust'!$E$27,$BR1690)),MAX(BQ$1:BQ1689)+1,0)</f>
        <v>0</v>
      </c>
      <c r="BT1690" s="12" t="str">
        <f>IFERROR(VLOOKUP(ROWS(BT$3:BT1690),BC$1:BR3687,BT$2,0),"")</f>
        <v/>
      </c>
      <c r="BU1690" s="12" t="str">
        <f>IFERROR(VLOOKUP(ROWS(BU$3:BU1690),BD$1:BS3687,BU$2,0),"")</f>
        <v/>
      </c>
      <c r="BV1690" s="12" t="str">
        <f>IFERROR(VLOOKUP(ROWS(BV$3:BV1690),BE$1:BT3687,BV$2,0),"")</f>
        <v/>
      </c>
      <c r="BW1690" s="12" t="str">
        <f>IFERROR(VLOOKUP(ROWS(BW$3:BW1690),BF$1:BU3687,BW$2,0),"")</f>
        <v/>
      </c>
      <c r="BX1690" s="12" t="str">
        <f>IFERROR(VLOOKUP(ROWS(BX$3:BX1690),BG$1:BV3687,BX$2,0),"")</f>
        <v/>
      </c>
      <c r="BY1690" s="12" t="str">
        <f>IFERROR(VLOOKUP(ROWS(BY$3:BY1690),BH$1:BW3687,BY$2,0),"")</f>
        <v/>
      </c>
      <c r="BZ1690" s="12" t="str">
        <f>IFERROR(VLOOKUP(ROWS(BZ$3:BZ1690),BI$1:BX3687,BZ$2,0),"")</f>
        <v/>
      </c>
      <c r="CA1690" s="12" t="str">
        <f>IFERROR(VLOOKUP(ROWS(CA$3:CA1690),BJ$1:BY3687,CA$2,0),"")</f>
        <v/>
      </c>
      <c r="CB1690" s="12" t="str">
        <f>IFERROR(VLOOKUP(ROWS(CB$3:CB1690),BK$1:BZ3687,CB$2,0),"")</f>
        <v/>
      </c>
      <c r="CC1690" s="12" t="str">
        <f>IFERROR(VLOOKUP(ROWS(CC$3:CC1690),BL$1:CA3687,CC$2,0),"")</f>
        <v/>
      </c>
      <c r="CD1690" s="12" t="str">
        <f>IFERROR(VLOOKUP(ROWS(CD$3:CD1690),BM$1:CB3687,CD$2,0),"")</f>
        <v/>
      </c>
      <c r="CE1690" s="12" t="str">
        <f>IFERROR(VLOOKUP(ROWS(CE$3:CE1690),BN$1:CC3687,CE$2,0),"")</f>
        <v/>
      </c>
      <c r="CF1690" s="12" t="str">
        <f>IFERROR(VLOOKUP(ROWS(CF$3:CF1690),BO$1:CD3687,CF$2,0),"")</f>
        <v/>
      </c>
      <c r="CG1690" s="12" t="str">
        <f>IFERROR(VLOOKUP(ROWS(CG$3:CG1690),BP$1:CE3687,CG$2,0),"")</f>
        <v/>
      </c>
      <c r="CH1690" s="12" t="str">
        <f>IFERROR(VLOOKUP(ROWS(CH$3:CH1690),BQ$1:CF3687,CH$2,0),"")</f>
        <v/>
      </c>
    </row>
    <row r="1691" spans="55:86" x14ac:dyDescent="0.25">
      <c r="BC1691" s="12">
        <f>IF(ISNUMBER(SEARCH('Quote reqeust'!$G$34,BR1691)),MAX(BC$1:BC1690)+1,0)</f>
        <v>0</v>
      </c>
      <c r="BD1691" s="12">
        <f>IF(ISNUMBER(SEARCH('Quote reqeust'!$E$35,BR1691)),MAX(BD$1:BD1690)+1,0)</f>
        <v>0</v>
      </c>
      <c r="BE1691" s="12">
        <f>IF(ISNUMBER(SEARCH('Quote reqeust'!$E$36,BR1691)),MAX(BE$1:BE1690)+1,0)</f>
        <v>0</v>
      </c>
      <c r="BF1691" s="12">
        <f>IF(ISNUMBER(SEARCH('Quote reqeust'!$E$37,BR1691)),MAX(BF$1:BF1690)+1,0)</f>
        <v>0</v>
      </c>
      <c r="BG1691" s="12">
        <f>IF(ISNUMBER(SEARCH('Quote reqeust'!$E$26,BR1691)),MAX(BG$1:BG1690)+1,0)</f>
        <v>0</v>
      </c>
      <c r="BH1691" s="12">
        <f>IF(ISNUMBER(SEARCH('Quote reqeust'!$E$27,BR1691)),MAX(BH$1:BH1690)+1,0)</f>
        <v>0</v>
      </c>
      <c r="BI1691" s="12">
        <f>IF(ISNUMBER(SEARCH('Quote reqeust'!$E$27,$BR1691)),MAX(BI$1:BI1690)+1,0)</f>
        <v>0</v>
      </c>
      <c r="BJ1691" s="12">
        <f>IF(ISNUMBER(SEARCH('Quote reqeust'!$E$27,$BR1691)),MAX(BJ$1:BJ1690)+1,0)</f>
        <v>0</v>
      </c>
      <c r="BK1691" s="12">
        <f>IF(ISNUMBER(SEARCH('Quote reqeust'!$E$27,$BR1691)),MAX(BK$1:BK1690)+1,0)</f>
        <v>0</v>
      </c>
      <c r="BL1691" s="12">
        <f>IF(ISNUMBER(SEARCH('Quote reqeust'!$E$27,$BR1691)),MAX(BL$1:BL1690)+1,0)</f>
        <v>0</v>
      </c>
      <c r="BM1691" s="12">
        <f>IF(ISNUMBER(SEARCH('Quote reqeust'!$E$27,$BR1691)),MAX(BM$1:BM1690)+1,0)</f>
        <v>0</v>
      </c>
      <c r="BN1691" s="12">
        <f>IF(ISNUMBER(SEARCH('Quote reqeust'!$E$27,$BR1691)),MAX(BN$1:BN1690)+1,0)</f>
        <v>0</v>
      </c>
      <c r="BO1691" s="12">
        <f>IF(ISNUMBER(SEARCH('Quote reqeust'!$E$27,$BR1691)),MAX(BO$1:BO1690)+1,0)</f>
        <v>0</v>
      </c>
      <c r="BP1691" s="12">
        <f>IF(ISNUMBER(SEARCH('Quote reqeust'!$E$27,$BR1691)),MAX(BP$1:BP1690)+1,0)</f>
        <v>0</v>
      </c>
      <c r="BQ1691" s="12">
        <f>IF(ISNUMBER(SEARCH('Quote reqeust'!$E$27,$BR1691)),MAX(BQ$1:BQ1690)+1,0)</f>
        <v>0</v>
      </c>
      <c r="BT1691" s="12" t="str">
        <f>IFERROR(VLOOKUP(ROWS(BT$3:BT1691),BC$1:BR3688,BT$2,0),"")</f>
        <v/>
      </c>
      <c r="BU1691" s="12" t="str">
        <f>IFERROR(VLOOKUP(ROWS(BU$3:BU1691),BD$1:BS3688,BU$2,0),"")</f>
        <v/>
      </c>
      <c r="BV1691" s="12" t="str">
        <f>IFERROR(VLOOKUP(ROWS(BV$3:BV1691),BE$1:BT3688,BV$2,0),"")</f>
        <v/>
      </c>
      <c r="BW1691" s="12" t="str">
        <f>IFERROR(VLOOKUP(ROWS(BW$3:BW1691),BF$1:BU3688,BW$2,0),"")</f>
        <v/>
      </c>
      <c r="BX1691" s="12" t="str">
        <f>IFERROR(VLOOKUP(ROWS(BX$3:BX1691),BG$1:BV3688,BX$2,0),"")</f>
        <v/>
      </c>
      <c r="BY1691" s="12" t="str">
        <f>IFERROR(VLOOKUP(ROWS(BY$3:BY1691),BH$1:BW3688,BY$2,0),"")</f>
        <v/>
      </c>
      <c r="BZ1691" s="12" t="str">
        <f>IFERROR(VLOOKUP(ROWS(BZ$3:BZ1691),BI$1:BX3688,BZ$2,0),"")</f>
        <v/>
      </c>
      <c r="CA1691" s="12" t="str">
        <f>IFERROR(VLOOKUP(ROWS(CA$3:CA1691),BJ$1:BY3688,CA$2,0),"")</f>
        <v/>
      </c>
      <c r="CB1691" s="12" t="str">
        <f>IFERROR(VLOOKUP(ROWS(CB$3:CB1691),BK$1:BZ3688,CB$2,0),"")</f>
        <v/>
      </c>
      <c r="CC1691" s="12" t="str">
        <f>IFERROR(VLOOKUP(ROWS(CC$3:CC1691),BL$1:CA3688,CC$2,0),"")</f>
        <v/>
      </c>
      <c r="CD1691" s="12" t="str">
        <f>IFERROR(VLOOKUP(ROWS(CD$3:CD1691),BM$1:CB3688,CD$2,0),"")</f>
        <v/>
      </c>
      <c r="CE1691" s="12" t="str">
        <f>IFERROR(VLOOKUP(ROWS(CE$3:CE1691),BN$1:CC3688,CE$2,0),"")</f>
        <v/>
      </c>
      <c r="CF1691" s="12" t="str">
        <f>IFERROR(VLOOKUP(ROWS(CF$3:CF1691),BO$1:CD3688,CF$2,0),"")</f>
        <v/>
      </c>
      <c r="CG1691" s="12" t="str">
        <f>IFERROR(VLOOKUP(ROWS(CG$3:CG1691),BP$1:CE3688,CG$2,0),"")</f>
        <v/>
      </c>
      <c r="CH1691" s="12" t="str">
        <f>IFERROR(VLOOKUP(ROWS(CH$3:CH1691),BQ$1:CF3688,CH$2,0),"")</f>
        <v/>
      </c>
    </row>
    <row r="1692" spans="55:86" x14ac:dyDescent="0.25">
      <c r="BC1692" s="12">
        <f>IF(ISNUMBER(SEARCH('Quote reqeust'!$G$34,BR1692)),MAX(BC$1:BC1691)+1,0)</f>
        <v>0</v>
      </c>
      <c r="BD1692" s="12">
        <f>IF(ISNUMBER(SEARCH('Quote reqeust'!$E$35,BR1692)),MAX(BD$1:BD1691)+1,0)</f>
        <v>0</v>
      </c>
      <c r="BE1692" s="12">
        <f>IF(ISNUMBER(SEARCH('Quote reqeust'!$E$36,BR1692)),MAX(BE$1:BE1691)+1,0)</f>
        <v>0</v>
      </c>
      <c r="BF1692" s="12">
        <f>IF(ISNUMBER(SEARCH('Quote reqeust'!$E$37,BR1692)),MAX(BF$1:BF1691)+1,0)</f>
        <v>0</v>
      </c>
      <c r="BG1692" s="12">
        <f>IF(ISNUMBER(SEARCH('Quote reqeust'!$E$26,BR1692)),MAX(BG$1:BG1691)+1,0)</f>
        <v>0</v>
      </c>
      <c r="BH1692" s="12">
        <f>IF(ISNUMBER(SEARCH('Quote reqeust'!$E$27,BR1692)),MAX(BH$1:BH1691)+1,0)</f>
        <v>0</v>
      </c>
      <c r="BI1692" s="12">
        <f>IF(ISNUMBER(SEARCH('Quote reqeust'!$E$27,$BR1692)),MAX(BI$1:BI1691)+1,0)</f>
        <v>0</v>
      </c>
      <c r="BJ1692" s="12">
        <f>IF(ISNUMBER(SEARCH('Quote reqeust'!$E$27,$BR1692)),MAX(BJ$1:BJ1691)+1,0)</f>
        <v>0</v>
      </c>
      <c r="BK1692" s="12">
        <f>IF(ISNUMBER(SEARCH('Quote reqeust'!$E$27,$BR1692)),MAX(BK$1:BK1691)+1,0)</f>
        <v>0</v>
      </c>
      <c r="BL1692" s="12">
        <f>IF(ISNUMBER(SEARCH('Quote reqeust'!$E$27,$BR1692)),MAX(BL$1:BL1691)+1,0)</f>
        <v>0</v>
      </c>
      <c r="BM1692" s="12">
        <f>IF(ISNUMBER(SEARCH('Quote reqeust'!$E$27,$BR1692)),MAX(BM$1:BM1691)+1,0)</f>
        <v>0</v>
      </c>
      <c r="BN1692" s="12">
        <f>IF(ISNUMBER(SEARCH('Quote reqeust'!$E$27,$BR1692)),MAX(BN$1:BN1691)+1,0)</f>
        <v>0</v>
      </c>
      <c r="BO1692" s="12">
        <f>IF(ISNUMBER(SEARCH('Quote reqeust'!$E$27,$BR1692)),MAX(BO$1:BO1691)+1,0)</f>
        <v>0</v>
      </c>
      <c r="BP1692" s="12">
        <f>IF(ISNUMBER(SEARCH('Quote reqeust'!$E$27,$BR1692)),MAX(BP$1:BP1691)+1,0)</f>
        <v>0</v>
      </c>
      <c r="BQ1692" s="12">
        <f>IF(ISNUMBER(SEARCH('Quote reqeust'!$E$27,$BR1692)),MAX(BQ$1:BQ1691)+1,0)</f>
        <v>0</v>
      </c>
      <c r="BT1692" s="12" t="str">
        <f>IFERROR(VLOOKUP(ROWS(BT$3:BT1692),BC$1:BR3689,BT$2,0),"")</f>
        <v/>
      </c>
      <c r="BU1692" s="12" t="str">
        <f>IFERROR(VLOOKUP(ROWS(BU$3:BU1692),BD$1:BS3689,BU$2,0),"")</f>
        <v/>
      </c>
      <c r="BV1692" s="12" t="str">
        <f>IFERROR(VLOOKUP(ROWS(BV$3:BV1692),BE$1:BT3689,BV$2,0),"")</f>
        <v/>
      </c>
      <c r="BW1692" s="12" t="str">
        <f>IFERROR(VLOOKUP(ROWS(BW$3:BW1692),BF$1:BU3689,BW$2,0),"")</f>
        <v/>
      </c>
      <c r="BX1692" s="12" t="str">
        <f>IFERROR(VLOOKUP(ROWS(BX$3:BX1692),BG$1:BV3689,BX$2,0),"")</f>
        <v/>
      </c>
      <c r="BY1692" s="12" t="str">
        <f>IFERROR(VLOOKUP(ROWS(BY$3:BY1692),BH$1:BW3689,BY$2,0),"")</f>
        <v/>
      </c>
      <c r="BZ1692" s="12" t="str">
        <f>IFERROR(VLOOKUP(ROWS(BZ$3:BZ1692),BI$1:BX3689,BZ$2,0),"")</f>
        <v/>
      </c>
      <c r="CA1692" s="12" t="str">
        <f>IFERROR(VLOOKUP(ROWS(CA$3:CA1692),BJ$1:BY3689,CA$2,0),"")</f>
        <v/>
      </c>
      <c r="CB1692" s="12" t="str">
        <f>IFERROR(VLOOKUP(ROWS(CB$3:CB1692),BK$1:BZ3689,CB$2,0),"")</f>
        <v/>
      </c>
      <c r="CC1692" s="12" t="str">
        <f>IFERROR(VLOOKUP(ROWS(CC$3:CC1692),BL$1:CA3689,CC$2,0),"")</f>
        <v/>
      </c>
      <c r="CD1692" s="12" t="str">
        <f>IFERROR(VLOOKUP(ROWS(CD$3:CD1692),BM$1:CB3689,CD$2,0),"")</f>
        <v/>
      </c>
      <c r="CE1692" s="12" t="str">
        <f>IFERROR(VLOOKUP(ROWS(CE$3:CE1692),BN$1:CC3689,CE$2,0),"")</f>
        <v/>
      </c>
      <c r="CF1692" s="12" t="str">
        <f>IFERROR(VLOOKUP(ROWS(CF$3:CF1692),BO$1:CD3689,CF$2,0),"")</f>
        <v/>
      </c>
      <c r="CG1692" s="12" t="str">
        <f>IFERROR(VLOOKUP(ROWS(CG$3:CG1692),BP$1:CE3689,CG$2,0),"")</f>
        <v/>
      </c>
      <c r="CH1692" s="12" t="str">
        <f>IFERROR(VLOOKUP(ROWS(CH$3:CH1692),BQ$1:CF3689,CH$2,0),"")</f>
        <v/>
      </c>
    </row>
    <row r="1693" spans="55:86" x14ac:dyDescent="0.25">
      <c r="BC1693" s="12">
        <f>IF(ISNUMBER(SEARCH('Quote reqeust'!$G$34,BR1693)),MAX(BC$1:BC1692)+1,0)</f>
        <v>0</v>
      </c>
      <c r="BD1693" s="12">
        <f>IF(ISNUMBER(SEARCH('Quote reqeust'!$E$35,BR1693)),MAX(BD$1:BD1692)+1,0)</f>
        <v>0</v>
      </c>
      <c r="BE1693" s="12">
        <f>IF(ISNUMBER(SEARCH('Quote reqeust'!$E$36,BR1693)),MAX(BE$1:BE1692)+1,0)</f>
        <v>0</v>
      </c>
      <c r="BF1693" s="12">
        <f>IF(ISNUMBER(SEARCH('Quote reqeust'!$E$37,BR1693)),MAX(BF$1:BF1692)+1,0)</f>
        <v>0</v>
      </c>
      <c r="BG1693" s="12">
        <f>IF(ISNUMBER(SEARCH('Quote reqeust'!$E$26,BR1693)),MAX(BG$1:BG1692)+1,0)</f>
        <v>0</v>
      </c>
      <c r="BH1693" s="12">
        <f>IF(ISNUMBER(SEARCH('Quote reqeust'!$E$27,BR1693)),MAX(BH$1:BH1692)+1,0)</f>
        <v>0</v>
      </c>
      <c r="BI1693" s="12">
        <f>IF(ISNUMBER(SEARCH('Quote reqeust'!$E$27,$BR1693)),MAX(BI$1:BI1692)+1,0)</f>
        <v>0</v>
      </c>
      <c r="BJ1693" s="12">
        <f>IF(ISNUMBER(SEARCH('Quote reqeust'!$E$27,$BR1693)),MAX(BJ$1:BJ1692)+1,0)</f>
        <v>0</v>
      </c>
      <c r="BK1693" s="12">
        <f>IF(ISNUMBER(SEARCH('Quote reqeust'!$E$27,$BR1693)),MAX(BK$1:BK1692)+1,0)</f>
        <v>0</v>
      </c>
      <c r="BL1693" s="12">
        <f>IF(ISNUMBER(SEARCH('Quote reqeust'!$E$27,$BR1693)),MAX(BL$1:BL1692)+1,0)</f>
        <v>0</v>
      </c>
      <c r="BM1693" s="12">
        <f>IF(ISNUMBER(SEARCH('Quote reqeust'!$E$27,$BR1693)),MAX(BM$1:BM1692)+1,0)</f>
        <v>0</v>
      </c>
      <c r="BN1693" s="12">
        <f>IF(ISNUMBER(SEARCH('Quote reqeust'!$E$27,$BR1693)),MAX(BN$1:BN1692)+1,0)</f>
        <v>0</v>
      </c>
      <c r="BO1693" s="12">
        <f>IF(ISNUMBER(SEARCH('Quote reqeust'!$E$27,$BR1693)),MAX(BO$1:BO1692)+1,0)</f>
        <v>0</v>
      </c>
      <c r="BP1693" s="12">
        <f>IF(ISNUMBER(SEARCH('Quote reqeust'!$E$27,$BR1693)),MAX(BP$1:BP1692)+1,0)</f>
        <v>0</v>
      </c>
      <c r="BQ1693" s="12">
        <f>IF(ISNUMBER(SEARCH('Quote reqeust'!$E$27,$BR1693)),MAX(BQ$1:BQ1692)+1,0)</f>
        <v>0</v>
      </c>
      <c r="BT1693" s="12" t="str">
        <f>IFERROR(VLOOKUP(ROWS(BT$3:BT1693),BC$1:BR3690,BT$2,0),"")</f>
        <v/>
      </c>
      <c r="BU1693" s="12" t="str">
        <f>IFERROR(VLOOKUP(ROWS(BU$3:BU1693),BD$1:BS3690,BU$2,0),"")</f>
        <v/>
      </c>
      <c r="BV1693" s="12" t="str">
        <f>IFERROR(VLOOKUP(ROWS(BV$3:BV1693),BE$1:BT3690,BV$2,0),"")</f>
        <v/>
      </c>
      <c r="BW1693" s="12" t="str">
        <f>IFERROR(VLOOKUP(ROWS(BW$3:BW1693),BF$1:BU3690,BW$2,0),"")</f>
        <v/>
      </c>
      <c r="BX1693" s="12" t="str">
        <f>IFERROR(VLOOKUP(ROWS(BX$3:BX1693),BG$1:BV3690,BX$2,0),"")</f>
        <v/>
      </c>
      <c r="BY1693" s="12" t="str">
        <f>IFERROR(VLOOKUP(ROWS(BY$3:BY1693),BH$1:BW3690,BY$2,0),"")</f>
        <v/>
      </c>
      <c r="BZ1693" s="12" t="str">
        <f>IFERROR(VLOOKUP(ROWS(BZ$3:BZ1693),BI$1:BX3690,BZ$2,0),"")</f>
        <v/>
      </c>
      <c r="CA1693" s="12" t="str">
        <f>IFERROR(VLOOKUP(ROWS(CA$3:CA1693),BJ$1:BY3690,CA$2,0),"")</f>
        <v/>
      </c>
      <c r="CB1693" s="12" t="str">
        <f>IFERROR(VLOOKUP(ROWS(CB$3:CB1693),BK$1:BZ3690,CB$2,0),"")</f>
        <v/>
      </c>
      <c r="CC1693" s="12" t="str">
        <f>IFERROR(VLOOKUP(ROWS(CC$3:CC1693),BL$1:CA3690,CC$2,0),"")</f>
        <v/>
      </c>
      <c r="CD1693" s="12" t="str">
        <f>IFERROR(VLOOKUP(ROWS(CD$3:CD1693),BM$1:CB3690,CD$2,0),"")</f>
        <v/>
      </c>
      <c r="CE1693" s="12" t="str">
        <f>IFERROR(VLOOKUP(ROWS(CE$3:CE1693),BN$1:CC3690,CE$2,0),"")</f>
        <v/>
      </c>
      <c r="CF1693" s="12" t="str">
        <f>IFERROR(VLOOKUP(ROWS(CF$3:CF1693),BO$1:CD3690,CF$2,0),"")</f>
        <v/>
      </c>
      <c r="CG1693" s="12" t="str">
        <f>IFERROR(VLOOKUP(ROWS(CG$3:CG1693),BP$1:CE3690,CG$2,0),"")</f>
        <v/>
      </c>
      <c r="CH1693" s="12" t="str">
        <f>IFERROR(VLOOKUP(ROWS(CH$3:CH1693),BQ$1:CF3690,CH$2,0),"")</f>
        <v/>
      </c>
    </row>
    <row r="1694" spans="55:86" x14ac:dyDescent="0.25">
      <c r="BC1694" s="12">
        <f>IF(ISNUMBER(SEARCH('Quote reqeust'!$G$34,BR1694)),MAX(BC$1:BC1693)+1,0)</f>
        <v>0</v>
      </c>
      <c r="BD1694" s="12">
        <f>IF(ISNUMBER(SEARCH('Quote reqeust'!$E$35,BR1694)),MAX(BD$1:BD1693)+1,0)</f>
        <v>0</v>
      </c>
      <c r="BE1694" s="12">
        <f>IF(ISNUMBER(SEARCH('Quote reqeust'!$E$36,BR1694)),MAX(BE$1:BE1693)+1,0)</f>
        <v>0</v>
      </c>
      <c r="BF1694" s="12">
        <f>IF(ISNUMBER(SEARCH('Quote reqeust'!$E$37,BR1694)),MAX(BF$1:BF1693)+1,0)</f>
        <v>0</v>
      </c>
      <c r="BG1694" s="12">
        <f>IF(ISNUMBER(SEARCH('Quote reqeust'!$E$26,BR1694)),MAX(BG$1:BG1693)+1,0)</f>
        <v>0</v>
      </c>
      <c r="BH1694" s="12">
        <f>IF(ISNUMBER(SEARCH('Quote reqeust'!$E$27,BR1694)),MAX(BH$1:BH1693)+1,0)</f>
        <v>0</v>
      </c>
      <c r="BI1694" s="12">
        <f>IF(ISNUMBER(SEARCH('Quote reqeust'!$E$27,$BR1694)),MAX(BI$1:BI1693)+1,0)</f>
        <v>0</v>
      </c>
      <c r="BJ1694" s="12">
        <f>IF(ISNUMBER(SEARCH('Quote reqeust'!$E$27,$BR1694)),MAX(BJ$1:BJ1693)+1,0)</f>
        <v>0</v>
      </c>
      <c r="BK1694" s="12">
        <f>IF(ISNUMBER(SEARCH('Quote reqeust'!$E$27,$BR1694)),MAX(BK$1:BK1693)+1,0)</f>
        <v>0</v>
      </c>
      <c r="BL1694" s="12">
        <f>IF(ISNUMBER(SEARCH('Quote reqeust'!$E$27,$BR1694)),MAX(BL$1:BL1693)+1,0)</f>
        <v>0</v>
      </c>
      <c r="BM1694" s="12">
        <f>IF(ISNUMBER(SEARCH('Quote reqeust'!$E$27,$BR1694)),MAX(BM$1:BM1693)+1,0)</f>
        <v>0</v>
      </c>
      <c r="BN1694" s="12">
        <f>IF(ISNUMBER(SEARCH('Quote reqeust'!$E$27,$BR1694)),MAX(BN$1:BN1693)+1,0)</f>
        <v>0</v>
      </c>
      <c r="BO1694" s="12">
        <f>IF(ISNUMBER(SEARCH('Quote reqeust'!$E$27,$BR1694)),MAX(BO$1:BO1693)+1,0)</f>
        <v>0</v>
      </c>
      <c r="BP1694" s="12">
        <f>IF(ISNUMBER(SEARCH('Quote reqeust'!$E$27,$BR1694)),MAX(BP$1:BP1693)+1,0)</f>
        <v>0</v>
      </c>
      <c r="BQ1694" s="12">
        <f>IF(ISNUMBER(SEARCH('Quote reqeust'!$E$27,$BR1694)),MAX(BQ$1:BQ1693)+1,0)</f>
        <v>0</v>
      </c>
      <c r="BT1694" s="12" t="str">
        <f>IFERROR(VLOOKUP(ROWS(BT$3:BT1694),BC$1:BR3691,BT$2,0),"")</f>
        <v/>
      </c>
      <c r="BU1694" s="12" t="str">
        <f>IFERROR(VLOOKUP(ROWS(BU$3:BU1694),BD$1:BS3691,BU$2,0),"")</f>
        <v/>
      </c>
      <c r="BV1694" s="12" t="str">
        <f>IFERROR(VLOOKUP(ROWS(BV$3:BV1694),BE$1:BT3691,BV$2,0),"")</f>
        <v/>
      </c>
      <c r="BW1694" s="12" t="str">
        <f>IFERROR(VLOOKUP(ROWS(BW$3:BW1694),BF$1:BU3691,BW$2,0),"")</f>
        <v/>
      </c>
      <c r="BX1694" s="12" t="str">
        <f>IFERROR(VLOOKUP(ROWS(BX$3:BX1694),BG$1:BV3691,BX$2,0),"")</f>
        <v/>
      </c>
      <c r="BY1694" s="12" t="str">
        <f>IFERROR(VLOOKUP(ROWS(BY$3:BY1694),BH$1:BW3691,BY$2,0),"")</f>
        <v/>
      </c>
      <c r="BZ1694" s="12" t="str">
        <f>IFERROR(VLOOKUP(ROWS(BZ$3:BZ1694),BI$1:BX3691,BZ$2,0),"")</f>
        <v/>
      </c>
      <c r="CA1694" s="12" t="str">
        <f>IFERROR(VLOOKUP(ROWS(CA$3:CA1694),BJ$1:BY3691,CA$2,0),"")</f>
        <v/>
      </c>
      <c r="CB1694" s="12" t="str">
        <f>IFERROR(VLOOKUP(ROWS(CB$3:CB1694),BK$1:BZ3691,CB$2,0),"")</f>
        <v/>
      </c>
      <c r="CC1694" s="12" t="str">
        <f>IFERROR(VLOOKUP(ROWS(CC$3:CC1694),BL$1:CA3691,CC$2,0),"")</f>
        <v/>
      </c>
      <c r="CD1694" s="12" t="str">
        <f>IFERROR(VLOOKUP(ROWS(CD$3:CD1694),BM$1:CB3691,CD$2,0),"")</f>
        <v/>
      </c>
      <c r="CE1694" s="12" t="str">
        <f>IFERROR(VLOOKUP(ROWS(CE$3:CE1694),BN$1:CC3691,CE$2,0),"")</f>
        <v/>
      </c>
      <c r="CF1694" s="12" t="str">
        <f>IFERROR(VLOOKUP(ROWS(CF$3:CF1694),BO$1:CD3691,CF$2,0),"")</f>
        <v/>
      </c>
      <c r="CG1694" s="12" t="str">
        <f>IFERROR(VLOOKUP(ROWS(CG$3:CG1694),BP$1:CE3691,CG$2,0),"")</f>
        <v/>
      </c>
      <c r="CH1694" s="12" t="str">
        <f>IFERROR(VLOOKUP(ROWS(CH$3:CH1694),BQ$1:CF3691,CH$2,0),"")</f>
        <v/>
      </c>
    </row>
    <row r="1695" spans="55:86" x14ac:dyDescent="0.25">
      <c r="BC1695" s="12">
        <f>IF(ISNUMBER(SEARCH('Quote reqeust'!$G$34,BR1695)),MAX(BC$1:BC1694)+1,0)</f>
        <v>0</v>
      </c>
      <c r="BD1695" s="12">
        <f>IF(ISNUMBER(SEARCH('Quote reqeust'!$E$35,BR1695)),MAX(BD$1:BD1694)+1,0)</f>
        <v>0</v>
      </c>
      <c r="BE1695" s="12">
        <f>IF(ISNUMBER(SEARCH('Quote reqeust'!$E$36,BR1695)),MAX(BE$1:BE1694)+1,0)</f>
        <v>0</v>
      </c>
      <c r="BF1695" s="12">
        <f>IF(ISNUMBER(SEARCH('Quote reqeust'!$E$37,BR1695)),MAX(BF$1:BF1694)+1,0)</f>
        <v>0</v>
      </c>
      <c r="BG1695" s="12">
        <f>IF(ISNUMBER(SEARCH('Quote reqeust'!$E$26,BR1695)),MAX(BG$1:BG1694)+1,0)</f>
        <v>0</v>
      </c>
      <c r="BH1695" s="12">
        <f>IF(ISNUMBER(SEARCH('Quote reqeust'!$E$27,BR1695)),MAX(BH$1:BH1694)+1,0)</f>
        <v>0</v>
      </c>
      <c r="BI1695" s="12">
        <f>IF(ISNUMBER(SEARCH('Quote reqeust'!$E$27,$BR1695)),MAX(BI$1:BI1694)+1,0)</f>
        <v>0</v>
      </c>
      <c r="BJ1695" s="12">
        <f>IF(ISNUMBER(SEARCH('Quote reqeust'!$E$27,$BR1695)),MAX(BJ$1:BJ1694)+1,0)</f>
        <v>0</v>
      </c>
      <c r="BK1695" s="12">
        <f>IF(ISNUMBER(SEARCH('Quote reqeust'!$E$27,$BR1695)),MAX(BK$1:BK1694)+1,0)</f>
        <v>0</v>
      </c>
      <c r="BL1695" s="12">
        <f>IF(ISNUMBER(SEARCH('Quote reqeust'!$E$27,$BR1695)),MAX(BL$1:BL1694)+1,0)</f>
        <v>0</v>
      </c>
      <c r="BM1695" s="12">
        <f>IF(ISNUMBER(SEARCH('Quote reqeust'!$E$27,$BR1695)),MAX(BM$1:BM1694)+1,0)</f>
        <v>0</v>
      </c>
      <c r="BN1695" s="12">
        <f>IF(ISNUMBER(SEARCH('Quote reqeust'!$E$27,$BR1695)),MAX(BN$1:BN1694)+1,0)</f>
        <v>0</v>
      </c>
      <c r="BO1695" s="12">
        <f>IF(ISNUMBER(SEARCH('Quote reqeust'!$E$27,$BR1695)),MAX(BO$1:BO1694)+1,0)</f>
        <v>0</v>
      </c>
      <c r="BP1695" s="12">
        <f>IF(ISNUMBER(SEARCH('Quote reqeust'!$E$27,$BR1695)),MAX(BP$1:BP1694)+1,0)</f>
        <v>0</v>
      </c>
      <c r="BQ1695" s="12">
        <f>IF(ISNUMBER(SEARCH('Quote reqeust'!$E$27,$BR1695)),MAX(BQ$1:BQ1694)+1,0)</f>
        <v>0</v>
      </c>
      <c r="BT1695" s="12" t="str">
        <f>IFERROR(VLOOKUP(ROWS(BT$3:BT1695),BC$1:BR3692,BT$2,0),"")</f>
        <v/>
      </c>
      <c r="BU1695" s="12" t="str">
        <f>IFERROR(VLOOKUP(ROWS(BU$3:BU1695),BD$1:BS3692,BU$2,0),"")</f>
        <v/>
      </c>
      <c r="BV1695" s="12" t="str">
        <f>IFERROR(VLOOKUP(ROWS(BV$3:BV1695),BE$1:BT3692,BV$2,0),"")</f>
        <v/>
      </c>
      <c r="BW1695" s="12" t="str">
        <f>IFERROR(VLOOKUP(ROWS(BW$3:BW1695),BF$1:BU3692,BW$2,0),"")</f>
        <v/>
      </c>
      <c r="BX1695" s="12" t="str">
        <f>IFERROR(VLOOKUP(ROWS(BX$3:BX1695),BG$1:BV3692,BX$2,0),"")</f>
        <v/>
      </c>
      <c r="BY1695" s="12" t="str">
        <f>IFERROR(VLOOKUP(ROWS(BY$3:BY1695),BH$1:BW3692,BY$2,0),"")</f>
        <v/>
      </c>
      <c r="BZ1695" s="12" t="str">
        <f>IFERROR(VLOOKUP(ROWS(BZ$3:BZ1695),BI$1:BX3692,BZ$2,0),"")</f>
        <v/>
      </c>
      <c r="CA1695" s="12" t="str">
        <f>IFERROR(VLOOKUP(ROWS(CA$3:CA1695),BJ$1:BY3692,CA$2,0),"")</f>
        <v/>
      </c>
      <c r="CB1695" s="12" t="str">
        <f>IFERROR(VLOOKUP(ROWS(CB$3:CB1695),BK$1:BZ3692,CB$2,0),"")</f>
        <v/>
      </c>
      <c r="CC1695" s="12" t="str">
        <f>IFERROR(VLOOKUP(ROWS(CC$3:CC1695),BL$1:CA3692,CC$2,0),"")</f>
        <v/>
      </c>
      <c r="CD1695" s="12" t="str">
        <f>IFERROR(VLOOKUP(ROWS(CD$3:CD1695),BM$1:CB3692,CD$2,0),"")</f>
        <v/>
      </c>
      <c r="CE1695" s="12" t="str">
        <f>IFERROR(VLOOKUP(ROWS(CE$3:CE1695),BN$1:CC3692,CE$2,0),"")</f>
        <v/>
      </c>
      <c r="CF1695" s="12" t="str">
        <f>IFERROR(VLOOKUP(ROWS(CF$3:CF1695),BO$1:CD3692,CF$2,0),"")</f>
        <v/>
      </c>
      <c r="CG1695" s="12" t="str">
        <f>IFERROR(VLOOKUP(ROWS(CG$3:CG1695),BP$1:CE3692,CG$2,0),"")</f>
        <v/>
      </c>
      <c r="CH1695" s="12" t="str">
        <f>IFERROR(VLOOKUP(ROWS(CH$3:CH1695),BQ$1:CF3692,CH$2,0),"")</f>
        <v/>
      </c>
    </row>
    <row r="1696" spans="55:86" x14ac:dyDescent="0.25">
      <c r="BC1696" s="12">
        <f>IF(ISNUMBER(SEARCH('Quote reqeust'!$G$34,BR1696)),MAX(BC$1:BC1695)+1,0)</f>
        <v>0</v>
      </c>
      <c r="BD1696" s="12">
        <f>IF(ISNUMBER(SEARCH('Quote reqeust'!$E$35,BR1696)),MAX(BD$1:BD1695)+1,0)</f>
        <v>0</v>
      </c>
      <c r="BE1696" s="12">
        <f>IF(ISNUMBER(SEARCH('Quote reqeust'!$E$36,BR1696)),MAX(BE$1:BE1695)+1,0)</f>
        <v>0</v>
      </c>
      <c r="BF1696" s="12">
        <f>IF(ISNUMBER(SEARCH('Quote reqeust'!$E$37,BR1696)),MAX(BF$1:BF1695)+1,0)</f>
        <v>0</v>
      </c>
      <c r="BG1696" s="12">
        <f>IF(ISNUMBER(SEARCH('Quote reqeust'!$E$26,BR1696)),MAX(BG$1:BG1695)+1,0)</f>
        <v>0</v>
      </c>
      <c r="BH1696" s="12">
        <f>IF(ISNUMBER(SEARCH('Quote reqeust'!$E$27,BR1696)),MAX(BH$1:BH1695)+1,0)</f>
        <v>0</v>
      </c>
      <c r="BI1696" s="12">
        <f>IF(ISNUMBER(SEARCH('Quote reqeust'!$E$27,$BR1696)),MAX(BI$1:BI1695)+1,0)</f>
        <v>0</v>
      </c>
      <c r="BJ1696" s="12">
        <f>IF(ISNUMBER(SEARCH('Quote reqeust'!$E$27,$BR1696)),MAX(BJ$1:BJ1695)+1,0)</f>
        <v>0</v>
      </c>
      <c r="BK1696" s="12">
        <f>IF(ISNUMBER(SEARCH('Quote reqeust'!$E$27,$BR1696)),MAX(BK$1:BK1695)+1,0)</f>
        <v>0</v>
      </c>
      <c r="BL1696" s="12">
        <f>IF(ISNUMBER(SEARCH('Quote reqeust'!$E$27,$BR1696)),MAX(BL$1:BL1695)+1,0)</f>
        <v>0</v>
      </c>
      <c r="BM1696" s="12">
        <f>IF(ISNUMBER(SEARCH('Quote reqeust'!$E$27,$BR1696)),MAX(BM$1:BM1695)+1,0)</f>
        <v>0</v>
      </c>
      <c r="BN1696" s="12">
        <f>IF(ISNUMBER(SEARCH('Quote reqeust'!$E$27,$BR1696)),MAX(BN$1:BN1695)+1,0)</f>
        <v>0</v>
      </c>
      <c r="BO1696" s="12">
        <f>IF(ISNUMBER(SEARCH('Quote reqeust'!$E$27,$BR1696)),MAX(BO$1:BO1695)+1,0)</f>
        <v>0</v>
      </c>
      <c r="BP1696" s="12">
        <f>IF(ISNUMBER(SEARCH('Quote reqeust'!$E$27,$BR1696)),MAX(BP$1:BP1695)+1,0)</f>
        <v>0</v>
      </c>
      <c r="BQ1696" s="12">
        <f>IF(ISNUMBER(SEARCH('Quote reqeust'!$E$27,$BR1696)),MAX(BQ$1:BQ1695)+1,0)</f>
        <v>0</v>
      </c>
      <c r="BT1696" s="12" t="str">
        <f>IFERROR(VLOOKUP(ROWS(BT$3:BT1696),BC$1:BR3693,BT$2,0),"")</f>
        <v/>
      </c>
      <c r="BU1696" s="12" t="str">
        <f>IFERROR(VLOOKUP(ROWS(BU$3:BU1696),BD$1:BS3693,BU$2,0),"")</f>
        <v/>
      </c>
      <c r="BV1696" s="12" t="str">
        <f>IFERROR(VLOOKUP(ROWS(BV$3:BV1696),BE$1:BT3693,BV$2,0),"")</f>
        <v/>
      </c>
      <c r="BW1696" s="12" t="str">
        <f>IFERROR(VLOOKUP(ROWS(BW$3:BW1696),BF$1:BU3693,BW$2,0),"")</f>
        <v/>
      </c>
      <c r="BX1696" s="12" t="str">
        <f>IFERROR(VLOOKUP(ROWS(BX$3:BX1696),BG$1:BV3693,BX$2,0),"")</f>
        <v/>
      </c>
      <c r="BY1696" s="12" t="str">
        <f>IFERROR(VLOOKUP(ROWS(BY$3:BY1696),BH$1:BW3693,BY$2,0),"")</f>
        <v/>
      </c>
      <c r="BZ1696" s="12" t="str">
        <f>IFERROR(VLOOKUP(ROWS(BZ$3:BZ1696),BI$1:BX3693,BZ$2,0),"")</f>
        <v/>
      </c>
      <c r="CA1696" s="12" t="str">
        <f>IFERROR(VLOOKUP(ROWS(CA$3:CA1696),BJ$1:BY3693,CA$2,0),"")</f>
        <v/>
      </c>
      <c r="CB1696" s="12" t="str">
        <f>IFERROR(VLOOKUP(ROWS(CB$3:CB1696),BK$1:BZ3693,CB$2,0),"")</f>
        <v/>
      </c>
      <c r="CC1696" s="12" t="str">
        <f>IFERROR(VLOOKUP(ROWS(CC$3:CC1696),BL$1:CA3693,CC$2,0),"")</f>
        <v/>
      </c>
      <c r="CD1696" s="12" t="str">
        <f>IFERROR(VLOOKUP(ROWS(CD$3:CD1696),BM$1:CB3693,CD$2,0),"")</f>
        <v/>
      </c>
      <c r="CE1696" s="12" t="str">
        <f>IFERROR(VLOOKUP(ROWS(CE$3:CE1696),BN$1:CC3693,CE$2,0),"")</f>
        <v/>
      </c>
      <c r="CF1696" s="12" t="str">
        <f>IFERROR(VLOOKUP(ROWS(CF$3:CF1696),BO$1:CD3693,CF$2,0),"")</f>
        <v/>
      </c>
      <c r="CG1696" s="12" t="str">
        <f>IFERROR(VLOOKUP(ROWS(CG$3:CG1696),BP$1:CE3693,CG$2,0),"")</f>
        <v/>
      </c>
      <c r="CH1696" s="12" t="str">
        <f>IFERROR(VLOOKUP(ROWS(CH$3:CH1696),BQ$1:CF3693,CH$2,0),"")</f>
        <v/>
      </c>
    </row>
    <row r="1697" spans="55:86" x14ac:dyDescent="0.25">
      <c r="BC1697" s="12">
        <f>IF(ISNUMBER(SEARCH('Quote reqeust'!$G$34,BR1697)),MAX(BC$1:BC1696)+1,0)</f>
        <v>0</v>
      </c>
      <c r="BD1697" s="12">
        <f>IF(ISNUMBER(SEARCH('Quote reqeust'!$E$35,BR1697)),MAX(BD$1:BD1696)+1,0)</f>
        <v>0</v>
      </c>
      <c r="BE1697" s="12">
        <f>IF(ISNUMBER(SEARCH('Quote reqeust'!$E$36,BR1697)),MAX(BE$1:BE1696)+1,0)</f>
        <v>0</v>
      </c>
      <c r="BF1697" s="12">
        <f>IF(ISNUMBER(SEARCH('Quote reqeust'!$E$37,BR1697)),MAX(BF$1:BF1696)+1,0)</f>
        <v>0</v>
      </c>
      <c r="BG1697" s="12">
        <f>IF(ISNUMBER(SEARCH('Quote reqeust'!$E$26,BR1697)),MAX(BG$1:BG1696)+1,0)</f>
        <v>0</v>
      </c>
      <c r="BH1697" s="12">
        <f>IF(ISNUMBER(SEARCH('Quote reqeust'!$E$27,BR1697)),MAX(BH$1:BH1696)+1,0)</f>
        <v>0</v>
      </c>
      <c r="BI1697" s="12">
        <f>IF(ISNUMBER(SEARCH('Quote reqeust'!$E$27,$BR1697)),MAX(BI$1:BI1696)+1,0)</f>
        <v>0</v>
      </c>
      <c r="BJ1697" s="12">
        <f>IF(ISNUMBER(SEARCH('Quote reqeust'!$E$27,$BR1697)),MAX(BJ$1:BJ1696)+1,0)</f>
        <v>0</v>
      </c>
      <c r="BK1697" s="12">
        <f>IF(ISNUMBER(SEARCH('Quote reqeust'!$E$27,$BR1697)),MAX(BK$1:BK1696)+1,0)</f>
        <v>0</v>
      </c>
      <c r="BL1697" s="12">
        <f>IF(ISNUMBER(SEARCH('Quote reqeust'!$E$27,$BR1697)),MAX(BL$1:BL1696)+1,0)</f>
        <v>0</v>
      </c>
      <c r="BM1697" s="12">
        <f>IF(ISNUMBER(SEARCH('Quote reqeust'!$E$27,$BR1697)),MAX(BM$1:BM1696)+1,0)</f>
        <v>0</v>
      </c>
      <c r="BN1697" s="12">
        <f>IF(ISNUMBER(SEARCH('Quote reqeust'!$E$27,$BR1697)),MAX(BN$1:BN1696)+1,0)</f>
        <v>0</v>
      </c>
      <c r="BO1697" s="12">
        <f>IF(ISNUMBER(SEARCH('Quote reqeust'!$E$27,$BR1697)),MAX(BO$1:BO1696)+1,0)</f>
        <v>0</v>
      </c>
      <c r="BP1697" s="12">
        <f>IF(ISNUMBER(SEARCH('Quote reqeust'!$E$27,$BR1697)),MAX(BP$1:BP1696)+1,0)</f>
        <v>0</v>
      </c>
      <c r="BQ1697" s="12">
        <f>IF(ISNUMBER(SEARCH('Quote reqeust'!$E$27,$BR1697)),MAX(BQ$1:BQ1696)+1,0)</f>
        <v>0</v>
      </c>
      <c r="BT1697" s="12" t="str">
        <f>IFERROR(VLOOKUP(ROWS(BT$3:BT1697),BC$1:BR3694,BT$2,0),"")</f>
        <v/>
      </c>
      <c r="BU1697" s="12" t="str">
        <f>IFERROR(VLOOKUP(ROWS(BU$3:BU1697),BD$1:BS3694,BU$2,0),"")</f>
        <v/>
      </c>
      <c r="BV1697" s="12" t="str">
        <f>IFERROR(VLOOKUP(ROWS(BV$3:BV1697),BE$1:BT3694,BV$2,0),"")</f>
        <v/>
      </c>
      <c r="BW1697" s="12" t="str">
        <f>IFERROR(VLOOKUP(ROWS(BW$3:BW1697),BF$1:BU3694,BW$2,0),"")</f>
        <v/>
      </c>
      <c r="BX1697" s="12" t="str">
        <f>IFERROR(VLOOKUP(ROWS(BX$3:BX1697),BG$1:BV3694,BX$2,0),"")</f>
        <v/>
      </c>
      <c r="BY1697" s="12" t="str">
        <f>IFERROR(VLOOKUP(ROWS(BY$3:BY1697),BH$1:BW3694,BY$2,0),"")</f>
        <v/>
      </c>
      <c r="BZ1697" s="12" t="str">
        <f>IFERROR(VLOOKUP(ROWS(BZ$3:BZ1697),BI$1:BX3694,BZ$2,0),"")</f>
        <v/>
      </c>
      <c r="CA1697" s="12" t="str">
        <f>IFERROR(VLOOKUP(ROWS(CA$3:CA1697),BJ$1:BY3694,CA$2,0),"")</f>
        <v/>
      </c>
      <c r="CB1697" s="12" t="str">
        <f>IFERROR(VLOOKUP(ROWS(CB$3:CB1697),BK$1:BZ3694,CB$2,0),"")</f>
        <v/>
      </c>
      <c r="CC1697" s="12" t="str">
        <f>IFERROR(VLOOKUP(ROWS(CC$3:CC1697),BL$1:CA3694,CC$2,0),"")</f>
        <v/>
      </c>
      <c r="CD1697" s="12" t="str">
        <f>IFERROR(VLOOKUP(ROWS(CD$3:CD1697),BM$1:CB3694,CD$2,0),"")</f>
        <v/>
      </c>
      <c r="CE1697" s="12" t="str">
        <f>IFERROR(VLOOKUP(ROWS(CE$3:CE1697),BN$1:CC3694,CE$2,0),"")</f>
        <v/>
      </c>
      <c r="CF1697" s="12" t="str">
        <f>IFERROR(VLOOKUP(ROWS(CF$3:CF1697),BO$1:CD3694,CF$2,0),"")</f>
        <v/>
      </c>
      <c r="CG1697" s="12" t="str">
        <f>IFERROR(VLOOKUP(ROWS(CG$3:CG1697),BP$1:CE3694,CG$2,0),"")</f>
        <v/>
      </c>
      <c r="CH1697" s="12" t="str">
        <f>IFERROR(VLOOKUP(ROWS(CH$3:CH1697),BQ$1:CF3694,CH$2,0),"")</f>
        <v/>
      </c>
    </row>
    <row r="1698" spans="55:86" x14ac:dyDescent="0.25">
      <c r="BC1698" s="12">
        <f>IF(ISNUMBER(SEARCH('Quote reqeust'!$G$34,BR1698)),MAX(BC$1:BC1697)+1,0)</f>
        <v>0</v>
      </c>
      <c r="BD1698" s="12">
        <f>IF(ISNUMBER(SEARCH('Quote reqeust'!$E$35,BR1698)),MAX(BD$1:BD1697)+1,0)</f>
        <v>0</v>
      </c>
      <c r="BE1698" s="12">
        <f>IF(ISNUMBER(SEARCH('Quote reqeust'!$E$36,BR1698)),MAX(BE$1:BE1697)+1,0)</f>
        <v>0</v>
      </c>
      <c r="BF1698" s="12">
        <f>IF(ISNUMBER(SEARCH('Quote reqeust'!$E$37,BR1698)),MAX(BF$1:BF1697)+1,0)</f>
        <v>0</v>
      </c>
      <c r="BG1698" s="12">
        <f>IF(ISNUMBER(SEARCH('Quote reqeust'!$E$26,BR1698)),MAX(BG$1:BG1697)+1,0)</f>
        <v>0</v>
      </c>
      <c r="BH1698" s="12">
        <f>IF(ISNUMBER(SEARCH('Quote reqeust'!$E$27,BR1698)),MAX(BH$1:BH1697)+1,0)</f>
        <v>0</v>
      </c>
      <c r="BI1698" s="12">
        <f>IF(ISNUMBER(SEARCH('Quote reqeust'!$E$27,$BR1698)),MAX(BI$1:BI1697)+1,0)</f>
        <v>0</v>
      </c>
      <c r="BJ1698" s="12">
        <f>IF(ISNUMBER(SEARCH('Quote reqeust'!$E$27,$BR1698)),MAX(BJ$1:BJ1697)+1,0)</f>
        <v>0</v>
      </c>
      <c r="BK1698" s="12">
        <f>IF(ISNUMBER(SEARCH('Quote reqeust'!$E$27,$BR1698)),MAX(BK$1:BK1697)+1,0)</f>
        <v>0</v>
      </c>
      <c r="BL1698" s="12">
        <f>IF(ISNUMBER(SEARCH('Quote reqeust'!$E$27,$BR1698)),MAX(BL$1:BL1697)+1,0)</f>
        <v>0</v>
      </c>
      <c r="BM1698" s="12">
        <f>IF(ISNUMBER(SEARCH('Quote reqeust'!$E$27,$BR1698)),MAX(BM$1:BM1697)+1,0)</f>
        <v>0</v>
      </c>
      <c r="BN1698" s="12">
        <f>IF(ISNUMBER(SEARCH('Quote reqeust'!$E$27,$BR1698)),MAX(BN$1:BN1697)+1,0)</f>
        <v>0</v>
      </c>
      <c r="BO1698" s="12">
        <f>IF(ISNUMBER(SEARCH('Quote reqeust'!$E$27,$BR1698)),MAX(BO$1:BO1697)+1,0)</f>
        <v>0</v>
      </c>
      <c r="BP1698" s="12">
        <f>IF(ISNUMBER(SEARCH('Quote reqeust'!$E$27,$BR1698)),MAX(BP$1:BP1697)+1,0)</f>
        <v>0</v>
      </c>
      <c r="BQ1698" s="12">
        <f>IF(ISNUMBER(SEARCH('Quote reqeust'!$E$27,$BR1698)),MAX(BQ$1:BQ1697)+1,0)</f>
        <v>0</v>
      </c>
      <c r="BT1698" s="12" t="str">
        <f>IFERROR(VLOOKUP(ROWS(BT$3:BT1698),BC$1:BR3695,BT$2,0),"")</f>
        <v/>
      </c>
      <c r="BU1698" s="12" t="str">
        <f>IFERROR(VLOOKUP(ROWS(BU$3:BU1698),BD$1:BS3695,BU$2,0),"")</f>
        <v/>
      </c>
      <c r="BV1698" s="12" t="str">
        <f>IFERROR(VLOOKUP(ROWS(BV$3:BV1698),BE$1:BT3695,BV$2,0),"")</f>
        <v/>
      </c>
      <c r="BW1698" s="12" t="str">
        <f>IFERROR(VLOOKUP(ROWS(BW$3:BW1698),BF$1:BU3695,BW$2,0),"")</f>
        <v/>
      </c>
      <c r="BX1698" s="12" t="str">
        <f>IFERROR(VLOOKUP(ROWS(BX$3:BX1698),BG$1:BV3695,BX$2,0),"")</f>
        <v/>
      </c>
      <c r="BY1698" s="12" t="str">
        <f>IFERROR(VLOOKUP(ROWS(BY$3:BY1698),BH$1:BW3695,BY$2,0),"")</f>
        <v/>
      </c>
      <c r="BZ1698" s="12" t="str">
        <f>IFERROR(VLOOKUP(ROWS(BZ$3:BZ1698),BI$1:BX3695,BZ$2,0),"")</f>
        <v/>
      </c>
      <c r="CA1698" s="12" t="str">
        <f>IFERROR(VLOOKUP(ROWS(CA$3:CA1698),BJ$1:BY3695,CA$2,0),"")</f>
        <v/>
      </c>
      <c r="CB1698" s="12" t="str">
        <f>IFERROR(VLOOKUP(ROWS(CB$3:CB1698),BK$1:BZ3695,CB$2,0),"")</f>
        <v/>
      </c>
      <c r="CC1698" s="12" t="str">
        <f>IFERROR(VLOOKUP(ROWS(CC$3:CC1698),BL$1:CA3695,CC$2,0),"")</f>
        <v/>
      </c>
      <c r="CD1698" s="12" t="str">
        <f>IFERROR(VLOOKUP(ROWS(CD$3:CD1698),BM$1:CB3695,CD$2,0),"")</f>
        <v/>
      </c>
      <c r="CE1698" s="12" t="str">
        <f>IFERROR(VLOOKUP(ROWS(CE$3:CE1698),BN$1:CC3695,CE$2,0),"")</f>
        <v/>
      </c>
      <c r="CF1698" s="12" t="str">
        <f>IFERROR(VLOOKUP(ROWS(CF$3:CF1698),BO$1:CD3695,CF$2,0),"")</f>
        <v/>
      </c>
      <c r="CG1698" s="12" t="str">
        <f>IFERROR(VLOOKUP(ROWS(CG$3:CG1698),BP$1:CE3695,CG$2,0),"")</f>
        <v/>
      </c>
      <c r="CH1698" s="12" t="str">
        <f>IFERROR(VLOOKUP(ROWS(CH$3:CH1698),BQ$1:CF3695,CH$2,0),"")</f>
        <v/>
      </c>
    </row>
    <row r="1699" spans="55:86" x14ac:dyDescent="0.25">
      <c r="BC1699" s="12">
        <f>IF(ISNUMBER(SEARCH('Quote reqeust'!$G$34,BR1699)),MAX(BC$1:BC1698)+1,0)</f>
        <v>0</v>
      </c>
      <c r="BD1699" s="12">
        <f>IF(ISNUMBER(SEARCH('Quote reqeust'!$E$35,BR1699)),MAX(BD$1:BD1698)+1,0)</f>
        <v>0</v>
      </c>
      <c r="BE1699" s="12">
        <f>IF(ISNUMBER(SEARCH('Quote reqeust'!$E$36,BR1699)),MAX(BE$1:BE1698)+1,0)</f>
        <v>0</v>
      </c>
      <c r="BF1699" s="12">
        <f>IF(ISNUMBER(SEARCH('Quote reqeust'!$E$37,BR1699)),MAX(BF$1:BF1698)+1,0)</f>
        <v>0</v>
      </c>
      <c r="BG1699" s="12">
        <f>IF(ISNUMBER(SEARCH('Quote reqeust'!$E$26,BR1699)),MAX(BG$1:BG1698)+1,0)</f>
        <v>0</v>
      </c>
      <c r="BH1699" s="12">
        <f>IF(ISNUMBER(SEARCH('Quote reqeust'!$E$27,BR1699)),MAX(BH$1:BH1698)+1,0)</f>
        <v>0</v>
      </c>
      <c r="BI1699" s="12">
        <f>IF(ISNUMBER(SEARCH('Quote reqeust'!$E$27,$BR1699)),MAX(BI$1:BI1698)+1,0)</f>
        <v>0</v>
      </c>
      <c r="BJ1699" s="12">
        <f>IF(ISNUMBER(SEARCH('Quote reqeust'!$E$27,$BR1699)),MAX(BJ$1:BJ1698)+1,0)</f>
        <v>0</v>
      </c>
      <c r="BK1699" s="12">
        <f>IF(ISNUMBER(SEARCH('Quote reqeust'!$E$27,$BR1699)),MAX(BK$1:BK1698)+1,0)</f>
        <v>0</v>
      </c>
      <c r="BL1699" s="12">
        <f>IF(ISNUMBER(SEARCH('Quote reqeust'!$E$27,$BR1699)),MAX(BL$1:BL1698)+1,0)</f>
        <v>0</v>
      </c>
      <c r="BM1699" s="12">
        <f>IF(ISNUMBER(SEARCH('Quote reqeust'!$E$27,$BR1699)),MAX(BM$1:BM1698)+1,0)</f>
        <v>0</v>
      </c>
      <c r="BN1699" s="12">
        <f>IF(ISNUMBER(SEARCH('Quote reqeust'!$E$27,$BR1699)),MAX(BN$1:BN1698)+1,0)</f>
        <v>0</v>
      </c>
      <c r="BO1699" s="12">
        <f>IF(ISNUMBER(SEARCH('Quote reqeust'!$E$27,$BR1699)),MAX(BO$1:BO1698)+1,0)</f>
        <v>0</v>
      </c>
      <c r="BP1699" s="12">
        <f>IF(ISNUMBER(SEARCH('Quote reqeust'!$E$27,$BR1699)),MAX(BP$1:BP1698)+1,0)</f>
        <v>0</v>
      </c>
      <c r="BQ1699" s="12">
        <f>IF(ISNUMBER(SEARCH('Quote reqeust'!$E$27,$BR1699)),MAX(BQ$1:BQ1698)+1,0)</f>
        <v>0</v>
      </c>
      <c r="BT1699" s="12" t="str">
        <f>IFERROR(VLOOKUP(ROWS(BT$3:BT1699),BC$1:BR3696,BT$2,0),"")</f>
        <v/>
      </c>
      <c r="BU1699" s="12" t="str">
        <f>IFERROR(VLOOKUP(ROWS(BU$3:BU1699),BD$1:BS3696,BU$2,0),"")</f>
        <v/>
      </c>
      <c r="BV1699" s="12" t="str">
        <f>IFERROR(VLOOKUP(ROWS(BV$3:BV1699),BE$1:BT3696,BV$2,0),"")</f>
        <v/>
      </c>
      <c r="BW1699" s="12" t="str">
        <f>IFERROR(VLOOKUP(ROWS(BW$3:BW1699),BF$1:BU3696,BW$2,0),"")</f>
        <v/>
      </c>
      <c r="BX1699" s="12" t="str">
        <f>IFERROR(VLOOKUP(ROWS(BX$3:BX1699),BG$1:BV3696,BX$2,0),"")</f>
        <v/>
      </c>
      <c r="BY1699" s="12" t="str">
        <f>IFERROR(VLOOKUP(ROWS(BY$3:BY1699),BH$1:BW3696,BY$2,0),"")</f>
        <v/>
      </c>
      <c r="BZ1699" s="12" t="str">
        <f>IFERROR(VLOOKUP(ROWS(BZ$3:BZ1699),BI$1:BX3696,BZ$2,0),"")</f>
        <v/>
      </c>
      <c r="CA1699" s="12" t="str">
        <f>IFERROR(VLOOKUP(ROWS(CA$3:CA1699),BJ$1:BY3696,CA$2,0),"")</f>
        <v/>
      </c>
      <c r="CB1699" s="12" t="str">
        <f>IFERROR(VLOOKUP(ROWS(CB$3:CB1699),BK$1:BZ3696,CB$2,0),"")</f>
        <v/>
      </c>
      <c r="CC1699" s="12" t="str">
        <f>IFERROR(VLOOKUP(ROWS(CC$3:CC1699),BL$1:CA3696,CC$2,0),"")</f>
        <v/>
      </c>
      <c r="CD1699" s="12" t="str">
        <f>IFERROR(VLOOKUP(ROWS(CD$3:CD1699),BM$1:CB3696,CD$2,0),"")</f>
        <v/>
      </c>
      <c r="CE1699" s="12" t="str">
        <f>IFERROR(VLOOKUP(ROWS(CE$3:CE1699),BN$1:CC3696,CE$2,0),"")</f>
        <v/>
      </c>
      <c r="CF1699" s="12" t="str">
        <f>IFERROR(VLOOKUP(ROWS(CF$3:CF1699),BO$1:CD3696,CF$2,0),"")</f>
        <v/>
      </c>
      <c r="CG1699" s="12" t="str">
        <f>IFERROR(VLOOKUP(ROWS(CG$3:CG1699),BP$1:CE3696,CG$2,0),"")</f>
        <v/>
      </c>
      <c r="CH1699" s="12" t="str">
        <f>IFERROR(VLOOKUP(ROWS(CH$3:CH1699),BQ$1:CF3696,CH$2,0),"")</f>
        <v/>
      </c>
    </row>
    <row r="1700" spans="55:86" x14ac:dyDescent="0.25">
      <c r="BC1700" s="12">
        <f>IF(ISNUMBER(SEARCH('Quote reqeust'!$G$34,BR1700)),MAX(BC$1:BC1699)+1,0)</f>
        <v>0</v>
      </c>
      <c r="BD1700" s="12">
        <f>IF(ISNUMBER(SEARCH('Quote reqeust'!$E$35,BR1700)),MAX(BD$1:BD1699)+1,0)</f>
        <v>0</v>
      </c>
      <c r="BE1700" s="12">
        <f>IF(ISNUMBER(SEARCH('Quote reqeust'!$E$36,BR1700)),MAX(BE$1:BE1699)+1,0)</f>
        <v>0</v>
      </c>
      <c r="BF1700" s="12">
        <f>IF(ISNUMBER(SEARCH('Quote reqeust'!$E$37,BR1700)),MAX(BF$1:BF1699)+1,0)</f>
        <v>0</v>
      </c>
      <c r="BG1700" s="12">
        <f>IF(ISNUMBER(SEARCH('Quote reqeust'!$E$26,BR1700)),MAX(BG$1:BG1699)+1,0)</f>
        <v>0</v>
      </c>
      <c r="BH1700" s="12">
        <f>IF(ISNUMBER(SEARCH('Quote reqeust'!$E$27,BR1700)),MAX(BH$1:BH1699)+1,0)</f>
        <v>0</v>
      </c>
      <c r="BI1700" s="12">
        <f>IF(ISNUMBER(SEARCH('Quote reqeust'!$E$27,$BR1700)),MAX(BI$1:BI1699)+1,0)</f>
        <v>0</v>
      </c>
      <c r="BJ1700" s="12">
        <f>IF(ISNUMBER(SEARCH('Quote reqeust'!$E$27,$BR1700)),MAX(BJ$1:BJ1699)+1,0)</f>
        <v>0</v>
      </c>
      <c r="BK1700" s="12">
        <f>IF(ISNUMBER(SEARCH('Quote reqeust'!$E$27,$BR1700)),MAX(BK$1:BK1699)+1,0)</f>
        <v>0</v>
      </c>
      <c r="BL1700" s="12">
        <f>IF(ISNUMBER(SEARCH('Quote reqeust'!$E$27,$BR1700)),MAX(BL$1:BL1699)+1,0)</f>
        <v>0</v>
      </c>
      <c r="BM1700" s="12">
        <f>IF(ISNUMBER(SEARCH('Quote reqeust'!$E$27,$BR1700)),MAX(BM$1:BM1699)+1,0)</f>
        <v>0</v>
      </c>
      <c r="BN1700" s="12">
        <f>IF(ISNUMBER(SEARCH('Quote reqeust'!$E$27,$BR1700)),MAX(BN$1:BN1699)+1,0)</f>
        <v>0</v>
      </c>
      <c r="BO1700" s="12">
        <f>IF(ISNUMBER(SEARCH('Quote reqeust'!$E$27,$BR1700)),MAX(BO$1:BO1699)+1,0)</f>
        <v>0</v>
      </c>
      <c r="BP1700" s="12">
        <f>IF(ISNUMBER(SEARCH('Quote reqeust'!$E$27,$BR1700)),MAX(BP$1:BP1699)+1,0)</f>
        <v>0</v>
      </c>
      <c r="BQ1700" s="12">
        <f>IF(ISNUMBER(SEARCH('Quote reqeust'!$E$27,$BR1700)),MAX(BQ$1:BQ1699)+1,0)</f>
        <v>0</v>
      </c>
      <c r="BT1700" s="12" t="str">
        <f>IFERROR(VLOOKUP(ROWS(BT$3:BT1700),BC$1:BR3697,BT$2,0),"")</f>
        <v/>
      </c>
      <c r="BU1700" s="12" t="str">
        <f>IFERROR(VLOOKUP(ROWS(BU$3:BU1700),BD$1:BS3697,BU$2,0),"")</f>
        <v/>
      </c>
      <c r="BV1700" s="12" t="str">
        <f>IFERROR(VLOOKUP(ROWS(BV$3:BV1700),BE$1:BT3697,BV$2,0),"")</f>
        <v/>
      </c>
      <c r="BW1700" s="12" t="str">
        <f>IFERROR(VLOOKUP(ROWS(BW$3:BW1700),BF$1:BU3697,BW$2,0),"")</f>
        <v/>
      </c>
      <c r="BX1700" s="12" t="str">
        <f>IFERROR(VLOOKUP(ROWS(BX$3:BX1700),BG$1:BV3697,BX$2,0),"")</f>
        <v/>
      </c>
      <c r="BY1700" s="12" t="str">
        <f>IFERROR(VLOOKUP(ROWS(BY$3:BY1700),BH$1:BW3697,BY$2,0),"")</f>
        <v/>
      </c>
      <c r="BZ1700" s="12" t="str">
        <f>IFERROR(VLOOKUP(ROWS(BZ$3:BZ1700),BI$1:BX3697,BZ$2,0),"")</f>
        <v/>
      </c>
      <c r="CA1700" s="12" t="str">
        <f>IFERROR(VLOOKUP(ROWS(CA$3:CA1700),BJ$1:BY3697,CA$2,0),"")</f>
        <v/>
      </c>
      <c r="CB1700" s="12" t="str">
        <f>IFERROR(VLOOKUP(ROWS(CB$3:CB1700),BK$1:BZ3697,CB$2,0),"")</f>
        <v/>
      </c>
      <c r="CC1700" s="12" t="str">
        <f>IFERROR(VLOOKUP(ROWS(CC$3:CC1700),BL$1:CA3697,CC$2,0),"")</f>
        <v/>
      </c>
      <c r="CD1700" s="12" t="str">
        <f>IFERROR(VLOOKUP(ROWS(CD$3:CD1700),BM$1:CB3697,CD$2,0),"")</f>
        <v/>
      </c>
      <c r="CE1700" s="12" t="str">
        <f>IFERROR(VLOOKUP(ROWS(CE$3:CE1700),BN$1:CC3697,CE$2,0),"")</f>
        <v/>
      </c>
      <c r="CF1700" s="12" t="str">
        <f>IFERROR(VLOOKUP(ROWS(CF$3:CF1700),BO$1:CD3697,CF$2,0),"")</f>
        <v/>
      </c>
      <c r="CG1700" s="12" t="str">
        <f>IFERROR(VLOOKUP(ROWS(CG$3:CG1700),BP$1:CE3697,CG$2,0),"")</f>
        <v/>
      </c>
      <c r="CH1700" s="12" t="str">
        <f>IFERROR(VLOOKUP(ROWS(CH$3:CH1700),BQ$1:CF3697,CH$2,0),"")</f>
        <v/>
      </c>
    </row>
    <row r="1701" spans="55:86" x14ac:dyDescent="0.25">
      <c r="BC1701" s="12">
        <f>IF(ISNUMBER(SEARCH('Quote reqeust'!$G$34,BR1701)),MAX(BC$1:BC1700)+1,0)</f>
        <v>0</v>
      </c>
      <c r="BD1701" s="12">
        <f>IF(ISNUMBER(SEARCH('Quote reqeust'!$E$35,BR1701)),MAX(BD$1:BD1700)+1,0)</f>
        <v>0</v>
      </c>
      <c r="BE1701" s="12">
        <f>IF(ISNUMBER(SEARCH('Quote reqeust'!$E$36,BR1701)),MAX(BE$1:BE1700)+1,0)</f>
        <v>0</v>
      </c>
      <c r="BF1701" s="12">
        <f>IF(ISNUMBER(SEARCH('Quote reqeust'!$E$37,BR1701)),MAX(BF$1:BF1700)+1,0)</f>
        <v>0</v>
      </c>
      <c r="BG1701" s="12">
        <f>IF(ISNUMBER(SEARCH('Quote reqeust'!$E$26,BR1701)),MAX(BG$1:BG1700)+1,0)</f>
        <v>0</v>
      </c>
      <c r="BH1701" s="12">
        <f>IF(ISNUMBER(SEARCH('Quote reqeust'!$E$27,BR1701)),MAX(BH$1:BH1700)+1,0)</f>
        <v>0</v>
      </c>
      <c r="BI1701" s="12">
        <f>IF(ISNUMBER(SEARCH('Quote reqeust'!$E$27,$BR1701)),MAX(BI$1:BI1700)+1,0)</f>
        <v>0</v>
      </c>
      <c r="BJ1701" s="12">
        <f>IF(ISNUMBER(SEARCH('Quote reqeust'!$E$27,$BR1701)),MAX(BJ$1:BJ1700)+1,0)</f>
        <v>0</v>
      </c>
      <c r="BK1701" s="12">
        <f>IF(ISNUMBER(SEARCH('Quote reqeust'!$E$27,$BR1701)),MAX(BK$1:BK1700)+1,0)</f>
        <v>0</v>
      </c>
      <c r="BL1701" s="12">
        <f>IF(ISNUMBER(SEARCH('Quote reqeust'!$E$27,$BR1701)),MAX(BL$1:BL1700)+1,0)</f>
        <v>0</v>
      </c>
      <c r="BM1701" s="12">
        <f>IF(ISNUMBER(SEARCH('Quote reqeust'!$E$27,$BR1701)),MAX(BM$1:BM1700)+1,0)</f>
        <v>0</v>
      </c>
      <c r="BN1701" s="12">
        <f>IF(ISNUMBER(SEARCH('Quote reqeust'!$E$27,$BR1701)),MAX(BN$1:BN1700)+1,0)</f>
        <v>0</v>
      </c>
      <c r="BO1701" s="12">
        <f>IF(ISNUMBER(SEARCH('Quote reqeust'!$E$27,$BR1701)),MAX(BO$1:BO1700)+1,0)</f>
        <v>0</v>
      </c>
      <c r="BP1701" s="12">
        <f>IF(ISNUMBER(SEARCH('Quote reqeust'!$E$27,$BR1701)),MAX(BP$1:BP1700)+1,0)</f>
        <v>0</v>
      </c>
      <c r="BQ1701" s="12">
        <f>IF(ISNUMBER(SEARCH('Quote reqeust'!$E$27,$BR1701)),MAX(BQ$1:BQ1700)+1,0)</f>
        <v>0</v>
      </c>
      <c r="BT1701" s="12" t="str">
        <f>IFERROR(VLOOKUP(ROWS(BT$3:BT1701),BC$1:BR3698,BT$2,0),"")</f>
        <v/>
      </c>
      <c r="BU1701" s="12" t="str">
        <f>IFERROR(VLOOKUP(ROWS(BU$3:BU1701),BD$1:BS3698,BU$2,0),"")</f>
        <v/>
      </c>
      <c r="BV1701" s="12" t="str">
        <f>IFERROR(VLOOKUP(ROWS(BV$3:BV1701),BE$1:BT3698,BV$2,0),"")</f>
        <v/>
      </c>
      <c r="BW1701" s="12" t="str">
        <f>IFERROR(VLOOKUP(ROWS(BW$3:BW1701),BF$1:BU3698,BW$2,0),"")</f>
        <v/>
      </c>
      <c r="BX1701" s="12" t="str">
        <f>IFERROR(VLOOKUP(ROWS(BX$3:BX1701),BG$1:BV3698,BX$2,0),"")</f>
        <v/>
      </c>
      <c r="BY1701" s="12" t="str">
        <f>IFERROR(VLOOKUP(ROWS(BY$3:BY1701),BH$1:BW3698,BY$2,0),"")</f>
        <v/>
      </c>
      <c r="BZ1701" s="12" t="str">
        <f>IFERROR(VLOOKUP(ROWS(BZ$3:BZ1701),BI$1:BX3698,BZ$2,0),"")</f>
        <v/>
      </c>
      <c r="CA1701" s="12" t="str">
        <f>IFERROR(VLOOKUP(ROWS(CA$3:CA1701),BJ$1:BY3698,CA$2,0),"")</f>
        <v/>
      </c>
      <c r="CB1701" s="12" t="str">
        <f>IFERROR(VLOOKUP(ROWS(CB$3:CB1701),BK$1:BZ3698,CB$2,0),"")</f>
        <v/>
      </c>
      <c r="CC1701" s="12" t="str">
        <f>IFERROR(VLOOKUP(ROWS(CC$3:CC1701),BL$1:CA3698,CC$2,0),"")</f>
        <v/>
      </c>
      <c r="CD1701" s="12" t="str">
        <f>IFERROR(VLOOKUP(ROWS(CD$3:CD1701),BM$1:CB3698,CD$2,0),"")</f>
        <v/>
      </c>
      <c r="CE1701" s="12" t="str">
        <f>IFERROR(VLOOKUP(ROWS(CE$3:CE1701),BN$1:CC3698,CE$2,0),"")</f>
        <v/>
      </c>
      <c r="CF1701" s="12" t="str">
        <f>IFERROR(VLOOKUP(ROWS(CF$3:CF1701),BO$1:CD3698,CF$2,0),"")</f>
        <v/>
      </c>
      <c r="CG1701" s="12" t="str">
        <f>IFERROR(VLOOKUP(ROWS(CG$3:CG1701),BP$1:CE3698,CG$2,0),"")</f>
        <v/>
      </c>
      <c r="CH1701" s="12" t="str">
        <f>IFERROR(VLOOKUP(ROWS(CH$3:CH1701),BQ$1:CF3698,CH$2,0),"")</f>
        <v/>
      </c>
    </row>
    <row r="1702" spans="55:86" x14ac:dyDescent="0.25">
      <c r="BC1702" s="12">
        <f>IF(ISNUMBER(SEARCH('Quote reqeust'!$G$34,BR1702)),MAX(BC$1:BC1701)+1,0)</f>
        <v>0</v>
      </c>
      <c r="BD1702" s="12">
        <f>IF(ISNUMBER(SEARCH('Quote reqeust'!$E$35,BR1702)),MAX(BD$1:BD1701)+1,0)</f>
        <v>0</v>
      </c>
      <c r="BE1702" s="12">
        <f>IF(ISNUMBER(SEARCH('Quote reqeust'!$E$36,BR1702)),MAX(BE$1:BE1701)+1,0)</f>
        <v>0</v>
      </c>
      <c r="BF1702" s="12">
        <f>IF(ISNUMBER(SEARCH('Quote reqeust'!$E$37,BR1702)),MAX(BF$1:BF1701)+1,0)</f>
        <v>0</v>
      </c>
      <c r="BG1702" s="12">
        <f>IF(ISNUMBER(SEARCH('Quote reqeust'!$E$26,BR1702)),MAX(BG$1:BG1701)+1,0)</f>
        <v>0</v>
      </c>
      <c r="BH1702" s="12">
        <f>IF(ISNUMBER(SEARCH('Quote reqeust'!$E$27,BR1702)),MAX(BH$1:BH1701)+1,0)</f>
        <v>0</v>
      </c>
      <c r="BI1702" s="12">
        <f>IF(ISNUMBER(SEARCH('Quote reqeust'!$E$27,$BR1702)),MAX(BI$1:BI1701)+1,0)</f>
        <v>0</v>
      </c>
      <c r="BJ1702" s="12">
        <f>IF(ISNUMBER(SEARCH('Quote reqeust'!$E$27,$BR1702)),MAX(BJ$1:BJ1701)+1,0)</f>
        <v>0</v>
      </c>
      <c r="BK1702" s="12">
        <f>IF(ISNUMBER(SEARCH('Quote reqeust'!$E$27,$BR1702)),MAX(BK$1:BK1701)+1,0)</f>
        <v>0</v>
      </c>
      <c r="BL1702" s="12">
        <f>IF(ISNUMBER(SEARCH('Quote reqeust'!$E$27,$BR1702)),MAX(BL$1:BL1701)+1,0)</f>
        <v>0</v>
      </c>
      <c r="BM1702" s="12">
        <f>IF(ISNUMBER(SEARCH('Quote reqeust'!$E$27,$BR1702)),MAX(BM$1:BM1701)+1,0)</f>
        <v>0</v>
      </c>
      <c r="BN1702" s="12">
        <f>IF(ISNUMBER(SEARCH('Quote reqeust'!$E$27,$BR1702)),MAX(BN$1:BN1701)+1,0)</f>
        <v>0</v>
      </c>
      <c r="BO1702" s="12">
        <f>IF(ISNUMBER(SEARCH('Quote reqeust'!$E$27,$BR1702)),MAX(BO$1:BO1701)+1,0)</f>
        <v>0</v>
      </c>
      <c r="BP1702" s="12">
        <f>IF(ISNUMBER(SEARCH('Quote reqeust'!$E$27,$BR1702)),MAX(BP$1:BP1701)+1,0)</f>
        <v>0</v>
      </c>
      <c r="BQ1702" s="12">
        <f>IF(ISNUMBER(SEARCH('Quote reqeust'!$E$27,$BR1702)),MAX(BQ$1:BQ1701)+1,0)</f>
        <v>0</v>
      </c>
      <c r="BT1702" s="12" t="str">
        <f>IFERROR(VLOOKUP(ROWS(BT$3:BT1702),BC$1:BR3699,BT$2,0),"")</f>
        <v/>
      </c>
      <c r="BU1702" s="12" t="str">
        <f>IFERROR(VLOOKUP(ROWS(BU$3:BU1702),BD$1:BS3699,BU$2,0),"")</f>
        <v/>
      </c>
      <c r="BV1702" s="12" t="str">
        <f>IFERROR(VLOOKUP(ROWS(BV$3:BV1702),BE$1:BT3699,BV$2,0),"")</f>
        <v/>
      </c>
      <c r="BW1702" s="12" t="str">
        <f>IFERROR(VLOOKUP(ROWS(BW$3:BW1702),BF$1:BU3699,BW$2,0),"")</f>
        <v/>
      </c>
      <c r="BX1702" s="12" t="str">
        <f>IFERROR(VLOOKUP(ROWS(BX$3:BX1702),BG$1:BV3699,BX$2,0),"")</f>
        <v/>
      </c>
      <c r="BY1702" s="12" t="str">
        <f>IFERROR(VLOOKUP(ROWS(BY$3:BY1702),BH$1:BW3699,BY$2,0),"")</f>
        <v/>
      </c>
      <c r="BZ1702" s="12" t="str">
        <f>IFERROR(VLOOKUP(ROWS(BZ$3:BZ1702),BI$1:BX3699,BZ$2,0),"")</f>
        <v/>
      </c>
      <c r="CA1702" s="12" t="str">
        <f>IFERROR(VLOOKUP(ROWS(CA$3:CA1702),BJ$1:BY3699,CA$2,0),"")</f>
        <v/>
      </c>
      <c r="CB1702" s="12" t="str">
        <f>IFERROR(VLOOKUP(ROWS(CB$3:CB1702),BK$1:BZ3699,CB$2,0),"")</f>
        <v/>
      </c>
      <c r="CC1702" s="12" t="str">
        <f>IFERROR(VLOOKUP(ROWS(CC$3:CC1702),BL$1:CA3699,CC$2,0),"")</f>
        <v/>
      </c>
      <c r="CD1702" s="12" t="str">
        <f>IFERROR(VLOOKUP(ROWS(CD$3:CD1702),BM$1:CB3699,CD$2,0),"")</f>
        <v/>
      </c>
      <c r="CE1702" s="12" t="str">
        <f>IFERROR(VLOOKUP(ROWS(CE$3:CE1702),BN$1:CC3699,CE$2,0),"")</f>
        <v/>
      </c>
      <c r="CF1702" s="12" t="str">
        <f>IFERROR(VLOOKUP(ROWS(CF$3:CF1702),BO$1:CD3699,CF$2,0),"")</f>
        <v/>
      </c>
      <c r="CG1702" s="12" t="str">
        <f>IFERROR(VLOOKUP(ROWS(CG$3:CG1702),BP$1:CE3699,CG$2,0),"")</f>
        <v/>
      </c>
      <c r="CH1702" s="12" t="str">
        <f>IFERROR(VLOOKUP(ROWS(CH$3:CH1702),BQ$1:CF3699,CH$2,0),"")</f>
        <v/>
      </c>
    </row>
    <row r="1703" spans="55:86" x14ac:dyDescent="0.25">
      <c r="BC1703" s="12">
        <f>IF(ISNUMBER(SEARCH('Quote reqeust'!$G$34,BR1703)),MAX(BC$1:BC1702)+1,0)</f>
        <v>0</v>
      </c>
      <c r="BD1703" s="12">
        <f>IF(ISNUMBER(SEARCH('Quote reqeust'!$E$35,BR1703)),MAX(BD$1:BD1702)+1,0)</f>
        <v>0</v>
      </c>
      <c r="BE1703" s="12">
        <f>IF(ISNUMBER(SEARCH('Quote reqeust'!$E$36,BR1703)),MAX(BE$1:BE1702)+1,0)</f>
        <v>0</v>
      </c>
      <c r="BF1703" s="12">
        <f>IF(ISNUMBER(SEARCH('Quote reqeust'!$E$37,BR1703)),MAX(BF$1:BF1702)+1,0)</f>
        <v>0</v>
      </c>
      <c r="BG1703" s="12">
        <f>IF(ISNUMBER(SEARCH('Quote reqeust'!$E$26,BR1703)),MAX(BG$1:BG1702)+1,0)</f>
        <v>0</v>
      </c>
      <c r="BH1703" s="12">
        <f>IF(ISNUMBER(SEARCH('Quote reqeust'!$E$27,BR1703)),MAX(BH$1:BH1702)+1,0)</f>
        <v>0</v>
      </c>
      <c r="BI1703" s="12">
        <f>IF(ISNUMBER(SEARCH('Quote reqeust'!$E$27,$BR1703)),MAX(BI$1:BI1702)+1,0)</f>
        <v>0</v>
      </c>
      <c r="BJ1703" s="12">
        <f>IF(ISNUMBER(SEARCH('Quote reqeust'!$E$27,$BR1703)),MAX(BJ$1:BJ1702)+1,0)</f>
        <v>0</v>
      </c>
      <c r="BK1703" s="12">
        <f>IF(ISNUMBER(SEARCH('Quote reqeust'!$E$27,$BR1703)),MAX(BK$1:BK1702)+1,0)</f>
        <v>0</v>
      </c>
      <c r="BL1703" s="12">
        <f>IF(ISNUMBER(SEARCH('Quote reqeust'!$E$27,$BR1703)),MAX(BL$1:BL1702)+1,0)</f>
        <v>0</v>
      </c>
      <c r="BM1703" s="12">
        <f>IF(ISNUMBER(SEARCH('Quote reqeust'!$E$27,$BR1703)),MAX(BM$1:BM1702)+1,0)</f>
        <v>0</v>
      </c>
      <c r="BN1703" s="12">
        <f>IF(ISNUMBER(SEARCH('Quote reqeust'!$E$27,$BR1703)),MAX(BN$1:BN1702)+1,0)</f>
        <v>0</v>
      </c>
      <c r="BO1703" s="12">
        <f>IF(ISNUMBER(SEARCH('Quote reqeust'!$E$27,$BR1703)),MAX(BO$1:BO1702)+1,0)</f>
        <v>0</v>
      </c>
      <c r="BP1703" s="12">
        <f>IF(ISNUMBER(SEARCH('Quote reqeust'!$E$27,$BR1703)),MAX(BP$1:BP1702)+1,0)</f>
        <v>0</v>
      </c>
      <c r="BQ1703" s="12">
        <f>IF(ISNUMBER(SEARCH('Quote reqeust'!$E$27,$BR1703)),MAX(BQ$1:BQ1702)+1,0)</f>
        <v>0</v>
      </c>
      <c r="BT1703" s="12" t="str">
        <f>IFERROR(VLOOKUP(ROWS(BT$3:BT1703),BC$1:BR3700,BT$2,0),"")</f>
        <v/>
      </c>
      <c r="BU1703" s="12" t="str">
        <f>IFERROR(VLOOKUP(ROWS(BU$3:BU1703),BD$1:BS3700,BU$2,0),"")</f>
        <v/>
      </c>
      <c r="BV1703" s="12" t="str">
        <f>IFERROR(VLOOKUP(ROWS(BV$3:BV1703),BE$1:BT3700,BV$2,0),"")</f>
        <v/>
      </c>
      <c r="BW1703" s="12" t="str">
        <f>IFERROR(VLOOKUP(ROWS(BW$3:BW1703),BF$1:BU3700,BW$2,0),"")</f>
        <v/>
      </c>
      <c r="BX1703" s="12" t="str">
        <f>IFERROR(VLOOKUP(ROWS(BX$3:BX1703),BG$1:BV3700,BX$2,0),"")</f>
        <v/>
      </c>
      <c r="BY1703" s="12" t="str">
        <f>IFERROR(VLOOKUP(ROWS(BY$3:BY1703),BH$1:BW3700,BY$2,0),"")</f>
        <v/>
      </c>
      <c r="BZ1703" s="12" t="str">
        <f>IFERROR(VLOOKUP(ROWS(BZ$3:BZ1703),BI$1:BX3700,BZ$2,0),"")</f>
        <v/>
      </c>
      <c r="CA1703" s="12" t="str">
        <f>IFERROR(VLOOKUP(ROWS(CA$3:CA1703),BJ$1:BY3700,CA$2,0),"")</f>
        <v/>
      </c>
      <c r="CB1703" s="12" t="str">
        <f>IFERROR(VLOOKUP(ROWS(CB$3:CB1703),BK$1:BZ3700,CB$2,0),"")</f>
        <v/>
      </c>
      <c r="CC1703" s="12" t="str">
        <f>IFERROR(VLOOKUP(ROWS(CC$3:CC1703),BL$1:CA3700,CC$2,0),"")</f>
        <v/>
      </c>
      <c r="CD1703" s="12" t="str">
        <f>IFERROR(VLOOKUP(ROWS(CD$3:CD1703),BM$1:CB3700,CD$2,0),"")</f>
        <v/>
      </c>
      <c r="CE1703" s="12" t="str">
        <f>IFERROR(VLOOKUP(ROWS(CE$3:CE1703),BN$1:CC3700,CE$2,0),"")</f>
        <v/>
      </c>
      <c r="CF1703" s="12" t="str">
        <f>IFERROR(VLOOKUP(ROWS(CF$3:CF1703),BO$1:CD3700,CF$2,0),"")</f>
        <v/>
      </c>
      <c r="CG1703" s="12" t="str">
        <f>IFERROR(VLOOKUP(ROWS(CG$3:CG1703),BP$1:CE3700,CG$2,0),"")</f>
        <v/>
      </c>
      <c r="CH1703" s="12" t="str">
        <f>IFERROR(VLOOKUP(ROWS(CH$3:CH1703),BQ$1:CF3700,CH$2,0),"")</f>
        <v/>
      </c>
    </row>
    <row r="1704" spans="55:86" x14ac:dyDescent="0.25">
      <c r="BC1704" s="12">
        <f>IF(ISNUMBER(SEARCH('Quote reqeust'!$G$34,BR1704)),MAX(BC$1:BC1703)+1,0)</f>
        <v>0</v>
      </c>
      <c r="BD1704" s="12">
        <f>IF(ISNUMBER(SEARCH('Quote reqeust'!$E$35,BR1704)),MAX(BD$1:BD1703)+1,0)</f>
        <v>0</v>
      </c>
      <c r="BE1704" s="12">
        <f>IF(ISNUMBER(SEARCH('Quote reqeust'!$E$36,BR1704)),MAX(BE$1:BE1703)+1,0)</f>
        <v>0</v>
      </c>
      <c r="BF1704" s="12">
        <f>IF(ISNUMBER(SEARCH('Quote reqeust'!$E$37,BR1704)),MAX(BF$1:BF1703)+1,0)</f>
        <v>0</v>
      </c>
      <c r="BG1704" s="12">
        <f>IF(ISNUMBER(SEARCH('Quote reqeust'!$E$26,BR1704)),MAX(BG$1:BG1703)+1,0)</f>
        <v>0</v>
      </c>
      <c r="BH1704" s="12">
        <f>IF(ISNUMBER(SEARCH('Quote reqeust'!$E$27,BR1704)),MAX(BH$1:BH1703)+1,0)</f>
        <v>0</v>
      </c>
      <c r="BI1704" s="12">
        <f>IF(ISNUMBER(SEARCH('Quote reqeust'!$E$27,$BR1704)),MAX(BI$1:BI1703)+1,0)</f>
        <v>0</v>
      </c>
      <c r="BJ1704" s="12">
        <f>IF(ISNUMBER(SEARCH('Quote reqeust'!$E$27,$BR1704)),MAX(BJ$1:BJ1703)+1,0)</f>
        <v>0</v>
      </c>
      <c r="BK1704" s="12">
        <f>IF(ISNUMBER(SEARCH('Quote reqeust'!$E$27,$BR1704)),MAX(BK$1:BK1703)+1,0)</f>
        <v>0</v>
      </c>
      <c r="BL1704" s="12">
        <f>IF(ISNUMBER(SEARCH('Quote reqeust'!$E$27,$BR1704)),MAX(BL$1:BL1703)+1,0)</f>
        <v>0</v>
      </c>
      <c r="BM1704" s="12">
        <f>IF(ISNUMBER(SEARCH('Quote reqeust'!$E$27,$BR1704)),MAX(BM$1:BM1703)+1,0)</f>
        <v>0</v>
      </c>
      <c r="BN1704" s="12">
        <f>IF(ISNUMBER(SEARCH('Quote reqeust'!$E$27,$BR1704)),MAX(BN$1:BN1703)+1,0)</f>
        <v>0</v>
      </c>
      <c r="BO1704" s="12">
        <f>IF(ISNUMBER(SEARCH('Quote reqeust'!$E$27,$BR1704)),MAX(BO$1:BO1703)+1,0)</f>
        <v>0</v>
      </c>
      <c r="BP1704" s="12">
        <f>IF(ISNUMBER(SEARCH('Quote reqeust'!$E$27,$BR1704)),MAX(BP$1:BP1703)+1,0)</f>
        <v>0</v>
      </c>
      <c r="BQ1704" s="12">
        <f>IF(ISNUMBER(SEARCH('Quote reqeust'!$E$27,$BR1704)),MAX(BQ$1:BQ1703)+1,0)</f>
        <v>0</v>
      </c>
      <c r="BT1704" s="12" t="str">
        <f>IFERROR(VLOOKUP(ROWS(BT$3:BT1704),BC$1:BR3701,BT$2,0),"")</f>
        <v/>
      </c>
      <c r="BU1704" s="12" t="str">
        <f>IFERROR(VLOOKUP(ROWS(BU$3:BU1704),BD$1:BS3701,BU$2,0),"")</f>
        <v/>
      </c>
      <c r="BV1704" s="12" t="str">
        <f>IFERROR(VLOOKUP(ROWS(BV$3:BV1704),BE$1:BT3701,BV$2,0),"")</f>
        <v/>
      </c>
      <c r="BW1704" s="12" t="str">
        <f>IFERROR(VLOOKUP(ROWS(BW$3:BW1704),BF$1:BU3701,BW$2,0),"")</f>
        <v/>
      </c>
      <c r="BX1704" s="12" t="str">
        <f>IFERROR(VLOOKUP(ROWS(BX$3:BX1704),BG$1:BV3701,BX$2,0),"")</f>
        <v/>
      </c>
      <c r="BY1704" s="12" t="str">
        <f>IFERROR(VLOOKUP(ROWS(BY$3:BY1704),BH$1:BW3701,BY$2,0),"")</f>
        <v/>
      </c>
      <c r="BZ1704" s="12" t="str">
        <f>IFERROR(VLOOKUP(ROWS(BZ$3:BZ1704),BI$1:BX3701,BZ$2,0),"")</f>
        <v/>
      </c>
      <c r="CA1704" s="12" t="str">
        <f>IFERROR(VLOOKUP(ROWS(CA$3:CA1704),BJ$1:BY3701,CA$2,0),"")</f>
        <v/>
      </c>
      <c r="CB1704" s="12" t="str">
        <f>IFERROR(VLOOKUP(ROWS(CB$3:CB1704),BK$1:BZ3701,CB$2,0),"")</f>
        <v/>
      </c>
      <c r="CC1704" s="12" t="str">
        <f>IFERROR(VLOOKUP(ROWS(CC$3:CC1704),BL$1:CA3701,CC$2,0),"")</f>
        <v/>
      </c>
      <c r="CD1704" s="12" t="str">
        <f>IFERROR(VLOOKUP(ROWS(CD$3:CD1704),BM$1:CB3701,CD$2,0),"")</f>
        <v/>
      </c>
      <c r="CE1704" s="12" t="str">
        <f>IFERROR(VLOOKUP(ROWS(CE$3:CE1704),BN$1:CC3701,CE$2,0),"")</f>
        <v/>
      </c>
      <c r="CF1704" s="12" t="str">
        <f>IFERROR(VLOOKUP(ROWS(CF$3:CF1704),BO$1:CD3701,CF$2,0),"")</f>
        <v/>
      </c>
      <c r="CG1704" s="12" t="str">
        <f>IFERROR(VLOOKUP(ROWS(CG$3:CG1704),BP$1:CE3701,CG$2,0),"")</f>
        <v/>
      </c>
      <c r="CH1704" s="12" t="str">
        <f>IFERROR(VLOOKUP(ROWS(CH$3:CH1704),BQ$1:CF3701,CH$2,0),"")</f>
        <v/>
      </c>
    </row>
    <row r="1705" spans="55:86" x14ac:dyDescent="0.25">
      <c r="BC1705" s="12">
        <f>IF(ISNUMBER(SEARCH('Quote reqeust'!$G$34,BR1705)),MAX(BC$1:BC1704)+1,0)</f>
        <v>0</v>
      </c>
      <c r="BD1705" s="12">
        <f>IF(ISNUMBER(SEARCH('Quote reqeust'!$E$35,BR1705)),MAX(BD$1:BD1704)+1,0)</f>
        <v>0</v>
      </c>
      <c r="BE1705" s="12">
        <f>IF(ISNUMBER(SEARCH('Quote reqeust'!$E$36,BR1705)),MAX(BE$1:BE1704)+1,0)</f>
        <v>0</v>
      </c>
      <c r="BF1705" s="12">
        <f>IF(ISNUMBER(SEARCH('Quote reqeust'!$E$37,BR1705)),MAX(BF$1:BF1704)+1,0)</f>
        <v>0</v>
      </c>
      <c r="BG1705" s="12">
        <f>IF(ISNUMBER(SEARCH('Quote reqeust'!$E$26,BR1705)),MAX(BG$1:BG1704)+1,0)</f>
        <v>0</v>
      </c>
      <c r="BH1705" s="12">
        <f>IF(ISNUMBER(SEARCH('Quote reqeust'!$E$27,BR1705)),MAX(BH$1:BH1704)+1,0)</f>
        <v>0</v>
      </c>
      <c r="BI1705" s="12">
        <f>IF(ISNUMBER(SEARCH('Quote reqeust'!$E$27,$BR1705)),MAX(BI$1:BI1704)+1,0)</f>
        <v>0</v>
      </c>
      <c r="BJ1705" s="12">
        <f>IF(ISNUMBER(SEARCH('Quote reqeust'!$E$27,$BR1705)),MAX(BJ$1:BJ1704)+1,0)</f>
        <v>0</v>
      </c>
      <c r="BK1705" s="12">
        <f>IF(ISNUMBER(SEARCH('Quote reqeust'!$E$27,$BR1705)),MAX(BK$1:BK1704)+1,0)</f>
        <v>0</v>
      </c>
      <c r="BL1705" s="12">
        <f>IF(ISNUMBER(SEARCH('Quote reqeust'!$E$27,$BR1705)),MAX(BL$1:BL1704)+1,0)</f>
        <v>0</v>
      </c>
      <c r="BM1705" s="12">
        <f>IF(ISNUMBER(SEARCH('Quote reqeust'!$E$27,$BR1705)),MAX(BM$1:BM1704)+1,0)</f>
        <v>0</v>
      </c>
      <c r="BN1705" s="12">
        <f>IF(ISNUMBER(SEARCH('Quote reqeust'!$E$27,$BR1705)),MAX(BN$1:BN1704)+1,0)</f>
        <v>0</v>
      </c>
      <c r="BO1705" s="12">
        <f>IF(ISNUMBER(SEARCH('Quote reqeust'!$E$27,$BR1705)),MAX(BO$1:BO1704)+1,0)</f>
        <v>0</v>
      </c>
      <c r="BP1705" s="12">
        <f>IF(ISNUMBER(SEARCH('Quote reqeust'!$E$27,$BR1705)),MAX(BP$1:BP1704)+1,0)</f>
        <v>0</v>
      </c>
      <c r="BQ1705" s="12">
        <f>IF(ISNUMBER(SEARCH('Quote reqeust'!$E$27,$BR1705)),MAX(BQ$1:BQ1704)+1,0)</f>
        <v>0</v>
      </c>
      <c r="BT1705" s="12" t="str">
        <f>IFERROR(VLOOKUP(ROWS(BT$3:BT1705),BC$1:BR3702,BT$2,0),"")</f>
        <v/>
      </c>
      <c r="BU1705" s="12" t="str">
        <f>IFERROR(VLOOKUP(ROWS(BU$3:BU1705),BD$1:BS3702,BU$2,0),"")</f>
        <v/>
      </c>
      <c r="BV1705" s="12" t="str">
        <f>IFERROR(VLOOKUP(ROWS(BV$3:BV1705),BE$1:BT3702,BV$2,0),"")</f>
        <v/>
      </c>
      <c r="BW1705" s="12" t="str">
        <f>IFERROR(VLOOKUP(ROWS(BW$3:BW1705),BF$1:BU3702,BW$2,0),"")</f>
        <v/>
      </c>
      <c r="BX1705" s="12" t="str">
        <f>IFERROR(VLOOKUP(ROWS(BX$3:BX1705),BG$1:BV3702,BX$2,0),"")</f>
        <v/>
      </c>
      <c r="BY1705" s="12" t="str">
        <f>IFERROR(VLOOKUP(ROWS(BY$3:BY1705),BH$1:BW3702,BY$2,0),"")</f>
        <v/>
      </c>
      <c r="BZ1705" s="12" t="str">
        <f>IFERROR(VLOOKUP(ROWS(BZ$3:BZ1705),BI$1:BX3702,BZ$2,0),"")</f>
        <v/>
      </c>
      <c r="CA1705" s="12" t="str">
        <f>IFERROR(VLOOKUP(ROWS(CA$3:CA1705),BJ$1:BY3702,CA$2,0),"")</f>
        <v/>
      </c>
      <c r="CB1705" s="12" t="str">
        <f>IFERROR(VLOOKUP(ROWS(CB$3:CB1705),BK$1:BZ3702,CB$2,0),"")</f>
        <v/>
      </c>
      <c r="CC1705" s="12" t="str">
        <f>IFERROR(VLOOKUP(ROWS(CC$3:CC1705),BL$1:CA3702,CC$2,0),"")</f>
        <v/>
      </c>
      <c r="CD1705" s="12" t="str">
        <f>IFERROR(VLOOKUP(ROWS(CD$3:CD1705),BM$1:CB3702,CD$2,0),"")</f>
        <v/>
      </c>
      <c r="CE1705" s="12" t="str">
        <f>IFERROR(VLOOKUP(ROWS(CE$3:CE1705),BN$1:CC3702,CE$2,0),"")</f>
        <v/>
      </c>
      <c r="CF1705" s="12" t="str">
        <f>IFERROR(VLOOKUP(ROWS(CF$3:CF1705),BO$1:CD3702,CF$2,0),"")</f>
        <v/>
      </c>
      <c r="CG1705" s="12" t="str">
        <f>IFERROR(VLOOKUP(ROWS(CG$3:CG1705),BP$1:CE3702,CG$2,0),"")</f>
        <v/>
      </c>
      <c r="CH1705" s="12" t="str">
        <f>IFERROR(VLOOKUP(ROWS(CH$3:CH1705),BQ$1:CF3702,CH$2,0),"")</f>
        <v/>
      </c>
    </row>
    <row r="1706" spans="55:86" x14ac:dyDescent="0.25">
      <c r="BC1706" s="12">
        <f>IF(ISNUMBER(SEARCH('Quote reqeust'!$G$34,BR1706)),MAX(BC$1:BC1705)+1,0)</f>
        <v>0</v>
      </c>
      <c r="BD1706" s="12">
        <f>IF(ISNUMBER(SEARCH('Quote reqeust'!$E$35,BR1706)),MAX(BD$1:BD1705)+1,0)</f>
        <v>0</v>
      </c>
      <c r="BE1706" s="12">
        <f>IF(ISNUMBER(SEARCH('Quote reqeust'!$E$36,BR1706)),MAX(BE$1:BE1705)+1,0)</f>
        <v>0</v>
      </c>
      <c r="BF1706" s="12">
        <f>IF(ISNUMBER(SEARCH('Quote reqeust'!$E$37,BR1706)),MAX(BF$1:BF1705)+1,0)</f>
        <v>0</v>
      </c>
      <c r="BG1706" s="12">
        <f>IF(ISNUMBER(SEARCH('Quote reqeust'!$E$26,BR1706)),MAX(BG$1:BG1705)+1,0)</f>
        <v>0</v>
      </c>
      <c r="BH1706" s="12">
        <f>IF(ISNUMBER(SEARCH('Quote reqeust'!$E$27,BR1706)),MAX(BH$1:BH1705)+1,0)</f>
        <v>0</v>
      </c>
      <c r="BI1706" s="12">
        <f>IF(ISNUMBER(SEARCH('Quote reqeust'!$E$27,$BR1706)),MAX(BI$1:BI1705)+1,0)</f>
        <v>0</v>
      </c>
      <c r="BJ1706" s="12">
        <f>IF(ISNUMBER(SEARCH('Quote reqeust'!$E$27,$BR1706)),MAX(BJ$1:BJ1705)+1,0)</f>
        <v>0</v>
      </c>
      <c r="BK1706" s="12">
        <f>IF(ISNUMBER(SEARCH('Quote reqeust'!$E$27,$BR1706)),MAX(BK$1:BK1705)+1,0)</f>
        <v>0</v>
      </c>
      <c r="BL1706" s="12">
        <f>IF(ISNUMBER(SEARCH('Quote reqeust'!$E$27,$BR1706)),MAX(BL$1:BL1705)+1,0)</f>
        <v>0</v>
      </c>
      <c r="BM1706" s="12">
        <f>IF(ISNUMBER(SEARCH('Quote reqeust'!$E$27,$BR1706)),MAX(BM$1:BM1705)+1,0)</f>
        <v>0</v>
      </c>
      <c r="BN1706" s="12">
        <f>IF(ISNUMBER(SEARCH('Quote reqeust'!$E$27,$BR1706)),MAX(BN$1:BN1705)+1,0)</f>
        <v>0</v>
      </c>
      <c r="BO1706" s="12">
        <f>IF(ISNUMBER(SEARCH('Quote reqeust'!$E$27,$BR1706)),MAX(BO$1:BO1705)+1,0)</f>
        <v>0</v>
      </c>
      <c r="BP1706" s="12">
        <f>IF(ISNUMBER(SEARCH('Quote reqeust'!$E$27,$BR1706)),MAX(BP$1:BP1705)+1,0)</f>
        <v>0</v>
      </c>
      <c r="BQ1706" s="12">
        <f>IF(ISNUMBER(SEARCH('Quote reqeust'!$E$27,$BR1706)),MAX(BQ$1:BQ1705)+1,0)</f>
        <v>0</v>
      </c>
      <c r="BT1706" s="12" t="str">
        <f>IFERROR(VLOOKUP(ROWS(BT$3:BT1706),BC$1:BR3703,BT$2,0),"")</f>
        <v/>
      </c>
      <c r="BU1706" s="12" t="str">
        <f>IFERROR(VLOOKUP(ROWS(BU$3:BU1706),BD$1:BS3703,BU$2,0),"")</f>
        <v/>
      </c>
      <c r="BV1706" s="12" t="str">
        <f>IFERROR(VLOOKUP(ROWS(BV$3:BV1706),BE$1:BT3703,BV$2,0),"")</f>
        <v/>
      </c>
      <c r="BW1706" s="12" t="str">
        <f>IFERROR(VLOOKUP(ROWS(BW$3:BW1706),BF$1:BU3703,BW$2,0),"")</f>
        <v/>
      </c>
      <c r="BX1706" s="12" t="str">
        <f>IFERROR(VLOOKUP(ROWS(BX$3:BX1706),BG$1:BV3703,BX$2,0),"")</f>
        <v/>
      </c>
      <c r="BY1706" s="12" t="str">
        <f>IFERROR(VLOOKUP(ROWS(BY$3:BY1706),BH$1:BW3703,BY$2,0),"")</f>
        <v/>
      </c>
      <c r="BZ1706" s="12" t="str">
        <f>IFERROR(VLOOKUP(ROWS(BZ$3:BZ1706),BI$1:BX3703,BZ$2,0),"")</f>
        <v/>
      </c>
      <c r="CA1706" s="12" t="str">
        <f>IFERROR(VLOOKUP(ROWS(CA$3:CA1706),BJ$1:BY3703,CA$2,0),"")</f>
        <v/>
      </c>
      <c r="CB1706" s="12" t="str">
        <f>IFERROR(VLOOKUP(ROWS(CB$3:CB1706),BK$1:BZ3703,CB$2,0),"")</f>
        <v/>
      </c>
      <c r="CC1706" s="12" t="str">
        <f>IFERROR(VLOOKUP(ROWS(CC$3:CC1706),BL$1:CA3703,CC$2,0),"")</f>
        <v/>
      </c>
      <c r="CD1706" s="12" t="str">
        <f>IFERROR(VLOOKUP(ROWS(CD$3:CD1706),BM$1:CB3703,CD$2,0),"")</f>
        <v/>
      </c>
      <c r="CE1706" s="12" t="str">
        <f>IFERROR(VLOOKUP(ROWS(CE$3:CE1706),BN$1:CC3703,CE$2,0),"")</f>
        <v/>
      </c>
      <c r="CF1706" s="12" t="str">
        <f>IFERROR(VLOOKUP(ROWS(CF$3:CF1706),BO$1:CD3703,CF$2,0),"")</f>
        <v/>
      </c>
      <c r="CG1706" s="12" t="str">
        <f>IFERROR(VLOOKUP(ROWS(CG$3:CG1706),BP$1:CE3703,CG$2,0),"")</f>
        <v/>
      </c>
      <c r="CH1706" s="12" t="str">
        <f>IFERROR(VLOOKUP(ROWS(CH$3:CH1706),BQ$1:CF3703,CH$2,0),"")</f>
        <v/>
      </c>
    </row>
    <row r="1707" spans="55:86" x14ac:dyDescent="0.25">
      <c r="BC1707" s="12">
        <f>IF(ISNUMBER(SEARCH('Quote reqeust'!$G$34,BR1707)),MAX(BC$1:BC1706)+1,0)</f>
        <v>0</v>
      </c>
      <c r="BD1707" s="12">
        <f>IF(ISNUMBER(SEARCH('Quote reqeust'!$E$35,BR1707)),MAX(BD$1:BD1706)+1,0)</f>
        <v>0</v>
      </c>
      <c r="BE1707" s="12">
        <f>IF(ISNUMBER(SEARCH('Quote reqeust'!$E$36,BR1707)),MAX(BE$1:BE1706)+1,0)</f>
        <v>0</v>
      </c>
      <c r="BF1707" s="12">
        <f>IF(ISNUMBER(SEARCH('Quote reqeust'!$E$37,BR1707)),MAX(BF$1:BF1706)+1,0)</f>
        <v>0</v>
      </c>
      <c r="BG1707" s="12">
        <f>IF(ISNUMBER(SEARCH('Quote reqeust'!$E$26,BR1707)),MAX(BG$1:BG1706)+1,0)</f>
        <v>0</v>
      </c>
      <c r="BH1707" s="12">
        <f>IF(ISNUMBER(SEARCH('Quote reqeust'!$E$27,BR1707)),MAX(BH$1:BH1706)+1,0)</f>
        <v>0</v>
      </c>
      <c r="BI1707" s="12">
        <f>IF(ISNUMBER(SEARCH('Quote reqeust'!$E$27,$BR1707)),MAX(BI$1:BI1706)+1,0)</f>
        <v>0</v>
      </c>
      <c r="BJ1707" s="12">
        <f>IF(ISNUMBER(SEARCH('Quote reqeust'!$E$27,$BR1707)),MAX(BJ$1:BJ1706)+1,0)</f>
        <v>0</v>
      </c>
      <c r="BK1707" s="12">
        <f>IF(ISNUMBER(SEARCH('Quote reqeust'!$E$27,$BR1707)),MAX(BK$1:BK1706)+1,0)</f>
        <v>0</v>
      </c>
      <c r="BL1707" s="12">
        <f>IF(ISNUMBER(SEARCH('Quote reqeust'!$E$27,$BR1707)),MAX(BL$1:BL1706)+1,0)</f>
        <v>0</v>
      </c>
      <c r="BM1707" s="12">
        <f>IF(ISNUMBER(SEARCH('Quote reqeust'!$E$27,$BR1707)),MAX(BM$1:BM1706)+1,0)</f>
        <v>0</v>
      </c>
      <c r="BN1707" s="12">
        <f>IF(ISNUMBER(SEARCH('Quote reqeust'!$E$27,$BR1707)),MAX(BN$1:BN1706)+1,0)</f>
        <v>0</v>
      </c>
      <c r="BO1707" s="12">
        <f>IF(ISNUMBER(SEARCH('Quote reqeust'!$E$27,$BR1707)),MAX(BO$1:BO1706)+1,0)</f>
        <v>0</v>
      </c>
      <c r="BP1707" s="12">
        <f>IF(ISNUMBER(SEARCH('Quote reqeust'!$E$27,$BR1707)),MAX(BP$1:BP1706)+1,0)</f>
        <v>0</v>
      </c>
      <c r="BQ1707" s="12">
        <f>IF(ISNUMBER(SEARCH('Quote reqeust'!$E$27,$BR1707)),MAX(BQ$1:BQ1706)+1,0)</f>
        <v>0</v>
      </c>
      <c r="BT1707" s="12" t="str">
        <f>IFERROR(VLOOKUP(ROWS(BT$3:BT1707),BC$1:BR3704,BT$2,0),"")</f>
        <v/>
      </c>
      <c r="BU1707" s="12" t="str">
        <f>IFERROR(VLOOKUP(ROWS(BU$3:BU1707),BD$1:BS3704,BU$2,0),"")</f>
        <v/>
      </c>
      <c r="BV1707" s="12" t="str">
        <f>IFERROR(VLOOKUP(ROWS(BV$3:BV1707),BE$1:BT3704,BV$2,0),"")</f>
        <v/>
      </c>
      <c r="BW1707" s="12" t="str">
        <f>IFERROR(VLOOKUP(ROWS(BW$3:BW1707),BF$1:BU3704,BW$2,0),"")</f>
        <v/>
      </c>
      <c r="BX1707" s="12" t="str">
        <f>IFERROR(VLOOKUP(ROWS(BX$3:BX1707),BG$1:BV3704,BX$2,0),"")</f>
        <v/>
      </c>
      <c r="BY1707" s="12" t="str">
        <f>IFERROR(VLOOKUP(ROWS(BY$3:BY1707),BH$1:BW3704,BY$2,0),"")</f>
        <v/>
      </c>
      <c r="BZ1707" s="12" t="str">
        <f>IFERROR(VLOOKUP(ROWS(BZ$3:BZ1707),BI$1:BX3704,BZ$2,0),"")</f>
        <v/>
      </c>
      <c r="CA1707" s="12" t="str">
        <f>IFERROR(VLOOKUP(ROWS(CA$3:CA1707),BJ$1:BY3704,CA$2,0),"")</f>
        <v/>
      </c>
      <c r="CB1707" s="12" t="str">
        <f>IFERROR(VLOOKUP(ROWS(CB$3:CB1707),BK$1:BZ3704,CB$2,0),"")</f>
        <v/>
      </c>
      <c r="CC1707" s="12" t="str">
        <f>IFERROR(VLOOKUP(ROWS(CC$3:CC1707),BL$1:CA3704,CC$2,0),"")</f>
        <v/>
      </c>
      <c r="CD1707" s="12" t="str">
        <f>IFERROR(VLOOKUP(ROWS(CD$3:CD1707),BM$1:CB3704,CD$2,0),"")</f>
        <v/>
      </c>
      <c r="CE1707" s="12" t="str">
        <f>IFERROR(VLOOKUP(ROWS(CE$3:CE1707),BN$1:CC3704,CE$2,0),"")</f>
        <v/>
      </c>
      <c r="CF1707" s="12" t="str">
        <f>IFERROR(VLOOKUP(ROWS(CF$3:CF1707),BO$1:CD3704,CF$2,0),"")</f>
        <v/>
      </c>
      <c r="CG1707" s="12" t="str">
        <f>IFERROR(VLOOKUP(ROWS(CG$3:CG1707),BP$1:CE3704,CG$2,0),"")</f>
        <v/>
      </c>
      <c r="CH1707" s="12" t="str">
        <f>IFERROR(VLOOKUP(ROWS(CH$3:CH1707),BQ$1:CF3704,CH$2,0),"")</f>
        <v/>
      </c>
    </row>
    <row r="1708" spans="55:86" x14ac:dyDescent="0.25">
      <c r="BC1708" s="12">
        <f>IF(ISNUMBER(SEARCH('Quote reqeust'!$G$34,BR1708)),MAX(BC$1:BC1707)+1,0)</f>
        <v>0</v>
      </c>
      <c r="BD1708" s="12">
        <f>IF(ISNUMBER(SEARCH('Quote reqeust'!$E$35,BR1708)),MAX(BD$1:BD1707)+1,0)</f>
        <v>0</v>
      </c>
      <c r="BE1708" s="12">
        <f>IF(ISNUMBER(SEARCH('Quote reqeust'!$E$36,BR1708)),MAX(BE$1:BE1707)+1,0)</f>
        <v>0</v>
      </c>
      <c r="BF1708" s="12">
        <f>IF(ISNUMBER(SEARCH('Quote reqeust'!$E$37,BR1708)),MAX(BF$1:BF1707)+1,0)</f>
        <v>0</v>
      </c>
      <c r="BG1708" s="12">
        <f>IF(ISNUMBER(SEARCH('Quote reqeust'!$E$26,BR1708)),MAX(BG$1:BG1707)+1,0)</f>
        <v>0</v>
      </c>
      <c r="BH1708" s="12">
        <f>IF(ISNUMBER(SEARCH('Quote reqeust'!$E$27,BR1708)),MAX(BH$1:BH1707)+1,0)</f>
        <v>0</v>
      </c>
      <c r="BI1708" s="12">
        <f>IF(ISNUMBER(SEARCH('Quote reqeust'!$E$27,$BR1708)),MAX(BI$1:BI1707)+1,0)</f>
        <v>0</v>
      </c>
      <c r="BJ1708" s="12">
        <f>IF(ISNUMBER(SEARCH('Quote reqeust'!$E$27,$BR1708)),MAX(BJ$1:BJ1707)+1,0)</f>
        <v>0</v>
      </c>
      <c r="BK1708" s="12">
        <f>IF(ISNUMBER(SEARCH('Quote reqeust'!$E$27,$BR1708)),MAX(BK$1:BK1707)+1,0)</f>
        <v>0</v>
      </c>
      <c r="BL1708" s="12">
        <f>IF(ISNUMBER(SEARCH('Quote reqeust'!$E$27,$BR1708)),MAX(BL$1:BL1707)+1,0)</f>
        <v>0</v>
      </c>
      <c r="BM1708" s="12">
        <f>IF(ISNUMBER(SEARCH('Quote reqeust'!$E$27,$BR1708)),MAX(BM$1:BM1707)+1,0)</f>
        <v>0</v>
      </c>
      <c r="BN1708" s="12">
        <f>IF(ISNUMBER(SEARCH('Quote reqeust'!$E$27,$BR1708)),MAX(BN$1:BN1707)+1,0)</f>
        <v>0</v>
      </c>
      <c r="BO1708" s="12">
        <f>IF(ISNUMBER(SEARCH('Quote reqeust'!$E$27,$BR1708)),MAX(BO$1:BO1707)+1,0)</f>
        <v>0</v>
      </c>
      <c r="BP1708" s="12">
        <f>IF(ISNUMBER(SEARCH('Quote reqeust'!$E$27,$BR1708)),MAX(BP$1:BP1707)+1,0)</f>
        <v>0</v>
      </c>
      <c r="BQ1708" s="12">
        <f>IF(ISNUMBER(SEARCH('Quote reqeust'!$E$27,$BR1708)),MAX(BQ$1:BQ1707)+1,0)</f>
        <v>0</v>
      </c>
      <c r="BT1708" s="12" t="str">
        <f>IFERROR(VLOOKUP(ROWS(BT$3:BT1708),BC$1:BR3705,BT$2,0),"")</f>
        <v/>
      </c>
      <c r="BU1708" s="12" t="str">
        <f>IFERROR(VLOOKUP(ROWS(BU$3:BU1708),BD$1:BS3705,BU$2,0),"")</f>
        <v/>
      </c>
      <c r="BV1708" s="12" t="str">
        <f>IFERROR(VLOOKUP(ROWS(BV$3:BV1708),BE$1:BT3705,BV$2,0),"")</f>
        <v/>
      </c>
      <c r="BW1708" s="12" t="str">
        <f>IFERROR(VLOOKUP(ROWS(BW$3:BW1708),BF$1:BU3705,BW$2,0),"")</f>
        <v/>
      </c>
      <c r="BX1708" s="12" t="str">
        <f>IFERROR(VLOOKUP(ROWS(BX$3:BX1708),BG$1:BV3705,BX$2,0),"")</f>
        <v/>
      </c>
      <c r="BY1708" s="12" t="str">
        <f>IFERROR(VLOOKUP(ROWS(BY$3:BY1708),BH$1:BW3705,BY$2,0),"")</f>
        <v/>
      </c>
      <c r="BZ1708" s="12" t="str">
        <f>IFERROR(VLOOKUP(ROWS(BZ$3:BZ1708),BI$1:BX3705,BZ$2,0),"")</f>
        <v/>
      </c>
      <c r="CA1708" s="12" t="str">
        <f>IFERROR(VLOOKUP(ROWS(CA$3:CA1708),BJ$1:BY3705,CA$2,0),"")</f>
        <v/>
      </c>
      <c r="CB1708" s="12" t="str">
        <f>IFERROR(VLOOKUP(ROWS(CB$3:CB1708),BK$1:BZ3705,CB$2,0),"")</f>
        <v/>
      </c>
      <c r="CC1708" s="12" t="str">
        <f>IFERROR(VLOOKUP(ROWS(CC$3:CC1708),BL$1:CA3705,CC$2,0),"")</f>
        <v/>
      </c>
      <c r="CD1708" s="12" t="str">
        <f>IFERROR(VLOOKUP(ROWS(CD$3:CD1708),BM$1:CB3705,CD$2,0),"")</f>
        <v/>
      </c>
      <c r="CE1708" s="12" t="str">
        <f>IFERROR(VLOOKUP(ROWS(CE$3:CE1708),BN$1:CC3705,CE$2,0),"")</f>
        <v/>
      </c>
      <c r="CF1708" s="12" t="str">
        <f>IFERROR(VLOOKUP(ROWS(CF$3:CF1708),BO$1:CD3705,CF$2,0),"")</f>
        <v/>
      </c>
      <c r="CG1708" s="12" t="str">
        <f>IFERROR(VLOOKUP(ROWS(CG$3:CG1708),BP$1:CE3705,CG$2,0),"")</f>
        <v/>
      </c>
      <c r="CH1708" s="12" t="str">
        <f>IFERROR(VLOOKUP(ROWS(CH$3:CH1708),BQ$1:CF3705,CH$2,0),"")</f>
        <v/>
      </c>
    </row>
    <row r="1709" spans="55:86" x14ac:dyDescent="0.25">
      <c r="BC1709" s="12">
        <f>IF(ISNUMBER(SEARCH('Quote reqeust'!$G$34,BR1709)),MAX(BC$1:BC1708)+1,0)</f>
        <v>0</v>
      </c>
      <c r="BD1709" s="12">
        <f>IF(ISNUMBER(SEARCH('Quote reqeust'!$E$35,BR1709)),MAX(BD$1:BD1708)+1,0)</f>
        <v>0</v>
      </c>
      <c r="BE1709" s="12">
        <f>IF(ISNUMBER(SEARCH('Quote reqeust'!$E$36,BR1709)),MAX(BE$1:BE1708)+1,0)</f>
        <v>0</v>
      </c>
      <c r="BF1709" s="12">
        <f>IF(ISNUMBER(SEARCH('Quote reqeust'!$E$37,BR1709)),MAX(BF$1:BF1708)+1,0)</f>
        <v>0</v>
      </c>
      <c r="BG1709" s="12">
        <f>IF(ISNUMBER(SEARCH('Quote reqeust'!$E$26,BR1709)),MAX(BG$1:BG1708)+1,0)</f>
        <v>0</v>
      </c>
      <c r="BH1709" s="12">
        <f>IF(ISNUMBER(SEARCH('Quote reqeust'!$E$27,BR1709)),MAX(BH$1:BH1708)+1,0)</f>
        <v>0</v>
      </c>
      <c r="BI1709" s="12">
        <f>IF(ISNUMBER(SEARCH('Quote reqeust'!$E$27,$BR1709)),MAX(BI$1:BI1708)+1,0)</f>
        <v>0</v>
      </c>
      <c r="BJ1709" s="12">
        <f>IF(ISNUMBER(SEARCH('Quote reqeust'!$E$27,$BR1709)),MAX(BJ$1:BJ1708)+1,0)</f>
        <v>0</v>
      </c>
      <c r="BK1709" s="12">
        <f>IF(ISNUMBER(SEARCH('Quote reqeust'!$E$27,$BR1709)),MAX(BK$1:BK1708)+1,0)</f>
        <v>0</v>
      </c>
      <c r="BL1709" s="12">
        <f>IF(ISNUMBER(SEARCH('Quote reqeust'!$E$27,$BR1709)),MAX(BL$1:BL1708)+1,0)</f>
        <v>0</v>
      </c>
      <c r="BM1709" s="12">
        <f>IF(ISNUMBER(SEARCH('Quote reqeust'!$E$27,$BR1709)),MAX(BM$1:BM1708)+1,0)</f>
        <v>0</v>
      </c>
      <c r="BN1709" s="12">
        <f>IF(ISNUMBER(SEARCH('Quote reqeust'!$E$27,$BR1709)),MAX(BN$1:BN1708)+1,0)</f>
        <v>0</v>
      </c>
      <c r="BO1709" s="12">
        <f>IF(ISNUMBER(SEARCH('Quote reqeust'!$E$27,$BR1709)),MAX(BO$1:BO1708)+1,0)</f>
        <v>0</v>
      </c>
      <c r="BP1709" s="12">
        <f>IF(ISNUMBER(SEARCH('Quote reqeust'!$E$27,$BR1709)),MAX(BP$1:BP1708)+1,0)</f>
        <v>0</v>
      </c>
      <c r="BQ1709" s="12">
        <f>IF(ISNUMBER(SEARCH('Quote reqeust'!$E$27,$BR1709)),MAX(BQ$1:BQ1708)+1,0)</f>
        <v>0</v>
      </c>
      <c r="BT1709" s="12" t="str">
        <f>IFERROR(VLOOKUP(ROWS(BT$3:BT1709),BC$1:BR3706,BT$2,0),"")</f>
        <v/>
      </c>
      <c r="BU1709" s="12" t="str">
        <f>IFERROR(VLOOKUP(ROWS(BU$3:BU1709),BD$1:BS3706,BU$2,0),"")</f>
        <v/>
      </c>
      <c r="BV1709" s="12" t="str">
        <f>IFERROR(VLOOKUP(ROWS(BV$3:BV1709),BE$1:BT3706,BV$2,0),"")</f>
        <v/>
      </c>
      <c r="BW1709" s="12" t="str">
        <f>IFERROR(VLOOKUP(ROWS(BW$3:BW1709),BF$1:BU3706,BW$2,0),"")</f>
        <v/>
      </c>
      <c r="BX1709" s="12" t="str">
        <f>IFERROR(VLOOKUP(ROWS(BX$3:BX1709),BG$1:BV3706,BX$2,0),"")</f>
        <v/>
      </c>
      <c r="BY1709" s="12" t="str">
        <f>IFERROR(VLOOKUP(ROWS(BY$3:BY1709),BH$1:BW3706,BY$2,0),"")</f>
        <v/>
      </c>
      <c r="BZ1709" s="12" t="str">
        <f>IFERROR(VLOOKUP(ROWS(BZ$3:BZ1709),BI$1:BX3706,BZ$2,0),"")</f>
        <v/>
      </c>
      <c r="CA1709" s="12" t="str">
        <f>IFERROR(VLOOKUP(ROWS(CA$3:CA1709),BJ$1:BY3706,CA$2,0),"")</f>
        <v/>
      </c>
      <c r="CB1709" s="12" t="str">
        <f>IFERROR(VLOOKUP(ROWS(CB$3:CB1709),BK$1:BZ3706,CB$2,0),"")</f>
        <v/>
      </c>
      <c r="CC1709" s="12" t="str">
        <f>IFERROR(VLOOKUP(ROWS(CC$3:CC1709),BL$1:CA3706,CC$2,0),"")</f>
        <v/>
      </c>
      <c r="CD1709" s="12" t="str">
        <f>IFERROR(VLOOKUP(ROWS(CD$3:CD1709),BM$1:CB3706,CD$2,0),"")</f>
        <v/>
      </c>
      <c r="CE1709" s="12" t="str">
        <f>IFERROR(VLOOKUP(ROWS(CE$3:CE1709),BN$1:CC3706,CE$2,0),"")</f>
        <v/>
      </c>
      <c r="CF1709" s="12" t="str">
        <f>IFERROR(VLOOKUP(ROWS(CF$3:CF1709),BO$1:CD3706,CF$2,0),"")</f>
        <v/>
      </c>
      <c r="CG1709" s="12" t="str">
        <f>IFERROR(VLOOKUP(ROWS(CG$3:CG1709),BP$1:CE3706,CG$2,0),"")</f>
        <v/>
      </c>
      <c r="CH1709" s="12" t="str">
        <f>IFERROR(VLOOKUP(ROWS(CH$3:CH1709),BQ$1:CF3706,CH$2,0),"")</f>
        <v/>
      </c>
    </row>
    <row r="1710" spans="55:86" x14ac:dyDescent="0.25">
      <c r="BC1710" s="12">
        <f>IF(ISNUMBER(SEARCH('Quote reqeust'!$G$34,BR1710)),MAX(BC$1:BC1709)+1,0)</f>
        <v>0</v>
      </c>
      <c r="BD1710" s="12">
        <f>IF(ISNUMBER(SEARCH('Quote reqeust'!$E$35,BR1710)),MAX(BD$1:BD1709)+1,0)</f>
        <v>0</v>
      </c>
      <c r="BE1710" s="12">
        <f>IF(ISNUMBER(SEARCH('Quote reqeust'!$E$36,BR1710)),MAX(BE$1:BE1709)+1,0)</f>
        <v>0</v>
      </c>
      <c r="BF1710" s="12">
        <f>IF(ISNUMBER(SEARCH('Quote reqeust'!$E$37,BR1710)),MAX(BF$1:BF1709)+1,0)</f>
        <v>0</v>
      </c>
      <c r="BG1710" s="12">
        <f>IF(ISNUMBER(SEARCH('Quote reqeust'!$E$26,BR1710)),MAX(BG$1:BG1709)+1,0)</f>
        <v>0</v>
      </c>
      <c r="BH1710" s="12">
        <f>IF(ISNUMBER(SEARCH('Quote reqeust'!$E$27,BR1710)),MAX(BH$1:BH1709)+1,0)</f>
        <v>0</v>
      </c>
      <c r="BI1710" s="12">
        <f>IF(ISNUMBER(SEARCH('Quote reqeust'!$E$27,$BR1710)),MAX(BI$1:BI1709)+1,0)</f>
        <v>0</v>
      </c>
      <c r="BJ1710" s="12">
        <f>IF(ISNUMBER(SEARCH('Quote reqeust'!$E$27,$BR1710)),MAX(BJ$1:BJ1709)+1,0)</f>
        <v>0</v>
      </c>
      <c r="BK1710" s="12">
        <f>IF(ISNUMBER(SEARCH('Quote reqeust'!$E$27,$BR1710)),MAX(BK$1:BK1709)+1,0)</f>
        <v>0</v>
      </c>
      <c r="BL1710" s="12">
        <f>IF(ISNUMBER(SEARCH('Quote reqeust'!$E$27,$BR1710)),MAX(BL$1:BL1709)+1,0)</f>
        <v>0</v>
      </c>
      <c r="BM1710" s="12">
        <f>IF(ISNUMBER(SEARCH('Quote reqeust'!$E$27,$BR1710)),MAX(BM$1:BM1709)+1,0)</f>
        <v>0</v>
      </c>
      <c r="BN1710" s="12">
        <f>IF(ISNUMBER(SEARCH('Quote reqeust'!$E$27,$BR1710)),MAX(BN$1:BN1709)+1,0)</f>
        <v>0</v>
      </c>
      <c r="BO1710" s="12">
        <f>IF(ISNUMBER(SEARCH('Quote reqeust'!$E$27,$BR1710)),MAX(BO$1:BO1709)+1,0)</f>
        <v>0</v>
      </c>
      <c r="BP1710" s="12">
        <f>IF(ISNUMBER(SEARCH('Quote reqeust'!$E$27,$BR1710)),MAX(BP$1:BP1709)+1,0)</f>
        <v>0</v>
      </c>
      <c r="BQ1710" s="12">
        <f>IF(ISNUMBER(SEARCH('Quote reqeust'!$E$27,$BR1710)),MAX(BQ$1:BQ1709)+1,0)</f>
        <v>0</v>
      </c>
      <c r="BT1710" s="12" t="str">
        <f>IFERROR(VLOOKUP(ROWS(BT$3:BT1710),BC$1:BR3707,BT$2,0),"")</f>
        <v/>
      </c>
      <c r="BU1710" s="12" t="str">
        <f>IFERROR(VLOOKUP(ROWS(BU$3:BU1710),BD$1:BS3707,BU$2,0),"")</f>
        <v/>
      </c>
      <c r="BV1710" s="12" t="str">
        <f>IFERROR(VLOOKUP(ROWS(BV$3:BV1710),BE$1:BT3707,BV$2,0),"")</f>
        <v/>
      </c>
      <c r="BW1710" s="12" t="str">
        <f>IFERROR(VLOOKUP(ROWS(BW$3:BW1710),BF$1:BU3707,BW$2,0),"")</f>
        <v/>
      </c>
      <c r="BX1710" s="12" t="str">
        <f>IFERROR(VLOOKUP(ROWS(BX$3:BX1710),BG$1:BV3707,BX$2,0),"")</f>
        <v/>
      </c>
      <c r="BY1710" s="12" t="str">
        <f>IFERROR(VLOOKUP(ROWS(BY$3:BY1710),BH$1:BW3707,BY$2,0),"")</f>
        <v/>
      </c>
      <c r="BZ1710" s="12" t="str">
        <f>IFERROR(VLOOKUP(ROWS(BZ$3:BZ1710),BI$1:BX3707,BZ$2,0),"")</f>
        <v/>
      </c>
      <c r="CA1710" s="12" t="str">
        <f>IFERROR(VLOOKUP(ROWS(CA$3:CA1710),BJ$1:BY3707,CA$2,0),"")</f>
        <v/>
      </c>
      <c r="CB1710" s="12" t="str">
        <f>IFERROR(VLOOKUP(ROWS(CB$3:CB1710),BK$1:BZ3707,CB$2,0),"")</f>
        <v/>
      </c>
      <c r="CC1710" s="12" t="str">
        <f>IFERROR(VLOOKUP(ROWS(CC$3:CC1710),BL$1:CA3707,CC$2,0),"")</f>
        <v/>
      </c>
      <c r="CD1710" s="12" t="str">
        <f>IFERROR(VLOOKUP(ROWS(CD$3:CD1710),BM$1:CB3707,CD$2,0),"")</f>
        <v/>
      </c>
      <c r="CE1710" s="12" t="str">
        <f>IFERROR(VLOOKUP(ROWS(CE$3:CE1710),BN$1:CC3707,CE$2,0),"")</f>
        <v/>
      </c>
      <c r="CF1710" s="12" t="str">
        <f>IFERROR(VLOOKUP(ROWS(CF$3:CF1710),BO$1:CD3707,CF$2,0),"")</f>
        <v/>
      </c>
      <c r="CG1710" s="12" t="str">
        <f>IFERROR(VLOOKUP(ROWS(CG$3:CG1710),BP$1:CE3707,CG$2,0),"")</f>
        <v/>
      </c>
      <c r="CH1710" s="12" t="str">
        <f>IFERROR(VLOOKUP(ROWS(CH$3:CH1710),BQ$1:CF3707,CH$2,0),"")</f>
        <v/>
      </c>
    </row>
    <row r="1711" spans="55:86" x14ac:dyDescent="0.25">
      <c r="BC1711" s="12">
        <f>IF(ISNUMBER(SEARCH('Quote reqeust'!$G$34,BR1711)),MAX(BC$1:BC1710)+1,0)</f>
        <v>0</v>
      </c>
      <c r="BD1711" s="12">
        <f>IF(ISNUMBER(SEARCH('Quote reqeust'!$E$35,BR1711)),MAX(BD$1:BD1710)+1,0)</f>
        <v>0</v>
      </c>
      <c r="BE1711" s="12">
        <f>IF(ISNUMBER(SEARCH('Quote reqeust'!$E$36,BR1711)),MAX(BE$1:BE1710)+1,0)</f>
        <v>0</v>
      </c>
      <c r="BF1711" s="12">
        <f>IF(ISNUMBER(SEARCH('Quote reqeust'!$E$37,BR1711)),MAX(BF$1:BF1710)+1,0)</f>
        <v>0</v>
      </c>
      <c r="BG1711" s="12">
        <f>IF(ISNUMBER(SEARCH('Quote reqeust'!$E$26,BR1711)),MAX(BG$1:BG1710)+1,0)</f>
        <v>0</v>
      </c>
      <c r="BH1711" s="12">
        <f>IF(ISNUMBER(SEARCH('Quote reqeust'!$E$27,BR1711)),MAX(BH$1:BH1710)+1,0)</f>
        <v>0</v>
      </c>
      <c r="BI1711" s="12">
        <f>IF(ISNUMBER(SEARCH('Quote reqeust'!$E$27,$BR1711)),MAX(BI$1:BI1710)+1,0)</f>
        <v>0</v>
      </c>
      <c r="BJ1711" s="12">
        <f>IF(ISNUMBER(SEARCH('Quote reqeust'!$E$27,$BR1711)),MAX(BJ$1:BJ1710)+1,0)</f>
        <v>0</v>
      </c>
      <c r="BK1711" s="12">
        <f>IF(ISNUMBER(SEARCH('Quote reqeust'!$E$27,$BR1711)),MAX(BK$1:BK1710)+1,0)</f>
        <v>0</v>
      </c>
      <c r="BL1711" s="12">
        <f>IF(ISNUMBER(SEARCH('Quote reqeust'!$E$27,$BR1711)),MAX(BL$1:BL1710)+1,0)</f>
        <v>0</v>
      </c>
      <c r="BM1711" s="12">
        <f>IF(ISNUMBER(SEARCH('Quote reqeust'!$E$27,$BR1711)),MAX(BM$1:BM1710)+1,0)</f>
        <v>0</v>
      </c>
      <c r="BN1711" s="12">
        <f>IF(ISNUMBER(SEARCH('Quote reqeust'!$E$27,$BR1711)),MAX(BN$1:BN1710)+1,0)</f>
        <v>0</v>
      </c>
      <c r="BO1711" s="12">
        <f>IF(ISNUMBER(SEARCH('Quote reqeust'!$E$27,$BR1711)),MAX(BO$1:BO1710)+1,0)</f>
        <v>0</v>
      </c>
      <c r="BP1711" s="12">
        <f>IF(ISNUMBER(SEARCH('Quote reqeust'!$E$27,$BR1711)),MAX(BP$1:BP1710)+1,0)</f>
        <v>0</v>
      </c>
      <c r="BQ1711" s="12">
        <f>IF(ISNUMBER(SEARCH('Quote reqeust'!$E$27,$BR1711)),MAX(BQ$1:BQ1710)+1,0)</f>
        <v>0</v>
      </c>
      <c r="BT1711" s="12" t="str">
        <f>IFERROR(VLOOKUP(ROWS(BT$3:BT1711),BC$1:BR3708,BT$2,0),"")</f>
        <v/>
      </c>
      <c r="BU1711" s="12" t="str">
        <f>IFERROR(VLOOKUP(ROWS(BU$3:BU1711),BD$1:BS3708,BU$2,0),"")</f>
        <v/>
      </c>
      <c r="BV1711" s="12" t="str">
        <f>IFERROR(VLOOKUP(ROWS(BV$3:BV1711),BE$1:BT3708,BV$2,0),"")</f>
        <v/>
      </c>
      <c r="BW1711" s="12" t="str">
        <f>IFERROR(VLOOKUP(ROWS(BW$3:BW1711),BF$1:BU3708,BW$2,0),"")</f>
        <v/>
      </c>
      <c r="BX1711" s="12" t="str">
        <f>IFERROR(VLOOKUP(ROWS(BX$3:BX1711),BG$1:BV3708,BX$2,0),"")</f>
        <v/>
      </c>
      <c r="BY1711" s="12" t="str">
        <f>IFERROR(VLOOKUP(ROWS(BY$3:BY1711),BH$1:BW3708,BY$2,0),"")</f>
        <v/>
      </c>
      <c r="BZ1711" s="12" t="str">
        <f>IFERROR(VLOOKUP(ROWS(BZ$3:BZ1711),BI$1:BX3708,BZ$2,0),"")</f>
        <v/>
      </c>
      <c r="CA1711" s="12" t="str">
        <f>IFERROR(VLOOKUP(ROWS(CA$3:CA1711),BJ$1:BY3708,CA$2,0),"")</f>
        <v/>
      </c>
      <c r="CB1711" s="12" t="str">
        <f>IFERROR(VLOOKUP(ROWS(CB$3:CB1711),BK$1:BZ3708,CB$2,0),"")</f>
        <v/>
      </c>
      <c r="CC1711" s="12" t="str">
        <f>IFERROR(VLOOKUP(ROWS(CC$3:CC1711),BL$1:CA3708,CC$2,0),"")</f>
        <v/>
      </c>
      <c r="CD1711" s="12" t="str">
        <f>IFERROR(VLOOKUP(ROWS(CD$3:CD1711),BM$1:CB3708,CD$2,0),"")</f>
        <v/>
      </c>
      <c r="CE1711" s="12" t="str">
        <f>IFERROR(VLOOKUP(ROWS(CE$3:CE1711),BN$1:CC3708,CE$2,0),"")</f>
        <v/>
      </c>
      <c r="CF1711" s="12" t="str">
        <f>IFERROR(VLOOKUP(ROWS(CF$3:CF1711),BO$1:CD3708,CF$2,0),"")</f>
        <v/>
      </c>
      <c r="CG1711" s="12" t="str">
        <f>IFERROR(VLOOKUP(ROWS(CG$3:CG1711),BP$1:CE3708,CG$2,0),"")</f>
        <v/>
      </c>
      <c r="CH1711" s="12" t="str">
        <f>IFERROR(VLOOKUP(ROWS(CH$3:CH1711),BQ$1:CF3708,CH$2,0),"")</f>
        <v/>
      </c>
    </row>
    <row r="1712" spans="55:86" x14ac:dyDescent="0.25">
      <c r="BC1712" s="12">
        <f>IF(ISNUMBER(SEARCH('Quote reqeust'!$G$34,BR1712)),MAX(BC$1:BC1711)+1,0)</f>
        <v>0</v>
      </c>
      <c r="BD1712" s="12">
        <f>IF(ISNUMBER(SEARCH('Quote reqeust'!$E$35,BR1712)),MAX(BD$1:BD1711)+1,0)</f>
        <v>0</v>
      </c>
      <c r="BE1712" s="12">
        <f>IF(ISNUMBER(SEARCH('Quote reqeust'!$E$36,BR1712)),MAX(BE$1:BE1711)+1,0)</f>
        <v>0</v>
      </c>
      <c r="BF1712" s="12">
        <f>IF(ISNUMBER(SEARCH('Quote reqeust'!$E$37,BR1712)),MAX(BF$1:BF1711)+1,0)</f>
        <v>0</v>
      </c>
      <c r="BG1712" s="12">
        <f>IF(ISNUMBER(SEARCH('Quote reqeust'!$E$26,BR1712)),MAX(BG$1:BG1711)+1,0)</f>
        <v>0</v>
      </c>
      <c r="BH1712" s="12">
        <f>IF(ISNUMBER(SEARCH('Quote reqeust'!$E$27,BR1712)),MAX(BH$1:BH1711)+1,0)</f>
        <v>0</v>
      </c>
      <c r="BI1712" s="12">
        <f>IF(ISNUMBER(SEARCH('Quote reqeust'!$E$27,$BR1712)),MAX(BI$1:BI1711)+1,0)</f>
        <v>0</v>
      </c>
      <c r="BJ1712" s="12">
        <f>IF(ISNUMBER(SEARCH('Quote reqeust'!$E$27,$BR1712)),MAX(BJ$1:BJ1711)+1,0)</f>
        <v>0</v>
      </c>
      <c r="BK1712" s="12">
        <f>IF(ISNUMBER(SEARCH('Quote reqeust'!$E$27,$BR1712)),MAX(BK$1:BK1711)+1,0)</f>
        <v>0</v>
      </c>
      <c r="BL1712" s="12">
        <f>IF(ISNUMBER(SEARCH('Quote reqeust'!$E$27,$BR1712)),MAX(BL$1:BL1711)+1,0)</f>
        <v>0</v>
      </c>
      <c r="BM1712" s="12">
        <f>IF(ISNUMBER(SEARCH('Quote reqeust'!$E$27,$BR1712)),MAX(BM$1:BM1711)+1,0)</f>
        <v>0</v>
      </c>
      <c r="BN1712" s="12">
        <f>IF(ISNUMBER(SEARCH('Quote reqeust'!$E$27,$BR1712)),MAX(BN$1:BN1711)+1,0)</f>
        <v>0</v>
      </c>
      <c r="BO1712" s="12">
        <f>IF(ISNUMBER(SEARCH('Quote reqeust'!$E$27,$BR1712)),MAX(BO$1:BO1711)+1,0)</f>
        <v>0</v>
      </c>
      <c r="BP1712" s="12">
        <f>IF(ISNUMBER(SEARCH('Quote reqeust'!$E$27,$BR1712)),MAX(BP$1:BP1711)+1,0)</f>
        <v>0</v>
      </c>
      <c r="BQ1712" s="12">
        <f>IF(ISNUMBER(SEARCH('Quote reqeust'!$E$27,$BR1712)),MAX(BQ$1:BQ1711)+1,0)</f>
        <v>0</v>
      </c>
      <c r="BT1712" s="12" t="str">
        <f>IFERROR(VLOOKUP(ROWS(BT$3:BT1712),BC$1:BR3709,BT$2,0),"")</f>
        <v/>
      </c>
      <c r="BU1712" s="12" t="str">
        <f>IFERROR(VLOOKUP(ROWS(BU$3:BU1712),BD$1:BS3709,BU$2,0),"")</f>
        <v/>
      </c>
      <c r="BV1712" s="12" t="str">
        <f>IFERROR(VLOOKUP(ROWS(BV$3:BV1712),BE$1:BT3709,BV$2,0),"")</f>
        <v/>
      </c>
      <c r="BW1712" s="12" t="str">
        <f>IFERROR(VLOOKUP(ROWS(BW$3:BW1712),BF$1:BU3709,BW$2,0),"")</f>
        <v/>
      </c>
      <c r="BX1712" s="12" t="str">
        <f>IFERROR(VLOOKUP(ROWS(BX$3:BX1712),BG$1:BV3709,BX$2,0),"")</f>
        <v/>
      </c>
      <c r="BY1712" s="12" t="str">
        <f>IFERROR(VLOOKUP(ROWS(BY$3:BY1712),BH$1:BW3709,BY$2,0),"")</f>
        <v/>
      </c>
      <c r="BZ1712" s="12" t="str">
        <f>IFERROR(VLOOKUP(ROWS(BZ$3:BZ1712),BI$1:BX3709,BZ$2,0),"")</f>
        <v/>
      </c>
      <c r="CA1712" s="12" t="str">
        <f>IFERROR(VLOOKUP(ROWS(CA$3:CA1712),BJ$1:BY3709,CA$2,0),"")</f>
        <v/>
      </c>
      <c r="CB1712" s="12" t="str">
        <f>IFERROR(VLOOKUP(ROWS(CB$3:CB1712),BK$1:BZ3709,CB$2,0),"")</f>
        <v/>
      </c>
      <c r="CC1712" s="12" t="str">
        <f>IFERROR(VLOOKUP(ROWS(CC$3:CC1712),BL$1:CA3709,CC$2,0),"")</f>
        <v/>
      </c>
      <c r="CD1712" s="12" t="str">
        <f>IFERROR(VLOOKUP(ROWS(CD$3:CD1712),BM$1:CB3709,CD$2,0),"")</f>
        <v/>
      </c>
      <c r="CE1712" s="12" t="str">
        <f>IFERROR(VLOOKUP(ROWS(CE$3:CE1712),BN$1:CC3709,CE$2,0),"")</f>
        <v/>
      </c>
      <c r="CF1712" s="12" t="str">
        <f>IFERROR(VLOOKUP(ROWS(CF$3:CF1712),BO$1:CD3709,CF$2,0),"")</f>
        <v/>
      </c>
      <c r="CG1712" s="12" t="str">
        <f>IFERROR(VLOOKUP(ROWS(CG$3:CG1712),BP$1:CE3709,CG$2,0),"")</f>
        <v/>
      </c>
      <c r="CH1712" s="12" t="str">
        <f>IFERROR(VLOOKUP(ROWS(CH$3:CH1712),BQ$1:CF3709,CH$2,0),"")</f>
        <v/>
      </c>
    </row>
    <row r="1713" spans="55:86" x14ac:dyDescent="0.25">
      <c r="BC1713" s="12">
        <f>IF(ISNUMBER(SEARCH('Quote reqeust'!$G$34,BR1713)),MAX(BC$1:BC1712)+1,0)</f>
        <v>0</v>
      </c>
      <c r="BD1713" s="12">
        <f>IF(ISNUMBER(SEARCH('Quote reqeust'!$E$35,BR1713)),MAX(BD$1:BD1712)+1,0)</f>
        <v>0</v>
      </c>
      <c r="BE1713" s="12">
        <f>IF(ISNUMBER(SEARCH('Quote reqeust'!$E$36,BR1713)),MAX(BE$1:BE1712)+1,0)</f>
        <v>0</v>
      </c>
      <c r="BF1713" s="12">
        <f>IF(ISNUMBER(SEARCH('Quote reqeust'!$E$37,BR1713)),MAX(BF$1:BF1712)+1,0)</f>
        <v>0</v>
      </c>
      <c r="BG1713" s="12">
        <f>IF(ISNUMBER(SEARCH('Quote reqeust'!$E$26,BR1713)),MAX(BG$1:BG1712)+1,0)</f>
        <v>0</v>
      </c>
      <c r="BH1713" s="12">
        <f>IF(ISNUMBER(SEARCH('Quote reqeust'!$E$27,BR1713)),MAX(BH$1:BH1712)+1,0)</f>
        <v>0</v>
      </c>
      <c r="BI1713" s="12">
        <f>IF(ISNUMBER(SEARCH('Quote reqeust'!$E$27,$BR1713)),MAX(BI$1:BI1712)+1,0)</f>
        <v>0</v>
      </c>
      <c r="BJ1713" s="12">
        <f>IF(ISNUMBER(SEARCH('Quote reqeust'!$E$27,$BR1713)),MAX(BJ$1:BJ1712)+1,0)</f>
        <v>0</v>
      </c>
      <c r="BK1713" s="12">
        <f>IF(ISNUMBER(SEARCH('Quote reqeust'!$E$27,$BR1713)),MAX(BK$1:BK1712)+1,0)</f>
        <v>0</v>
      </c>
      <c r="BL1713" s="12">
        <f>IF(ISNUMBER(SEARCH('Quote reqeust'!$E$27,$BR1713)),MAX(BL$1:BL1712)+1,0)</f>
        <v>0</v>
      </c>
      <c r="BM1713" s="12">
        <f>IF(ISNUMBER(SEARCH('Quote reqeust'!$E$27,$BR1713)),MAX(BM$1:BM1712)+1,0)</f>
        <v>0</v>
      </c>
      <c r="BN1713" s="12">
        <f>IF(ISNUMBER(SEARCH('Quote reqeust'!$E$27,$BR1713)),MAX(BN$1:BN1712)+1,0)</f>
        <v>0</v>
      </c>
      <c r="BO1713" s="12">
        <f>IF(ISNUMBER(SEARCH('Quote reqeust'!$E$27,$BR1713)),MAX(BO$1:BO1712)+1,0)</f>
        <v>0</v>
      </c>
      <c r="BP1713" s="12">
        <f>IF(ISNUMBER(SEARCH('Quote reqeust'!$E$27,$BR1713)),MAX(BP$1:BP1712)+1,0)</f>
        <v>0</v>
      </c>
      <c r="BQ1713" s="12">
        <f>IF(ISNUMBER(SEARCH('Quote reqeust'!$E$27,$BR1713)),MAX(BQ$1:BQ1712)+1,0)</f>
        <v>0</v>
      </c>
      <c r="BT1713" s="12" t="str">
        <f>IFERROR(VLOOKUP(ROWS(BT$3:BT1713),BC$1:BR3710,BT$2,0),"")</f>
        <v/>
      </c>
      <c r="BU1713" s="12" t="str">
        <f>IFERROR(VLOOKUP(ROWS(BU$3:BU1713),BD$1:BS3710,BU$2,0),"")</f>
        <v/>
      </c>
      <c r="BV1713" s="12" t="str">
        <f>IFERROR(VLOOKUP(ROWS(BV$3:BV1713),BE$1:BT3710,BV$2,0),"")</f>
        <v/>
      </c>
      <c r="BW1713" s="12" t="str">
        <f>IFERROR(VLOOKUP(ROWS(BW$3:BW1713),BF$1:BU3710,BW$2,0),"")</f>
        <v/>
      </c>
      <c r="BX1713" s="12" t="str">
        <f>IFERROR(VLOOKUP(ROWS(BX$3:BX1713),BG$1:BV3710,BX$2,0),"")</f>
        <v/>
      </c>
      <c r="BY1713" s="12" t="str">
        <f>IFERROR(VLOOKUP(ROWS(BY$3:BY1713),BH$1:BW3710,BY$2,0),"")</f>
        <v/>
      </c>
      <c r="BZ1713" s="12" t="str">
        <f>IFERROR(VLOOKUP(ROWS(BZ$3:BZ1713),BI$1:BX3710,BZ$2,0),"")</f>
        <v/>
      </c>
      <c r="CA1713" s="12" t="str">
        <f>IFERROR(VLOOKUP(ROWS(CA$3:CA1713),BJ$1:BY3710,CA$2,0),"")</f>
        <v/>
      </c>
      <c r="CB1713" s="12" t="str">
        <f>IFERROR(VLOOKUP(ROWS(CB$3:CB1713),BK$1:BZ3710,CB$2,0),"")</f>
        <v/>
      </c>
      <c r="CC1713" s="12" t="str">
        <f>IFERROR(VLOOKUP(ROWS(CC$3:CC1713),BL$1:CA3710,CC$2,0),"")</f>
        <v/>
      </c>
      <c r="CD1713" s="12" t="str">
        <f>IFERROR(VLOOKUP(ROWS(CD$3:CD1713),BM$1:CB3710,CD$2,0),"")</f>
        <v/>
      </c>
      <c r="CE1713" s="12" t="str">
        <f>IFERROR(VLOOKUP(ROWS(CE$3:CE1713),BN$1:CC3710,CE$2,0),"")</f>
        <v/>
      </c>
      <c r="CF1713" s="12" t="str">
        <f>IFERROR(VLOOKUP(ROWS(CF$3:CF1713),BO$1:CD3710,CF$2,0),"")</f>
        <v/>
      </c>
      <c r="CG1713" s="12" t="str">
        <f>IFERROR(VLOOKUP(ROWS(CG$3:CG1713),BP$1:CE3710,CG$2,0),"")</f>
        <v/>
      </c>
      <c r="CH1713" s="12" t="str">
        <f>IFERROR(VLOOKUP(ROWS(CH$3:CH1713),BQ$1:CF3710,CH$2,0),"")</f>
        <v/>
      </c>
    </row>
    <row r="1714" spans="55:86" x14ac:dyDescent="0.25">
      <c r="BC1714" s="12">
        <f>IF(ISNUMBER(SEARCH('Quote reqeust'!$G$34,BR1714)),MAX(BC$1:BC1713)+1,0)</f>
        <v>0</v>
      </c>
      <c r="BD1714" s="12">
        <f>IF(ISNUMBER(SEARCH('Quote reqeust'!$E$35,BR1714)),MAX(BD$1:BD1713)+1,0)</f>
        <v>0</v>
      </c>
      <c r="BE1714" s="12">
        <f>IF(ISNUMBER(SEARCH('Quote reqeust'!$E$36,BR1714)),MAX(BE$1:BE1713)+1,0)</f>
        <v>0</v>
      </c>
      <c r="BF1714" s="12">
        <f>IF(ISNUMBER(SEARCH('Quote reqeust'!$E$37,BR1714)),MAX(BF$1:BF1713)+1,0)</f>
        <v>0</v>
      </c>
      <c r="BG1714" s="12">
        <f>IF(ISNUMBER(SEARCH('Quote reqeust'!$E$26,BR1714)),MAX(BG$1:BG1713)+1,0)</f>
        <v>0</v>
      </c>
      <c r="BH1714" s="12">
        <f>IF(ISNUMBER(SEARCH('Quote reqeust'!$E$27,BR1714)),MAX(BH$1:BH1713)+1,0)</f>
        <v>0</v>
      </c>
      <c r="BI1714" s="12">
        <f>IF(ISNUMBER(SEARCH('Quote reqeust'!$E$27,$BR1714)),MAX(BI$1:BI1713)+1,0)</f>
        <v>0</v>
      </c>
      <c r="BJ1714" s="12">
        <f>IF(ISNUMBER(SEARCH('Quote reqeust'!$E$27,$BR1714)),MAX(BJ$1:BJ1713)+1,0)</f>
        <v>0</v>
      </c>
      <c r="BK1714" s="12">
        <f>IF(ISNUMBER(SEARCH('Quote reqeust'!$E$27,$BR1714)),MAX(BK$1:BK1713)+1,0)</f>
        <v>0</v>
      </c>
      <c r="BL1714" s="12">
        <f>IF(ISNUMBER(SEARCH('Quote reqeust'!$E$27,$BR1714)),MAX(BL$1:BL1713)+1,0)</f>
        <v>0</v>
      </c>
      <c r="BM1714" s="12">
        <f>IF(ISNUMBER(SEARCH('Quote reqeust'!$E$27,$BR1714)),MAX(BM$1:BM1713)+1,0)</f>
        <v>0</v>
      </c>
      <c r="BN1714" s="12">
        <f>IF(ISNUMBER(SEARCH('Quote reqeust'!$E$27,$BR1714)),MAX(BN$1:BN1713)+1,0)</f>
        <v>0</v>
      </c>
      <c r="BO1714" s="12">
        <f>IF(ISNUMBER(SEARCH('Quote reqeust'!$E$27,$BR1714)),MAX(BO$1:BO1713)+1,0)</f>
        <v>0</v>
      </c>
      <c r="BP1714" s="12">
        <f>IF(ISNUMBER(SEARCH('Quote reqeust'!$E$27,$BR1714)),MAX(BP$1:BP1713)+1,0)</f>
        <v>0</v>
      </c>
      <c r="BQ1714" s="12">
        <f>IF(ISNUMBER(SEARCH('Quote reqeust'!$E$27,$BR1714)),MAX(BQ$1:BQ1713)+1,0)</f>
        <v>0</v>
      </c>
      <c r="BT1714" s="12" t="str">
        <f>IFERROR(VLOOKUP(ROWS(BT$3:BT1714),BC$1:BR3711,BT$2,0),"")</f>
        <v/>
      </c>
      <c r="BU1714" s="12" t="str">
        <f>IFERROR(VLOOKUP(ROWS(BU$3:BU1714),BD$1:BS3711,BU$2,0),"")</f>
        <v/>
      </c>
      <c r="BV1714" s="12" t="str">
        <f>IFERROR(VLOOKUP(ROWS(BV$3:BV1714),BE$1:BT3711,BV$2,0),"")</f>
        <v/>
      </c>
      <c r="BW1714" s="12" t="str">
        <f>IFERROR(VLOOKUP(ROWS(BW$3:BW1714),BF$1:BU3711,BW$2,0),"")</f>
        <v/>
      </c>
      <c r="BX1714" s="12" t="str">
        <f>IFERROR(VLOOKUP(ROWS(BX$3:BX1714),BG$1:BV3711,BX$2,0),"")</f>
        <v/>
      </c>
      <c r="BY1714" s="12" t="str">
        <f>IFERROR(VLOOKUP(ROWS(BY$3:BY1714),BH$1:BW3711,BY$2,0),"")</f>
        <v/>
      </c>
      <c r="BZ1714" s="12" t="str">
        <f>IFERROR(VLOOKUP(ROWS(BZ$3:BZ1714),BI$1:BX3711,BZ$2,0),"")</f>
        <v/>
      </c>
      <c r="CA1714" s="12" t="str">
        <f>IFERROR(VLOOKUP(ROWS(CA$3:CA1714),BJ$1:BY3711,CA$2,0),"")</f>
        <v/>
      </c>
      <c r="CB1714" s="12" t="str">
        <f>IFERROR(VLOOKUP(ROWS(CB$3:CB1714),BK$1:BZ3711,CB$2,0),"")</f>
        <v/>
      </c>
      <c r="CC1714" s="12" t="str">
        <f>IFERROR(VLOOKUP(ROWS(CC$3:CC1714),BL$1:CA3711,CC$2,0),"")</f>
        <v/>
      </c>
      <c r="CD1714" s="12" t="str">
        <f>IFERROR(VLOOKUP(ROWS(CD$3:CD1714),BM$1:CB3711,CD$2,0),"")</f>
        <v/>
      </c>
      <c r="CE1714" s="12" t="str">
        <f>IFERROR(VLOOKUP(ROWS(CE$3:CE1714),BN$1:CC3711,CE$2,0),"")</f>
        <v/>
      </c>
      <c r="CF1714" s="12" t="str">
        <f>IFERROR(VLOOKUP(ROWS(CF$3:CF1714),BO$1:CD3711,CF$2,0),"")</f>
        <v/>
      </c>
      <c r="CG1714" s="12" t="str">
        <f>IFERROR(VLOOKUP(ROWS(CG$3:CG1714),BP$1:CE3711,CG$2,0),"")</f>
        <v/>
      </c>
      <c r="CH1714" s="12" t="str">
        <f>IFERROR(VLOOKUP(ROWS(CH$3:CH1714),BQ$1:CF3711,CH$2,0),"")</f>
        <v/>
      </c>
    </row>
    <row r="1715" spans="55:86" x14ac:dyDescent="0.25">
      <c r="BC1715" s="12">
        <f>IF(ISNUMBER(SEARCH('Quote reqeust'!$G$34,BR1715)),MAX(BC$1:BC1714)+1,0)</f>
        <v>0</v>
      </c>
      <c r="BD1715" s="12">
        <f>IF(ISNUMBER(SEARCH('Quote reqeust'!$E$35,BR1715)),MAX(BD$1:BD1714)+1,0)</f>
        <v>0</v>
      </c>
      <c r="BE1715" s="12">
        <f>IF(ISNUMBER(SEARCH('Quote reqeust'!$E$36,BR1715)),MAX(BE$1:BE1714)+1,0)</f>
        <v>0</v>
      </c>
      <c r="BF1715" s="12">
        <f>IF(ISNUMBER(SEARCH('Quote reqeust'!$E$37,BR1715)),MAX(BF$1:BF1714)+1,0)</f>
        <v>0</v>
      </c>
      <c r="BG1715" s="12">
        <f>IF(ISNUMBER(SEARCH('Quote reqeust'!$E$26,BR1715)),MAX(BG$1:BG1714)+1,0)</f>
        <v>0</v>
      </c>
      <c r="BH1715" s="12">
        <f>IF(ISNUMBER(SEARCH('Quote reqeust'!$E$27,BR1715)),MAX(BH$1:BH1714)+1,0)</f>
        <v>0</v>
      </c>
      <c r="BI1715" s="12">
        <f>IF(ISNUMBER(SEARCH('Quote reqeust'!$E$27,$BR1715)),MAX(BI$1:BI1714)+1,0)</f>
        <v>0</v>
      </c>
      <c r="BJ1715" s="12">
        <f>IF(ISNUMBER(SEARCH('Quote reqeust'!$E$27,$BR1715)),MAX(BJ$1:BJ1714)+1,0)</f>
        <v>0</v>
      </c>
      <c r="BK1715" s="12">
        <f>IF(ISNUMBER(SEARCH('Quote reqeust'!$E$27,$BR1715)),MAX(BK$1:BK1714)+1,0)</f>
        <v>0</v>
      </c>
      <c r="BL1715" s="12">
        <f>IF(ISNUMBER(SEARCH('Quote reqeust'!$E$27,$BR1715)),MAX(BL$1:BL1714)+1,0)</f>
        <v>0</v>
      </c>
      <c r="BM1715" s="12">
        <f>IF(ISNUMBER(SEARCH('Quote reqeust'!$E$27,$BR1715)),MAX(BM$1:BM1714)+1,0)</f>
        <v>0</v>
      </c>
      <c r="BN1715" s="12">
        <f>IF(ISNUMBER(SEARCH('Quote reqeust'!$E$27,$BR1715)),MAX(BN$1:BN1714)+1,0)</f>
        <v>0</v>
      </c>
      <c r="BO1715" s="12">
        <f>IF(ISNUMBER(SEARCH('Quote reqeust'!$E$27,$BR1715)),MAX(BO$1:BO1714)+1,0)</f>
        <v>0</v>
      </c>
      <c r="BP1715" s="12">
        <f>IF(ISNUMBER(SEARCH('Quote reqeust'!$E$27,$BR1715)),MAX(BP$1:BP1714)+1,0)</f>
        <v>0</v>
      </c>
      <c r="BQ1715" s="12">
        <f>IF(ISNUMBER(SEARCH('Quote reqeust'!$E$27,$BR1715)),MAX(BQ$1:BQ1714)+1,0)</f>
        <v>0</v>
      </c>
      <c r="BT1715" s="12" t="str">
        <f>IFERROR(VLOOKUP(ROWS(BT$3:BT1715),BC$1:BR3712,BT$2,0),"")</f>
        <v/>
      </c>
      <c r="BU1715" s="12" t="str">
        <f>IFERROR(VLOOKUP(ROWS(BU$3:BU1715),BD$1:BS3712,BU$2,0),"")</f>
        <v/>
      </c>
      <c r="BV1715" s="12" t="str">
        <f>IFERROR(VLOOKUP(ROWS(BV$3:BV1715),BE$1:BT3712,BV$2,0),"")</f>
        <v/>
      </c>
      <c r="BW1715" s="12" t="str">
        <f>IFERROR(VLOOKUP(ROWS(BW$3:BW1715),BF$1:BU3712,BW$2,0),"")</f>
        <v/>
      </c>
      <c r="BX1715" s="12" t="str">
        <f>IFERROR(VLOOKUP(ROWS(BX$3:BX1715),BG$1:BV3712,BX$2,0),"")</f>
        <v/>
      </c>
      <c r="BY1715" s="12" t="str">
        <f>IFERROR(VLOOKUP(ROWS(BY$3:BY1715),BH$1:BW3712,BY$2,0),"")</f>
        <v/>
      </c>
      <c r="BZ1715" s="12" t="str">
        <f>IFERROR(VLOOKUP(ROWS(BZ$3:BZ1715),BI$1:BX3712,BZ$2,0),"")</f>
        <v/>
      </c>
      <c r="CA1715" s="12" t="str">
        <f>IFERROR(VLOOKUP(ROWS(CA$3:CA1715),BJ$1:BY3712,CA$2,0),"")</f>
        <v/>
      </c>
      <c r="CB1715" s="12" t="str">
        <f>IFERROR(VLOOKUP(ROWS(CB$3:CB1715),BK$1:BZ3712,CB$2,0),"")</f>
        <v/>
      </c>
      <c r="CC1715" s="12" t="str">
        <f>IFERROR(VLOOKUP(ROWS(CC$3:CC1715),BL$1:CA3712,CC$2,0),"")</f>
        <v/>
      </c>
      <c r="CD1715" s="12" t="str">
        <f>IFERROR(VLOOKUP(ROWS(CD$3:CD1715),BM$1:CB3712,CD$2,0),"")</f>
        <v/>
      </c>
      <c r="CE1715" s="12" t="str">
        <f>IFERROR(VLOOKUP(ROWS(CE$3:CE1715),BN$1:CC3712,CE$2,0),"")</f>
        <v/>
      </c>
      <c r="CF1715" s="12" t="str">
        <f>IFERROR(VLOOKUP(ROWS(CF$3:CF1715),BO$1:CD3712,CF$2,0),"")</f>
        <v/>
      </c>
      <c r="CG1715" s="12" t="str">
        <f>IFERROR(VLOOKUP(ROWS(CG$3:CG1715),BP$1:CE3712,CG$2,0),"")</f>
        <v/>
      </c>
      <c r="CH1715" s="12" t="str">
        <f>IFERROR(VLOOKUP(ROWS(CH$3:CH1715),BQ$1:CF3712,CH$2,0),"")</f>
        <v/>
      </c>
    </row>
    <row r="1716" spans="55:86" x14ac:dyDescent="0.25">
      <c r="BC1716" s="12">
        <f>IF(ISNUMBER(SEARCH('Quote reqeust'!$G$34,BR1716)),MAX(BC$1:BC1715)+1,0)</f>
        <v>0</v>
      </c>
      <c r="BD1716" s="12">
        <f>IF(ISNUMBER(SEARCH('Quote reqeust'!$E$35,BR1716)),MAX(BD$1:BD1715)+1,0)</f>
        <v>0</v>
      </c>
      <c r="BE1716" s="12">
        <f>IF(ISNUMBER(SEARCH('Quote reqeust'!$E$36,BR1716)),MAX(BE$1:BE1715)+1,0)</f>
        <v>0</v>
      </c>
      <c r="BF1716" s="12">
        <f>IF(ISNUMBER(SEARCH('Quote reqeust'!$E$37,BR1716)),MAX(BF$1:BF1715)+1,0)</f>
        <v>0</v>
      </c>
      <c r="BG1716" s="12">
        <f>IF(ISNUMBER(SEARCH('Quote reqeust'!$E$26,BR1716)),MAX(BG$1:BG1715)+1,0)</f>
        <v>0</v>
      </c>
      <c r="BH1716" s="12">
        <f>IF(ISNUMBER(SEARCH('Quote reqeust'!$E$27,BR1716)),MAX(BH$1:BH1715)+1,0)</f>
        <v>0</v>
      </c>
      <c r="BI1716" s="12">
        <f>IF(ISNUMBER(SEARCH('Quote reqeust'!$E$27,$BR1716)),MAX(BI$1:BI1715)+1,0)</f>
        <v>0</v>
      </c>
      <c r="BJ1716" s="12">
        <f>IF(ISNUMBER(SEARCH('Quote reqeust'!$E$27,$BR1716)),MAX(BJ$1:BJ1715)+1,0)</f>
        <v>0</v>
      </c>
      <c r="BK1716" s="12">
        <f>IF(ISNUMBER(SEARCH('Quote reqeust'!$E$27,$BR1716)),MAX(BK$1:BK1715)+1,0)</f>
        <v>0</v>
      </c>
      <c r="BL1716" s="12">
        <f>IF(ISNUMBER(SEARCH('Quote reqeust'!$E$27,$BR1716)),MAX(BL$1:BL1715)+1,0)</f>
        <v>0</v>
      </c>
      <c r="BM1716" s="12">
        <f>IF(ISNUMBER(SEARCH('Quote reqeust'!$E$27,$BR1716)),MAX(BM$1:BM1715)+1,0)</f>
        <v>0</v>
      </c>
      <c r="BN1716" s="12">
        <f>IF(ISNUMBER(SEARCH('Quote reqeust'!$E$27,$BR1716)),MAX(BN$1:BN1715)+1,0)</f>
        <v>0</v>
      </c>
      <c r="BO1716" s="12">
        <f>IF(ISNUMBER(SEARCH('Quote reqeust'!$E$27,$BR1716)),MAX(BO$1:BO1715)+1,0)</f>
        <v>0</v>
      </c>
      <c r="BP1716" s="12">
        <f>IF(ISNUMBER(SEARCH('Quote reqeust'!$E$27,$BR1716)),MAX(BP$1:BP1715)+1,0)</f>
        <v>0</v>
      </c>
      <c r="BQ1716" s="12">
        <f>IF(ISNUMBER(SEARCH('Quote reqeust'!$E$27,$BR1716)),MAX(BQ$1:BQ1715)+1,0)</f>
        <v>0</v>
      </c>
      <c r="BT1716" s="12" t="str">
        <f>IFERROR(VLOOKUP(ROWS(BT$3:BT1716),BC$1:BR3713,BT$2,0),"")</f>
        <v/>
      </c>
      <c r="BU1716" s="12" t="str">
        <f>IFERROR(VLOOKUP(ROWS(BU$3:BU1716),BD$1:BS3713,BU$2,0),"")</f>
        <v/>
      </c>
      <c r="BV1716" s="12" t="str">
        <f>IFERROR(VLOOKUP(ROWS(BV$3:BV1716),BE$1:BT3713,BV$2,0),"")</f>
        <v/>
      </c>
      <c r="BW1716" s="12" t="str">
        <f>IFERROR(VLOOKUP(ROWS(BW$3:BW1716),BF$1:BU3713,BW$2,0),"")</f>
        <v/>
      </c>
      <c r="BX1716" s="12" t="str">
        <f>IFERROR(VLOOKUP(ROWS(BX$3:BX1716),BG$1:BV3713,BX$2,0),"")</f>
        <v/>
      </c>
      <c r="BY1716" s="12" t="str">
        <f>IFERROR(VLOOKUP(ROWS(BY$3:BY1716),BH$1:BW3713,BY$2,0),"")</f>
        <v/>
      </c>
      <c r="BZ1716" s="12" t="str">
        <f>IFERROR(VLOOKUP(ROWS(BZ$3:BZ1716),BI$1:BX3713,BZ$2,0),"")</f>
        <v/>
      </c>
      <c r="CA1716" s="12" t="str">
        <f>IFERROR(VLOOKUP(ROWS(CA$3:CA1716),BJ$1:BY3713,CA$2,0),"")</f>
        <v/>
      </c>
      <c r="CB1716" s="12" t="str">
        <f>IFERROR(VLOOKUP(ROWS(CB$3:CB1716),BK$1:BZ3713,CB$2,0),"")</f>
        <v/>
      </c>
      <c r="CC1716" s="12" t="str">
        <f>IFERROR(VLOOKUP(ROWS(CC$3:CC1716),BL$1:CA3713,CC$2,0),"")</f>
        <v/>
      </c>
      <c r="CD1716" s="12" t="str">
        <f>IFERROR(VLOOKUP(ROWS(CD$3:CD1716),BM$1:CB3713,CD$2,0),"")</f>
        <v/>
      </c>
      <c r="CE1716" s="12" t="str">
        <f>IFERROR(VLOOKUP(ROWS(CE$3:CE1716),BN$1:CC3713,CE$2,0),"")</f>
        <v/>
      </c>
      <c r="CF1716" s="12" t="str">
        <f>IFERROR(VLOOKUP(ROWS(CF$3:CF1716),BO$1:CD3713,CF$2,0),"")</f>
        <v/>
      </c>
      <c r="CG1716" s="12" t="str">
        <f>IFERROR(VLOOKUP(ROWS(CG$3:CG1716),BP$1:CE3713,CG$2,0),"")</f>
        <v/>
      </c>
      <c r="CH1716" s="12" t="str">
        <f>IFERROR(VLOOKUP(ROWS(CH$3:CH1716),BQ$1:CF3713,CH$2,0),"")</f>
        <v/>
      </c>
    </row>
    <row r="1717" spans="55:86" x14ac:dyDescent="0.25">
      <c r="BC1717" s="12">
        <f>IF(ISNUMBER(SEARCH('Quote reqeust'!$G$34,BR1717)),MAX(BC$1:BC1716)+1,0)</f>
        <v>0</v>
      </c>
      <c r="BD1717" s="12">
        <f>IF(ISNUMBER(SEARCH('Quote reqeust'!$E$35,BR1717)),MAX(BD$1:BD1716)+1,0)</f>
        <v>0</v>
      </c>
      <c r="BE1717" s="12">
        <f>IF(ISNUMBER(SEARCH('Quote reqeust'!$E$36,BR1717)),MAX(BE$1:BE1716)+1,0)</f>
        <v>0</v>
      </c>
      <c r="BF1717" s="12">
        <f>IF(ISNUMBER(SEARCH('Quote reqeust'!$E$37,BR1717)),MAX(BF$1:BF1716)+1,0)</f>
        <v>0</v>
      </c>
      <c r="BG1717" s="12">
        <f>IF(ISNUMBER(SEARCH('Quote reqeust'!$E$26,BR1717)),MAX(BG$1:BG1716)+1,0)</f>
        <v>0</v>
      </c>
      <c r="BH1717" s="12">
        <f>IF(ISNUMBER(SEARCH('Quote reqeust'!$E$27,BR1717)),MAX(BH$1:BH1716)+1,0)</f>
        <v>0</v>
      </c>
      <c r="BI1717" s="12">
        <f>IF(ISNUMBER(SEARCH('Quote reqeust'!$E$27,$BR1717)),MAX(BI$1:BI1716)+1,0)</f>
        <v>0</v>
      </c>
      <c r="BJ1717" s="12">
        <f>IF(ISNUMBER(SEARCH('Quote reqeust'!$E$27,$BR1717)),MAX(BJ$1:BJ1716)+1,0)</f>
        <v>0</v>
      </c>
      <c r="BK1717" s="12">
        <f>IF(ISNUMBER(SEARCH('Quote reqeust'!$E$27,$BR1717)),MAX(BK$1:BK1716)+1,0)</f>
        <v>0</v>
      </c>
      <c r="BL1717" s="12">
        <f>IF(ISNUMBER(SEARCH('Quote reqeust'!$E$27,$BR1717)),MAX(BL$1:BL1716)+1,0)</f>
        <v>0</v>
      </c>
      <c r="BM1717" s="12">
        <f>IF(ISNUMBER(SEARCH('Quote reqeust'!$E$27,$BR1717)),MAX(BM$1:BM1716)+1,0)</f>
        <v>0</v>
      </c>
      <c r="BN1717" s="12">
        <f>IF(ISNUMBER(SEARCH('Quote reqeust'!$E$27,$BR1717)),MAX(BN$1:BN1716)+1,0)</f>
        <v>0</v>
      </c>
      <c r="BO1717" s="12">
        <f>IF(ISNUMBER(SEARCH('Quote reqeust'!$E$27,$BR1717)),MAX(BO$1:BO1716)+1,0)</f>
        <v>0</v>
      </c>
      <c r="BP1717" s="12">
        <f>IF(ISNUMBER(SEARCH('Quote reqeust'!$E$27,$BR1717)),MAX(BP$1:BP1716)+1,0)</f>
        <v>0</v>
      </c>
      <c r="BQ1717" s="12">
        <f>IF(ISNUMBER(SEARCH('Quote reqeust'!$E$27,$BR1717)),MAX(BQ$1:BQ1716)+1,0)</f>
        <v>0</v>
      </c>
      <c r="BT1717" s="12" t="str">
        <f>IFERROR(VLOOKUP(ROWS(BT$3:BT1717),BC$1:BR3714,BT$2,0),"")</f>
        <v/>
      </c>
      <c r="BU1717" s="12" t="str">
        <f>IFERROR(VLOOKUP(ROWS(BU$3:BU1717),BD$1:BS3714,BU$2,0),"")</f>
        <v/>
      </c>
      <c r="BV1717" s="12" t="str">
        <f>IFERROR(VLOOKUP(ROWS(BV$3:BV1717),BE$1:BT3714,BV$2,0),"")</f>
        <v/>
      </c>
      <c r="BW1717" s="12" t="str">
        <f>IFERROR(VLOOKUP(ROWS(BW$3:BW1717),BF$1:BU3714,BW$2,0),"")</f>
        <v/>
      </c>
      <c r="BX1717" s="12" t="str">
        <f>IFERROR(VLOOKUP(ROWS(BX$3:BX1717),BG$1:BV3714,BX$2,0),"")</f>
        <v/>
      </c>
      <c r="BY1717" s="12" t="str">
        <f>IFERROR(VLOOKUP(ROWS(BY$3:BY1717),BH$1:BW3714,BY$2,0),"")</f>
        <v/>
      </c>
      <c r="BZ1717" s="12" t="str">
        <f>IFERROR(VLOOKUP(ROWS(BZ$3:BZ1717),BI$1:BX3714,BZ$2,0),"")</f>
        <v/>
      </c>
      <c r="CA1717" s="12" t="str">
        <f>IFERROR(VLOOKUP(ROWS(CA$3:CA1717),BJ$1:BY3714,CA$2,0),"")</f>
        <v/>
      </c>
      <c r="CB1717" s="12" t="str">
        <f>IFERROR(VLOOKUP(ROWS(CB$3:CB1717),BK$1:BZ3714,CB$2,0),"")</f>
        <v/>
      </c>
      <c r="CC1717" s="12" t="str">
        <f>IFERROR(VLOOKUP(ROWS(CC$3:CC1717),BL$1:CA3714,CC$2,0),"")</f>
        <v/>
      </c>
      <c r="CD1717" s="12" t="str">
        <f>IFERROR(VLOOKUP(ROWS(CD$3:CD1717),BM$1:CB3714,CD$2,0),"")</f>
        <v/>
      </c>
      <c r="CE1717" s="12" t="str">
        <f>IFERROR(VLOOKUP(ROWS(CE$3:CE1717),BN$1:CC3714,CE$2,0),"")</f>
        <v/>
      </c>
      <c r="CF1717" s="12" t="str">
        <f>IFERROR(VLOOKUP(ROWS(CF$3:CF1717),BO$1:CD3714,CF$2,0),"")</f>
        <v/>
      </c>
      <c r="CG1717" s="12" t="str">
        <f>IFERROR(VLOOKUP(ROWS(CG$3:CG1717),BP$1:CE3714,CG$2,0),"")</f>
        <v/>
      </c>
      <c r="CH1717" s="12" t="str">
        <f>IFERROR(VLOOKUP(ROWS(CH$3:CH1717),BQ$1:CF3714,CH$2,0),"")</f>
        <v/>
      </c>
    </row>
    <row r="1718" spans="55:86" x14ac:dyDescent="0.25">
      <c r="BC1718" s="12">
        <f>IF(ISNUMBER(SEARCH('Quote reqeust'!$G$34,BR1718)),MAX(BC$1:BC1717)+1,0)</f>
        <v>0</v>
      </c>
      <c r="BD1718" s="12">
        <f>IF(ISNUMBER(SEARCH('Quote reqeust'!$E$35,BR1718)),MAX(BD$1:BD1717)+1,0)</f>
        <v>0</v>
      </c>
      <c r="BE1718" s="12">
        <f>IF(ISNUMBER(SEARCH('Quote reqeust'!$E$36,BR1718)),MAX(BE$1:BE1717)+1,0)</f>
        <v>0</v>
      </c>
      <c r="BF1718" s="12">
        <f>IF(ISNUMBER(SEARCH('Quote reqeust'!$E$37,BR1718)),MAX(BF$1:BF1717)+1,0)</f>
        <v>0</v>
      </c>
      <c r="BG1718" s="12">
        <f>IF(ISNUMBER(SEARCH('Quote reqeust'!$E$26,BR1718)),MAX(BG$1:BG1717)+1,0)</f>
        <v>0</v>
      </c>
      <c r="BH1718" s="12">
        <f>IF(ISNUMBER(SEARCH('Quote reqeust'!$E$27,BR1718)),MAX(BH$1:BH1717)+1,0)</f>
        <v>0</v>
      </c>
      <c r="BI1718" s="12">
        <f>IF(ISNUMBER(SEARCH('Quote reqeust'!$E$27,$BR1718)),MAX(BI$1:BI1717)+1,0)</f>
        <v>0</v>
      </c>
      <c r="BJ1718" s="12">
        <f>IF(ISNUMBER(SEARCH('Quote reqeust'!$E$27,$BR1718)),MAX(BJ$1:BJ1717)+1,0)</f>
        <v>0</v>
      </c>
      <c r="BK1718" s="12">
        <f>IF(ISNUMBER(SEARCH('Quote reqeust'!$E$27,$BR1718)),MAX(BK$1:BK1717)+1,0)</f>
        <v>0</v>
      </c>
      <c r="BL1718" s="12">
        <f>IF(ISNUMBER(SEARCH('Quote reqeust'!$E$27,$BR1718)),MAX(BL$1:BL1717)+1,0)</f>
        <v>0</v>
      </c>
      <c r="BM1718" s="12">
        <f>IF(ISNUMBER(SEARCH('Quote reqeust'!$E$27,$BR1718)),MAX(BM$1:BM1717)+1,0)</f>
        <v>0</v>
      </c>
      <c r="BN1718" s="12">
        <f>IF(ISNUMBER(SEARCH('Quote reqeust'!$E$27,$BR1718)),MAX(BN$1:BN1717)+1,0)</f>
        <v>0</v>
      </c>
      <c r="BO1718" s="12">
        <f>IF(ISNUMBER(SEARCH('Quote reqeust'!$E$27,$BR1718)),MAX(BO$1:BO1717)+1,0)</f>
        <v>0</v>
      </c>
      <c r="BP1718" s="12">
        <f>IF(ISNUMBER(SEARCH('Quote reqeust'!$E$27,$BR1718)),MAX(BP$1:BP1717)+1,0)</f>
        <v>0</v>
      </c>
      <c r="BQ1718" s="12">
        <f>IF(ISNUMBER(SEARCH('Quote reqeust'!$E$27,$BR1718)),MAX(BQ$1:BQ1717)+1,0)</f>
        <v>0</v>
      </c>
      <c r="BT1718" s="12" t="str">
        <f>IFERROR(VLOOKUP(ROWS(BT$3:BT1718),BC$1:BR3715,BT$2,0),"")</f>
        <v/>
      </c>
      <c r="BU1718" s="12" t="str">
        <f>IFERROR(VLOOKUP(ROWS(BU$3:BU1718),BD$1:BS3715,BU$2,0),"")</f>
        <v/>
      </c>
      <c r="BV1718" s="12" t="str">
        <f>IFERROR(VLOOKUP(ROWS(BV$3:BV1718),BE$1:BT3715,BV$2,0),"")</f>
        <v/>
      </c>
      <c r="BW1718" s="12" t="str">
        <f>IFERROR(VLOOKUP(ROWS(BW$3:BW1718),BF$1:BU3715,BW$2,0),"")</f>
        <v/>
      </c>
      <c r="BX1718" s="12" t="str">
        <f>IFERROR(VLOOKUP(ROWS(BX$3:BX1718),BG$1:BV3715,BX$2,0),"")</f>
        <v/>
      </c>
      <c r="BY1718" s="12" t="str">
        <f>IFERROR(VLOOKUP(ROWS(BY$3:BY1718),BH$1:BW3715,BY$2,0),"")</f>
        <v/>
      </c>
      <c r="BZ1718" s="12" t="str">
        <f>IFERROR(VLOOKUP(ROWS(BZ$3:BZ1718),BI$1:BX3715,BZ$2,0),"")</f>
        <v/>
      </c>
      <c r="CA1718" s="12" t="str">
        <f>IFERROR(VLOOKUP(ROWS(CA$3:CA1718),BJ$1:BY3715,CA$2,0),"")</f>
        <v/>
      </c>
      <c r="CB1718" s="12" t="str">
        <f>IFERROR(VLOOKUP(ROWS(CB$3:CB1718),BK$1:BZ3715,CB$2,0),"")</f>
        <v/>
      </c>
      <c r="CC1718" s="12" t="str">
        <f>IFERROR(VLOOKUP(ROWS(CC$3:CC1718),BL$1:CA3715,CC$2,0),"")</f>
        <v/>
      </c>
      <c r="CD1718" s="12" t="str">
        <f>IFERROR(VLOOKUP(ROWS(CD$3:CD1718),BM$1:CB3715,CD$2,0),"")</f>
        <v/>
      </c>
      <c r="CE1718" s="12" t="str">
        <f>IFERROR(VLOOKUP(ROWS(CE$3:CE1718),BN$1:CC3715,CE$2,0),"")</f>
        <v/>
      </c>
      <c r="CF1718" s="12" t="str">
        <f>IFERROR(VLOOKUP(ROWS(CF$3:CF1718),BO$1:CD3715,CF$2,0),"")</f>
        <v/>
      </c>
      <c r="CG1718" s="12" t="str">
        <f>IFERROR(VLOOKUP(ROWS(CG$3:CG1718),BP$1:CE3715,CG$2,0),"")</f>
        <v/>
      </c>
      <c r="CH1718" s="12" t="str">
        <f>IFERROR(VLOOKUP(ROWS(CH$3:CH1718),BQ$1:CF3715,CH$2,0),"")</f>
        <v/>
      </c>
    </row>
    <row r="1719" spans="55:86" x14ac:dyDescent="0.25">
      <c r="BC1719" s="12">
        <f>IF(ISNUMBER(SEARCH('Quote reqeust'!$G$34,BR1719)),MAX(BC$1:BC1718)+1,0)</f>
        <v>0</v>
      </c>
      <c r="BD1719" s="12">
        <f>IF(ISNUMBER(SEARCH('Quote reqeust'!$E$35,BR1719)),MAX(BD$1:BD1718)+1,0)</f>
        <v>0</v>
      </c>
      <c r="BE1719" s="12">
        <f>IF(ISNUMBER(SEARCH('Quote reqeust'!$E$36,BR1719)),MAX(BE$1:BE1718)+1,0)</f>
        <v>0</v>
      </c>
      <c r="BF1719" s="12">
        <f>IF(ISNUMBER(SEARCH('Quote reqeust'!$E$37,BR1719)),MAX(BF$1:BF1718)+1,0)</f>
        <v>0</v>
      </c>
      <c r="BG1719" s="12">
        <f>IF(ISNUMBER(SEARCH('Quote reqeust'!$E$26,BR1719)),MAX(BG$1:BG1718)+1,0)</f>
        <v>0</v>
      </c>
      <c r="BH1719" s="12">
        <f>IF(ISNUMBER(SEARCH('Quote reqeust'!$E$27,BR1719)),MAX(BH$1:BH1718)+1,0)</f>
        <v>0</v>
      </c>
      <c r="BI1719" s="12">
        <f>IF(ISNUMBER(SEARCH('Quote reqeust'!$E$27,$BR1719)),MAX(BI$1:BI1718)+1,0)</f>
        <v>0</v>
      </c>
      <c r="BJ1719" s="12">
        <f>IF(ISNUMBER(SEARCH('Quote reqeust'!$E$27,$BR1719)),MAX(BJ$1:BJ1718)+1,0)</f>
        <v>0</v>
      </c>
      <c r="BK1719" s="12">
        <f>IF(ISNUMBER(SEARCH('Quote reqeust'!$E$27,$BR1719)),MAX(BK$1:BK1718)+1,0)</f>
        <v>0</v>
      </c>
      <c r="BL1719" s="12">
        <f>IF(ISNUMBER(SEARCH('Quote reqeust'!$E$27,$BR1719)),MAX(BL$1:BL1718)+1,0)</f>
        <v>0</v>
      </c>
      <c r="BM1719" s="12">
        <f>IF(ISNUMBER(SEARCH('Quote reqeust'!$E$27,$BR1719)),MAX(BM$1:BM1718)+1,0)</f>
        <v>0</v>
      </c>
      <c r="BN1719" s="12">
        <f>IF(ISNUMBER(SEARCH('Quote reqeust'!$E$27,$BR1719)),MAX(BN$1:BN1718)+1,0)</f>
        <v>0</v>
      </c>
      <c r="BO1719" s="12">
        <f>IF(ISNUMBER(SEARCH('Quote reqeust'!$E$27,$BR1719)),MAX(BO$1:BO1718)+1,0)</f>
        <v>0</v>
      </c>
      <c r="BP1719" s="12">
        <f>IF(ISNUMBER(SEARCH('Quote reqeust'!$E$27,$BR1719)),MAX(BP$1:BP1718)+1,0)</f>
        <v>0</v>
      </c>
      <c r="BQ1719" s="12">
        <f>IF(ISNUMBER(SEARCH('Quote reqeust'!$E$27,$BR1719)),MAX(BQ$1:BQ1718)+1,0)</f>
        <v>0</v>
      </c>
      <c r="BT1719" s="12" t="str">
        <f>IFERROR(VLOOKUP(ROWS(BT$3:BT1719),BC$1:BR3716,BT$2,0),"")</f>
        <v/>
      </c>
      <c r="BU1719" s="12" t="str">
        <f>IFERROR(VLOOKUP(ROWS(BU$3:BU1719),BD$1:BS3716,BU$2,0),"")</f>
        <v/>
      </c>
      <c r="BV1719" s="12" t="str">
        <f>IFERROR(VLOOKUP(ROWS(BV$3:BV1719),BE$1:BT3716,BV$2,0),"")</f>
        <v/>
      </c>
      <c r="BW1719" s="12" t="str">
        <f>IFERROR(VLOOKUP(ROWS(BW$3:BW1719),BF$1:BU3716,BW$2,0),"")</f>
        <v/>
      </c>
      <c r="BX1719" s="12" t="str">
        <f>IFERROR(VLOOKUP(ROWS(BX$3:BX1719),BG$1:BV3716,BX$2,0),"")</f>
        <v/>
      </c>
      <c r="BY1719" s="12" t="str">
        <f>IFERROR(VLOOKUP(ROWS(BY$3:BY1719),BH$1:BW3716,BY$2,0),"")</f>
        <v/>
      </c>
      <c r="BZ1719" s="12" t="str">
        <f>IFERROR(VLOOKUP(ROWS(BZ$3:BZ1719),BI$1:BX3716,BZ$2,0),"")</f>
        <v/>
      </c>
      <c r="CA1719" s="12" t="str">
        <f>IFERROR(VLOOKUP(ROWS(CA$3:CA1719),BJ$1:BY3716,CA$2,0),"")</f>
        <v/>
      </c>
      <c r="CB1719" s="12" t="str">
        <f>IFERROR(VLOOKUP(ROWS(CB$3:CB1719),BK$1:BZ3716,CB$2,0),"")</f>
        <v/>
      </c>
      <c r="CC1719" s="12" t="str">
        <f>IFERROR(VLOOKUP(ROWS(CC$3:CC1719),BL$1:CA3716,CC$2,0),"")</f>
        <v/>
      </c>
      <c r="CD1719" s="12" t="str">
        <f>IFERROR(VLOOKUP(ROWS(CD$3:CD1719),BM$1:CB3716,CD$2,0),"")</f>
        <v/>
      </c>
      <c r="CE1719" s="12" t="str">
        <f>IFERROR(VLOOKUP(ROWS(CE$3:CE1719),BN$1:CC3716,CE$2,0),"")</f>
        <v/>
      </c>
      <c r="CF1719" s="12" t="str">
        <f>IFERROR(VLOOKUP(ROWS(CF$3:CF1719),BO$1:CD3716,CF$2,0),"")</f>
        <v/>
      </c>
      <c r="CG1719" s="12" t="str">
        <f>IFERROR(VLOOKUP(ROWS(CG$3:CG1719),BP$1:CE3716,CG$2,0),"")</f>
        <v/>
      </c>
      <c r="CH1719" s="12" t="str">
        <f>IFERROR(VLOOKUP(ROWS(CH$3:CH1719),BQ$1:CF3716,CH$2,0),"")</f>
        <v/>
      </c>
    </row>
    <row r="1720" spans="55:86" x14ac:dyDescent="0.25">
      <c r="BC1720" s="12">
        <f>IF(ISNUMBER(SEARCH('Quote reqeust'!$G$34,BR1720)),MAX(BC$1:BC1719)+1,0)</f>
        <v>0</v>
      </c>
      <c r="BD1720" s="12">
        <f>IF(ISNUMBER(SEARCH('Quote reqeust'!$E$35,BR1720)),MAX(BD$1:BD1719)+1,0)</f>
        <v>0</v>
      </c>
      <c r="BE1720" s="12">
        <f>IF(ISNUMBER(SEARCH('Quote reqeust'!$E$36,BR1720)),MAX(BE$1:BE1719)+1,0)</f>
        <v>0</v>
      </c>
      <c r="BF1720" s="12">
        <f>IF(ISNUMBER(SEARCH('Quote reqeust'!$E$37,BR1720)),MAX(BF$1:BF1719)+1,0)</f>
        <v>0</v>
      </c>
      <c r="BG1720" s="12">
        <f>IF(ISNUMBER(SEARCH('Quote reqeust'!$E$26,BR1720)),MAX(BG$1:BG1719)+1,0)</f>
        <v>0</v>
      </c>
      <c r="BH1720" s="12">
        <f>IF(ISNUMBER(SEARCH('Quote reqeust'!$E$27,BR1720)),MAX(BH$1:BH1719)+1,0)</f>
        <v>0</v>
      </c>
      <c r="BI1720" s="12">
        <f>IF(ISNUMBER(SEARCH('Quote reqeust'!$E$27,$BR1720)),MAX(BI$1:BI1719)+1,0)</f>
        <v>0</v>
      </c>
      <c r="BJ1720" s="12">
        <f>IF(ISNUMBER(SEARCH('Quote reqeust'!$E$27,$BR1720)),MAX(BJ$1:BJ1719)+1,0)</f>
        <v>0</v>
      </c>
      <c r="BK1720" s="12">
        <f>IF(ISNUMBER(SEARCH('Quote reqeust'!$E$27,$BR1720)),MAX(BK$1:BK1719)+1,0)</f>
        <v>0</v>
      </c>
      <c r="BL1720" s="12">
        <f>IF(ISNUMBER(SEARCH('Quote reqeust'!$E$27,$BR1720)),MAX(BL$1:BL1719)+1,0)</f>
        <v>0</v>
      </c>
      <c r="BM1720" s="12">
        <f>IF(ISNUMBER(SEARCH('Quote reqeust'!$E$27,$BR1720)),MAX(BM$1:BM1719)+1,0)</f>
        <v>0</v>
      </c>
      <c r="BN1720" s="12">
        <f>IF(ISNUMBER(SEARCH('Quote reqeust'!$E$27,$BR1720)),MAX(BN$1:BN1719)+1,0)</f>
        <v>0</v>
      </c>
      <c r="BO1720" s="12">
        <f>IF(ISNUMBER(SEARCH('Quote reqeust'!$E$27,$BR1720)),MAX(BO$1:BO1719)+1,0)</f>
        <v>0</v>
      </c>
      <c r="BP1720" s="12">
        <f>IF(ISNUMBER(SEARCH('Quote reqeust'!$E$27,$BR1720)),MAX(BP$1:BP1719)+1,0)</f>
        <v>0</v>
      </c>
      <c r="BQ1720" s="12">
        <f>IF(ISNUMBER(SEARCH('Quote reqeust'!$E$27,$BR1720)),MAX(BQ$1:BQ1719)+1,0)</f>
        <v>0</v>
      </c>
      <c r="BT1720" s="12" t="str">
        <f>IFERROR(VLOOKUP(ROWS(BT$3:BT1720),BC$1:BR3717,BT$2,0),"")</f>
        <v/>
      </c>
      <c r="BU1720" s="12" t="str">
        <f>IFERROR(VLOOKUP(ROWS(BU$3:BU1720),BD$1:BS3717,BU$2,0),"")</f>
        <v/>
      </c>
      <c r="BV1720" s="12" t="str">
        <f>IFERROR(VLOOKUP(ROWS(BV$3:BV1720),BE$1:BT3717,BV$2,0),"")</f>
        <v/>
      </c>
      <c r="BW1720" s="12" t="str">
        <f>IFERROR(VLOOKUP(ROWS(BW$3:BW1720),BF$1:BU3717,BW$2,0),"")</f>
        <v/>
      </c>
      <c r="BX1720" s="12" t="str">
        <f>IFERROR(VLOOKUP(ROWS(BX$3:BX1720),BG$1:BV3717,BX$2,0),"")</f>
        <v/>
      </c>
      <c r="BY1720" s="12" t="str">
        <f>IFERROR(VLOOKUP(ROWS(BY$3:BY1720),BH$1:BW3717,BY$2,0),"")</f>
        <v/>
      </c>
      <c r="BZ1720" s="12" t="str">
        <f>IFERROR(VLOOKUP(ROWS(BZ$3:BZ1720),BI$1:BX3717,BZ$2,0),"")</f>
        <v/>
      </c>
      <c r="CA1720" s="12" t="str">
        <f>IFERROR(VLOOKUP(ROWS(CA$3:CA1720),BJ$1:BY3717,CA$2,0),"")</f>
        <v/>
      </c>
      <c r="CB1720" s="12" t="str">
        <f>IFERROR(VLOOKUP(ROWS(CB$3:CB1720),BK$1:BZ3717,CB$2,0),"")</f>
        <v/>
      </c>
      <c r="CC1720" s="12" t="str">
        <f>IFERROR(VLOOKUP(ROWS(CC$3:CC1720),BL$1:CA3717,CC$2,0),"")</f>
        <v/>
      </c>
      <c r="CD1720" s="12" t="str">
        <f>IFERROR(VLOOKUP(ROWS(CD$3:CD1720),BM$1:CB3717,CD$2,0),"")</f>
        <v/>
      </c>
      <c r="CE1720" s="12" t="str">
        <f>IFERROR(VLOOKUP(ROWS(CE$3:CE1720),BN$1:CC3717,CE$2,0),"")</f>
        <v/>
      </c>
      <c r="CF1720" s="12" t="str">
        <f>IFERROR(VLOOKUP(ROWS(CF$3:CF1720),BO$1:CD3717,CF$2,0),"")</f>
        <v/>
      </c>
      <c r="CG1720" s="12" t="str">
        <f>IFERROR(VLOOKUP(ROWS(CG$3:CG1720),BP$1:CE3717,CG$2,0),"")</f>
        <v/>
      </c>
      <c r="CH1720" s="12" t="str">
        <f>IFERROR(VLOOKUP(ROWS(CH$3:CH1720),BQ$1:CF3717,CH$2,0),"")</f>
        <v/>
      </c>
    </row>
    <row r="1721" spans="55:86" x14ac:dyDescent="0.25">
      <c r="BC1721" s="12">
        <f>IF(ISNUMBER(SEARCH('Quote reqeust'!$G$34,BR1721)),MAX(BC$1:BC1720)+1,0)</f>
        <v>0</v>
      </c>
      <c r="BD1721" s="12">
        <f>IF(ISNUMBER(SEARCH('Quote reqeust'!$E$35,BR1721)),MAX(BD$1:BD1720)+1,0)</f>
        <v>0</v>
      </c>
      <c r="BE1721" s="12">
        <f>IF(ISNUMBER(SEARCH('Quote reqeust'!$E$36,BR1721)),MAX(BE$1:BE1720)+1,0)</f>
        <v>0</v>
      </c>
      <c r="BF1721" s="12">
        <f>IF(ISNUMBER(SEARCH('Quote reqeust'!$E$37,BR1721)),MAX(BF$1:BF1720)+1,0)</f>
        <v>0</v>
      </c>
      <c r="BG1721" s="12">
        <f>IF(ISNUMBER(SEARCH('Quote reqeust'!$E$26,BR1721)),MAX(BG$1:BG1720)+1,0)</f>
        <v>0</v>
      </c>
      <c r="BH1721" s="12">
        <f>IF(ISNUMBER(SEARCH('Quote reqeust'!$E$27,BR1721)),MAX(BH$1:BH1720)+1,0)</f>
        <v>0</v>
      </c>
      <c r="BI1721" s="12">
        <f>IF(ISNUMBER(SEARCH('Quote reqeust'!$E$27,$BR1721)),MAX(BI$1:BI1720)+1,0)</f>
        <v>0</v>
      </c>
      <c r="BJ1721" s="12">
        <f>IF(ISNUMBER(SEARCH('Quote reqeust'!$E$27,$BR1721)),MAX(BJ$1:BJ1720)+1,0)</f>
        <v>0</v>
      </c>
      <c r="BK1721" s="12">
        <f>IF(ISNUMBER(SEARCH('Quote reqeust'!$E$27,$BR1721)),MAX(BK$1:BK1720)+1,0)</f>
        <v>0</v>
      </c>
      <c r="BL1721" s="12">
        <f>IF(ISNUMBER(SEARCH('Quote reqeust'!$E$27,$BR1721)),MAX(BL$1:BL1720)+1,0)</f>
        <v>0</v>
      </c>
      <c r="BM1721" s="12">
        <f>IF(ISNUMBER(SEARCH('Quote reqeust'!$E$27,$BR1721)),MAX(BM$1:BM1720)+1,0)</f>
        <v>0</v>
      </c>
      <c r="BN1721" s="12">
        <f>IF(ISNUMBER(SEARCH('Quote reqeust'!$E$27,$BR1721)),MAX(BN$1:BN1720)+1,0)</f>
        <v>0</v>
      </c>
      <c r="BO1721" s="12">
        <f>IF(ISNUMBER(SEARCH('Quote reqeust'!$E$27,$BR1721)),MAX(BO$1:BO1720)+1,0)</f>
        <v>0</v>
      </c>
      <c r="BP1721" s="12">
        <f>IF(ISNUMBER(SEARCH('Quote reqeust'!$E$27,$BR1721)),MAX(BP$1:BP1720)+1,0)</f>
        <v>0</v>
      </c>
      <c r="BQ1721" s="12">
        <f>IF(ISNUMBER(SEARCH('Quote reqeust'!$E$27,$BR1721)),MAX(BQ$1:BQ1720)+1,0)</f>
        <v>0</v>
      </c>
      <c r="BT1721" s="12" t="str">
        <f>IFERROR(VLOOKUP(ROWS(BT$3:BT1721),BC$1:BR3718,BT$2,0),"")</f>
        <v/>
      </c>
      <c r="BU1721" s="12" t="str">
        <f>IFERROR(VLOOKUP(ROWS(BU$3:BU1721),BD$1:BS3718,BU$2,0),"")</f>
        <v/>
      </c>
      <c r="BV1721" s="12" t="str">
        <f>IFERROR(VLOOKUP(ROWS(BV$3:BV1721),BE$1:BT3718,BV$2,0),"")</f>
        <v/>
      </c>
      <c r="BW1721" s="12" t="str">
        <f>IFERROR(VLOOKUP(ROWS(BW$3:BW1721),BF$1:BU3718,BW$2,0),"")</f>
        <v/>
      </c>
      <c r="BX1721" s="12" t="str">
        <f>IFERROR(VLOOKUP(ROWS(BX$3:BX1721),BG$1:BV3718,BX$2,0),"")</f>
        <v/>
      </c>
      <c r="BY1721" s="12" t="str">
        <f>IFERROR(VLOOKUP(ROWS(BY$3:BY1721),BH$1:BW3718,BY$2,0),"")</f>
        <v/>
      </c>
      <c r="BZ1721" s="12" t="str">
        <f>IFERROR(VLOOKUP(ROWS(BZ$3:BZ1721),BI$1:BX3718,BZ$2,0),"")</f>
        <v/>
      </c>
      <c r="CA1721" s="12" t="str">
        <f>IFERROR(VLOOKUP(ROWS(CA$3:CA1721),BJ$1:BY3718,CA$2,0),"")</f>
        <v/>
      </c>
      <c r="CB1721" s="12" t="str">
        <f>IFERROR(VLOOKUP(ROWS(CB$3:CB1721),BK$1:BZ3718,CB$2,0),"")</f>
        <v/>
      </c>
      <c r="CC1721" s="12" t="str">
        <f>IFERROR(VLOOKUP(ROWS(CC$3:CC1721),BL$1:CA3718,CC$2,0),"")</f>
        <v/>
      </c>
      <c r="CD1721" s="12" t="str">
        <f>IFERROR(VLOOKUP(ROWS(CD$3:CD1721),BM$1:CB3718,CD$2,0),"")</f>
        <v/>
      </c>
      <c r="CE1721" s="12" t="str">
        <f>IFERROR(VLOOKUP(ROWS(CE$3:CE1721),BN$1:CC3718,CE$2,0),"")</f>
        <v/>
      </c>
      <c r="CF1721" s="12" t="str">
        <f>IFERROR(VLOOKUP(ROWS(CF$3:CF1721),BO$1:CD3718,CF$2,0),"")</f>
        <v/>
      </c>
      <c r="CG1721" s="12" t="str">
        <f>IFERROR(VLOOKUP(ROWS(CG$3:CG1721),BP$1:CE3718,CG$2,0),"")</f>
        <v/>
      </c>
      <c r="CH1721" s="12" t="str">
        <f>IFERROR(VLOOKUP(ROWS(CH$3:CH1721),BQ$1:CF3718,CH$2,0),"")</f>
        <v/>
      </c>
    </row>
    <row r="1722" spans="55:86" x14ac:dyDescent="0.25">
      <c r="BC1722" s="12">
        <f>IF(ISNUMBER(SEARCH('Quote reqeust'!$G$34,BR1722)),MAX(BC$1:BC1721)+1,0)</f>
        <v>0</v>
      </c>
      <c r="BD1722" s="12">
        <f>IF(ISNUMBER(SEARCH('Quote reqeust'!$E$35,BR1722)),MAX(BD$1:BD1721)+1,0)</f>
        <v>0</v>
      </c>
      <c r="BE1722" s="12">
        <f>IF(ISNUMBER(SEARCH('Quote reqeust'!$E$36,BR1722)),MAX(BE$1:BE1721)+1,0)</f>
        <v>0</v>
      </c>
      <c r="BF1722" s="12">
        <f>IF(ISNUMBER(SEARCH('Quote reqeust'!$E$37,BR1722)),MAX(BF$1:BF1721)+1,0)</f>
        <v>0</v>
      </c>
      <c r="BG1722" s="12">
        <f>IF(ISNUMBER(SEARCH('Quote reqeust'!$E$26,BR1722)),MAX(BG$1:BG1721)+1,0)</f>
        <v>0</v>
      </c>
      <c r="BH1722" s="12">
        <f>IF(ISNUMBER(SEARCH('Quote reqeust'!$E$27,BR1722)),MAX(BH$1:BH1721)+1,0)</f>
        <v>0</v>
      </c>
      <c r="BI1722" s="12">
        <f>IF(ISNUMBER(SEARCH('Quote reqeust'!$E$27,$BR1722)),MAX(BI$1:BI1721)+1,0)</f>
        <v>0</v>
      </c>
      <c r="BJ1722" s="12">
        <f>IF(ISNUMBER(SEARCH('Quote reqeust'!$E$27,$BR1722)),MAX(BJ$1:BJ1721)+1,0)</f>
        <v>0</v>
      </c>
      <c r="BK1722" s="12">
        <f>IF(ISNUMBER(SEARCH('Quote reqeust'!$E$27,$BR1722)),MAX(BK$1:BK1721)+1,0)</f>
        <v>0</v>
      </c>
      <c r="BL1722" s="12">
        <f>IF(ISNUMBER(SEARCH('Quote reqeust'!$E$27,$BR1722)),MAX(BL$1:BL1721)+1,0)</f>
        <v>0</v>
      </c>
      <c r="BM1722" s="12">
        <f>IF(ISNUMBER(SEARCH('Quote reqeust'!$E$27,$BR1722)),MAX(BM$1:BM1721)+1,0)</f>
        <v>0</v>
      </c>
      <c r="BN1722" s="12">
        <f>IF(ISNUMBER(SEARCH('Quote reqeust'!$E$27,$BR1722)),MAX(BN$1:BN1721)+1,0)</f>
        <v>0</v>
      </c>
      <c r="BO1722" s="12">
        <f>IF(ISNUMBER(SEARCH('Quote reqeust'!$E$27,$BR1722)),MAX(BO$1:BO1721)+1,0)</f>
        <v>0</v>
      </c>
      <c r="BP1722" s="12">
        <f>IF(ISNUMBER(SEARCH('Quote reqeust'!$E$27,$BR1722)),MAX(BP$1:BP1721)+1,0)</f>
        <v>0</v>
      </c>
      <c r="BQ1722" s="12">
        <f>IF(ISNUMBER(SEARCH('Quote reqeust'!$E$27,$BR1722)),MAX(BQ$1:BQ1721)+1,0)</f>
        <v>0</v>
      </c>
      <c r="BT1722" s="12" t="str">
        <f>IFERROR(VLOOKUP(ROWS(BT$3:BT1722),BC$1:BR3719,BT$2,0),"")</f>
        <v/>
      </c>
      <c r="BU1722" s="12" t="str">
        <f>IFERROR(VLOOKUP(ROWS(BU$3:BU1722),BD$1:BS3719,BU$2,0),"")</f>
        <v/>
      </c>
      <c r="BV1722" s="12" t="str">
        <f>IFERROR(VLOOKUP(ROWS(BV$3:BV1722),BE$1:BT3719,BV$2,0),"")</f>
        <v/>
      </c>
      <c r="BW1722" s="12" t="str">
        <f>IFERROR(VLOOKUP(ROWS(BW$3:BW1722),BF$1:BU3719,BW$2,0),"")</f>
        <v/>
      </c>
      <c r="BX1722" s="12" t="str">
        <f>IFERROR(VLOOKUP(ROWS(BX$3:BX1722),BG$1:BV3719,BX$2,0),"")</f>
        <v/>
      </c>
      <c r="BY1722" s="12" t="str">
        <f>IFERROR(VLOOKUP(ROWS(BY$3:BY1722),BH$1:BW3719,BY$2,0),"")</f>
        <v/>
      </c>
      <c r="BZ1722" s="12" t="str">
        <f>IFERROR(VLOOKUP(ROWS(BZ$3:BZ1722),BI$1:BX3719,BZ$2,0),"")</f>
        <v/>
      </c>
      <c r="CA1722" s="12" t="str">
        <f>IFERROR(VLOOKUP(ROWS(CA$3:CA1722),BJ$1:BY3719,CA$2,0),"")</f>
        <v/>
      </c>
      <c r="CB1722" s="12" t="str">
        <f>IFERROR(VLOOKUP(ROWS(CB$3:CB1722),BK$1:BZ3719,CB$2,0),"")</f>
        <v/>
      </c>
      <c r="CC1722" s="12" t="str">
        <f>IFERROR(VLOOKUP(ROWS(CC$3:CC1722),BL$1:CA3719,CC$2,0),"")</f>
        <v/>
      </c>
      <c r="CD1722" s="12" t="str">
        <f>IFERROR(VLOOKUP(ROWS(CD$3:CD1722),BM$1:CB3719,CD$2,0),"")</f>
        <v/>
      </c>
      <c r="CE1722" s="12" t="str">
        <f>IFERROR(VLOOKUP(ROWS(CE$3:CE1722),BN$1:CC3719,CE$2,0),"")</f>
        <v/>
      </c>
      <c r="CF1722" s="12" t="str">
        <f>IFERROR(VLOOKUP(ROWS(CF$3:CF1722),BO$1:CD3719,CF$2,0),"")</f>
        <v/>
      </c>
      <c r="CG1722" s="12" t="str">
        <f>IFERROR(VLOOKUP(ROWS(CG$3:CG1722),BP$1:CE3719,CG$2,0),"")</f>
        <v/>
      </c>
      <c r="CH1722" s="12" t="str">
        <f>IFERROR(VLOOKUP(ROWS(CH$3:CH1722),BQ$1:CF3719,CH$2,0),"")</f>
        <v/>
      </c>
    </row>
    <row r="1723" spans="55:86" x14ac:dyDescent="0.25">
      <c r="BC1723" s="12">
        <f>IF(ISNUMBER(SEARCH('Quote reqeust'!$G$34,BR1723)),MAX(BC$1:BC1722)+1,0)</f>
        <v>0</v>
      </c>
      <c r="BD1723" s="12">
        <f>IF(ISNUMBER(SEARCH('Quote reqeust'!$E$35,BR1723)),MAX(BD$1:BD1722)+1,0)</f>
        <v>0</v>
      </c>
      <c r="BE1723" s="12">
        <f>IF(ISNUMBER(SEARCH('Quote reqeust'!$E$36,BR1723)),MAX(BE$1:BE1722)+1,0)</f>
        <v>0</v>
      </c>
      <c r="BF1723" s="12">
        <f>IF(ISNUMBER(SEARCH('Quote reqeust'!$E$37,BR1723)),MAX(BF$1:BF1722)+1,0)</f>
        <v>0</v>
      </c>
      <c r="BG1723" s="12">
        <f>IF(ISNUMBER(SEARCH('Quote reqeust'!$E$26,BR1723)),MAX(BG$1:BG1722)+1,0)</f>
        <v>0</v>
      </c>
      <c r="BH1723" s="12">
        <f>IF(ISNUMBER(SEARCH('Quote reqeust'!$E$27,BR1723)),MAX(BH$1:BH1722)+1,0)</f>
        <v>0</v>
      </c>
      <c r="BI1723" s="12">
        <f>IF(ISNUMBER(SEARCH('Quote reqeust'!$E$27,$BR1723)),MAX(BI$1:BI1722)+1,0)</f>
        <v>0</v>
      </c>
      <c r="BJ1723" s="12">
        <f>IF(ISNUMBER(SEARCH('Quote reqeust'!$E$27,$BR1723)),MAX(BJ$1:BJ1722)+1,0)</f>
        <v>0</v>
      </c>
      <c r="BK1723" s="12">
        <f>IF(ISNUMBER(SEARCH('Quote reqeust'!$E$27,$BR1723)),MAX(BK$1:BK1722)+1,0)</f>
        <v>0</v>
      </c>
      <c r="BL1723" s="12">
        <f>IF(ISNUMBER(SEARCH('Quote reqeust'!$E$27,$BR1723)),MAX(BL$1:BL1722)+1,0)</f>
        <v>0</v>
      </c>
      <c r="BM1723" s="12">
        <f>IF(ISNUMBER(SEARCH('Quote reqeust'!$E$27,$BR1723)),MAX(BM$1:BM1722)+1,0)</f>
        <v>0</v>
      </c>
      <c r="BN1723" s="12">
        <f>IF(ISNUMBER(SEARCH('Quote reqeust'!$E$27,$BR1723)),MAX(BN$1:BN1722)+1,0)</f>
        <v>0</v>
      </c>
      <c r="BO1723" s="12">
        <f>IF(ISNUMBER(SEARCH('Quote reqeust'!$E$27,$BR1723)),MAX(BO$1:BO1722)+1,0)</f>
        <v>0</v>
      </c>
      <c r="BP1723" s="12">
        <f>IF(ISNUMBER(SEARCH('Quote reqeust'!$E$27,$BR1723)),MAX(BP$1:BP1722)+1,0)</f>
        <v>0</v>
      </c>
      <c r="BQ1723" s="12">
        <f>IF(ISNUMBER(SEARCH('Quote reqeust'!$E$27,$BR1723)),MAX(BQ$1:BQ1722)+1,0)</f>
        <v>0</v>
      </c>
      <c r="BT1723" s="12" t="str">
        <f>IFERROR(VLOOKUP(ROWS(BT$3:BT1723),BC$1:BR3720,BT$2,0),"")</f>
        <v/>
      </c>
      <c r="BU1723" s="12" t="str">
        <f>IFERROR(VLOOKUP(ROWS(BU$3:BU1723),BD$1:BS3720,BU$2,0),"")</f>
        <v/>
      </c>
      <c r="BV1723" s="12" t="str">
        <f>IFERROR(VLOOKUP(ROWS(BV$3:BV1723),BE$1:BT3720,BV$2,0),"")</f>
        <v/>
      </c>
      <c r="BW1723" s="12" t="str">
        <f>IFERROR(VLOOKUP(ROWS(BW$3:BW1723),BF$1:BU3720,BW$2,0),"")</f>
        <v/>
      </c>
      <c r="BX1723" s="12" t="str">
        <f>IFERROR(VLOOKUP(ROWS(BX$3:BX1723),BG$1:BV3720,BX$2,0),"")</f>
        <v/>
      </c>
      <c r="BY1723" s="12" t="str">
        <f>IFERROR(VLOOKUP(ROWS(BY$3:BY1723),BH$1:BW3720,BY$2,0),"")</f>
        <v/>
      </c>
      <c r="BZ1723" s="12" t="str">
        <f>IFERROR(VLOOKUP(ROWS(BZ$3:BZ1723),BI$1:BX3720,BZ$2,0),"")</f>
        <v/>
      </c>
      <c r="CA1723" s="12" t="str">
        <f>IFERROR(VLOOKUP(ROWS(CA$3:CA1723),BJ$1:BY3720,CA$2,0),"")</f>
        <v/>
      </c>
      <c r="CB1723" s="12" t="str">
        <f>IFERROR(VLOOKUP(ROWS(CB$3:CB1723),BK$1:BZ3720,CB$2,0),"")</f>
        <v/>
      </c>
      <c r="CC1723" s="12" t="str">
        <f>IFERROR(VLOOKUP(ROWS(CC$3:CC1723),BL$1:CA3720,CC$2,0),"")</f>
        <v/>
      </c>
      <c r="CD1723" s="12" t="str">
        <f>IFERROR(VLOOKUP(ROWS(CD$3:CD1723),BM$1:CB3720,CD$2,0),"")</f>
        <v/>
      </c>
      <c r="CE1723" s="12" t="str">
        <f>IFERROR(VLOOKUP(ROWS(CE$3:CE1723),BN$1:CC3720,CE$2,0),"")</f>
        <v/>
      </c>
      <c r="CF1723" s="12" t="str">
        <f>IFERROR(VLOOKUP(ROWS(CF$3:CF1723),BO$1:CD3720,CF$2,0),"")</f>
        <v/>
      </c>
      <c r="CG1723" s="12" t="str">
        <f>IFERROR(VLOOKUP(ROWS(CG$3:CG1723),BP$1:CE3720,CG$2,0),"")</f>
        <v/>
      </c>
      <c r="CH1723" s="12" t="str">
        <f>IFERROR(VLOOKUP(ROWS(CH$3:CH1723),BQ$1:CF3720,CH$2,0),"")</f>
        <v/>
      </c>
    </row>
    <row r="1724" spans="55:86" x14ac:dyDescent="0.25">
      <c r="BC1724" s="12">
        <f>IF(ISNUMBER(SEARCH('Quote reqeust'!$G$34,BR1724)),MAX(BC$1:BC1723)+1,0)</f>
        <v>0</v>
      </c>
      <c r="BD1724" s="12">
        <f>IF(ISNUMBER(SEARCH('Quote reqeust'!$E$35,BR1724)),MAX(BD$1:BD1723)+1,0)</f>
        <v>0</v>
      </c>
      <c r="BE1724" s="12">
        <f>IF(ISNUMBER(SEARCH('Quote reqeust'!$E$36,BR1724)),MAX(BE$1:BE1723)+1,0)</f>
        <v>0</v>
      </c>
      <c r="BF1724" s="12">
        <f>IF(ISNUMBER(SEARCH('Quote reqeust'!$E$37,BR1724)),MAX(BF$1:BF1723)+1,0)</f>
        <v>0</v>
      </c>
      <c r="BG1724" s="12">
        <f>IF(ISNUMBER(SEARCH('Quote reqeust'!$E$26,BR1724)),MAX(BG$1:BG1723)+1,0)</f>
        <v>0</v>
      </c>
      <c r="BH1724" s="12">
        <f>IF(ISNUMBER(SEARCH('Quote reqeust'!$E$27,BR1724)),MAX(BH$1:BH1723)+1,0)</f>
        <v>0</v>
      </c>
      <c r="BI1724" s="12">
        <f>IF(ISNUMBER(SEARCH('Quote reqeust'!$E$27,$BR1724)),MAX(BI$1:BI1723)+1,0)</f>
        <v>0</v>
      </c>
      <c r="BJ1724" s="12">
        <f>IF(ISNUMBER(SEARCH('Quote reqeust'!$E$27,$BR1724)),MAX(BJ$1:BJ1723)+1,0)</f>
        <v>0</v>
      </c>
      <c r="BK1724" s="12">
        <f>IF(ISNUMBER(SEARCH('Quote reqeust'!$E$27,$BR1724)),MAX(BK$1:BK1723)+1,0)</f>
        <v>0</v>
      </c>
      <c r="BL1724" s="12">
        <f>IF(ISNUMBER(SEARCH('Quote reqeust'!$E$27,$BR1724)),MAX(BL$1:BL1723)+1,0)</f>
        <v>0</v>
      </c>
      <c r="BM1724" s="12">
        <f>IF(ISNUMBER(SEARCH('Quote reqeust'!$E$27,$BR1724)),MAX(BM$1:BM1723)+1,0)</f>
        <v>0</v>
      </c>
      <c r="BN1724" s="12">
        <f>IF(ISNUMBER(SEARCH('Quote reqeust'!$E$27,$BR1724)),MAX(BN$1:BN1723)+1,0)</f>
        <v>0</v>
      </c>
      <c r="BO1724" s="12">
        <f>IF(ISNUMBER(SEARCH('Quote reqeust'!$E$27,$BR1724)),MAX(BO$1:BO1723)+1,0)</f>
        <v>0</v>
      </c>
      <c r="BP1724" s="12">
        <f>IF(ISNUMBER(SEARCH('Quote reqeust'!$E$27,$BR1724)),MAX(BP$1:BP1723)+1,0)</f>
        <v>0</v>
      </c>
      <c r="BQ1724" s="12">
        <f>IF(ISNUMBER(SEARCH('Quote reqeust'!$E$27,$BR1724)),MAX(BQ$1:BQ1723)+1,0)</f>
        <v>0</v>
      </c>
      <c r="BT1724" s="12" t="str">
        <f>IFERROR(VLOOKUP(ROWS(BT$3:BT1724),BC$1:BR3721,BT$2,0),"")</f>
        <v/>
      </c>
      <c r="BU1724" s="12" t="str">
        <f>IFERROR(VLOOKUP(ROWS(BU$3:BU1724),BD$1:BS3721,BU$2,0),"")</f>
        <v/>
      </c>
      <c r="BV1724" s="12" t="str">
        <f>IFERROR(VLOOKUP(ROWS(BV$3:BV1724),BE$1:BT3721,BV$2,0),"")</f>
        <v/>
      </c>
      <c r="BW1724" s="12" t="str">
        <f>IFERROR(VLOOKUP(ROWS(BW$3:BW1724),BF$1:BU3721,BW$2,0),"")</f>
        <v/>
      </c>
      <c r="BX1724" s="12" t="str">
        <f>IFERROR(VLOOKUP(ROWS(BX$3:BX1724),BG$1:BV3721,BX$2,0),"")</f>
        <v/>
      </c>
      <c r="BY1724" s="12" t="str">
        <f>IFERROR(VLOOKUP(ROWS(BY$3:BY1724),BH$1:BW3721,BY$2,0),"")</f>
        <v/>
      </c>
      <c r="BZ1724" s="12" t="str">
        <f>IFERROR(VLOOKUP(ROWS(BZ$3:BZ1724),BI$1:BX3721,BZ$2,0),"")</f>
        <v/>
      </c>
      <c r="CA1724" s="12" t="str">
        <f>IFERROR(VLOOKUP(ROWS(CA$3:CA1724),BJ$1:BY3721,CA$2,0),"")</f>
        <v/>
      </c>
      <c r="CB1724" s="12" t="str">
        <f>IFERROR(VLOOKUP(ROWS(CB$3:CB1724),BK$1:BZ3721,CB$2,0),"")</f>
        <v/>
      </c>
      <c r="CC1724" s="12" t="str">
        <f>IFERROR(VLOOKUP(ROWS(CC$3:CC1724),BL$1:CA3721,CC$2,0),"")</f>
        <v/>
      </c>
      <c r="CD1724" s="12" t="str">
        <f>IFERROR(VLOOKUP(ROWS(CD$3:CD1724),BM$1:CB3721,CD$2,0),"")</f>
        <v/>
      </c>
      <c r="CE1724" s="12" t="str">
        <f>IFERROR(VLOOKUP(ROWS(CE$3:CE1724),BN$1:CC3721,CE$2,0),"")</f>
        <v/>
      </c>
      <c r="CF1724" s="12" t="str">
        <f>IFERROR(VLOOKUP(ROWS(CF$3:CF1724),BO$1:CD3721,CF$2,0),"")</f>
        <v/>
      </c>
      <c r="CG1724" s="12" t="str">
        <f>IFERROR(VLOOKUP(ROWS(CG$3:CG1724),BP$1:CE3721,CG$2,0),"")</f>
        <v/>
      </c>
      <c r="CH1724" s="12" t="str">
        <f>IFERROR(VLOOKUP(ROWS(CH$3:CH1724),BQ$1:CF3721,CH$2,0),"")</f>
        <v/>
      </c>
    </row>
    <row r="1725" spans="55:86" x14ac:dyDescent="0.25">
      <c r="BC1725" s="12">
        <f>IF(ISNUMBER(SEARCH('Quote reqeust'!$G$34,BR1725)),MAX(BC$1:BC1724)+1,0)</f>
        <v>0</v>
      </c>
      <c r="BD1725" s="12">
        <f>IF(ISNUMBER(SEARCH('Quote reqeust'!$E$35,BR1725)),MAX(BD$1:BD1724)+1,0)</f>
        <v>0</v>
      </c>
      <c r="BE1725" s="12">
        <f>IF(ISNUMBER(SEARCH('Quote reqeust'!$E$36,BR1725)),MAX(BE$1:BE1724)+1,0)</f>
        <v>0</v>
      </c>
      <c r="BF1725" s="12">
        <f>IF(ISNUMBER(SEARCH('Quote reqeust'!$E$37,BR1725)),MAX(BF$1:BF1724)+1,0)</f>
        <v>0</v>
      </c>
      <c r="BG1725" s="12">
        <f>IF(ISNUMBER(SEARCH('Quote reqeust'!$E$26,BR1725)),MAX(BG$1:BG1724)+1,0)</f>
        <v>0</v>
      </c>
      <c r="BH1725" s="12">
        <f>IF(ISNUMBER(SEARCH('Quote reqeust'!$E$27,BR1725)),MAX(BH$1:BH1724)+1,0)</f>
        <v>0</v>
      </c>
      <c r="BI1725" s="12">
        <f>IF(ISNUMBER(SEARCH('Quote reqeust'!$E$27,$BR1725)),MAX(BI$1:BI1724)+1,0)</f>
        <v>0</v>
      </c>
      <c r="BJ1725" s="12">
        <f>IF(ISNUMBER(SEARCH('Quote reqeust'!$E$27,$BR1725)),MAX(BJ$1:BJ1724)+1,0)</f>
        <v>0</v>
      </c>
      <c r="BK1725" s="12">
        <f>IF(ISNUMBER(SEARCH('Quote reqeust'!$E$27,$BR1725)),MAX(BK$1:BK1724)+1,0)</f>
        <v>0</v>
      </c>
      <c r="BL1725" s="12">
        <f>IF(ISNUMBER(SEARCH('Quote reqeust'!$E$27,$BR1725)),MAX(BL$1:BL1724)+1,0)</f>
        <v>0</v>
      </c>
      <c r="BM1725" s="12">
        <f>IF(ISNUMBER(SEARCH('Quote reqeust'!$E$27,$BR1725)),MAX(BM$1:BM1724)+1,0)</f>
        <v>0</v>
      </c>
      <c r="BN1725" s="12">
        <f>IF(ISNUMBER(SEARCH('Quote reqeust'!$E$27,$BR1725)),MAX(BN$1:BN1724)+1,0)</f>
        <v>0</v>
      </c>
      <c r="BO1725" s="12">
        <f>IF(ISNUMBER(SEARCH('Quote reqeust'!$E$27,$BR1725)),MAX(BO$1:BO1724)+1,0)</f>
        <v>0</v>
      </c>
      <c r="BP1725" s="12">
        <f>IF(ISNUMBER(SEARCH('Quote reqeust'!$E$27,$BR1725)),MAX(BP$1:BP1724)+1,0)</f>
        <v>0</v>
      </c>
      <c r="BQ1725" s="12">
        <f>IF(ISNUMBER(SEARCH('Quote reqeust'!$E$27,$BR1725)),MAX(BQ$1:BQ1724)+1,0)</f>
        <v>0</v>
      </c>
      <c r="BT1725" s="12" t="str">
        <f>IFERROR(VLOOKUP(ROWS(BT$3:BT1725),BC$1:BR3722,BT$2,0),"")</f>
        <v/>
      </c>
      <c r="BU1725" s="12" t="str">
        <f>IFERROR(VLOOKUP(ROWS(BU$3:BU1725),BD$1:BS3722,BU$2,0),"")</f>
        <v/>
      </c>
      <c r="BV1725" s="12" t="str">
        <f>IFERROR(VLOOKUP(ROWS(BV$3:BV1725),BE$1:BT3722,BV$2,0),"")</f>
        <v/>
      </c>
      <c r="BW1725" s="12" t="str">
        <f>IFERROR(VLOOKUP(ROWS(BW$3:BW1725),BF$1:BU3722,BW$2,0),"")</f>
        <v/>
      </c>
      <c r="BX1725" s="12" t="str">
        <f>IFERROR(VLOOKUP(ROWS(BX$3:BX1725),BG$1:BV3722,BX$2,0),"")</f>
        <v/>
      </c>
      <c r="BY1725" s="12" t="str">
        <f>IFERROR(VLOOKUP(ROWS(BY$3:BY1725),BH$1:BW3722,BY$2,0),"")</f>
        <v/>
      </c>
      <c r="BZ1725" s="12" t="str">
        <f>IFERROR(VLOOKUP(ROWS(BZ$3:BZ1725),BI$1:BX3722,BZ$2,0),"")</f>
        <v/>
      </c>
      <c r="CA1725" s="12" t="str">
        <f>IFERROR(VLOOKUP(ROWS(CA$3:CA1725),BJ$1:BY3722,CA$2,0),"")</f>
        <v/>
      </c>
      <c r="CB1725" s="12" t="str">
        <f>IFERROR(VLOOKUP(ROWS(CB$3:CB1725),BK$1:BZ3722,CB$2,0),"")</f>
        <v/>
      </c>
      <c r="CC1725" s="12" t="str">
        <f>IFERROR(VLOOKUP(ROWS(CC$3:CC1725),BL$1:CA3722,CC$2,0),"")</f>
        <v/>
      </c>
      <c r="CD1725" s="12" t="str">
        <f>IFERROR(VLOOKUP(ROWS(CD$3:CD1725),BM$1:CB3722,CD$2,0),"")</f>
        <v/>
      </c>
      <c r="CE1725" s="12" t="str">
        <f>IFERROR(VLOOKUP(ROWS(CE$3:CE1725),BN$1:CC3722,CE$2,0),"")</f>
        <v/>
      </c>
      <c r="CF1725" s="12" t="str">
        <f>IFERROR(VLOOKUP(ROWS(CF$3:CF1725),BO$1:CD3722,CF$2,0),"")</f>
        <v/>
      </c>
      <c r="CG1725" s="12" t="str">
        <f>IFERROR(VLOOKUP(ROWS(CG$3:CG1725),BP$1:CE3722,CG$2,0),"")</f>
        <v/>
      </c>
      <c r="CH1725" s="12" t="str">
        <f>IFERROR(VLOOKUP(ROWS(CH$3:CH1725),BQ$1:CF3722,CH$2,0),"")</f>
        <v/>
      </c>
    </row>
    <row r="1726" spans="55:86" x14ac:dyDescent="0.25">
      <c r="BC1726" s="12">
        <f>IF(ISNUMBER(SEARCH('Quote reqeust'!$G$34,BR1726)),MAX(BC$1:BC1725)+1,0)</f>
        <v>0</v>
      </c>
      <c r="BD1726" s="12">
        <f>IF(ISNUMBER(SEARCH('Quote reqeust'!$E$35,BR1726)),MAX(BD$1:BD1725)+1,0)</f>
        <v>0</v>
      </c>
      <c r="BE1726" s="12">
        <f>IF(ISNUMBER(SEARCH('Quote reqeust'!$E$36,BR1726)),MAX(BE$1:BE1725)+1,0)</f>
        <v>0</v>
      </c>
      <c r="BF1726" s="12">
        <f>IF(ISNUMBER(SEARCH('Quote reqeust'!$E$37,BR1726)),MAX(BF$1:BF1725)+1,0)</f>
        <v>0</v>
      </c>
      <c r="BG1726" s="12">
        <f>IF(ISNUMBER(SEARCH('Quote reqeust'!$E$26,BR1726)),MAX(BG$1:BG1725)+1,0)</f>
        <v>0</v>
      </c>
      <c r="BH1726" s="12">
        <f>IF(ISNUMBER(SEARCH('Quote reqeust'!$E$27,BR1726)),MAX(BH$1:BH1725)+1,0)</f>
        <v>0</v>
      </c>
      <c r="BI1726" s="12">
        <f>IF(ISNUMBER(SEARCH('Quote reqeust'!$E$27,$BR1726)),MAX(BI$1:BI1725)+1,0)</f>
        <v>0</v>
      </c>
      <c r="BJ1726" s="12">
        <f>IF(ISNUMBER(SEARCH('Quote reqeust'!$E$27,$BR1726)),MAX(BJ$1:BJ1725)+1,0)</f>
        <v>0</v>
      </c>
      <c r="BK1726" s="12">
        <f>IF(ISNUMBER(SEARCH('Quote reqeust'!$E$27,$BR1726)),MAX(BK$1:BK1725)+1,0)</f>
        <v>0</v>
      </c>
      <c r="BL1726" s="12">
        <f>IF(ISNUMBER(SEARCH('Quote reqeust'!$E$27,$BR1726)),MAX(BL$1:BL1725)+1,0)</f>
        <v>0</v>
      </c>
      <c r="BM1726" s="12">
        <f>IF(ISNUMBER(SEARCH('Quote reqeust'!$E$27,$BR1726)),MAX(BM$1:BM1725)+1,0)</f>
        <v>0</v>
      </c>
      <c r="BN1726" s="12">
        <f>IF(ISNUMBER(SEARCH('Quote reqeust'!$E$27,$BR1726)),MAX(BN$1:BN1725)+1,0)</f>
        <v>0</v>
      </c>
      <c r="BO1726" s="12">
        <f>IF(ISNUMBER(SEARCH('Quote reqeust'!$E$27,$BR1726)),MAX(BO$1:BO1725)+1,0)</f>
        <v>0</v>
      </c>
      <c r="BP1726" s="12">
        <f>IF(ISNUMBER(SEARCH('Quote reqeust'!$E$27,$BR1726)),MAX(BP$1:BP1725)+1,0)</f>
        <v>0</v>
      </c>
      <c r="BQ1726" s="12">
        <f>IF(ISNUMBER(SEARCH('Quote reqeust'!$E$27,$BR1726)),MAX(BQ$1:BQ1725)+1,0)</f>
        <v>0</v>
      </c>
      <c r="BT1726" s="12" t="str">
        <f>IFERROR(VLOOKUP(ROWS(BT$3:BT1726),BC$1:BR3723,BT$2,0),"")</f>
        <v/>
      </c>
      <c r="BU1726" s="12" t="str">
        <f>IFERROR(VLOOKUP(ROWS(BU$3:BU1726),BD$1:BS3723,BU$2,0),"")</f>
        <v/>
      </c>
      <c r="BV1726" s="12" t="str">
        <f>IFERROR(VLOOKUP(ROWS(BV$3:BV1726),BE$1:BT3723,BV$2,0),"")</f>
        <v/>
      </c>
      <c r="BW1726" s="12" t="str">
        <f>IFERROR(VLOOKUP(ROWS(BW$3:BW1726),BF$1:BU3723,BW$2,0),"")</f>
        <v/>
      </c>
      <c r="BX1726" s="12" t="str">
        <f>IFERROR(VLOOKUP(ROWS(BX$3:BX1726),BG$1:BV3723,BX$2,0),"")</f>
        <v/>
      </c>
      <c r="BY1726" s="12" t="str">
        <f>IFERROR(VLOOKUP(ROWS(BY$3:BY1726),BH$1:BW3723,BY$2,0),"")</f>
        <v/>
      </c>
      <c r="BZ1726" s="12" t="str">
        <f>IFERROR(VLOOKUP(ROWS(BZ$3:BZ1726),BI$1:BX3723,BZ$2,0),"")</f>
        <v/>
      </c>
      <c r="CA1726" s="12" t="str">
        <f>IFERROR(VLOOKUP(ROWS(CA$3:CA1726),BJ$1:BY3723,CA$2,0),"")</f>
        <v/>
      </c>
      <c r="CB1726" s="12" t="str">
        <f>IFERROR(VLOOKUP(ROWS(CB$3:CB1726),BK$1:BZ3723,CB$2,0),"")</f>
        <v/>
      </c>
      <c r="CC1726" s="12" t="str">
        <f>IFERROR(VLOOKUP(ROWS(CC$3:CC1726),BL$1:CA3723,CC$2,0),"")</f>
        <v/>
      </c>
      <c r="CD1726" s="12" t="str">
        <f>IFERROR(VLOOKUP(ROWS(CD$3:CD1726),BM$1:CB3723,CD$2,0),"")</f>
        <v/>
      </c>
      <c r="CE1726" s="12" t="str">
        <f>IFERROR(VLOOKUP(ROWS(CE$3:CE1726),BN$1:CC3723,CE$2,0),"")</f>
        <v/>
      </c>
      <c r="CF1726" s="12" t="str">
        <f>IFERROR(VLOOKUP(ROWS(CF$3:CF1726),BO$1:CD3723,CF$2,0),"")</f>
        <v/>
      </c>
      <c r="CG1726" s="12" t="str">
        <f>IFERROR(VLOOKUP(ROWS(CG$3:CG1726),BP$1:CE3723,CG$2,0),"")</f>
        <v/>
      </c>
      <c r="CH1726" s="12" t="str">
        <f>IFERROR(VLOOKUP(ROWS(CH$3:CH1726),BQ$1:CF3723,CH$2,0),"")</f>
        <v/>
      </c>
    </row>
    <row r="1727" spans="55:86" x14ac:dyDescent="0.25">
      <c r="BC1727" s="12">
        <f>IF(ISNUMBER(SEARCH('Quote reqeust'!$G$34,BR1727)),MAX(BC$1:BC1726)+1,0)</f>
        <v>0</v>
      </c>
      <c r="BD1727" s="12">
        <f>IF(ISNUMBER(SEARCH('Quote reqeust'!$E$35,BR1727)),MAX(BD$1:BD1726)+1,0)</f>
        <v>0</v>
      </c>
      <c r="BE1727" s="12">
        <f>IF(ISNUMBER(SEARCH('Quote reqeust'!$E$36,BR1727)),MAX(BE$1:BE1726)+1,0)</f>
        <v>0</v>
      </c>
      <c r="BF1727" s="12">
        <f>IF(ISNUMBER(SEARCH('Quote reqeust'!$E$37,BR1727)),MAX(BF$1:BF1726)+1,0)</f>
        <v>0</v>
      </c>
      <c r="BG1727" s="12">
        <f>IF(ISNUMBER(SEARCH('Quote reqeust'!$E$26,BR1727)),MAX(BG$1:BG1726)+1,0)</f>
        <v>0</v>
      </c>
      <c r="BH1727" s="12">
        <f>IF(ISNUMBER(SEARCH('Quote reqeust'!$E$27,BR1727)),MAX(BH$1:BH1726)+1,0)</f>
        <v>0</v>
      </c>
      <c r="BI1727" s="12">
        <f>IF(ISNUMBER(SEARCH('Quote reqeust'!$E$27,$BR1727)),MAX(BI$1:BI1726)+1,0)</f>
        <v>0</v>
      </c>
      <c r="BJ1727" s="12">
        <f>IF(ISNUMBER(SEARCH('Quote reqeust'!$E$27,$BR1727)),MAX(BJ$1:BJ1726)+1,0)</f>
        <v>0</v>
      </c>
      <c r="BK1727" s="12">
        <f>IF(ISNUMBER(SEARCH('Quote reqeust'!$E$27,$BR1727)),MAX(BK$1:BK1726)+1,0)</f>
        <v>0</v>
      </c>
      <c r="BL1727" s="12">
        <f>IF(ISNUMBER(SEARCH('Quote reqeust'!$E$27,$BR1727)),MAX(BL$1:BL1726)+1,0)</f>
        <v>0</v>
      </c>
      <c r="BM1727" s="12">
        <f>IF(ISNUMBER(SEARCH('Quote reqeust'!$E$27,$BR1727)),MAX(BM$1:BM1726)+1,0)</f>
        <v>0</v>
      </c>
      <c r="BN1727" s="12">
        <f>IF(ISNUMBER(SEARCH('Quote reqeust'!$E$27,$BR1727)),MAX(BN$1:BN1726)+1,0)</f>
        <v>0</v>
      </c>
      <c r="BO1727" s="12">
        <f>IF(ISNUMBER(SEARCH('Quote reqeust'!$E$27,$BR1727)),MAX(BO$1:BO1726)+1,0)</f>
        <v>0</v>
      </c>
      <c r="BP1727" s="12">
        <f>IF(ISNUMBER(SEARCH('Quote reqeust'!$E$27,$BR1727)),MAX(BP$1:BP1726)+1,0)</f>
        <v>0</v>
      </c>
      <c r="BQ1727" s="12">
        <f>IF(ISNUMBER(SEARCH('Quote reqeust'!$E$27,$BR1727)),MAX(BQ$1:BQ1726)+1,0)</f>
        <v>0</v>
      </c>
      <c r="BT1727" s="12" t="str">
        <f>IFERROR(VLOOKUP(ROWS(BT$3:BT1727),BC$1:BR3724,BT$2,0),"")</f>
        <v/>
      </c>
      <c r="BU1727" s="12" t="str">
        <f>IFERROR(VLOOKUP(ROWS(BU$3:BU1727),BD$1:BS3724,BU$2,0),"")</f>
        <v/>
      </c>
      <c r="BV1727" s="12" t="str">
        <f>IFERROR(VLOOKUP(ROWS(BV$3:BV1727),BE$1:BT3724,BV$2,0),"")</f>
        <v/>
      </c>
      <c r="BW1727" s="12" t="str">
        <f>IFERROR(VLOOKUP(ROWS(BW$3:BW1727),BF$1:BU3724,BW$2,0),"")</f>
        <v/>
      </c>
      <c r="BX1727" s="12" t="str">
        <f>IFERROR(VLOOKUP(ROWS(BX$3:BX1727),BG$1:BV3724,BX$2,0),"")</f>
        <v/>
      </c>
      <c r="BY1727" s="12" t="str">
        <f>IFERROR(VLOOKUP(ROWS(BY$3:BY1727),BH$1:BW3724,BY$2,0),"")</f>
        <v/>
      </c>
      <c r="BZ1727" s="12" t="str">
        <f>IFERROR(VLOOKUP(ROWS(BZ$3:BZ1727),BI$1:BX3724,BZ$2,0),"")</f>
        <v/>
      </c>
      <c r="CA1727" s="12" t="str">
        <f>IFERROR(VLOOKUP(ROWS(CA$3:CA1727),BJ$1:BY3724,CA$2,0),"")</f>
        <v/>
      </c>
      <c r="CB1727" s="12" t="str">
        <f>IFERROR(VLOOKUP(ROWS(CB$3:CB1727),BK$1:BZ3724,CB$2,0),"")</f>
        <v/>
      </c>
      <c r="CC1727" s="12" t="str">
        <f>IFERROR(VLOOKUP(ROWS(CC$3:CC1727),BL$1:CA3724,CC$2,0),"")</f>
        <v/>
      </c>
      <c r="CD1727" s="12" t="str">
        <f>IFERROR(VLOOKUP(ROWS(CD$3:CD1727),BM$1:CB3724,CD$2,0),"")</f>
        <v/>
      </c>
      <c r="CE1727" s="12" t="str">
        <f>IFERROR(VLOOKUP(ROWS(CE$3:CE1727),BN$1:CC3724,CE$2,0),"")</f>
        <v/>
      </c>
      <c r="CF1727" s="12" t="str">
        <f>IFERROR(VLOOKUP(ROWS(CF$3:CF1727),BO$1:CD3724,CF$2,0),"")</f>
        <v/>
      </c>
      <c r="CG1727" s="12" t="str">
        <f>IFERROR(VLOOKUP(ROWS(CG$3:CG1727),BP$1:CE3724,CG$2,0),"")</f>
        <v/>
      </c>
      <c r="CH1727" s="12" t="str">
        <f>IFERROR(VLOOKUP(ROWS(CH$3:CH1727),BQ$1:CF3724,CH$2,0),"")</f>
        <v/>
      </c>
    </row>
    <row r="1728" spans="55:86" x14ac:dyDescent="0.25">
      <c r="BC1728" s="12">
        <f>IF(ISNUMBER(SEARCH('Quote reqeust'!$G$34,BR1728)),MAX(BC$1:BC1727)+1,0)</f>
        <v>0</v>
      </c>
      <c r="BD1728" s="12">
        <f>IF(ISNUMBER(SEARCH('Quote reqeust'!$E$35,BR1728)),MAX(BD$1:BD1727)+1,0)</f>
        <v>0</v>
      </c>
      <c r="BE1728" s="12">
        <f>IF(ISNUMBER(SEARCH('Quote reqeust'!$E$36,BR1728)),MAX(BE$1:BE1727)+1,0)</f>
        <v>0</v>
      </c>
      <c r="BF1728" s="12">
        <f>IF(ISNUMBER(SEARCH('Quote reqeust'!$E$37,BR1728)),MAX(BF$1:BF1727)+1,0)</f>
        <v>0</v>
      </c>
      <c r="BG1728" s="12">
        <f>IF(ISNUMBER(SEARCH('Quote reqeust'!$E$26,BR1728)),MAX(BG$1:BG1727)+1,0)</f>
        <v>0</v>
      </c>
      <c r="BH1728" s="12">
        <f>IF(ISNUMBER(SEARCH('Quote reqeust'!$E$27,BR1728)),MAX(BH$1:BH1727)+1,0)</f>
        <v>0</v>
      </c>
      <c r="BI1728" s="12">
        <f>IF(ISNUMBER(SEARCH('Quote reqeust'!$E$27,$BR1728)),MAX(BI$1:BI1727)+1,0)</f>
        <v>0</v>
      </c>
      <c r="BJ1728" s="12">
        <f>IF(ISNUMBER(SEARCH('Quote reqeust'!$E$27,$BR1728)),MAX(BJ$1:BJ1727)+1,0)</f>
        <v>0</v>
      </c>
      <c r="BK1728" s="12">
        <f>IF(ISNUMBER(SEARCH('Quote reqeust'!$E$27,$BR1728)),MAX(BK$1:BK1727)+1,0)</f>
        <v>0</v>
      </c>
      <c r="BL1728" s="12">
        <f>IF(ISNUMBER(SEARCH('Quote reqeust'!$E$27,$BR1728)),MAX(BL$1:BL1727)+1,0)</f>
        <v>0</v>
      </c>
      <c r="BM1728" s="12">
        <f>IF(ISNUMBER(SEARCH('Quote reqeust'!$E$27,$BR1728)),MAX(BM$1:BM1727)+1,0)</f>
        <v>0</v>
      </c>
      <c r="BN1728" s="12">
        <f>IF(ISNUMBER(SEARCH('Quote reqeust'!$E$27,$BR1728)),MAX(BN$1:BN1727)+1,0)</f>
        <v>0</v>
      </c>
      <c r="BO1728" s="12">
        <f>IF(ISNUMBER(SEARCH('Quote reqeust'!$E$27,$BR1728)),MAX(BO$1:BO1727)+1,0)</f>
        <v>0</v>
      </c>
      <c r="BP1728" s="12">
        <f>IF(ISNUMBER(SEARCH('Quote reqeust'!$E$27,$BR1728)),MAX(BP$1:BP1727)+1,0)</f>
        <v>0</v>
      </c>
      <c r="BQ1728" s="12">
        <f>IF(ISNUMBER(SEARCH('Quote reqeust'!$E$27,$BR1728)),MAX(BQ$1:BQ1727)+1,0)</f>
        <v>0</v>
      </c>
      <c r="BT1728" s="12" t="str">
        <f>IFERROR(VLOOKUP(ROWS(BT$3:BT1728),BC$1:BR3725,BT$2,0),"")</f>
        <v/>
      </c>
      <c r="BU1728" s="12" t="str">
        <f>IFERROR(VLOOKUP(ROWS(BU$3:BU1728),BD$1:BS3725,BU$2,0),"")</f>
        <v/>
      </c>
      <c r="BV1728" s="12" t="str">
        <f>IFERROR(VLOOKUP(ROWS(BV$3:BV1728),BE$1:BT3725,BV$2,0),"")</f>
        <v/>
      </c>
      <c r="BW1728" s="12" t="str">
        <f>IFERROR(VLOOKUP(ROWS(BW$3:BW1728),BF$1:BU3725,BW$2,0),"")</f>
        <v/>
      </c>
      <c r="BX1728" s="12" t="str">
        <f>IFERROR(VLOOKUP(ROWS(BX$3:BX1728),BG$1:BV3725,BX$2,0),"")</f>
        <v/>
      </c>
      <c r="BY1728" s="12" t="str">
        <f>IFERROR(VLOOKUP(ROWS(BY$3:BY1728),BH$1:BW3725,BY$2,0),"")</f>
        <v/>
      </c>
      <c r="BZ1728" s="12" t="str">
        <f>IFERROR(VLOOKUP(ROWS(BZ$3:BZ1728),BI$1:BX3725,BZ$2,0),"")</f>
        <v/>
      </c>
      <c r="CA1728" s="12" t="str">
        <f>IFERROR(VLOOKUP(ROWS(CA$3:CA1728),BJ$1:BY3725,CA$2,0),"")</f>
        <v/>
      </c>
      <c r="CB1728" s="12" t="str">
        <f>IFERROR(VLOOKUP(ROWS(CB$3:CB1728),BK$1:BZ3725,CB$2,0),"")</f>
        <v/>
      </c>
      <c r="CC1728" s="12" t="str">
        <f>IFERROR(VLOOKUP(ROWS(CC$3:CC1728),BL$1:CA3725,CC$2,0),"")</f>
        <v/>
      </c>
      <c r="CD1728" s="12" t="str">
        <f>IFERROR(VLOOKUP(ROWS(CD$3:CD1728),BM$1:CB3725,CD$2,0),"")</f>
        <v/>
      </c>
      <c r="CE1728" s="12" t="str">
        <f>IFERROR(VLOOKUP(ROWS(CE$3:CE1728),BN$1:CC3725,CE$2,0),"")</f>
        <v/>
      </c>
      <c r="CF1728" s="12" t="str">
        <f>IFERROR(VLOOKUP(ROWS(CF$3:CF1728),BO$1:CD3725,CF$2,0),"")</f>
        <v/>
      </c>
      <c r="CG1728" s="12" t="str">
        <f>IFERROR(VLOOKUP(ROWS(CG$3:CG1728),BP$1:CE3725,CG$2,0),"")</f>
        <v/>
      </c>
      <c r="CH1728" s="12" t="str">
        <f>IFERROR(VLOOKUP(ROWS(CH$3:CH1728),BQ$1:CF3725,CH$2,0),"")</f>
        <v/>
      </c>
    </row>
    <row r="1729" spans="55:86" x14ac:dyDescent="0.25">
      <c r="BC1729" s="12">
        <f>IF(ISNUMBER(SEARCH('Quote reqeust'!$G$34,BR1729)),MAX(BC$1:BC1728)+1,0)</f>
        <v>0</v>
      </c>
      <c r="BD1729" s="12">
        <f>IF(ISNUMBER(SEARCH('Quote reqeust'!$E$35,BR1729)),MAX(BD$1:BD1728)+1,0)</f>
        <v>0</v>
      </c>
      <c r="BE1729" s="12">
        <f>IF(ISNUMBER(SEARCH('Quote reqeust'!$E$36,BR1729)),MAX(BE$1:BE1728)+1,0)</f>
        <v>0</v>
      </c>
      <c r="BF1729" s="12">
        <f>IF(ISNUMBER(SEARCH('Quote reqeust'!$E$37,BR1729)),MAX(BF$1:BF1728)+1,0)</f>
        <v>0</v>
      </c>
      <c r="BG1729" s="12">
        <f>IF(ISNUMBER(SEARCH('Quote reqeust'!$E$26,BR1729)),MAX(BG$1:BG1728)+1,0)</f>
        <v>0</v>
      </c>
      <c r="BH1729" s="12">
        <f>IF(ISNUMBER(SEARCH('Quote reqeust'!$E$27,BR1729)),MAX(BH$1:BH1728)+1,0)</f>
        <v>0</v>
      </c>
      <c r="BI1729" s="12">
        <f>IF(ISNUMBER(SEARCH('Quote reqeust'!$E$27,$BR1729)),MAX(BI$1:BI1728)+1,0)</f>
        <v>0</v>
      </c>
      <c r="BJ1729" s="12">
        <f>IF(ISNUMBER(SEARCH('Quote reqeust'!$E$27,$BR1729)),MAX(BJ$1:BJ1728)+1,0)</f>
        <v>0</v>
      </c>
      <c r="BK1729" s="12">
        <f>IF(ISNUMBER(SEARCH('Quote reqeust'!$E$27,$BR1729)),MAX(BK$1:BK1728)+1,0)</f>
        <v>0</v>
      </c>
      <c r="BL1729" s="12">
        <f>IF(ISNUMBER(SEARCH('Quote reqeust'!$E$27,$BR1729)),MAX(BL$1:BL1728)+1,0)</f>
        <v>0</v>
      </c>
      <c r="BM1729" s="12">
        <f>IF(ISNUMBER(SEARCH('Quote reqeust'!$E$27,$BR1729)),MAX(BM$1:BM1728)+1,0)</f>
        <v>0</v>
      </c>
      <c r="BN1729" s="12">
        <f>IF(ISNUMBER(SEARCH('Quote reqeust'!$E$27,$BR1729)),MAX(BN$1:BN1728)+1,0)</f>
        <v>0</v>
      </c>
      <c r="BO1729" s="12">
        <f>IF(ISNUMBER(SEARCH('Quote reqeust'!$E$27,$BR1729)),MAX(BO$1:BO1728)+1,0)</f>
        <v>0</v>
      </c>
      <c r="BP1729" s="12">
        <f>IF(ISNUMBER(SEARCH('Quote reqeust'!$E$27,$BR1729)),MAX(BP$1:BP1728)+1,0)</f>
        <v>0</v>
      </c>
      <c r="BQ1729" s="12">
        <f>IF(ISNUMBER(SEARCH('Quote reqeust'!$E$27,$BR1729)),MAX(BQ$1:BQ1728)+1,0)</f>
        <v>0</v>
      </c>
      <c r="BT1729" s="12" t="str">
        <f>IFERROR(VLOOKUP(ROWS(BT$3:BT1729),BC$1:BR3726,BT$2,0),"")</f>
        <v/>
      </c>
      <c r="BU1729" s="12" t="str">
        <f>IFERROR(VLOOKUP(ROWS(BU$3:BU1729),BD$1:BS3726,BU$2,0),"")</f>
        <v/>
      </c>
      <c r="BV1729" s="12" t="str">
        <f>IFERROR(VLOOKUP(ROWS(BV$3:BV1729),BE$1:BT3726,BV$2,0),"")</f>
        <v/>
      </c>
      <c r="BW1729" s="12" t="str">
        <f>IFERROR(VLOOKUP(ROWS(BW$3:BW1729),BF$1:BU3726,BW$2,0),"")</f>
        <v/>
      </c>
      <c r="BX1729" s="12" t="str">
        <f>IFERROR(VLOOKUP(ROWS(BX$3:BX1729),BG$1:BV3726,BX$2,0),"")</f>
        <v/>
      </c>
      <c r="BY1729" s="12" t="str">
        <f>IFERROR(VLOOKUP(ROWS(BY$3:BY1729),BH$1:BW3726,BY$2,0),"")</f>
        <v/>
      </c>
      <c r="BZ1729" s="12" t="str">
        <f>IFERROR(VLOOKUP(ROWS(BZ$3:BZ1729),BI$1:BX3726,BZ$2,0),"")</f>
        <v/>
      </c>
      <c r="CA1729" s="12" t="str">
        <f>IFERROR(VLOOKUP(ROWS(CA$3:CA1729),BJ$1:BY3726,CA$2,0),"")</f>
        <v/>
      </c>
      <c r="CB1729" s="12" t="str">
        <f>IFERROR(VLOOKUP(ROWS(CB$3:CB1729),BK$1:BZ3726,CB$2,0),"")</f>
        <v/>
      </c>
      <c r="CC1729" s="12" t="str">
        <f>IFERROR(VLOOKUP(ROWS(CC$3:CC1729),BL$1:CA3726,CC$2,0),"")</f>
        <v/>
      </c>
      <c r="CD1729" s="12" t="str">
        <f>IFERROR(VLOOKUP(ROWS(CD$3:CD1729),BM$1:CB3726,CD$2,0),"")</f>
        <v/>
      </c>
      <c r="CE1729" s="12" t="str">
        <f>IFERROR(VLOOKUP(ROWS(CE$3:CE1729),BN$1:CC3726,CE$2,0),"")</f>
        <v/>
      </c>
      <c r="CF1729" s="12" t="str">
        <f>IFERROR(VLOOKUP(ROWS(CF$3:CF1729),BO$1:CD3726,CF$2,0),"")</f>
        <v/>
      </c>
      <c r="CG1729" s="12" t="str">
        <f>IFERROR(VLOOKUP(ROWS(CG$3:CG1729),BP$1:CE3726,CG$2,0),"")</f>
        <v/>
      </c>
      <c r="CH1729" s="12" t="str">
        <f>IFERROR(VLOOKUP(ROWS(CH$3:CH1729),BQ$1:CF3726,CH$2,0),"")</f>
        <v/>
      </c>
    </row>
    <row r="1730" spans="55:86" x14ac:dyDescent="0.25">
      <c r="BC1730" s="12">
        <f>IF(ISNUMBER(SEARCH('Quote reqeust'!$G$34,BR1730)),MAX(BC$1:BC1729)+1,0)</f>
        <v>0</v>
      </c>
      <c r="BD1730" s="12">
        <f>IF(ISNUMBER(SEARCH('Quote reqeust'!$E$35,BR1730)),MAX(BD$1:BD1729)+1,0)</f>
        <v>0</v>
      </c>
      <c r="BE1730" s="12">
        <f>IF(ISNUMBER(SEARCH('Quote reqeust'!$E$36,BR1730)),MAX(BE$1:BE1729)+1,0)</f>
        <v>0</v>
      </c>
      <c r="BF1730" s="12">
        <f>IF(ISNUMBER(SEARCH('Quote reqeust'!$E$37,BR1730)),MAX(BF$1:BF1729)+1,0)</f>
        <v>0</v>
      </c>
      <c r="BG1730" s="12">
        <f>IF(ISNUMBER(SEARCH('Quote reqeust'!$E$26,BR1730)),MAX(BG$1:BG1729)+1,0)</f>
        <v>0</v>
      </c>
      <c r="BH1730" s="12">
        <f>IF(ISNUMBER(SEARCH('Quote reqeust'!$E$27,BR1730)),MAX(BH$1:BH1729)+1,0)</f>
        <v>0</v>
      </c>
      <c r="BI1730" s="12">
        <f>IF(ISNUMBER(SEARCH('Quote reqeust'!$E$27,$BR1730)),MAX(BI$1:BI1729)+1,0)</f>
        <v>0</v>
      </c>
      <c r="BJ1730" s="12">
        <f>IF(ISNUMBER(SEARCH('Quote reqeust'!$E$27,$BR1730)),MAX(BJ$1:BJ1729)+1,0)</f>
        <v>0</v>
      </c>
      <c r="BK1730" s="12">
        <f>IF(ISNUMBER(SEARCH('Quote reqeust'!$E$27,$BR1730)),MAX(BK$1:BK1729)+1,0)</f>
        <v>0</v>
      </c>
      <c r="BL1730" s="12">
        <f>IF(ISNUMBER(SEARCH('Quote reqeust'!$E$27,$BR1730)),MAX(BL$1:BL1729)+1,0)</f>
        <v>0</v>
      </c>
      <c r="BM1730" s="12">
        <f>IF(ISNUMBER(SEARCH('Quote reqeust'!$E$27,$BR1730)),MAX(BM$1:BM1729)+1,0)</f>
        <v>0</v>
      </c>
      <c r="BN1730" s="12">
        <f>IF(ISNUMBER(SEARCH('Quote reqeust'!$E$27,$BR1730)),MAX(BN$1:BN1729)+1,0)</f>
        <v>0</v>
      </c>
      <c r="BO1730" s="12">
        <f>IF(ISNUMBER(SEARCH('Quote reqeust'!$E$27,$BR1730)),MAX(BO$1:BO1729)+1,0)</f>
        <v>0</v>
      </c>
      <c r="BP1730" s="12">
        <f>IF(ISNUMBER(SEARCH('Quote reqeust'!$E$27,$BR1730)),MAX(BP$1:BP1729)+1,0)</f>
        <v>0</v>
      </c>
      <c r="BQ1730" s="12">
        <f>IF(ISNUMBER(SEARCH('Quote reqeust'!$E$27,$BR1730)),MAX(BQ$1:BQ1729)+1,0)</f>
        <v>0</v>
      </c>
      <c r="BT1730" s="12" t="str">
        <f>IFERROR(VLOOKUP(ROWS(BT$3:BT1730),BC$1:BR3727,BT$2,0),"")</f>
        <v/>
      </c>
      <c r="BU1730" s="12" t="str">
        <f>IFERROR(VLOOKUP(ROWS(BU$3:BU1730),BD$1:BS3727,BU$2,0),"")</f>
        <v/>
      </c>
      <c r="BV1730" s="12" t="str">
        <f>IFERROR(VLOOKUP(ROWS(BV$3:BV1730),BE$1:BT3727,BV$2,0),"")</f>
        <v/>
      </c>
      <c r="BW1730" s="12" t="str">
        <f>IFERROR(VLOOKUP(ROWS(BW$3:BW1730),BF$1:BU3727,BW$2,0),"")</f>
        <v/>
      </c>
      <c r="BX1730" s="12" t="str">
        <f>IFERROR(VLOOKUP(ROWS(BX$3:BX1730),BG$1:BV3727,BX$2,0),"")</f>
        <v/>
      </c>
      <c r="BY1730" s="12" t="str">
        <f>IFERROR(VLOOKUP(ROWS(BY$3:BY1730),BH$1:BW3727,BY$2,0),"")</f>
        <v/>
      </c>
      <c r="BZ1730" s="12" t="str">
        <f>IFERROR(VLOOKUP(ROWS(BZ$3:BZ1730),BI$1:BX3727,BZ$2,0),"")</f>
        <v/>
      </c>
      <c r="CA1730" s="12" t="str">
        <f>IFERROR(VLOOKUP(ROWS(CA$3:CA1730),BJ$1:BY3727,CA$2,0),"")</f>
        <v/>
      </c>
      <c r="CB1730" s="12" t="str">
        <f>IFERROR(VLOOKUP(ROWS(CB$3:CB1730),BK$1:BZ3727,CB$2,0),"")</f>
        <v/>
      </c>
      <c r="CC1730" s="12" t="str">
        <f>IFERROR(VLOOKUP(ROWS(CC$3:CC1730),BL$1:CA3727,CC$2,0),"")</f>
        <v/>
      </c>
      <c r="CD1730" s="12" t="str">
        <f>IFERROR(VLOOKUP(ROWS(CD$3:CD1730),BM$1:CB3727,CD$2,0),"")</f>
        <v/>
      </c>
      <c r="CE1730" s="12" t="str">
        <f>IFERROR(VLOOKUP(ROWS(CE$3:CE1730),BN$1:CC3727,CE$2,0),"")</f>
        <v/>
      </c>
      <c r="CF1730" s="12" t="str">
        <f>IFERROR(VLOOKUP(ROWS(CF$3:CF1730),BO$1:CD3727,CF$2,0),"")</f>
        <v/>
      </c>
      <c r="CG1730" s="12" t="str">
        <f>IFERROR(VLOOKUP(ROWS(CG$3:CG1730),BP$1:CE3727,CG$2,0),"")</f>
        <v/>
      </c>
      <c r="CH1730" s="12" t="str">
        <f>IFERROR(VLOOKUP(ROWS(CH$3:CH1730),BQ$1:CF3727,CH$2,0),"")</f>
        <v/>
      </c>
    </row>
    <row r="1731" spans="55:86" x14ac:dyDescent="0.25">
      <c r="BC1731" s="12">
        <f>IF(ISNUMBER(SEARCH('Quote reqeust'!$G$34,BR1731)),MAX(BC$1:BC1730)+1,0)</f>
        <v>0</v>
      </c>
      <c r="BD1731" s="12">
        <f>IF(ISNUMBER(SEARCH('Quote reqeust'!$E$35,BR1731)),MAX(BD$1:BD1730)+1,0)</f>
        <v>0</v>
      </c>
      <c r="BE1731" s="12">
        <f>IF(ISNUMBER(SEARCH('Quote reqeust'!$E$36,BR1731)),MAX(BE$1:BE1730)+1,0)</f>
        <v>0</v>
      </c>
      <c r="BF1731" s="12">
        <f>IF(ISNUMBER(SEARCH('Quote reqeust'!$E$37,BR1731)),MAX(BF$1:BF1730)+1,0)</f>
        <v>0</v>
      </c>
      <c r="BG1731" s="12">
        <f>IF(ISNUMBER(SEARCH('Quote reqeust'!$E$26,BR1731)),MAX(BG$1:BG1730)+1,0)</f>
        <v>0</v>
      </c>
      <c r="BH1731" s="12">
        <f>IF(ISNUMBER(SEARCH('Quote reqeust'!$E$27,BR1731)),MAX(BH$1:BH1730)+1,0)</f>
        <v>0</v>
      </c>
      <c r="BI1731" s="12">
        <f>IF(ISNUMBER(SEARCH('Quote reqeust'!$E$27,$BR1731)),MAX(BI$1:BI1730)+1,0)</f>
        <v>0</v>
      </c>
      <c r="BJ1731" s="12">
        <f>IF(ISNUMBER(SEARCH('Quote reqeust'!$E$27,$BR1731)),MAX(BJ$1:BJ1730)+1,0)</f>
        <v>0</v>
      </c>
      <c r="BK1731" s="12">
        <f>IF(ISNUMBER(SEARCH('Quote reqeust'!$E$27,$BR1731)),MAX(BK$1:BK1730)+1,0)</f>
        <v>0</v>
      </c>
      <c r="BL1731" s="12">
        <f>IF(ISNUMBER(SEARCH('Quote reqeust'!$E$27,$BR1731)),MAX(BL$1:BL1730)+1,0)</f>
        <v>0</v>
      </c>
      <c r="BM1731" s="12">
        <f>IF(ISNUMBER(SEARCH('Quote reqeust'!$E$27,$BR1731)),MAX(BM$1:BM1730)+1,0)</f>
        <v>0</v>
      </c>
      <c r="BN1731" s="12">
        <f>IF(ISNUMBER(SEARCH('Quote reqeust'!$E$27,$BR1731)),MAX(BN$1:BN1730)+1,0)</f>
        <v>0</v>
      </c>
      <c r="BO1731" s="12">
        <f>IF(ISNUMBER(SEARCH('Quote reqeust'!$E$27,$BR1731)),MAX(BO$1:BO1730)+1,0)</f>
        <v>0</v>
      </c>
      <c r="BP1731" s="12">
        <f>IF(ISNUMBER(SEARCH('Quote reqeust'!$E$27,$BR1731)),MAX(BP$1:BP1730)+1,0)</f>
        <v>0</v>
      </c>
      <c r="BQ1731" s="12">
        <f>IF(ISNUMBER(SEARCH('Quote reqeust'!$E$27,$BR1731)),MAX(BQ$1:BQ1730)+1,0)</f>
        <v>0</v>
      </c>
      <c r="BT1731" s="12" t="str">
        <f>IFERROR(VLOOKUP(ROWS(BT$3:BT1731),BC$1:BR3728,BT$2,0),"")</f>
        <v/>
      </c>
      <c r="BU1731" s="12" t="str">
        <f>IFERROR(VLOOKUP(ROWS(BU$3:BU1731),BD$1:BS3728,BU$2,0),"")</f>
        <v/>
      </c>
      <c r="BV1731" s="12" t="str">
        <f>IFERROR(VLOOKUP(ROWS(BV$3:BV1731),BE$1:BT3728,BV$2,0),"")</f>
        <v/>
      </c>
      <c r="BW1731" s="12" t="str">
        <f>IFERROR(VLOOKUP(ROWS(BW$3:BW1731),BF$1:BU3728,BW$2,0),"")</f>
        <v/>
      </c>
      <c r="BX1731" s="12" t="str">
        <f>IFERROR(VLOOKUP(ROWS(BX$3:BX1731),BG$1:BV3728,BX$2,0),"")</f>
        <v/>
      </c>
      <c r="BY1731" s="12" t="str">
        <f>IFERROR(VLOOKUP(ROWS(BY$3:BY1731),BH$1:BW3728,BY$2,0),"")</f>
        <v/>
      </c>
      <c r="BZ1731" s="12" t="str">
        <f>IFERROR(VLOOKUP(ROWS(BZ$3:BZ1731),BI$1:BX3728,BZ$2,0),"")</f>
        <v/>
      </c>
      <c r="CA1731" s="12" t="str">
        <f>IFERROR(VLOOKUP(ROWS(CA$3:CA1731),BJ$1:BY3728,CA$2,0),"")</f>
        <v/>
      </c>
      <c r="CB1731" s="12" t="str">
        <f>IFERROR(VLOOKUP(ROWS(CB$3:CB1731),BK$1:BZ3728,CB$2,0),"")</f>
        <v/>
      </c>
      <c r="CC1731" s="12" t="str">
        <f>IFERROR(VLOOKUP(ROWS(CC$3:CC1731),BL$1:CA3728,CC$2,0),"")</f>
        <v/>
      </c>
      <c r="CD1731" s="12" t="str">
        <f>IFERROR(VLOOKUP(ROWS(CD$3:CD1731),BM$1:CB3728,CD$2,0),"")</f>
        <v/>
      </c>
      <c r="CE1731" s="12" t="str">
        <f>IFERROR(VLOOKUP(ROWS(CE$3:CE1731),BN$1:CC3728,CE$2,0),"")</f>
        <v/>
      </c>
      <c r="CF1731" s="12" t="str">
        <f>IFERROR(VLOOKUP(ROWS(CF$3:CF1731),BO$1:CD3728,CF$2,0),"")</f>
        <v/>
      </c>
      <c r="CG1731" s="12" t="str">
        <f>IFERROR(VLOOKUP(ROWS(CG$3:CG1731),BP$1:CE3728,CG$2,0),"")</f>
        <v/>
      </c>
      <c r="CH1731" s="12" t="str">
        <f>IFERROR(VLOOKUP(ROWS(CH$3:CH1731),BQ$1:CF3728,CH$2,0),"")</f>
        <v/>
      </c>
    </row>
    <row r="1732" spans="55:86" x14ac:dyDescent="0.25">
      <c r="BC1732" s="12">
        <f>IF(ISNUMBER(SEARCH('Quote reqeust'!$G$34,BR1732)),MAX(BC$1:BC1731)+1,0)</f>
        <v>0</v>
      </c>
      <c r="BD1732" s="12">
        <f>IF(ISNUMBER(SEARCH('Quote reqeust'!$E$35,BR1732)),MAX(BD$1:BD1731)+1,0)</f>
        <v>0</v>
      </c>
      <c r="BE1732" s="12">
        <f>IF(ISNUMBER(SEARCH('Quote reqeust'!$E$36,BR1732)),MAX(BE$1:BE1731)+1,0)</f>
        <v>0</v>
      </c>
      <c r="BF1732" s="12">
        <f>IF(ISNUMBER(SEARCH('Quote reqeust'!$E$37,BR1732)),MAX(BF$1:BF1731)+1,0)</f>
        <v>0</v>
      </c>
      <c r="BG1732" s="12">
        <f>IF(ISNUMBER(SEARCH('Quote reqeust'!$E$26,BR1732)),MAX(BG$1:BG1731)+1,0)</f>
        <v>0</v>
      </c>
      <c r="BH1732" s="12">
        <f>IF(ISNUMBER(SEARCH('Quote reqeust'!$E$27,BR1732)),MAX(BH$1:BH1731)+1,0)</f>
        <v>0</v>
      </c>
      <c r="BI1732" s="12">
        <f>IF(ISNUMBER(SEARCH('Quote reqeust'!$E$27,$BR1732)),MAX(BI$1:BI1731)+1,0)</f>
        <v>0</v>
      </c>
      <c r="BJ1732" s="12">
        <f>IF(ISNUMBER(SEARCH('Quote reqeust'!$E$27,$BR1732)),MAX(BJ$1:BJ1731)+1,0)</f>
        <v>0</v>
      </c>
      <c r="BK1732" s="12">
        <f>IF(ISNUMBER(SEARCH('Quote reqeust'!$E$27,$BR1732)),MAX(BK$1:BK1731)+1,0)</f>
        <v>0</v>
      </c>
      <c r="BL1732" s="12">
        <f>IF(ISNUMBER(SEARCH('Quote reqeust'!$E$27,$BR1732)),MAX(BL$1:BL1731)+1,0)</f>
        <v>0</v>
      </c>
      <c r="BM1732" s="12">
        <f>IF(ISNUMBER(SEARCH('Quote reqeust'!$E$27,$BR1732)),MAX(BM$1:BM1731)+1,0)</f>
        <v>0</v>
      </c>
      <c r="BN1732" s="12">
        <f>IF(ISNUMBER(SEARCH('Quote reqeust'!$E$27,$BR1732)),MAX(BN$1:BN1731)+1,0)</f>
        <v>0</v>
      </c>
      <c r="BO1732" s="12">
        <f>IF(ISNUMBER(SEARCH('Quote reqeust'!$E$27,$BR1732)),MAX(BO$1:BO1731)+1,0)</f>
        <v>0</v>
      </c>
      <c r="BP1732" s="12">
        <f>IF(ISNUMBER(SEARCH('Quote reqeust'!$E$27,$BR1732)),MAX(BP$1:BP1731)+1,0)</f>
        <v>0</v>
      </c>
      <c r="BQ1732" s="12">
        <f>IF(ISNUMBER(SEARCH('Quote reqeust'!$E$27,$BR1732)),MAX(BQ$1:BQ1731)+1,0)</f>
        <v>0</v>
      </c>
      <c r="BT1732" s="12" t="str">
        <f>IFERROR(VLOOKUP(ROWS(BT$3:BT1732),BC$1:BR3729,BT$2,0),"")</f>
        <v/>
      </c>
      <c r="BU1732" s="12" t="str">
        <f>IFERROR(VLOOKUP(ROWS(BU$3:BU1732),BD$1:BS3729,BU$2,0),"")</f>
        <v/>
      </c>
      <c r="BV1732" s="12" t="str">
        <f>IFERROR(VLOOKUP(ROWS(BV$3:BV1732),BE$1:BT3729,BV$2,0),"")</f>
        <v/>
      </c>
      <c r="BW1732" s="12" t="str">
        <f>IFERROR(VLOOKUP(ROWS(BW$3:BW1732),BF$1:BU3729,BW$2,0),"")</f>
        <v/>
      </c>
      <c r="BX1732" s="12" t="str">
        <f>IFERROR(VLOOKUP(ROWS(BX$3:BX1732),BG$1:BV3729,BX$2,0),"")</f>
        <v/>
      </c>
      <c r="BY1732" s="12" t="str">
        <f>IFERROR(VLOOKUP(ROWS(BY$3:BY1732),BH$1:BW3729,BY$2,0),"")</f>
        <v/>
      </c>
      <c r="BZ1732" s="12" t="str">
        <f>IFERROR(VLOOKUP(ROWS(BZ$3:BZ1732),BI$1:BX3729,BZ$2,0),"")</f>
        <v/>
      </c>
      <c r="CA1732" s="12" t="str">
        <f>IFERROR(VLOOKUP(ROWS(CA$3:CA1732),BJ$1:BY3729,CA$2,0),"")</f>
        <v/>
      </c>
      <c r="CB1732" s="12" t="str">
        <f>IFERROR(VLOOKUP(ROWS(CB$3:CB1732),BK$1:BZ3729,CB$2,0),"")</f>
        <v/>
      </c>
      <c r="CC1732" s="12" t="str">
        <f>IFERROR(VLOOKUP(ROWS(CC$3:CC1732),BL$1:CA3729,CC$2,0),"")</f>
        <v/>
      </c>
      <c r="CD1732" s="12" t="str">
        <f>IFERROR(VLOOKUP(ROWS(CD$3:CD1732),BM$1:CB3729,CD$2,0),"")</f>
        <v/>
      </c>
      <c r="CE1732" s="12" t="str">
        <f>IFERROR(VLOOKUP(ROWS(CE$3:CE1732),BN$1:CC3729,CE$2,0),"")</f>
        <v/>
      </c>
      <c r="CF1732" s="12" t="str">
        <f>IFERROR(VLOOKUP(ROWS(CF$3:CF1732),BO$1:CD3729,CF$2,0),"")</f>
        <v/>
      </c>
      <c r="CG1732" s="12" t="str">
        <f>IFERROR(VLOOKUP(ROWS(CG$3:CG1732),BP$1:CE3729,CG$2,0),"")</f>
        <v/>
      </c>
      <c r="CH1732" s="12" t="str">
        <f>IFERROR(VLOOKUP(ROWS(CH$3:CH1732),BQ$1:CF3729,CH$2,0),"")</f>
        <v/>
      </c>
    </row>
    <row r="1733" spans="55:86" x14ac:dyDescent="0.25">
      <c r="BC1733" s="12">
        <f>IF(ISNUMBER(SEARCH('Quote reqeust'!$G$34,BR1733)),MAX(BC$1:BC1732)+1,0)</f>
        <v>0</v>
      </c>
      <c r="BD1733" s="12">
        <f>IF(ISNUMBER(SEARCH('Quote reqeust'!$E$35,BR1733)),MAX(BD$1:BD1732)+1,0)</f>
        <v>0</v>
      </c>
      <c r="BE1733" s="12">
        <f>IF(ISNUMBER(SEARCH('Quote reqeust'!$E$36,BR1733)),MAX(BE$1:BE1732)+1,0)</f>
        <v>0</v>
      </c>
      <c r="BF1733" s="12">
        <f>IF(ISNUMBER(SEARCH('Quote reqeust'!$E$37,BR1733)),MAX(BF$1:BF1732)+1,0)</f>
        <v>0</v>
      </c>
      <c r="BG1733" s="12">
        <f>IF(ISNUMBER(SEARCH('Quote reqeust'!$E$26,BR1733)),MAX(BG$1:BG1732)+1,0)</f>
        <v>0</v>
      </c>
      <c r="BH1733" s="12">
        <f>IF(ISNUMBER(SEARCH('Quote reqeust'!$E$27,BR1733)),MAX(BH$1:BH1732)+1,0)</f>
        <v>0</v>
      </c>
      <c r="BI1733" s="12">
        <f>IF(ISNUMBER(SEARCH('Quote reqeust'!$E$27,$BR1733)),MAX(BI$1:BI1732)+1,0)</f>
        <v>0</v>
      </c>
      <c r="BJ1733" s="12">
        <f>IF(ISNUMBER(SEARCH('Quote reqeust'!$E$27,$BR1733)),MAX(BJ$1:BJ1732)+1,0)</f>
        <v>0</v>
      </c>
      <c r="BK1733" s="12">
        <f>IF(ISNUMBER(SEARCH('Quote reqeust'!$E$27,$BR1733)),MAX(BK$1:BK1732)+1,0)</f>
        <v>0</v>
      </c>
      <c r="BL1733" s="12">
        <f>IF(ISNUMBER(SEARCH('Quote reqeust'!$E$27,$BR1733)),MAX(BL$1:BL1732)+1,0)</f>
        <v>0</v>
      </c>
      <c r="BM1733" s="12">
        <f>IF(ISNUMBER(SEARCH('Quote reqeust'!$E$27,$BR1733)),MAX(BM$1:BM1732)+1,0)</f>
        <v>0</v>
      </c>
      <c r="BN1733" s="12">
        <f>IF(ISNUMBER(SEARCH('Quote reqeust'!$E$27,$BR1733)),MAX(BN$1:BN1732)+1,0)</f>
        <v>0</v>
      </c>
      <c r="BO1733" s="12">
        <f>IF(ISNUMBER(SEARCH('Quote reqeust'!$E$27,$BR1733)),MAX(BO$1:BO1732)+1,0)</f>
        <v>0</v>
      </c>
      <c r="BP1733" s="12">
        <f>IF(ISNUMBER(SEARCH('Quote reqeust'!$E$27,$BR1733)),MAX(BP$1:BP1732)+1,0)</f>
        <v>0</v>
      </c>
      <c r="BQ1733" s="12">
        <f>IF(ISNUMBER(SEARCH('Quote reqeust'!$E$27,$BR1733)),MAX(BQ$1:BQ1732)+1,0)</f>
        <v>0</v>
      </c>
      <c r="BT1733" s="12" t="str">
        <f>IFERROR(VLOOKUP(ROWS(BT$3:BT1733),BC$1:BR3730,BT$2,0),"")</f>
        <v/>
      </c>
      <c r="BU1733" s="12" t="str">
        <f>IFERROR(VLOOKUP(ROWS(BU$3:BU1733),BD$1:BS3730,BU$2,0),"")</f>
        <v/>
      </c>
      <c r="BV1733" s="12" t="str">
        <f>IFERROR(VLOOKUP(ROWS(BV$3:BV1733),BE$1:BT3730,BV$2,0),"")</f>
        <v/>
      </c>
      <c r="BW1733" s="12" t="str">
        <f>IFERROR(VLOOKUP(ROWS(BW$3:BW1733),BF$1:BU3730,BW$2,0),"")</f>
        <v/>
      </c>
      <c r="BX1733" s="12" t="str">
        <f>IFERROR(VLOOKUP(ROWS(BX$3:BX1733),BG$1:BV3730,BX$2,0),"")</f>
        <v/>
      </c>
      <c r="BY1733" s="12" t="str">
        <f>IFERROR(VLOOKUP(ROWS(BY$3:BY1733),BH$1:BW3730,BY$2,0),"")</f>
        <v/>
      </c>
      <c r="BZ1733" s="12" t="str">
        <f>IFERROR(VLOOKUP(ROWS(BZ$3:BZ1733),BI$1:BX3730,BZ$2,0),"")</f>
        <v/>
      </c>
      <c r="CA1733" s="12" t="str">
        <f>IFERROR(VLOOKUP(ROWS(CA$3:CA1733),BJ$1:BY3730,CA$2,0),"")</f>
        <v/>
      </c>
      <c r="CB1733" s="12" t="str">
        <f>IFERROR(VLOOKUP(ROWS(CB$3:CB1733),BK$1:BZ3730,CB$2,0),"")</f>
        <v/>
      </c>
      <c r="CC1733" s="12" t="str">
        <f>IFERROR(VLOOKUP(ROWS(CC$3:CC1733),BL$1:CA3730,CC$2,0),"")</f>
        <v/>
      </c>
      <c r="CD1733" s="12" t="str">
        <f>IFERROR(VLOOKUP(ROWS(CD$3:CD1733),BM$1:CB3730,CD$2,0),"")</f>
        <v/>
      </c>
      <c r="CE1733" s="12" t="str">
        <f>IFERROR(VLOOKUP(ROWS(CE$3:CE1733),BN$1:CC3730,CE$2,0),"")</f>
        <v/>
      </c>
      <c r="CF1733" s="12" t="str">
        <f>IFERROR(VLOOKUP(ROWS(CF$3:CF1733),BO$1:CD3730,CF$2,0),"")</f>
        <v/>
      </c>
      <c r="CG1733" s="12" t="str">
        <f>IFERROR(VLOOKUP(ROWS(CG$3:CG1733),BP$1:CE3730,CG$2,0),"")</f>
        <v/>
      </c>
      <c r="CH1733" s="12" t="str">
        <f>IFERROR(VLOOKUP(ROWS(CH$3:CH1733),BQ$1:CF3730,CH$2,0),"")</f>
        <v/>
      </c>
    </row>
    <row r="1734" spans="55:86" x14ac:dyDescent="0.25">
      <c r="BC1734" s="12">
        <f>IF(ISNUMBER(SEARCH('Quote reqeust'!$G$34,BR1734)),MAX(BC$1:BC1733)+1,0)</f>
        <v>0</v>
      </c>
      <c r="BD1734" s="12">
        <f>IF(ISNUMBER(SEARCH('Quote reqeust'!$E$35,BR1734)),MAX(BD$1:BD1733)+1,0)</f>
        <v>0</v>
      </c>
      <c r="BE1734" s="12">
        <f>IF(ISNUMBER(SEARCH('Quote reqeust'!$E$36,BR1734)),MAX(BE$1:BE1733)+1,0)</f>
        <v>0</v>
      </c>
      <c r="BF1734" s="12">
        <f>IF(ISNUMBER(SEARCH('Quote reqeust'!$E$37,BR1734)),MAX(BF$1:BF1733)+1,0)</f>
        <v>0</v>
      </c>
      <c r="BG1734" s="12">
        <f>IF(ISNUMBER(SEARCH('Quote reqeust'!$E$26,BR1734)),MAX(BG$1:BG1733)+1,0)</f>
        <v>0</v>
      </c>
      <c r="BH1734" s="12">
        <f>IF(ISNUMBER(SEARCH('Quote reqeust'!$E$27,BR1734)),MAX(BH$1:BH1733)+1,0)</f>
        <v>0</v>
      </c>
      <c r="BI1734" s="12">
        <f>IF(ISNUMBER(SEARCH('Quote reqeust'!$E$27,$BR1734)),MAX(BI$1:BI1733)+1,0)</f>
        <v>0</v>
      </c>
      <c r="BJ1734" s="12">
        <f>IF(ISNUMBER(SEARCH('Quote reqeust'!$E$27,$BR1734)),MAX(BJ$1:BJ1733)+1,0)</f>
        <v>0</v>
      </c>
      <c r="BK1734" s="12">
        <f>IF(ISNUMBER(SEARCH('Quote reqeust'!$E$27,$BR1734)),MAX(BK$1:BK1733)+1,0)</f>
        <v>0</v>
      </c>
      <c r="BL1734" s="12">
        <f>IF(ISNUMBER(SEARCH('Quote reqeust'!$E$27,$BR1734)),MAX(BL$1:BL1733)+1,0)</f>
        <v>0</v>
      </c>
      <c r="BM1734" s="12">
        <f>IF(ISNUMBER(SEARCH('Quote reqeust'!$E$27,$BR1734)),MAX(BM$1:BM1733)+1,0)</f>
        <v>0</v>
      </c>
      <c r="BN1734" s="12">
        <f>IF(ISNUMBER(SEARCH('Quote reqeust'!$E$27,$BR1734)),MAX(BN$1:BN1733)+1,0)</f>
        <v>0</v>
      </c>
      <c r="BO1734" s="12">
        <f>IF(ISNUMBER(SEARCH('Quote reqeust'!$E$27,$BR1734)),MAX(BO$1:BO1733)+1,0)</f>
        <v>0</v>
      </c>
      <c r="BP1734" s="12">
        <f>IF(ISNUMBER(SEARCH('Quote reqeust'!$E$27,$BR1734)),MAX(BP$1:BP1733)+1,0)</f>
        <v>0</v>
      </c>
      <c r="BQ1734" s="12">
        <f>IF(ISNUMBER(SEARCH('Quote reqeust'!$E$27,$BR1734)),MAX(BQ$1:BQ1733)+1,0)</f>
        <v>0</v>
      </c>
      <c r="BT1734" s="12" t="str">
        <f>IFERROR(VLOOKUP(ROWS(BT$3:BT1734),BC$1:BR3731,BT$2,0),"")</f>
        <v/>
      </c>
      <c r="BU1734" s="12" t="str">
        <f>IFERROR(VLOOKUP(ROWS(BU$3:BU1734),BD$1:BS3731,BU$2,0),"")</f>
        <v/>
      </c>
      <c r="BV1734" s="12" t="str">
        <f>IFERROR(VLOOKUP(ROWS(BV$3:BV1734),BE$1:BT3731,BV$2,0),"")</f>
        <v/>
      </c>
      <c r="BW1734" s="12" t="str">
        <f>IFERROR(VLOOKUP(ROWS(BW$3:BW1734),BF$1:BU3731,BW$2,0),"")</f>
        <v/>
      </c>
      <c r="BX1734" s="12" t="str">
        <f>IFERROR(VLOOKUP(ROWS(BX$3:BX1734),BG$1:BV3731,BX$2,0),"")</f>
        <v/>
      </c>
      <c r="BY1734" s="12" t="str">
        <f>IFERROR(VLOOKUP(ROWS(BY$3:BY1734),BH$1:BW3731,BY$2,0),"")</f>
        <v/>
      </c>
      <c r="BZ1734" s="12" t="str">
        <f>IFERROR(VLOOKUP(ROWS(BZ$3:BZ1734),BI$1:BX3731,BZ$2,0),"")</f>
        <v/>
      </c>
      <c r="CA1734" s="12" t="str">
        <f>IFERROR(VLOOKUP(ROWS(CA$3:CA1734),BJ$1:BY3731,CA$2,0),"")</f>
        <v/>
      </c>
      <c r="CB1734" s="12" t="str">
        <f>IFERROR(VLOOKUP(ROWS(CB$3:CB1734),BK$1:BZ3731,CB$2,0),"")</f>
        <v/>
      </c>
      <c r="CC1734" s="12" t="str">
        <f>IFERROR(VLOOKUP(ROWS(CC$3:CC1734),BL$1:CA3731,CC$2,0),"")</f>
        <v/>
      </c>
      <c r="CD1734" s="12" t="str">
        <f>IFERROR(VLOOKUP(ROWS(CD$3:CD1734),BM$1:CB3731,CD$2,0),"")</f>
        <v/>
      </c>
      <c r="CE1734" s="12" t="str">
        <f>IFERROR(VLOOKUP(ROWS(CE$3:CE1734),BN$1:CC3731,CE$2,0),"")</f>
        <v/>
      </c>
      <c r="CF1734" s="12" t="str">
        <f>IFERROR(VLOOKUP(ROWS(CF$3:CF1734),BO$1:CD3731,CF$2,0),"")</f>
        <v/>
      </c>
      <c r="CG1734" s="12" t="str">
        <f>IFERROR(VLOOKUP(ROWS(CG$3:CG1734),BP$1:CE3731,CG$2,0),"")</f>
        <v/>
      </c>
      <c r="CH1734" s="12" t="str">
        <f>IFERROR(VLOOKUP(ROWS(CH$3:CH1734),BQ$1:CF3731,CH$2,0),"")</f>
        <v/>
      </c>
    </row>
    <row r="1735" spans="55:86" x14ac:dyDescent="0.25">
      <c r="BC1735" s="12">
        <f>IF(ISNUMBER(SEARCH('Quote reqeust'!$G$34,BR1735)),MAX(BC$1:BC1734)+1,0)</f>
        <v>0</v>
      </c>
      <c r="BD1735" s="12">
        <f>IF(ISNUMBER(SEARCH('Quote reqeust'!$E$35,BR1735)),MAX(BD$1:BD1734)+1,0)</f>
        <v>0</v>
      </c>
      <c r="BE1735" s="12">
        <f>IF(ISNUMBER(SEARCH('Quote reqeust'!$E$36,BR1735)),MAX(BE$1:BE1734)+1,0)</f>
        <v>0</v>
      </c>
      <c r="BF1735" s="12">
        <f>IF(ISNUMBER(SEARCH('Quote reqeust'!$E$37,BR1735)),MAX(BF$1:BF1734)+1,0)</f>
        <v>0</v>
      </c>
      <c r="BG1735" s="12">
        <f>IF(ISNUMBER(SEARCH('Quote reqeust'!$E$26,BR1735)),MAX(BG$1:BG1734)+1,0)</f>
        <v>0</v>
      </c>
      <c r="BH1735" s="12">
        <f>IF(ISNUMBER(SEARCH('Quote reqeust'!$E$27,BR1735)),MAX(BH$1:BH1734)+1,0)</f>
        <v>0</v>
      </c>
      <c r="BI1735" s="12">
        <f>IF(ISNUMBER(SEARCH('Quote reqeust'!$E$27,$BR1735)),MAX(BI$1:BI1734)+1,0)</f>
        <v>0</v>
      </c>
      <c r="BJ1735" s="12">
        <f>IF(ISNUMBER(SEARCH('Quote reqeust'!$E$27,$BR1735)),MAX(BJ$1:BJ1734)+1,0)</f>
        <v>0</v>
      </c>
      <c r="BK1735" s="12">
        <f>IF(ISNUMBER(SEARCH('Quote reqeust'!$E$27,$BR1735)),MAX(BK$1:BK1734)+1,0)</f>
        <v>0</v>
      </c>
      <c r="BL1735" s="12">
        <f>IF(ISNUMBER(SEARCH('Quote reqeust'!$E$27,$BR1735)),MAX(BL$1:BL1734)+1,0)</f>
        <v>0</v>
      </c>
      <c r="BM1735" s="12">
        <f>IF(ISNUMBER(SEARCH('Quote reqeust'!$E$27,$BR1735)),MAX(BM$1:BM1734)+1,0)</f>
        <v>0</v>
      </c>
      <c r="BN1735" s="12">
        <f>IF(ISNUMBER(SEARCH('Quote reqeust'!$E$27,$BR1735)),MAX(BN$1:BN1734)+1,0)</f>
        <v>0</v>
      </c>
      <c r="BO1735" s="12">
        <f>IF(ISNUMBER(SEARCH('Quote reqeust'!$E$27,$BR1735)),MAX(BO$1:BO1734)+1,0)</f>
        <v>0</v>
      </c>
      <c r="BP1735" s="12">
        <f>IF(ISNUMBER(SEARCH('Quote reqeust'!$E$27,$BR1735)),MAX(BP$1:BP1734)+1,0)</f>
        <v>0</v>
      </c>
      <c r="BQ1735" s="12">
        <f>IF(ISNUMBER(SEARCH('Quote reqeust'!$E$27,$BR1735)),MAX(BQ$1:BQ1734)+1,0)</f>
        <v>0</v>
      </c>
      <c r="BT1735" s="12" t="str">
        <f>IFERROR(VLOOKUP(ROWS(BT$3:BT1735),BC$1:BR3732,BT$2,0),"")</f>
        <v/>
      </c>
      <c r="BU1735" s="12" t="str">
        <f>IFERROR(VLOOKUP(ROWS(BU$3:BU1735),BD$1:BS3732,BU$2,0),"")</f>
        <v/>
      </c>
      <c r="BV1735" s="12" t="str">
        <f>IFERROR(VLOOKUP(ROWS(BV$3:BV1735),BE$1:BT3732,BV$2,0),"")</f>
        <v/>
      </c>
      <c r="BW1735" s="12" t="str">
        <f>IFERROR(VLOOKUP(ROWS(BW$3:BW1735),BF$1:BU3732,BW$2,0),"")</f>
        <v/>
      </c>
      <c r="BX1735" s="12" t="str">
        <f>IFERROR(VLOOKUP(ROWS(BX$3:BX1735),BG$1:BV3732,BX$2,0),"")</f>
        <v/>
      </c>
      <c r="BY1735" s="12" t="str">
        <f>IFERROR(VLOOKUP(ROWS(BY$3:BY1735),BH$1:BW3732,BY$2,0),"")</f>
        <v/>
      </c>
      <c r="BZ1735" s="12" t="str">
        <f>IFERROR(VLOOKUP(ROWS(BZ$3:BZ1735),BI$1:BX3732,BZ$2,0),"")</f>
        <v/>
      </c>
      <c r="CA1735" s="12" t="str">
        <f>IFERROR(VLOOKUP(ROWS(CA$3:CA1735),BJ$1:BY3732,CA$2,0),"")</f>
        <v/>
      </c>
      <c r="CB1735" s="12" t="str">
        <f>IFERROR(VLOOKUP(ROWS(CB$3:CB1735),BK$1:BZ3732,CB$2,0),"")</f>
        <v/>
      </c>
      <c r="CC1735" s="12" t="str">
        <f>IFERROR(VLOOKUP(ROWS(CC$3:CC1735),BL$1:CA3732,CC$2,0),"")</f>
        <v/>
      </c>
      <c r="CD1735" s="12" t="str">
        <f>IFERROR(VLOOKUP(ROWS(CD$3:CD1735),BM$1:CB3732,CD$2,0),"")</f>
        <v/>
      </c>
      <c r="CE1735" s="12" t="str">
        <f>IFERROR(VLOOKUP(ROWS(CE$3:CE1735),BN$1:CC3732,CE$2,0),"")</f>
        <v/>
      </c>
      <c r="CF1735" s="12" t="str">
        <f>IFERROR(VLOOKUP(ROWS(CF$3:CF1735),BO$1:CD3732,CF$2,0),"")</f>
        <v/>
      </c>
      <c r="CG1735" s="12" t="str">
        <f>IFERROR(VLOOKUP(ROWS(CG$3:CG1735),BP$1:CE3732,CG$2,0),"")</f>
        <v/>
      </c>
      <c r="CH1735" s="12" t="str">
        <f>IFERROR(VLOOKUP(ROWS(CH$3:CH1735),BQ$1:CF3732,CH$2,0),"")</f>
        <v/>
      </c>
    </row>
    <row r="1736" spans="55:86" x14ac:dyDescent="0.25">
      <c r="BC1736" s="12">
        <f>IF(ISNUMBER(SEARCH('Quote reqeust'!$G$34,BR1736)),MAX(BC$1:BC1735)+1,0)</f>
        <v>0</v>
      </c>
      <c r="BD1736" s="12">
        <f>IF(ISNUMBER(SEARCH('Quote reqeust'!$E$35,BR1736)),MAX(BD$1:BD1735)+1,0)</f>
        <v>0</v>
      </c>
      <c r="BE1736" s="12">
        <f>IF(ISNUMBER(SEARCH('Quote reqeust'!$E$36,BR1736)),MAX(BE$1:BE1735)+1,0)</f>
        <v>0</v>
      </c>
      <c r="BF1736" s="12">
        <f>IF(ISNUMBER(SEARCH('Quote reqeust'!$E$37,BR1736)),MAX(BF$1:BF1735)+1,0)</f>
        <v>0</v>
      </c>
      <c r="BG1736" s="12">
        <f>IF(ISNUMBER(SEARCH('Quote reqeust'!$E$26,BR1736)),MAX(BG$1:BG1735)+1,0)</f>
        <v>0</v>
      </c>
      <c r="BH1736" s="12">
        <f>IF(ISNUMBER(SEARCH('Quote reqeust'!$E$27,BR1736)),MAX(BH$1:BH1735)+1,0)</f>
        <v>0</v>
      </c>
      <c r="BI1736" s="12">
        <f>IF(ISNUMBER(SEARCH('Quote reqeust'!$E$27,$BR1736)),MAX(BI$1:BI1735)+1,0)</f>
        <v>0</v>
      </c>
      <c r="BJ1736" s="12">
        <f>IF(ISNUMBER(SEARCH('Quote reqeust'!$E$27,$BR1736)),MAX(BJ$1:BJ1735)+1,0)</f>
        <v>0</v>
      </c>
      <c r="BK1736" s="12">
        <f>IF(ISNUMBER(SEARCH('Quote reqeust'!$E$27,$BR1736)),MAX(BK$1:BK1735)+1,0)</f>
        <v>0</v>
      </c>
      <c r="BL1736" s="12">
        <f>IF(ISNUMBER(SEARCH('Quote reqeust'!$E$27,$BR1736)),MAX(BL$1:BL1735)+1,0)</f>
        <v>0</v>
      </c>
      <c r="BM1736" s="12">
        <f>IF(ISNUMBER(SEARCH('Quote reqeust'!$E$27,$BR1736)),MAX(BM$1:BM1735)+1,0)</f>
        <v>0</v>
      </c>
      <c r="BN1736" s="12">
        <f>IF(ISNUMBER(SEARCH('Quote reqeust'!$E$27,$BR1736)),MAX(BN$1:BN1735)+1,0)</f>
        <v>0</v>
      </c>
      <c r="BO1736" s="12">
        <f>IF(ISNUMBER(SEARCH('Quote reqeust'!$E$27,$BR1736)),MAX(BO$1:BO1735)+1,0)</f>
        <v>0</v>
      </c>
      <c r="BP1736" s="12">
        <f>IF(ISNUMBER(SEARCH('Quote reqeust'!$E$27,$BR1736)),MAX(BP$1:BP1735)+1,0)</f>
        <v>0</v>
      </c>
      <c r="BQ1736" s="12">
        <f>IF(ISNUMBER(SEARCH('Quote reqeust'!$E$27,$BR1736)),MAX(BQ$1:BQ1735)+1,0)</f>
        <v>0</v>
      </c>
      <c r="BT1736" s="12" t="str">
        <f>IFERROR(VLOOKUP(ROWS(BT$3:BT1736),BC$1:BR3733,BT$2,0),"")</f>
        <v/>
      </c>
      <c r="BU1736" s="12" t="str">
        <f>IFERROR(VLOOKUP(ROWS(BU$3:BU1736),BD$1:BS3733,BU$2,0),"")</f>
        <v/>
      </c>
      <c r="BV1736" s="12" t="str">
        <f>IFERROR(VLOOKUP(ROWS(BV$3:BV1736),BE$1:BT3733,BV$2,0),"")</f>
        <v/>
      </c>
      <c r="BW1736" s="12" t="str">
        <f>IFERROR(VLOOKUP(ROWS(BW$3:BW1736),BF$1:BU3733,BW$2,0),"")</f>
        <v/>
      </c>
      <c r="BX1736" s="12" t="str">
        <f>IFERROR(VLOOKUP(ROWS(BX$3:BX1736),BG$1:BV3733,BX$2,0),"")</f>
        <v/>
      </c>
      <c r="BY1736" s="12" t="str">
        <f>IFERROR(VLOOKUP(ROWS(BY$3:BY1736),BH$1:BW3733,BY$2,0),"")</f>
        <v/>
      </c>
      <c r="BZ1736" s="12" t="str">
        <f>IFERROR(VLOOKUP(ROWS(BZ$3:BZ1736),BI$1:BX3733,BZ$2,0),"")</f>
        <v/>
      </c>
      <c r="CA1736" s="12" t="str">
        <f>IFERROR(VLOOKUP(ROWS(CA$3:CA1736),BJ$1:BY3733,CA$2,0),"")</f>
        <v/>
      </c>
      <c r="CB1736" s="12" t="str">
        <f>IFERROR(VLOOKUP(ROWS(CB$3:CB1736),BK$1:BZ3733,CB$2,0),"")</f>
        <v/>
      </c>
      <c r="CC1736" s="12" t="str">
        <f>IFERROR(VLOOKUP(ROWS(CC$3:CC1736),BL$1:CA3733,CC$2,0),"")</f>
        <v/>
      </c>
      <c r="CD1736" s="12" t="str">
        <f>IFERROR(VLOOKUP(ROWS(CD$3:CD1736),BM$1:CB3733,CD$2,0),"")</f>
        <v/>
      </c>
      <c r="CE1736" s="12" t="str">
        <f>IFERROR(VLOOKUP(ROWS(CE$3:CE1736),BN$1:CC3733,CE$2,0),"")</f>
        <v/>
      </c>
      <c r="CF1736" s="12" t="str">
        <f>IFERROR(VLOOKUP(ROWS(CF$3:CF1736),BO$1:CD3733,CF$2,0),"")</f>
        <v/>
      </c>
      <c r="CG1736" s="12" t="str">
        <f>IFERROR(VLOOKUP(ROWS(CG$3:CG1736),BP$1:CE3733,CG$2,0),"")</f>
        <v/>
      </c>
      <c r="CH1736" s="12" t="str">
        <f>IFERROR(VLOOKUP(ROWS(CH$3:CH1736),BQ$1:CF3733,CH$2,0),"")</f>
        <v/>
      </c>
    </row>
    <row r="1737" spans="55:86" x14ac:dyDescent="0.25">
      <c r="BC1737" s="12">
        <f>IF(ISNUMBER(SEARCH('Quote reqeust'!$G$34,BR1737)),MAX(BC$1:BC1736)+1,0)</f>
        <v>0</v>
      </c>
      <c r="BD1737" s="12">
        <f>IF(ISNUMBER(SEARCH('Quote reqeust'!$E$35,BR1737)),MAX(BD$1:BD1736)+1,0)</f>
        <v>0</v>
      </c>
      <c r="BE1737" s="12">
        <f>IF(ISNUMBER(SEARCH('Quote reqeust'!$E$36,BR1737)),MAX(BE$1:BE1736)+1,0)</f>
        <v>0</v>
      </c>
      <c r="BF1737" s="12">
        <f>IF(ISNUMBER(SEARCH('Quote reqeust'!$E$37,BR1737)),MAX(BF$1:BF1736)+1,0)</f>
        <v>0</v>
      </c>
      <c r="BG1737" s="12">
        <f>IF(ISNUMBER(SEARCH('Quote reqeust'!$E$26,BR1737)),MAX(BG$1:BG1736)+1,0)</f>
        <v>0</v>
      </c>
      <c r="BH1737" s="12">
        <f>IF(ISNUMBER(SEARCH('Quote reqeust'!$E$27,BR1737)),MAX(BH$1:BH1736)+1,0)</f>
        <v>0</v>
      </c>
      <c r="BI1737" s="12">
        <f>IF(ISNUMBER(SEARCH('Quote reqeust'!$E$27,$BR1737)),MAX(BI$1:BI1736)+1,0)</f>
        <v>0</v>
      </c>
      <c r="BJ1737" s="12">
        <f>IF(ISNUMBER(SEARCH('Quote reqeust'!$E$27,$BR1737)),MAX(BJ$1:BJ1736)+1,0)</f>
        <v>0</v>
      </c>
      <c r="BK1737" s="12">
        <f>IF(ISNUMBER(SEARCH('Quote reqeust'!$E$27,$BR1737)),MAX(BK$1:BK1736)+1,0)</f>
        <v>0</v>
      </c>
      <c r="BL1737" s="12">
        <f>IF(ISNUMBER(SEARCH('Quote reqeust'!$E$27,$BR1737)),MAX(BL$1:BL1736)+1,0)</f>
        <v>0</v>
      </c>
      <c r="BM1737" s="12">
        <f>IF(ISNUMBER(SEARCH('Quote reqeust'!$E$27,$BR1737)),MAX(BM$1:BM1736)+1,0)</f>
        <v>0</v>
      </c>
      <c r="BN1737" s="12">
        <f>IF(ISNUMBER(SEARCH('Quote reqeust'!$E$27,$BR1737)),MAX(BN$1:BN1736)+1,0)</f>
        <v>0</v>
      </c>
      <c r="BO1737" s="12">
        <f>IF(ISNUMBER(SEARCH('Quote reqeust'!$E$27,$BR1737)),MAX(BO$1:BO1736)+1,0)</f>
        <v>0</v>
      </c>
      <c r="BP1737" s="12">
        <f>IF(ISNUMBER(SEARCH('Quote reqeust'!$E$27,$BR1737)),MAX(BP$1:BP1736)+1,0)</f>
        <v>0</v>
      </c>
      <c r="BQ1737" s="12">
        <f>IF(ISNUMBER(SEARCH('Quote reqeust'!$E$27,$BR1737)),MAX(BQ$1:BQ1736)+1,0)</f>
        <v>0</v>
      </c>
      <c r="BT1737" s="12" t="str">
        <f>IFERROR(VLOOKUP(ROWS(BT$3:BT1737),BC$1:BR3734,BT$2,0),"")</f>
        <v/>
      </c>
      <c r="BU1737" s="12" t="str">
        <f>IFERROR(VLOOKUP(ROWS(BU$3:BU1737),BD$1:BS3734,BU$2,0),"")</f>
        <v/>
      </c>
      <c r="BV1737" s="12" t="str">
        <f>IFERROR(VLOOKUP(ROWS(BV$3:BV1737),BE$1:BT3734,BV$2,0),"")</f>
        <v/>
      </c>
      <c r="BW1737" s="12" t="str">
        <f>IFERROR(VLOOKUP(ROWS(BW$3:BW1737),BF$1:BU3734,BW$2,0),"")</f>
        <v/>
      </c>
      <c r="BX1737" s="12" t="str">
        <f>IFERROR(VLOOKUP(ROWS(BX$3:BX1737),BG$1:BV3734,BX$2,0),"")</f>
        <v/>
      </c>
      <c r="BY1737" s="12" t="str">
        <f>IFERROR(VLOOKUP(ROWS(BY$3:BY1737),BH$1:BW3734,BY$2,0),"")</f>
        <v/>
      </c>
      <c r="BZ1737" s="12" t="str">
        <f>IFERROR(VLOOKUP(ROWS(BZ$3:BZ1737),BI$1:BX3734,BZ$2,0),"")</f>
        <v/>
      </c>
      <c r="CA1737" s="12" t="str">
        <f>IFERROR(VLOOKUP(ROWS(CA$3:CA1737),BJ$1:BY3734,CA$2,0),"")</f>
        <v/>
      </c>
      <c r="CB1737" s="12" t="str">
        <f>IFERROR(VLOOKUP(ROWS(CB$3:CB1737),BK$1:BZ3734,CB$2,0),"")</f>
        <v/>
      </c>
      <c r="CC1737" s="12" t="str">
        <f>IFERROR(VLOOKUP(ROWS(CC$3:CC1737),BL$1:CA3734,CC$2,0),"")</f>
        <v/>
      </c>
      <c r="CD1737" s="12" t="str">
        <f>IFERROR(VLOOKUP(ROWS(CD$3:CD1737),BM$1:CB3734,CD$2,0),"")</f>
        <v/>
      </c>
      <c r="CE1737" s="12" t="str">
        <f>IFERROR(VLOOKUP(ROWS(CE$3:CE1737),BN$1:CC3734,CE$2,0),"")</f>
        <v/>
      </c>
      <c r="CF1737" s="12" t="str">
        <f>IFERROR(VLOOKUP(ROWS(CF$3:CF1737),BO$1:CD3734,CF$2,0),"")</f>
        <v/>
      </c>
      <c r="CG1737" s="12" t="str">
        <f>IFERROR(VLOOKUP(ROWS(CG$3:CG1737),BP$1:CE3734,CG$2,0),"")</f>
        <v/>
      </c>
      <c r="CH1737" s="12" t="str">
        <f>IFERROR(VLOOKUP(ROWS(CH$3:CH1737),BQ$1:CF3734,CH$2,0),"")</f>
        <v/>
      </c>
    </row>
    <row r="1738" spans="55:86" x14ac:dyDescent="0.25">
      <c r="BC1738" s="12">
        <f>IF(ISNUMBER(SEARCH('Quote reqeust'!$G$34,BR1738)),MAX(BC$1:BC1737)+1,0)</f>
        <v>0</v>
      </c>
      <c r="BD1738" s="12">
        <f>IF(ISNUMBER(SEARCH('Quote reqeust'!$E$35,BR1738)),MAX(BD$1:BD1737)+1,0)</f>
        <v>0</v>
      </c>
      <c r="BE1738" s="12">
        <f>IF(ISNUMBER(SEARCH('Quote reqeust'!$E$36,BR1738)),MAX(BE$1:BE1737)+1,0)</f>
        <v>0</v>
      </c>
      <c r="BF1738" s="12">
        <f>IF(ISNUMBER(SEARCH('Quote reqeust'!$E$37,BR1738)),MAX(BF$1:BF1737)+1,0)</f>
        <v>0</v>
      </c>
      <c r="BG1738" s="12">
        <f>IF(ISNUMBER(SEARCH('Quote reqeust'!$E$26,BR1738)),MAX(BG$1:BG1737)+1,0)</f>
        <v>0</v>
      </c>
      <c r="BH1738" s="12">
        <f>IF(ISNUMBER(SEARCH('Quote reqeust'!$E$27,BR1738)),MAX(BH$1:BH1737)+1,0)</f>
        <v>0</v>
      </c>
      <c r="BI1738" s="12">
        <f>IF(ISNUMBER(SEARCH('Quote reqeust'!$E$27,$BR1738)),MAX(BI$1:BI1737)+1,0)</f>
        <v>0</v>
      </c>
      <c r="BJ1738" s="12">
        <f>IF(ISNUMBER(SEARCH('Quote reqeust'!$E$27,$BR1738)),MAX(BJ$1:BJ1737)+1,0)</f>
        <v>0</v>
      </c>
      <c r="BK1738" s="12">
        <f>IF(ISNUMBER(SEARCH('Quote reqeust'!$E$27,$BR1738)),MAX(BK$1:BK1737)+1,0)</f>
        <v>0</v>
      </c>
      <c r="BL1738" s="12">
        <f>IF(ISNUMBER(SEARCH('Quote reqeust'!$E$27,$BR1738)),MAX(BL$1:BL1737)+1,0)</f>
        <v>0</v>
      </c>
      <c r="BM1738" s="12">
        <f>IF(ISNUMBER(SEARCH('Quote reqeust'!$E$27,$BR1738)),MAX(BM$1:BM1737)+1,0)</f>
        <v>0</v>
      </c>
      <c r="BN1738" s="12">
        <f>IF(ISNUMBER(SEARCH('Quote reqeust'!$E$27,$BR1738)),MAX(BN$1:BN1737)+1,0)</f>
        <v>0</v>
      </c>
      <c r="BO1738" s="12">
        <f>IF(ISNUMBER(SEARCH('Quote reqeust'!$E$27,$BR1738)),MAX(BO$1:BO1737)+1,0)</f>
        <v>0</v>
      </c>
      <c r="BP1738" s="12">
        <f>IF(ISNUMBER(SEARCH('Quote reqeust'!$E$27,$BR1738)),MAX(BP$1:BP1737)+1,0)</f>
        <v>0</v>
      </c>
      <c r="BQ1738" s="12">
        <f>IF(ISNUMBER(SEARCH('Quote reqeust'!$E$27,$BR1738)),MAX(BQ$1:BQ1737)+1,0)</f>
        <v>0</v>
      </c>
      <c r="BT1738" s="12" t="str">
        <f>IFERROR(VLOOKUP(ROWS(BT$3:BT1738),BC$1:BR3735,BT$2,0),"")</f>
        <v/>
      </c>
      <c r="BU1738" s="12" t="str">
        <f>IFERROR(VLOOKUP(ROWS(BU$3:BU1738),BD$1:BS3735,BU$2,0),"")</f>
        <v/>
      </c>
      <c r="BV1738" s="12" t="str">
        <f>IFERROR(VLOOKUP(ROWS(BV$3:BV1738),BE$1:BT3735,BV$2,0),"")</f>
        <v/>
      </c>
      <c r="BW1738" s="12" t="str">
        <f>IFERROR(VLOOKUP(ROWS(BW$3:BW1738),BF$1:BU3735,BW$2,0),"")</f>
        <v/>
      </c>
      <c r="BX1738" s="12" t="str">
        <f>IFERROR(VLOOKUP(ROWS(BX$3:BX1738),BG$1:BV3735,BX$2,0),"")</f>
        <v/>
      </c>
      <c r="BY1738" s="12" t="str">
        <f>IFERROR(VLOOKUP(ROWS(BY$3:BY1738),BH$1:BW3735,BY$2,0),"")</f>
        <v/>
      </c>
      <c r="BZ1738" s="12" t="str">
        <f>IFERROR(VLOOKUP(ROWS(BZ$3:BZ1738),BI$1:BX3735,BZ$2,0),"")</f>
        <v/>
      </c>
      <c r="CA1738" s="12" t="str">
        <f>IFERROR(VLOOKUP(ROWS(CA$3:CA1738),BJ$1:BY3735,CA$2,0),"")</f>
        <v/>
      </c>
      <c r="CB1738" s="12" t="str">
        <f>IFERROR(VLOOKUP(ROWS(CB$3:CB1738),BK$1:BZ3735,CB$2,0),"")</f>
        <v/>
      </c>
      <c r="CC1738" s="12" t="str">
        <f>IFERROR(VLOOKUP(ROWS(CC$3:CC1738),BL$1:CA3735,CC$2,0),"")</f>
        <v/>
      </c>
      <c r="CD1738" s="12" t="str">
        <f>IFERROR(VLOOKUP(ROWS(CD$3:CD1738),BM$1:CB3735,CD$2,0),"")</f>
        <v/>
      </c>
      <c r="CE1738" s="12" t="str">
        <f>IFERROR(VLOOKUP(ROWS(CE$3:CE1738),BN$1:CC3735,CE$2,0),"")</f>
        <v/>
      </c>
      <c r="CF1738" s="12" t="str">
        <f>IFERROR(VLOOKUP(ROWS(CF$3:CF1738),BO$1:CD3735,CF$2,0),"")</f>
        <v/>
      </c>
      <c r="CG1738" s="12" t="str">
        <f>IFERROR(VLOOKUP(ROWS(CG$3:CG1738),BP$1:CE3735,CG$2,0),"")</f>
        <v/>
      </c>
      <c r="CH1738" s="12" t="str">
        <f>IFERROR(VLOOKUP(ROWS(CH$3:CH1738),BQ$1:CF3735,CH$2,0),"")</f>
        <v/>
      </c>
    </row>
    <row r="1739" spans="55:86" x14ac:dyDescent="0.25">
      <c r="BC1739" s="12">
        <f>IF(ISNUMBER(SEARCH('Quote reqeust'!$G$34,BR1739)),MAX(BC$1:BC1738)+1,0)</f>
        <v>0</v>
      </c>
      <c r="BD1739" s="12">
        <f>IF(ISNUMBER(SEARCH('Quote reqeust'!$E$35,BR1739)),MAX(BD$1:BD1738)+1,0)</f>
        <v>0</v>
      </c>
      <c r="BE1739" s="12">
        <f>IF(ISNUMBER(SEARCH('Quote reqeust'!$E$36,BR1739)),MAX(BE$1:BE1738)+1,0)</f>
        <v>0</v>
      </c>
      <c r="BF1739" s="12">
        <f>IF(ISNUMBER(SEARCH('Quote reqeust'!$E$37,BR1739)),MAX(BF$1:BF1738)+1,0)</f>
        <v>0</v>
      </c>
      <c r="BG1739" s="12">
        <f>IF(ISNUMBER(SEARCH('Quote reqeust'!$E$26,BR1739)),MAX(BG$1:BG1738)+1,0)</f>
        <v>0</v>
      </c>
      <c r="BH1739" s="12">
        <f>IF(ISNUMBER(SEARCH('Quote reqeust'!$E$27,BR1739)),MAX(BH$1:BH1738)+1,0)</f>
        <v>0</v>
      </c>
      <c r="BI1739" s="12">
        <f>IF(ISNUMBER(SEARCH('Quote reqeust'!$E$27,$BR1739)),MAX(BI$1:BI1738)+1,0)</f>
        <v>0</v>
      </c>
      <c r="BJ1739" s="12">
        <f>IF(ISNUMBER(SEARCH('Quote reqeust'!$E$27,$BR1739)),MAX(BJ$1:BJ1738)+1,0)</f>
        <v>0</v>
      </c>
      <c r="BK1739" s="12">
        <f>IF(ISNUMBER(SEARCH('Quote reqeust'!$E$27,$BR1739)),MAX(BK$1:BK1738)+1,0)</f>
        <v>0</v>
      </c>
      <c r="BL1739" s="12">
        <f>IF(ISNUMBER(SEARCH('Quote reqeust'!$E$27,$BR1739)),MAX(BL$1:BL1738)+1,0)</f>
        <v>0</v>
      </c>
      <c r="BM1739" s="12">
        <f>IF(ISNUMBER(SEARCH('Quote reqeust'!$E$27,$BR1739)),MAX(BM$1:BM1738)+1,0)</f>
        <v>0</v>
      </c>
      <c r="BN1739" s="12">
        <f>IF(ISNUMBER(SEARCH('Quote reqeust'!$E$27,$BR1739)),MAX(BN$1:BN1738)+1,0)</f>
        <v>0</v>
      </c>
      <c r="BO1739" s="12">
        <f>IF(ISNUMBER(SEARCH('Quote reqeust'!$E$27,$BR1739)),MAX(BO$1:BO1738)+1,0)</f>
        <v>0</v>
      </c>
      <c r="BP1739" s="12">
        <f>IF(ISNUMBER(SEARCH('Quote reqeust'!$E$27,$BR1739)),MAX(BP$1:BP1738)+1,0)</f>
        <v>0</v>
      </c>
      <c r="BQ1739" s="12">
        <f>IF(ISNUMBER(SEARCH('Quote reqeust'!$E$27,$BR1739)),MAX(BQ$1:BQ1738)+1,0)</f>
        <v>0</v>
      </c>
      <c r="BT1739" s="12" t="str">
        <f>IFERROR(VLOOKUP(ROWS(BT$3:BT1739),BC$1:BR3736,BT$2,0),"")</f>
        <v/>
      </c>
      <c r="BU1739" s="12" t="str">
        <f>IFERROR(VLOOKUP(ROWS(BU$3:BU1739),BD$1:BS3736,BU$2,0),"")</f>
        <v/>
      </c>
      <c r="BV1739" s="12" t="str">
        <f>IFERROR(VLOOKUP(ROWS(BV$3:BV1739),BE$1:BT3736,BV$2,0),"")</f>
        <v/>
      </c>
      <c r="BW1739" s="12" t="str">
        <f>IFERROR(VLOOKUP(ROWS(BW$3:BW1739),BF$1:BU3736,BW$2,0),"")</f>
        <v/>
      </c>
      <c r="BX1739" s="12" t="str">
        <f>IFERROR(VLOOKUP(ROWS(BX$3:BX1739),BG$1:BV3736,BX$2,0),"")</f>
        <v/>
      </c>
      <c r="BY1739" s="12" t="str">
        <f>IFERROR(VLOOKUP(ROWS(BY$3:BY1739),BH$1:BW3736,BY$2,0),"")</f>
        <v/>
      </c>
      <c r="BZ1739" s="12" t="str">
        <f>IFERROR(VLOOKUP(ROWS(BZ$3:BZ1739),BI$1:BX3736,BZ$2,0),"")</f>
        <v/>
      </c>
      <c r="CA1739" s="12" t="str">
        <f>IFERROR(VLOOKUP(ROWS(CA$3:CA1739),BJ$1:BY3736,CA$2,0),"")</f>
        <v/>
      </c>
      <c r="CB1739" s="12" t="str">
        <f>IFERROR(VLOOKUP(ROWS(CB$3:CB1739),BK$1:BZ3736,CB$2,0),"")</f>
        <v/>
      </c>
      <c r="CC1739" s="12" t="str">
        <f>IFERROR(VLOOKUP(ROWS(CC$3:CC1739),BL$1:CA3736,CC$2,0),"")</f>
        <v/>
      </c>
      <c r="CD1739" s="12" t="str">
        <f>IFERROR(VLOOKUP(ROWS(CD$3:CD1739),BM$1:CB3736,CD$2,0),"")</f>
        <v/>
      </c>
      <c r="CE1739" s="12" t="str">
        <f>IFERROR(VLOOKUP(ROWS(CE$3:CE1739),BN$1:CC3736,CE$2,0),"")</f>
        <v/>
      </c>
      <c r="CF1739" s="12" t="str">
        <f>IFERROR(VLOOKUP(ROWS(CF$3:CF1739),BO$1:CD3736,CF$2,0),"")</f>
        <v/>
      </c>
      <c r="CG1739" s="12" t="str">
        <f>IFERROR(VLOOKUP(ROWS(CG$3:CG1739),BP$1:CE3736,CG$2,0),"")</f>
        <v/>
      </c>
      <c r="CH1739" s="12" t="str">
        <f>IFERROR(VLOOKUP(ROWS(CH$3:CH1739),BQ$1:CF3736,CH$2,0),"")</f>
        <v/>
      </c>
    </row>
    <row r="1740" spans="55:86" x14ac:dyDescent="0.25">
      <c r="BC1740" s="12">
        <f>IF(ISNUMBER(SEARCH('Quote reqeust'!$G$34,BR1740)),MAX(BC$1:BC1739)+1,0)</f>
        <v>0</v>
      </c>
      <c r="BD1740" s="12">
        <f>IF(ISNUMBER(SEARCH('Quote reqeust'!$E$35,BR1740)),MAX(BD$1:BD1739)+1,0)</f>
        <v>0</v>
      </c>
      <c r="BE1740" s="12">
        <f>IF(ISNUMBER(SEARCH('Quote reqeust'!$E$36,BR1740)),MAX(BE$1:BE1739)+1,0)</f>
        <v>0</v>
      </c>
      <c r="BF1740" s="12">
        <f>IF(ISNUMBER(SEARCH('Quote reqeust'!$E$37,BR1740)),MAX(BF$1:BF1739)+1,0)</f>
        <v>0</v>
      </c>
      <c r="BG1740" s="12">
        <f>IF(ISNUMBER(SEARCH('Quote reqeust'!$E$26,BR1740)),MAX(BG$1:BG1739)+1,0)</f>
        <v>0</v>
      </c>
      <c r="BH1740" s="12">
        <f>IF(ISNUMBER(SEARCH('Quote reqeust'!$E$27,BR1740)),MAX(BH$1:BH1739)+1,0)</f>
        <v>0</v>
      </c>
      <c r="BI1740" s="12">
        <f>IF(ISNUMBER(SEARCH('Quote reqeust'!$E$27,$BR1740)),MAX(BI$1:BI1739)+1,0)</f>
        <v>0</v>
      </c>
      <c r="BJ1740" s="12">
        <f>IF(ISNUMBER(SEARCH('Quote reqeust'!$E$27,$BR1740)),MAX(BJ$1:BJ1739)+1,0)</f>
        <v>0</v>
      </c>
      <c r="BK1740" s="12">
        <f>IF(ISNUMBER(SEARCH('Quote reqeust'!$E$27,$BR1740)),MAX(BK$1:BK1739)+1,0)</f>
        <v>0</v>
      </c>
      <c r="BL1740" s="12">
        <f>IF(ISNUMBER(SEARCH('Quote reqeust'!$E$27,$BR1740)),MAX(BL$1:BL1739)+1,0)</f>
        <v>0</v>
      </c>
      <c r="BM1740" s="12">
        <f>IF(ISNUMBER(SEARCH('Quote reqeust'!$E$27,$BR1740)),MAX(BM$1:BM1739)+1,0)</f>
        <v>0</v>
      </c>
      <c r="BN1740" s="12">
        <f>IF(ISNUMBER(SEARCH('Quote reqeust'!$E$27,$BR1740)),MAX(BN$1:BN1739)+1,0)</f>
        <v>0</v>
      </c>
      <c r="BO1740" s="12">
        <f>IF(ISNUMBER(SEARCH('Quote reqeust'!$E$27,$BR1740)),MAX(BO$1:BO1739)+1,0)</f>
        <v>0</v>
      </c>
      <c r="BP1740" s="12">
        <f>IF(ISNUMBER(SEARCH('Quote reqeust'!$E$27,$BR1740)),MAX(BP$1:BP1739)+1,0)</f>
        <v>0</v>
      </c>
      <c r="BQ1740" s="12">
        <f>IF(ISNUMBER(SEARCH('Quote reqeust'!$E$27,$BR1740)),MAX(BQ$1:BQ1739)+1,0)</f>
        <v>0</v>
      </c>
      <c r="BT1740" s="12" t="str">
        <f>IFERROR(VLOOKUP(ROWS(BT$3:BT1740),BC$1:BR3737,BT$2,0),"")</f>
        <v/>
      </c>
      <c r="BU1740" s="12" t="str">
        <f>IFERROR(VLOOKUP(ROWS(BU$3:BU1740),BD$1:BS3737,BU$2,0),"")</f>
        <v/>
      </c>
      <c r="BV1740" s="12" t="str">
        <f>IFERROR(VLOOKUP(ROWS(BV$3:BV1740),BE$1:BT3737,BV$2,0),"")</f>
        <v/>
      </c>
      <c r="BW1740" s="12" t="str">
        <f>IFERROR(VLOOKUP(ROWS(BW$3:BW1740),BF$1:BU3737,BW$2,0),"")</f>
        <v/>
      </c>
      <c r="BX1740" s="12" t="str">
        <f>IFERROR(VLOOKUP(ROWS(BX$3:BX1740),BG$1:BV3737,BX$2,0),"")</f>
        <v/>
      </c>
      <c r="BY1740" s="12" t="str">
        <f>IFERROR(VLOOKUP(ROWS(BY$3:BY1740),BH$1:BW3737,BY$2,0),"")</f>
        <v/>
      </c>
      <c r="BZ1740" s="12" t="str">
        <f>IFERROR(VLOOKUP(ROWS(BZ$3:BZ1740),BI$1:BX3737,BZ$2,0),"")</f>
        <v/>
      </c>
      <c r="CA1740" s="12" t="str">
        <f>IFERROR(VLOOKUP(ROWS(CA$3:CA1740),BJ$1:BY3737,CA$2,0),"")</f>
        <v/>
      </c>
      <c r="CB1740" s="12" t="str">
        <f>IFERROR(VLOOKUP(ROWS(CB$3:CB1740),BK$1:BZ3737,CB$2,0),"")</f>
        <v/>
      </c>
      <c r="CC1740" s="12" t="str">
        <f>IFERROR(VLOOKUP(ROWS(CC$3:CC1740),BL$1:CA3737,CC$2,0),"")</f>
        <v/>
      </c>
      <c r="CD1740" s="12" t="str">
        <f>IFERROR(VLOOKUP(ROWS(CD$3:CD1740),BM$1:CB3737,CD$2,0),"")</f>
        <v/>
      </c>
      <c r="CE1740" s="12" t="str">
        <f>IFERROR(VLOOKUP(ROWS(CE$3:CE1740),BN$1:CC3737,CE$2,0),"")</f>
        <v/>
      </c>
      <c r="CF1740" s="12" t="str">
        <f>IFERROR(VLOOKUP(ROWS(CF$3:CF1740),BO$1:CD3737,CF$2,0),"")</f>
        <v/>
      </c>
      <c r="CG1740" s="12" t="str">
        <f>IFERROR(VLOOKUP(ROWS(CG$3:CG1740),BP$1:CE3737,CG$2,0),"")</f>
        <v/>
      </c>
      <c r="CH1740" s="12" t="str">
        <f>IFERROR(VLOOKUP(ROWS(CH$3:CH1740),BQ$1:CF3737,CH$2,0),"")</f>
        <v/>
      </c>
    </row>
    <row r="1741" spans="55:86" x14ac:dyDescent="0.25">
      <c r="BC1741" s="12">
        <f>IF(ISNUMBER(SEARCH('Quote reqeust'!$G$34,BR1741)),MAX(BC$1:BC1740)+1,0)</f>
        <v>0</v>
      </c>
      <c r="BD1741" s="12">
        <f>IF(ISNUMBER(SEARCH('Quote reqeust'!$E$35,BR1741)),MAX(BD$1:BD1740)+1,0)</f>
        <v>0</v>
      </c>
      <c r="BE1741" s="12">
        <f>IF(ISNUMBER(SEARCH('Quote reqeust'!$E$36,BR1741)),MAX(BE$1:BE1740)+1,0)</f>
        <v>0</v>
      </c>
      <c r="BF1741" s="12">
        <f>IF(ISNUMBER(SEARCH('Quote reqeust'!$E$37,BR1741)),MAX(BF$1:BF1740)+1,0)</f>
        <v>0</v>
      </c>
      <c r="BG1741" s="12">
        <f>IF(ISNUMBER(SEARCH('Quote reqeust'!$E$26,BR1741)),MAX(BG$1:BG1740)+1,0)</f>
        <v>0</v>
      </c>
      <c r="BH1741" s="12">
        <f>IF(ISNUMBER(SEARCH('Quote reqeust'!$E$27,BR1741)),MAX(BH$1:BH1740)+1,0)</f>
        <v>0</v>
      </c>
      <c r="BI1741" s="12">
        <f>IF(ISNUMBER(SEARCH('Quote reqeust'!$E$27,$BR1741)),MAX(BI$1:BI1740)+1,0)</f>
        <v>0</v>
      </c>
      <c r="BJ1741" s="12">
        <f>IF(ISNUMBER(SEARCH('Quote reqeust'!$E$27,$BR1741)),MAX(BJ$1:BJ1740)+1,0)</f>
        <v>0</v>
      </c>
      <c r="BK1741" s="12">
        <f>IF(ISNUMBER(SEARCH('Quote reqeust'!$E$27,$BR1741)),MAX(BK$1:BK1740)+1,0)</f>
        <v>0</v>
      </c>
      <c r="BL1741" s="12">
        <f>IF(ISNUMBER(SEARCH('Quote reqeust'!$E$27,$BR1741)),MAX(BL$1:BL1740)+1,0)</f>
        <v>0</v>
      </c>
      <c r="BM1741" s="12">
        <f>IF(ISNUMBER(SEARCH('Quote reqeust'!$E$27,$BR1741)),MAX(BM$1:BM1740)+1,0)</f>
        <v>0</v>
      </c>
      <c r="BN1741" s="12">
        <f>IF(ISNUMBER(SEARCH('Quote reqeust'!$E$27,$BR1741)),MAX(BN$1:BN1740)+1,0)</f>
        <v>0</v>
      </c>
      <c r="BO1741" s="12">
        <f>IF(ISNUMBER(SEARCH('Quote reqeust'!$E$27,$BR1741)),MAX(BO$1:BO1740)+1,0)</f>
        <v>0</v>
      </c>
      <c r="BP1741" s="12">
        <f>IF(ISNUMBER(SEARCH('Quote reqeust'!$E$27,$BR1741)),MAX(BP$1:BP1740)+1,0)</f>
        <v>0</v>
      </c>
      <c r="BQ1741" s="12">
        <f>IF(ISNUMBER(SEARCH('Quote reqeust'!$E$27,$BR1741)),MAX(BQ$1:BQ1740)+1,0)</f>
        <v>0</v>
      </c>
      <c r="BT1741" s="12" t="str">
        <f>IFERROR(VLOOKUP(ROWS(BT$3:BT1741),BC$1:BR3738,BT$2,0),"")</f>
        <v/>
      </c>
      <c r="BU1741" s="12" t="str">
        <f>IFERROR(VLOOKUP(ROWS(BU$3:BU1741),BD$1:BS3738,BU$2,0),"")</f>
        <v/>
      </c>
      <c r="BV1741" s="12" t="str">
        <f>IFERROR(VLOOKUP(ROWS(BV$3:BV1741),BE$1:BT3738,BV$2,0),"")</f>
        <v/>
      </c>
      <c r="BW1741" s="12" t="str">
        <f>IFERROR(VLOOKUP(ROWS(BW$3:BW1741),BF$1:BU3738,BW$2,0),"")</f>
        <v/>
      </c>
      <c r="BX1741" s="12" t="str">
        <f>IFERROR(VLOOKUP(ROWS(BX$3:BX1741),BG$1:BV3738,BX$2,0),"")</f>
        <v/>
      </c>
      <c r="BY1741" s="12" t="str">
        <f>IFERROR(VLOOKUP(ROWS(BY$3:BY1741),BH$1:BW3738,BY$2,0),"")</f>
        <v/>
      </c>
      <c r="BZ1741" s="12" t="str">
        <f>IFERROR(VLOOKUP(ROWS(BZ$3:BZ1741),BI$1:BX3738,BZ$2,0),"")</f>
        <v/>
      </c>
      <c r="CA1741" s="12" t="str">
        <f>IFERROR(VLOOKUP(ROWS(CA$3:CA1741),BJ$1:BY3738,CA$2,0),"")</f>
        <v/>
      </c>
      <c r="CB1741" s="12" t="str">
        <f>IFERROR(VLOOKUP(ROWS(CB$3:CB1741),BK$1:BZ3738,CB$2,0),"")</f>
        <v/>
      </c>
      <c r="CC1741" s="12" t="str">
        <f>IFERROR(VLOOKUP(ROWS(CC$3:CC1741),BL$1:CA3738,CC$2,0),"")</f>
        <v/>
      </c>
      <c r="CD1741" s="12" t="str">
        <f>IFERROR(VLOOKUP(ROWS(CD$3:CD1741),BM$1:CB3738,CD$2,0),"")</f>
        <v/>
      </c>
      <c r="CE1741" s="12" t="str">
        <f>IFERROR(VLOOKUP(ROWS(CE$3:CE1741),BN$1:CC3738,CE$2,0),"")</f>
        <v/>
      </c>
      <c r="CF1741" s="12" t="str">
        <f>IFERROR(VLOOKUP(ROWS(CF$3:CF1741),BO$1:CD3738,CF$2,0),"")</f>
        <v/>
      </c>
      <c r="CG1741" s="12" t="str">
        <f>IFERROR(VLOOKUP(ROWS(CG$3:CG1741),BP$1:CE3738,CG$2,0),"")</f>
        <v/>
      </c>
      <c r="CH1741" s="12" t="str">
        <f>IFERROR(VLOOKUP(ROWS(CH$3:CH1741),BQ$1:CF3738,CH$2,0),"")</f>
        <v/>
      </c>
    </row>
    <row r="1742" spans="55:86" x14ac:dyDescent="0.25">
      <c r="BC1742" s="12">
        <f>IF(ISNUMBER(SEARCH('Quote reqeust'!$G$34,BR1742)),MAX(BC$1:BC1741)+1,0)</f>
        <v>0</v>
      </c>
      <c r="BD1742" s="12">
        <f>IF(ISNUMBER(SEARCH('Quote reqeust'!$E$35,BR1742)),MAX(BD$1:BD1741)+1,0)</f>
        <v>0</v>
      </c>
      <c r="BE1742" s="12">
        <f>IF(ISNUMBER(SEARCH('Quote reqeust'!$E$36,BR1742)),MAX(BE$1:BE1741)+1,0)</f>
        <v>0</v>
      </c>
      <c r="BF1742" s="12">
        <f>IF(ISNUMBER(SEARCH('Quote reqeust'!$E$37,BR1742)),MAX(BF$1:BF1741)+1,0)</f>
        <v>0</v>
      </c>
      <c r="BG1742" s="12">
        <f>IF(ISNUMBER(SEARCH('Quote reqeust'!$E$26,BR1742)),MAX(BG$1:BG1741)+1,0)</f>
        <v>0</v>
      </c>
      <c r="BH1742" s="12">
        <f>IF(ISNUMBER(SEARCH('Quote reqeust'!$E$27,BR1742)),MAX(BH$1:BH1741)+1,0)</f>
        <v>0</v>
      </c>
      <c r="BI1742" s="12">
        <f>IF(ISNUMBER(SEARCH('Quote reqeust'!$E$27,$BR1742)),MAX(BI$1:BI1741)+1,0)</f>
        <v>0</v>
      </c>
      <c r="BJ1742" s="12">
        <f>IF(ISNUMBER(SEARCH('Quote reqeust'!$E$27,$BR1742)),MAX(BJ$1:BJ1741)+1,0)</f>
        <v>0</v>
      </c>
      <c r="BK1742" s="12">
        <f>IF(ISNUMBER(SEARCH('Quote reqeust'!$E$27,$BR1742)),MAX(BK$1:BK1741)+1,0)</f>
        <v>0</v>
      </c>
      <c r="BL1742" s="12">
        <f>IF(ISNUMBER(SEARCH('Quote reqeust'!$E$27,$BR1742)),MAX(BL$1:BL1741)+1,0)</f>
        <v>0</v>
      </c>
      <c r="BM1742" s="12">
        <f>IF(ISNUMBER(SEARCH('Quote reqeust'!$E$27,$BR1742)),MAX(BM$1:BM1741)+1,0)</f>
        <v>0</v>
      </c>
      <c r="BN1742" s="12">
        <f>IF(ISNUMBER(SEARCH('Quote reqeust'!$E$27,$BR1742)),MAX(BN$1:BN1741)+1,0)</f>
        <v>0</v>
      </c>
      <c r="BO1742" s="12">
        <f>IF(ISNUMBER(SEARCH('Quote reqeust'!$E$27,$BR1742)),MAX(BO$1:BO1741)+1,0)</f>
        <v>0</v>
      </c>
      <c r="BP1742" s="12">
        <f>IF(ISNUMBER(SEARCH('Quote reqeust'!$E$27,$BR1742)),MAX(BP$1:BP1741)+1,0)</f>
        <v>0</v>
      </c>
      <c r="BQ1742" s="12">
        <f>IF(ISNUMBER(SEARCH('Quote reqeust'!$E$27,$BR1742)),MAX(BQ$1:BQ1741)+1,0)</f>
        <v>0</v>
      </c>
      <c r="BT1742" s="12" t="str">
        <f>IFERROR(VLOOKUP(ROWS(BT$3:BT1742),BC$1:BR3739,BT$2,0),"")</f>
        <v/>
      </c>
      <c r="BU1742" s="12" t="str">
        <f>IFERROR(VLOOKUP(ROWS(BU$3:BU1742),BD$1:BS3739,BU$2,0),"")</f>
        <v/>
      </c>
      <c r="BV1742" s="12" t="str">
        <f>IFERROR(VLOOKUP(ROWS(BV$3:BV1742),BE$1:BT3739,BV$2,0),"")</f>
        <v/>
      </c>
      <c r="BW1742" s="12" t="str">
        <f>IFERROR(VLOOKUP(ROWS(BW$3:BW1742),BF$1:BU3739,BW$2,0),"")</f>
        <v/>
      </c>
      <c r="BX1742" s="12" t="str">
        <f>IFERROR(VLOOKUP(ROWS(BX$3:BX1742),BG$1:BV3739,BX$2,0),"")</f>
        <v/>
      </c>
      <c r="BY1742" s="12" t="str">
        <f>IFERROR(VLOOKUP(ROWS(BY$3:BY1742),BH$1:BW3739,BY$2,0),"")</f>
        <v/>
      </c>
      <c r="BZ1742" s="12" t="str">
        <f>IFERROR(VLOOKUP(ROWS(BZ$3:BZ1742),BI$1:BX3739,BZ$2,0),"")</f>
        <v/>
      </c>
      <c r="CA1742" s="12" t="str">
        <f>IFERROR(VLOOKUP(ROWS(CA$3:CA1742),BJ$1:BY3739,CA$2,0),"")</f>
        <v/>
      </c>
      <c r="CB1742" s="12" t="str">
        <f>IFERROR(VLOOKUP(ROWS(CB$3:CB1742),BK$1:BZ3739,CB$2,0),"")</f>
        <v/>
      </c>
      <c r="CC1742" s="12" t="str">
        <f>IFERROR(VLOOKUP(ROWS(CC$3:CC1742),BL$1:CA3739,CC$2,0),"")</f>
        <v/>
      </c>
      <c r="CD1742" s="12" t="str">
        <f>IFERROR(VLOOKUP(ROWS(CD$3:CD1742),BM$1:CB3739,CD$2,0),"")</f>
        <v/>
      </c>
      <c r="CE1742" s="12" t="str">
        <f>IFERROR(VLOOKUP(ROWS(CE$3:CE1742),BN$1:CC3739,CE$2,0),"")</f>
        <v/>
      </c>
      <c r="CF1742" s="12" t="str">
        <f>IFERROR(VLOOKUP(ROWS(CF$3:CF1742),BO$1:CD3739,CF$2,0),"")</f>
        <v/>
      </c>
      <c r="CG1742" s="12" t="str">
        <f>IFERROR(VLOOKUP(ROWS(CG$3:CG1742),BP$1:CE3739,CG$2,0),"")</f>
        <v/>
      </c>
      <c r="CH1742" s="12" t="str">
        <f>IFERROR(VLOOKUP(ROWS(CH$3:CH1742),BQ$1:CF3739,CH$2,0),"")</f>
        <v/>
      </c>
    </row>
    <row r="1743" spans="55:86" x14ac:dyDescent="0.25">
      <c r="BC1743" s="12">
        <f>IF(ISNUMBER(SEARCH('Quote reqeust'!$G$34,BR1743)),MAX(BC$1:BC1742)+1,0)</f>
        <v>0</v>
      </c>
      <c r="BD1743" s="12">
        <f>IF(ISNUMBER(SEARCH('Quote reqeust'!$E$35,BR1743)),MAX(BD$1:BD1742)+1,0)</f>
        <v>0</v>
      </c>
      <c r="BE1743" s="12">
        <f>IF(ISNUMBER(SEARCH('Quote reqeust'!$E$36,BR1743)),MAX(BE$1:BE1742)+1,0)</f>
        <v>0</v>
      </c>
      <c r="BF1743" s="12">
        <f>IF(ISNUMBER(SEARCH('Quote reqeust'!$E$37,BR1743)),MAX(BF$1:BF1742)+1,0)</f>
        <v>0</v>
      </c>
      <c r="BG1743" s="12">
        <f>IF(ISNUMBER(SEARCH('Quote reqeust'!$E$26,BR1743)),MAX(BG$1:BG1742)+1,0)</f>
        <v>0</v>
      </c>
      <c r="BH1743" s="12">
        <f>IF(ISNUMBER(SEARCH('Quote reqeust'!$E$27,BR1743)),MAX(BH$1:BH1742)+1,0)</f>
        <v>0</v>
      </c>
      <c r="BI1743" s="12">
        <f>IF(ISNUMBER(SEARCH('Quote reqeust'!$E$27,$BR1743)),MAX(BI$1:BI1742)+1,0)</f>
        <v>0</v>
      </c>
      <c r="BJ1743" s="12">
        <f>IF(ISNUMBER(SEARCH('Quote reqeust'!$E$27,$BR1743)),MAX(BJ$1:BJ1742)+1,0)</f>
        <v>0</v>
      </c>
      <c r="BK1743" s="12">
        <f>IF(ISNUMBER(SEARCH('Quote reqeust'!$E$27,$BR1743)),MAX(BK$1:BK1742)+1,0)</f>
        <v>0</v>
      </c>
      <c r="BL1743" s="12">
        <f>IF(ISNUMBER(SEARCH('Quote reqeust'!$E$27,$BR1743)),MAX(BL$1:BL1742)+1,0)</f>
        <v>0</v>
      </c>
      <c r="BM1743" s="12">
        <f>IF(ISNUMBER(SEARCH('Quote reqeust'!$E$27,$BR1743)),MAX(BM$1:BM1742)+1,0)</f>
        <v>0</v>
      </c>
      <c r="BN1743" s="12">
        <f>IF(ISNUMBER(SEARCH('Quote reqeust'!$E$27,$BR1743)),MAX(BN$1:BN1742)+1,0)</f>
        <v>0</v>
      </c>
      <c r="BO1743" s="12">
        <f>IF(ISNUMBER(SEARCH('Quote reqeust'!$E$27,$BR1743)),MAX(BO$1:BO1742)+1,0)</f>
        <v>0</v>
      </c>
      <c r="BP1743" s="12">
        <f>IF(ISNUMBER(SEARCH('Quote reqeust'!$E$27,$BR1743)),MAX(BP$1:BP1742)+1,0)</f>
        <v>0</v>
      </c>
      <c r="BQ1743" s="12">
        <f>IF(ISNUMBER(SEARCH('Quote reqeust'!$E$27,$BR1743)),MAX(BQ$1:BQ1742)+1,0)</f>
        <v>0</v>
      </c>
      <c r="BT1743" s="12" t="str">
        <f>IFERROR(VLOOKUP(ROWS(BT$3:BT1743),BC$1:BR3740,BT$2,0),"")</f>
        <v/>
      </c>
      <c r="BU1743" s="12" t="str">
        <f>IFERROR(VLOOKUP(ROWS(BU$3:BU1743),BD$1:BS3740,BU$2,0),"")</f>
        <v/>
      </c>
      <c r="BV1743" s="12" t="str">
        <f>IFERROR(VLOOKUP(ROWS(BV$3:BV1743),BE$1:BT3740,BV$2,0),"")</f>
        <v/>
      </c>
      <c r="BW1743" s="12" t="str">
        <f>IFERROR(VLOOKUP(ROWS(BW$3:BW1743),BF$1:BU3740,BW$2,0),"")</f>
        <v/>
      </c>
      <c r="BX1743" s="12" t="str">
        <f>IFERROR(VLOOKUP(ROWS(BX$3:BX1743),BG$1:BV3740,BX$2,0),"")</f>
        <v/>
      </c>
      <c r="BY1743" s="12" t="str">
        <f>IFERROR(VLOOKUP(ROWS(BY$3:BY1743),BH$1:BW3740,BY$2,0),"")</f>
        <v/>
      </c>
      <c r="BZ1743" s="12" t="str">
        <f>IFERROR(VLOOKUP(ROWS(BZ$3:BZ1743),BI$1:BX3740,BZ$2,0),"")</f>
        <v/>
      </c>
      <c r="CA1743" s="12" t="str">
        <f>IFERROR(VLOOKUP(ROWS(CA$3:CA1743),BJ$1:BY3740,CA$2,0),"")</f>
        <v/>
      </c>
      <c r="CB1743" s="12" t="str">
        <f>IFERROR(VLOOKUP(ROWS(CB$3:CB1743),BK$1:BZ3740,CB$2,0),"")</f>
        <v/>
      </c>
      <c r="CC1743" s="12" t="str">
        <f>IFERROR(VLOOKUP(ROWS(CC$3:CC1743),BL$1:CA3740,CC$2,0),"")</f>
        <v/>
      </c>
      <c r="CD1743" s="12" t="str">
        <f>IFERROR(VLOOKUP(ROWS(CD$3:CD1743),BM$1:CB3740,CD$2,0),"")</f>
        <v/>
      </c>
      <c r="CE1743" s="12" t="str">
        <f>IFERROR(VLOOKUP(ROWS(CE$3:CE1743),BN$1:CC3740,CE$2,0),"")</f>
        <v/>
      </c>
      <c r="CF1743" s="12" t="str">
        <f>IFERROR(VLOOKUP(ROWS(CF$3:CF1743),BO$1:CD3740,CF$2,0),"")</f>
        <v/>
      </c>
      <c r="CG1743" s="12" t="str">
        <f>IFERROR(VLOOKUP(ROWS(CG$3:CG1743),BP$1:CE3740,CG$2,0),"")</f>
        <v/>
      </c>
      <c r="CH1743" s="12" t="str">
        <f>IFERROR(VLOOKUP(ROWS(CH$3:CH1743),BQ$1:CF3740,CH$2,0),"")</f>
        <v/>
      </c>
    </row>
    <row r="1744" spans="55:86" x14ac:dyDescent="0.25">
      <c r="BC1744" s="12">
        <f>IF(ISNUMBER(SEARCH('Quote reqeust'!$G$34,BR1744)),MAX(BC$1:BC1743)+1,0)</f>
        <v>0</v>
      </c>
      <c r="BD1744" s="12">
        <f>IF(ISNUMBER(SEARCH('Quote reqeust'!$E$35,BR1744)),MAX(BD$1:BD1743)+1,0)</f>
        <v>0</v>
      </c>
      <c r="BE1744" s="12">
        <f>IF(ISNUMBER(SEARCH('Quote reqeust'!$E$36,BR1744)),MAX(BE$1:BE1743)+1,0)</f>
        <v>0</v>
      </c>
      <c r="BF1744" s="12">
        <f>IF(ISNUMBER(SEARCH('Quote reqeust'!$E$37,BR1744)),MAX(BF$1:BF1743)+1,0)</f>
        <v>0</v>
      </c>
      <c r="BG1744" s="12">
        <f>IF(ISNUMBER(SEARCH('Quote reqeust'!$E$26,BR1744)),MAX(BG$1:BG1743)+1,0)</f>
        <v>0</v>
      </c>
      <c r="BH1744" s="12">
        <f>IF(ISNUMBER(SEARCH('Quote reqeust'!$E$27,BR1744)),MAX(BH$1:BH1743)+1,0)</f>
        <v>0</v>
      </c>
      <c r="BI1744" s="12">
        <f>IF(ISNUMBER(SEARCH('Quote reqeust'!$E$27,$BR1744)),MAX(BI$1:BI1743)+1,0)</f>
        <v>0</v>
      </c>
      <c r="BJ1744" s="12">
        <f>IF(ISNUMBER(SEARCH('Quote reqeust'!$E$27,$BR1744)),MAX(BJ$1:BJ1743)+1,0)</f>
        <v>0</v>
      </c>
      <c r="BK1744" s="12">
        <f>IF(ISNUMBER(SEARCH('Quote reqeust'!$E$27,$BR1744)),MAX(BK$1:BK1743)+1,0)</f>
        <v>0</v>
      </c>
      <c r="BL1744" s="12">
        <f>IF(ISNUMBER(SEARCH('Quote reqeust'!$E$27,$BR1744)),MAX(BL$1:BL1743)+1,0)</f>
        <v>0</v>
      </c>
      <c r="BM1744" s="12">
        <f>IF(ISNUMBER(SEARCH('Quote reqeust'!$E$27,$BR1744)),MAX(BM$1:BM1743)+1,0)</f>
        <v>0</v>
      </c>
      <c r="BN1744" s="12">
        <f>IF(ISNUMBER(SEARCH('Quote reqeust'!$E$27,$BR1744)),MAX(BN$1:BN1743)+1,0)</f>
        <v>0</v>
      </c>
      <c r="BO1744" s="12">
        <f>IF(ISNUMBER(SEARCH('Quote reqeust'!$E$27,$BR1744)),MAX(BO$1:BO1743)+1,0)</f>
        <v>0</v>
      </c>
      <c r="BP1744" s="12">
        <f>IF(ISNUMBER(SEARCH('Quote reqeust'!$E$27,$BR1744)),MAX(BP$1:BP1743)+1,0)</f>
        <v>0</v>
      </c>
      <c r="BQ1744" s="12">
        <f>IF(ISNUMBER(SEARCH('Quote reqeust'!$E$27,$BR1744)),MAX(BQ$1:BQ1743)+1,0)</f>
        <v>0</v>
      </c>
      <c r="BT1744" s="12" t="str">
        <f>IFERROR(VLOOKUP(ROWS(BT$3:BT1744),BC$1:BR3741,BT$2,0),"")</f>
        <v/>
      </c>
      <c r="BU1744" s="12" t="str">
        <f>IFERROR(VLOOKUP(ROWS(BU$3:BU1744),BD$1:BS3741,BU$2,0),"")</f>
        <v/>
      </c>
      <c r="BV1744" s="12" t="str">
        <f>IFERROR(VLOOKUP(ROWS(BV$3:BV1744),BE$1:BT3741,BV$2,0),"")</f>
        <v/>
      </c>
      <c r="BW1744" s="12" t="str">
        <f>IFERROR(VLOOKUP(ROWS(BW$3:BW1744),BF$1:BU3741,BW$2,0),"")</f>
        <v/>
      </c>
      <c r="BX1744" s="12" t="str">
        <f>IFERROR(VLOOKUP(ROWS(BX$3:BX1744),BG$1:BV3741,BX$2,0),"")</f>
        <v/>
      </c>
      <c r="BY1744" s="12" t="str">
        <f>IFERROR(VLOOKUP(ROWS(BY$3:BY1744),BH$1:BW3741,BY$2,0),"")</f>
        <v/>
      </c>
      <c r="BZ1744" s="12" t="str">
        <f>IFERROR(VLOOKUP(ROWS(BZ$3:BZ1744),BI$1:BX3741,BZ$2,0),"")</f>
        <v/>
      </c>
      <c r="CA1744" s="12" t="str">
        <f>IFERROR(VLOOKUP(ROWS(CA$3:CA1744),BJ$1:BY3741,CA$2,0),"")</f>
        <v/>
      </c>
      <c r="CB1744" s="12" t="str">
        <f>IFERROR(VLOOKUP(ROWS(CB$3:CB1744),BK$1:BZ3741,CB$2,0),"")</f>
        <v/>
      </c>
      <c r="CC1744" s="12" t="str">
        <f>IFERROR(VLOOKUP(ROWS(CC$3:CC1744),BL$1:CA3741,CC$2,0),"")</f>
        <v/>
      </c>
      <c r="CD1744" s="12" t="str">
        <f>IFERROR(VLOOKUP(ROWS(CD$3:CD1744),BM$1:CB3741,CD$2,0),"")</f>
        <v/>
      </c>
      <c r="CE1744" s="12" t="str">
        <f>IFERROR(VLOOKUP(ROWS(CE$3:CE1744),BN$1:CC3741,CE$2,0),"")</f>
        <v/>
      </c>
      <c r="CF1744" s="12" t="str">
        <f>IFERROR(VLOOKUP(ROWS(CF$3:CF1744),BO$1:CD3741,CF$2,0),"")</f>
        <v/>
      </c>
      <c r="CG1744" s="12" t="str">
        <f>IFERROR(VLOOKUP(ROWS(CG$3:CG1744),BP$1:CE3741,CG$2,0),"")</f>
        <v/>
      </c>
      <c r="CH1744" s="12" t="str">
        <f>IFERROR(VLOOKUP(ROWS(CH$3:CH1744),BQ$1:CF3741,CH$2,0),"")</f>
        <v/>
      </c>
    </row>
    <row r="1745" spans="55:86" x14ac:dyDescent="0.25">
      <c r="BC1745" s="12">
        <f>IF(ISNUMBER(SEARCH('Quote reqeust'!$G$34,BR1745)),MAX(BC$1:BC1744)+1,0)</f>
        <v>0</v>
      </c>
      <c r="BD1745" s="12">
        <f>IF(ISNUMBER(SEARCH('Quote reqeust'!$E$35,BR1745)),MAX(BD$1:BD1744)+1,0)</f>
        <v>0</v>
      </c>
      <c r="BE1745" s="12">
        <f>IF(ISNUMBER(SEARCH('Quote reqeust'!$E$36,BR1745)),MAX(BE$1:BE1744)+1,0)</f>
        <v>0</v>
      </c>
      <c r="BF1745" s="12">
        <f>IF(ISNUMBER(SEARCH('Quote reqeust'!$E$37,BR1745)),MAX(BF$1:BF1744)+1,0)</f>
        <v>0</v>
      </c>
      <c r="BG1745" s="12">
        <f>IF(ISNUMBER(SEARCH('Quote reqeust'!$E$26,BR1745)),MAX(BG$1:BG1744)+1,0)</f>
        <v>0</v>
      </c>
      <c r="BH1745" s="12">
        <f>IF(ISNUMBER(SEARCH('Quote reqeust'!$E$27,BR1745)),MAX(BH$1:BH1744)+1,0)</f>
        <v>0</v>
      </c>
      <c r="BI1745" s="12">
        <f>IF(ISNUMBER(SEARCH('Quote reqeust'!$E$27,$BR1745)),MAX(BI$1:BI1744)+1,0)</f>
        <v>0</v>
      </c>
      <c r="BJ1745" s="12">
        <f>IF(ISNUMBER(SEARCH('Quote reqeust'!$E$27,$BR1745)),MAX(BJ$1:BJ1744)+1,0)</f>
        <v>0</v>
      </c>
      <c r="BK1745" s="12">
        <f>IF(ISNUMBER(SEARCH('Quote reqeust'!$E$27,$BR1745)),MAX(BK$1:BK1744)+1,0)</f>
        <v>0</v>
      </c>
      <c r="BL1745" s="12">
        <f>IF(ISNUMBER(SEARCH('Quote reqeust'!$E$27,$BR1745)),MAX(BL$1:BL1744)+1,0)</f>
        <v>0</v>
      </c>
      <c r="BM1745" s="12">
        <f>IF(ISNUMBER(SEARCH('Quote reqeust'!$E$27,$BR1745)),MAX(BM$1:BM1744)+1,0)</f>
        <v>0</v>
      </c>
      <c r="BN1745" s="12">
        <f>IF(ISNUMBER(SEARCH('Quote reqeust'!$E$27,$BR1745)),MAX(BN$1:BN1744)+1,0)</f>
        <v>0</v>
      </c>
      <c r="BO1745" s="12">
        <f>IF(ISNUMBER(SEARCH('Quote reqeust'!$E$27,$BR1745)),MAX(BO$1:BO1744)+1,0)</f>
        <v>0</v>
      </c>
      <c r="BP1745" s="12">
        <f>IF(ISNUMBER(SEARCH('Quote reqeust'!$E$27,$BR1745)),MAX(BP$1:BP1744)+1,0)</f>
        <v>0</v>
      </c>
      <c r="BQ1745" s="12">
        <f>IF(ISNUMBER(SEARCH('Quote reqeust'!$E$27,$BR1745)),MAX(BQ$1:BQ1744)+1,0)</f>
        <v>0</v>
      </c>
      <c r="BT1745" s="12" t="str">
        <f>IFERROR(VLOOKUP(ROWS(BT$3:BT1745),BC$1:BR3742,BT$2,0),"")</f>
        <v/>
      </c>
      <c r="BU1745" s="12" t="str">
        <f>IFERROR(VLOOKUP(ROWS(BU$3:BU1745),BD$1:BS3742,BU$2,0),"")</f>
        <v/>
      </c>
      <c r="BV1745" s="12" t="str">
        <f>IFERROR(VLOOKUP(ROWS(BV$3:BV1745),BE$1:BT3742,BV$2,0),"")</f>
        <v/>
      </c>
      <c r="BW1745" s="12" t="str">
        <f>IFERROR(VLOOKUP(ROWS(BW$3:BW1745),BF$1:BU3742,BW$2,0),"")</f>
        <v/>
      </c>
      <c r="BX1745" s="12" t="str">
        <f>IFERROR(VLOOKUP(ROWS(BX$3:BX1745),BG$1:BV3742,BX$2,0),"")</f>
        <v/>
      </c>
      <c r="BY1745" s="12" t="str">
        <f>IFERROR(VLOOKUP(ROWS(BY$3:BY1745),BH$1:BW3742,BY$2,0),"")</f>
        <v/>
      </c>
      <c r="BZ1745" s="12" t="str">
        <f>IFERROR(VLOOKUP(ROWS(BZ$3:BZ1745),BI$1:BX3742,BZ$2,0),"")</f>
        <v/>
      </c>
      <c r="CA1745" s="12" t="str">
        <f>IFERROR(VLOOKUP(ROWS(CA$3:CA1745),BJ$1:BY3742,CA$2,0),"")</f>
        <v/>
      </c>
      <c r="CB1745" s="12" t="str">
        <f>IFERROR(VLOOKUP(ROWS(CB$3:CB1745),BK$1:BZ3742,CB$2,0),"")</f>
        <v/>
      </c>
      <c r="CC1745" s="12" t="str">
        <f>IFERROR(VLOOKUP(ROWS(CC$3:CC1745),BL$1:CA3742,CC$2,0),"")</f>
        <v/>
      </c>
      <c r="CD1745" s="12" t="str">
        <f>IFERROR(VLOOKUP(ROWS(CD$3:CD1745),BM$1:CB3742,CD$2,0),"")</f>
        <v/>
      </c>
      <c r="CE1745" s="12" t="str">
        <f>IFERROR(VLOOKUP(ROWS(CE$3:CE1745),BN$1:CC3742,CE$2,0),"")</f>
        <v/>
      </c>
      <c r="CF1745" s="12" t="str">
        <f>IFERROR(VLOOKUP(ROWS(CF$3:CF1745),BO$1:CD3742,CF$2,0),"")</f>
        <v/>
      </c>
      <c r="CG1745" s="12" t="str">
        <f>IFERROR(VLOOKUP(ROWS(CG$3:CG1745),BP$1:CE3742,CG$2,0),"")</f>
        <v/>
      </c>
      <c r="CH1745" s="12" t="str">
        <f>IFERROR(VLOOKUP(ROWS(CH$3:CH1745),BQ$1:CF3742,CH$2,0),"")</f>
        <v/>
      </c>
    </row>
    <row r="1746" spans="55:86" x14ac:dyDescent="0.25">
      <c r="BC1746" s="12">
        <f>IF(ISNUMBER(SEARCH('Quote reqeust'!$G$34,BR1746)),MAX(BC$1:BC1745)+1,0)</f>
        <v>0</v>
      </c>
      <c r="BD1746" s="12">
        <f>IF(ISNUMBER(SEARCH('Quote reqeust'!$E$35,BR1746)),MAX(BD$1:BD1745)+1,0)</f>
        <v>0</v>
      </c>
      <c r="BE1746" s="12">
        <f>IF(ISNUMBER(SEARCH('Quote reqeust'!$E$36,BR1746)),MAX(BE$1:BE1745)+1,0)</f>
        <v>0</v>
      </c>
      <c r="BF1746" s="12">
        <f>IF(ISNUMBER(SEARCH('Quote reqeust'!$E$37,BR1746)),MAX(BF$1:BF1745)+1,0)</f>
        <v>0</v>
      </c>
      <c r="BG1746" s="12">
        <f>IF(ISNUMBER(SEARCH('Quote reqeust'!$E$26,BR1746)),MAX(BG$1:BG1745)+1,0)</f>
        <v>0</v>
      </c>
      <c r="BH1746" s="12">
        <f>IF(ISNUMBER(SEARCH('Quote reqeust'!$E$27,BR1746)),MAX(BH$1:BH1745)+1,0)</f>
        <v>0</v>
      </c>
      <c r="BI1746" s="12">
        <f>IF(ISNUMBER(SEARCH('Quote reqeust'!$E$27,$BR1746)),MAX(BI$1:BI1745)+1,0)</f>
        <v>0</v>
      </c>
      <c r="BJ1746" s="12">
        <f>IF(ISNUMBER(SEARCH('Quote reqeust'!$E$27,$BR1746)),MAX(BJ$1:BJ1745)+1,0)</f>
        <v>0</v>
      </c>
      <c r="BK1746" s="12">
        <f>IF(ISNUMBER(SEARCH('Quote reqeust'!$E$27,$BR1746)),MAX(BK$1:BK1745)+1,0)</f>
        <v>0</v>
      </c>
      <c r="BL1746" s="12">
        <f>IF(ISNUMBER(SEARCH('Quote reqeust'!$E$27,$BR1746)),MAX(BL$1:BL1745)+1,0)</f>
        <v>0</v>
      </c>
      <c r="BM1746" s="12">
        <f>IF(ISNUMBER(SEARCH('Quote reqeust'!$E$27,$BR1746)),MAX(BM$1:BM1745)+1,0)</f>
        <v>0</v>
      </c>
      <c r="BN1746" s="12">
        <f>IF(ISNUMBER(SEARCH('Quote reqeust'!$E$27,$BR1746)),MAX(BN$1:BN1745)+1,0)</f>
        <v>0</v>
      </c>
      <c r="BO1746" s="12">
        <f>IF(ISNUMBER(SEARCH('Quote reqeust'!$E$27,$BR1746)),MAX(BO$1:BO1745)+1,0)</f>
        <v>0</v>
      </c>
      <c r="BP1746" s="12">
        <f>IF(ISNUMBER(SEARCH('Quote reqeust'!$E$27,$BR1746)),MAX(BP$1:BP1745)+1,0)</f>
        <v>0</v>
      </c>
      <c r="BQ1746" s="12">
        <f>IF(ISNUMBER(SEARCH('Quote reqeust'!$E$27,$BR1746)),MAX(BQ$1:BQ1745)+1,0)</f>
        <v>0</v>
      </c>
      <c r="BT1746" s="12" t="str">
        <f>IFERROR(VLOOKUP(ROWS(BT$3:BT1746),BC$1:BR3743,BT$2,0),"")</f>
        <v/>
      </c>
      <c r="BU1746" s="12" t="str">
        <f>IFERROR(VLOOKUP(ROWS(BU$3:BU1746),BD$1:BS3743,BU$2,0),"")</f>
        <v/>
      </c>
      <c r="BV1746" s="12" t="str">
        <f>IFERROR(VLOOKUP(ROWS(BV$3:BV1746),BE$1:BT3743,BV$2,0),"")</f>
        <v/>
      </c>
      <c r="BW1746" s="12" t="str">
        <f>IFERROR(VLOOKUP(ROWS(BW$3:BW1746),BF$1:BU3743,BW$2,0),"")</f>
        <v/>
      </c>
      <c r="BX1746" s="12" t="str">
        <f>IFERROR(VLOOKUP(ROWS(BX$3:BX1746),BG$1:BV3743,BX$2,0),"")</f>
        <v/>
      </c>
      <c r="BY1746" s="12" t="str">
        <f>IFERROR(VLOOKUP(ROWS(BY$3:BY1746),BH$1:BW3743,BY$2,0),"")</f>
        <v/>
      </c>
      <c r="BZ1746" s="12" t="str">
        <f>IFERROR(VLOOKUP(ROWS(BZ$3:BZ1746),BI$1:BX3743,BZ$2,0),"")</f>
        <v/>
      </c>
      <c r="CA1746" s="12" t="str">
        <f>IFERROR(VLOOKUP(ROWS(CA$3:CA1746),BJ$1:BY3743,CA$2,0),"")</f>
        <v/>
      </c>
      <c r="CB1746" s="12" t="str">
        <f>IFERROR(VLOOKUP(ROWS(CB$3:CB1746),BK$1:BZ3743,CB$2,0),"")</f>
        <v/>
      </c>
      <c r="CC1746" s="12" t="str">
        <f>IFERROR(VLOOKUP(ROWS(CC$3:CC1746),BL$1:CA3743,CC$2,0),"")</f>
        <v/>
      </c>
      <c r="CD1746" s="12" t="str">
        <f>IFERROR(VLOOKUP(ROWS(CD$3:CD1746),BM$1:CB3743,CD$2,0),"")</f>
        <v/>
      </c>
      <c r="CE1746" s="12" t="str">
        <f>IFERROR(VLOOKUP(ROWS(CE$3:CE1746),BN$1:CC3743,CE$2,0),"")</f>
        <v/>
      </c>
      <c r="CF1746" s="12" t="str">
        <f>IFERROR(VLOOKUP(ROWS(CF$3:CF1746),BO$1:CD3743,CF$2,0),"")</f>
        <v/>
      </c>
      <c r="CG1746" s="12" t="str">
        <f>IFERROR(VLOOKUP(ROWS(CG$3:CG1746),BP$1:CE3743,CG$2,0),"")</f>
        <v/>
      </c>
      <c r="CH1746" s="12" t="str">
        <f>IFERROR(VLOOKUP(ROWS(CH$3:CH1746),BQ$1:CF3743,CH$2,0),"")</f>
        <v/>
      </c>
    </row>
    <row r="1747" spans="55:86" x14ac:dyDescent="0.25">
      <c r="BC1747" s="12">
        <f>IF(ISNUMBER(SEARCH('Quote reqeust'!$G$34,BR1747)),MAX(BC$1:BC1746)+1,0)</f>
        <v>0</v>
      </c>
      <c r="BD1747" s="12">
        <f>IF(ISNUMBER(SEARCH('Quote reqeust'!$E$35,BR1747)),MAX(BD$1:BD1746)+1,0)</f>
        <v>0</v>
      </c>
      <c r="BE1747" s="12">
        <f>IF(ISNUMBER(SEARCH('Quote reqeust'!$E$36,BR1747)),MAX(BE$1:BE1746)+1,0)</f>
        <v>0</v>
      </c>
      <c r="BF1747" s="12">
        <f>IF(ISNUMBER(SEARCH('Quote reqeust'!$E$37,BR1747)),MAX(BF$1:BF1746)+1,0)</f>
        <v>0</v>
      </c>
      <c r="BG1747" s="12">
        <f>IF(ISNUMBER(SEARCH('Quote reqeust'!$E$26,BR1747)),MAX(BG$1:BG1746)+1,0)</f>
        <v>0</v>
      </c>
      <c r="BH1747" s="12">
        <f>IF(ISNUMBER(SEARCH('Quote reqeust'!$E$27,BR1747)),MAX(BH$1:BH1746)+1,0)</f>
        <v>0</v>
      </c>
      <c r="BI1747" s="12">
        <f>IF(ISNUMBER(SEARCH('Quote reqeust'!$E$27,$BR1747)),MAX(BI$1:BI1746)+1,0)</f>
        <v>0</v>
      </c>
      <c r="BJ1747" s="12">
        <f>IF(ISNUMBER(SEARCH('Quote reqeust'!$E$27,$BR1747)),MAX(BJ$1:BJ1746)+1,0)</f>
        <v>0</v>
      </c>
      <c r="BK1747" s="12">
        <f>IF(ISNUMBER(SEARCH('Quote reqeust'!$E$27,$BR1747)),MAX(BK$1:BK1746)+1,0)</f>
        <v>0</v>
      </c>
      <c r="BL1747" s="12">
        <f>IF(ISNUMBER(SEARCH('Quote reqeust'!$E$27,$BR1747)),MAX(BL$1:BL1746)+1,0)</f>
        <v>0</v>
      </c>
      <c r="BM1747" s="12">
        <f>IF(ISNUMBER(SEARCH('Quote reqeust'!$E$27,$BR1747)),MAX(BM$1:BM1746)+1,0)</f>
        <v>0</v>
      </c>
      <c r="BN1747" s="12">
        <f>IF(ISNUMBER(SEARCH('Quote reqeust'!$E$27,$BR1747)),MAX(BN$1:BN1746)+1,0)</f>
        <v>0</v>
      </c>
      <c r="BO1747" s="12">
        <f>IF(ISNUMBER(SEARCH('Quote reqeust'!$E$27,$BR1747)),MAX(BO$1:BO1746)+1,0)</f>
        <v>0</v>
      </c>
      <c r="BP1747" s="12">
        <f>IF(ISNUMBER(SEARCH('Quote reqeust'!$E$27,$BR1747)),MAX(BP$1:BP1746)+1,0)</f>
        <v>0</v>
      </c>
      <c r="BQ1747" s="12">
        <f>IF(ISNUMBER(SEARCH('Quote reqeust'!$E$27,$BR1747)),MAX(BQ$1:BQ1746)+1,0)</f>
        <v>0</v>
      </c>
      <c r="BT1747" s="12" t="str">
        <f>IFERROR(VLOOKUP(ROWS(BT$3:BT1747),BC$1:BR3744,BT$2,0),"")</f>
        <v/>
      </c>
      <c r="BU1747" s="12" t="str">
        <f>IFERROR(VLOOKUP(ROWS(BU$3:BU1747),BD$1:BS3744,BU$2,0),"")</f>
        <v/>
      </c>
      <c r="BV1747" s="12" t="str">
        <f>IFERROR(VLOOKUP(ROWS(BV$3:BV1747),BE$1:BT3744,BV$2,0),"")</f>
        <v/>
      </c>
      <c r="BW1747" s="12" t="str">
        <f>IFERROR(VLOOKUP(ROWS(BW$3:BW1747),BF$1:BU3744,BW$2,0),"")</f>
        <v/>
      </c>
      <c r="BX1747" s="12" t="str">
        <f>IFERROR(VLOOKUP(ROWS(BX$3:BX1747),BG$1:BV3744,BX$2,0),"")</f>
        <v/>
      </c>
      <c r="BY1747" s="12" t="str">
        <f>IFERROR(VLOOKUP(ROWS(BY$3:BY1747),BH$1:BW3744,BY$2,0),"")</f>
        <v/>
      </c>
      <c r="BZ1747" s="12" t="str">
        <f>IFERROR(VLOOKUP(ROWS(BZ$3:BZ1747),BI$1:BX3744,BZ$2,0),"")</f>
        <v/>
      </c>
      <c r="CA1747" s="12" t="str">
        <f>IFERROR(VLOOKUP(ROWS(CA$3:CA1747),BJ$1:BY3744,CA$2,0),"")</f>
        <v/>
      </c>
      <c r="CB1747" s="12" t="str">
        <f>IFERROR(VLOOKUP(ROWS(CB$3:CB1747),BK$1:BZ3744,CB$2,0),"")</f>
        <v/>
      </c>
      <c r="CC1747" s="12" t="str">
        <f>IFERROR(VLOOKUP(ROWS(CC$3:CC1747),BL$1:CA3744,CC$2,0),"")</f>
        <v/>
      </c>
      <c r="CD1747" s="12" t="str">
        <f>IFERROR(VLOOKUP(ROWS(CD$3:CD1747),BM$1:CB3744,CD$2,0),"")</f>
        <v/>
      </c>
      <c r="CE1747" s="12" t="str">
        <f>IFERROR(VLOOKUP(ROWS(CE$3:CE1747),BN$1:CC3744,CE$2,0),"")</f>
        <v/>
      </c>
      <c r="CF1747" s="12" t="str">
        <f>IFERROR(VLOOKUP(ROWS(CF$3:CF1747),BO$1:CD3744,CF$2,0),"")</f>
        <v/>
      </c>
      <c r="CG1747" s="12" t="str">
        <f>IFERROR(VLOOKUP(ROWS(CG$3:CG1747),BP$1:CE3744,CG$2,0),"")</f>
        <v/>
      </c>
      <c r="CH1747" s="12" t="str">
        <f>IFERROR(VLOOKUP(ROWS(CH$3:CH1747),BQ$1:CF3744,CH$2,0),"")</f>
        <v/>
      </c>
    </row>
    <row r="1748" spans="55:86" x14ac:dyDescent="0.25">
      <c r="BC1748" s="12">
        <f>IF(ISNUMBER(SEARCH('Quote reqeust'!$G$34,BR1748)),MAX(BC$1:BC1747)+1,0)</f>
        <v>0</v>
      </c>
      <c r="BD1748" s="12">
        <f>IF(ISNUMBER(SEARCH('Quote reqeust'!$E$35,BR1748)),MAX(BD$1:BD1747)+1,0)</f>
        <v>0</v>
      </c>
      <c r="BE1748" s="12">
        <f>IF(ISNUMBER(SEARCH('Quote reqeust'!$E$36,BR1748)),MAX(BE$1:BE1747)+1,0)</f>
        <v>0</v>
      </c>
      <c r="BF1748" s="12">
        <f>IF(ISNUMBER(SEARCH('Quote reqeust'!$E$37,BR1748)),MAX(BF$1:BF1747)+1,0)</f>
        <v>0</v>
      </c>
      <c r="BG1748" s="12">
        <f>IF(ISNUMBER(SEARCH('Quote reqeust'!$E$26,BR1748)),MAX(BG$1:BG1747)+1,0)</f>
        <v>0</v>
      </c>
      <c r="BH1748" s="12">
        <f>IF(ISNUMBER(SEARCH('Quote reqeust'!$E$27,BR1748)),MAX(BH$1:BH1747)+1,0)</f>
        <v>0</v>
      </c>
      <c r="BI1748" s="12">
        <f>IF(ISNUMBER(SEARCH('Quote reqeust'!$E$27,$BR1748)),MAX(BI$1:BI1747)+1,0)</f>
        <v>0</v>
      </c>
      <c r="BJ1748" s="12">
        <f>IF(ISNUMBER(SEARCH('Quote reqeust'!$E$27,$BR1748)),MAX(BJ$1:BJ1747)+1,0)</f>
        <v>0</v>
      </c>
      <c r="BK1748" s="12">
        <f>IF(ISNUMBER(SEARCH('Quote reqeust'!$E$27,$BR1748)),MAX(BK$1:BK1747)+1,0)</f>
        <v>0</v>
      </c>
      <c r="BL1748" s="12">
        <f>IF(ISNUMBER(SEARCH('Quote reqeust'!$E$27,$BR1748)),MAX(BL$1:BL1747)+1,0)</f>
        <v>0</v>
      </c>
      <c r="BM1748" s="12">
        <f>IF(ISNUMBER(SEARCH('Quote reqeust'!$E$27,$BR1748)),MAX(BM$1:BM1747)+1,0)</f>
        <v>0</v>
      </c>
      <c r="BN1748" s="12">
        <f>IF(ISNUMBER(SEARCH('Quote reqeust'!$E$27,$BR1748)),MAX(BN$1:BN1747)+1,0)</f>
        <v>0</v>
      </c>
      <c r="BO1748" s="12">
        <f>IF(ISNUMBER(SEARCH('Quote reqeust'!$E$27,$BR1748)),MAX(BO$1:BO1747)+1,0)</f>
        <v>0</v>
      </c>
      <c r="BP1748" s="12">
        <f>IF(ISNUMBER(SEARCH('Quote reqeust'!$E$27,$BR1748)),MAX(BP$1:BP1747)+1,0)</f>
        <v>0</v>
      </c>
      <c r="BQ1748" s="12">
        <f>IF(ISNUMBER(SEARCH('Quote reqeust'!$E$27,$BR1748)),MAX(BQ$1:BQ1747)+1,0)</f>
        <v>0</v>
      </c>
      <c r="BT1748" s="12" t="str">
        <f>IFERROR(VLOOKUP(ROWS(BT$3:BT1748),BC$1:BR3745,BT$2,0),"")</f>
        <v/>
      </c>
      <c r="BU1748" s="12" t="str">
        <f>IFERROR(VLOOKUP(ROWS(BU$3:BU1748),BD$1:BS3745,BU$2,0),"")</f>
        <v/>
      </c>
      <c r="BV1748" s="12" t="str">
        <f>IFERROR(VLOOKUP(ROWS(BV$3:BV1748),BE$1:BT3745,BV$2,0),"")</f>
        <v/>
      </c>
      <c r="BW1748" s="12" t="str">
        <f>IFERROR(VLOOKUP(ROWS(BW$3:BW1748),BF$1:BU3745,BW$2,0),"")</f>
        <v/>
      </c>
      <c r="BX1748" s="12" t="str">
        <f>IFERROR(VLOOKUP(ROWS(BX$3:BX1748),BG$1:BV3745,BX$2,0),"")</f>
        <v/>
      </c>
      <c r="BY1748" s="12" t="str">
        <f>IFERROR(VLOOKUP(ROWS(BY$3:BY1748),BH$1:BW3745,BY$2,0),"")</f>
        <v/>
      </c>
      <c r="BZ1748" s="12" t="str">
        <f>IFERROR(VLOOKUP(ROWS(BZ$3:BZ1748),BI$1:BX3745,BZ$2,0),"")</f>
        <v/>
      </c>
      <c r="CA1748" s="12" t="str">
        <f>IFERROR(VLOOKUP(ROWS(CA$3:CA1748),BJ$1:BY3745,CA$2,0),"")</f>
        <v/>
      </c>
      <c r="CB1748" s="12" t="str">
        <f>IFERROR(VLOOKUP(ROWS(CB$3:CB1748),BK$1:BZ3745,CB$2,0),"")</f>
        <v/>
      </c>
      <c r="CC1748" s="12" t="str">
        <f>IFERROR(VLOOKUP(ROWS(CC$3:CC1748),BL$1:CA3745,CC$2,0),"")</f>
        <v/>
      </c>
      <c r="CD1748" s="12" t="str">
        <f>IFERROR(VLOOKUP(ROWS(CD$3:CD1748),BM$1:CB3745,CD$2,0),"")</f>
        <v/>
      </c>
      <c r="CE1748" s="12" t="str">
        <f>IFERROR(VLOOKUP(ROWS(CE$3:CE1748),BN$1:CC3745,CE$2,0),"")</f>
        <v/>
      </c>
      <c r="CF1748" s="12" t="str">
        <f>IFERROR(VLOOKUP(ROWS(CF$3:CF1748),BO$1:CD3745,CF$2,0),"")</f>
        <v/>
      </c>
      <c r="CG1748" s="12" t="str">
        <f>IFERROR(VLOOKUP(ROWS(CG$3:CG1748),BP$1:CE3745,CG$2,0),"")</f>
        <v/>
      </c>
      <c r="CH1748" s="12" t="str">
        <f>IFERROR(VLOOKUP(ROWS(CH$3:CH1748),BQ$1:CF3745,CH$2,0),"")</f>
        <v/>
      </c>
    </row>
    <row r="1749" spans="55:86" x14ac:dyDescent="0.25">
      <c r="BC1749" s="12">
        <f>IF(ISNUMBER(SEARCH('Quote reqeust'!$G$34,BR1749)),MAX(BC$1:BC1748)+1,0)</f>
        <v>0</v>
      </c>
      <c r="BD1749" s="12">
        <f>IF(ISNUMBER(SEARCH('Quote reqeust'!$E$35,BR1749)),MAX(BD$1:BD1748)+1,0)</f>
        <v>0</v>
      </c>
      <c r="BE1749" s="12">
        <f>IF(ISNUMBER(SEARCH('Quote reqeust'!$E$36,BR1749)),MAX(BE$1:BE1748)+1,0)</f>
        <v>0</v>
      </c>
      <c r="BF1749" s="12">
        <f>IF(ISNUMBER(SEARCH('Quote reqeust'!$E$37,BR1749)),MAX(BF$1:BF1748)+1,0)</f>
        <v>0</v>
      </c>
      <c r="BG1749" s="12">
        <f>IF(ISNUMBER(SEARCH('Quote reqeust'!$E$26,BR1749)),MAX(BG$1:BG1748)+1,0)</f>
        <v>0</v>
      </c>
      <c r="BH1749" s="12">
        <f>IF(ISNUMBER(SEARCH('Quote reqeust'!$E$27,BR1749)),MAX(BH$1:BH1748)+1,0)</f>
        <v>0</v>
      </c>
      <c r="BI1749" s="12">
        <f>IF(ISNUMBER(SEARCH('Quote reqeust'!$E$27,$BR1749)),MAX(BI$1:BI1748)+1,0)</f>
        <v>0</v>
      </c>
      <c r="BJ1749" s="12">
        <f>IF(ISNUMBER(SEARCH('Quote reqeust'!$E$27,$BR1749)),MAX(BJ$1:BJ1748)+1,0)</f>
        <v>0</v>
      </c>
      <c r="BK1749" s="12">
        <f>IF(ISNUMBER(SEARCH('Quote reqeust'!$E$27,$BR1749)),MAX(BK$1:BK1748)+1,0)</f>
        <v>0</v>
      </c>
      <c r="BL1749" s="12">
        <f>IF(ISNUMBER(SEARCH('Quote reqeust'!$E$27,$BR1749)),MAX(BL$1:BL1748)+1,0)</f>
        <v>0</v>
      </c>
      <c r="BM1749" s="12">
        <f>IF(ISNUMBER(SEARCH('Quote reqeust'!$E$27,$BR1749)),MAX(BM$1:BM1748)+1,0)</f>
        <v>0</v>
      </c>
      <c r="BN1749" s="12">
        <f>IF(ISNUMBER(SEARCH('Quote reqeust'!$E$27,$BR1749)),MAX(BN$1:BN1748)+1,0)</f>
        <v>0</v>
      </c>
      <c r="BO1749" s="12">
        <f>IF(ISNUMBER(SEARCH('Quote reqeust'!$E$27,$BR1749)),MAX(BO$1:BO1748)+1,0)</f>
        <v>0</v>
      </c>
      <c r="BP1749" s="12">
        <f>IF(ISNUMBER(SEARCH('Quote reqeust'!$E$27,$BR1749)),MAX(BP$1:BP1748)+1,0)</f>
        <v>0</v>
      </c>
      <c r="BQ1749" s="12">
        <f>IF(ISNUMBER(SEARCH('Quote reqeust'!$E$27,$BR1749)),MAX(BQ$1:BQ1748)+1,0)</f>
        <v>0</v>
      </c>
      <c r="BT1749" s="12" t="str">
        <f>IFERROR(VLOOKUP(ROWS(BT$3:BT1749),BC$1:BR3746,BT$2,0),"")</f>
        <v/>
      </c>
      <c r="BU1749" s="12" t="str">
        <f>IFERROR(VLOOKUP(ROWS(BU$3:BU1749),BD$1:BS3746,BU$2,0),"")</f>
        <v/>
      </c>
      <c r="BV1749" s="12" t="str">
        <f>IFERROR(VLOOKUP(ROWS(BV$3:BV1749),BE$1:BT3746,BV$2,0),"")</f>
        <v/>
      </c>
      <c r="BW1749" s="12" t="str">
        <f>IFERROR(VLOOKUP(ROWS(BW$3:BW1749),BF$1:BU3746,BW$2,0),"")</f>
        <v/>
      </c>
      <c r="BX1749" s="12" t="str">
        <f>IFERROR(VLOOKUP(ROWS(BX$3:BX1749),BG$1:BV3746,BX$2,0),"")</f>
        <v/>
      </c>
      <c r="BY1749" s="12" t="str">
        <f>IFERROR(VLOOKUP(ROWS(BY$3:BY1749),BH$1:BW3746,BY$2,0),"")</f>
        <v/>
      </c>
      <c r="BZ1749" s="12" t="str">
        <f>IFERROR(VLOOKUP(ROWS(BZ$3:BZ1749),BI$1:BX3746,BZ$2,0),"")</f>
        <v/>
      </c>
      <c r="CA1749" s="12" t="str">
        <f>IFERROR(VLOOKUP(ROWS(CA$3:CA1749),BJ$1:BY3746,CA$2,0),"")</f>
        <v/>
      </c>
      <c r="CB1749" s="12" t="str">
        <f>IFERROR(VLOOKUP(ROWS(CB$3:CB1749),BK$1:BZ3746,CB$2,0),"")</f>
        <v/>
      </c>
      <c r="CC1749" s="12" t="str">
        <f>IFERROR(VLOOKUP(ROWS(CC$3:CC1749),BL$1:CA3746,CC$2,0),"")</f>
        <v/>
      </c>
      <c r="CD1749" s="12" t="str">
        <f>IFERROR(VLOOKUP(ROWS(CD$3:CD1749),BM$1:CB3746,CD$2,0),"")</f>
        <v/>
      </c>
      <c r="CE1749" s="12" t="str">
        <f>IFERROR(VLOOKUP(ROWS(CE$3:CE1749),BN$1:CC3746,CE$2,0),"")</f>
        <v/>
      </c>
      <c r="CF1749" s="12" t="str">
        <f>IFERROR(VLOOKUP(ROWS(CF$3:CF1749),BO$1:CD3746,CF$2,0),"")</f>
        <v/>
      </c>
      <c r="CG1749" s="12" t="str">
        <f>IFERROR(VLOOKUP(ROWS(CG$3:CG1749),BP$1:CE3746,CG$2,0),"")</f>
        <v/>
      </c>
      <c r="CH1749" s="12" t="str">
        <f>IFERROR(VLOOKUP(ROWS(CH$3:CH1749),BQ$1:CF3746,CH$2,0),"")</f>
        <v/>
      </c>
    </row>
    <row r="1750" spans="55:86" x14ac:dyDescent="0.25">
      <c r="BC1750" s="12">
        <f>IF(ISNUMBER(SEARCH('Quote reqeust'!$G$34,BR1750)),MAX(BC$1:BC1749)+1,0)</f>
        <v>0</v>
      </c>
      <c r="BD1750" s="12">
        <f>IF(ISNUMBER(SEARCH('Quote reqeust'!$E$35,BR1750)),MAX(BD$1:BD1749)+1,0)</f>
        <v>0</v>
      </c>
      <c r="BE1750" s="12">
        <f>IF(ISNUMBER(SEARCH('Quote reqeust'!$E$36,BR1750)),MAX(BE$1:BE1749)+1,0)</f>
        <v>0</v>
      </c>
      <c r="BF1750" s="12">
        <f>IF(ISNUMBER(SEARCH('Quote reqeust'!$E$37,BR1750)),MAX(BF$1:BF1749)+1,0)</f>
        <v>0</v>
      </c>
      <c r="BG1750" s="12">
        <f>IF(ISNUMBER(SEARCH('Quote reqeust'!$E$26,BR1750)),MAX(BG$1:BG1749)+1,0)</f>
        <v>0</v>
      </c>
      <c r="BH1750" s="12">
        <f>IF(ISNUMBER(SEARCH('Quote reqeust'!$E$27,BR1750)),MAX(BH$1:BH1749)+1,0)</f>
        <v>0</v>
      </c>
      <c r="BI1750" s="12">
        <f>IF(ISNUMBER(SEARCH('Quote reqeust'!$E$27,$BR1750)),MAX(BI$1:BI1749)+1,0)</f>
        <v>0</v>
      </c>
      <c r="BJ1750" s="12">
        <f>IF(ISNUMBER(SEARCH('Quote reqeust'!$E$27,$BR1750)),MAX(BJ$1:BJ1749)+1,0)</f>
        <v>0</v>
      </c>
      <c r="BK1750" s="12">
        <f>IF(ISNUMBER(SEARCH('Quote reqeust'!$E$27,$BR1750)),MAX(BK$1:BK1749)+1,0)</f>
        <v>0</v>
      </c>
      <c r="BL1750" s="12">
        <f>IF(ISNUMBER(SEARCH('Quote reqeust'!$E$27,$BR1750)),MAX(BL$1:BL1749)+1,0)</f>
        <v>0</v>
      </c>
      <c r="BM1750" s="12">
        <f>IF(ISNUMBER(SEARCH('Quote reqeust'!$E$27,$BR1750)),MAX(BM$1:BM1749)+1,0)</f>
        <v>0</v>
      </c>
      <c r="BN1750" s="12">
        <f>IF(ISNUMBER(SEARCH('Quote reqeust'!$E$27,$BR1750)),MAX(BN$1:BN1749)+1,0)</f>
        <v>0</v>
      </c>
      <c r="BO1750" s="12">
        <f>IF(ISNUMBER(SEARCH('Quote reqeust'!$E$27,$BR1750)),MAX(BO$1:BO1749)+1,0)</f>
        <v>0</v>
      </c>
      <c r="BP1750" s="12">
        <f>IF(ISNUMBER(SEARCH('Quote reqeust'!$E$27,$BR1750)),MAX(BP$1:BP1749)+1,0)</f>
        <v>0</v>
      </c>
      <c r="BQ1750" s="12">
        <f>IF(ISNUMBER(SEARCH('Quote reqeust'!$E$27,$BR1750)),MAX(BQ$1:BQ1749)+1,0)</f>
        <v>0</v>
      </c>
      <c r="BT1750" s="12" t="str">
        <f>IFERROR(VLOOKUP(ROWS(BT$3:BT1750),BC$1:BR3747,BT$2,0),"")</f>
        <v/>
      </c>
      <c r="BU1750" s="12" t="str">
        <f>IFERROR(VLOOKUP(ROWS(BU$3:BU1750),BD$1:BS3747,BU$2,0),"")</f>
        <v/>
      </c>
      <c r="BV1750" s="12" t="str">
        <f>IFERROR(VLOOKUP(ROWS(BV$3:BV1750),BE$1:BT3747,BV$2,0),"")</f>
        <v/>
      </c>
      <c r="BW1750" s="12" t="str">
        <f>IFERROR(VLOOKUP(ROWS(BW$3:BW1750),BF$1:BU3747,BW$2,0),"")</f>
        <v/>
      </c>
      <c r="BX1750" s="12" t="str">
        <f>IFERROR(VLOOKUP(ROWS(BX$3:BX1750),BG$1:BV3747,BX$2,0),"")</f>
        <v/>
      </c>
      <c r="BY1750" s="12" t="str">
        <f>IFERROR(VLOOKUP(ROWS(BY$3:BY1750),BH$1:BW3747,BY$2,0),"")</f>
        <v/>
      </c>
      <c r="BZ1750" s="12" t="str">
        <f>IFERROR(VLOOKUP(ROWS(BZ$3:BZ1750),BI$1:BX3747,BZ$2,0),"")</f>
        <v/>
      </c>
      <c r="CA1750" s="12" t="str">
        <f>IFERROR(VLOOKUP(ROWS(CA$3:CA1750),BJ$1:BY3747,CA$2,0),"")</f>
        <v/>
      </c>
      <c r="CB1750" s="12" t="str">
        <f>IFERROR(VLOOKUP(ROWS(CB$3:CB1750),BK$1:BZ3747,CB$2,0),"")</f>
        <v/>
      </c>
      <c r="CC1750" s="12" t="str">
        <f>IFERROR(VLOOKUP(ROWS(CC$3:CC1750),BL$1:CA3747,CC$2,0),"")</f>
        <v/>
      </c>
      <c r="CD1750" s="12" t="str">
        <f>IFERROR(VLOOKUP(ROWS(CD$3:CD1750),BM$1:CB3747,CD$2,0),"")</f>
        <v/>
      </c>
      <c r="CE1750" s="12" t="str">
        <f>IFERROR(VLOOKUP(ROWS(CE$3:CE1750),BN$1:CC3747,CE$2,0),"")</f>
        <v/>
      </c>
      <c r="CF1750" s="12" t="str">
        <f>IFERROR(VLOOKUP(ROWS(CF$3:CF1750),BO$1:CD3747,CF$2,0),"")</f>
        <v/>
      </c>
      <c r="CG1750" s="12" t="str">
        <f>IFERROR(VLOOKUP(ROWS(CG$3:CG1750),BP$1:CE3747,CG$2,0),"")</f>
        <v/>
      </c>
      <c r="CH1750" s="12" t="str">
        <f>IFERROR(VLOOKUP(ROWS(CH$3:CH1750),BQ$1:CF3747,CH$2,0),"")</f>
        <v/>
      </c>
    </row>
    <row r="1751" spans="55:86" x14ac:dyDescent="0.25">
      <c r="BC1751" s="12">
        <f>IF(ISNUMBER(SEARCH('Quote reqeust'!$G$34,BR1751)),MAX(BC$1:BC1750)+1,0)</f>
        <v>0</v>
      </c>
      <c r="BD1751" s="12">
        <f>IF(ISNUMBER(SEARCH('Quote reqeust'!$E$35,BR1751)),MAX(BD$1:BD1750)+1,0)</f>
        <v>0</v>
      </c>
      <c r="BE1751" s="12">
        <f>IF(ISNUMBER(SEARCH('Quote reqeust'!$E$36,BR1751)),MAX(BE$1:BE1750)+1,0)</f>
        <v>0</v>
      </c>
      <c r="BF1751" s="12">
        <f>IF(ISNUMBER(SEARCH('Quote reqeust'!$E$37,BR1751)),MAX(BF$1:BF1750)+1,0)</f>
        <v>0</v>
      </c>
      <c r="BG1751" s="12">
        <f>IF(ISNUMBER(SEARCH('Quote reqeust'!$E$26,BR1751)),MAX(BG$1:BG1750)+1,0)</f>
        <v>0</v>
      </c>
      <c r="BH1751" s="12">
        <f>IF(ISNUMBER(SEARCH('Quote reqeust'!$E$27,BR1751)),MAX(BH$1:BH1750)+1,0)</f>
        <v>0</v>
      </c>
      <c r="BI1751" s="12">
        <f>IF(ISNUMBER(SEARCH('Quote reqeust'!$E$27,$BR1751)),MAX(BI$1:BI1750)+1,0)</f>
        <v>0</v>
      </c>
      <c r="BJ1751" s="12">
        <f>IF(ISNUMBER(SEARCH('Quote reqeust'!$E$27,$BR1751)),MAX(BJ$1:BJ1750)+1,0)</f>
        <v>0</v>
      </c>
      <c r="BK1751" s="12">
        <f>IF(ISNUMBER(SEARCH('Quote reqeust'!$E$27,$BR1751)),MAX(BK$1:BK1750)+1,0)</f>
        <v>0</v>
      </c>
      <c r="BL1751" s="12">
        <f>IF(ISNUMBER(SEARCH('Quote reqeust'!$E$27,$BR1751)),MAX(BL$1:BL1750)+1,0)</f>
        <v>0</v>
      </c>
      <c r="BM1751" s="12">
        <f>IF(ISNUMBER(SEARCH('Quote reqeust'!$E$27,$BR1751)),MAX(BM$1:BM1750)+1,0)</f>
        <v>0</v>
      </c>
      <c r="BN1751" s="12">
        <f>IF(ISNUMBER(SEARCH('Quote reqeust'!$E$27,$BR1751)),MAX(BN$1:BN1750)+1,0)</f>
        <v>0</v>
      </c>
      <c r="BO1751" s="12">
        <f>IF(ISNUMBER(SEARCH('Quote reqeust'!$E$27,$BR1751)),MAX(BO$1:BO1750)+1,0)</f>
        <v>0</v>
      </c>
      <c r="BP1751" s="12">
        <f>IF(ISNUMBER(SEARCH('Quote reqeust'!$E$27,$BR1751)),MAX(BP$1:BP1750)+1,0)</f>
        <v>0</v>
      </c>
      <c r="BQ1751" s="12">
        <f>IF(ISNUMBER(SEARCH('Quote reqeust'!$E$27,$BR1751)),MAX(BQ$1:BQ1750)+1,0)</f>
        <v>0</v>
      </c>
      <c r="BT1751" s="12" t="str">
        <f>IFERROR(VLOOKUP(ROWS(BT$3:BT1751),BC$1:BR3748,BT$2,0),"")</f>
        <v/>
      </c>
      <c r="BU1751" s="12" t="str">
        <f>IFERROR(VLOOKUP(ROWS(BU$3:BU1751),BD$1:BS3748,BU$2,0),"")</f>
        <v/>
      </c>
      <c r="BV1751" s="12" t="str">
        <f>IFERROR(VLOOKUP(ROWS(BV$3:BV1751),BE$1:BT3748,BV$2,0),"")</f>
        <v/>
      </c>
      <c r="BW1751" s="12" t="str">
        <f>IFERROR(VLOOKUP(ROWS(BW$3:BW1751),BF$1:BU3748,BW$2,0),"")</f>
        <v/>
      </c>
      <c r="BX1751" s="12" t="str">
        <f>IFERROR(VLOOKUP(ROWS(BX$3:BX1751),BG$1:BV3748,BX$2,0),"")</f>
        <v/>
      </c>
      <c r="BY1751" s="12" t="str">
        <f>IFERROR(VLOOKUP(ROWS(BY$3:BY1751),BH$1:BW3748,BY$2,0),"")</f>
        <v/>
      </c>
      <c r="BZ1751" s="12" t="str">
        <f>IFERROR(VLOOKUP(ROWS(BZ$3:BZ1751),BI$1:BX3748,BZ$2,0),"")</f>
        <v/>
      </c>
      <c r="CA1751" s="12" t="str">
        <f>IFERROR(VLOOKUP(ROWS(CA$3:CA1751),BJ$1:BY3748,CA$2,0),"")</f>
        <v/>
      </c>
      <c r="CB1751" s="12" t="str">
        <f>IFERROR(VLOOKUP(ROWS(CB$3:CB1751),BK$1:BZ3748,CB$2,0),"")</f>
        <v/>
      </c>
      <c r="CC1751" s="12" t="str">
        <f>IFERROR(VLOOKUP(ROWS(CC$3:CC1751),BL$1:CA3748,CC$2,0),"")</f>
        <v/>
      </c>
      <c r="CD1751" s="12" t="str">
        <f>IFERROR(VLOOKUP(ROWS(CD$3:CD1751),BM$1:CB3748,CD$2,0),"")</f>
        <v/>
      </c>
      <c r="CE1751" s="12" t="str">
        <f>IFERROR(VLOOKUP(ROWS(CE$3:CE1751),BN$1:CC3748,CE$2,0),"")</f>
        <v/>
      </c>
      <c r="CF1751" s="12" t="str">
        <f>IFERROR(VLOOKUP(ROWS(CF$3:CF1751),BO$1:CD3748,CF$2,0),"")</f>
        <v/>
      </c>
      <c r="CG1751" s="12" t="str">
        <f>IFERROR(VLOOKUP(ROWS(CG$3:CG1751),BP$1:CE3748,CG$2,0),"")</f>
        <v/>
      </c>
      <c r="CH1751" s="12" t="str">
        <f>IFERROR(VLOOKUP(ROWS(CH$3:CH1751),BQ$1:CF3748,CH$2,0),"")</f>
        <v/>
      </c>
    </row>
    <row r="1752" spans="55:86" x14ac:dyDescent="0.25">
      <c r="BC1752" s="12">
        <f>IF(ISNUMBER(SEARCH('Quote reqeust'!$G$34,BR1752)),MAX(BC$1:BC1751)+1,0)</f>
        <v>0</v>
      </c>
      <c r="BD1752" s="12">
        <f>IF(ISNUMBER(SEARCH('Quote reqeust'!$E$35,BR1752)),MAX(BD$1:BD1751)+1,0)</f>
        <v>0</v>
      </c>
      <c r="BE1752" s="12">
        <f>IF(ISNUMBER(SEARCH('Quote reqeust'!$E$36,BR1752)),MAX(BE$1:BE1751)+1,0)</f>
        <v>0</v>
      </c>
      <c r="BF1752" s="12">
        <f>IF(ISNUMBER(SEARCH('Quote reqeust'!$E$37,BR1752)),MAX(BF$1:BF1751)+1,0)</f>
        <v>0</v>
      </c>
      <c r="BG1752" s="12">
        <f>IF(ISNUMBER(SEARCH('Quote reqeust'!$E$26,BR1752)),MAX(BG$1:BG1751)+1,0)</f>
        <v>0</v>
      </c>
      <c r="BH1752" s="12">
        <f>IF(ISNUMBER(SEARCH('Quote reqeust'!$E$27,BR1752)),MAX(BH$1:BH1751)+1,0)</f>
        <v>0</v>
      </c>
      <c r="BI1752" s="12">
        <f>IF(ISNUMBER(SEARCH('Quote reqeust'!$E$27,$BR1752)),MAX(BI$1:BI1751)+1,0)</f>
        <v>0</v>
      </c>
      <c r="BJ1752" s="12">
        <f>IF(ISNUMBER(SEARCH('Quote reqeust'!$E$27,$BR1752)),MAX(BJ$1:BJ1751)+1,0)</f>
        <v>0</v>
      </c>
      <c r="BK1752" s="12">
        <f>IF(ISNUMBER(SEARCH('Quote reqeust'!$E$27,$BR1752)),MAX(BK$1:BK1751)+1,0)</f>
        <v>0</v>
      </c>
      <c r="BL1752" s="12">
        <f>IF(ISNUMBER(SEARCH('Quote reqeust'!$E$27,$BR1752)),MAX(BL$1:BL1751)+1,0)</f>
        <v>0</v>
      </c>
      <c r="BM1752" s="12">
        <f>IF(ISNUMBER(SEARCH('Quote reqeust'!$E$27,$BR1752)),MAX(BM$1:BM1751)+1,0)</f>
        <v>0</v>
      </c>
      <c r="BN1752" s="12">
        <f>IF(ISNUMBER(SEARCH('Quote reqeust'!$E$27,$BR1752)),MAX(BN$1:BN1751)+1,0)</f>
        <v>0</v>
      </c>
      <c r="BO1752" s="12">
        <f>IF(ISNUMBER(SEARCH('Quote reqeust'!$E$27,$BR1752)),MAX(BO$1:BO1751)+1,0)</f>
        <v>0</v>
      </c>
      <c r="BP1752" s="12">
        <f>IF(ISNUMBER(SEARCH('Quote reqeust'!$E$27,$BR1752)),MAX(BP$1:BP1751)+1,0)</f>
        <v>0</v>
      </c>
      <c r="BQ1752" s="12">
        <f>IF(ISNUMBER(SEARCH('Quote reqeust'!$E$27,$BR1752)),MAX(BQ$1:BQ1751)+1,0)</f>
        <v>0</v>
      </c>
      <c r="BT1752" s="12" t="str">
        <f>IFERROR(VLOOKUP(ROWS(BT$3:BT1752),BC$1:BR3749,BT$2,0),"")</f>
        <v/>
      </c>
      <c r="BU1752" s="12" t="str">
        <f>IFERROR(VLOOKUP(ROWS(BU$3:BU1752),BD$1:BS3749,BU$2,0),"")</f>
        <v/>
      </c>
      <c r="BV1752" s="12" t="str">
        <f>IFERROR(VLOOKUP(ROWS(BV$3:BV1752),BE$1:BT3749,BV$2,0),"")</f>
        <v/>
      </c>
      <c r="BW1752" s="12" t="str">
        <f>IFERROR(VLOOKUP(ROWS(BW$3:BW1752),BF$1:BU3749,BW$2,0),"")</f>
        <v/>
      </c>
      <c r="BX1752" s="12" t="str">
        <f>IFERROR(VLOOKUP(ROWS(BX$3:BX1752),BG$1:BV3749,BX$2,0),"")</f>
        <v/>
      </c>
      <c r="BY1752" s="12" t="str">
        <f>IFERROR(VLOOKUP(ROWS(BY$3:BY1752),BH$1:BW3749,BY$2,0),"")</f>
        <v/>
      </c>
      <c r="BZ1752" s="12" t="str">
        <f>IFERROR(VLOOKUP(ROWS(BZ$3:BZ1752),BI$1:BX3749,BZ$2,0),"")</f>
        <v/>
      </c>
      <c r="CA1752" s="12" t="str">
        <f>IFERROR(VLOOKUP(ROWS(CA$3:CA1752),BJ$1:BY3749,CA$2,0),"")</f>
        <v/>
      </c>
      <c r="CB1752" s="12" t="str">
        <f>IFERROR(VLOOKUP(ROWS(CB$3:CB1752),BK$1:BZ3749,CB$2,0),"")</f>
        <v/>
      </c>
      <c r="CC1752" s="12" t="str">
        <f>IFERROR(VLOOKUP(ROWS(CC$3:CC1752),BL$1:CA3749,CC$2,0),"")</f>
        <v/>
      </c>
      <c r="CD1752" s="12" t="str">
        <f>IFERROR(VLOOKUP(ROWS(CD$3:CD1752),BM$1:CB3749,CD$2,0),"")</f>
        <v/>
      </c>
      <c r="CE1752" s="12" t="str">
        <f>IFERROR(VLOOKUP(ROWS(CE$3:CE1752),BN$1:CC3749,CE$2,0),"")</f>
        <v/>
      </c>
      <c r="CF1752" s="12" t="str">
        <f>IFERROR(VLOOKUP(ROWS(CF$3:CF1752),BO$1:CD3749,CF$2,0),"")</f>
        <v/>
      </c>
      <c r="CG1752" s="12" t="str">
        <f>IFERROR(VLOOKUP(ROWS(CG$3:CG1752),BP$1:CE3749,CG$2,0),"")</f>
        <v/>
      </c>
      <c r="CH1752" s="12" t="str">
        <f>IFERROR(VLOOKUP(ROWS(CH$3:CH1752),BQ$1:CF3749,CH$2,0),"")</f>
        <v/>
      </c>
    </row>
    <row r="1753" spans="55:86" x14ac:dyDescent="0.25">
      <c r="BC1753" s="12">
        <f>IF(ISNUMBER(SEARCH('Quote reqeust'!$G$34,BR1753)),MAX(BC$1:BC1752)+1,0)</f>
        <v>0</v>
      </c>
      <c r="BD1753" s="12">
        <f>IF(ISNUMBER(SEARCH('Quote reqeust'!$E$35,BR1753)),MAX(BD$1:BD1752)+1,0)</f>
        <v>0</v>
      </c>
      <c r="BE1753" s="12">
        <f>IF(ISNUMBER(SEARCH('Quote reqeust'!$E$36,BR1753)),MAX(BE$1:BE1752)+1,0)</f>
        <v>0</v>
      </c>
      <c r="BF1753" s="12">
        <f>IF(ISNUMBER(SEARCH('Quote reqeust'!$E$37,BR1753)),MAX(BF$1:BF1752)+1,0)</f>
        <v>0</v>
      </c>
      <c r="BG1753" s="12">
        <f>IF(ISNUMBER(SEARCH('Quote reqeust'!$E$26,BR1753)),MAX(BG$1:BG1752)+1,0)</f>
        <v>0</v>
      </c>
      <c r="BH1753" s="12">
        <f>IF(ISNUMBER(SEARCH('Quote reqeust'!$E$27,BR1753)),MAX(BH$1:BH1752)+1,0)</f>
        <v>0</v>
      </c>
      <c r="BI1753" s="12">
        <f>IF(ISNUMBER(SEARCH('Quote reqeust'!$E$27,$BR1753)),MAX(BI$1:BI1752)+1,0)</f>
        <v>0</v>
      </c>
      <c r="BJ1753" s="12">
        <f>IF(ISNUMBER(SEARCH('Quote reqeust'!$E$27,$BR1753)),MAX(BJ$1:BJ1752)+1,0)</f>
        <v>0</v>
      </c>
      <c r="BK1753" s="12">
        <f>IF(ISNUMBER(SEARCH('Quote reqeust'!$E$27,$BR1753)),MAX(BK$1:BK1752)+1,0)</f>
        <v>0</v>
      </c>
      <c r="BL1753" s="12">
        <f>IF(ISNUMBER(SEARCH('Quote reqeust'!$E$27,$BR1753)),MAX(BL$1:BL1752)+1,0)</f>
        <v>0</v>
      </c>
      <c r="BM1753" s="12">
        <f>IF(ISNUMBER(SEARCH('Quote reqeust'!$E$27,$BR1753)),MAX(BM$1:BM1752)+1,0)</f>
        <v>0</v>
      </c>
      <c r="BN1753" s="12">
        <f>IF(ISNUMBER(SEARCH('Quote reqeust'!$E$27,$BR1753)),MAX(BN$1:BN1752)+1,0)</f>
        <v>0</v>
      </c>
      <c r="BO1753" s="12">
        <f>IF(ISNUMBER(SEARCH('Quote reqeust'!$E$27,$BR1753)),MAX(BO$1:BO1752)+1,0)</f>
        <v>0</v>
      </c>
      <c r="BP1753" s="12">
        <f>IF(ISNUMBER(SEARCH('Quote reqeust'!$E$27,$BR1753)),MAX(BP$1:BP1752)+1,0)</f>
        <v>0</v>
      </c>
      <c r="BQ1753" s="12">
        <f>IF(ISNUMBER(SEARCH('Quote reqeust'!$E$27,$BR1753)),MAX(BQ$1:BQ1752)+1,0)</f>
        <v>0</v>
      </c>
      <c r="BT1753" s="12" t="str">
        <f>IFERROR(VLOOKUP(ROWS(BT$3:BT1753),BC$1:BR3750,BT$2,0),"")</f>
        <v/>
      </c>
      <c r="BU1753" s="12" t="str">
        <f>IFERROR(VLOOKUP(ROWS(BU$3:BU1753),BD$1:BS3750,BU$2,0),"")</f>
        <v/>
      </c>
      <c r="BV1753" s="12" t="str">
        <f>IFERROR(VLOOKUP(ROWS(BV$3:BV1753),BE$1:BT3750,BV$2,0),"")</f>
        <v/>
      </c>
      <c r="BW1753" s="12" t="str">
        <f>IFERROR(VLOOKUP(ROWS(BW$3:BW1753),BF$1:BU3750,BW$2,0),"")</f>
        <v/>
      </c>
      <c r="BX1753" s="12" t="str">
        <f>IFERROR(VLOOKUP(ROWS(BX$3:BX1753),BG$1:BV3750,BX$2,0),"")</f>
        <v/>
      </c>
      <c r="BY1753" s="12" t="str">
        <f>IFERROR(VLOOKUP(ROWS(BY$3:BY1753),BH$1:BW3750,BY$2,0),"")</f>
        <v/>
      </c>
      <c r="BZ1753" s="12" t="str">
        <f>IFERROR(VLOOKUP(ROWS(BZ$3:BZ1753),BI$1:BX3750,BZ$2,0),"")</f>
        <v/>
      </c>
      <c r="CA1753" s="12" t="str">
        <f>IFERROR(VLOOKUP(ROWS(CA$3:CA1753),BJ$1:BY3750,CA$2,0),"")</f>
        <v/>
      </c>
      <c r="CB1753" s="12" t="str">
        <f>IFERROR(VLOOKUP(ROWS(CB$3:CB1753),BK$1:BZ3750,CB$2,0),"")</f>
        <v/>
      </c>
      <c r="CC1753" s="12" t="str">
        <f>IFERROR(VLOOKUP(ROWS(CC$3:CC1753),BL$1:CA3750,CC$2,0),"")</f>
        <v/>
      </c>
      <c r="CD1753" s="12" t="str">
        <f>IFERROR(VLOOKUP(ROWS(CD$3:CD1753),BM$1:CB3750,CD$2,0),"")</f>
        <v/>
      </c>
      <c r="CE1753" s="12" t="str">
        <f>IFERROR(VLOOKUP(ROWS(CE$3:CE1753),BN$1:CC3750,CE$2,0),"")</f>
        <v/>
      </c>
      <c r="CF1753" s="12" t="str">
        <f>IFERROR(VLOOKUP(ROWS(CF$3:CF1753),BO$1:CD3750,CF$2,0),"")</f>
        <v/>
      </c>
      <c r="CG1753" s="12" t="str">
        <f>IFERROR(VLOOKUP(ROWS(CG$3:CG1753),BP$1:CE3750,CG$2,0),"")</f>
        <v/>
      </c>
      <c r="CH1753" s="12" t="str">
        <f>IFERROR(VLOOKUP(ROWS(CH$3:CH1753),BQ$1:CF3750,CH$2,0),"")</f>
        <v/>
      </c>
    </row>
    <row r="1754" spans="55:86" x14ac:dyDescent="0.25">
      <c r="BC1754" s="12">
        <f>IF(ISNUMBER(SEARCH('Quote reqeust'!$G$34,BR1754)),MAX(BC$1:BC1753)+1,0)</f>
        <v>0</v>
      </c>
      <c r="BD1754" s="12">
        <f>IF(ISNUMBER(SEARCH('Quote reqeust'!$E$35,BR1754)),MAX(BD$1:BD1753)+1,0)</f>
        <v>0</v>
      </c>
      <c r="BE1754" s="12">
        <f>IF(ISNUMBER(SEARCH('Quote reqeust'!$E$36,BR1754)),MAX(BE$1:BE1753)+1,0)</f>
        <v>0</v>
      </c>
      <c r="BF1754" s="12">
        <f>IF(ISNUMBER(SEARCH('Quote reqeust'!$E$37,BR1754)),MAX(BF$1:BF1753)+1,0)</f>
        <v>0</v>
      </c>
      <c r="BG1754" s="12">
        <f>IF(ISNUMBER(SEARCH('Quote reqeust'!$E$26,BR1754)),MAX(BG$1:BG1753)+1,0)</f>
        <v>0</v>
      </c>
      <c r="BH1754" s="12">
        <f>IF(ISNUMBER(SEARCH('Quote reqeust'!$E$27,BR1754)),MAX(BH$1:BH1753)+1,0)</f>
        <v>0</v>
      </c>
      <c r="BI1754" s="12">
        <f>IF(ISNUMBER(SEARCH('Quote reqeust'!$E$27,$BR1754)),MAX(BI$1:BI1753)+1,0)</f>
        <v>0</v>
      </c>
      <c r="BJ1754" s="12">
        <f>IF(ISNUMBER(SEARCH('Quote reqeust'!$E$27,$BR1754)),MAX(BJ$1:BJ1753)+1,0)</f>
        <v>0</v>
      </c>
      <c r="BK1754" s="12">
        <f>IF(ISNUMBER(SEARCH('Quote reqeust'!$E$27,$BR1754)),MAX(BK$1:BK1753)+1,0)</f>
        <v>0</v>
      </c>
      <c r="BL1754" s="12">
        <f>IF(ISNUMBER(SEARCH('Quote reqeust'!$E$27,$BR1754)),MAX(BL$1:BL1753)+1,0)</f>
        <v>0</v>
      </c>
      <c r="BM1754" s="12">
        <f>IF(ISNUMBER(SEARCH('Quote reqeust'!$E$27,$BR1754)),MAX(BM$1:BM1753)+1,0)</f>
        <v>0</v>
      </c>
      <c r="BN1754" s="12">
        <f>IF(ISNUMBER(SEARCH('Quote reqeust'!$E$27,$BR1754)),MAX(BN$1:BN1753)+1,0)</f>
        <v>0</v>
      </c>
      <c r="BO1754" s="12">
        <f>IF(ISNUMBER(SEARCH('Quote reqeust'!$E$27,$BR1754)),MAX(BO$1:BO1753)+1,0)</f>
        <v>0</v>
      </c>
      <c r="BP1754" s="12">
        <f>IF(ISNUMBER(SEARCH('Quote reqeust'!$E$27,$BR1754)),MAX(BP$1:BP1753)+1,0)</f>
        <v>0</v>
      </c>
      <c r="BQ1754" s="12">
        <f>IF(ISNUMBER(SEARCH('Quote reqeust'!$E$27,$BR1754)),MAX(BQ$1:BQ1753)+1,0)</f>
        <v>0</v>
      </c>
      <c r="BT1754" s="12" t="str">
        <f>IFERROR(VLOOKUP(ROWS(BT$3:BT1754),BC$1:BR3751,BT$2,0),"")</f>
        <v/>
      </c>
      <c r="BU1754" s="12" t="str">
        <f>IFERROR(VLOOKUP(ROWS(BU$3:BU1754),BD$1:BS3751,BU$2,0),"")</f>
        <v/>
      </c>
      <c r="BV1754" s="12" t="str">
        <f>IFERROR(VLOOKUP(ROWS(BV$3:BV1754),BE$1:BT3751,BV$2,0),"")</f>
        <v/>
      </c>
      <c r="BW1754" s="12" t="str">
        <f>IFERROR(VLOOKUP(ROWS(BW$3:BW1754),BF$1:BU3751,BW$2,0),"")</f>
        <v/>
      </c>
      <c r="BX1754" s="12" t="str">
        <f>IFERROR(VLOOKUP(ROWS(BX$3:BX1754),BG$1:BV3751,BX$2,0),"")</f>
        <v/>
      </c>
      <c r="BY1754" s="12" t="str">
        <f>IFERROR(VLOOKUP(ROWS(BY$3:BY1754),BH$1:BW3751,BY$2,0),"")</f>
        <v/>
      </c>
      <c r="BZ1754" s="12" t="str">
        <f>IFERROR(VLOOKUP(ROWS(BZ$3:BZ1754),BI$1:BX3751,BZ$2,0),"")</f>
        <v/>
      </c>
      <c r="CA1754" s="12" t="str">
        <f>IFERROR(VLOOKUP(ROWS(CA$3:CA1754),BJ$1:BY3751,CA$2,0),"")</f>
        <v/>
      </c>
      <c r="CB1754" s="12" t="str">
        <f>IFERROR(VLOOKUP(ROWS(CB$3:CB1754),BK$1:BZ3751,CB$2,0),"")</f>
        <v/>
      </c>
      <c r="CC1754" s="12" t="str">
        <f>IFERROR(VLOOKUP(ROWS(CC$3:CC1754),BL$1:CA3751,CC$2,0),"")</f>
        <v/>
      </c>
      <c r="CD1754" s="12" t="str">
        <f>IFERROR(VLOOKUP(ROWS(CD$3:CD1754),BM$1:CB3751,CD$2,0),"")</f>
        <v/>
      </c>
      <c r="CE1754" s="12" t="str">
        <f>IFERROR(VLOOKUP(ROWS(CE$3:CE1754),BN$1:CC3751,CE$2,0),"")</f>
        <v/>
      </c>
      <c r="CF1754" s="12" t="str">
        <f>IFERROR(VLOOKUP(ROWS(CF$3:CF1754),BO$1:CD3751,CF$2,0),"")</f>
        <v/>
      </c>
      <c r="CG1754" s="12" t="str">
        <f>IFERROR(VLOOKUP(ROWS(CG$3:CG1754),BP$1:CE3751,CG$2,0),"")</f>
        <v/>
      </c>
      <c r="CH1754" s="12" t="str">
        <f>IFERROR(VLOOKUP(ROWS(CH$3:CH1754),BQ$1:CF3751,CH$2,0),"")</f>
        <v/>
      </c>
    </row>
    <row r="1755" spans="55:86" x14ac:dyDescent="0.25">
      <c r="BC1755" s="12">
        <f>IF(ISNUMBER(SEARCH('Quote reqeust'!$G$34,BR1755)),MAX(BC$1:BC1754)+1,0)</f>
        <v>0</v>
      </c>
      <c r="BD1755" s="12">
        <f>IF(ISNUMBER(SEARCH('Quote reqeust'!$E$35,BR1755)),MAX(BD$1:BD1754)+1,0)</f>
        <v>0</v>
      </c>
      <c r="BE1755" s="12">
        <f>IF(ISNUMBER(SEARCH('Quote reqeust'!$E$36,BR1755)),MAX(BE$1:BE1754)+1,0)</f>
        <v>0</v>
      </c>
      <c r="BF1755" s="12">
        <f>IF(ISNUMBER(SEARCH('Quote reqeust'!$E$37,BR1755)),MAX(BF$1:BF1754)+1,0)</f>
        <v>0</v>
      </c>
      <c r="BG1755" s="12">
        <f>IF(ISNUMBER(SEARCH('Quote reqeust'!$E$26,BR1755)),MAX(BG$1:BG1754)+1,0)</f>
        <v>0</v>
      </c>
      <c r="BH1755" s="12">
        <f>IF(ISNUMBER(SEARCH('Quote reqeust'!$E$27,BR1755)),MAX(BH$1:BH1754)+1,0)</f>
        <v>0</v>
      </c>
      <c r="BI1755" s="12">
        <f>IF(ISNUMBER(SEARCH('Quote reqeust'!$E$27,$BR1755)),MAX(BI$1:BI1754)+1,0)</f>
        <v>0</v>
      </c>
      <c r="BJ1755" s="12">
        <f>IF(ISNUMBER(SEARCH('Quote reqeust'!$E$27,$BR1755)),MAX(BJ$1:BJ1754)+1,0)</f>
        <v>0</v>
      </c>
      <c r="BK1755" s="12">
        <f>IF(ISNUMBER(SEARCH('Quote reqeust'!$E$27,$BR1755)),MAX(BK$1:BK1754)+1,0)</f>
        <v>0</v>
      </c>
      <c r="BL1755" s="12">
        <f>IF(ISNUMBER(SEARCH('Quote reqeust'!$E$27,$BR1755)),MAX(BL$1:BL1754)+1,0)</f>
        <v>0</v>
      </c>
      <c r="BM1755" s="12">
        <f>IF(ISNUMBER(SEARCH('Quote reqeust'!$E$27,$BR1755)),MAX(BM$1:BM1754)+1,0)</f>
        <v>0</v>
      </c>
      <c r="BN1755" s="12">
        <f>IF(ISNUMBER(SEARCH('Quote reqeust'!$E$27,$BR1755)),MAX(BN$1:BN1754)+1,0)</f>
        <v>0</v>
      </c>
      <c r="BO1755" s="12">
        <f>IF(ISNUMBER(SEARCH('Quote reqeust'!$E$27,$BR1755)),MAX(BO$1:BO1754)+1,0)</f>
        <v>0</v>
      </c>
      <c r="BP1755" s="12">
        <f>IF(ISNUMBER(SEARCH('Quote reqeust'!$E$27,$BR1755)),MAX(BP$1:BP1754)+1,0)</f>
        <v>0</v>
      </c>
      <c r="BQ1755" s="12">
        <f>IF(ISNUMBER(SEARCH('Quote reqeust'!$E$27,$BR1755)),MAX(BQ$1:BQ1754)+1,0)</f>
        <v>0</v>
      </c>
      <c r="BT1755" s="12" t="str">
        <f>IFERROR(VLOOKUP(ROWS(BT$3:BT1755),BC$1:BR3752,BT$2,0),"")</f>
        <v/>
      </c>
      <c r="BU1755" s="12" t="str">
        <f>IFERROR(VLOOKUP(ROWS(BU$3:BU1755),BD$1:BS3752,BU$2,0),"")</f>
        <v/>
      </c>
      <c r="BV1755" s="12" t="str">
        <f>IFERROR(VLOOKUP(ROWS(BV$3:BV1755),BE$1:BT3752,BV$2,0),"")</f>
        <v/>
      </c>
      <c r="BW1755" s="12" t="str">
        <f>IFERROR(VLOOKUP(ROWS(BW$3:BW1755),BF$1:BU3752,BW$2,0),"")</f>
        <v/>
      </c>
      <c r="BX1755" s="12" t="str">
        <f>IFERROR(VLOOKUP(ROWS(BX$3:BX1755),BG$1:BV3752,BX$2,0),"")</f>
        <v/>
      </c>
      <c r="BY1755" s="12" t="str">
        <f>IFERROR(VLOOKUP(ROWS(BY$3:BY1755),BH$1:BW3752,BY$2,0),"")</f>
        <v/>
      </c>
      <c r="BZ1755" s="12" t="str">
        <f>IFERROR(VLOOKUP(ROWS(BZ$3:BZ1755),BI$1:BX3752,BZ$2,0),"")</f>
        <v/>
      </c>
      <c r="CA1755" s="12" t="str">
        <f>IFERROR(VLOOKUP(ROWS(CA$3:CA1755),BJ$1:BY3752,CA$2,0),"")</f>
        <v/>
      </c>
      <c r="CB1755" s="12" t="str">
        <f>IFERROR(VLOOKUP(ROWS(CB$3:CB1755),BK$1:BZ3752,CB$2,0),"")</f>
        <v/>
      </c>
      <c r="CC1755" s="12" t="str">
        <f>IFERROR(VLOOKUP(ROWS(CC$3:CC1755),BL$1:CA3752,CC$2,0),"")</f>
        <v/>
      </c>
      <c r="CD1755" s="12" t="str">
        <f>IFERROR(VLOOKUP(ROWS(CD$3:CD1755),BM$1:CB3752,CD$2,0),"")</f>
        <v/>
      </c>
      <c r="CE1755" s="12" t="str">
        <f>IFERROR(VLOOKUP(ROWS(CE$3:CE1755),BN$1:CC3752,CE$2,0),"")</f>
        <v/>
      </c>
      <c r="CF1755" s="12" t="str">
        <f>IFERROR(VLOOKUP(ROWS(CF$3:CF1755),BO$1:CD3752,CF$2,0),"")</f>
        <v/>
      </c>
      <c r="CG1755" s="12" t="str">
        <f>IFERROR(VLOOKUP(ROWS(CG$3:CG1755),BP$1:CE3752,CG$2,0),"")</f>
        <v/>
      </c>
      <c r="CH1755" s="12" t="str">
        <f>IFERROR(VLOOKUP(ROWS(CH$3:CH1755),BQ$1:CF3752,CH$2,0),"")</f>
        <v/>
      </c>
    </row>
    <row r="1756" spans="55:86" x14ac:dyDescent="0.25">
      <c r="BC1756" s="12">
        <f>IF(ISNUMBER(SEARCH('Quote reqeust'!$G$34,BR1756)),MAX(BC$1:BC1755)+1,0)</f>
        <v>0</v>
      </c>
      <c r="BD1756" s="12">
        <f>IF(ISNUMBER(SEARCH('Quote reqeust'!$E$35,BR1756)),MAX(BD$1:BD1755)+1,0)</f>
        <v>0</v>
      </c>
      <c r="BE1756" s="12">
        <f>IF(ISNUMBER(SEARCH('Quote reqeust'!$E$36,BR1756)),MAX(BE$1:BE1755)+1,0)</f>
        <v>0</v>
      </c>
      <c r="BF1756" s="12">
        <f>IF(ISNUMBER(SEARCH('Quote reqeust'!$E$37,BR1756)),MAX(BF$1:BF1755)+1,0)</f>
        <v>0</v>
      </c>
      <c r="BG1756" s="12">
        <f>IF(ISNUMBER(SEARCH('Quote reqeust'!$E$26,BR1756)),MAX(BG$1:BG1755)+1,0)</f>
        <v>0</v>
      </c>
      <c r="BH1756" s="12">
        <f>IF(ISNUMBER(SEARCH('Quote reqeust'!$E$27,BR1756)),MAX(BH$1:BH1755)+1,0)</f>
        <v>0</v>
      </c>
      <c r="BI1756" s="12">
        <f>IF(ISNUMBER(SEARCH('Quote reqeust'!$E$27,$BR1756)),MAX(BI$1:BI1755)+1,0)</f>
        <v>0</v>
      </c>
      <c r="BJ1756" s="12">
        <f>IF(ISNUMBER(SEARCH('Quote reqeust'!$E$27,$BR1756)),MAX(BJ$1:BJ1755)+1,0)</f>
        <v>0</v>
      </c>
      <c r="BK1756" s="12">
        <f>IF(ISNUMBER(SEARCH('Quote reqeust'!$E$27,$BR1756)),MAX(BK$1:BK1755)+1,0)</f>
        <v>0</v>
      </c>
      <c r="BL1756" s="12">
        <f>IF(ISNUMBER(SEARCH('Quote reqeust'!$E$27,$BR1756)),MAX(BL$1:BL1755)+1,0)</f>
        <v>0</v>
      </c>
      <c r="BM1756" s="12">
        <f>IF(ISNUMBER(SEARCH('Quote reqeust'!$E$27,$BR1756)),MAX(BM$1:BM1755)+1,0)</f>
        <v>0</v>
      </c>
      <c r="BN1756" s="12">
        <f>IF(ISNUMBER(SEARCH('Quote reqeust'!$E$27,$BR1756)),MAX(BN$1:BN1755)+1,0)</f>
        <v>0</v>
      </c>
      <c r="BO1756" s="12">
        <f>IF(ISNUMBER(SEARCH('Quote reqeust'!$E$27,$BR1756)),MAX(BO$1:BO1755)+1,0)</f>
        <v>0</v>
      </c>
      <c r="BP1756" s="12">
        <f>IF(ISNUMBER(SEARCH('Quote reqeust'!$E$27,$BR1756)),MAX(BP$1:BP1755)+1,0)</f>
        <v>0</v>
      </c>
      <c r="BQ1756" s="12">
        <f>IF(ISNUMBER(SEARCH('Quote reqeust'!$E$27,$BR1756)),MAX(BQ$1:BQ1755)+1,0)</f>
        <v>0</v>
      </c>
      <c r="BT1756" s="12" t="str">
        <f>IFERROR(VLOOKUP(ROWS(BT$3:BT1756),BC$1:BR3753,BT$2,0),"")</f>
        <v/>
      </c>
      <c r="BU1756" s="12" t="str">
        <f>IFERROR(VLOOKUP(ROWS(BU$3:BU1756),BD$1:BS3753,BU$2,0),"")</f>
        <v/>
      </c>
      <c r="BV1756" s="12" t="str">
        <f>IFERROR(VLOOKUP(ROWS(BV$3:BV1756),BE$1:BT3753,BV$2,0),"")</f>
        <v/>
      </c>
      <c r="BW1756" s="12" t="str">
        <f>IFERROR(VLOOKUP(ROWS(BW$3:BW1756),BF$1:BU3753,BW$2,0),"")</f>
        <v/>
      </c>
      <c r="BX1756" s="12" t="str">
        <f>IFERROR(VLOOKUP(ROWS(BX$3:BX1756),BG$1:BV3753,BX$2,0),"")</f>
        <v/>
      </c>
      <c r="BY1756" s="12" t="str">
        <f>IFERROR(VLOOKUP(ROWS(BY$3:BY1756),BH$1:BW3753,BY$2,0),"")</f>
        <v/>
      </c>
      <c r="BZ1756" s="12" t="str">
        <f>IFERROR(VLOOKUP(ROWS(BZ$3:BZ1756),BI$1:BX3753,BZ$2,0),"")</f>
        <v/>
      </c>
      <c r="CA1756" s="12" t="str">
        <f>IFERROR(VLOOKUP(ROWS(CA$3:CA1756),BJ$1:BY3753,CA$2,0),"")</f>
        <v/>
      </c>
      <c r="CB1756" s="12" t="str">
        <f>IFERROR(VLOOKUP(ROWS(CB$3:CB1756),BK$1:BZ3753,CB$2,0),"")</f>
        <v/>
      </c>
      <c r="CC1756" s="12" t="str">
        <f>IFERROR(VLOOKUP(ROWS(CC$3:CC1756),BL$1:CA3753,CC$2,0),"")</f>
        <v/>
      </c>
      <c r="CD1756" s="12" t="str">
        <f>IFERROR(VLOOKUP(ROWS(CD$3:CD1756),BM$1:CB3753,CD$2,0),"")</f>
        <v/>
      </c>
      <c r="CE1756" s="12" t="str">
        <f>IFERROR(VLOOKUP(ROWS(CE$3:CE1756),BN$1:CC3753,CE$2,0),"")</f>
        <v/>
      </c>
      <c r="CF1756" s="12" t="str">
        <f>IFERROR(VLOOKUP(ROWS(CF$3:CF1756),BO$1:CD3753,CF$2,0),"")</f>
        <v/>
      </c>
      <c r="CG1756" s="12" t="str">
        <f>IFERROR(VLOOKUP(ROWS(CG$3:CG1756),BP$1:CE3753,CG$2,0),"")</f>
        <v/>
      </c>
      <c r="CH1756" s="12" t="str">
        <f>IFERROR(VLOOKUP(ROWS(CH$3:CH1756),BQ$1:CF3753,CH$2,0),"")</f>
        <v/>
      </c>
    </row>
    <row r="1757" spans="55:86" x14ac:dyDescent="0.25">
      <c r="BC1757" s="12">
        <f>IF(ISNUMBER(SEARCH('Quote reqeust'!$G$34,BR1757)),MAX(BC$1:BC1756)+1,0)</f>
        <v>0</v>
      </c>
      <c r="BD1757" s="12">
        <f>IF(ISNUMBER(SEARCH('Quote reqeust'!$E$35,BR1757)),MAX(BD$1:BD1756)+1,0)</f>
        <v>0</v>
      </c>
      <c r="BE1757" s="12">
        <f>IF(ISNUMBER(SEARCH('Quote reqeust'!$E$36,BR1757)),MAX(BE$1:BE1756)+1,0)</f>
        <v>0</v>
      </c>
      <c r="BF1757" s="12">
        <f>IF(ISNUMBER(SEARCH('Quote reqeust'!$E$37,BR1757)),MAX(BF$1:BF1756)+1,0)</f>
        <v>0</v>
      </c>
      <c r="BG1757" s="12">
        <f>IF(ISNUMBER(SEARCH('Quote reqeust'!$E$26,BR1757)),MAX(BG$1:BG1756)+1,0)</f>
        <v>0</v>
      </c>
      <c r="BH1757" s="12">
        <f>IF(ISNUMBER(SEARCH('Quote reqeust'!$E$27,BR1757)),MAX(BH$1:BH1756)+1,0)</f>
        <v>0</v>
      </c>
      <c r="BI1757" s="12">
        <f>IF(ISNUMBER(SEARCH('Quote reqeust'!$E$27,$BR1757)),MAX(BI$1:BI1756)+1,0)</f>
        <v>0</v>
      </c>
      <c r="BJ1757" s="12">
        <f>IF(ISNUMBER(SEARCH('Quote reqeust'!$E$27,$BR1757)),MAX(BJ$1:BJ1756)+1,0)</f>
        <v>0</v>
      </c>
      <c r="BK1757" s="12">
        <f>IF(ISNUMBER(SEARCH('Quote reqeust'!$E$27,$BR1757)),MAX(BK$1:BK1756)+1,0)</f>
        <v>0</v>
      </c>
      <c r="BL1757" s="12">
        <f>IF(ISNUMBER(SEARCH('Quote reqeust'!$E$27,$BR1757)),MAX(BL$1:BL1756)+1,0)</f>
        <v>0</v>
      </c>
      <c r="BM1757" s="12">
        <f>IF(ISNUMBER(SEARCH('Quote reqeust'!$E$27,$BR1757)),MAX(BM$1:BM1756)+1,0)</f>
        <v>0</v>
      </c>
      <c r="BN1757" s="12">
        <f>IF(ISNUMBER(SEARCH('Quote reqeust'!$E$27,$BR1757)),MAX(BN$1:BN1756)+1,0)</f>
        <v>0</v>
      </c>
      <c r="BO1757" s="12">
        <f>IF(ISNUMBER(SEARCH('Quote reqeust'!$E$27,$BR1757)),MAX(BO$1:BO1756)+1,0)</f>
        <v>0</v>
      </c>
      <c r="BP1757" s="12">
        <f>IF(ISNUMBER(SEARCH('Quote reqeust'!$E$27,$BR1757)),MAX(BP$1:BP1756)+1,0)</f>
        <v>0</v>
      </c>
      <c r="BQ1757" s="12">
        <f>IF(ISNUMBER(SEARCH('Quote reqeust'!$E$27,$BR1757)),MAX(BQ$1:BQ1756)+1,0)</f>
        <v>0</v>
      </c>
      <c r="BT1757" s="12" t="str">
        <f>IFERROR(VLOOKUP(ROWS(BT$3:BT1757),BC$1:BR3754,BT$2,0),"")</f>
        <v/>
      </c>
      <c r="BU1757" s="12" t="str">
        <f>IFERROR(VLOOKUP(ROWS(BU$3:BU1757),BD$1:BS3754,BU$2,0),"")</f>
        <v/>
      </c>
      <c r="BV1757" s="12" t="str">
        <f>IFERROR(VLOOKUP(ROWS(BV$3:BV1757),BE$1:BT3754,BV$2,0),"")</f>
        <v/>
      </c>
      <c r="BW1757" s="12" t="str">
        <f>IFERROR(VLOOKUP(ROWS(BW$3:BW1757),BF$1:BU3754,BW$2,0),"")</f>
        <v/>
      </c>
      <c r="BX1757" s="12" t="str">
        <f>IFERROR(VLOOKUP(ROWS(BX$3:BX1757),BG$1:BV3754,BX$2,0),"")</f>
        <v/>
      </c>
      <c r="BY1757" s="12" t="str">
        <f>IFERROR(VLOOKUP(ROWS(BY$3:BY1757),BH$1:BW3754,BY$2,0),"")</f>
        <v/>
      </c>
      <c r="BZ1757" s="12" t="str">
        <f>IFERROR(VLOOKUP(ROWS(BZ$3:BZ1757),BI$1:BX3754,BZ$2,0),"")</f>
        <v/>
      </c>
      <c r="CA1757" s="12" t="str">
        <f>IFERROR(VLOOKUP(ROWS(CA$3:CA1757),BJ$1:BY3754,CA$2,0),"")</f>
        <v/>
      </c>
      <c r="CB1757" s="12" t="str">
        <f>IFERROR(VLOOKUP(ROWS(CB$3:CB1757),BK$1:BZ3754,CB$2,0),"")</f>
        <v/>
      </c>
      <c r="CC1757" s="12" t="str">
        <f>IFERROR(VLOOKUP(ROWS(CC$3:CC1757),BL$1:CA3754,CC$2,0),"")</f>
        <v/>
      </c>
      <c r="CD1757" s="12" t="str">
        <f>IFERROR(VLOOKUP(ROWS(CD$3:CD1757),BM$1:CB3754,CD$2,0),"")</f>
        <v/>
      </c>
      <c r="CE1757" s="12" t="str">
        <f>IFERROR(VLOOKUP(ROWS(CE$3:CE1757),BN$1:CC3754,CE$2,0),"")</f>
        <v/>
      </c>
      <c r="CF1757" s="12" t="str">
        <f>IFERROR(VLOOKUP(ROWS(CF$3:CF1757),BO$1:CD3754,CF$2,0),"")</f>
        <v/>
      </c>
      <c r="CG1757" s="12" t="str">
        <f>IFERROR(VLOOKUP(ROWS(CG$3:CG1757),BP$1:CE3754,CG$2,0),"")</f>
        <v/>
      </c>
      <c r="CH1757" s="12" t="str">
        <f>IFERROR(VLOOKUP(ROWS(CH$3:CH1757),BQ$1:CF3754,CH$2,0),"")</f>
        <v/>
      </c>
    </row>
    <row r="1758" spans="55:86" x14ac:dyDescent="0.25">
      <c r="BC1758" s="12">
        <f>IF(ISNUMBER(SEARCH('Quote reqeust'!$G$34,BR1758)),MAX(BC$1:BC1757)+1,0)</f>
        <v>0</v>
      </c>
      <c r="BD1758" s="12">
        <f>IF(ISNUMBER(SEARCH('Quote reqeust'!$E$35,BR1758)),MAX(BD$1:BD1757)+1,0)</f>
        <v>0</v>
      </c>
      <c r="BE1758" s="12">
        <f>IF(ISNUMBER(SEARCH('Quote reqeust'!$E$36,BR1758)),MAX(BE$1:BE1757)+1,0)</f>
        <v>0</v>
      </c>
      <c r="BF1758" s="12">
        <f>IF(ISNUMBER(SEARCH('Quote reqeust'!$E$37,BR1758)),MAX(BF$1:BF1757)+1,0)</f>
        <v>0</v>
      </c>
      <c r="BG1758" s="12">
        <f>IF(ISNUMBER(SEARCH('Quote reqeust'!$E$26,BR1758)),MAX(BG$1:BG1757)+1,0)</f>
        <v>0</v>
      </c>
      <c r="BH1758" s="12">
        <f>IF(ISNUMBER(SEARCH('Quote reqeust'!$E$27,BR1758)),MAX(BH$1:BH1757)+1,0)</f>
        <v>0</v>
      </c>
      <c r="BI1758" s="12">
        <f>IF(ISNUMBER(SEARCH('Quote reqeust'!$E$27,$BR1758)),MAX(BI$1:BI1757)+1,0)</f>
        <v>0</v>
      </c>
      <c r="BJ1758" s="12">
        <f>IF(ISNUMBER(SEARCH('Quote reqeust'!$E$27,$BR1758)),MAX(BJ$1:BJ1757)+1,0)</f>
        <v>0</v>
      </c>
      <c r="BK1758" s="12">
        <f>IF(ISNUMBER(SEARCH('Quote reqeust'!$E$27,$BR1758)),MAX(BK$1:BK1757)+1,0)</f>
        <v>0</v>
      </c>
      <c r="BL1758" s="12">
        <f>IF(ISNUMBER(SEARCH('Quote reqeust'!$E$27,$BR1758)),MAX(BL$1:BL1757)+1,0)</f>
        <v>0</v>
      </c>
      <c r="BM1758" s="12">
        <f>IF(ISNUMBER(SEARCH('Quote reqeust'!$E$27,$BR1758)),MAX(BM$1:BM1757)+1,0)</f>
        <v>0</v>
      </c>
      <c r="BN1758" s="12">
        <f>IF(ISNUMBER(SEARCH('Quote reqeust'!$E$27,$BR1758)),MAX(BN$1:BN1757)+1,0)</f>
        <v>0</v>
      </c>
      <c r="BO1758" s="12">
        <f>IF(ISNUMBER(SEARCH('Quote reqeust'!$E$27,$BR1758)),MAX(BO$1:BO1757)+1,0)</f>
        <v>0</v>
      </c>
      <c r="BP1758" s="12">
        <f>IF(ISNUMBER(SEARCH('Quote reqeust'!$E$27,$BR1758)),MAX(BP$1:BP1757)+1,0)</f>
        <v>0</v>
      </c>
      <c r="BQ1758" s="12">
        <f>IF(ISNUMBER(SEARCH('Quote reqeust'!$E$27,$BR1758)),MAX(BQ$1:BQ1757)+1,0)</f>
        <v>0</v>
      </c>
      <c r="BT1758" s="12" t="str">
        <f>IFERROR(VLOOKUP(ROWS(BT$3:BT1758),BC$1:BR3755,BT$2,0),"")</f>
        <v/>
      </c>
      <c r="BU1758" s="12" t="str">
        <f>IFERROR(VLOOKUP(ROWS(BU$3:BU1758),BD$1:BS3755,BU$2,0),"")</f>
        <v/>
      </c>
      <c r="BV1758" s="12" t="str">
        <f>IFERROR(VLOOKUP(ROWS(BV$3:BV1758),BE$1:BT3755,BV$2,0),"")</f>
        <v/>
      </c>
      <c r="BW1758" s="12" t="str">
        <f>IFERROR(VLOOKUP(ROWS(BW$3:BW1758),BF$1:BU3755,BW$2,0),"")</f>
        <v/>
      </c>
      <c r="BX1758" s="12" t="str">
        <f>IFERROR(VLOOKUP(ROWS(BX$3:BX1758),BG$1:BV3755,BX$2,0),"")</f>
        <v/>
      </c>
      <c r="BY1758" s="12" t="str">
        <f>IFERROR(VLOOKUP(ROWS(BY$3:BY1758),BH$1:BW3755,BY$2,0),"")</f>
        <v/>
      </c>
      <c r="BZ1758" s="12" t="str">
        <f>IFERROR(VLOOKUP(ROWS(BZ$3:BZ1758),BI$1:BX3755,BZ$2,0),"")</f>
        <v/>
      </c>
      <c r="CA1758" s="12" t="str">
        <f>IFERROR(VLOOKUP(ROWS(CA$3:CA1758),BJ$1:BY3755,CA$2,0),"")</f>
        <v/>
      </c>
      <c r="CB1758" s="12" t="str">
        <f>IFERROR(VLOOKUP(ROWS(CB$3:CB1758),BK$1:BZ3755,CB$2,0),"")</f>
        <v/>
      </c>
      <c r="CC1758" s="12" t="str">
        <f>IFERROR(VLOOKUP(ROWS(CC$3:CC1758),BL$1:CA3755,CC$2,0),"")</f>
        <v/>
      </c>
      <c r="CD1758" s="12" t="str">
        <f>IFERROR(VLOOKUP(ROWS(CD$3:CD1758),BM$1:CB3755,CD$2,0),"")</f>
        <v/>
      </c>
      <c r="CE1758" s="12" t="str">
        <f>IFERROR(VLOOKUP(ROWS(CE$3:CE1758),BN$1:CC3755,CE$2,0),"")</f>
        <v/>
      </c>
      <c r="CF1758" s="12" t="str">
        <f>IFERROR(VLOOKUP(ROWS(CF$3:CF1758),BO$1:CD3755,CF$2,0),"")</f>
        <v/>
      </c>
      <c r="CG1758" s="12" t="str">
        <f>IFERROR(VLOOKUP(ROWS(CG$3:CG1758),BP$1:CE3755,CG$2,0),"")</f>
        <v/>
      </c>
      <c r="CH1758" s="12" t="str">
        <f>IFERROR(VLOOKUP(ROWS(CH$3:CH1758),BQ$1:CF3755,CH$2,0),"")</f>
        <v/>
      </c>
    </row>
    <row r="1759" spans="55:86" x14ac:dyDescent="0.25">
      <c r="BC1759" s="12">
        <f>IF(ISNUMBER(SEARCH('Quote reqeust'!$G$34,BR1759)),MAX(BC$1:BC1758)+1,0)</f>
        <v>0</v>
      </c>
      <c r="BD1759" s="12">
        <f>IF(ISNUMBER(SEARCH('Quote reqeust'!$E$35,BR1759)),MAX(BD$1:BD1758)+1,0)</f>
        <v>0</v>
      </c>
      <c r="BE1759" s="12">
        <f>IF(ISNUMBER(SEARCH('Quote reqeust'!$E$36,BR1759)),MAX(BE$1:BE1758)+1,0)</f>
        <v>0</v>
      </c>
      <c r="BF1759" s="12">
        <f>IF(ISNUMBER(SEARCH('Quote reqeust'!$E$37,BR1759)),MAX(BF$1:BF1758)+1,0)</f>
        <v>0</v>
      </c>
      <c r="BG1759" s="12">
        <f>IF(ISNUMBER(SEARCH('Quote reqeust'!$E$26,BR1759)),MAX(BG$1:BG1758)+1,0)</f>
        <v>0</v>
      </c>
      <c r="BH1759" s="12">
        <f>IF(ISNUMBER(SEARCH('Quote reqeust'!$E$27,BR1759)),MAX(BH$1:BH1758)+1,0)</f>
        <v>0</v>
      </c>
      <c r="BI1759" s="12">
        <f>IF(ISNUMBER(SEARCH('Quote reqeust'!$E$27,$BR1759)),MAX(BI$1:BI1758)+1,0)</f>
        <v>0</v>
      </c>
      <c r="BJ1759" s="12">
        <f>IF(ISNUMBER(SEARCH('Quote reqeust'!$E$27,$BR1759)),MAX(BJ$1:BJ1758)+1,0)</f>
        <v>0</v>
      </c>
      <c r="BK1759" s="12">
        <f>IF(ISNUMBER(SEARCH('Quote reqeust'!$E$27,$BR1759)),MAX(BK$1:BK1758)+1,0)</f>
        <v>0</v>
      </c>
      <c r="BL1759" s="12">
        <f>IF(ISNUMBER(SEARCH('Quote reqeust'!$E$27,$BR1759)),MAX(BL$1:BL1758)+1,0)</f>
        <v>0</v>
      </c>
      <c r="BM1759" s="12">
        <f>IF(ISNUMBER(SEARCH('Quote reqeust'!$E$27,$BR1759)),MAX(BM$1:BM1758)+1,0)</f>
        <v>0</v>
      </c>
      <c r="BN1759" s="12">
        <f>IF(ISNUMBER(SEARCH('Quote reqeust'!$E$27,$BR1759)),MAX(BN$1:BN1758)+1,0)</f>
        <v>0</v>
      </c>
      <c r="BO1759" s="12">
        <f>IF(ISNUMBER(SEARCH('Quote reqeust'!$E$27,$BR1759)),MAX(BO$1:BO1758)+1,0)</f>
        <v>0</v>
      </c>
      <c r="BP1759" s="12">
        <f>IF(ISNUMBER(SEARCH('Quote reqeust'!$E$27,$BR1759)),MAX(BP$1:BP1758)+1,0)</f>
        <v>0</v>
      </c>
      <c r="BQ1759" s="12">
        <f>IF(ISNUMBER(SEARCH('Quote reqeust'!$E$27,$BR1759)),MAX(BQ$1:BQ1758)+1,0)</f>
        <v>0</v>
      </c>
      <c r="BT1759" s="12" t="str">
        <f>IFERROR(VLOOKUP(ROWS(BT$3:BT1759),BC$1:BR3756,BT$2,0),"")</f>
        <v/>
      </c>
      <c r="BU1759" s="12" t="str">
        <f>IFERROR(VLOOKUP(ROWS(BU$3:BU1759),BD$1:BS3756,BU$2,0),"")</f>
        <v/>
      </c>
      <c r="BV1759" s="12" t="str">
        <f>IFERROR(VLOOKUP(ROWS(BV$3:BV1759),BE$1:BT3756,BV$2,0),"")</f>
        <v/>
      </c>
      <c r="BW1759" s="12" t="str">
        <f>IFERROR(VLOOKUP(ROWS(BW$3:BW1759),BF$1:BU3756,BW$2,0),"")</f>
        <v/>
      </c>
      <c r="BX1759" s="12" t="str">
        <f>IFERROR(VLOOKUP(ROWS(BX$3:BX1759),BG$1:BV3756,BX$2,0),"")</f>
        <v/>
      </c>
      <c r="BY1759" s="12" t="str">
        <f>IFERROR(VLOOKUP(ROWS(BY$3:BY1759),BH$1:BW3756,BY$2,0),"")</f>
        <v/>
      </c>
      <c r="BZ1759" s="12" t="str">
        <f>IFERROR(VLOOKUP(ROWS(BZ$3:BZ1759),BI$1:BX3756,BZ$2,0),"")</f>
        <v/>
      </c>
      <c r="CA1759" s="12" t="str">
        <f>IFERROR(VLOOKUP(ROWS(CA$3:CA1759),BJ$1:BY3756,CA$2,0),"")</f>
        <v/>
      </c>
      <c r="CB1759" s="12" t="str">
        <f>IFERROR(VLOOKUP(ROWS(CB$3:CB1759),BK$1:BZ3756,CB$2,0),"")</f>
        <v/>
      </c>
      <c r="CC1759" s="12" t="str">
        <f>IFERROR(VLOOKUP(ROWS(CC$3:CC1759),BL$1:CA3756,CC$2,0),"")</f>
        <v/>
      </c>
      <c r="CD1759" s="12" t="str">
        <f>IFERROR(VLOOKUP(ROWS(CD$3:CD1759),BM$1:CB3756,CD$2,0),"")</f>
        <v/>
      </c>
      <c r="CE1759" s="12" t="str">
        <f>IFERROR(VLOOKUP(ROWS(CE$3:CE1759),BN$1:CC3756,CE$2,0),"")</f>
        <v/>
      </c>
      <c r="CF1759" s="12" t="str">
        <f>IFERROR(VLOOKUP(ROWS(CF$3:CF1759),BO$1:CD3756,CF$2,0),"")</f>
        <v/>
      </c>
      <c r="CG1759" s="12" t="str">
        <f>IFERROR(VLOOKUP(ROWS(CG$3:CG1759),BP$1:CE3756,CG$2,0),"")</f>
        <v/>
      </c>
      <c r="CH1759" s="12" t="str">
        <f>IFERROR(VLOOKUP(ROWS(CH$3:CH1759),BQ$1:CF3756,CH$2,0),"")</f>
        <v/>
      </c>
    </row>
    <row r="1760" spans="55:86" x14ac:dyDescent="0.25">
      <c r="BC1760" s="12">
        <f>IF(ISNUMBER(SEARCH('Quote reqeust'!$G$34,BR1760)),MAX(BC$1:BC1759)+1,0)</f>
        <v>0</v>
      </c>
      <c r="BD1760" s="12">
        <f>IF(ISNUMBER(SEARCH('Quote reqeust'!$E$35,BR1760)),MAX(BD$1:BD1759)+1,0)</f>
        <v>0</v>
      </c>
      <c r="BE1760" s="12">
        <f>IF(ISNUMBER(SEARCH('Quote reqeust'!$E$36,BR1760)),MAX(BE$1:BE1759)+1,0)</f>
        <v>0</v>
      </c>
      <c r="BF1760" s="12">
        <f>IF(ISNUMBER(SEARCH('Quote reqeust'!$E$37,BR1760)),MAX(BF$1:BF1759)+1,0)</f>
        <v>0</v>
      </c>
      <c r="BG1760" s="12">
        <f>IF(ISNUMBER(SEARCH('Quote reqeust'!$E$26,BR1760)),MAX(BG$1:BG1759)+1,0)</f>
        <v>0</v>
      </c>
      <c r="BH1760" s="12">
        <f>IF(ISNUMBER(SEARCH('Quote reqeust'!$E$27,BR1760)),MAX(BH$1:BH1759)+1,0)</f>
        <v>0</v>
      </c>
      <c r="BI1760" s="12">
        <f>IF(ISNUMBER(SEARCH('Quote reqeust'!$E$27,$BR1760)),MAX(BI$1:BI1759)+1,0)</f>
        <v>0</v>
      </c>
      <c r="BJ1760" s="12">
        <f>IF(ISNUMBER(SEARCH('Quote reqeust'!$E$27,$BR1760)),MAX(BJ$1:BJ1759)+1,0)</f>
        <v>0</v>
      </c>
      <c r="BK1760" s="12">
        <f>IF(ISNUMBER(SEARCH('Quote reqeust'!$E$27,$BR1760)),MAX(BK$1:BK1759)+1,0)</f>
        <v>0</v>
      </c>
      <c r="BL1760" s="12">
        <f>IF(ISNUMBER(SEARCH('Quote reqeust'!$E$27,$BR1760)),MAX(BL$1:BL1759)+1,0)</f>
        <v>0</v>
      </c>
      <c r="BM1760" s="12">
        <f>IF(ISNUMBER(SEARCH('Quote reqeust'!$E$27,$BR1760)),MAX(BM$1:BM1759)+1,0)</f>
        <v>0</v>
      </c>
      <c r="BN1760" s="12">
        <f>IF(ISNUMBER(SEARCH('Quote reqeust'!$E$27,$BR1760)),MAX(BN$1:BN1759)+1,0)</f>
        <v>0</v>
      </c>
      <c r="BO1760" s="12">
        <f>IF(ISNUMBER(SEARCH('Quote reqeust'!$E$27,$BR1760)),MAX(BO$1:BO1759)+1,0)</f>
        <v>0</v>
      </c>
      <c r="BP1760" s="12">
        <f>IF(ISNUMBER(SEARCH('Quote reqeust'!$E$27,$BR1760)),MAX(BP$1:BP1759)+1,0)</f>
        <v>0</v>
      </c>
      <c r="BQ1760" s="12">
        <f>IF(ISNUMBER(SEARCH('Quote reqeust'!$E$27,$BR1760)),MAX(BQ$1:BQ1759)+1,0)</f>
        <v>0</v>
      </c>
      <c r="BT1760" s="12" t="str">
        <f>IFERROR(VLOOKUP(ROWS(BT$3:BT1760),BC$1:BR3757,BT$2,0),"")</f>
        <v/>
      </c>
      <c r="BU1760" s="12" t="str">
        <f>IFERROR(VLOOKUP(ROWS(BU$3:BU1760),BD$1:BS3757,BU$2,0),"")</f>
        <v/>
      </c>
      <c r="BV1760" s="12" t="str">
        <f>IFERROR(VLOOKUP(ROWS(BV$3:BV1760),BE$1:BT3757,BV$2,0),"")</f>
        <v/>
      </c>
      <c r="BW1760" s="12" t="str">
        <f>IFERROR(VLOOKUP(ROWS(BW$3:BW1760),BF$1:BU3757,BW$2,0),"")</f>
        <v/>
      </c>
      <c r="BX1760" s="12" t="str">
        <f>IFERROR(VLOOKUP(ROWS(BX$3:BX1760),BG$1:BV3757,BX$2,0),"")</f>
        <v/>
      </c>
      <c r="BY1760" s="12" t="str">
        <f>IFERROR(VLOOKUP(ROWS(BY$3:BY1760),BH$1:BW3757,BY$2,0),"")</f>
        <v/>
      </c>
      <c r="BZ1760" s="12" t="str">
        <f>IFERROR(VLOOKUP(ROWS(BZ$3:BZ1760),BI$1:BX3757,BZ$2,0),"")</f>
        <v/>
      </c>
      <c r="CA1760" s="12" t="str">
        <f>IFERROR(VLOOKUP(ROWS(CA$3:CA1760),BJ$1:BY3757,CA$2,0),"")</f>
        <v/>
      </c>
      <c r="CB1760" s="12" t="str">
        <f>IFERROR(VLOOKUP(ROWS(CB$3:CB1760),BK$1:BZ3757,CB$2,0),"")</f>
        <v/>
      </c>
      <c r="CC1760" s="12" t="str">
        <f>IFERROR(VLOOKUP(ROWS(CC$3:CC1760),BL$1:CA3757,CC$2,0),"")</f>
        <v/>
      </c>
      <c r="CD1760" s="12" t="str">
        <f>IFERROR(VLOOKUP(ROWS(CD$3:CD1760),BM$1:CB3757,CD$2,0),"")</f>
        <v/>
      </c>
      <c r="CE1760" s="12" t="str">
        <f>IFERROR(VLOOKUP(ROWS(CE$3:CE1760),BN$1:CC3757,CE$2,0),"")</f>
        <v/>
      </c>
      <c r="CF1760" s="12" t="str">
        <f>IFERROR(VLOOKUP(ROWS(CF$3:CF1760),BO$1:CD3757,CF$2,0),"")</f>
        <v/>
      </c>
      <c r="CG1760" s="12" t="str">
        <f>IFERROR(VLOOKUP(ROWS(CG$3:CG1760),BP$1:CE3757,CG$2,0),"")</f>
        <v/>
      </c>
      <c r="CH1760" s="12" t="str">
        <f>IFERROR(VLOOKUP(ROWS(CH$3:CH1760),BQ$1:CF3757,CH$2,0),"")</f>
        <v/>
      </c>
    </row>
    <row r="1761" spans="55:86" x14ac:dyDescent="0.25">
      <c r="BC1761" s="12">
        <f>IF(ISNUMBER(SEARCH('Quote reqeust'!$G$34,BR1761)),MAX(BC$1:BC1760)+1,0)</f>
        <v>0</v>
      </c>
      <c r="BD1761" s="12">
        <f>IF(ISNUMBER(SEARCH('Quote reqeust'!$E$35,BR1761)),MAX(BD$1:BD1760)+1,0)</f>
        <v>0</v>
      </c>
      <c r="BE1761" s="12">
        <f>IF(ISNUMBER(SEARCH('Quote reqeust'!$E$36,BR1761)),MAX(BE$1:BE1760)+1,0)</f>
        <v>0</v>
      </c>
      <c r="BF1761" s="12">
        <f>IF(ISNUMBER(SEARCH('Quote reqeust'!$E$37,BR1761)),MAX(BF$1:BF1760)+1,0)</f>
        <v>0</v>
      </c>
      <c r="BG1761" s="12">
        <f>IF(ISNUMBER(SEARCH('Quote reqeust'!$E$26,BR1761)),MAX(BG$1:BG1760)+1,0)</f>
        <v>0</v>
      </c>
      <c r="BH1761" s="12">
        <f>IF(ISNUMBER(SEARCH('Quote reqeust'!$E$27,BR1761)),MAX(BH$1:BH1760)+1,0)</f>
        <v>0</v>
      </c>
      <c r="BI1761" s="12">
        <f>IF(ISNUMBER(SEARCH('Quote reqeust'!$E$27,$BR1761)),MAX(BI$1:BI1760)+1,0)</f>
        <v>0</v>
      </c>
      <c r="BJ1761" s="12">
        <f>IF(ISNUMBER(SEARCH('Quote reqeust'!$E$27,$BR1761)),MAX(BJ$1:BJ1760)+1,0)</f>
        <v>0</v>
      </c>
      <c r="BK1761" s="12">
        <f>IF(ISNUMBER(SEARCH('Quote reqeust'!$E$27,$BR1761)),MAX(BK$1:BK1760)+1,0)</f>
        <v>0</v>
      </c>
      <c r="BL1761" s="12">
        <f>IF(ISNUMBER(SEARCH('Quote reqeust'!$E$27,$BR1761)),MAX(BL$1:BL1760)+1,0)</f>
        <v>0</v>
      </c>
      <c r="BM1761" s="12">
        <f>IF(ISNUMBER(SEARCH('Quote reqeust'!$E$27,$BR1761)),MAX(BM$1:BM1760)+1,0)</f>
        <v>0</v>
      </c>
      <c r="BN1761" s="12">
        <f>IF(ISNUMBER(SEARCH('Quote reqeust'!$E$27,$BR1761)),MAX(BN$1:BN1760)+1,0)</f>
        <v>0</v>
      </c>
      <c r="BO1761" s="12">
        <f>IF(ISNUMBER(SEARCH('Quote reqeust'!$E$27,$BR1761)),MAX(BO$1:BO1760)+1,0)</f>
        <v>0</v>
      </c>
      <c r="BP1761" s="12">
        <f>IF(ISNUMBER(SEARCH('Quote reqeust'!$E$27,$BR1761)),MAX(BP$1:BP1760)+1,0)</f>
        <v>0</v>
      </c>
      <c r="BQ1761" s="12">
        <f>IF(ISNUMBER(SEARCH('Quote reqeust'!$E$27,$BR1761)),MAX(BQ$1:BQ1760)+1,0)</f>
        <v>0</v>
      </c>
      <c r="BT1761" s="12" t="str">
        <f>IFERROR(VLOOKUP(ROWS(BT$3:BT1761),BC$1:BR3758,BT$2,0),"")</f>
        <v/>
      </c>
      <c r="BU1761" s="12" t="str">
        <f>IFERROR(VLOOKUP(ROWS(BU$3:BU1761),BD$1:BS3758,BU$2,0),"")</f>
        <v/>
      </c>
      <c r="BV1761" s="12" t="str">
        <f>IFERROR(VLOOKUP(ROWS(BV$3:BV1761),BE$1:BT3758,BV$2,0),"")</f>
        <v/>
      </c>
      <c r="BW1761" s="12" t="str">
        <f>IFERROR(VLOOKUP(ROWS(BW$3:BW1761),BF$1:BU3758,BW$2,0),"")</f>
        <v/>
      </c>
      <c r="BX1761" s="12" t="str">
        <f>IFERROR(VLOOKUP(ROWS(BX$3:BX1761),BG$1:BV3758,BX$2,0),"")</f>
        <v/>
      </c>
      <c r="BY1761" s="12" t="str">
        <f>IFERROR(VLOOKUP(ROWS(BY$3:BY1761),BH$1:BW3758,BY$2,0),"")</f>
        <v/>
      </c>
      <c r="BZ1761" s="12" t="str">
        <f>IFERROR(VLOOKUP(ROWS(BZ$3:BZ1761),BI$1:BX3758,BZ$2,0),"")</f>
        <v/>
      </c>
      <c r="CA1761" s="12" t="str">
        <f>IFERROR(VLOOKUP(ROWS(CA$3:CA1761),BJ$1:BY3758,CA$2,0),"")</f>
        <v/>
      </c>
      <c r="CB1761" s="12" t="str">
        <f>IFERROR(VLOOKUP(ROWS(CB$3:CB1761),BK$1:BZ3758,CB$2,0),"")</f>
        <v/>
      </c>
      <c r="CC1761" s="12" t="str">
        <f>IFERROR(VLOOKUP(ROWS(CC$3:CC1761),BL$1:CA3758,CC$2,0),"")</f>
        <v/>
      </c>
      <c r="CD1761" s="12" t="str">
        <f>IFERROR(VLOOKUP(ROWS(CD$3:CD1761),BM$1:CB3758,CD$2,0),"")</f>
        <v/>
      </c>
      <c r="CE1761" s="12" t="str">
        <f>IFERROR(VLOOKUP(ROWS(CE$3:CE1761),BN$1:CC3758,CE$2,0),"")</f>
        <v/>
      </c>
      <c r="CF1761" s="12" t="str">
        <f>IFERROR(VLOOKUP(ROWS(CF$3:CF1761),BO$1:CD3758,CF$2,0),"")</f>
        <v/>
      </c>
      <c r="CG1761" s="12" t="str">
        <f>IFERROR(VLOOKUP(ROWS(CG$3:CG1761),BP$1:CE3758,CG$2,0),"")</f>
        <v/>
      </c>
      <c r="CH1761" s="12" t="str">
        <f>IFERROR(VLOOKUP(ROWS(CH$3:CH1761),BQ$1:CF3758,CH$2,0),"")</f>
        <v/>
      </c>
    </row>
    <row r="1762" spans="55:86" x14ac:dyDescent="0.25">
      <c r="BC1762" s="12">
        <f>IF(ISNUMBER(SEARCH('Quote reqeust'!$G$34,BR1762)),MAX(BC$1:BC1761)+1,0)</f>
        <v>0</v>
      </c>
      <c r="BD1762" s="12">
        <f>IF(ISNUMBER(SEARCH('Quote reqeust'!$E$35,BR1762)),MAX(BD$1:BD1761)+1,0)</f>
        <v>0</v>
      </c>
      <c r="BE1762" s="12">
        <f>IF(ISNUMBER(SEARCH('Quote reqeust'!$E$36,BR1762)),MAX(BE$1:BE1761)+1,0)</f>
        <v>0</v>
      </c>
      <c r="BF1762" s="12">
        <f>IF(ISNUMBER(SEARCH('Quote reqeust'!$E$37,BR1762)),MAX(BF$1:BF1761)+1,0)</f>
        <v>0</v>
      </c>
      <c r="BG1762" s="12">
        <f>IF(ISNUMBER(SEARCH('Quote reqeust'!$E$26,BR1762)),MAX(BG$1:BG1761)+1,0)</f>
        <v>0</v>
      </c>
      <c r="BH1762" s="12">
        <f>IF(ISNUMBER(SEARCH('Quote reqeust'!$E$27,BR1762)),MAX(BH$1:BH1761)+1,0)</f>
        <v>0</v>
      </c>
      <c r="BI1762" s="12">
        <f>IF(ISNUMBER(SEARCH('Quote reqeust'!$E$27,$BR1762)),MAX(BI$1:BI1761)+1,0)</f>
        <v>0</v>
      </c>
      <c r="BJ1762" s="12">
        <f>IF(ISNUMBER(SEARCH('Quote reqeust'!$E$27,$BR1762)),MAX(BJ$1:BJ1761)+1,0)</f>
        <v>0</v>
      </c>
      <c r="BK1762" s="12">
        <f>IF(ISNUMBER(SEARCH('Quote reqeust'!$E$27,$BR1762)),MAX(BK$1:BK1761)+1,0)</f>
        <v>0</v>
      </c>
      <c r="BL1762" s="12">
        <f>IF(ISNUMBER(SEARCH('Quote reqeust'!$E$27,$BR1762)),MAX(BL$1:BL1761)+1,0)</f>
        <v>0</v>
      </c>
      <c r="BM1762" s="12">
        <f>IF(ISNUMBER(SEARCH('Quote reqeust'!$E$27,$BR1762)),MAX(BM$1:BM1761)+1,0)</f>
        <v>0</v>
      </c>
      <c r="BN1762" s="12">
        <f>IF(ISNUMBER(SEARCH('Quote reqeust'!$E$27,$BR1762)),MAX(BN$1:BN1761)+1,0)</f>
        <v>0</v>
      </c>
      <c r="BO1762" s="12">
        <f>IF(ISNUMBER(SEARCH('Quote reqeust'!$E$27,$BR1762)),MAX(BO$1:BO1761)+1,0)</f>
        <v>0</v>
      </c>
      <c r="BP1762" s="12">
        <f>IF(ISNUMBER(SEARCH('Quote reqeust'!$E$27,$BR1762)),MAX(BP$1:BP1761)+1,0)</f>
        <v>0</v>
      </c>
      <c r="BQ1762" s="12">
        <f>IF(ISNUMBER(SEARCH('Quote reqeust'!$E$27,$BR1762)),MAX(BQ$1:BQ1761)+1,0)</f>
        <v>0</v>
      </c>
      <c r="BT1762" s="12" t="str">
        <f>IFERROR(VLOOKUP(ROWS(BT$3:BT1762),BC$1:BR3759,BT$2,0),"")</f>
        <v/>
      </c>
      <c r="BU1762" s="12" t="str">
        <f>IFERROR(VLOOKUP(ROWS(BU$3:BU1762),BD$1:BS3759,BU$2,0),"")</f>
        <v/>
      </c>
      <c r="BV1762" s="12" t="str">
        <f>IFERROR(VLOOKUP(ROWS(BV$3:BV1762),BE$1:BT3759,BV$2,0),"")</f>
        <v/>
      </c>
      <c r="BW1762" s="12" t="str">
        <f>IFERROR(VLOOKUP(ROWS(BW$3:BW1762),BF$1:BU3759,BW$2,0),"")</f>
        <v/>
      </c>
      <c r="BX1762" s="12" t="str">
        <f>IFERROR(VLOOKUP(ROWS(BX$3:BX1762),BG$1:BV3759,BX$2,0),"")</f>
        <v/>
      </c>
      <c r="BY1762" s="12" t="str">
        <f>IFERROR(VLOOKUP(ROWS(BY$3:BY1762),BH$1:BW3759,BY$2,0),"")</f>
        <v/>
      </c>
      <c r="BZ1762" s="12" t="str">
        <f>IFERROR(VLOOKUP(ROWS(BZ$3:BZ1762),BI$1:BX3759,BZ$2,0),"")</f>
        <v/>
      </c>
      <c r="CA1762" s="12" t="str">
        <f>IFERROR(VLOOKUP(ROWS(CA$3:CA1762),BJ$1:BY3759,CA$2,0),"")</f>
        <v/>
      </c>
      <c r="CB1762" s="12" t="str">
        <f>IFERROR(VLOOKUP(ROWS(CB$3:CB1762),BK$1:BZ3759,CB$2,0),"")</f>
        <v/>
      </c>
      <c r="CC1762" s="12" t="str">
        <f>IFERROR(VLOOKUP(ROWS(CC$3:CC1762),BL$1:CA3759,CC$2,0),"")</f>
        <v/>
      </c>
      <c r="CD1762" s="12" t="str">
        <f>IFERROR(VLOOKUP(ROWS(CD$3:CD1762),BM$1:CB3759,CD$2,0),"")</f>
        <v/>
      </c>
      <c r="CE1762" s="12" t="str">
        <f>IFERROR(VLOOKUP(ROWS(CE$3:CE1762),BN$1:CC3759,CE$2,0),"")</f>
        <v/>
      </c>
      <c r="CF1762" s="12" t="str">
        <f>IFERROR(VLOOKUP(ROWS(CF$3:CF1762),BO$1:CD3759,CF$2,0),"")</f>
        <v/>
      </c>
      <c r="CG1762" s="12" t="str">
        <f>IFERROR(VLOOKUP(ROWS(CG$3:CG1762),BP$1:CE3759,CG$2,0),"")</f>
        <v/>
      </c>
      <c r="CH1762" s="12" t="str">
        <f>IFERROR(VLOOKUP(ROWS(CH$3:CH1762),BQ$1:CF3759,CH$2,0),"")</f>
        <v/>
      </c>
    </row>
    <row r="1763" spans="55:86" x14ac:dyDescent="0.25">
      <c r="BC1763" s="12">
        <f>IF(ISNUMBER(SEARCH('Quote reqeust'!$G$34,BR1763)),MAX(BC$1:BC1762)+1,0)</f>
        <v>0</v>
      </c>
      <c r="BD1763" s="12">
        <f>IF(ISNUMBER(SEARCH('Quote reqeust'!$E$35,BR1763)),MAX(BD$1:BD1762)+1,0)</f>
        <v>0</v>
      </c>
      <c r="BE1763" s="12">
        <f>IF(ISNUMBER(SEARCH('Quote reqeust'!$E$36,BR1763)),MAX(BE$1:BE1762)+1,0)</f>
        <v>0</v>
      </c>
      <c r="BF1763" s="12">
        <f>IF(ISNUMBER(SEARCH('Quote reqeust'!$E$37,BR1763)),MAX(BF$1:BF1762)+1,0)</f>
        <v>0</v>
      </c>
      <c r="BG1763" s="12">
        <f>IF(ISNUMBER(SEARCH('Quote reqeust'!$E$26,BR1763)),MAX(BG$1:BG1762)+1,0)</f>
        <v>0</v>
      </c>
      <c r="BH1763" s="12">
        <f>IF(ISNUMBER(SEARCH('Quote reqeust'!$E$27,BR1763)),MAX(BH$1:BH1762)+1,0)</f>
        <v>0</v>
      </c>
      <c r="BI1763" s="12">
        <f>IF(ISNUMBER(SEARCH('Quote reqeust'!$E$27,$BR1763)),MAX(BI$1:BI1762)+1,0)</f>
        <v>0</v>
      </c>
      <c r="BJ1763" s="12">
        <f>IF(ISNUMBER(SEARCH('Quote reqeust'!$E$27,$BR1763)),MAX(BJ$1:BJ1762)+1,0)</f>
        <v>0</v>
      </c>
      <c r="BK1763" s="12">
        <f>IF(ISNUMBER(SEARCH('Quote reqeust'!$E$27,$BR1763)),MAX(BK$1:BK1762)+1,0)</f>
        <v>0</v>
      </c>
      <c r="BL1763" s="12">
        <f>IF(ISNUMBER(SEARCH('Quote reqeust'!$E$27,$BR1763)),MAX(BL$1:BL1762)+1,0)</f>
        <v>0</v>
      </c>
      <c r="BM1763" s="12">
        <f>IF(ISNUMBER(SEARCH('Quote reqeust'!$E$27,$BR1763)),MAX(BM$1:BM1762)+1,0)</f>
        <v>0</v>
      </c>
      <c r="BN1763" s="12">
        <f>IF(ISNUMBER(SEARCH('Quote reqeust'!$E$27,$BR1763)),MAX(BN$1:BN1762)+1,0)</f>
        <v>0</v>
      </c>
      <c r="BO1763" s="12">
        <f>IF(ISNUMBER(SEARCH('Quote reqeust'!$E$27,$BR1763)),MAX(BO$1:BO1762)+1,0)</f>
        <v>0</v>
      </c>
      <c r="BP1763" s="12">
        <f>IF(ISNUMBER(SEARCH('Quote reqeust'!$E$27,$BR1763)),MAX(BP$1:BP1762)+1,0)</f>
        <v>0</v>
      </c>
      <c r="BQ1763" s="12">
        <f>IF(ISNUMBER(SEARCH('Quote reqeust'!$E$27,$BR1763)),MAX(BQ$1:BQ1762)+1,0)</f>
        <v>0</v>
      </c>
      <c r="BT1763" s="12" t="str">
        <f>IFERROR(VLOOKUP(ROWS(BT$3:BT1763),BC$1:BR3760,BT$2,0),"")</f>
        <v/>
      </c>
      <c r="BU1763" s="12" t="str">
        <f>IFERROR(VLOOKUP(ROWS(BU$3:BU1763),BD$1:BS3760,BU$2,0),"")</f>
        <v/>
      </c>
      <c r="BV1763" s="12" t="str">
        <f>IFERROR(VLOOKUP(ROWS(BV$3:BV1763),BE$1:BT3760,BV$2,0),"")</f>
        <v/>
      </c>
      <c r="BW1763" s="12" t="str">
        <f>IFERROR(VLOOKUP(ROWS(BW$3:BW1763),BF$1:BU3760,BW$2,0),"")</f>
        <v/>
      </c>
      <c r="BX1763" s="12" t="str">
        <f>IFERROR(VLOOKUP(ROWS(BX$3:BX1763),BG$1:BV3760,BX$2,0),"")</f>
        <v/>
      </c>
      <c r="BY1763" s="12" t="str">
        <f>IFERROR(VLOOKUP(ROWS(BY$3:BY1763),BH$1:BW3760,BY$2,0),"")</f>
        <v/>
      </c>
      <c r="BZ1763" s="12" t="str">
        <f>IFERROR(VLOOKUP(ROWS(BZ$3:BZ1763),BI$1:BX3760,BZ$2,0),"")</f>
        <v/>
      </c>
      <c r="CA1763" s="12" t="str">
        <f>IFERROR(VLOOKUP(ROWS(CA$3:CA1763),BJ$1:BY3760,CA$2,0),"")</f>
        <v/>
      </c>
      <c r="CB1763" s="12" t="str">
        <f>IFERROR(VLOOKUP(ROWS(CB$3:CB1763),BK$1:BZ3760,CB$2,0),"")</f>
        <v/>
      </c>
      <c r="CC1763" s="12" t="str">
        <f>IFERROR(VLOOKUP(ROWS(CC$3:CC1763),BL$1:CA3760,CC$2,0),"")</f>
        <v/>
      </c>
      <c r="CD1763" s="12" t="str">
        <f>IFERROR(VLOOKUP(ROWS(CD$3:CD1763),BM$1:CB3760,CD$2,0),"")</f>
        <v/>
      </c>
      <c r="CE1763" s="12" t="str">
        <f>IFERROR(VLOOKUP(ROWS(CE$3:CE1763),BN$1:CC3760,CE$2,0),"")</f>
        <v/>
      </c>
      <c r="CF1763" s="12" t="str">
        <f>IFERROR(VLOOKUP(ROWS(CF$3:CF1763),BO$1:CD3760,CF$2,0),"")</f>
        <v/>
      </c>
      <c r="CG1763" s="12" t="str">
        <f>IFERROR(VLOOKUP(ROWS(CG$3:CG1763),BP$1:CE3760,CG$2,0),"")</f>
        <v/>
      </c>
      <c r="CH1763" s="12" t="str">
        <f>IFERROR(VLOOKUP(ROWS(CH$3:CH1763),BQ$1:CF3760,CH$2,0),"")</f>
        <v/>
      </c>
    </row>
    <row r="1764" spans="55:86" x14ac:dyDescent="0.25">
      <c r="BC1764" s="12">
        <f>IF(ISNUMBER(SEARCH('Quote reqeust'!$G$34,BR1764)),MAX(BC$1:BC1763)+1,0)</f>
        <v>0</v>
      </c>
      <c r="BD1764" s="12">
        <f>IF(ISNUMBER(SEARCH('Quote reqeust'!$E$35,BR1764)),MAX(BD$1:BD1763)+1,0)</f>
        <v>0</v>
      </c>
      <c r="BE1764" s="12">
        <f>IF(ISNUMBER(SEARCH('Quote reqeust'!$E$36,BR1764)),MAX(BE$1:BE1763)+1,0)</f>
        <v>0</v>
      </c>
      <c r="BF1764" s="12">
        <f>IF(ISNUMBER(SEARCH('Quote reqeust'!$E$37,BR1764)),MAX(BF$1:BF1763)+1,0)</f>
        <v>0</v>
      </c>
      <c r="BG1764" s="12">
        <f>IF(ISNUMBER(SEARCH('Quote reqeust'!$E$26,BR1764)),MAX(BG$1:BG1763)+1,0)</f>
        <v>0</v>
      </c>
      <c r="BH1764" s="12">
        <f>IF(ISNUMBER(SEARCH('Quote reqeust'!$E$27,BR1764)),MAX(BH$1:BH1763)+1,0)</f>
        <v>0</v>
      </c>
      <c r="BI1764" s="12">
        <f>IF(ISNUMBER(SEARCH('Quote reqeust'!$E$27,$BR1764)),MAX(BI$1:BI1763)+1,0)</f>
        <v>0</v>
      </c>
      <c r="BJ1764" s="12">
        <f>IF(ISNUMBER(SEARCH('Quote reqeust'!$E$27,$BR1764)),MAX(BJ$1:BJ1763)+1,0)</f>
        <v>0</v>
      </c>
      <c r="BK1764" s="12">
        <f>IF(ISNUMBER(SEARCH('Quote reqeust'!$E$27,$BR1764)),MAX(BK$1:BK1763)+1,0)</f>
        <v>0</v>
      </c>
      <c r="BL1764" s="12">
        <f>IF(ISNUMBER(SEARCH('Quote reqeust'!$E$27,$BR1764)),MAX(BL$1:BL1763)+1,0)</f>
        <v>0</v>
      </c>
      <c r="BM1764" s="12">
        <f>IF(ISNUMBER(SEARCH('Quote reqeust'!$E$27,$BR1764)),MAX(BM$1:BM1763)+1,0)</f>
        <v>0</v>
      </c>
      <c r="BN1764" s="12">
        <f>IF(ISNUMBER(SEARCH('Quote reqeust'!$E$27,$BR1764)),MAX(BN$1:BN1763)+1,0)</f>
        <v>0</v>
      </c>
      <c r="BO1764" s="12">
        <f>IF(ISNUMBER(SEARCH('Quote reqeust'!$E$27,$BR1764)),MAX(BO$1:BO1763)+1,0)</f>
        <v>0</v>
      </c>
      <c r="BP1764" s="12">
        <f>IF(ISNUMBER(SEARCH('Quote reqeust'!$E$27,$BR1764)),MAX(BP$1:BP1763)+1,0)</f>
        <v>0</v>
      </c>
      <c r="BQ1764" s="12">
        <f>IF(ISNUMBER(SEARCH('Quote reqeust'!$E$27,$BR1764)),MAX(BQ$1:BQ1763)+1,0)</f>
        <v>0</v>
      </c>
      <c r="BT1764" s="12" t="str">
        <f>IFERROR(VLOOKUP(ROWS(BT$3:BT1764),BC$1:BR3761,BT$2,0),"")</f>
        <v/>
      </c>
      <c r="BU1764" s="12" t="str">
        <f>IFERROR(VLOOKUP(ROWS(BU$3:BU1764),BD$1:BS3761,BU$2,0),"")</f>
        <v/>
      </c>
      <c r="BV1764" s="12" t="str">
        <f>IFERROR(VLOOKUP(ROWS(BV$3:BV1764),BE$1:BT3761,BV$2,0),"")</f>
        <v/>
      </c>
      <c r="BW1764" s="12" t="str">
        <f>IFERROR(VLOOKUP(ROWS(BW$3:BW1764),BF$1:BU3761,BW$2,0),"")</f>
        <v/>
      </c>
      <c r="BX1764" s="12" t="str">
        <f>IFERROR(VLOOKUP(ROWS(BX$3:BX1764),BG$1:BV3761,BX$2,0),"")</f>
        <v/>
      </c>
      <c r="BY1764" s="12" t="str">
        <f>IFERROR(VLOOKUP(ROWS(BY$3:BY1764),BH$1:BW3761,BY$2,0),"")</f>
        <v/>
      </c>
      <c r="BZ1764" s="12" t="str">
        <f>IFERROR(VLOOKUP(ROWS(BZ$3:BZ1764),BI$1:BX3761,BZ$2,0),"")</f>
        <v/>
      </c>
      <c r="CA1764" s="12" t="str">
        <f>IFERROR(VLOOKUP(ROWS(CA$3:CA1764),BJ$1:BY3761,CA$2,0),"")</f>
        <v/>
      </c>
      <c r="CB1764" s="12" t="str">
        <f>IFERROR(VLOOKUP(ROWS(CB$3:CB1764),BK$1:BZ3761,CB$2,0),"")</f>
        <v/>
      </c>
      <c r="CC1764" s="12" t="str">
        <f>IFERROR(VLOOKUP(ROWS(CC$3:CC1764),BL$1:CA3761,CC$2,0),"")</f>
        <v/>
      </c>
      <c r="CD1764" s="12" t="str">
        <f>IFERROR(VLOOKUP(ROWS(CD$3:CD1764),BM$1:CB3761,CD$2,0),"")</f>
        <v/>
      </c>
      <c r="CE1764" s="12" t="str">
        <f>IFERROR(VLOOKUP(ROWS(CE$3:CE1764),BN$1:CC3761,CE$2,0),"")</f>
        <v/>
      </c>
      <c r="CF1764" s="12" t="str">
        <f>IFERROR(VLOOKUP(ROWS(CF$3:CF1764),BO$1:CD3761,CF$2,0),"")</f>
        <v/>
      </c>
      <c r="CG1764" s="12" t="str">
        <f>IFERROR(VLOOKUP(ROWS(CG$3:CG1764),BP$1:CE3761,CG$2,0),"")</f>
        <v/>
      </c>
      <c r="CH1764" s="12" t="str">
        <f>IFERROR(VLOOKUP(ROWS(CH$3:CH1764),BQ$1:CF3761,CH$2,0),"")</f>
        <v/>
      </c>
    </row>
    <row r="1765" spans="55:86" x14ac:dyDescent="0.25">
      <c r="BC1765" s="12">
        <f>IF(ISNUMBER(SEARCH('Quote reqeust'!$G$34,BR1765)),MAX(BC$1:BC1764)+1,0)</f>
        <v>0</v>
      </c>
      <c r="BD1765" s="12">
        <f>IF(ISNUMBER(SEARCH('Quote reqeust'!$E$35,BR1765)),MAX(BD$1:BD1764)+1,0)</f>
        <v>0</v>
      </c>
      <c r="BE1765" s="12">
        <f>IF(ISNUMBER(SEARCH('Quote reqeust'!$E$36,BR1765)),MAX(BE$1:BE1764)+1,0)</f>
        <v>0</v>
      </c>
      <c r="BF1765" s="12">
        <f>IF(ISNUMBER(SEARCH('Quote reqeust'!$E$37,BR1765)),MAX(BF$1:BF1764)+1,0)</f>
        <v>0</v>
      </c>
      <c r="BG1765" s="12">
        <f>IF(ISNUMBER(SEARCH('Quote reqeust'!$E$26,BR1765)),MAX(BG$1:BG1764)+1,0)</f>
        <v>0</v>
      </c>
      <c r="BH1765" s="12">
        <f>IF(ISNUMBER(SEARCH('Quote reqeust'!$E$27,BR1765)),MAX(BH$1:BH1764)+1,0)</f>
        <v>0</v>
      </c>
      <c r="BI1765" s="12">
        <f>IF(ISNUMBER(SEARCH('Quote reqeust'!$E$27,$BR1765)),MAX(BI$1:BI1764)+1,0)</f>
        <v>0</v>
      </c>
      <c r="BJ1765" s="12">
        <f>IF(ISNUMBER(SEARCH('Quote reqeust'!$E$27,$BR1765)),MAX(BJ$1:BJ1764)+1,0)</f>
        <v>0</v>
      </c>
      <c r="BK1765" s="12">
        <f>IF(ISNUMBER(SEARCH('Quote reqeust'!$E$27,$BR1765)),MAX(BK$1:BK1764)+1,0)</f>
        <v>0</v>
      </c>
      <c r="BL1765" s="12">
        <f>IF(ISNUMBER(SEARCH('Quote reqeust'!$E$27,$BR1765)),MAX(BL$1:BL1764)+1,0)</f>
        <v>0</v>
      </c>
      <c r="BM1765" s="12">
        <f>IF(ISNUMBER(SEARCH('Quote reqeust'!$E$27,$BR1765)),MAX(BM$1:BM1764)+1,0)</f>
        <v>0</v>
      </c>
      <c r="BN1765" s="12">
        <f>IF(ISNUMBER(SEARCH('Quote reqeust'!$E$27,$BR1765)),MAX(BN$1:BN1764)+1,0)</f>
        <v>0</v>
      </c>
      <c r="BO1765" s="12">
        <f>IF(ISNUMBER(SEARCH('Quote reqeust'!$E$27,$BR1765)),MAX(BO$1:BO1764)+1,0)</f>
        <v>0</v>
      </c>
      <c r="BP1765" s="12">
        <f>IF(ISNUMBER(SEARCH('Quote reqeust'!$E$27,$BR1765)),MAX(BP$1:BP1764)+1,0)</f>
        <v>0</v>
      </c>
      <c r="BQ1765" s="12">
        <f>IF(ISNUMBER(SEARCH('Quote reqeust'!$E$27,$BR1765)),MAX(BQ$1:BQ1764)+1,0)</f>
        <v>0</v>
      </c>
      <c r="BT1765" s="12" t="str">
        <f>IFERROR(VLOOKUP(ROWS(BT$3:BT1765),BC$1:BR3762,BT$2,0),"")</f>
        <v/>
      </c>
      <c r="BU1765" s="12" t="str">
        <f>IFERROR(VLOOKUP(ROWS(BU$3:BU1765),BD$1:BS3762,BU$2,0),"")</f>
        <v/>
      </c>
      <c r="BV1765" s="12" t="str">
        <f>IFERROR(VLOOKUP(ROWS(BV$3:BV1765),BE$1:BT3762,BV$2,0),"")</f>
        <v/>
      </c>
      <c r="BW1765" s="12" t="str">
        <f>IFERROR(VLOOKUP(ROWS(BW$3:BW1765),BF$1:BU3762,BW$2,0),"")</f>
        <v/>
      </c>
      <c r="BX1765" s="12" t="str">
        <f>IFERROR(VLOOKUP(ROWS(BX$3:BX1765),BG$1:BV3762,BX$2,0),"")</f>
        <v/>
      </c>
      <c r="BY1765" s="12" t="str">
        <f>IFERROR(VLOOKUP(ROWS(BY$3:BY1765),BH$1:BW3762,BY$2,0),"")</f>
        <v/>
      </c>
      <c r="BZ1765" s="12" t="str">
        <f>IFERROR(VLOOKUP(ROWS(BZ$3:BZ1765),BI$1:BX3762,BZ$2,0),"")</f>
        <v/>
      </c>
      <c r="CA1765" s="12" t="str">
        <f>IFERROR(VLOOKUP(ROWS(CA$3:CA1765),BJ$1:BY3762,CA$2,0),"")</f>
        <v/>
      </c>
      <c r="CB1765" s="12" t="str">
        <f>IFERROR(VLOOKUP(ROWS(CB$3:CB1765),BK$1:BZ3762,CB$2,0),"")</f>
        <v/>
      </c>
      <c r="CC1765" s="12" t="str">
        <f>IFERROR(VLOOKUP(ROWS(CC$3:CC1765),BL$1:CA3762,CC$2,0),"")</f>
        <v/>
      </c>
      <c r="CD1765" s="12" t="str">
        <f>IFERROR(VLOOKUP(ROWS(CD$3:CD1765),BM$1:CB3762,CD$2,0),"")</f>
        <v/>
      </c>
      <c r="CE1765" s="12" t="str">
        <f>IFERROR(VLOOKUP(ROWS(CE$3:CE1765),BN$1:CC3762,CE$2,0),"")</f>
        <v/>
      </c>
      <c r="CF1765" s="12" t="str">
        <f>IFERROR(VLOOKUP(ROWS(CF$3:CF1765),BO$1:CD3762,CF$2,0),"")</f>
        <v/>
      </c>
      <c r="CG1765" s="12" t="str">
        <f>IFERROR(VLOOKUP(ROWS(CG$3:CG1765),BP$1:CE3762,CG$2,0),"")</f>
        <v/>
      </c>
      <c r="CH1765" s="12" t="str">
        <f>IFERROR(VLOOKUP(ROWS(CH$3:CH1765),BQ$1:CF3762,CH$2,0),"")</f>
        <v/>
      </c>
    </row>
    <row r="1766" spans="55:86" x14ac:dyDescent="0.25">
      <c r="BC1766" s="12">
        <f>IF(ISNUMBER(SEARCH('Quote reqeust'!$G$34,BR1766)),MAX(BC$1:BC1765)+1,0)</f>
        <v>0</v>
      </c>
      <c r="BD1766" s="12">
        <f>IF(ISNUMBER(SEARCH('Quote reqeust'!$E$35,BR1766)),MAX(BD$1:BD1765)+1,0)</f>
        <v>0</v>
      </c>
      <c r="BE1766" s="12">
        <f>IF(ISNUMBER(SEARCH('Quote reqeust'!$E$36,BR1766)),MAX(BE$1:BE1765)+1,0)</f>
        <v>0</v>
      </c>
      <c r="BF1766" s="12">
        <f>IF(ISNUMBER(SEARCH('Quote reqeust'!$E$37,BR1766)),MAX(BF$1:BF1765)+1,0)</f>
        <v>0</v>
      </c>
      <c r="BG1766" s="12">
        <f>IF(ISNUMBER(SEARCH('Quote reqeust'!$E$26,BR1766)),MAX(BG$1:BG1765)+1,0)</f>
        <v>0</v>
      </c>
      <c r="BH1766" s="12">
        <f>IF(ISNUMBER(SEARCH('Quote reqeust'!$E$27,BR1766)),MAX(BH$1:BH1765)+1,0)</f>
        <v>0</v>
      </c>
      <c r="BI1766" s="12">
        <f>IF(ISNUMBER(SEARCH('Quote reqeust'!$E$27,$BR1766)),MAX(BI$1:BI1765)+1,0)</f>
        <v>0</v>
      </c>
      <c r="BJ1766" s="12">
        <f>IF(ISNUMBER(SEARCH('Quote reqeust'!$E$27,$BR1766)),MAX(BJ$1:BJ1765)+1,0)</f>
        <v>0</v>
      </c>
      <c r="BK1766" s="12">
        <f>IF(ISNUMBER(SEARCH('Quote reqeust'!$E$27,$BR1766)),MAX(BK$1:BK1765)+1,0)</f>
        <v>0</v>
      </c>
      <c r="BL1766" s="12">
        <f>IF(ISNUMBER(SEARCH('Quote reqeust'!$E$27,$BR1766)),MAX(BL$1:BL1765)+1,0)</f>
        <v>0</v>
      </c>
      <c r="BM1766" s="12">
        <f>IF(ISNUMBER(SEARCH('Quote reqeust'!$E$27,$BR1766)),MAX(BM$1:BM1765)+1,0)</f>
        <v>0</v>
      </c>
      <c r="BN1766" s="12">
        <f>IF(ISNUMBER(SEARCH('Quote reqeust'!$E$27,$BR1766)),MAX(BN$1:BN1765)+1,0)</f>
        <v>0</v>
      </c>
      <c r="BO1766" s="12">
        <f>IF(ISNUMBER(SEARCH('Quote reqeust'!$E$27,$BR1766)),MAX(BO$1:BO1765)+1,0)</f>
        <v>0</v>
      </c>
      <c r="BP1766" s="12">
        <f>IF(ISNUMBER(SEARCH('Quote reqeust'!$E$27,$BR1766)),MAX(BP$1:BP1765)+1,0)</f>
        <v>0</v>
      </c>
      <c r="BQ1766" s="12">
        <f>IF(ISNUMBER(SEARCH('Quote reqeust'!$E$27,$BR1766)),MAX(BQ$1:BQ1765)+1,0)</f>
        <v>0</v>
      </c>
      <c r="BT1766" s="12" t="str">
        <f>IFERROR(VLOOKUP(ROWS(BT$3:BT1766),BC$1:BR3763,BT$2,0),"")</f>
        <v/>
      </c>
      <c r="BU1766" s="12" t="str">
        <f>IFERROR(VLOOKUP(ROWS(BU$3:BU1766),BD$1:BS3763,BU$2,0),"")</f>
        <v/>
      </c>
      <c r="BV1766" s="12" t="str">
        <f>IFERROR(VLOOKUP(ROWS(BV$3:BV1766),BE$1:BT3763,BV$2,0),"")</f>
        <v/>
      </c>
      <c r="BW1766" s="12" t="str">
        <f>IFERROR(VLOOKUP(ROWS(BW$3:BW1766),BF$1:BU3763,BW$2,0),"")</f>
        <v/>
      </c>
      <c r="BX1766" s="12" t="str">
        <f>IFERROR(VLOOKUP(ROWS(BX$3:BX1766),BG$1:BV3763,BX$2,0),"")</f>
        <v/>
      </c>
      <c r="BY1766" s="12" t="str">
        <f>IFERROR(VLOOKUP(ROWS(BY$3:BY1766),BH$1:BW3763,BY$2,0),"")</f>
        <v/>
      </c>
      <c r="BZ1766" s="12" t="str">
        <f>IFERROR(VLOOKUP(ROWS(BZ$3:BZ1766),BI$1:BX3763,BZ$2,0),"")</f>
        <v/>
      </c>
      <c r="CA1766" s="12" t="str">
        <f>IFERROR(VLOOKUP(ROWS(CA$3:CA1766),BJ$1:BY3763,CA$2,0),"")</f>
        <v/>
      </c>
      <c r="CB1766" s="12" t="str">
        <f>IFERROR(VLOOKUP(ROWS(CB$3:CB1766),BK$1:BZ3763,CB$2,0),"")</f>
        <v/>
      </c>
      <c r="CC1766" s="12" t="str">
        <f>IFERROR(VLOOKUP(ROWS(CC$3:CC1766),BL$1:CA3763,CC$2,0),"")</f>
        <v/>
      </c>
      <c r="CD1766" s="12" t="str">
        <f>IFERROR(VLOOKUP(ROWS(CD$3:CD1766),BM$1:CB3763,CD$2,0),"")</f>
        <v/>
      </c>
      <c r="CE1766" s="12" t="str">
        <f>IFERROR(VLOOKUP(ROWS(CE$3:CE1766),BN$1:CC3763,CE$2,0),"")</f>
        <v/>
      </c>
      <c r="CF1766" s="12" t="str">
        <f>IFERROR(VLOOKUP(ROWS(CF$3:CF1766),BO$1:CD3763,CF$2,0),"")</f>
        <v/>
      </c>
      <c r="CG1766" s="12" t="str">
        <f>IFERROR(VLOOKUP(ROWS(CG$3:CG1766),BP$1:CE3763,CG$2,0),"")</f>
        <v/>
      </c>
      <c r="CH1766" s="12" t="str">
        <f>IFERROR(VLOOKUP(ROWS(CH$3:CH1766),BQ$1:CF3763,CH$2,0),"")</f>
        <v/>
      </c>
    </row>
    <row r="1767" spans="55:86" x14ac:dyDescent="0.25">
      <c r="BC1767" s="12">
        <f>IF(ISNUMBER(SEARCH('Quote reqeust'!$G$34,BR1767)),MAX(BC$1:BC1766)+1,0)</f>
        <v>0</v>
      </c>
      <c r="BD1767" s="12">
        <f>IF(ISNUMBER(SEARCH('Quote reqeust'!$E$35,BR1767)),MAX(BD$1:BD1766)+1,0)</f>
        <v>0</v>
      </c>
      <c r="BE1767" s="12">
        <f>IF(ISNUMBER(SEARCH('Quote reqeust'!$E$36,BR1767)),MAX(BE$1:BE1766)+1,0)</f>
        <v>0</v>
      </c>
      <c r="BF1767" s="12">
        <f>IF(ISNUMBER(SEARCH('Quote reqeust'!$E$37,BR1767)),MAX(BF$1:BF1766)+1,0)</f>
        <v>0</v>
      </c>
      <c r="BG1767" s="12">
        <f>IF(ISNUMBER(SEARCH('Quote reqeust'!$E$26,BR1767)),MAX(BG$1:BG1766)+1,0)</f>
        <v>0</v>
      </c>
      <c r="BH1767" s="12">
        <f>IF(ISNUMBER(SEARCH('Quote reqeust'!$E$27,BR1767)),MAX(BH$1:BH1766)+1,0)</f>
        <v>0</v>
      </c>
      <c r="BI1767" s="12">
        <f>IF(ISNUMBER(SEARCH('Quote reqeust'!$E$27,$BR1767)),MAX(BI$1:BI1766)+1,0)</f>
        <v>0</v>
      </c>
      <c r="BJ1767" s="12">
        <f>IF(ISNUMBER(SEARCH('Quote reqeust'!$E$27,$BR1767)),MAX(BJ$1:BJ1766)+1,0)</f>
        <v>0</v>
      </c>
      <c r="BK1767" s="12">
        <f>IF(ISNUMBER(SEARCH('Quote reqeust'!$E$27,$BR1767)),MAX(BK$1:BK1766)+1,0)</f>
        <v>0</v>
      </c>
      <c r="BL1767" s="12">
        <f>IF(ISNUMBER(SEARCH('Quote reqeust'!$E$27,$BR1767)),MAX(BL$1:BL1766)+1,0)</f>
        <v>0</v>
      </c>
      <c r="BM1767" s="12">
        <f>IF(ISNUMBER(SEARCH('Quote reqeust'!$E$27,$BR1767)),MAX(BM$1:BM1766)+1,0)</f>
        <v>0</v>
      </c>
      <c r="BN1767" s="12">
        <f>IF(ISNUMBER(SEARCH('Quote reqeust'!$E$27,$BR1767)),MAX(BN$1:BN1766)+1,0)</f>
        <v>0</v>
      </c>
      <c r="BO1767" s="12">
        <f>IF(ISNUMBER(SEARCH('Quote reqeust'!$E$27,$BR1767)),MAX(BO$1:BO1766)+1,0)</f>
        <v>0</v>
      </c>
      <c r="BP1767" s="12">
        <f>IF(ISNUMBER(SEARCH('Quote reqeust'!$E$27,$BR1767)),MAX(BP$1:BP1766)+1,0)</f>
        <v>0</v>
      </c>
      <c r="BQ1767" s="12">
        <f>IF(ISNUMBER(SEARCH('Quote reqeust'!$E$27,$BR1767)),MAX(BQ$1:BQ1766)+1,0)</f>
        <v>0</v>
      </c>
      <c r="BT1767" s="12" t="str">
        <f>IFERROR(VLOOKUP(ROWS(BT$3:BT1767),BC$1:BR3764,BT$2,0),"")</f>
        <v/>
      </c>
      <c r="BU1767" s="12" t="str">
        <f>IFERROR(VLOOKUP(ROWS(BU$3:BU1767),BD$1:BS3764,BU$2,0),"")</f>
        <v/>
      </c>
      <c r="BV1767" s="12" t="str">
        <f>IFERROR(VLOOKUP(ROWS(BV$3:BV1767),BE$1:BT3764,BV$2,0),"")</f>
        <v/>
      </c>
      <c r="BW1767" s="12" t="str">
        <f>IFERROR(VLOOKUP(ROWS(BW$3:BW1767),BF$1:BU3764,BW$2,0),"")</f>
        <v/>
      </c>
      <c r="BX1767" s="12" t="str">
        <f>IFERROR(VLOOKUP(ROWS(BX$3:BX1767),BG$1:BV3764,BX$2,0),"")</f>
        <v/>
      </c>
      <c r="BY1767" s="12" t="str">
        <f>IFERROR(VLOOKUP(ROWS(BY$3:BY1767),BH$1:BW3764,BY$2,0),"")</f>
        <v/>
      </c>
      <c r="BZ1767" s="12" t="str">
        <f>IFERROR(VLOOKUP(ROWS(BZ$3:BZ1767),BI$1:BX3764,BZ$2,0),"")</f>
        <v/>
      </c>
      <c r="CA1767" s="12" t="str">
        <f>IFERROR(VLOOKUP(ROWS(CA$3:CA1767),BJ$1:BY3764,CA$2,0),"")</f>
        <v/>
      </c>
      <c r="CB1767" s="12" t="str">
        <f>IFERROR(VLOOKUP(ROWS(CB$3:CB1767),BK$1:BZ3764,CB$2,0),"")</f>
        <v/>
      </c>
      <c r="CC1767" s="12" t="str">
        <f>IFERROR(VLOOKUP(ROWS(CC$3:CC1767),BL$1:CA3764,CC$2,0),"")</f>
        <v/>
      </c>
      <c r="CD1767" s="12" t="str">
        <f>IFERROR(VLOOKUP(ROWS(CD$3:CD1767),BM$1:CB3764,CD$2,0),"")</f>
        <v/>
      </c>
      <c r="CE1767" s="12" t="str">
        <f>IFERROR(VLOOKUP(ROWS(CE$3:CE1767),BN$1:CC3764,CE$2,0),"")</f>
        <v/>
      </c>
      <c r="CF1767" s="12" t="str">
        <f>IFERROR(VLOOKUP(ROWS(CF$3:CF1767),BO$1:CD3764,CF$2,0),"")</f>
        <v/>
      </c>
      <c r="CG1767" s="12" t="str">
        <f>IFERROR(VLOOKUP(ROWS(CG$3:CG1767),BP$1:CE3764,CG$2,0),"")</f>
        <v/>
      </c>
      <c r="CH1767" s="12" t="str">
        <f>IFERROR(VLOOKUP(ROWS(CH$3:CH1767),BQ$1:CF3764,CH$2,0),"")</f>
        <v/>
      </c>
    </row>
    <row r="1768" spans="55:86" x14ac:dyDescent="0.25">
      <c r="BC1768" s="12">
        <f>IF(ISNUMBER(SEARCH('Quote reqeust'!$G$34,BR1768)),MAX(BC$1:BC1767)+1,0)</f>
        <v>0</v>
      </c>
      <c r="BD1768" s="12">
        <f>IF(ISNUMBER(SEARCH('Quote reqeust'!$E$35,BR1768)),MAX(BD$1:BD1767)+1,0)</f>
        <v>0</v>
      </c>
      <c r="BE1768" s="12">
        <f>IF(ISNUMBER(SEARCH('Quote reqeust'!$E$36,BR1768)),MAX(BE$1:BE1767)+1,0)</f>
        <v>0</v>
      </c>
      <c r="BF1768" s="12">
        <f>IF(ISNUMBER(SEARCH('Quote reqeust'!$E$37,BR1768)),MAX(BF$1:BF1767)+1,0)</f>
        <v>0</v>
      </c>
      <c r="BG1768" s="12">
        <f>IF(ISNUMBER(SEARCH('Quote reqeust'!$E$26,BR1768)),MAX(BG$1:BG1767)+1,0)</f>
        <v>0</v>
      </c>
      <c r="BH1768" s="12">
        <f>IF(ISNUMBER(SEARCH('Quote reqeust'!$E$27,BR1768)),MAX(BH$1:BH1767)+1,0)</f>
        <v>0</v>
      </c>
      <c r="BI1768" s="12">
        <f>IF(ISNUMBER(SEARCH('Quote reqeust'!$E$27,$BR1768)),MAX(BI$1:BI1767)+1,0)</f>
        <v>0</v>
      </c>
      <c r="BJ1768" s="12">
        <f>IF(ISNUMBER(SEARCH('Quote reqeust'!$E$27,$BR1768)),MAX(BJ$1:BJ1767)+1,0)</f>
        <v>0</v>
      </c>
      <c r="BK1768" s="12">
        <f>IF(ISNUMBER(SEARCH('Quote reqeust'!$E$27,$BR1768)),MAX(BK$1:BK1767)+1,0)</f>
        <v>0</v>
      </c>
      <c r="BL1768" s="12">
        <f>IF(ISNUMBER(SEARCH('Quote reqeust'!$E$27,$BR1768)),MAX(BL$1:BL1767)+1,0)</f>
        <v>0</v>
      </c>
      <c r="BM1768" s="12">
        <f>IF(ISNUMBER(SEARCH('Quote reqeust'!$E$27,$BR1768)),MAX(BM$1:BM1767)+1,0)</f>
        <v>0</v>
      </c>
      <c r="BN1768" s="12">
        <f>IF(ISNUMBER(SEARCH('Quote reqeust'!$E$27,$BR1768)),MAX(BN$1:BN1767)+1,0)</f>
        <v>0</v>
      </c>
      <c r="BO1768" s="12">
        <f>IF(ISNUMBER(SEARCH('Quote reqeust'!$E$27,$BR1768)),MAX(BO$1:BO1767)+1,0)</f>
        <v>0</v>
      </c>
      <c r="BP1768" s="12">
        <f>IF(ISNUMBER(SEARCH('Quote reqeust'!$E$27,$BR1768)),MAX(BP$1:BP1767)+1,0)</f>
        <v>0</v>
      </c>
      <c r="BQ1768" s="12">
        <f>IF(ISNUMBER(SEARCH('Quote reqeust'!$E$27,$BR1768)),MAX(BQ$1:BQ1767)+1,0)</f>
        <v>0</v>
      </c>
      <c r="BT1768" s="12" t="str">
        <f>IFERROR(VLOOKUP(ROWS(BT$3:BT1768),BC$1:BR3765,BT$2,0),"")</f>
        <v/>
      </c>
      <c r="BU1768" s="12" t="str">
        <f>IFERROR(VLOOKUP(ROWS(BU$3:BU1768),BD$1:BS3765,BU$2,0),"")</f>
        <v/>
      </c>
      <c r="BV1768" s="12" t="str">
        <f>IFERROR(VLOOKUP(ROWS(BV$3:BV1768),BE$1:BT3765,BV$2,0),"")</f>
        <v/>
      </c>
      <c r="BW1768" s="12" t="str">
        <f>IFERROR(VLOOKUP(ROWS(BW$3:BW1768),BF$1:BU3765,BW$2,0),"")</f>
        <v/>
      </c>
      <c r="BX1768" s="12" t="str">
        <f>IFERROR(VLOOKUP(ROWS(BX$3:BX1768),BG$1:BV3765,BX$2,0),"")</f>
        <v/>
      </c>
      <c r="BY1768" s="12" t="str">
        <f>IFERROR(VLOOKUP(ROWS(BY$3:BY1768),BH$1:BW3765,BY$2,0),"")</f>
        <v/>
      </c>
      <c r="BZ1768" s="12" t="str">
        <f>IFERROR(VLOOKUP(ROWS(BZ$3:BZ1768),BI$1:BX3765,BZ$2,0),"")</f>
        <v/>
      </c>
      <c r="CA1768" s="12" t="str">
        <f>IFERROR(VLOOKUP(ROWS(CA$3:CA1768),BJ$1:BY3765,CA$2,0),"")</f>
        <v/>
      </c>
      <c r="CB1768" s="12" t="str">
        <f>IFERROR(VLOOKUP(ROWS(CB$3:CB1768),BK$1:BZ3765,CB$2,0),"")</f>
        <v/>
      </c>
      <c r="CC1768" s="12" t="str">
        <f>IFERROR(VLOOKUP(ROWS(CC$3:CC1768),BL$1:CA3765,CC$2,0),"")</f>
        <v/>
      </c>
      <c r="CD1768" s="12" t="str">
        <f>IFERROR(VLOOKUP(ROWS(CD$3:CD1768),BM$1:CB3765,CD$2,0),"")</f>
        <v/>
      </c>
      <c r="CE1768" s="12" t="str">
        <f>IFERROR(VLOOKUP(ROWS(CE$3:CE1768),BN$1:CC3765,CE$2,0),"")</f>
        <v/>
      </c>
      <c r="CF1768" s="12" t="str">
        <f>IFERROR(VLOOKUP(ROWS(CF$3:CF1768),BO$1:CD3765,CF$2,0),"")</f>
        <v/>
      </c>
      <c r="CG1768" s="12" t="str">
        <f>IFERROR(VLOOKUP(ROWS(CG$3:CG1768),BP$1:CE3765,CG$2,0),"")</f>
        <v/>
      </c>
      <c r="CH1768" s="12" t="str">
        <f>IFERROR(VLOOKUP(ROWS(CH$3:CH1768),BQ$1:CF3765,CH$2,0),"")</f>
        <v/>
      </c>
    </row>
    <row r="1769" spans="55:86" x14ac:dyDescent="0.25">
      <c r="BC1769" s="12">
        <f>IF(ISNUMBER(SEARCH('Quote reqeust'!$G$34,BR1769)),MAX(BC$1:BC1768)+1,0)</f>
        <v>0</v>
      </c>
      <c r="BD1769" s="12">
        <f>IF(ISNUMBER(SEARCH('Quote reqeust'!$E$35,BR1769)),MAX(BD$1:BD1768)+1,0)</f>
        <v>0</v>
      </c>
      <c r="BE1769" s="12">
        <f>IF(ISNUMBER(SEARCH('Quote reqeust'!$E$36,BR1769)),MAX(BE$1:BE1768)+1,0)</f>
        <v>0</v>
      </c>
      <c r="BF1769" s="12">
        <f>IF(ISNUMBER(SEARCH('Quote reqeust'!$E$37,BR1769)),MAX(BF$1:BF1768)+1,0)</f>
        <v>0</v>
      </c>
      <c r="BG1769" s="12">
        <f>IF(ISNUMBER(SEARCH('Quote reqeust'!$E$26,BR1769)),MAX(BG$1:BG1768)+1,0)</f>
        <v>0</v>
      </c>
      <c r="BH1769" s="12">
        <f>IF(ISNUMBER(SEARCH('Quote reqeust'!$E$27,BR1769)),MAX(BH$1:BH1768)+1,0)</f>
        <v>0</v>
      </c>
      <c r="BI1769" s="12">
        <f>IF(ISNUMBER(SEARCH('Quote reqeust'!$E$27,$BR1769)),MAX(BI$1:BI1768)+1,0)</f>
        <v>0</v>
      </c>
      <c r="BJ1769" s="12">
        <f>IF(ISNUMBER(SEARCH('Quote reqeust'!$E$27,$BR1769)),MAX(BJ$1:BJ1768)+1,0)</f>
        <v>0</v>
      </c>
      <c r="BK1769" s="12">
        <f>IF(ISNUMBER(SEARCH('Quote reqeust'!$E$27,$BR1769)),MAX(BK$1:BK1768)+1,0)</f>
        <v>0</v>
      </c>
      <c r="BL1769" s="12">
        <f>IF(ISNUMBER(SEARCH('Quote reqeust'!$E$27,$BR1769)),MAX(BL$1:BL1768)+1,0)</f>
        <v>0</v>
      </c>
      <c r="BM1769" s="12">
        <f>IF(ISNUMBER(SEARCH('Quote reqeust'!$E$27,$BR1769)),MAX(BM$1:BM1768)+1,0)</f>
        <v>0</v>
      </c>
      <c r="BN1769" s="12">
        <f>IF(ISNUMBER(SEARCH('Quote reqeust'!$E$27,$BR1769)),MAX(BN$1:BN1768)+1,0)</f>
        <v>0</v>
      </c>
      <c r="BO1769" s="12">
        <f>IF(ISNUMBER(SEARCH('Quote reqeust'!$E$27,$BR1769)),MAX(BO$1:BO1768)+1,0)</f>
        <v>0</v>
      </c>
      <c r="BP1769" s="12">
        <f>IF(ISNUMBER(SEARCH('Quote reqeust'!$E$27,$BR1769)),MAX(BP$1:BP1768)+1,0)</f>
        <v>0</v>
      </c>
      <c r="BQ1769" s="12">
        <f>IF(ISNUMBER(SEARCH('Quote reqeust'!$E$27,$BR1769)),MAX(BQ$1:BQ1768)+1,0)</f>
        <v>0</v>
      </c>
      <c r="BT1769" s="12" t="str">
        <f>IFERROR(VLOOKUP(ROWS(BT$3:BT1769),BC$1:BR3766,BT$2,0),"")</f>
        <v/>
      </c>
      <c r="BU1769" s="12" t="str">
        <f>IFERROR(VLOOKUP(ROWS(BU$3:BU1769),BD$1:BS3766,BU$2,0),"")</f>
        <v/>
      </c>
      <c r="BV1769" s="12" t="str">
        <f>IFERROR(VLOOKUP(ROWS(BV$3:BV1769),BE$1:BT3766,BV$2,0),"")</f>
        <v/>
      </c>
      <c r="BW1769" s="12" t="str">
        <f>IFERROR(VLOOKUP(ROWS(BW$3:BW1769),BF$1:BU3766,BW$2,0),"")</f>
        <v/>
      </c>
      <c r="BX1769" s="12" t="str">
        <f>IFERROR(VLOOKUP(ROWS(BX$3:BX1769),BG$1:BV3766,BX$2,0),"")</f>
        <v/>
      </c>
      <c r="BY1769" s="12" t="str">
        <f>IFERROR(VLOOKUP(ROWS(BY$3:BY1769),BH$1:BW3766,BY$2,0),"")</f>
        <v/>
      </c>
      <c r="BZ1769" s="12" t="str">
        <f>IFERROR(VLOOKUP(ROWS(BZ$3:BZ1769),BI$1:BX3766,BZ$2,0),"")</f>
        <v/>
      </c>
      <c r="CA1769" s="12" t="str">
        <f>IFERROR(VLOOKUP(ROWS(CA$3:CA1769),BJ$1:BY3766,CA$2,0),"")</f>
        <v/>
      </c>
      <c r="CB1769" s="12" t="str">
        <f>IFERROR(VLOOKUP(ROWS(CB$3:CB1769),BK$1:BZ3766,CB$2,0),"")</f>
        <v/>
      </c>
      <c r="CC1769" s="12" t="str">
        <f>IFERROR(VLOOKUP(ROWS(CC$3:CC1769),BL$1:CA3766,CC$2,0),"")</f>
        <v/>
      </c>
      <c r="CD1769" s="12" t="str">
        <f>IFERROR(VLOOKUP(ROWS(CD$3:CD1769),BM$1:CB3766,CD$2,0),"")</f>
        <v/>
      </c>
      <c r="CE1769" s="12" t="str">
        <f>IFERROR(VLOOKUP(ROWS(CE$3:CE1769),BN$1:CC3766,CE$2,0),"")</f>
        <v/>
      </c>
      <c r="CF1769" s="12" t="str">
        <f>IFERROR(VLOOKUP(ROWS(CF$3:CF1769),BO$1:CD3766,CF$2,0),"")</f>
        <v/>
      </c>
      <c r="CG1769" s="12" t="str">
        <f>IFERROR(VLOOKUP(ROWS(CG$3:CG1769),BP$1:CE3766,CG$2,0),"")</f>
        <v/>
      </c>
      <c r="CH1769" s="12" t="str">
        <f>IFERROR(VLOOKUP(ROWS(CH$3:CH1769),BQ$1:CF3766,CH$2,0),"")</f>
        <v/>
      </c>
    </row>
    <row r="1770" spans="55:86" x14ac:dyDescent="0.25">
      <c r="BC1770" s="12">
        <f>IF(ISNUMBER(SEARCH('Quote reqeust'!$G$34,BR1770)),MAX(BC$1:BC1769)+1,0)</f>
        <v>0</v>
      </c>
      <c r="BD1770" s="12">
        <f>IF(ISNUMBER(SEARCH('Quote reqeust'!$E$35,BR1770)),MAX(BD$1:BD1769)+1,0)</f>
        <v>0</v>
      </c>
      <c r="BE1770" s="12">
        <f>IF(ISNUMBER(SEARCH('Quote reqeust'!$E$36,BR1770)),MAX(BE$1:BE1769)+1,0)</f>
        <v>0</v>
      </c>
      <c r="BF1770" s="12">
        <f>IF(ISNUMBER(SEARCH('Quote reqeust'!$E$37,BR1770)),MAX(BF$1:BF1769)+1,0)</f>
        <v>0</v>
      </c>
      <c r="BG1770" s="12">
        <f>IF(ISNUMBER(SEARCH('Quote reqeust'!$E$26,BR1770)),MAX(BG$1:BG1769)+1,0)</f>
        <v>0</v>
      </c>
      <c r="BH1770" s="12">
        <f>IF(ISNUMBER(SEARCH('Quote reqeust'!$E$27,BR1770)),MAX(BH$1:BH1769)+1,0)</f>
        <v>0</v>
      </c>
      <c r="BI1770" s="12">
        <f>IF(ISNUMBER(SEARCH('Quote reqeust'!$E$27,$BR1770)),MAX(BI$1:BI1769)+1,0)</f>
        <v>0</v>
      </c>
      <c r="BJ1770" s="12">
        <f>IF(ISNUMBER(SEARCH('Quote reqeust'!$E$27,$BR1770)),MAX(BJ$1:BJ1769)+1,0)</f>
        <v>0</v>
      </c>
      <c r="BK1770" s="12">
        <f>IF(ISNUMBER(SEARCH('Quote reqeust'!$E$27,$BR1770)),MAX(BK$1:BK1769)+1,0)</f>
        <v>0</v>
      </c>
      <c r="BL1770" s="12">
        <f>IF(ISNUMBER(SEARCH('Quote reqeust'!$E$27,$BR1770)),MAX(BL$1:BL1769)+1,0)</f>
        <v>0</v>
      </c>
      <c r="BM1770" s="12">
        <f>IF(ISNUMBER(SEARCH('Quote reqeust'!$E$27,$BR1770)),MAX(BM$1:BM1769)+1,0)</f>
        <v>0</v>
      </c>
      <c r="BN1770" s="12">
        <f>IF(ISNUMBER(SEARCH('Quote reqeust'!$E$27,$BR1770)),MAX(BN$1:BN1769)+1,0)</f>
        <v>0</v>
      </c>
      <c r="BO1770" s="12">
        <f>IF(ISNUMBER(SEARCH('Quote reqeust'!$E$27,$BR1770)),MAX(BO$1:BO1769)+1,0)</f>
        <v>0</v>
      </c>
      <c r="BP1770" s="12">
        <f>IF(ISNUMBER(SEARCH('Quote reqeust'!$E$27,$BR1770)),MAX(BP$1:BP1769)+1,0)</f>
        <v>0</v>
      </c>
      <c r="BQ1770" s="12">
        <f>IF(ISNUMBER(SEARCH('Quote reqeust'!$E$27,$BR1770)),MAX(BQ$1:BQ1769)+1,0)</f>
        <v>0</v>
      </c>
      <c r="BT1770" s="12" t="str">
        <f>IFERROR(VLOOKUP(ROWS(BT$3:BT1770),BC$1:BR3767,BT$2,0),"")</f>
        <v/>
      </c>
      <c r="BU1770" s="12" t="str">
        <f>IFERROR(VLOOKUP(ROWS(BU$3:BU1770),BD$1:BS3767,BU$2,0),"")</f>
        <v/>
      </c>
      <c r="BV1770" s="12" t="str">
        <f>IFERROR(VLOOKUP(ROWS(BV$3:BV1770),BE$1:BT3767,BV$2,0),"")</f>
        <v/>
      </c>
      <c r="BW1770" s="12" t="str">
        <f>IFERROR(VLOOKUP(ROWS(BW$3:BW1770),BF$1:BU3767,BW$2,0),"")</f>
        <v/>
      </c>
      <c r="BX1770" s="12" t="str">
        <f>IFERROR(VLOOKUP(ROWS(BX$3:BX1770),BG$1:BV3767,BX$2,0),"")</f>
        <v/>
      </c>
      <c r="BY1770" s="12" t="str">
        <f>IFERROR(VLOOKUP(ROWS(BY$3:BY1770),BH$1:BW3767,BY$2,0),"")</f>
        <v/>
      </c>
      <c r="BZ1770" s="12" t="str">
        <f>IFERROR(VLOOKUP(ROWS(BZ$3:BZ1770),BI$1:BX3767,BZ$2,0),"")</f>
        <v/>
      </c>
      <c r="CA1770" s="12" t="str">
        <f>IFERROR(VLOOKUP(ROWS(CA$3:CA1770),BJ$1:BY3767,CA$2,0),"")</f>
        <v/>
      </c>
      <c r="CB1770" s="12" t="str">
        <f>IFERROR(VLOOKUP(ROWS(CB$3:CB1770),BK$1:BZ3767,CB$2,0),"")</f>
        <v/>
      </c>
      <c r="CC1770" s="12" t="str">
        <f>IFERROR(VLOOKUP(ROWS(CC$3:CC1770),BL$1:CA3767,CC$2,0),"")</f>
        <v/>
      </c>
      <c r="CD1770" s="12" t="str">
        <f>IFERROR(VLOOKUP(ROWS(CD$3:CD1770),BM$1:CB3767,CD$2,0),"")</f>
        <v/>
      </c>
      <c r="CE1770" s="12" t="str">
        <f>IFERROR(VLOOKUP(ROWS(CE$3:CE1770),BN$1:CC3767,CE$2,0),"")</f>
        <v/>
      </c>
      <c r="CF1770" s="12" t="str">
        <f>IFERROR(VLOOKUP(ROWS(CF$3:CF1770),BO$1:CD3767,CF$2,0),"")</f>
        <v/>
      </c>
      <c r="CG1770" s="12" t="str">
        <f>IFERROR(VLOOKUP(ROWS(CG$3:CG1770),BP$1:CE3767,CG$2,0),"")</f>
        <v/>
      </c>
      <c r="CH1770" s="12" t="str">
        <f>IFERROR(VLOOKUP(ROWS(CH$3:CH1770),BQ$1:CF3767,CH$2,0),"")</f>
        <v/>
      </c>
    </row>
    <row r="1771" spans="55:86" x14ac:dyDescent="0.25">
      <c r="BC1771" s="12">
        <f>IF(ISNUMBER(SEARCH('Quote reqeust'!$G$34,BR1771)),MAX(BC$1:BC1770)+1,0)</f>
        <v>0</v>
      </c>
      <c r="BD1771" s="12">
        <f>IF(ISNUMBER(SEARCH('Quote reqeust'!$E$35,BR1771)),MAX(BD$1:BD1770)+1,0)</f>
        <v>0</v>
      </c>
      <c r="BE1771" s="12">
        <f>IF(ISNUMBER(SEARCH('Quote reqeust'!$E$36,BR1771)),MAX(BE$1:BE1770)+1,0)</f>
        <v>0</v>
      </c>
      <c r="BF1771" s="12">
        <f>IF(ISNUMBER(SEARCH('Quote reqeust'!$E$37,BR1771)),MAX(BF$1:BF1770)+1,0)</f>
        <v>0</v>
      </c>
      <c r="BG1771" s="12">
        <f>IF(ISNUMBER(SEARCH('Quote reqeust'!$E$26,BR1771)),MAX(BG$1:BG1770)+1,0)</f>
        <v>0</v>
      </c>
      <c r="BH1771" s="12">
        <f>IF(ISNUMBER(SEARCH('Quote reqeust'!$E$27,BR1771)),MAX(BH$1:BH1770)+1,0)</f>
        <v>0</v>
      </c>
      <c r="BI1771" s="12">
        <f>IF(ISNUMBER(SEARCH('Quote reqeust'!$E$27,$BR1771)),MAX(BI$1:BI1770)+1,0)</f>
        <v>0</v>
      </c>
      <c r="BJ1771" s="12">
        <f>IF(ISNUMBER(SEARCH('Quote reqeust'!$E$27,$BR1771)),MAX(BJ$1:BJ1770)+1,0)</f>
        <v>0</v>
      </c>
      <c r="BK1771" s="12">
        <f>IF(ISNUMBER(SEARCH('Quote reqeust'!$E$27,$BR1771)),MAX(BK$1:BK1770)+1,0)</f>
        <v>0</v>
      </c>
      <c r="BL1771" s="12">
        <f>IF(ISNUMBER(SEARCH('Quote reqeust'!$E$27,$BR1771)),MAX(BL$1:BL1770)+1,0)</f>
        <v>0</v>
      </c>
      <c r="BM1771" s="12">
        <f>IF(ISNUMBER(SEARCH('Quote reqeust'!$E$27,$BR1771)),MAX(BM$1:BM1770)+1,0)</f>
        <v>0</v>
      </c>
      <c r="BN1771" s="12">
        <f>IF(ISNUMBER(SEARCH('Quote reqeust'!$E$27,$BR1771)),MAX(BN$1:BN1770)+1,0)</f>
        <v>0</v>
      </c>
      <c r="BO1771" s="12">
        <f>IF(ISNUMBER(SEARCH('Quote reqeust'!$E$27,$BR1771)),MAX(BO$1:BO1770)+1,0)</f>
        <v>0</v>
      </c>
      <c r="BP1771" s="12">
        <f>IF(ISNUMBER(SEARCH('Quote reqeust'!$E$27,$BR1771)),MAX(BP$1:BP1770)+1,0)</f>
        <v>0</v>
      </c>
      <c r="BQ1771" s="12">
        <f>IF(ISNUMBER(SEARCH('Quote reqeust'!$E$27,$BR1771)),MAX(BQ$1:BQ1770)+1,0)</f>
        <v>0</v>
      </c>
      <c r="BT1771" s="12" t="str">
        <f>IFERROR(VLOOKUP(ROWS(BT$3:BT1771),BC$1:BR3768,BT$2,0),"")</f>
        <v/>
      </c>
      <c r="BU1771" s="12" t="str">
        <f>IFERROR(VLOOKUP(ROWS(BU$3:BU1771),BD$1:BS3768,BU$2,0),"")</f>
        <v/>
      </c>
      <c r="BV1771" s="12" t="str">
        <f>IFERROR(VLOOKUP(ROWS(BV$3:BV1771),BE$1:BT3768,BV$2,0),"")</f>
        <v/>
      </c>
      <c r="BW1771" s="12" t="str">
        <f>IFERROR(VLOOKUP(ROWS(BW$3:BW1771),BF$1:BU3768,BW$2,0),"")</f>
        <v/>
      </c>
      <c r="BX1771" s="12" t="str">
        <f>IFERROR(VLOOKUP(ROWS(BX$3:BX1771),BG$1:BV3768,BX$2,0),"")</f>
        <v/>
      </c>
      <c r="BY1771" s="12" t="str">
        <f>IFERROR(VLOOKUP(ROWS(BY$3:BY1771),BH$1:BW3768,BY$2,0),"")</f>
        <v/>
      </c>
      <c r="BZ1771" s="12" t="str">
        <f>IFERROR(VLOOKUP(ROWS(BZ$3:BZ1771),BI$1:BX3768,BZ$2,0),"")</f>
        <v/>
      </c>
      <c r="CA1771" s="12" t="str">
        <f>IFERROR(VLOOKUP(ROWS(CA$3:CA1771),BJ$1:BY3768,CA$2,0),"")</f>
        <v/>
      </c>
      <c r="CB1771" s="12" t="str">
        <f>IFERROR(VLOOKUP(ROWS(CB$3:CB1771),BK$1:BZ3768,CB$2,0),"")</f>
        <v/>
      </c>
      <c r="CC1771" s="12" t="str">
        <f>IFERROR(VLOOKUP(ROWS(CC$3:CC1771),BL$1:CA3768,CC$2,0),"")</f>
        <v/>
      </c>
      <c r="CD1771" s="12" t="str">
        <f>IFERROR(VLOOKUP(ROWS(CD$3:CD1771),BM$1:CB3768,CD$2,0),"")</f>
        <v/>
      </c>
      <c r="CE1771" s="12" t="str">
        <f>IFERROR(VLOOKUP(ROWS(CE$3:CE1771),BN$1:CC3768,CE$2,0),"")</f>
        <v/>
      </c>
      <c r="CF1771" s="12" t="str">
        <f>IFERROR(VLOOKUP(ROWS(CF$3:CF1771),BO$1:CD3768,CF$2,0),"")</f>
        <v/>
      </c>
      <c r="CG1771" s="12" t="str">
        <f>IFERROR(VLOOKUP(ROWS(CG$3:CG1771),BP$1:CE3768,CG$2,0),"")</f>
        <v/>
      </c>
      <c r="CH1771" s="12" t="str">
        <f>IFERROR(VLOOKUP(ROWS(CH$3:CH1771),BQ$1:CF3768,CH$2,0),"")</f>
        <v/>
      </c>
    </row>
    <row r="1772" spans="55:86" x14ac:dyDescent="0.25">
      <c r="BC1772" s="12">
        <f>IF(ISNUMBER(SEARCH('Quote reqeust'!$G$34,BR1772)),MAX(BC$1:BC1771)+1,0)</f>
        <v>0</v>
      </c>
      <c r="BD1772" s="12">
        <f>IF(ISNUMBER(SEARCH('Quote reqeust'!$E$35,BR1772)),MAX(BD$1:BD1771)+1,0)</f>
        <v>0</v>
      </c>
      <c r="BE1772" s="12">
        <f>IF(ISNUMBER(SEARCH('Quote reqeust'!$E$36,BR1772)),MAX(BE$1:BE1771)+1,0)</f>
        <v>0</v>
      </c>
      <c r="BF1772" s="12">
        <f>IF(ISNUMBER(SEARCH('Quote reqeust'!$E$37,BR1772)),MAX(BF$1:BF1771)+1,0)</f>
        <v>0</v>
      </c>
      <c r="BG1772" s="12">
        <f>IF(ISNUMBER(SEARCH('Quote reqeust'!$E$26,BR1772)),MAX(BG$1:BG1771)+1,0)</f>
        <v>0</v>
      </c>
      <c r="BH1772" s="12">
        <f>IF(ISNUMBER(SEARCH('Quote reqeust'!$E$27,BR1772)),MAX(BH$1:BH1771)+1,0)</f>
        <v>0</v>
      </c>
      <c r="BI1772" s="12">
        <f>IF(ISNUMBER(SEARCH('Quote reqeust'!$E$27,$BR1772)),MAX(BI$1:BI1771)+1,0)</f>
        <v>0</v>
      </c>
      <c r="BJ1772" s="12">
        <f>IF(ISNUMBER(SEARCH('Quote reqeust'!$E$27,$BR1772)),MAX(BJ$1:BJ1771)+1,0)</f>
        <v>0</v>
      </c>
      <c r="BK1772" s="12">
        <f>IF(ISNUMBER(SEARCH('Quote reqeust'!$E$27,$BR1772)),MAX(BK$1:BK1771)+1,0)</f>
        <v>0</v>
      </c>
      <c r="BL1772" s="12">
        <f>IF(ISNUMBER(SEARCH('Quote reqeust'!$E$27,$BR1772)),MAX(BL$1:BL1771)+1,0)</f>
        <v>0</v>
      </c>
      <c r="BM1772" s="12">
        <f>IF(ISNUMBER(SEARCH('Quote reqeust'!$E$27,$BR1772)),MAX(BM$1:BM1771)+1,0)</f>
        <v>0</v>
      </c>
      <c r="BN1772" s="12">
        <f>IF(ISNUMBER(SEARCH('Quote reqeust'!$E$27,$BR1772)),MAX(BN$1:BN1771)+1,0)</f>
        <v>0</v>
      </c>
      <c r="BO1772" s="12">
        <f>IF(ISNUMBER(SEARCH('Quote reqeust'!$E$27,$BR1772)),MAX(BO$1:BO1771)+1,0)</f>
        <v>0</v>
      </c>
      <c r="BP1772" s="12">
        <f>IF(ISNUMBER(SEARCH('Quote reqeust'!$E$27,$BR1772)),MAX(BP$1:BP1771)+1,0)</f>
        <v>0</v>
      </c>
      <c r="BQ1772" s="12">
        <f>IF(ISNUMBER(SEARCH('Quote reqeust'!$E$27,$BR1772)),MAX(BQ$1:BQ1771)+1,0)</f>
        <v>0</v>
      </c>
      <c r="BT1772" s="12" t="str">
        <f>IFERROR(VLOOKUP(ROWS(BT$3:BT1772),BC$1:BR3769,BT$2,0),"")</f>
        <v/>
      </c>
      <c r="BU1772" s="12" t="str">
        <f>IFERROR(VLOOKUP(ROWS(BU$3:BU1772),BD$1:BS3769,BU$2,0),"")</f>
        <v/>
      </c>
      <c r="BV1772" s="12" t="str">
        <f>IFERROR(VLOOKUP(ROWS(BV$3:BV1772),BE$1:BT3769,BV$2,0),"")</f>
        <v/>
      </c>
      <c r="BW1772" s="12" t="str">
        <f>IFERROR(VLOOKUP(ROWS(BW$3:BW1772),BF$1:BU3769,BW$2,0),"")</f>
        <v/>
      </c>
      <c r="BX1772" s="12" t="str">
        <f>IFERROR(VLOOKUP(ROWS(BX$3:BX1772),BG$1:BV3769,BX$2,0),"")</f>
        <v/>
      </c>
      <c r="BY1772" s="12" t="str">
        <f>IFERROR(VLOOKUP(ROWS(BY$3:BY1772),BH$1:BW3769,BY$2,0),"")</f>
        <v/>
      </c>
      <c r="BZ1772" s="12" t="str">
        <f>IFERROR(VLOOKUP(ROWS(BZ$3:BZ1772),BI$1:BX3769,BZ$2,0),"")</f>
        <v/>
      </c>
      <c r="CA1772" s="12" t="str">
        <f>IFERROR(VLOOKUP(ROWS(CA$3:CA1772),BJ$1:BY3769,CA$2,0),"")</f>
        <v/>
      </c>
      <c r="CB1772" s="12" t="str">
        <f>IFERROR(VLOOKUP(ROWS(CB$3:CB1772),BK$1:BZ3769,CB$2,0),"")</f>
        <v/>
      </c>
      <c r="CC1772" s="12" t="str">
        <f>IFERROR(VLOOKUP(ROWS(CC$3:CC1772),BL$1:CA3769,CC$2,0),"")</f>
        <v/>
      </c>
      <c r="CD1772" s="12" t="str">
        <f>IFERROR(VLOOKUP(ROWS(CD$3:CD1772),BM$1:CB3769,CD$2,0),"")</f>
        <v/>
      </c>
      <c r="CE1772" s="12" t="str">
        <f>IFERROR(VLOOKUP(ROWS(CE$3:CE1772),BN$1:CC3769,CE$2,0),"")</f>
        <v/>
      </c>
      <c r="CF1772" s="12" t="str">
        <f>IFERROR(VLOOKUP(ROWS(CF$3:CF1772),BO$1:CD3769,CF$2,0),"")</f>
        <v/>
      </c>
      <c r="CG1772" s="12" t="str">
        <f>IFERROR(VLOOKUP(ROWS(CG$3:CG1772),BP$1:CE3769,CG$2,0),"")</f>
        <v/>
      </c>
      <c r="CH1772" s="12" t="str">
        <f>IFERROR(VLOOKUP(ROWS(CH$3:CH1772),BQ$1:CF3769,CH$2,0),"")</f>
        <v/>
      </c>
    </row>
    <row r="1773" spans="55:86" x14ac:dyDescent="0.25">
      <c r="BC1773" s="12">
        <f>IF(ISNUMBER(SEARCH('Quote reqeust'!$G$34,BR1773)),MAX(BC$1:BC1772)+1,0)</f>
        <v>0</v>
      </c>
      <c r="BD1773" s="12">
        <f>IF(ISNUMBER(SEARCH('Quote reqeust'!$E$35,BR1773)),MAX(BD$1:BD1772)+1,0)</f>
        <v>0</v>
      </c>
      <c r="BE1773" s="12">
        <f>IF(ISNUMBER(SEARCH('Quote reqeust'!$E$36,BR1773)),MAX(BE$1:BE1772)+1,0)</f>
        <v>0</v>
      </c>
      <c r="BF1773" s="12">
        <f>IF(ISNUMBER(SEARCH('Quote reqeust'!$E$37,BR1773)),MAX(BF$1:BF1772)+1,0)</f>
        <v>0</v>
      </c>
      <c r="BG1773" s="12">
        <f>IF(ISNUMBER(SEARCH('Quote reqeust'!$E$26,BR1773)),MAX(BG$1:BG1772)+1,0)</f>
        <v>0</v>
      </c>
      <c r="BH1773" s="12">
        <f>IF(ISNUMBER(SEARCH('Quote reqeust'!$E$27,BR1773)),MAX(BH$1:BH1772)+1,0)</f>
        <v>0</v>
      </c>
      <c r="BI1773" s="12">
        <f>IF(ISNUMBER(SEARCH('Quote reqeust'!$E$27,$BR1773)),MAX(BI$1:BI1772)+1,0)</f>
        <v>0</v>
      </c>
      <c r="BJ1773" s="12">
        <f>IF(ISNUMBER(SEARCH('Quote reqeust'!$E$27,$BR1773)),MAX(BJ$1:BJ1772)+1,0)</f>
        <v>0</v>
      </c>
      <c r="BK1773" s="12">
        <f>IF(ISNUMBER(SEARCH('Quote reqeust'!$E$27,$BR1773)),MAX(BK$1:BK1772)+1,0)</f>
        <v>0</v>
      </c>
      <c r="BL1773" s="12">
        <f>IF(ISNUMBER(SEARCH('Quote reqeust'!$E$27,$BR1773)),MAX(BL$1:BL1772)+1,0)</f>
        <v>0</v>
      </c>
      <c r="BM1773" s="12">
        <f>IF(ISNUMBER(SEARCH('Quote reqeust'!$E$27,$BR1773)),MAX(BM$1:BM1772)+1,0)</f>
        <v>0</v>
      </c>
      <c r="BN1773" s="12">
        <f>IF(ISNUMBER(SEARCH('Quote reqeust'!$E$27,$BR1773)),MAX(BN$1:BN1772)+1,0)</f>
        <v>0</v>
      </c>
      <c r="BO1773" s="12">
        <f>IF(ISNUMBER(SEARCH('Quote reqeust'!$E$27,$BR1773)),MAX(BO$1:BO1772)+1,0)</f>
        <v>0</v>
      </c>
      <c r="BP1773" s="12">
        <f>IF(ISNUMBER(SEARCH('Quote reqeust'!$E$27,$BR1773)),MAX(BP$1:BP1772)+1,0)</f>
        <v>0</v>
      </c>
      <c r="BQ1773" s="12">
        <f>IF(ISNUMBER(SEARCH('Quote reqeust'!$E$27,$BR1773)),MAX(BQ$1:BQ1772)+1,0)</f>
        <v>0</v>
      </c>
      <c r="BT1773" s="12" t="str">
        <f>IFERROR(VLOOKUP(ROWS(BT$3:BT1773),BC$1:BR3770,BT$2,0),"")</f>
        <v/>
      </c>
      <c r="BU1773" s="12" t="str">
        <f>IFERROR(VLOOKUP(ROWS(BU$3:BU1773),BD$1:BS3770,BU$2,0),"")</f>
        <v/>
      </c>
      <c r="BV1773" s="12" t="str">
        <f>IFERROR(VLOOKUP(ROWS(BV$3:BV1773),BE$1:BT3770,BV$2,0),"")</f>
        <v/>
      </c>
      <c r="BW1773" s="12" t="str">
        <f>IFERROR(VLOOKUP(ROWS(BW$3:BW1773),BF$1:BU3770,BW$2,0),"")</f>
        <v/>
      </c>
      <c r="BX1773" s="12" t="str">
        <f>IFERROR(VLOOKUP(ROWS(BX$3:BX1773),BG$1:BV3770,BX$2,0),"")</f>
        <v/>
      </c>
      <c r="BY1773" s="12" t="str">
        <f>IFERROR(VLOOKUP(ROWS(BY$3:BY1773),BH$1:BW3770,BY$2,0),"")</f>
        <v/>
      </c>
      <c r="BZ1773" s="12" t="str">
        <f>IFERROR(VLOOKUP(ROWS(BZ$3:BZ1773),BI$1:BX3770,BZ$2,0),"")</f>
        <v/>
      </c>
      <c r="CA1773" s="12" t="str">
        <f>IFERROR(VLOOKUP(ROWS(CA$3:CA1773),BJ$1:BY3770,CA$2,0),"")</f>
        <v/>
      </c>
      <c r="CB1773" s="12" t="str">
        <f>IFERROR(VLOOKUP(ROWS(CB$3:CB1773),BK$1:BZ3770,CB$2,0),"")</f>
        <v/>
      </c>
      <c r="CC1773" s="12" t="str">
        <f>IFERROR(VLOOKUP(ROWS(CC$3:CC1773),BL$1:CA3770,CC$2,0),"")</f>
        <v/>
      </c>
      <c r="CD1773" s="12" t="str">
        <f>IFERROR(VLOOKUP(ROWS(CD$3:CD1773),BM$1:CB3770,CD$2,0),"")</f>
        <v/>
      </c>
      <c r="CE1773" s="12" t="str">
        <f>IFERROR(VLOOKUP(ROWS(CE$3:CE1773),BN$1:CC3770,CE$2,0),"")</f>
        <v/>
      </c>
      <c r="CF1773" s="12" t="str">
        <f>IFERROR(VLOOKUP(ROWS(CF$3:CF1773),BO$1:CD3770,CF$2,0),"")</f>
        <v/>
      </c>
      <c r="CG1773" s="12" t="str">
        <f>IFERROR(VLOOKUP(ROWS(CG$3:CG1773),BP$1:CE3770,CG$2,0),"")</f>
        <v/>
      </c>
      <c r="CH1773" s="12" t="str">
        <f>IFERROR(VLOOKUP(ROWS(CH$3:CH1773),BQ$1:CF3770,CH$2,0),"")</f>
        <v/>
      </c>
    </row>
    <row r="1774" spans="55:86" x14ac:dyDescent="0.25">
      <c r="BC1774" s="12">
        <f>IF(ISNUMBER(SEARCH('Quote reqeust'!$G$34,BR1774)),MAX(BC$1:BC1773)+1,0)</f>
        <v>0</v>
      </c>
      <c r="BD1774" s="12">
        <f>IF(ISNUMBER(SEARCH('Quote reqeust'!$E$35,BR1774)),MAX(BD$1:BD1773)+1,0)</f>
        <v>0</v>
      </c>
      <c r="BE1774" s="12">
        <f>IF(ISNUMBER(SEARCH('Quote reqeust'!$E$36,BR1774)),MAX(BE$1:BE1773)+1,0)</f>
        <v>0</v>
      </c>
      <c r="BF1774" s="12">
        <f>IF(ISNUMBER(SEARCH('Quote reqeust'!$E$37,BR1774)),MAX(BF$1:BF1773)+1,0)</f>
        <v>0</v>
      </c>
      <c r="BG1774" s="12">
        <f>IF(ISNUMBER(SEARCH('Quote reqeust'!$E$26,BR1774)),MAX(BG$1:BG1773)+1,0)</f>
        <v>0</v>
      </c>
      <c r="BH1774" s="12">
        <f>IF(ISNUMBER(SEARCH('Quote reqeust'!$E$27,BR1774)),MAX(BH$1:BH1773)+1,0)</f>
        <v>0</v>
      </c>
      <c r="BI1774" s="12">
        <f>IF(ISNUMBER(SEARCH('Quote reqeust'!$E$27,$BR1774)),MAX(BI$1:BI1773)+1,0)</f>
        <v>0</v>
      </c>
      <c r="BJ1774" s="12">
        <f>IF(ISNUMBER(SEARCH('Quote reqeust'!$E$27,$BR1774)),MAX(BJ$1:BJ1773)+1,0)</f>
        <v>0</v>
      </c>
      <c r="BK1774" s="12">
        <f>IF(ISNUMBER(SEARCH('Quote reqeust'!$E$27,$BR1774)),MAX(BK$1:BK1773)+1,0)</f>
        <v>0</v>
      </c>
      <c r="BL1774" s="12">
        <f>IF(ISNUMBER(SEARCH('Quote reqeust'!$E$27,$BR1774)),MAX(BL$1:BL1773)+1,0)</f>
        <v>0</v>
      </c>
      <c r="BM1774" s="12">
        <f>IF(ISNUMBER(SEARCH('Quote reqeust'!$E$27,$BR1774)),MAX(BM$1:BM1773)+1,0)</f>
        <v>0</v>
      </c>
      <c r="BN1774" s="12">
        <f>IF(ISNUMBER(SEARCH('Quote reqeust'!$E$27,$BR1774)),MAX(BN$1:BN1773)+1,0)</f>
        <v>0</v>
      </c>
      <c r="BO1774" s="12">
        <f>IF(ISNUMBER(SEARCH('Quote reqeust'!$E$27,$BR1774)),MAX(BO$1:BO1773)+1,0)</f>
        <v>0</v>
      </c>
      <c r="BP1774" s="12">
        <f>IF(ISNUMBER(SEARCH('Quote reqeust'!$E$27,$BR1774)),MAX(BP$1:BP1773)+1,0)</f>
        <v>0</v>
      </c>
      <c r="BQ1774" s="12">
        <f>IF(ISNUMBER(SEARCH('Quote reqeust'!$E$27,$BR1774)),MAX(BQ$1:BQ1773)+1,0)</f>
        <v>0</v>
      </c>
      <c r="BT1774" s="12" t="str">
        <f>IFERROR(VLOOKUP(ROWS(BT$3:BT1774),BC$1:BR3771,BT$2,0),"")</f>
        <v/>
      </c>
      <c r="BU1774" s="12" t="str">
        <f>IFERROR(VLOOKUP(ROWS(BU$3:BU1774),BD$1:BS3771,BU$2,0),"")</f>
        <v/>
      </c>
      <c r="BV1774" s="12" t="str">
        <f>IFERROR(VLOOKUP(ROWS(BV$3:BV1774),BE$1:BT3771,BV$2,0),"")</f>
        <v/>
      </c>
      <c r="BW1774" s="12" t="str">
        <f>IFERROR(VLOOKUP(ROWS(BW$3:BW1774),BF$1:BU3771,BW$2,0),"")</f>
        <v/>
      </c>
      <c r="BX1774" s="12" t="str">
        <f>IFERROR(VLOOKUP(ROWS(BX$3:BX1774),BG$1:BV3771,BX$2,0),"")</f>
        <v/>
      </c>
      <c r="BY1774" s="12" t="str">
        <f>IFERROR(VLOOKUP(ROWS(BY$3:BY1774),BH$1:BW3771,BY$2,0),"")</f>
        <v/>
      </c>
      <c r="BZ1774" s="12" t="str">
        <f>IFERROR(VLOOKUP(ROWS(BZ$3:BZ1774),BI$1:BX3771,BZ$2,0),"")</f>
        <v/>
      </c>
      <c r="CA1774" s="12" t="str">
        <f>IFERROR(VLOOKUP(ROWS(CA$3:CA1774),BJ$1:BY3771,CA$2,0),"")</f>
        <v/>
      </c>
      <c r="CB1774" s="12" t="str">
        <f>IFERROR(VLOOKUP(ROWS(CB$3:CB1774),BK$1:BZ3771,CB$2,0),"")</f>
        <v/>
      </c>
      <c r="CC1774" s="12" t="str">
        <f>IFERROR(VLOOKUP(ROWS(CC$3:CC1774),BL$1:CA3771,CC$2,0),"")</f>
        <v/>
      </c>
      <c r="CD1774" s="12" t="str">
        <f>IFERROR(VLOOKUP(ROWS(CD$3:CD1774),BM$1:CB3771,CD$2,0),"")</f>
        <v/>
      </c>
      <c r="CE1774" s="12" t="str">
        <f>IFERROR(VLOOKUP(ROWS(CE$3:CE1774),BN$1:CC3771,CE$2,0),"")</f>
        <v/>
      </c>
      <c r="CF1774" s="12" t="str">
        <f>IFERROR(VLOOKUP(ROWS(CF$3:CF1774),BO$1:CD3771,CF$2,0),"")</f>
        <v/>
      </c>
      <c r="CG1774" s="12" t="str">
        <f>IFERROR(VLOOKUP(ROWS(CG$3:CG1774),BP$1:CE3771,CG$2,0),"")</f>
        <v/>
      </c>
      <c r="CH1774" s="12" t="str">
        <f>IFERROR(VLOOKUP(ROWS(CH$3:CH1774),BQ$1:CF3771,CH$2,0),"")</f>
        <v/>
      </c>
    </row>
    <row r="1775" spans="55:86" x14ac:dyDescent="0.25">
      <c r="BC1775" s="12">
        <f>IF(ISNUMBER(SEARCH('Quote reqeust'!$G$34,BR1775)),MAX(BC$1:BC1774)+1,0)</f>
        <v>0</v>
      </c>
      <c r="BD1775" s="12">
        <f>IF(ISNUMBER(SEARCH('Quote reqeust'!$E$35,BR1775)),MAX(BD$1:BD1774)+1,0)</f>
        <v>0</v>
      </c>
      <c r="BE1775" s="12">
        <f>IF(ISNUMBER(SEARCH('Quote reqeust'!$E$36,BR1775)),MAX(BE$1:BE1774)+1,0)</f>
        <v>0</v>
      </c>
      <c r="BF1775" s="12">
        <f>IF(ISNUMBER(SEARCH('Quote reqeust'!$E$37,BR1775)),MAX(BF$1:BF1774)+1,0)</f>
        <v>0</v>
      </c>
      <c r="BG1775" s="12">
        <f>IF(ISNUMBER(SEARCH('Quote reqeust'!$E$26,BR1775)),MAX(BG$1:BG1774)+1,0)</f>
        <v>0</v>
      </c>
      <c r="BH1775" s="12">
        <f>IF(ISNUMBER(SEARCH('Quote reqeust'!$E$27,BR1775)),MAX(BH$1:BH1774)+1,0)</f>
        <v>0</v>
      </c>
      <c r="BI1775" s="12">
        <f>IF(ISNUMBER(SEARCH('Quote reqeust'!$E$27,$BR1775)),MAX(BI$1:BI1774)+1,0)</f>
        <v>0</v>
      </c>
      <c r="BJ1775" s="12">
        <f>IF(ISNUMBER(SEARCH('Quote reqeust'!$E$27,$BR1775)),MAX(BJ$1:BJ1774)+1,0)</f>
        <v>0</v>
      </c>
      <c r="BK1775" s="12">
        <f>IF(ISNUMBER(SEARCH('Quote reqeust'!$E$27,$BR1775)),MAX(BK$1:BK1774)+1,0)</f>
        <v>0</v>
      </c>
      <c r="BL1775" s="12">
        <f>IF(ISNUMBER(SEARCH('Quote reqeust'!$E$27,$BR1775)),MAX(BL$1:BL1774)+1,0)</f>
        <v>0</v>
      </c>
      <c r="BM1775" s="12">
        <f>IF(ISNUMBER(SEARCH('Quote reqeust'!$E$27,$BR1775)),MAX(BM$1:BM1774)+1,0)</f>
        <v>0</v>
      </c>
      <c r="BN1775" s="12">
        <f>IF(ISNUMBER(SEARCH('Quote reqeust'!$E$27,$BR1775)),MAX(BN$1:BN1774)+1,0)</f>
        <v>0</v>
      </c>
      <c r="BO1775" s="12">
        <f>IF(ISNUMBER(SEARCH('Quote reqeust'!$E$27,$BR1775)),MAX(BO$1:BO1774)+1,0)</f>
        <v>0</v>
      </c>
      <c r="BP1775" s="12">
        <f>IF(ISNUMBER(SEARCH('Quote reqeust'!$E$27,$BR1775)),MAX(BP$1:BP1774)+1,0)</f>
        <v>0</v>
      </c>
      <c r="BQ1775" s="12">
        <f>IF(ISNUMBER(SEARCH('Quote reqeust'!$E$27,$BR1775)),MAX(BQ$1:BQ1774)+1,0)</f>
        <v>0</v>
      </c>
      <c r="BT1775" s="12" t="str">
        <f>IFERROR(VLOOKUP(ROWS(BT$3:BT1775),BC$1:BR3772,BT$2,0),"")</f>
        <v/>
      </c>
      <c r="BU1775" s="12" t="str">
        <f>IFERROR(VLOOKUP(ROWS(BU$3:BU1775),BD$1:BS3772,BU$2,0),"")</f>
        <v/>
      </c>
      <c r="BV1775" s="12" t="str">
        <f>IFERROR(VLOOKUP(ROWS(BV$3:BV1775),BE$1:BT3772,BV$2,0),"")</f>
        <v/>
      </c>
      <c r="BW1775" s="12" t="str">
        <f>IFERROR(VLOOKUP(ROWS(BW$3:BW1775),BF$1:BU3772,BW$2,0),"")</f>
        <v/>
      </c>
      <c r="BX1775" s="12" t="str">
        <f>IFERROR(VLOOKUP(ROWS(BX$3:BX1775),BG$1:BV3772,BX$2,0),"")</f>
        <v/>
      </c>
      <c r="BY1775" s="12" t="str">
        <f>IFERROR(VLOOKUP(ROWS(BY$3:BY1775),BH$1:BW3772,BY$2,0),"")</f>
        <v/>
      </c>
      <c r="BZ1775" s="12" t="str">
        <f>IFERROR(VLOOKUP(ROWS(BZ$3:BZ1775),BI$1:BX3772,BZ$2,0),"")</f>
        <v/>
      </c>
      <c r="CA1775" s="12" t="str">
        <f>IFERROR(VLOOKUP(ROWS(CA$3:CA1775),BJ$1:BY3772,CA$2,0),"")</f>
        <v/>
      </c>
      <c r="CB1775" s="12" t="str">
        <f>IFERROR(VLOOKUP(ROWS(CB$3:CB1775),BK$1:BZ3772,CB$2,0),"")</f>
        <v/>
      </c>
      <c r="CC1775" s="12" t="str">
        <f>IFERROR(VLOOKUP(ROWS(CC$3:CC1775),BL$1:CA3772,CC$2,0),"")</f>
        <v/>
      </c>
      <c r="CD1775" s="12" t="str">
        <f>IFERROR(VLOOKUP(ROWS(CD$3:CD1775),BM$1:CB3772,CD$2,0),"")</f>
        <v/>
      </c>
      <c r="CE1775" s="12" t="str">
        <f>IFERROR(VLOOKUP(ROWS(CE$3:CE1775),BN$1:CC3772,CE$2,0),"")</f>
        <v/>
      </c>
      <c r="CF1775" s="12" t="str">
        <f>IFERROR(VLOOKUP(ROWS(CF$3:CF1775),BO$1:CD3772,CF$2,0),"")</f>
        <v/>
      </c>
      <c r="CG1775" s="12" t="str">
        <f>IFERROR(VLOOKUP(ROWS(CG$3:CG1775),BP$1:CE3772,CG$2,0),"")</f>
        <v/>
      </c>
      <c r="CH1775" s="12" t="str">
        <f>IFERROR(VLOOKUP(ROWS(CH$3:CH1775),BQ$1:CF3772,CH$2,0),"")</f>
        <v/>
      </c>
    </row>
    <row r="1776" spans="55:86" x14ac:dyDescent="0.25">
      <c r="BC1776" s="12">
        <f>IF(ISNUMBER(SEARCH('Quote reqeust'!$G$34,BR1776)),MAX(BC$1:BC1775)+1,0)</f>
        <v>0</v>
      </c>
      <c r="BD1776" s="12">
        <f>IF(ISNUMBER(SEARCH('Quote reqeust'!$E$35,BR1776)),MAX(BD$1:BD1775)+1,0)</f>
        <v>0</v>
      </c>
      <c r="BE1776" s="12">
        <f>IF(ISNUMBER(SEARCH('Quote reqeust'!$E$36,BR1776)),MAX(BE$1:BE1775)+1,0)</f>
        <v>0</v>
      </c>
      <c r="BF1776" s="12">
        <f>IF(ISNUMBER(SEARCH('Quote reqeust'!$E$37,BR1776)),MAX(BF$1:BF1775)+1,0)</f>
        <v>0</v>
      </c>
      <c r="BG1776" s="12">
        <f>IF(ISNUMBER(SEARCH('Quote reqeust'!$E$26,BR1776)),MAX(BG$1:BG1775)+1,0)</f>
        <v>0</v>
      </c>
      <c r="BH1776" s="12">
        <f>IF(ISNUMBER(SEARCH('Quote reqeust'!$E$27,BR1776)),MAX(BH$1:BH1775)+1,0)</f>
        <v>0</v>
      </c>
      <c r="BI1776" s="12">
        <f>IF(ISNUMBER(SEARCH('Quote reqeust'!$E$27,$BR1776)),MAX(BI$1:BI1775)+1,0)</f>
        <v>0</v>
      </c>
      <c r="BJ1776" s="12">
        <f>IF(ISNUMBER(SEARCH('Quote reqeust'!$E$27,$BR1776)),MAX(BJ$1:BJ1775)+1,0)</f>
        <v>0</v>
      </c>
      <c r="BK1776" s="12">
        <f>IF(ISNUMBER(SEARCH('Quote reqeust'!$E$27,$BR1776)),MAX(BK$1:BK1775)+1,0)</f>
        <v>0</v>
      </c>
      <c r="BL1776" s="12">
        <f>IF(ISNUMBER(SEARCH('Quote reqeust'!$E$27,$BR1776)),MAX(BL$1:BL1775)+1,0)</f>
        <v>0</v>
      </c>
      <c r="BM1776" s="12">
        <f>IF(ISNUMBER(SEARCH('Quote reqeust'!$E$27,$BR1776)),MAX(BM$1:BM1775)+1,0)</f>
        <v>0</v>
      </c>
      <c r="BN1776" s="12">
        <f>IF(ISNUMBER(SEARCH('Quote reqeust'!$E$27,$BR1776)),MAX(BN$1:BN1775)+1,0)</f>
        <v>0</v>
      </c>
      <c r="BO1776" s="12">
        <f>IF(ISNUMBER(SEARCH('Quote reqeust'!$E$27,$BR1776)),MAX(BO$1:BO1775)+1,0)</f>
        <v>0</v>
      </c>
      <c r="BP1776" s="12">
        <f>IF(ISNUMBER(SEARCH('Quote reqeust'!$E$27,$BR1776)),MAX(BP$1:BP1775)+1,0)</f>
        <v>0</v>
      </c>
      <c r="BQ1776" s="12">
        <f>IF(ISNUMBER(SEARCH('Quote reqeust'!$E$27,$BR1776)),MAX(BQ$1:BQ1775)+1,0)</f>
        <v>0</v>
      </c>
      <c r="BT1776" s="12" t="str">
        <f>IFERROR(VLOOKUP(ROWS(BT$3:BT1776),BC$1:BR3773,BT$2,0),"")</f>
        <v/>
      </c>
      <c r="BU1776" s="12" t="str">
        <f>IFERROR(VLOOKUP(ROWS(BU$3:BU1776),BD$1:BS3773,BU$2,0),"")</f>
        <v/>
      </c>
      <c r="BV1776" s="12" t="str">
        <f>IFERROR(VLOOKUP(ROWS(BV$3:BV1776),BE$1:BT3773,BV$2,0),"")</f>
        <v/>
      </c>
      <c r="BW1776" s="12" t="str">
        <f>IFERROR(VLOOKUP(ROWS(BW$3:BW1776),BF$1:BU3773,BW$2,0),"")</f>
        <v/>
      </c>
      <c r="BX1776" s="12" t="str">
        <f>IFERROR(VLOOKUP(ROWS(BX$3:BX1776),BG$1:BV3773,BX$2,0),"")</f>
        <v/>
      </c>
      <c r="BY1776" s="12" t="str">
        <f>IFERROR(VLOOKUP(ROWS(BY$3:BY1776),BH$1:BW3773,BY$2,0),"")</f>
        <v/>
      </c>
      <c r="BZ1776" s="12" t="str">
        <f>IFERROR(VLOOKUP(ROWS(BZ$3:BZ1776),BI$1:BX3773,BZ$2,0),"")</f>
        <v/>
      </c>
      <c r="CA1776" s="12" t="str">
        <f>IFERROR(VLOOKUP(ROWS(CA$3:CA1776),BJ$1:BY3773,CA$2,0),"")</f>
        <v/>
      </c>
      <c r="CB1776" s="12" t="str">
        <f>IFERROR(VLOOKUP(ROWS(CB$3:CB1776),BK$1:BZ3773,CB$2,0),"")</f>
        <v/>
      </c>
      <c r="CC1776" s="12" t="str">
        <f>IFERROR(VLOOKUP(ROWS(CC$3:CC1776),BL$1:CA3773,CC$2,0),"")</f>
        <v/>
      </c>
      <c r="CD1776" s="12" t="str">
        <f>IFERROR(VLOOKUP(ROWS(CD$3:CD1776),BM$1:CB3773,CD$2,0),"")</f>
        <v/>
      </c>
      <c r="CE1776" s="12" t="str">
        <f>IFERROR(VLOOKUP(ROWS(CE$3:CE1776),BN$1:CC3773,CE$2,0),"")</f>
        <v/>
      </c>
      <c r="CF1776" s="12" t="str">
        <f>IFERROR(VLOOKUP(ROWS(CF$3:CF1776),BO$1:CD3773,CF$2,0),"")</f>
        <v/>
      </c>
      <c r="CG1776" s="12" t="str">
        <f>IFERROR(VLOOKUP(ROWS(CG$3:CG1776),BP$1:CE3773,CG$2,0),"")</f>
        <v/>
      </c>
      <c r="CH1776" s="12" t="str">
        <f>IFERROR(VLOOKUP(ROWS(CH$3:CH1776),BQ$1:CF3773,CH$2,0),"")</f>
        <v/>
      </c>
    </row>
    <row r="1777" spans="55:86" x14ac:dyDescent="0.25">
      <c r="BC1777" s="12">
        <f>IF(ISNUMBER(SEARCH('Quote reqeust'!$G$34,BR1777)),MAX(BC$1:BC1776)+1,0)</f>
        <v>0</v>
      </c>
      <c r="BD1777" s="12">
        <f>IF(ISNUMBER(SEARCH('Quote reqeust'!$E$35,BR1777)),MAX(BD$1:BD1776)+1,0)</f>
        <v>0</v>
      </c>
      <c r="BE1777" s="12">
        <f>IF(ISNUMBER(SEARCH('Quote reqeust'!$E$36,BR1777)),MAX(BE$1:BE1776)+1,0)</f>
        <v>0</v>
      </c>
      <c r="BF1777" s="12">
        <f>IF(ISNUMBER(SEARCH('Quote reqeust'!$E$37,BR1777)),MAX(BF$1:BF1776)+1,0)</f>
        <v>0</v>
      </c>
      <c r="BG1777" s="12">
        <f>IF(ISNUMBER(SEARCH('Quote reqeust'!$E$26,BR1777)),MAX(BG$1:BG1776)+1,0)</f>
        <v>0</v>
      </c>
      <c r="BH1777" s="12">
        <f>IF(ISNUMBER(SEARCH('Quote reqeust'!$E$27,BR1777)),MAX(BH$1:BH1776)+1,0)</f>
        <v>0</v>
      </c>
      <c r="BI1777" s="12">
        <f>IF(ISNUMBER(SEARCH('Quote reqeust'!$E$27,$BR1777)),MAX(BI$1:BI1776)+1,0)</f>
        <v>0</v>
      </c>
      <c r="BJ1777" s="12">
        <f>IF(ISNUMBER(SEARCH('Quote reqeust'!$E$27,$BR1777)),MAX(BJ$1:BJ1776)+1,0)</f>
        <v>0</v>
      </c>
      <c r="BK1777" s="12">
        <f>IF(ISNUMBER(SEARCH('Quote reqeust'!$E$27,$BR1777)),MAX(BK$1:BK1776)+1,0)</f>
        <v>0</v>
      </c>
      <c r="BL1777" s="12">
        <f>IF(ISNUMBER(SEARCH('Quote reqeust'!$E$27,$BR1777)),MAX(BL$1:BL1776)+1,0)</f>
        <v>0</v>
      </c>
      <c r="BM1777" s="12">
        <f>IF(ISNUMBER(SEARCH('Quote reqeust'!$E$27,$BR1777)),MAX(BM$1:BM1776)+1,0)</f>
        <v>0</v>
      </c>
      <c r="BN1777" s="12">
        <f>IF(ISNUMBER(SEARCH('Quote reqeust'!$E$27,$BR1777)),MAX(BN$1:BN1776)+1,0)</f>
        <v>0</v>
      </c>
      <c r="BO1777" s="12">
        <f>IF(ISNUMBER(SEARCH('Quote reqeust'!$E$27,$BR1777)),MAX(BO$1:BO1776)+1,0)</f>
        <v>0</v>
      </c>
      <c r="BP1777" s="12">
        <f>IF(ISNUMBER(SEARCH('Quote reqeust'!$E$27,$BR1777)),MAX(BP$1:BP1776)+1,0)</f>
        <v>0</v>
      </c>
      <c r="BQ1777" s="12">
        <f>IF(ISNUMBER(SEARCH('Quote reqeust'!$E$27,$BR1777)),MAX(BQ$1:BQ1776)+1,0)</f>
        <v>0</v>
      </c>
      <c r="BT1777" s="12" t="str">
        <f>IFERROR(VLOOKUP(ROWS(BT$3:BT1777),BC$1:BR3774,BT$2,0),"")</f>
        <v/>
      </c>
      <c r="BU1777" s="12" t="str">
        <f>IFERROR(VLOOKUP(ROWS(BU$3:BU1777),BD$1:BS3774,BU$2,0),"")</f>
        <v/>
      </c>
      <c r="BV1777" s="12" t="str">
        <f>IFERROR(VLOOKUP(ROWS(BV$3:BV1777),BE$1:BT3774,BV$2,0),"")</f>
        <v/>
      </c>
      <c r="BW1777" s="12" t="str">
        <f>IFERROR(VLOOKUP(ROWS(BW$3:BW1777),BF$1:BU3774,BW$2,0),"")</f>
        <v/>
      </c>
      <c r="BX1777" s="12" t="str">
        <f>IFERROR(VLOOKUP(ROWS(BX$3:BX1777),BG$1:BV3774,BX$2,0),"")</f>
        <v/>
      </c>
      <c r="BY1777" s="12" t="str">
        <f>IFERROR(VLOOKUP(ROWS(BY$3:BY1777),BH$1:BW3774,BY$2,0),"")</f>
        <v/>
      </c>
      <c r="BZ1777" s="12" t="str">
        <f>IFERROR(VLOOKUP(ROWS(BZ$3:BZ1777),BI$1:BX3774,BZ$2,0),"")</f>
        <v/>
      </c>
      <c r="CA1777" s="12" t="str">
        <f>IFERROR(VLOOKUP(ROWS(CA$3:CA1777),BJ$1:BY3774,CA$2,0),"")</f>
        <v/>
      </c>
      <c r="CB1777" s="12" t="str">
        <f>IFERROR(VLOOKUP(ROWS(CB$3:CB1777),BK$1:BZ3774,CB$2,0),"")</f>
        <v/>
      </c>
      <c r="CC1777" s="12" t="str">
        <f>IFERROR(VLOOKUP(ROWS(CC$3:CC1777),BL$1:CA3774,CC$2,0),"")</f>
        <v/>
      </c>
      <c r="CD1777" s="12" t="str">
        <f>IFERROR(VLOOKUP(ROWS(CD$3:CD1777),BM$1:CB3774,CD$2,0),"")</f>
        <v/>
      </c>
      <c r="CE1777" s="12" t="str">
        <f>IFERROR(VLOOKUP(ROWS(CE$3:CE1777),BN$1:CC3774,CE$2,0),"")</f>
        <v/>
      </c>
      <c r="CF1777" s="12" t="str">
        <f>IFERROR(VLOOKUP(ROWS(CF$3:CF1777),BO$1:CD3774,CF$2,0),"")</f>
        <v/>
      </c>
      <c r="CG1777" s="12" t="str">
        <f>IFERROR(VLOOKUP(ROWS(CG$3:CG1777),BP$1:CE3774,CG$2,0),"")</f>
        <v/>
      </c>
      <c r="CH1777" s="12" t="str">
        <f>IFERROR(VLOOKUP(ROWS(CH$3:CH1777),BQ$1:CF3774,CH$2,0),"")</f>
        <v/>
      </c>
    </row>
    <row r="1778" spans="55:86" x14ac:dyDescent="0.25">
      <c r="BC1778" s="12">
        <f>IF(ISNUMBER(SEARCH('Quote reqeust'!$G$34,BR1778)),MAX(BC$1:BC1777)+1,0)</f>
        <v>0</v>
      </c>
      <c r="BD1778" s="12">
        <f>IF(ISNUMBER(SEARCH('Quote reqeust'!$E$35,BR1778)),MAX(BD$1:BD1777)+1,0)</f>
        <v>0</v>
      </c>
      <c r="BE1778" s="12">
        <f>IF(ISNUMBER(SEARCH('Quote reqeust'!$E$36,BR1778)),MAX(BE$1:BE1777)+1,0)</f>
        <v>0</v>
      </c>
      <c r="BF1778" s="12">
        <f>IF(ISNUMBER(SEARCH('Quote reqeust'!$E$37,BR1778)),MAX(BF$1:BF1777)+1,0)</f>
        <v>0</v>
      </c>
      <c r="BG1778" s="12">
        <f>IF(ISNUMBER(SEARCH('Quote reqeust'!$E$26,BR1778)),MAX(BG$1:BG1777)+1,0)</f>
        <v>0</v>
      </c>
      <c r="BH1778" s="12">
        <f>IF(ISNUMBER(SEARCH('Quote reqeust'!$E$27,BR1778)),MAX(BH$1:BH1777)+1,0)</f>
        <v>0</v>
      </c>
      <c r="BI1778" s="12">
        <f>IF(ISNUMBER(SEARCH('Quote reqeust'!$E$27,$BR1778)),MAX(BI$1:BI1777)+1,0)</f>
        <v>0</v>
      </c>
      <c r="BJ1778" s="12">
        <f>IF(ISNUMBER(SEARCH('Quote reqeust'!$E$27,$BR1778)),MAX(BJ$1:BJ1777)+1,0)</f>
        <v>0</v>
      </c>
      <c r="BK1778" s="12">
        <f>IF(ISNUMBER(SEARCH('Quote reqeust'!$E$27,$BR1778)),MAX(BK$1:BK1777)+1,0)</f>
        <v>0</v>
      </c>
      <c r="BL1778" s="12">
        <f>IF(ISNUMBER(SEARCH('Quote reqeust'!$E$27,$BR1778)),MAX(BL$1:BL1777)+1,0)</f>
        <v>0</v>
      </c>
      <c r="BM1778" s="12">
        <f>IF(ISNUMBER(SEARCH('Quote reqeust'!$E$27,$BR1778)),MAX(BM$1:BM1777)+1,0)</f>
        <v>0</v>
      </c>
      <c r="BN1778" s="12">
        <f>IF(ISNUMBER(SEARCH('Quote reqeust'!$E$27,$BR1778)),MAX(BN$1:BN1777)+1,0)</f>
        <v>0</v>
      </c>
      <c r="BO1778" s="12">
        <f>IF(ISNUMBER(SEARCH('Quote reqeust'!$E$27,$BR1778)),MAX(BO$1:BO1777)+1,0)</f>
        <v>0</v>
      </c>
      <c r="BP1778" s="12">
        <f>IF(ISNUMBER(SEARCH('Quote reqeust'!$E$27,$BR1778)),MAX(BP$1:BP1777)+1,0)</f>
        <v>0</v>
      </c>
      <c r="BQ1778" s="12">
        <f>IF(ISNUMBER(SEARCH('Quote reqeust'!$E$27,$BR1778)),MAX(BQ$1:BQ1777)+1,0)</f>
        <v>0</v>
      </c>
      <c r="BT1778" s="12" t="str">
        <f>IFERROR(VLOOKUP(ROWS(BT$3:BT1778),BC$1:BR3775,BT$2,0),"")</f>
        <v/>
      </c>
      <c r="BU1778" s="12" t="str">
        <f>IFERROR(VLOOKUP(ROWS(BU$3:BU1778),BD$1:BS3775,BU$2,0),"")</f>
        <v/>
      </c>
      <c r="BV1778" s="12" t="str">
        <f>IFERROR(VLOOKUP(ROWS(BV$3:BV1778),BE$1:BT3775,BV$2,0),"")</f>
        <v/>
      </c>
      <c r="BW1778" s="12" t="str">
        <f>IFERROR(VLOOKUP(ROWS(BW$3:BW1778),BF$1:BU3775,BW$2,0),"")</f>
        <v/>
      </c>
      <c r="BX1778" s="12" t="str">
        <f>IFERROR(VLOOKUP(ROWS(BX$3:BX1778),BG$1:BV3775,BX$2,0),"")</f>
        <v/>
      </c>
      <c r="BY1778" s="12" t="str">
        <f>IFERROR(VLOOKUP(ROWS(BY$3:BY1778),BH$1:BW3775,BY$2,0),"")</f>
        <v/>
      </c>
      <c r="BZ1778" s="12" t="str">
        <f>IFERROR(VLOOKUP(ROWS(BZ$3:BZ1778),BI$1:BX3775,BZ$2,0),"")</f>
        <v/>
      </c>
      <c r="CA1778" s="12" t="str">
        <f>IFERROR(VLOOKUP(ROWS(CA$3:CA1778),BJ$1:BY3775,CA$2,0),"")</f>
        <v/>
      </c>
      <c r="CB1778" s="12" t="str">
        <f>IFERROR(VLOOKUP(ROWS(CB$3:CB1778),BK$1:BZ3775,CB$2,0),"")</f>
        <v/>
      </c>
      <c r="CC1778" s="12" t="str">
        <f>IFERROR(VLOOKUP(ROWS(CC$3:CC1778),BL$1:CA3775,CC$2,0),"")</f>
        <v/>
      </c>
      <c r="CD1778" s="12" t="str">
        <f>IFERROR(VLOOKUP(ROWS(CD$3:CD1778),BM$1:CB3775,CD$2,0),"")</f>
        <v/>
      </c>
      <c r="CE1778" s="12" t="str">
        <f>IFERROR(VLOOKUP(ROWS(CE$3:CE1778),BN$1:CC3775,CE$2,0),"")</f>
        <v/>
      </c>
      <c r="CF1778" s="12" t="str">
        <f>IFERROR(VLOOKUP(ROWS(CF$3:CF1778),BO$1:CD3775,CF$2,0),"")</f>
        <v/>
      </c>
      <c r="CG1778" s="12" t="str">
        <f>IFERROR(VLOOKUP(ROWS(CG$3:CG1778),BP$1:CE3775,CG$2,0),"")</f>
        <v/>
      </c>
      <c r="CH1778" s="12" t="str">
        <f>IFERROR(VLOOKUP(ROWS(CH$3:CH1778),BQ$1:CF3775,CH$2,0),"")</f>
        <v/>
      </c>
    </row>
    <row r="1779" spans="55:86" x14ac:dyDescent="0.25">
      <c r="BC1779" s="12">
        <f>IF(ISNUMBER(SEARCH('Quote reqeust'!$G$34,BR1779)),MAX(BC$1:BC1778)+1,0)</f>
        <v>0</v>
      </c>
      <c r="BD1779" s="12">
        <f>IF(ISNUMBER(SEARCH('Quote reqeust'!$E$35,BR1779)),MAX(BD$1:BD1778)+1,0)</f>
        <v>0</v>
      </c>
      <c r="BE1779" s="12">
        <f>IF(ISNUMBER(SEARCH('Quote reqeust'!$E$36,BR1779)),MAX(BE$1:BE1778)+1,0)</f>
        <v>0</v>
      </c>
      <c r="BF1779" s="12">
        <f>IF(ISNUMBER(SEARCH('Quote reqeust'!$E$37,BR1779)),MAX(BF$1:BF1778)+1,0)</f>
        <v>0</v>
      </c>
      <c r="BG1779" s="12">
        <f>IF(ISNUMBER(SEARCH('Quote reqeust'!$E$26,BR1779)),MAX(BG$1:BG1778)+1,0)</f>
        <v>0</v>
      </c>
      <c r="BH1779" s="12">
        <f>IF(ISNUMBER(SEARCH('Quote reqeust'!$E$27,BR1779)),MAX(BH$1:BH1778)+1,0)</f>
        <v>0</v>
      </c>
      <c r="BI1779" s="12">
        <f>IF(ISNUMBER(SEARCH('Quote reqeust'!$E$27,$BR1779)),MAX(BI$1:BI1778)+1,0)</f>
        <v>0</v>
      </c>
      <c r="BJ1779" s="12">
        <f>IF(ISNUMBER(SEARCH('Quote reqeust'!$E$27,$BR1779)),MAX(BJ$1:BJ1778)+1,0)</f>
        <v>0</v>
      </c>
      <c r="BK1779" s="12">
        <f>IF(ISNUMBER(SEARCH('Quote reqeust'!$E$27,$BR1779)),MAX(BK$1:BK1778)+1,0)</f>
        <v>0</v>
      </c>
      <c r="BL1779" s="12">
        <f>IF(ISNUMBER(SEARCH('Quote reqeust'!$E$27,$BR1779)),MAX(BL$1:BL1778)+1,0)</f>
        <v>0</v>
      </c>
      <c r="BM1779" s="12">
        <f>IF(ISNUMBER(SEARCH('Quote reqeust'!$E$27,$BR1779)),MAX(BM$1:BM1778)+1,0)</f>
        <v>0</v>
      </c>
      <c r="BN1779" s="12">
        <f>IF(ISNUMBER(SEARCH('Quote reqeust'!$E$27,$BR1779)),MAX(BN$1:BN1778)+1,0)</f>
        <v>0</v>
      </c>
      <c r="BO1779" s="12">
        <f>IF(ISNUMBER(SEARCH('Quote reqeust'!$E$27,$BR1779)),MAX(BO$1:BO1778)+1,0)</f>
        <v>0</v>
      </c>
      <c r="BP1779" s="12">
        <f>IF(ISNUMBER(SEARCH('Quote reqeust'!$E$27,$BR1779)),MAX(BP$1:BP1778)+1,0)</f>
        <v>0</v>
      </c>
      <c r="BQ1779" s="12">
        <f>IF(ISNUMBER(SEARCH('Quote reqeust'!$E$27,$BR1779)),MAX(BQ$1:BQ1778)+1,0)</f>
        <v>0</v>
      </c>
      <c r="BT1779" s="12" t="str">
        <f>IFERROR(VLOOKUP(ROWS(BT$3:BT1779),BC$1:BR3776,BT$2,0),"")</f>
        <v/>
      </c>
      <c r="BU1779" s="12" t="str">
        <f>IFERROR(VLOOKUP(ROWS(BU$3:BU1779),BD$1:BS3776,BU$2,0),"")</f>
        <v/>
      </c>
      <c r="BV1779" s="12" t="str">
        <f>IFERROR(VLOOKUP(ROWS(BV$3:BV1779),BE$1:BT3776,BV$2,0),"")</f>
        <v/>
      </c>
      <c r="BW1779" s="12" t="str">
        <f>IFERROR(VLOOKUP(ROWS(BW$3:BW1779),BF$1:BU3776,BW$2,0),"")</f>
        <v/>
      </c>
      <c r="BX1779" s="12" t="str">
        <f>IFERROR(VLOOKUP(ROWS(BX$3:BX1779),BG$1:BV3776,BX$2,0),"")</f>
        <v/>
      </c>
      <c r="BY1779" s="12" t="str">
        <f>IFERROR(VLOOKUP(ROWS(BY$3:BY1779),BH$1:BW3776,BY$2,0),"")</f>
        <v/>
      </c>
      <c r="BZ1779" s="12" t="str">
        <f>IFERROR(VLOOKUP(ROWS(BZ$3:BZ1779),BI$1:BX3776,BZ$2,0),"")</f>
        <v/>
      </c>
      <c r="CA1779" s="12" t="str">
        <f>IFERROR(VLOOKUP(ROWS(CA$3:CA1779),BJ$1:BY3776,CA$2,0),"")</f>
        <v/>
      </c>
      <c r="CB1779" s="12" t="str">
        <f>IFERROR(VLOOKUP(ROWS(CB$3:CB1779),BK$1:BZ3776,CB$2,0),"")</f>
        <v/>
      </c>
      <c r="CC1779" s="12" t="str">
        <f>IFERROR(VLOOKUP(ROWS(CC$3:CC1779),BL$1:CA3776,CC$2,0),"")</f>
        <v/>
      </c>
      <c r="CD1779" s="12" t="str">
        <f>IFERROR(VLOOKUP(ROWS(CD$3:CD1779),BM$1:CB3776,CD$2,0),"")</f>
        <v/>
      </c>
      <c r="CE1779" s="12" t="str">
        <f>IFERROR(VLOOKUP(ROWS(CE$3:CE1779),BN$1:CC3776,CE$2,0),"")</f>
        <v/>
      </c>
      <c r="CF1779" s="12" t="str">
        <f>IFERROR(VLOOKUP(ROWS(CF$3:CF1779),BO$1:CD3776,CF$2,0),"")</f>
        <v/>
      </c>
      <c r="CG1779" s="12" t="str">
        <f>IFERROR(VLOOKUP(ROWS(CG$3:CG1779),BP$1:CE3776,CG$2,0),"")</f>
        <v/>
      </c>
      <c r="CH1779" s="12" t="str">
        <f>IFERROR(VLOOKUP(ROWS(CH$3:CH1779),BQ$1:CF3776,CH$2,0),"")</f>
        <v/>
      </c>
    </row>
    <row r="1780" spans="55:86" x14ac:dyDescent="0.25">
      <c r="BC1780" s="12">
        <f>IF(ISNUMBER(SEARCH('Quote reqeust'!$G$34,BR1780)),MAX(BC$1:BC1779)+1,0)</f>
        <v>0</v>
      </c>
      <c r="BD1780" s="12">
        <f>IF(ISNUMBER(SEARCH('Quote reqeust'!$E$35,BR1780)),MAX(BD$1:BD1779)+1,0)</f>
        <v>0</v>
      </c>
      <c r="BE1780" s="12">
        <f>IF(ISNUMBER(SEARCH('Quote reqeust'!$E$36,BR1780)),MAX(BE$1:BE1779)+1,0)</f>
        <v>0</v>
      </c>
      <c r="BF1780" s="12">
        <f>IF(ISNUMBER(SEARCH('Quote reqeust'!$E$37,BR1780)),MAX(BF$1:BF1779)+1,0)</f>
        <v>0</v>
      </c>
      <c r="BG1780" s="12">
        <f>IF(ISNUMBER(SEARCH('Quote reqeust'!$E$26,BR1780)),MAX(BG$1:BG1779)+1,0)</f>
        <v>0</v>
      </c>
      <c r="BH1780" s="12">
        <f>IF(ISNUMBER(SEARCH('Quote reqeust'!$E$27,BR1780)),MAX(BH$1:BH1779)+1,0)</f>
        <v>0</v>
      </c>
      <c r="BI1780" s="12">
        <f>IF(ISNUMBER(SEARCH('Quote reqeust'!$E$27,$BR1780)),MAX(BI$1:BI1779)+1,0)</f>
        <v>0</v>
      </c>
      <c r="BJ1780" s="12">
        <f>IF(ISNUMBER(SEARCH('Quote reqeust'!$E$27,$BR1780)),MAX(BJ$1:BJ1779)+1,0)</f>
        <v>0</v>
      </c>
      <c r="BK1780" s="12">
        <f>IF(ISNUMBER(SEARCH('Quote reqeust'!$E$27,$BR1780)),MAX(BK$1:BK1779)+1,0)</f>
        <v>0</v>
      </c>
      <c r="BL1780" s="12">
        <f>IF(ISNUMBER(SEARCH('Quote reqeust'!$E$27,$BR1780)),MAX(BL$1:BL1779)+1,0)</f>
        <v>0</v>
      </c>
      <c r="BM1780" s="12">
        <f>IF(ISNUMBER(SEARCH('Quote reqeust'!$E$27,$BR1780)),MAX(BM$1:BM1779)+1,0)</f>
        <v>0</v>
      </c>
      <c r="BN1780" s="12">
        <f>IF(ISNUMBER(SEARCH('Quote reqeust'!$E$27,$BR1780)),MAX(BN$1:BN1779)+1,0)</f>
        <v>0</v>
      </c>
      <c r="BO1780" s="12">
        <f>IF(ISNUMBER(SEARCH('Quote reqeust'!$E$27,$BR1780)),MAX(BO$1:BO1779)+1,0)</f>
        <v>0</v>
      </c>
      <c r="BP1780" s="12">
        <f>IF(ISNUMBER(SEARCH('Quote reqeust'!$E$27,$BR1780)),MAX(BP$1:BP1779)+1,0)</f>
        <v>0</v>
      </c>
      <c r="BQ1780" s="12">
        <f>IF(ISNUMBER(SEARCH('Quote reqeust'!$E$27,$BR1780)),MAX(BQ$1:BQ1779)+1,0)</f>
        <v>0</v>
      </c>
      <c r="BT1780" s="12" t="str">
        <f>IFERROR(VLOOKUP(ROWS(BT$3:BT1780),BC$1:BR3777,BT$2,0),"")</f>
        <v/>
      </c>
      <c r="BU1780" s="12" t="str">
        <f>IFERROR(VLOOKUP(ROWS(BU$3:BU1780),BD$1:BS3777,BU$2,0),"")</f>
        <v/>
      </c>
      <c r="BV1780" s="12" t="str">
        <f>IFERROR(VLOOKUP(ROWS(BV$3:BV1780),BE$1:BT3777,BV$2,0),"")</f>
        <v/>
      </c>
      <c r="BW1780" s="12" t="str">
        <f>IFERROR(VLOOKUP(ROWS(BW$3:BW1780),BF$1:BU3777,BW$2,0),"")</f>
        <v/>
      </c>
      <c r="BX1780" s="12" t="str">
        <f>IFERROR(VLOOKUP(ROWS(BX$3:BX1780),BG$1:BV3777,BX$2,0),"")</f>
        <v/>
      </c>
      <c r="BY1780" s="12" t="str">
        <f>IFERROR(VLOOKUP(ROWS(BY$3:BY1780),BH$1:BW3777,BY$2,0),"")</f>
        <v/>
      </c>
      <c r="BZ1780" s="12" t="str">
        <f>IFERROR(VLOOKUP(ROWS(BZ$3:BZ1780),BI$1:BX3777,BZ$2,0),"")</f>
        <v/>
      </c>
      <c r="CA1780" s="12" t="str">
        <f>IFERROR(VLOOKUP(ROWS(CA$3:CA1780),BJ$1:BY3777,CA$2,0),"")</f>
        <v/>
      </c>
      <c r="CB1780" s="12" t="str">
        <f>IFERROR(VLOOKUP(ROWS(CB$3:CB1780),BK$1:BZ3777,CB$2,0),"")</f>
        <v/>
      </c>
      <c r="CC1780" s="12" t="str">
        <f>IFERROR(VLOOKUP(ROWS(CC$3:CC1780),BL$1:CA3777,CC$2,0),"")</f>
        <v/>
      </c>
      <c r="CD1780" s="12" t="str">
        <f>IFERROR(VLOOKUP(ROWS(CD$3:CD1780),BM$1:CB3777,CD$2,0),"")</f>
        <v/>
      </c>
      <c r="CE1780" s="12" t="str">
        <f>IFERROR(VLOOKUP(ROWS(CE$3:CE1780),BN$1:CC3777,CE$2,0),"")</f>
        <v/>
      </c>
      <c r="CF1780" s="12" t="str">
        <f>IFERROR(VLOOKUP(ROWS(CF$3:CF1780),BO$1:CD3777,CF$2,0),"")</f>
        <v/>
      </c>
      <c r="CG1780" s="12" t="str">
        <f>IFERROR(VLOOKUP(ROWS(CG$3:CG1780),BP$1:CE3777,CG$2,0),"")</f>
        <v/>
      </c>
      <c r="CH1780" s="12" t="str">
        <f>IFERROR(VLOOKUP(ROWS(CH$3:CH1780),BQ$1:CF3777,CH$2,0),"")</f>
        <v/>
      </c>
    </row>
    <row r="1781" spans="55:86" x14ac:dyDescent="0.25">
      <c r="BC1781" s="12">
        <f>IF(ISNUMBER(SEARCH('Quote reqeust'!$G$34,BR1781)),MAX(BC$1:BC1780)+1,0)</f>
        <v>0</v>
      </c>
      <c r="BD1781" s="12">
        <f>IF(ISNUMBER(SEARCH('Quote reqeust'!$E$35,BR1781)),MAX(BD$1:BD1780)+1,0)</f>
        <v>0</v>
      </c>
      <c r="BE1781" s="12">
        <f>IF(ISNUMBER(SEARCH('Quote reqeust'!$E$36,BR1781)),MAX(BE$1:BE1780)+1,0)</f>
        <v>0</v>
      </c>
      <c r="BF1781" s="12">
        <f>IF(ISNUMBER(SEARCH('Quote reqeust'!$E$37,BR1781)),MAX(BF$1:BF1780)+1,0)</f>
        <v>0</v>
      </c>
      <c r="BG1781" s="12">
        <f>IF(ISNUMBER(SEARCH('Quote reqeust'!$E$26,BR1781)),MAX(BG$1:BG1780)+1,0)</f>
        <v>0</v>
      </c>
      <c r="BH1781" s="12">
        <f>IF(ISNUMBER(SEARCH('Quote reqeust'!$E$27,BR1781)),MAX(BH$1:BH1780)+1,0)</f>
        <v>0</v>
      </c>
      <c r="BI1781" s="12">
        <f>IF(ISNUMBER(SEARCH('Quote reqeust'!$E$27,$BR1781)),MAX(BI$1:BI1780)+1,0)</f>
        <v>0</v>
      </c>
      <c r="BJ1781" s="12">
        <f>IF(ISNUMBER(SEARCH('Quote reqeust'!$E$27,$BR1781)),MAX(BJ$1:BJ1780)+1,0)</f>
        <v>0</v>
      </c>
      <c r="BK1781" s="12">
        <f>IF(ISNUMBER(SEARCH('Quote reqeust'!$E$27,$BR1781)),MAX(BK$1:BK1780)+1,0)</f>
        <v>0</v>
      </c>
      <c r="BL1781" s="12">
        <f>IF(ISNUMBER(SEARCH('Quote reqeust'!$E$27,$BR1781)),MAX(BL$1:BL1780)+1,0)</f>
        <v>0</v>
      </c>
      <c r="BM1781" s="12">
        <f>IF(ISNUMBER(SEARCH('Quote reqeust'!$E$27,$BR1781)),MAX(BM$1:BM1780)+1,0)</f>
        <v>0</v>
      </c>
      <c r="BN1781" s="12">
        <f>IF(ISNUMBER(SEARCH('Quote reqeust'!$E$27,$BR1781)),MAX(BN$1:BN1780)+1,0)</f>
        <v>0</v>
      </c>
      <c r="BO1781" s="12">
        <f>IF(ISNUMBER(SEARCH('Quote reqeust'!$E$27,$BR1781)),MAX(BO$1:BO1780)+1,0)</f>
        <v>0</v>
      </c>
      <c r="BP1781" s="12">
        <f>IF(ISNUMBER(SEARCH('Quote reqeust'!$E$27,$BR1781)),MAX(BP$1:BP1780)+1,0)</f>
        <v>0</v>
      </c>
      <c r="BQ1781" s="12">
        <f>IF(ISNUMBER(SEARCH('Quote reqeust'!$E$27,$BR1781)),MAX(BQ$1:BQ1780)+1,0)</f>
        <v>0</v>
      </c>
      <c r="BT1781" s="12" t="str">
        <f>IFERROR(VLOOKUP(ROWS(BT$3:BT1781),BC$1:BR3778,BT$2,0),"")</f>
        <v/>
      </c>
      <c r="BU1781" s="12" t="str">
        <f>IFERROR(VLOOKUP(ROWS(BU$3:BU1781),BD$1:BS3778,BU$2,0),"")</f>
        <v/>
      </c>
      <c r="BV1781" s="12" t="str">
        <f>IFERROR(VLOOKUP(ROWS(BV$3:BV1781),BE$1:BT3778,BV$2,0),"")</f>
        <v/>
      </c>
      <c r="BW1781" s="12" t="str">
        <f>IFERROR(VLOOKUP(ROWS(BW$3:BW1781),BF$1:BU3778,BW$2,0),"")</f>
        <v/>
      </c>
      <c r="BX1781" s="12" t="str">
        <f>IFERROR(VLOOKUP(ROWS(BX$3:BX1781),BG$1:BV3778,BX$2,0),"")</f>
        <v/>
      </c>
      <c r="BY1781" s="12" t="str">
        <f>IFERROR(VLOOKUP(ROWS(BY$3:BY1781),BH$1:BW3778,BY$2,0),"")</f>
        <v/>
      </c>
      <c r="BZ1781" s="12" t="str">
        <f>IFERROR(VLOOKUP(ROWS(BZ$3:BZ1781),BI$1:BX3778,BZ$2,0),"")</f>
        <v/>
      </c>
      <c r="CA1781" s="12" t="str">
        <f>IFERROR(VLOOKUP(ROWS(CA$3:CA1781),BJ$1:BY3778,CA$2,0),"")</f>
        <v/>
      </c>
      <c r="CB1781" s="12" t="str">
        <f>IFERROR(VLOOKUP(ROWS(CB$3:CB1781),BK$1:BZ3778,CB$2,0),"")</f>
        <v/>
      </c>
      <c r="CC1781" s="12" t="str">
        <f>IFERROR(VLOOKUP(ROWS(CC$3:CC1781),BL$1:CA3778,CC$2,0),"")</f>
        <v/>
      </c>
      <c r="CD1781" s="12" t="str">
        <f>IFERROR(VLOOKUP(ROWS(CD$3:CD1781),BM$1:CB3778,CD$2,0),"")</f>
        <v/>
      </c>
      <c r="CE1781" s="12" t="str">
        <f>IFERROR(VLOOKUP(ROWS(CE$3:CE1781),BN$1:CC3778,CE$2,0),"")</f>
        <v/>
      </c>
      <c r="CF1781" s="12" t="str">
        <f>IFERROR(VLOOKUP(ROWS(CF$3:CF1781),BO$1:CD3778,CF$2,0),"")</f>
        <v/>
      </c>
      <c r="CG1781" s="12" t="str">
        <f>IFERROR(VLOOKUP(ROWS(CG$3:CG1781),BP$1:CE3778,CG$2,0),"")</f>
        <v/>
      </c>
      <c r="CH1781" s="12" t="str">
        <f>IFERROR(VLOOKUP(ROWS(CH$3:CH1781),BQ$1:CF3778,CH$2,0),"")</f>
        <v/>
      </c>
    </row>
    <row r="1782" spans="55:86" x14ac:dyDescent="0.25">
      <c r="BC1782" s="12">
        <f>IF(ISNUMBER(SEARCH('Quote reqeust'!$G$34,BR1782)),MAX(BC$1:BC1781)+1,0)</f>
        <v>0</v>
      </c>
      <c r="BD1782" s="12">
        <f>IF(ISNUMBER(SEARCH('Quote reqeust'!$E$35,BR1782)),MAX(BD$1:BD1781)+1,0)</f>
        <v>0</v>
      </c>
      <c r="BE1782" s="12">
        <f>IF(ISNUMBER(SEARCH('Quote reqeust'!$E$36,BR1782)),MAX(BE$1:BE1781)+1,0)</f>
        <v>0</v>
      </c>
      <c r="BF1782" s="12">
        <f>IF(ISNUMBER(SEARCH('Quote reqeust'!$E$37,BR1782)),MAX(BF$1:BF1781)+1,0)</f>
        <v>0</v>
      </c>
      <c r="BG1782" s="12">
        <f>IF(ISNUMBER(SEARCH('Quote reqeust'!$E$26,BR1782)),MAX(BG$1:BG1781)+1,0)</f>
        <v>0</v>
      </c>
      <c r="BH1782" s="12">
        <f>IF(ISNUMBER(SEARCH('Quote reqeust'!$E$27,BR1782)),MAX(BH$1:BH1781)+1,0)</f>
        <v>0</v>
      </c>
      <c r="BI1782" s="12">
        <f>IF(ISNUMBER(SEARCH('Quote reqeust'!$E$27,$BR1782)),MAX(BI$1:BI1781)+1,0)</f>
        <v>0</v>
      </c>
      <c r="BJ1782" s="12">
        <f>IF(ISNUMBER(SEARCH('Quote reqeust'!$E$27,$BR1782)),MAX(BJ$1:BJ1781)+1,0)</f>
        <v>0</v>
      </c>
      <c r="BK1782" s="12">
        <f>IF(ISNUMBER(SEARCH('Quote reqeust'!$E$27,$BR1782)),MAX(BK$1:BK1781)+1,0)</f>
        <v>0</v>
      </c>
      <c r="BL1782" s="12">
        <f>IF(ISNUMBER(SEARCH('Quote reqeust'!$E$27,$BR1782)),MAX(BL$1:BL1781)+1,0)</f>
        <v>0</v>
      </c>
      <c r="BM1782" s="12">
        <f>IF(ISNUMBER(SEARCH('Quote reqeust'!$E$27,$BR1782)),MAX(BM$1:BM1781)+1,0)</f>
        <v>0</v>
      </c>
      <c r="BN1782" s="12">
        <f>IF(ISNUMBER(SEARCH('Quote reqeust'!$E$27,$BR1782)),MAX(BN$1:BN1781)+1,0)</f>
        <v>0</v>
      </c>
      <c r="BO1782" s="12">
        <f>IF(ISNUMBER(SEARCH('Quote reqeust'!$E$27,$BR1782)),MAX(BO$1:BO1781)+1,0)</f>
        <v>0</v>
      </c>
      <c r="BP1782" s="12">
        <f>IF(ISNUMBER(SEARCH('Quote reqeust'!$E$27,$BR1782)),MAX(BP$1:BP1781)+1,0)</f>
        <v>0</v>
      </c>
      <c r="BQ1782" s="12">
        <f>IF(ISNUMBER(SEARCH('Quote reqeust'!$E$27,$BR1782)),MAX(BQ$1:BQ1781)+1,0)</f>
        <v>0</v>
      </c>
      <c r="BT1782" s="12" t="str">
        <f>IFERROR(VLOOKUP(ROWS(BT$3:BT1782),BC$1:BR3779,BT$2,0),"")</f>
        <v/>
      </c>
      <c r="BU1782" s="12" t="str">
        <f>IFERROR(VLOOKUP(ROWS(BU$3:BU1782),BD$1:BS3779,BU$2,0),"")</f>
        <v/>
      </c>
      <c r="BV1782" s="12" t="str">
        <f>IFERROR(VLOOKUP(ROWS(BV$3:BV1782),BE$1:BT3779,BV$2,0),"")</f>
        <v/>
      </c>
      <c r="BW1782" s="12" t="str">
        <f>IFERROR(VLOOKUP(ROWS(BW$3:BW1782),BF$1:BU3779,BW$2,0),"")</f>
        <v/>
      </c>
      <c r="BX1782" s="12" t="str">
        <f>IFERROR(VLOOKUP(ROWS(BX$3:BX1782),BG$1:BV3779,BX$2,0),"")</f>
        <v/>
      </c>
      <c r="BY1782" s="12" t="str">
        <f>IFERROR(VLOOKUP(ROWS(BY$3:BY1782),BH$1:BW3779,BY$2,0),"")</f>
        <v/>
      </c>
      <c r="BZ1782" s="12" t="str">
        <f>IFERROR(VLOOKUP(ROWS(BZ$3:BZ1782),BI$1:BX3779,BZ$2,0),"")</f>
        <v/>
      </c>
      <c r="CA1782" s="12" t="str">
        <f>IFERROR(VLOOKUP(ROWS(CA$3:CA1782),BJ$1:BY3779,CA$2,0),"")</f>
        <v/>
      </c>
      <c r="CB1782" s="12" t="str">
        <f>IFERROR(VLOOKUP(ROWS(CB$3:CB1782),BK$1:BZ3779,CB$2,0),"")</f>
        <v/>
      </c>
      <c r="CC1782" s="12" t="str">
        <f>IFERROR(VLOOKUP(ROWS(CC$3:CC1782),BL$1:CA3779,CC$2,0),"")</f>
        <v/>
      </c>
      <c r="CD1782" s="12" t="str">
        <f>IFERROR(VLOOKUP(ROWS(CD$3:CD1782),BM$1:CB3779,CD$2,0),"")</f>
        <v/>
      </c>
      <c r="CE1782" s="12" t="str">
        <f>IFERROR(VLOOKUP(ROWS(CE$3:CE1782),BN$1:CC3779,CE$2,0),"")</f>
        <v/>
      </c>
      <c r="CF1782" s="12" t="str">
        <f>IFERROR(VLOOKUP(ROWS(CF$3:CF1782),BO$1:CD3779,CF$2,0),"")</f>
        <v/>
      </c>
      <c r="CG1782" s="12" t="str">
        <f>IFERROR(VLOOKUP(ROWS(CG$3:CG1782),BP$1:CE3779,CG$2,0),"")</f>
        <v/>
      </c>
      <c r="CH1782" s="12" t="str">
        <f>IFERROR(VLOOKUP(ROWS(CH$3:CH1782),BQ$1:CF3779,CH$2,0),"")</f>
        <v/>
      </c>
    </row>
    <row r="1783" spans="55:86" x14ac:dyDescent="0.25">
      <c r="BC1783" s="12">
        <f>IF(ISNUMBER(SEARCH('Quote reqeust'!$G$34,BR1783)),MAX(BC$1:BC1782)+1,0)</f>
        <v>0</v>
      </c>
      <c r="BD1783" s="12">
        <f>IF(ISNUMBER(SEARCH('Quote reqeust'!$E$35,BR1783)),MAX(BD$1:BD1782)+1,0)</f>
        <v>0</v>
      </c>
      <c r="BE1783" s="12">
        <f>IF(ISNUMBER(SEARCH('Quote reqeust'!$E$36,BR1783)),MAX(BE$1:BE1782)+1,0)</f>
        <v>0</v>
      </c>
      <c r="BF1783" s="12">
        <f>IF(ISNUMBER(SEARCH('Quote reqeust'!$E$37,BR1783)),MAX(BF$1:BF1782)+1,0)</f>
        <v>0</v>
      </c>
      <c r="BG1783" s="12">
        <f>IF(ISNUMBER(SEARCH('Quote reqeust'!$E$26,BR1783)),MAX(BG$1:BG1782)+1,0)</f>
        <v>0</v>
      </c>
      <c r="BH1783" s="12">
        <f>IF(ISNUMBER(SEARCH('Quote reqeust'!$E$27,BR1783)),MAX(BH$1:BH1782)+1,0)</f>
        <v>0</v>
      </c>
      <c r="BI1783" s="12">
        <f>IF(ISNUMBER(SEARCH('Quote reqeust'!$E$27,$BR1783)),MAX(BI$1:BI1782)+1,0)</f>
        <v>0</v>
      </c>
      <c r="BJ1783" s="12">
        <f>IF(ISNUMBER(SEARCH('Quote reqeust'!$E$27,$BR1783)),MAX(BJ$1:BJ1782)+1,0)</f>
        <v>0</v>
      </c>
      <c r="BK1783" s="12">
        <f>IF(ISNUMBER(SEARCH('Quote reqeust'!$E$27,$BR1783)),MAX(BK$1:BK1782)+1,0)</f>
        <v>0</v>
      </c>
      <c r="BL1783" s="12">
        <f>IF(ISNUMBER(SEARCH('Quote reqeust'!$E$27,$BR1783)),MAX(BL$1:BL1782)+1,0)</f>
        <v>0</v>
      </c>
      <c r="BM1783" s="12">
        <f>IF(ISNUMBER(SEARCH('Quote reqeust'!$E$27,$BR1783)),MAX(BM$1:BM1782)+1,0)</f>
        <v>0</v>
      </c>
      <c r="BN1783" s="12">
        <f>IF(ISNUMBER(SEARCH('Quote reqeust'!$E$27,$BR1783)),MAX(BN$1:BN1782)+1,0)</f>
        <v>0</v>
      </c>
      <c r="BO1783" s="12">
        <f>IF(ISNUMBER(SEARCH('Quote reqeust'!$E$27,$BR1783)),MAX(BO$1:BO1782)+1,0)</f>
        <v>0</v>
      </c>
      <c r="BP1783" s="12">
        <f>IF(ISNUMBER(SEARCH('Quote reqeust'!$E$27,$BR1783)),MAX(BP$1:BP1782)+1,0)</f>
        <v>0</v>
      </c>
      <c r="BQ1783" s="12">
        <f>IF(ISNUMBER(SEARCH('Quote reqeust'!$E$27,$BR1783)),MAX(BQ$1:BQ1782)+1,0)</f>
        <v>0</v>
      </c>
      <c r="BT1783" s="12" t="str">
        <f>IFERROR(VLOOKUP(ROWS(BT$3:BT1783),BC$1:BR3780,BT$2,0),"")</f>
        <v/>
      </c>
      <c r="BU1783" s="12" t="str">
        <f>IFERROR(VLOOKUP(ROWS(BU$3:BU1783),BD$1:BS3780,BU$2,0),"")</f>
        <v/>
      </c>
      <c r="BV1783" s="12" t="str">
        <f>IFERROR(VLOOKUP(ROWS(BV$3:BV1783),BE$1:BT3780,BV$2,0),"")</f>
        <v/>
      </c>
      <c r="BW1783" s="12" t="str">
        <f>IFERROR(VLOOKUP(ROWS(BW$3:BW1783),BF$1:BU3780,BW$2,0),"")</f>
        <v/>
      </c>
      <c r="BX1783" s="12" t="str">
        <f>IFERROR(VLOOKUP(ROWS(BX$3:BX1783),BG$1:BV3780,BX$2,0),"")</f>
        <v/>
      </c>
      <c r="BY1783" s="12" t="str">
        <f>IFERROR(VLOOKUP(ROWS(BY$3:BY1783),BH$1:BW3780,BY$2,0),"")</f>
        <v/>
      </c>
      <c r="BZ1783" s="12" t="str">
        <f>IFERROR(VLOOKUP(ROWS(BZ$3:BZ1783),BI$1:BX3780,BZ$2,0),"")</f>
        <v/>
      </c>
      <c r="CA1783" s="12" t="str">
        <f>IFERROR(VLOOKUP(ROWS(CA$3:CA1783),BJ$1:BY3780,CA$2,0),"")</f>
        <v/>
      </c>
      <c r="CB1783" s="12" t="str">
        <f>IFERROR(VLOOKUP(ROWS(CB$3:CB1783),BK$1:BZ3780,CB$2,0),"")</f>
        <v/>
      </c>
      <c r="CC1783" s="12" t="str">
        <f>IFERROR(VLOOKUP(ROWS(CC$3:CC1783),BL$1:CA3780,CC$2,0),"")</f>
        <v/>
      </c>
      <c r="CD1783" s="12" t="str">
        <f>IFERROR(VLOOKUP(ROWS(CD$3:CD1783),BM$1:CB3780,CD$2,0),"")</f>
        <v/>
      </c>
      <c r="CE1783" s="12" t="str">
        <f>IFERROR(VLOOKUP(ROWS(CE$3:CE1783),BN$1:CC3780,CE$2,0),"")</f>
        <v/>
      </c>
      <c r="CF1783" s="12" t="str">
        <f>IFERROR(VLOOKUP(ROWS(CF$3:CF1783),BO$1:CD3780,CF$2,0),"")</f>
        <v/>
      </c>
      <c r="CG1783" s="12" t="str">
        <f>IFERROR(VLOOKUP(ROWS(CG$3:CG1783),BP$1:CE3780,CG$2,0),"")</f>
        <v/>
      </c>
      <c r="CH1783" s="12" t="str">
        <f>IFERROR(VLOOKUP(ROWS(CH$3:CH1783),BQ$1:CF3780,CH$2,0),"")</f>
        <v/>
      </c>
    </row>
    <row r="1784" spans="55:86" x14ac:dyDescent="0.25">
      <c r="BC1784" s="12">
        <f>IF(ISNUMBER(SEARCH('Quote reqeust'!$G$34,BR1784)),MAX(BC$1:BC1783)+1,0)</f>
        <v>0</v>
      </c>
      <c r="BD1784" s="12">
        <f>IF(ISNUMBER(SEARCH('Quote reqeust'!$E$35,BR1784)),MAX(BD$1:BD1783)+1,0)</f>
        <v>0</v>
      </c>
      <c r="BE1784" s="12">
        <f>IF(ISNUMBER(SEARCH('Quote reqeust'!$E$36,BR1784)),MAX(BE$1:BE1783)+1,0)</f>
        <v>0</v>
      </c>
      <c r="BF1784" s="12">
        <f>IF(ISNUMBER(SEARCH('Quote reqeust'!$E$37,BR1784)),MAX(BF$1:BF1783)+1,0)</f>
        <v>0</v>
      </c>
      <c r="BG1784" s="12">
        <f>IF(ISNUMBER(SEARCH('Quote reqeust'!$E$26,BR1784)),MAX(BG$1:BG1783)+1,0)</f>
        <v>0</v>
      </c>
      <c r="BH1784" s="12">
        <f>IF(ISNUMBER(SEARCH('Quote reqeust'!$E$27,BR1784)),MAX(BH$1:BH1783)+1,0)</f>
        <v>0</v>
      </c>
      <c r="BI1784" s="12">
        <f>IF(ISNUMBER(SEARCH('Quote reqeust'!$E$27,$BR1784)),MAX(BI$1:BI1783)+1,0)</f>
        <v>0</v>
      </c>
      <c r="BJ1784" s="12">
        <f>IF(ISNUMBER(SEARCH('Quote reqeust'!$E$27,$BR1784)),MAX(BJ$1:BJ1783)+1,0)</f>
        <v>0</v>
      </c>
      <c r="BK1784" s="12">
        <f>IF(ISNUMBER(SEARCH('Quote reqeust'!$E$27,$BR1784)),MAX(BK$1:BK1783)+1,0)</f>
        <v>0</v>
      </c>
      <c r="BL1784" s="12">
        <f>IF(ISNUMBER(SEARCH('Quote reqeust'!$E$27,$BR1784)),MAX(BL$1:BL1783)+1,0)</f>
        <v>0</v>
      </c>
      <c r="BM1784" s="12">
        <f>IF(ISNUMBER(SEARCH('Quote reqeust'!$E$27,$BR1784)),MAX(BM$1:BM1783)+1,0)</f>
        <v>0</v>
      </c>
      <c r="BN1784" s="12">
        <f>IF(ISNUMBER(SEARCH('Quote reqeust'!$E$27,$BR1784)),MAX(BN$1:BN1783)+1,0)</f>
        <v>0</v>
      </c>
      <c r="BO1784" s="12">
        <f>IF(ISNUMBER(SEARCH('Quote reqeust'!$E$27,$BR1784)),MAX(BO$1:BO1783)+1,0)</f>
        <v>0</v>
      </c>
      <c r="BP1784" s="12">
        <f>IF(ISNUMBER(SEARCH('Quote reqeust'!$E$27,$BR1784)),MAX(BP$1:BP1783)+1,0)</f>
        <v>0</v>
      </c>
      <c r="BQ1784" s="12">
        <f>IF(ISNUMBER(SEARCH('Quote reqeust'!$E$27,$BR1784)),MAX(BQ$1:BQ1783)+1,0)</f>
        <v>0</v>
      </c>
      <c r="BT1784" s="12" t="str">
        <f>IFERROR(VLOOKUP(ROWS(BT$3:BT1784),BC$1:BR3781,BT$2,0),"")</f>
        <v/>
      </c>
      <c r="BU1784" s="12" t="str">
        <f>IFERROR(VLOOKUP(ROWS(BU$3:BU1784),BD$1:BS3781,BU$2,0),"")</f>
        <v/>
      </c>
      <c r="BV1784" s="12" t="str">
        <f>IFERROR(VLOOKUP(ROWS(BV$3:BV1784),BE$1:BT3781,BV$2,0),"")</f>
        <v/>
      </c>
      <c r="BW1784" s="12" t="str">
        <f>IFERROR(VLOOKUP(ROWS(BW$3:BW1784),BF$1:BU3781,BW$2,0),"")</f>
        <v/>
      </c>
      <c r="BX1784" s="12" t="str">
        <f>IFERROR(VLOOKUP(ROWS(BX$3:BX1784),BG$1:BV3781,BX$2,0),"")</f>
        <v/>
      </c>
      <c r="BY1784" s="12" t="str">
        <f>IFERROR(VLOOKUP(ROWS(BY$3:BY1784),BH$1:BW3781,BY$2,0),"")</f>
        <v/>
      </c>
      <c r="BZ1784" s="12" t="str">
        <f>IFERROR(VLOOKUP(ROWS(BZ$3:BZ1784),BI$1:BX3781,BZ$2,0),"")</f>
        <v/>
      </c>
      <c r="CA1784" s="12" t="str">
        <f>IFERROR(VLOOKUP(ROWS(CA$3:CA1784),BJ$1:BY3781,CA$2,0),"")</f>
        <v/>
      </c>
      <c r="CB1784" s="12" t="str">
        <f>IFERROR(VLOOKUP(ROWS(CB$3:CB1784),BK$1:BZ3781,CB$2,0),"")</f>
        <v/>
      </c>
      <c r="CC1784" s="12" t="str">
        <f>IFERROR(VLOOKUP(ROWS(CC$3:CC1784),BL$1:CA3781,CC$2,0),"")</f>
        <v/>
      </c>
      <c r="CD1784" s="12" t="str">
        <f>IFERROR(VLOOKUP(ROWS(CD$3:CD1784),BM$1:CB3781,CD$2,0),"")</f>
        <v/>
      </c>
      <c r="CE1784" s="12" t="str">
        <f>IFERROR(VLOOKUP(ROWS(CE$3:CE1784),BN$1:CC3781,CE$2,0),"")</f>
        <v/>
      </c>
      <c r="CF1784" s="12" t="str">
        <f>IFERROR(VLOOKUP(ROWS(CF$3:CF1784),BO$1:CD3781,CF$2,0),"")</f>
        <v/>
      </c>
      <c r="CG1784" s="12" t="str">
        <f>IFERROR(VLOOKUP(ROWS(CG$3:CG1784),BP$1:CE3781,CG$2,0),"")</f>
        <v/>
      </c>
      <c r="CH1784" s="12" t="str">
        <f>IFERROR(VLOOKUP(ROWS(CH$3:CH1784),BQ$1:CF3781,CH$2,0),"")</f>
        <v/>
      </c>
    </row>
    <row r="1785" spans="55:86" x14ac:dyDescent="0.25">
      <c r="BC1785" s="12">
        <f>IF(ISNUMBER(SEARCH('Quote reqeust'!$G$34,BR1785)),MAX(BC$1:BC1784)+1,0)</f>
        <v>0</v>
      </c>
      <c r="BD1785" s="12">
        <f>IF(ISNUMBER(SEARCH('Quote reqeust'!$E$35,BR1785)),MAX(BD$1:BD1784)+1,0)</f>
        <v>0</v>
      </c>
      <c r="BE1785" s="12">
        <f>IF(ISNUMBER(SEARCH('Quote reqeust'!$E$36,BR1785)),MAX(BE$1:BE1784)+1,0)</f>
        <v>0</v>
      </c>
      <c r="BF1785" s="12">
        <f>IF(ISNUMBER(SEARCH('Quote reqeust'!$E$37,BR1785)),MAX(BF$1:BF1784)+1,0)</f>
        <v>0</v>
      </c>
      <c r="BG1785" s="12">
        <f>IF(ISNUMBER(SEARCH('Quote reqeust'!$E$26,BR1785)),MAX(BG$1:BG1784)+1,0)</f>
        <v>0</v>
      </c>
      <c r="BH1785" s="12">
        <f>IF(ISNUMBER(SEARCH('Quote reqeust'!$E$27,BR1785)),MAX(BH$1:BH1784)+1,0)</f>
        <v>0</v>
      </c>
      <c r="BI1785" s="12">
        <f>IF(ISNUMBER(SEARCH('Quote reqeust'!$E$27,$BR1785)),MAX(BI$1:BI1784)+1,0)</f>
        <v>0</v>
      </c>
      <c r="BJ1785" s="12">
        <f>IF(ISNUMBER(SEARCH('Quote reqeust'!$E$27,$BR1785)),MAX(BJ$1:BJ1784)+1,0)</f>
        <v>0</v>
      </c>
      <c r="BK1785" s="12">
        <f>IF(ISNUMBER(SEARCH('Quote reqeust'!$E$27,$BR1785)),MAX(BK$1:BK1784)+1,0)</f>
        <v>0</v>
      </c>
      <c r="BL1785" s="12">
        <f>IF(ISNUMBER(SEARCH('Quote reqeust'!$E$27,$BR1785)),MAX(BL$1:BL1784)+1,0)</f>
        <v>0</v>
      </c>
      <c r="BM1785" s="12">
        <f>IF(ISNUMBER(SEARCH('Quote reqeust'!$E$27,$BR1785)),MAX(BM$1:BM1784)+1,0)</f>
        <v>0</v>
      </c>
      <c r="BN1785" s="12">
        <f>IF(ISNUMBER(SEARCH('Quote reqeust'!$E$27,$BR1785)),MAX(BN$1:BN1784)+1,0)</f>
        <v>0</v>
      </c>
      <c r="BO1785" s="12">
        <f>IF(ISNUMBER(SEARCH('Quote reqeust'!$E$27,$BR1785)),MAX(BO$1:BO1784)+1,0)</f>
        <v>0</v>
      </c>
      <c r="BP1785" s="12">
        <f>IF(ISNUMBER(SEARCH('Quote reqeust'!$E$27,$BR1785)),MAX(BP$1:BP1784)+1,0)</f>
        <v>0</v>
      </c>
      <c r="BQ1785" s="12">
        <f>IF(ISNUMBER(SEARCH('Quote reqeust'!$E$27,$BR1785)),MAX(BQ$1:BQ1784)+1,0)</f>
        <v>0</v>
      </c>
      <c r="BT1785" s="12" t="str">
        <f>IFERROR(VLOOKUP(ROWS(BT$3:BT1785),BC$1:BR3782,BT$2,0),"")</f>
        <v/>
      </c>
      <c r="BU1785" s="12" t="str">
        <f>IFERROR(VLOOKUP(ROWS(BU$3:BU1785),BD$1:BS3782,BU$2,0),"")</f>
        <v/>
      </c>
      <c r="BV1785" s="12" t="str">
        <f>IFERROR(VLOOKUP(ROWS(BV$3:BV1785),BE$1:BT3782,BV$2,0),"")</f>
        <v/>
      </c>
      <c r="BW1785" s="12" t="str">
        <f>IFERROR(VLOOKUP(ROWS(BW$3:BW1785),BF$1:BU3782,BW$2,0),"")</f>
        <v/>
      </c>
      <c r="BX1785" s="12" t="str">
        <f>IFERROR(VLOOKUP(ROWS(BX$3:BX1785),BG$1:BV3782,BX$2,0),"")</f>
        <v/>
      </c>
      <c r="BY1785" s="12" t="str">
        <f>IFERROR(VLOOKUP(ROWS(BY$3:BY1785),BH$1:BW3782,BY$2,0),"")</f>
        <v/>
      </c>
      <c r="BZ1785" s="12" t="str">
        <f>IFERROR(VLOOKUP(ROWS(BZ$3:BZ1785),BI$1:BX3782,BZ$2,0),"")</f>
        <v/>
      </c>
      <c r="CA1785" s="12" t="str">
        <f>IFERROR(VLOOKUP(ROWS(CA$3:CA1785),BJ$1:BY3782,CA$2,0),"")</f>
        <v/>
      </c>
      <c r="CB1785" s="12" t="str">
        <f>IFERROR(VLOOKUP(ROWS(CB$3:CB1785),BK$1:BZ3782,CB$2,0),"")</f>
        <v/>
      </c>
      <c r="CC1785" s="12" t="str">
        <f>IFERROR(VLOOKUP(ROWS(CC$3:CC1785),BL$1:CA3782,CC$2,0),"")</f>
        <v/>
      </c>
      <c r="CD1785" s="12" t="str">
        <f>IFERROR(VLOOKUP(ROWS(CD$3:CD1785),BM$1:CB3782,CD$2,0),"")</f>
        <v/>
      </c>
      <c r="CE1785" s="12" t="str">
        <f>IFERROR(VLOOKUP(ROWS(CE$3:CE1785),BN$1:CC3782,CE$2,0),"")</f>
        <v/>
      </c>
      <c r="CF1785" s="12" t="str">
        <f>IFERROR(VLOOKUP(ROWS(CF$3:CF1785),BO$1:CD3782,CF$2,0),"")</f>
        <v/>
      </c>
      <c r="CG1785" s="12" t="str">
        <f>IFERROR(VLOOKUP(ROWS(CG$3:CG1785),BP$1:CE3782,CG$2,0),"")</f>
        <v/>
      </c>
      <c r="CH1785" s="12" t="str">
        <f>IFERROR(VLOOKUP(ROWS(CH$3:CH1785),BQ$1:CF3782,CH$2,0),"")</f>
        <v/>
      </c>
    </row>
    <row r="1786" spans="55:86" x14ac:dyDescent="0.25">
      <c r="BC1786" s="12">
        <f>IF(ISNUMBER(SEARCH('Quote reqeust'!$G$34,BR1786)),MAX(BC$1:BC1785)+1,0)</f>
        <v>0</v>
      </c>
      <c r="BD1786" s="12">
        <f>IF(ISNUMBER(SEARCH('Quote reqeust'!$E$35,BR1786)),MAX(BD$1:BD1785)+1,0)</f>
        <v>0</v>
      </c>
      <c r="BE1786" s="12">
        <f>IF(ISNUMBER(SEARCH('Quote reqeust'!$E$36,BR1786)),MAX(BE$1:BE1785)+1,0)</f>
        <v>0</v>
      </c>
      <c r="BF1786" s="12">
        <f>IF(ISNUMBER(SEARCH('Quote reqeust'!$E$37,BR1786)),MAX(BF$1:BF1785)+1,0)</f>
        <v>0</v>
      </c>
      <c r="BG1786" s="12">
        <f>IF(ISNUMBER(SEARCH('Quote reqeust'!$E$26,BR1786)),MAX(BG$1:BG1785)+1,0)</f>
        <v>0</v>
      </c>
      <c r="BH1786" s="12">
        <f>IF(ISNUMBER(SEARCH('Quote reqeust'!$E$27,BR1786)),MAX(BH$1:BH1785)+1,0)</f>
        <v>0</v>
      </c>
      <c r="BI1786" s="12">
        <f>IF(ISNUMBER(SEARCH('Quote reqeust'!$E$27,$BR1786)),MAX(BI$1:BI1785)+1,0)</f>
        <v>0</v>
      </c>
      <c r="BJ1786" s="12">
        <f>IF(ISNUMBER(SEARCH('Quote reqeust'!$E$27,$BR1786)),MAX(BJ$1:BJ1785)+1,0)</f>
        <v>0</v>
      </c>
      <c r="BK1786" s="12">
        <f>IF(ISNUMBER(SEARCH('Quote reqeust'!$E$27,$BR1786)),MAX(BK$1:BK1785)+1,0)</f>
        <v>0</v>
      </c>
      <c r="BL1786" s="12">
        <f>IF(ISNUMBER(SEARCH('Quote reqeust'!$E$27,$BR1786)),MAX(BL$1:BL1785)+1,0)</f>
        <v>0</v>
      </c>
      <c r="BM1786" s="12">
        <f>IF(ISNUMBER(SEARCH('Quote reqeust'!$E$27,$BR1786)),MAX(BM$1:BM1785)+1,0)</f>
        <v>0</v>
      </c>
      <c r="BN1786" s="12">
        <f>IF(ISNUMBER(SEARCH('Quote reqeust'!$E$27,$BR1786)),MAX(BN$1:BN1785)+1,0)</f>
        <v>0</v>
      </c>
      <c r="BO1786" s="12">
        <f>IF(ISNUMBER(SEARCH('Quote reqeust'!$E$27,$BR1786)),MAX(BO$1:BO1785)+1,0)</f>
        <v>0</v>
      </c>
      <c r="BP1786" s="12">
        <f>IF(ISNUMBER(SEARCH('Quote reqeust'!$E$27,$BR1786)),MAX(BP$1:BP1785)+1,0)</f>
        <v>0</v>
      </c>
      <c r="BQ1786" s="12">
        <f>IF(ISNUMBER(SEARCH('Quote reqeust'!$E$27,$BR1786)),MAX(BQ$1:BQ1785)+1,0)</f>
        <v>0</v>
      </c>
      <c r="BT1786" s="12" t="str">
        <f>IFERROR(VLOOKUP(ROWS(BT$3:BT1786),BC$1:BR3783,BT$2,0),"")</f>
        <v/>
      </c>
      <c r="BU1786" s="12" t="str">
        <f>IFERROR(VLOOKUP(ROWS(BU$3:BU1786),BD$1:BS3783,BU$2,0),"")</f>
        <v/>
      </c>
      <c r="BV1786" s="12" t="str">
        <f>IFERROR(VLOOKUP(ROWS(BV$3:BV1786),BE$1:BT3783,BV$2,0),"")</f>
        <v/>
      </c>
      <c r="BW1786" s="12" t="str">
        <f>IFERROR(VLOOKUP(ROWS(BW$3:BW1786),BF$1:BU3783,BW$2,0),"")</f>
        <v/>
      </c>
      <c r="BX1786" s="12" t="str">
        <f>IFERROR(VLOOKUP(ROWS(BX$3:BX1786),BG$1:BV3783,BX$2,0),"")</f>
        <v/>
      </c>
      <c r="BY1786" s="12" t="str">
        <f>IFERROR(VLOOKUP(ROWS(BY$3:BY1786),BH$1:BW3783,BY$2,0),"")</f>
        <v/>
      </c>
      <c r="BZ1786" s="12" t="str">
        <f>IFERROR(VLOOKUP(ROWS(BZ$3:BZ1786),BI$1:BX3783,BZ$2,0),"")</f>
        <v/>
      </c>
      <c r="CA1786" s="12" t="str">
        <f>IFERROR(VLOOKUP(ROWS(CA$3:CA1786),BJ$1:BY3783,CA$2,0),"")</f>
        <v/>
      </c>
      <c r="CB1786" s="12" t="str">
        <f>IFERROR(VLOOKUP(ROWS(CB$3:CB1786),BK$1:BZ3783,CB$2,0),"")</f>
        <v/>
      </c>
      <c r="CC1786" s="12" t="str">
        <f>IFERROR(VLOOKUP(ROWS(CC$3:CC1786),BL$1:CA3783,CC$2,0),"")</f>
        <v/>
      </c>
      <c r="CD1786" s="12" t="str">
        <f>IFERROR(VLOOKUP(ROWS(CD$3:CD1786),BM$1:CB3783,CD$2,0),"")</f>
        <v/>
      </c>
      <c r="CE1786" s="12" t="str">
        <f>IFERROR(VLOOKUP(ROWS(CE$3:CE1786),BN$1:CC3783,CE$2,0),"")</f>
        <v/>
      </c>
      <c r="CF1786" s="12" t="str">
        <f>IFERROR(VLOOKUP(ROWS(CF$3:CF1786),BO$1:CD3783,CF$2,0),"")</f>
        <v/>
      </c>
      <c r="CG1786" s="12" t="str">
        <f>IFERROR(VLOOKUP(ROWS(CG$3:CG1786),BP$1:CE3783,CG$2,0),"")</f>
        <v/>
      </c>
      <c r="CH1786" s="12" t="str">
        <f>IFERROR(VLOOKUP(ROWS(CH$3:CH1786),BQ$1:CF3783,CH$2,0),"")</f>
        <v/>
      </c>
    </row>
    <row r="1787" spans="55:86" x14ac:dyDescent="0.25">
      <c r="BC1787" s="12">
        <f>IF(ISNUMBER(SEARCH('Quote reqeust'!$G$34,BR1787)),MAX(BC$1:BC1786)+1,0)</f>
        <v>0</v>
      </c>
      <c r="BD1787" s="12">
        <f>IF(ISNUMBER(SEARCH('Quote reqeust'!$E$35,BR1787)),MAX(BD$1:BD1786)+1,0)</f>
        <v>0</v>
      </c>
      <c r="BE1787" s="12">
        <f>IF(ISNUMBER(SEARCH('Quote reqeust'!$E$36,BR1787)),MAX(BE$1:BE1786)+1,0)</f>
        <v>0</v>
      </c>
      <c r="BF1787" s="12">
        <f>IF(ISNUMBER(SEARCH('Quote reqeust'!$E$37,BR1787)),MAX(BF$1:BF1786)+1,0)</f>
        <v>0</v>
      </c>
      <c r="BG1787" s="12">
        <f>IF(ISNUMBER(SEARCH('Quote reqeust'!$E$26,BR1787)),MAX(BG$1:BG1786)+1,0)</f>
        <v>0</v>
      </c>
      <c r="BH1787" s="12">
        <f>IF(ISNUMBER(SEARCH('Quote reqeust'!$E$27,BR1787)),MAX(BH$1:BH1786)+1,0)</f>
        <v>0</v>
      </c>
      <c r="BI1787" s="12">
        <f>IF(ISNUMBER(SEARCH('Quote reqeust'!$E$27,$BR1787)),MAX(BI$1:BI1786)+1,0)</f>
        <v>0</v>
      </c>
      <c r="BJ1787" s="12">
        <f>IF(ISNUMBER(SEARCH('Quote reqeust'!$E$27,$BR1787)),MAX(BJ$1:BJ1786)+1,0)</f>
        <v>0</v>
      </c>
      <c r="BK1787" s="12">
        <f>IF(ISNUMBER(SEARCH('Quote reqeust'!$E$27,$BR1787)),MAX(BK$1:BK1786)+1,0)</f>
        <v>0</v>
      </c>
      <c r="BL1787" s="12">
        <f>IF(ISNUMBER(SEARCH('Quote reqeust'!$E$27,$BR1787)),MAX(BL$1:BL1786)+1,0)</f>
        <v>0</v>
      </c>
      <c r="BM1787" s="12">
        <f>IF(ISNUMBER(SEARCH('Quote reqeust'!$E$27,$BR1787)),MAX(BM$1:BM1786)+1,0)</f>
        <v>0</v>
      </c>
      <c r="BN1787" s="12">
        <f>IF(ISNUMBER(SEARCH('Quote reqeust'!$E$27,$BR1787)),MAX(BN$1:BN1786)+1,0)</f>
        <v>0</v>
      </c>
      <c r="BO1787" s="12">
        <f>IF(ISNUMBER(SEARCH('Quote reqeust'!$E$27,$BR1787)),MAX(BO$1:BO1786)+1,0)</f>
        <v>0</v>
      </c>
      <c r="BP1787" s="12">
        <f>IF(ISNUMBER(SEARCH('Quote reqeust'!$E$27,$BR1787)),MAX(BP$1:BP1786)+1,0)</f>
        <v>0</v>
      </c>
      <c r="BQ1787" s="12">
        <f>IF(ISNUMBER(SEARCH('Quote reqeust'!$E$27,$BR1787)),MAX(BQ$1:BQ1786)+1,0)</f>
        <v>0</v>
      </c>
      <c r="BT1787" s="12" t="str">
        <f>IFERROR(VLOOKUP(ROWS(BT$3:BT1787),BC$1:BR3784,BT$2,0),"")</f>
        <v/>
      </c>
      <c r="BU1787" s="12" t="str">
        <f>IFERROR(VLOOKUP(ROWS(BU$3:BU1787),BD$1:BS3784,BU$2,0),"")</f>
        <v/>
      </c>
      <c r="BV1787" s="12" t="str">
        <f>IFERROR(VLOOKUP(ROWS(BV$3:BV1787),BE$1:BT3784,BV$2,0),"")</f>
        <v/>
      </c>
      <c r="BW1787" s="12" t="str">
        <f>IFERROR(VLOOKUP(ROWS(BW$3:BW1787),BF$1:BU3784,BW$2,0),"")</f>
        <v/>
      </c>
      <c r="BX1787" s="12" t="str">
        <f>IFERROR(VLOOKUP(ROWS(BX$3:BX1787),BG$1:BV3784,BX$2,0),"")</f>
        <v/>
      </c>
      <c r="BY1787" s="12" t="str">
        <f>IFERROR(VLOOKUP(ROWS(BY$3:BY1787),BH$1:BW3784,BY$2,0),"")</f>
        <v/>
      </c>
      <c r="BZ1787" s="12" t="str">
        <f>IFERROR(VLOOKUP(ROWS(BZ$3:BZ1787),BI$1:BX3784,BZ$2,0),"")</f>
        <v/>
      </c>
      <c r="CA1787" s="12" t="str">
        <f>IFERROR(VLOOKUP(ROWS(CA$3:CA1787),BJ$1:BY3784,CA$2,0),"")</f>
        <v/>
      </c>
      <c r="CB1787" s="12" t="str">
        <f>IFERROR(VLOOKUP(ROWS(CB$3:CB1787),BK$1:BZ3784,CB$2,0),"")</f>
        <v/>
      </c>
      <c r="CC1787" s="12" t="str">
        <f>IFERROR(VLOOKUP(ROWS(CC$3:CC1787),BL$1:CA3784,CC$2,0),"")</f>
        <v/>
      </c>
      <c r="CD1787" s="12" t="str">
        <f>IFERROR(VLOOKUP(ROWS(CD$3:CD1787),BM$1:CB3784,CD$2,0),"")</f>
        <v/>
      </c>
      <c r="CE1787" s="12" t="str">
        <f>IFERROR(VLOOKUP(ROWS(CE$3:CE1787),BN$1:CC3784,CE$2,0),"")</f>
        <v/>
      </c>
      <c r="CF1787" s="12" t="str">
        <f>IFERROR(VLOOKUP(ROWS(CF$3:CF1787),BO$1:CD3784,CF$2,0),"")</f>
        <v/>
      </c>
      <c r="CG1787" s="12" t="str">
        <f>IFERROR(VLOOKUP(ROWS(CG$3:CG1787),BP$1:CE3784,CG$2,0),"")</f>
        <v/>
      </c>
      <c r="CH1787" s="12" t="str">
        <f>IFERROR(VLOOKUP(ROWS(CH$3:CH1787),BQ$1:CF3784,CH$2,0),"")</f>
        <v/>
      </c>
    </row>
    <row r="1788" spans="55:86" x14ac:dyDescent="0.25">
      <c r="BC1788" s="12">
        <f>IF(ISNUMBER(SEARCH('Quote reqeust'!$G$34,BR1788)),MAX(BC$1:BC1787)+1,0)</f>
        <v>0</v>
      </c>
      <c r="BD1788" s="12">
        <f>IF(ISNUMBER(SEARCH('Quote reqeust'!$E$35,BR1788)),MAX(BD$1:BD1787)+1,0)</f>
        <v>0</v>
      </c>
      <c r="BE1788" s="12">
        <f>IF(ISNUMBER(SEARCH('Quote reqeust'!$E$36,BR1788)),MAX(BE$1:BE1787)+1,0)</f>
        <v>0</v>
      </c>
      <c r="BF1788" s="12">
        <f>IF(ISNUMBER(SEARCH('Quote reqeust'!$E$37,BR1788)),MAX(BF$1:BF1787)+1,0)</f>
        <v>0</v>
      </c>
      <c r="BG1788" s="12">
        <f>IF(ISNUMBER(SEARCH('Quote reqeust'!$E$26,BR1788)),MAX(BG$1:BG1787)+1,0)</f>
        <v>0</v>
      </c>
      <c r="BH1788" s="12">
        <f>IF(ISNUMBER(SEARCH('Quote reqeust'!$E$27,BR1788)),MAX(BH$1:BH1787)+1,0)</f>
        <v>0</v>
      </c>
      <c r="BI1788" s="12">
        <f>IF(ISNUMBER(SEARCH('Quote reqeust'!$E$27,$BR1788)),MAX(BI$1:BI1787)+1,0)</f>
        <v>0</v>
      </c>
      <c r="BJ1788" s="12">
        <f>IF(ISNUMBER(SEARCH('Quote reqeust'!$E$27,$BR1788)),MAX(BJ$1:BJ1787)+1,0)</f>
        <v>0</v>
      </c>
      <c r="BK1788" s="12">
        <f>IF(ISNUMBER(SEARCH('Quote reqeust'!$E$27,$BR1788)),MAX(BK$1:BK1787)+1,0)</f>
        <v>0</v>
      </c>
      <c r="BL1788" s="12">
        <f>IF(ISNUMBER(SEARCH('Quote reqeust'!$E$27,$BR1788)),MAX(BL$1:BL1787)+1,0)</f>
        <v>0</v>
      </c>
      <c r="BM1788" s="12">
        <f>IF(ISNUMBER(SEARCH('Quote reqeust'!$E$27,$BR1788)),MAX(BM$1:BM1787)+1,0)</f>
        <v>0</v>
      </c>
      <c r="BN1788" s="12">
        <f>IF(ISNUMBER(SEARCH('Quote reqeust'!$E$27,$BR1788)),MAX(BN$1:BN1787)+1,0)</f>
        <v>0</v>
      </c>
      <c r="BO1788" s="12">
        <f>IF(ISNUMBER(SEARCH('Quote reqeust'!$E$27,$BR1788)),MAX(BO$1:BO1787)+1,0)</f>
        <v>0</v>
      </c>
      <c r="BP1788" s="12">
        <f>IF(ISNUMBER(SEARCH('Quote reqeust'!$E$27,$BR1788)),MAX(BP$1:BP1787)+1,0)</f>
        <v>0</v>
      </c>
      <c r="BQ1788" s="12">
        <f>IF(ISNUMBER(SEARCH('Quote reqeust'!$E$27,$BR1788)),MAX(BQ$1:BQ1787)+1,0)</f>
        <v>0</v>
      </c>
      <c r="BT1788" s="12" t="str">
        <f>IFERROR(VLOOKUP(ROWS(BT$3:BT1788),BC$1:BR3785,BT$2,0),"")</f>
        <v/>
      </c>
      <c r="BU1788" s="12" t="str">
        <f>IFERROR(VLOOKUP(ROWS(BU$3:BU1788),BD$1:BS3785,BU$2,0),"")</f>
        <v/>
      </c>
      <c r="BV1788" s="12" t="str">
        <f>IFERROR(VLOOKUP(ROWS(BV$3:BV1788),BE$1:BT3785,BV$2,0),"")</f>
        <v/>
      </c>
      <c r="BW1788" s="12" t="str">
        <f>IFERROR(VLOOKUP(ROWS(BW$3:BW1788),BF$1:BU3785,BW$2,0),"")</f>
        <v/>
      </c>
      <c r="BX1788" s="12" t="str">
        <f>IFERROR(VLOOKUP(ROWS(BX$3:BX1788),BG$1:BV3785,BX$2,0),"")</f>
        <v/>
      </c>
      <c r="BY1788" s="12" t="str">
        <f>IFERROR(VLOOKUP(ROWS(BY$3:BY1788),BH$1:BW3785,BY$2,0),"")</f>
        <v/>
      </c>
      <c r="BZ1788" s="12" t="str">
        <f>IFERROR(VLOOKUP(ROWS(BZ$3:BZ1788),BI$1:BX3785,BZ$2,0),"")</f>
        <v/>
      </c>
      <c r="CA1788" s="12" t="str">
        <f>IFERROR(VLOOKUP(ROWS(CA$3:CA1788),BJ$1:BY3785,CA$2,0),"")</f>
        <v/>
      </c>
      <c r="CB1788" s="12" t="str">
        <f>IFERROR(VLOOKUP(ROWS(CB$3:CB1788),BK$1:BZ3785,CB$2,0),"")</f>
        <v/>
      </c>
      <c r="CC1788" s="12" t="str">
        <f>IFERROR(VLOOKUP(ROWS(CC$3:CC1788),BL$1:CA3785,CC$2,0),"")</f>
        <v/>
      </c>
      <c r="CD1788" s="12" t="str">
        <f>IFERROR(VLOOKUP(ROWS(CD$3:CD1788),BM$1:CB3785,CD$2,0),"")</f>
        <v/>
      </c>
      <c r="CE1788" s="12" t="str">
        <f>IFERROR(VLOOKUP(ROWS(CE$3:CE1788),BN$1:CC3785,CE$2,0),"")</f>
        <v/>
      </c>
      <c r="CF1788" s="12" t="str">
        <f>IFERROR(VLOOKUP(ROWS(CF$3:CF1788),BO$1:CD3785,CF$2,0),"")</f>
        <v/>
      </c>
      <c r="CG1788" s="12" t="str">
        <f>IFERROR(VLOOKUP(ROWS(CG$3:CG1788),BP$1:CE3785,CG$2,0),"")</f>
        <v/>
      </c>
      <c r="CH1788" s="12" t="str">
        <f>IFERROR(VLOOKUP(ROWS(CH$3:CH1788),BQ$1:CF3785,CH$2,0),"")</f>
        <v/>
      </c>
    </row>
    <row r="1789" spans="55:86" x14ac:dyDescent="0.25">
      <c r="BC1789" s="12">
        <f>IF(ISNUMBER(SEARCH('Quote reqeust'!$G$34,BR1789)),MAX(BC$1:BC1788)+1,0)</f>
        <v>0</v>
      </c>
      <c r="BD1789" s="12">
        <f>IF(ISNUMBER(SEARCH('Quote reqeust'!$E$35,BR1789)),MAX(BD$1:BD1788)+1,0)</f>
        <v>0</v>
      </c>
      <c r="BE1789" s="12">
        <f>IF(ISNUMBER(SEARCH('Quote reqeust'!$E$36,BR1789)),MAX(BE$1:BE1788)+1,0)</f>
        <v>0</v>
      </c>
      <c r="BF1789" s="12">
        <f>IF(ISNUMBER(SEARCH('Quote reqeust'!$E$37,BR1789)),MAX(BF$1:BF1788)+1,0)</f>
        <v>0</v>
      </c>
      <c r="BG1789" s="12">
        <f>IF(ISNUMBER(SEARCH('Quote reqeust'!$E$26,BR1789)),MAX(BG$1:BG1788)+1,0)</f>
        <v>0</v>
      </c>
      <c r="BH1789" s="12">
        <f>IF(ISNUMBER(SEARCH('Quote reqeust'!$E$27,BR1789)),MAX(BH$1:BH1788)+1,0)</f>
        <v>0</v>
      </c>
      <c r="BI1789" s="12">
        <f>IF(ISNUMBER(SEARCH('Quote reqeust'!$E$27,$BR1789)),MAX(BI$1:BI1788)+1,0)</f>
        <v>0</v>
      </c>
      <c r="BJ1789" s="12">
        <f>IF(ISNUMBER(SEARCH('Quote reqeust'!$E$27,$BR1789)),MAX(BJ$1:BJ1788)+1,0)</f>
        <v>0</v>
      </c>
      <c r="BK1789" s="12">
        <f>IF(ISNUMBER(SEARCH('Quote reqeust'!$E$27,$BR1789)),MAX(BK$1:BK1788)+1,0)</f>
        <v>0</v>
      </c>
      <c r="BL1789" s="12">
        <f>IF(ISNUMBER(SEARCH('Quote reqeust'!$E$27,$BR1789)),MAX(BL$1:BL1788)+1,0)</f>
        <v>0</v>
      </c>
      <c r="BM1789" s="12">
        <f>IF(ISNUMBER(SEARCH('Quote reqeust'!$E$27,$BR1789)),MAX(BM$1:BM1788)+1,0)</f>
        <v>0</v>
      </c>
      <c r="BN1789" s="12">
        <f>IF(ISNUMBER(SEARCH('Quote reqeust'!$E$27,$BR1789)),MAX(BN$1:BN1788)+1,0)</f>
        <v>0</v>
      </c>
      <c r="BO1789" s="12">
        <f>IF(ISNUMBER(SEARCH('Quote reqeust'!$E$27,$BR1789)),MAX(BO$1:BO1788)+1,0)</f>
        <v>0</v>
      </c>
      <c r="BP1789" s="12">
        <f>IF(ISNUMBER(SEARCH('Quote reqeust'!$E$27,$BR1789)),MAX(BP$1:BP1788)+1,0)</f>
        <v>0</v>
      </c>
      <c r="BQ1789" s="12">
        <f>IF(ISNUMBER(SEARCH('Quote reqeust'!$E$27,$BR1789)),MAX(BQ$1:BQ1788)+1,0)</f>
        <v>0</v>
      </c>
      <c r="BT1789" s="12" t="str">
        <f>IFERROR(VLOOKUP(ROWS(BT$3:BT1789),BC$1:BR3786,BT$2,0),"")</f>
        <v/>
      </c>
      <c r="BU1789" s="12" t="str">
        <f>IFERROR(VLOOKUP(ROWS(BU$3:BU1789),BD$1:BS3786,BU$2,0),"")</f>
        <v/>
      </c>
      <c r="BV1789" s="12" t="str">
        <f>IFERROR(VLOOKUP(ROWS(BV$3:BV1789),BE$1:BT3786,BV$2,0),"")</f>
        <v/>
      </c>
      <c r="BW1789" s="12" t="str">
        <f>IFERROR(VLOOKUP(ROWS(BW$3:BW1789),BF$1:BU3786,BW$2,0),"")</f>
        <v/>
      </c>
      <c r="BX1789" s="12" t="str">
        <f>IFERROR(VLOOKUP(ROWS(BX$3:BX1789),BG$1:BV3786,BX$2,0),"")</f>
        <v/>
      </c>
      <c r="BY1789" s="12" t="str">
        <f>IFERROR(VLOOKUP(ROWS(BY$3:BY1789),BH$1:BW3786,BY$2,0),"")</f>
        <v/>
      </c>
      <c r="BZ1789" s="12" t="str">
        <f>IFERROR(VLOOKUP(ROWS(BZ$3:BZ1789),BI$1:BX3786,BZ$2,0),"")</f>
        <v/>
      </c>
      <c r="CA1789" s="12" t="str">
        <f>IFERROR(VLOOKUP(ROWS(CA$3:CA1789),BJ$1:BY3786,CA$2,0),"")</f>
        <v/>
      </c>
      <c r="CB1789" s="12" t="str">
        <f>IFERROR(VLOOKUP(ROWS(CB$3:CB1789),BK$1:BZ3786,CB$2,0),"")</f>
        <v/>
      </c>
      <c r="CC1789" s="12" t="str">
        <f>IFERROR(VLOOKUP(ROWS(CC$3:CC1789),BL$1:CA3786,CC$2,0),"")</f>
        <v/>
      </c>
      <c r="CD1789" s="12" t="str">
        <f>IFERROR(VLOOKUP(ROWS(CD$3:CD1789),BM$1:CB3786,CD$2,0),"")</f>
        <v/>
      </c>
      <c r="CE1789" s="12" t="str">
        <f>IFERROR(VLOOKUP(ROWS(CE$3:CE1789),BN$1:CC3786,CE$2,0),"")</f>
        <v/>
      </c>
      <c r="CF1789" s="12" t="str">
        <f>IFERROR(VLOOKUP(ROWS(CF$3:CF1789),BO$1:CD3786,CF$2,0),"")</f>
        <v/>
      </c>
      <c r="CG1789" s="12" t="str">
        <f>IFERROR(VLOOKUP(ROWS(CG$3:CG1789),BP$1:CE3786,CG$2,0),"")</f>
        <v/>
      </c>
      <c r="CH1789" s="12" t="str">
        <f>IFERROR(VLOOKUP(ROWS(CH$3:CH1789),BQ$1:CF3786,CH$2,0),"")</f>
        <v/>
      </c>
    </row>
    <row r="1790" spans="55:86" x14ac:dyDescent="0.25">
      <c r="BC1790" s="12">
        <f>IF(ISNUMBER(SEARCH('Quote reqeust'!$G$34,BR1790)),MAX(BC$1:BC1789)+1,0)</f>
        <v>0</v>
      </c>
      <c r="BD1790" s="12">
        <f>IF(ISNUMBER(SEARCH('Quote reqeust'!$E$35,BR1790)),MAX(BD$1:BD1789)+1,0)</f>
        <v>0</v>
      </c>
      <c r="BE1790" s="12">
        <f>IF(ISNUMBER(SEARCH('Quote reqeust'!$E$36,BR1790)),MAX(BE$1:BE1789)+1,0)</f>
        <v>0</v>
      </c>
      <c r="BF1790" s="12">
        <f>IF(ISNUMBER(SEARCH('Quote reqeust'!$E$37,BR1790)),MAX(BF$1:BF1789)+1,0)</f>
        <v>0</v>
      </c>
      <c r="BG1790" s="12">
        <f>IF(ISNUMBER(SEARCH('Quote reqeust'!$E$26,BR1790)),MAX(BG$1:BG1789)+1,0)</f>
        <v>0</v>
      </c>
      <c r="BH1790" s="12">
        <f>IF(ISNUMBER(SEARCH('Quote reqeust'!$E$27,BR1790)),MAX(BH$1:BH1789)+1,0)</f>
        <v>0</v>
      </c>
      <c r="BI1790" s="12">
        <f>IF(ISNUMBER(SEARCH('Quote reqeust'!$E$27,$BR1790)),MAX(BI$1:BI1789)+1,0)</f>
        <v>0</v>
      </c>
      <c r="BJ1790" s="12">
        <f>IF(ISNUMBER(SEARCH('Quote reqeust'!$E$27,$BR1790)),MAX(BJ$1:BJ1789)+1,0)</f>
        <v>0</v>
      </c>
      <c r="BK1790" s="12">
        <f>IF(ISNUMBER(SEARCH('Quote reqeust'!$E$27,$BR1790)),MAX(BK$1:BK1789)+1,0)</f>
        <v>0</v>
      </c>
      <c r="BL1790" s="12">
        <f>IF(ISNUMBER(SEARCH('Quote reqeust'!$E$27,$BR1790)),MAX(BL$1:BL1789)+1,0)</f>
        <v>0</v>
      </c>
      <c r="BM1790" s="12">
        <f>IF(ISNUMBER(SEARCH('Quote reqeust'!$E$27,$BR1790)),MAX(BM$1:BM1789)+1,0)</f>
        <v>0</v>
      </c>
      <c r="BN1790" s="12">
        <f>IF(ISNUMBER(SEARCH('Quote reqeust'!$E$27,$BR1790)),MAX(BN$1:BN1789)+1,0)</f>
        <v>0</v>
      </c>
      <c r="BO1790" s="12">
        <f>IF(ISNUMBER(SEARCH('Quote reqeust'!$E$27,$BR1790)),MAX(BO$1:BO1789)+1,0)</f>
        <v>0</v>
      </c>
      <c r="BP1790" s="12">
        <f>IF(ISNUMBER(SEARCH('Quote reqeust'!$E$27,$BR1790)),MAX(BP$1:BP1789)+1,0)</f>
        <v>0</v>
      </c>
      <c r="BQ1790" s="12">
        <f>IF(ISNUMBER(SEARCH('Quote reqeust'!$E$27,$BR1790)),MAX(BQ$1:BQ1789)+1,0)</f>
        <v>0</v>
      </c>
      <c r="BT1790" s="12" t="str">
        <f>IFERROR(VLOOKUP(ROWS(BT$3:BT1790),BC$1:BR3787,BT$2,0),"")</f>
        <v/>
      </c>
      <c r="BU1790" s="12" t="str">
        <f>IFERROR(VLOOKUP(ROWS(BU$3:BU1790),BD$1:BS3787,BU$2,0),"")</f>
        <v/>
      </c>
      <c r="BV1790" s="12" t="str">
        <f>IFERROR(VLOOKUP(ROWS(BV$3:BV1790),BE$1:BT3787,BV$2,0),"")</f>
        <v/>
      </c>
      <c r="BW1790" s="12" t="str">
        <f>IFERROR(VLOOKUP(ROWS(BW$3:BW1790),BF$1:BU3787,BW$2,0),"")</f>
        <v/>
      </c>
      <c r="BX1790" s="12" t="str">
        <f>IFERROR(VLOOKUP(ROWS(BX$3:BX1790),BG$1:BV3787,BX$2,0),"")</f>
        <v/>
      </c>
      <c r="BY1790" s="12" t="str">
        <f>IFERROR(VLOOKUP(ROWS(BY$3:BY1790),BH$1:BW3787,BY$2,0),"")</f>
        <v/>
      </c>
      <c r="BZ1790" s="12" t="str">
        <f>IFERROR(VLOOKUP(ROWS(BZ$3:BZ1790),BI$1:BX3787,BZ$2,0),"")</f>
        <v/>
      </c>
      <c r="CA1790" s="12" t="str">
        <f>IFERROR(VLOOKUP(ROWS(CA$3:CA1790),BJ$1:BY3787,CA$2,0),"")</f>
        <v/>
      </c>
      <c r="CB1790" s="12" t="str">
        <f>IFERROR(VLOOKUP(ROWS(CB$3:CB1790),BK$1:BZ3787,CB$2,0),"")</f>
        <v/>
      </c>
      <c r="CC1790" s="12" t="str">
        <f>IFERROR(VLOOKUP(ROWS(CC$3:CC1790),BL$1:CA3787,CC$2,0),"")</f>
        <v/>
      </c>
      <c r="CD1790" s="12" t="str">
        <f>IFERROR(VLOOKUP(ROWS(CD$3:CD1790),BM$1:CB3787,CD$2,0),"")</f>
        <v/>
      </c>
      <c r="CE1790" s="12" t="str">
        <f>IFERROR(VLOOKUP(ROWS(CE$3:CE1790),BN$1:CC3787,CE$2,0),"")</f>
        <v/>
      </c>
      <c r="CF1790" s="12" t="str">
        <f>IFERROR(VLOOKUP(ROWS(CF$3:CF1790),BO$1:CD3787,CF$2,0),"")</f>
        <v/>
      </c>
      <c r="CG1790" s="12" t="str">
        <f>IFERROR(VLOOKUP(ROWS(CG$3:CG1790),BP$1:CE3787,CG$2,0),"")</f>
        <v/>
      </c>
      <c r="CH1790" s="12" t="str">
        <f>IFERROR(VLOOKUP(ROWS(CH$3:CH1790),BQ$1:CF3787,CH$2,0),"")</f>
        <v/>
      </c>
    </row>
    <row r="1791" spans="55:86" x14ac:dyDescent="0.25">
      <c r="BC1791" s="12">
        <f>IF(ISNUMBER(SEARCH('Quote reqeust'!$G$34,BR1791)),MAX(BC$1:BC1790)+1,0)</f>
        <v>0</v>
      </c>
      <c r="BD1791" s="12">
        <f>IF(ISNUMBER(SEARCH('Quote reqeust'!$E$35,BR1791)),MAX(BD$1:BD1790)+1,0)</f>
        <v>0</v>
      </c>
      <c r="BE1791" s="12">
        <f>IF(ISNUMBER(SEARCH('Quote reqeust'!$E$36,BR1791)),MAX(BE$1:BE1790)+1,0)</f>
        <v>0</v>
      </c>
      <c r="BF1791" s="12">
        <f>IF(ISNUMBER(SEARCH('Quote reqeust'!$E$37,BR1791)),MAX(BF$1:BF1790)+1,0)</f>
        <v>0</v>
      </c>
      <c r="BG1791" s="12">
        <f>IF(ISNUMBER(SEARCH('Quote reqeust'!$E$26,BR1791)),MAX(BG$1:BG1790)+1,0)</f>
        <v>0</v>
      </c>
      <c r="BH1791" s="12">
        <f>IF(ISNUMBER(SEARCH('Quote reqeust'!$E$27,BR1791)),MAX(BH$1:BH1790)+1,0)</f>
        <v>0</v>
      </c>
      <c r="BI1791" s="12">
        <f>IF(ISNUMBER(SEARCH('Quote reqeust'!$E$27,$BR1791)),MAX(BI$1:BI1790)+1,0)</f>
        <v>0</v>
      </c>
      <c r="BJ1791" s="12">
        <f>IF(ISNUMBER(SEARCH('Quote reqeust'!$E$27,$BR1791)),MAX(BJ$1:BJ1790)+1,0)</f>
        <v>0</v>
      </c>
      <c r="BK1791" s="12">
        <f>IF(ISNUMBER(SEARCH('Quote reqeust'!$E$27,$BR1791)),MAX(BK$1:BK1790)+1,0)</f>
        <v>0</v>
      </c>
      <c r="BL1791" s="12">
        <f>IF(ISNUMBER(SEARCH('Quote reqeust'!$E$27,$BR1791)),MAX(BL$1:BL1790)+1,0)</f>
        <v>0</v>
      </c>
      <c r="BM1791" s="12">
        <f>IF(ISNUMBER(SEARCH('Quote reqeust'!$E$27,$BR1791)),MAX(BM$1:BM1790)+1,0)</f>
        <v>0</v>
      </c>
      <c r="BN1791" s="12">
        <f>IF(ISNUMBER(SEARCH('Quote reqeust'!$E$27,$BR1791)),MAX(BN$1:BN1790)+1,0)</f>
        <v>0</v>
      </c>
      <c r="BO1791" s="12">
        <f>IF(ISNUMBER(SEARCH('Quote reqeust'!$E$27,$BR1791)),MAX(BO$1:BO1790)+1,0)</f>
        <v>0</v>
      </c>
      <c r="BP1791" s="12">
        <f>IF(ISNUMBER(SEARCH('Quote reqeust'!$E$27,$BR1791)),MAX(BP$1:BP1790)+1,0)</f>
        <v>0</v>
      </c>
      <c r="BQ1791" s="12">
        <f>IF(ISNUMBER(SEARCH('Quote reqeust'!$E$27,$BR1791)),MAX(BQ$1:BQ1790)+1,0)</f>
        <v>0</v>
      </c>
      <c r="BT1791" s="12" t="str">
        <f>IFERROR(VLOOKUP(ROWS(BT$3:BT1791),BC$1:BR3788,BT$2,0),"")</f>
        <v/>
      </c>
      <c r="BU1791" s="12" t="str">
        <f>IFERROR(VLOOKUP(ROWS(BU$3:BU1791),BD$1:BS3788,BU$2,0),"")</f>
        <v/>
      </c>
      <c r="BV1791" s="12" t="str">
        <f>IFERROR(VLOOKUP(ROWS(BV$3:BV1791),BE$1:BT3788,BV$2,0),"")</f>
        <v/>
      </c>
      <c r="BW1791" s="12" t="str">
        <f>IFERROR(VLOOKUP(ROWS(BW$3:BW1791),BF$1:BU3788,BW$2,0),"")</f>
        <v/>
      </c>
      <c r="BX1791" s="12" t="str">
        <f>IFERROR(VLOOKUP(ROWS(BX$3:BX1791),BG$1:BV3788,BX$2,0),"")</f>
        <v/>
      </c>
      <c r="BY1791" s="12" t="str">
        <f>IFERROR(VLOOKUP(ROWS(BY$3:BY1791),BH$1:BW3788,BY$2,0),"")</f>
        <v/>
      </c>
      <c r="BZ1791" s="12" t="str">
        <f>IFERROR(VLOOKUP(ROWS(BZ$3:BZ1791),BI$1:BX3788,BZ$2,0),"")</f>
        <v/>
      </c>
      <c r="CA1791" s="12" t="str">
        <f>IFERROR(VLOOKUP(ROWS(CA$3:CA1791),BJ$1:BY3788,CA$2,0),"")</f>
        <v/>
      </c>
      <c r="CB1791" s="12" t="str">
        <f>IFERROR(VLOOKUP(ROWS(CB$3:CB1791),BK$1:BZ3788,CB$2,0),"")</f>
        <v/>
      </c>
      <c r="CC1791" s="12" t="str">
        <f>IFERROR(VLOOKUP(ROWS(CC$3:CC1791),BL$1:CA3788,CC$2,0),"")</f>
        <v/>
      </c>
      <c r="CD1791" s="12" t="str">
        <f>IFERROR(VLOOKUP(ROWS(CD$3:CD1791),BM$1:CB3788,CD$2,0),"")</f>
        <v/>
      </c>
      <c r="CE1791" s="12" t="str">
        <f>IFERROR(VLOOKUP(ROWS(CE$3:CE1791),BN$1:CC3788,CE$2,0),"")</f>
        <v/>
      </c>
      <c r="CF1791" s="12" t="str">
        <f>IFERROR(VLOOKUP(ROWS(CF$3:CF1791),BO$1:CD3788,CF$2,0),"")</f>
        <v/>
      </c>
      <c r="CG1791" s="12" t="str">
        <f>IFERROR(VLOOKUP(ROWS(CG$3:CG1791),BP$1:CE3788,CG$2,0),"")</f>
        <v/>
      </c>
      <c r="CH1791" s="12" t="str">
        <f>IFERROR(VLOOKUP(ROWS(CH$3:CH1791),BQ$1:CF3788,CH$2,0),"")</f>
        <v/>
      </c>
    </row>
    <row r="1792" spans="55:86" x14ac:dyDescent="0.25">
      <c r="BC1792" s="12">
        <f>IF(ISNUMBER(SEARCH('Quote reqeust'!$G$34,BR1792)),MAX(BC$1:BC1791)+1,0)</f>
        <v>0</v>
      </c>
      <c r="BD1792" s="12">
        <f>IF(ISNUMBER(SEARCH('Quote reqeust'!$E$35,BR1792)),MAX(BD$1:BD1791)+1,0)</f>
        <v>0</v>
      </c>
      <c r="BE1792" s="12">
        <f>IF(ISNUMBER(SEARCH('Quote reqeust'!$E$36,BR1792)),MAX(BE$1:BE1791)+1,0)</f>
        <v>0</v>
      </c>
      <c r="BF1792" s="12">
        <f>IF(ISNUMBER(SEARCH('Quote reqeust'!$E$37,BR1792)),MAX(BF$1:BF1791)+1,0)</f>
        <v>0</v>
      </c>
      <c r="BG1792" s="12">
        <f>IF(ISNUMBER(SEARCH('Quote reqeust'!$E$26,BR1792)),MAX(BG$1:BG1791)+1,0)</f>
        <v>0</v>
      </c>
      <c r="BH1792" s="12">
        <f>IF(ISNUMBER(SEARCH('Quote reqeust'!$E$27,BR1792)),MAX(BH$1:BH1791)+1,0)</f>
        <v>0</v>
      </c>
      <c r="BI1792" s="12">
        <f>IF(ISNUMBER(SEARCH('Quote reqeust'!$E$27,$BR1792)),MAX(BI$1:BI1791)+1,0)</f>
        <v>0</v>
      </c>
      <c r="BJ1792" s="12">
        <f>IF(ISNUMBER(SEARCH('Quote reqeust'!$E$27,$BR1792)),MAX(BJ$1:BJ1791)+1,0)</f>
        <v>0</v>
      </c>
      <c r="BK1792" s="12">
        <f>IF(ISNUMBER(SEARCH('Quote reqeust'!$E$27,$BR1792)),MAX(BK$1:BK1791)+1,0)</f>
        <v>0</v>
      </c>
      <c r="BL1792" s="12">
        <f>IF(ISNUMBER(SEARCH('Quote reqeust'!$E$27,$BR1792)),MAX(BL$1:BL1791)+1,0)</f>
        <v>0</v>
      </c>
      <c r="BM1792" s="12">
        <f>IF(ISNUMBER(SEARCH('Quote reqeust'!$E$27,$BR1792)),MAX(BM$1:BM1791)+1,0)</f>
        <v>0</v>
      </c>
      <c r="BN1792" s="12">
        <f>IF(ISNUMBER(SEARCH('Quote reqeust'!$E$27,$BR1792)),MAX(BN$1:BN1791)+1,0)</f>
        <v>0</v>
      </c>
      <c r="BO1792" s="12">
        <f>IF(ISNUMBER(SEARCH('Quote reqeust'!$E$27,$BR1792)),MAX(BO$1:BO1791)+1,0)</f>
        <v>0</v>
      </c>
      <c r="BP1792" s="12">
        <f>IF(ISNUMBER(SEARCH('Quote reqeust'!$E$27,$BR1792)),MAX(BP$1:BP1791)+1,0)</f>
        <v>0</v>
      </c>
      <c r="BQ1792" s="12">
        <f>IF(ISNUMBER(SEARCH('Quote reqeust'!$E$27,$BR1792)),MAX(BQ$1:BQ1791)+1,0)</f>
        <v>0</v>
      </c>
      <c r="BT1792" s="12" t="str">
        <f>IFERROR(VLOOKUP(ROWS(BT$3:BT1792),BC$1:BR3789,BT$2,0),"")</f>
        <v/>
      </c>
      <c r="BU1792" s="12" t="str">
        <f>IFERROR(VLOOKUP(ROWS(BU$3:BU1792),BD$1:BS3789,BU$2,0),"")</f>
        <v/>
      </c>
      <c r="BV1792" s="12" t="str">
        <f>IFERROR(VLOOKUP(ROWS(BV$3:BV1792),BE$1:BT3789,BV$2,0),"")</f>
        <v/>
      </c>
      <c r="BW1792" s="12" t="str">
        <f>IFERROR(VLOOKUP(ROWS(BW$3:BW1792),BF$1:BU3789,BW$2,0),"")</f>
        <v/>
      </c>
      <c r="BX1792" s="12" t="str">
        <f>IFERROR(VLOOKUP(ROWS(BX$3:BX1792),BG$1:BV3789,BX$2,0),"")</f>
        <v/>
      </c>
      <c r="BY1792" s="12" t="str">
        <f>IFERROR(VLOOKUP(ROWS(BY$3:BY1792),BH$1:BW3789,BY$2,0),"")</f>
        <v/>
      </c>
      <c r="BZ1792" s="12" t="str">
        <f>IFERROR(VLOOKUP(ROWS(BZ$3:BZ1792),BI$1:BX3789,BZ$2,0),"")</f>
        <v/>
      </c>
      <c r="CA1792" s="12" t="str">
        <f>IFERROR(VLOOKUP(ROWS(CA$3:CA1792),BJ$1:BY3789,CA$2,0),"")</f>
        <v/>
      </c>
      <c r="CB1792" s="12" t="str">
        <f>IFERROR(VLOOKUP(ROWS(CB$3:CB1792),BK$1:BZ3789,CB$2,0),"")</f>
        <v/>
      </c>
      <c r="CC1792" s="12" t="str">
        <f>IFERROR(VLOOKUP(ROWS(CC$3:CC1792),BL$1:CA3789,CC$2,0),"")</f>
        <v/>
      </c>
      <c r="CD1792" s="12" t="str">
        <f>IFERROR(VLOOKUP(ROWS(CD$3:CD1792),BM$1:CB3789,CD$2,0),"")</f>
        <v/>
      </c>
      <c r="CE1792" s="12" t="str">
        <f>IFERROR(VLOOKUP(ROWS(CE$3:CE1792),BN$1:CC3789,CE$2,0),"")</f>
        <v/>
      </c>
      <c r="CF1792" s="12" t="str">
        <f>IFERROR(VLOOKUP(ROWS(CF$3:CF1792),BO$1:CD3789,CF$2,0),"")</f>
        <v/>
      </c>
      <c r="CG1792" s="12" t="str">
        <f>IFERROR(VLOOKUP(ROWS(CG$3:CG1792),BP$1:CE3789,CG$2,0),"")</f>
        <v/>
      </c>
      <c r="CH1792" s="12" t="str">
        <f>IFERROR(VLOOKUP(ROWS(CH$3:CH1792),BQ$1:CF3789,CH$2,0),"")</f>
        <v/>
      </c>
    </row>
    <row r="1793" spans="55:86" x14ac:dyDescent="0.25">
      <c r="BC1793" s="12">
        <f>IF(ISNUMBER(SEARCH('Quote reqeust'!$G$34,BR1793)),MAX(BC$1:BC1792)+1,0)</f>
        <v>0</v>
      </c>
      <c r="BD1793" s="12">
        <f>IF(ISNUMBER(SEARCH('Quote reqeust'!$E$35,BR1793)),MAX(BD$1:BD1792)+1,0)</f>
        <v>0</v>
      </c>
      <c r="BE1793" s="12">
        <f>IF(ISNUMBER(SEARCH('Quote reqeust'!$E$36,BR1793)),MAX(BE$1:BE1792)+1,0)</f>
        <v>0</v>
      </c>
      <c r="BF1793" s="12">
        <f>IF(ISNUMBER(SEARCH('Quote reqeust'!$E$37,BR1793)),MAX(BF$1:BF1792)+1,0)</f>
        <v>0</v>
      </c>
      <c r="BG1793" s="12">
        <f>IF(ISNUMBER(SEARCH('Quote reqeust'!$E$26,BR1793)),MAX(BG$1:BG1792)+1,0)</f>
        <v>0</v>
      </c>
      <c r="BH1793" s="12">
        <f>IF(ISNUMBER(SEARCH('Quote reqeust'!$E$27,BR1793)),MAX(BH$1:BH1792)+1,0)</f>
        <v>0</v>
      </c>
      <c r="BI1793" s="12">
        <f>IF(ISNUMBER(SEARCH('Quote reqeust'!$E$27,$BR1793)),MAX(BI$1:BI1792)+1,0)</f>
        <v>0</v>
      </c>
      <c r="BJ1793" s="12">
        <f>IF(ISNUMBER(SEARCH('Quote reqeust'!$E$27,$BR1793)),MAX(BJ$1:BJ1792)+1,0)</f>
        <v>0</v>
      </c>
      <c r="BK1793" s="12">
        <f>IF(ISNUMBER(SEARCH('Quote reqeust'!$E$27,$BR1793)),MAX(BK$1:BK1792)+1,0)</f>
        <v>0</v>
      </c>
      <c r="BL1793" s="12">
        <f>IF(ISNUMBER(SEARCH('Quote reqeust'!$E$27,$BR1793)),MAX(BL$1:BL1792)+1,0)</f>
        <v>0</v>
      </c>
      <c r="BM1793" s="12">
        <f>IF(ISNUMBER(SEARCH('Quote reqeust'!$E$27,$BR1793)),MAX(BM$1:BM1792)+1,0)</f>
        <v>0</v>
      </c>
      <c r="BN1793" s="12">
        <f>IF(ISNUMBER(SEARCH('Quote reqeust'!$E$27,$BR1793)),MAX(BN$1:BN1792)+1,0)</f>
        <v>0</v>
      </c>
      <c r="BO1793" s="12">
        <f>IF(ISNUMBER(SEARCH('Quote reqeust'!$E$27,$BR1793)),MAX(BO$1:BO1792)+1,0)</f>
        <v>0</v>
      </c>
      <c r="BP1793" s="12">
        <f>IF(ISNUMBER(SEARCH('Quote reqeust'!$E$27,$BR1793)),MAX(BP$1:BP1792)+1,0)</f>
        <v>0</v>
      </c>
      <c r="BQ1793" s="12">
        <f>IF(ISNUMBER(SEARCH('Quote reqeust'!$E$27,$BR1793)),MAX(BQ$1:BQ1792)+1,0)</f>
        <v>0</v>
      </c>
      <c r="BT1793" s="12" t="str">
        <f>IFERROR(VLOOKUP(ROWS(BT$3:BT1793),BC$1:BR3790,BT$2,0),"")</f>
        <v/>
      </c>
      <c r="BU1793" s="12" t="str">
        <f>IFERROR(VLOOKUP(ROWS(BU$3:BU1793),BD$1:BS3790,BU$2,0),"")</f>
        <v/>
      </c>
      <c r="BV1793" s="12" t="str">
        <f>IFERROR(VLOOKUP(ROWS(BV$3:BV1793),BE$1:BT3790,BV$2,0),"")</f>
        <v/>
      </c>
      <c r="BW1793" s="12" t="str">
        <f>IFERROR(VLOOKUP(ROWS(BW$3:BW1793),BF$1:BU3790,BW$2,0),"")</f>
        <v/>
      </c>
      <c r="BX1793" s="12" t="str">
        <f>IFERROR(VLOOKUP(ROWS(BX$3:BX1793),BG$1:BV3790,BX$2,0),"")</f>
        <v/>
      </c>
      <c r="BY1793" s="12" t="str">
        <f>IFERROR(VLOOKUP(ROWS(BY$3:BY1793),BH$1:BW3790,BY$2,0),"")</f>
        <v/>
      </c>
      <c r="BZ1793" s="12" t="str">
        <f>IFERROR(VLOOKUP(ROWS(BZ$3:BZ1793),BI$1:BX3790,BZ$2,0),"")</f>
        <v/>
      </c>
      <c r="CA1793" s="12" t="str">
        <f>IFERROR(VLOOKUP(ROWS(CA$3:CA1793),BJ$1:BY3790,CA$2,0),"")</f>
        <v/>
      </c>
      <c r="CB1793" s="12" t="str">
        <f>IFERROR(VLOOKUP(ROWS(CB$3:CB1793),BK$1:BZ3790,CB$2,0),"")</f>
        <v/>
      </c>
      <c r="CC1793" s="12" t="str">
        <f>IFERROR(VLOOKUP(ROWS(CC$3:CC1793),BL$1:CA3790,CC$2,0),"")</f>
        <v/>
      </c>
      <c r="CD1793" s="12" t="str">
        <f>IFERROR(VLOOKUP(ROWS(CD$3:CD1793),BM$1:CB3790,CD$2,0),"")</f>
        <v/>
      </c>
      <c r="CE1793" s="12" t="str">
        <f>IFERROR(VLOOKUP(ROWS(CE$3:CE1793),BN$1:CC3790,CE$2,0),"")</f>
        <v/>
      </c>
      <c r="CF1793" s="12" t="str">
        <f>IFERROR(VLOOKUP(ROWS(CF$3:CF1793),BO$1:CD3790,CF$2,0),"")</f>
        <v/>
      </c>
      <c r="CG1793" s="12" t="str">
        <f>IFERROR(VLOOKUP(ROWS(CG$3:CG1793),BP$1:CE3790,CG$2,0),"")</f>
        <v/>
      </c>
      <c r="CH1793" s="12" t="str">
        <f>IFERROR(VLOOKUP(ROWS(CH$3:CH1793),BQ$1:CF3790,CH$2,0),"")</f>
        <v/>
      </c>
    </row>
    <row r="1794" spans="55:86" x14ac:dyDescent="0.25">
      <c r="BC1794" s="12">
        <f>IF(ISNUMBER(SEARCH('Quote reqeust'!$G$34,BR1794)),MAX(BC$1:BC1793)+1,0)</f>
        <v>0</v>
      </c>
      <c r="BD1794" s="12">
        <f>IF(ISNUMBER(SEARCH('Quote reqeust'!$E$35,BR1794)),MAX(BD$1:BD1793)+1,0)</f>
        <v>0</v>
      </c>
      <c r="BE1794" s="12">
        <f>IF(ISNUMBER(SEARCH('Quote reqeust'!$E$36,BR1794)),MAX(BE$1:BE1793)+1,0)</f>
        <v>0</v>
      </c>
      <c r="BF1794" s="12">
        <f>IF(ISNUMBER(SEARCH('Quote reqeust'!$E$37,BR1794)),MAX(BF$1:BF1793)+1,0)</f>
        <v>0</v>
      </c>
      <c r="BG1794" s="12">
        <f>IF(ISNUMBER(SEARCH('Quote reqeust'!$E$26,BR1794)),MAX(BG$1:BG1793)+1,0)</f>
        <v>0</v>
      </c>
      <c r="BH1794" s="12">
        <f>IF(ISNUMBER(SEARCH('Quote reqeust'!$E$27,BR1794)),MAX(BH$1:BH1793)+1,0)</f>
        <v>0</v>
      </c>
      <c r="BI1794" s="12">
        <f>IF(ISNUMBER(SEARCH('Quote reqeust'!$E$27,$BR1794)),MAX(BI$1:BI1793)+1,0)</f>
        <v>0</v>
      </c>
      <c r="BJ1794" s="12">
        <f>IF(ISNUMBER(SEARCH('Quote reqeust'!$E$27,$BR1794)),MAX(BJ$1:BJ1793)+1,0)</f>
        <v>0</v>
      </c>
      <c r="BK1794" s="12">
        <f>IF(ISNUMBER(SEARCH('Quote reqeust'!$E$27,$BR1794)),MAX(BK$1:BK1793)+1,0)</f>
        <v>0</v>
      </c>
      <c r="BL1794" s="12">
        <f>IF(ISNUMBER(SEARCH('Quote reqeust'!$E$27,$BR1794)),MAX(BL$1:BL1793)+1,0)</f>
        <v>0</v>
      </c>
      <c r="BM1794" s="12">
        <f>IF(ISNUMBER(SEARCH('Quote reqeust'!$E$27,$BR1794)),MAX(BM$1:BM1793)+1,0)</f>
        <v>0</v>
      </c>
      <c r="BN1794" s="12">
        <f>IF(ISNUMBER(SEARCH('Quote reqeust'!$E$27,$BR1794)),MAX(BN$1:BN1793)+1,0)</f>
        <v>0</v>
      </c>
      <c r="BO1794" s="12">
        <f>IF(ISNUMBER(SEARCH('Quote reqeust'!$E$27,$BR1794)),MAX(BO$1:BO1793)+1,0)</f>
        <v>0</v>
      </c>
      <c r="BP1794" s="12">
        <f>IF(ISNUMBER(SEARCH('Quote reqeust'!$E$27,$BR1794)),MAX(BP$1:BP1793)+1,0)</f>
        <v>0</v>
      </c>
      <c r="BQ1794" s="12">
        <f>IF(ISNUMBER(SEARCH('Quote reqeust'!$E$27,$BR1794)),MAX(BQ$1:BQ1793)+1,0)</f>
        <v>0</v>
      </c>
      <c r="BT1794" s="12" t="str">
        <f>IFERROR(VLOOKUP(ROWS(BT$3:BT1794),BC$1:BR3791,BT$2,0),"")</f>
        <v/>
      </c>
      <c r="BU1794" s="12" t="str">
        <f>IFERROR(VLOOKUP(ROWS(BU$3:BU1794),BD$1:BS3791,BU$2,0),"")</f>
        <v/>
      </c>
      <c r="BV1794" s="12" t="str">
        <f>IFERROR(VLOOKUP(ROWS(BV$3:BV1794),BE$1:BT3791,BV$2,0),"")</f>
        <v/>
      </c>
      <c r="BW1794" s="12" t="str">
        <f>IFERROR(VLOOKUP(ROWS(BW$3:BW1794),BF$1:BU3791,BW$2,0),"")</f>
        <v/>
      </c>
      <c r="BX1794" s="12" t="str">
        <f>IFERROR(VLOOKUP(ROWS(BX$3:BX1794),BG$1:BV3791,BX$2,0),"")</f>
        <v/>
      </c>
      <c r="BY1794" s="12" t="str">
        <f>IFERROR(VLOOKUP(ROWS(BY$3:BY1794),BH$1:BW3791,BY$2,0),"")</f>
        <v/>
      </c>
      <c r="BZ1794" s="12" t="str">
        <f>IFERROR(VLOOKUP(ROWS(BZ$3:BZ1794),BI$1:BX3791,BZ$2,0),"")</f>
        <v/>
      </c>
      <c r="CA1794" s="12" t="str">
        <f>IFERROR(VLOOKUP(ROWS(CA$3:CA1794),BJ$1:BY3791,CA$2,0),"")</f>
        <v/>
      </c>
      <c r="CB1794" s="12" t="str">
        <f>IFERROR(VLOOKUP(ROWS(CB$3:CB1794),BK$1:BZ3791,CB$2,0),"")</f>
        <v/>
      </c>
      <c r="CC1794" s="12" t="str">
        <f>IFERROR(VLOOKUP(ROWS(CC$3:CC1794),BL$1:CA3791,CC$2,0),"")</f>
        <v/>
      </c>
      <c r="CD1794" s="12" t="str">
        <f>IFERROR(VLOOKUP(ROWS(CD$3:CD1794),BM$1:CB3791,CD$2,0),"")</f>
        <v/>
      </c>
      <c r="CE1794" s="12" t="str">
        <f>IFERROR(VLOOKUP(ROWS(CE$3:CE1794),BN$1:CC3791,CE$2,0),"")</f>
        <v/>
      </c>
      <c r="CF1794" s="12" t="str">
        <f>IFERROR(VLOOKUP(ROWS(CF$3:CF1794),BO$1:CD3791,CF$2,0),"")</f>
        <v/>
      </c>
      <c r="CG1794" s="12" t="str">
        <f>IFERROR(VLOOKUP(ROWS(CG$3:CG1794),BP$1:CE3791,CG$2,0),"")</f>
        <v/>
      </c>
      <c r="CH1794" s="12" t="str">
        <f>IFERROR(VLOOKUP(ROWS(CH$3:CH1794),BQ$1:CF3791,CH$2,0),"")</f>
        <v/>
      </c>
    </row>
    <row r="1795" spans="55:86" x14ac:dyDescent="0.25">
      <c r="BC1795" s="12">
        <f>IF(ISNUMBER(SEARCH('Quote reqeust'!$G$34,BR1795)),MAX(BC$1:BC1794)+1,0)</f>
        <v>0</v>
      </c>
      <c r="BD1795" s="12">
        <f>IF(ISNUMBER(SEARCH('Quote reqeust'!$E$35,BR1795)),MAX(BD$1:BD1794)+1,0)</f>
        <v>0</v>
      </c>
      <c r="BE1795" s="12">
        <f>IF(ISNUMBER(SEARCH('Quote reqeust'!$E$36,BR1795)),MAX(BE$1:BE1794)+1,0)</f>
        <v>0</v>
      </c>
      <c r="BF1795" s="12">
        <f>IF(ISNUMBER(SEARCH('Quote reqeust'!$E$37,BR1795)),MAX(BF$1:BF1794)+1,0)</f>
        <v>0</v>
      </c>
      <c r="BG1795" s="12">
        <f>IF(ISNUMBER(SEARCH('Quote reqeust'!$E$26,BR1795)),MAX(BG$1:BG1794)+1,0)</f>
        <v>0</v>
      </c>
      <c r="BH1795" s="12">
        <f>IF(ISNUMBER(SEARCH('Quote reqeust'!$E$27,BR1795)),MAX(BH$1:BH1794)+1,0)</f>
        <v>0</v>
      </c>
      <c r="BI1795" s="12">
        <f>IF(ISNUMBER(SEARCH('Quote reqeust'!$E$27,$BR1795)),MAX(BI$1:BI1794)+1,0)</f>
        <v>0</v>
      </c>
      <c r="BJ1795" s="12">
        <f>IF(ISNUMBER(SEARCH('Quote reqeust'!$E$27,$BR1795)),MAX(BJ$1:BJ1794)+1,0)</f>
        <v>0</v>
      </c>
      <c r="BK1795" s="12">
        <f>IF(ISNUMBER(SEARCH('Quote reqeust'!$E$27,$BR1795)),MAX(BK$1:BK1794)+1,0)</f>
        <v>0</v>
      </c>
      <c r="BL1795" s="12">
        <f>IF(ISNUMBER(SEARCH('Quote reqeust'!$E$27,$BR1795)),MAX(BL$1:BL1794)+1,0)</f>
        <v>0</v>
      </c>
      <c r="BM1795" s="12">
        <f>IF(ISNUMBER(SEARCH('Quote reqeust'!$E$27,$BR1795)),MAX(BM$1:BM1794)+1,0)</f>
        <v>0</v>
      </c>
      <c r="BN1795" s="12">
        <f>IF(ISNUMBER(SEARCH('Quote reqeust'!$E$27,$BR1795)),MAX(BN$1:BN1794)+1,0)</f>
        <v>0</v>
      </c>
      <c r="BO1795" s="12">
        <f>IF(ISNUMBER(SEARCH('Quote reqeust'!$E$27,$BR1795)),MAX(BO$1:BO1794)+1,0)</f>
        <v>0</v>
      </c>
      <c r="BP1795" s="12">
        <f>IF(ISNUMBER(SEARCH('Quote reqeust'!$E$27,$BR1795)),MAX(BP$1:BP1794)+1,0)</f>
        <v>0</v>
      </c>
      <c r="BQ1795" s="12">
        <f>IF(ISNUMBER(SEARCH('Quote reqeust'!$E$27,$BR1795)),MAX(BQ$1:BQ1794)+1,0)</f>
        <v>0</v>
      </c>
      <c r="BT1795" s="12" t="str">
        <f>IFERROR(VLOOKUP(ROWS(BT$3:BT1795),BC$1:BR3792,BT$2,0),"")</f>
        <v/>
      </c>
      <c r="BU1795" s="12" t="str">
        <f>IFERROR(VLOOKUP(ROWS(BU$3:BU1795),BD$1:BS3792,BU$2,0),"")</f>
        <v/>
      </c>
      <c r="BV1795" s="12" t="str">
        <f>IFERROR(VLOOKUP(ROWS(BV$3:BV1795),BE$1:BT3792,BV$2,0),"")</f>
        <v/>
      </c>
      <c r="BW1795" s="12" t="str">
        <f>IFERROR(VLOOKUP(ROWS(BW$3:BW1795),BF$1:BU3792,BW$2,0),"")</f>
        <v/>
      </c>
      <c r="BX1795" s="12" t="str">
        <f>IFERROR(VLOOKUP(ROWS(BX$3:BX1795),BG$1:BV3792,BX$2,0),"")</f>
        <v/>
      </c>
      <c r="BY1795" s="12" t="str">
        <f>IFERROR(VLOOKUP(ROWS(BY$3:BY1795),BH$1:BW3792,BY$2,0),"")</f>
        <v/>
      </c>
      <c r="BZ1795" s="12" t="str">
        <f>IFERROR(VLOOKUP(ROWS(BZ$3:BZ1795),BI$1:BX3792,BZ$2,0),"")</f>
        <v/>
      </c>
      <c r="CA1795" s="12" t="str">
        <f>IFERROR(VLOOKUP(ROWS(CA$3:CA1795),BJ$1:BY3792,CA$2,0),"")</f>
        <v/>
      </c>
      <c r="CB1795" s="12" t="str">
        <f>IFERROR(VLOOKUP(ROWS(CB$3:CB1795),BK$1:BZ3792,CB$2,0),"")</f>
        <v/>
      </c>
      <c r="CC1795" s="12" t="str">
        <f>IFERROR(VLOOKUP(ROWS(CC$3:CC1795),BL$1:CA3792,CC$2,0),"")</f>
        <v/>
      </c>
      <c r="CD1795" s="12" t="str">
        <f>IFERROR(VLOOKUP(ROWS(CD$3:CD1795),BM$1:CB3792,CD$2,0),"")</f>
        <v/>
      </c>
      <c r="CE1795" s="12" t="str">
        <f>IFERROR(VLOOKUP(ROWS(CE$3:CE1795),BN$1:CC3792,CE$2,0),"")</f>
        <v/>
      </c>
      <c r="CF1795" s="12" t="str">
        <f>IFERROR(VLOOKUP(ROWS(CF$3:CF1795),BO$1:CD3792,CF$2,0),"")</f>
        <v/>
      </c>
      <c r="CG1795" s="12" t="str">
        <f>IFERROR(VLOOKUP(ROWS(CG$3:CG1795),BP$1:CE3792,CG$2,0),"")</f>
        <v/>
      </c>
      <c r="CH1795" s="12" t="str">
        <f>IFERROR(VLOOKUP(ROWS(CH$3:CH1795),BQ$1:CF3792,CH$2,0),"")</f>
        <v/>
      </c>
    </row>
    <row r="1796" spans="55:86" x14ac:dyDescent="0.25">
      <c r="BC1796" s="12">
        <f>IF(ISNUMBER(SEARCH('Quote reqeust'!$G$34,BR1796)),MAX(BC$1:BC1795)+1,0)</f>
        <v>0</v>
      </c>
      <c r="BD1796" s="12">
        <f>IF(ISNUMBER(SEARCH('Quote reqeust'!$E$35,BR1796)),MAX(BD$1:BD1795)+1,0)</f>
        <v>0</v>
      </c>
      <c r="BE1796" s="12">
        <f>IF(ISNUMBER(SEARCH('Quote reqeust'!$E$36,BR1796)),MAX(BE$1:BE1795)+1,0)</f>
        <v>0</v>
      </c>
      <c r="BF1796" s="12">
        <f>IF(ISNUMBER(SEARCH('Quote reqeust'!$E$37,BR1796)),MAX(BF$1:BF1795)+1,0)</f>
        <v>0</v>
      </c>
      <c r="BG1796" s="12">
        <f>IF(ISNUMBER(SEARCH('Quote reqeust'!$E$26,BR1796)),MAX(BG$1:BG1795)+1,0)</f>
        <v>0</v>
      </c>
      <c r="BH1796" s="12">
        <f>IF(ISNUMBER(SEARCH('Quote reqeust'!$E$27,BR1796)),MAX(BH$1:BH1795)+1,0)</f>
        <v>0</v>
      </c>
      <c r="BI1796" s="12">
        <f>IF(ISNUMBER(SEARCH('Quote reqeust'!$E$27,$BR1796)),MAX(BI$1:BI1795)+1,0)</f>
        <v>0</v>
      </c>
      <c r="BJ1796" s="12">
        <f>IF(ISNUMBER(SEARCH('Quote reqeust'!$E$27,$BR1796)),MAX(BJ$1:BJ1795)+1,0)</f>
        <v>0</v>
      </c>
      <c r="BK1796" s="12">
        <f>IF(ISNUMBER(SEARCH('Quote reqeust'!$E$27,$BR1796)),MAX(BK$1:BK1795)+1,0)</f>
        <v>0</v>
      </c>
      <c r="BL1796" s="12">
        <f>IF(ISNUMBER(SEARCH('Quote reqeust'!$E$27,$BR1796)),MAX(BL$1:BL1795)+1,0)</f>
        <v>0</v>
      </c>
      <c r="BM1796" s="12">
        <f>IF(ISNUMBER(SEARCH('Quote reqeust'!$E$27,$BR1796)),MAX(BM$1:BM1795)+1,0)</f>
        <v>0</v>
      </c>
      <c r="BN1796" s="12">
        <f>IF(ISNUMBER(SEARCH('Quote reqeust'!$E$27,$BR1796)),MAX(BN$1:BN1795)+1,0)</f>
        <v>0</v>
      </c>
      <c r="BO1796" s="12">
        <f>IF(ISNUMBER(SEARCH('Quote reqeust'!$E$27,$BR1796)),MAX(BO$1:BO1795)+1,0)</f>
        <v>0</v>
      </c>
      <c r="BP1796" s="12">
        <f>IF(ISNUMBER(SEARCH('Quote reqeust'!$E$27,$BR1796)),MAX(BP$1:BP1795)+1,0)</f>
        <v>0</v>
      </c>
      <c r="BQ1796" s="12">
        <f>IF(ISNUMBER(SEARCH('Quote reqeust'!$E$27,$BR1796)),MAX(BQ$1:BQ1795)+1,0)</f>
        <v>0</v>
      </c>
      <c r="BT1796" s="12" t="str">
        <f>IFERROR(VLOOKUP(ROWS(BT$3:BT1796),BC$1:BR3793,BT$2,0),"")</f>
        <v/>
      </c>
      <c r="BU1796" s="12" t="str">
        <f>IFERROR(VLOOKUP(ROWS(BU$3:BU1796),BD$1:BS3793,BU$2,0),"")</f>
        <v/>
      </c>
      <c r="BV1796" s="12" t="str">
        <f>IFERROR(VLOOKUP(ROWS(BV$3:BV1796),BE$1:BT3793,BV$2,0),"")</f>
        <v/>
      </c>
      <c r="BW1796" s="12" t="str">
        <f>IFERROR(VLOOKUP(ROWS(BW$3:BW1796),BF$1:BU3793,BW$2,0),"")</f>
        <v/>
      </c>
      <c r="BX1796" s="12" t="str">
        <f>IFERROR(VLOOKUP(ROWS(BX$3:BX1796),BG$1:BV3793,BX$2,0),"")</f>
        <v/>
      </c>
      <c r="BY1796" s="12" t="str">
        <f>IFERROR(VLOOKUP(ROWS(BY$3:BY1796),BH$1:BW3793,BY$2,0),"")</f>
        <v/>
      </c>
      <c r="BZ1796" s="12" t="str">
        <f>IFERROR(VLOOKUP(ROWS(BZ$3:BZ1796),BI$1:BX3793,BZ$2,0),"")</f>
        <v/>
      </c>
      <c r="CA1796" s="12" t="str">
        <f>IFERROR(VLOOKUP(ROWS(CA$3:CA1796),BJ$1:BY3793,CA$2,0),"")</f>
        <v/>
      </c>
      <c r="CB1796" s="12" t="str">
        <f>IFERROR(VLOOKUP(ROWS(CB$3:CB1796),BK$1:BZ3793,CB$2,0),"")</f>
        <v/>
      </c>
      <c r="CC1796" s="12" t="str">
        <f>IFERROR(VLOOKUP(ROWS(CC$3:CC1796),BL$1:CA3793,CC$2,0),"")</f>
        <v/>
      </c>
      <c r="CD1796" s="12" t="str">
        <f>IFERROR(VLOOKUP(ROWS(CD$3:CD1796),BM$1:CB3793,CD$2,0),"")</f>
        <v/>
      </c>
      <c r="CE1796" s="12" t="str">
        <f>IFERROR(VLOOKUP(ROWS(CE$3:CE1796),BN$1:CC3793,CE$2,0),"")</f>
        <v/>
      </c>
      <c r="CF1796" s="12" t="str">
        <f>IFERROR(VLOOKUP(ROWS(CF$3:CF1796),BO$1:CD3793,CF$2,0),"")</f>
        <v/>
      </c>
      <c r="CG1796" s="12" t="str">
        <f>IFERROR(VLOOKUP(ROWS(CG$3:CG1796),BP$1:CE3793,CG$2,0),"")</f>
        <v/>
      </c>
      <c r="CH1796" s="12" t="str">
        <f>IFERROR(VLOOKUP(ROWS(CH$3:CH1796),BQ$1:CF3793,CH$2,0),"")</f>
        <v/>
      </c>
    </row>
    <row r="1797" spans="55:86" x14ac:dyDescent="0.25">
      <c r="BC1797" s="12">
        <f>IF(ISNUMBER(SEARCH('Quote reqeust'!$G$34,BR1797)),MAX(BC$1:BC1796)+1,0)</f>
        <v>0</v>
      </c>
      <c r="BD1797" s="12">
        <f>IF(ISNUMBER(SEARCH('Quote reqeust'!$E$35,BR1797)),MAX(BD$1:BD1796)+1,0)</f>
        <v>0</v>
      </c>
      <c r="BE1797" s="12">
        <f>IF(ISNUMBER(SEARCH('Quote reqeust'!$E$36,BR1797)),MAX(BE$1:BE1796)+1,0)</f>
        <v>0</v>
      </c>
      <c r="BF1797" s="12">
        <f>IF(ISNUMBER(SEARCH('Quote reqeust'!$E$37,BR1797)),MAX(BF$1:BF1796)+1,0)</f>
        <v>0</v>
      </c>
      <c r="BG1797" s="12">
        <f>IF(ISNUMBER(SEARCH('Quote reqeust'!$E$26,BR1797)),MAX(BG$1:BG1796)+1,0)</f>
        <v>0</v>
      </c>
      <c r="BH1797" s="12">
        <f>IF(ISNUMBER(SEARCH('Quote reqeust'!$E$27,BR1797)),MAX(BH$1:BH1796)+1,0)</f>
        <v>0</v>
      </c>
      <c r="BI1797" s="12">
        <f>IF(ISNUMBER(SEARCH('Quote reqeust'!$E$27,$BR1797)),MAX(BI$1:BI1796)+1,0)</f>
        <v>0</v>
      </c>
      <c r="BJ1797" s="12">
        <f>IF(ISNUMBER(SEARCH('Quote reqeust'!$E$27,$BR1797)),MAX(BJ$1:BJ1796)+1,0)</f>
        <v>0</v>
      </c>
      <c r="BK1797" s="12">
        <f>IF(ISNUMBER(SEARCH('Quote reqeust'!$E$27,$BR1797)),MAX(BK$1:BK1796)+1,0)</f>
        <v>0</v>
      </c>
      <c r="BL1797" s="12">
        <f>IF(ISNUMBER(SEARCH('Quote reqeust'!$E$27,$BR1797)),MAX(BL$1:BL1796)+1,0)</f>
        <v>0</v>
      </c>
      <c r="BM1797" s="12">
        <f>IF(ISNUMBER(SEARCH('Quote reqeust'!$E$27,$BR1797)),MAX(BM$1:BM1796)+1,0)</f>
        <v>0</v>
      </c>
      <c r="BN1797" s="12">
        <f>IF(ISNUMBER(SEARCH('Quote reqeust'!$E$27,$BR1797)),MAX(BN$1:BN1796)+1,0)</f>
        <v>0</v>
      </c>
      <c r="BO1797" s="12">
        <f>IF(ISNUMBER(SEARCH('Quote reqeust'!$E$27,$BR1797)),MAX(BO$1:BO1796)+1,0)</f>
        <v>0</v>
      </c>
      <c r="BP1797" s="12">
        <f>IF(ISNUMBER(SEARCH('Quote reqeust'!$E$27,$BR1797)),MAX(BP$1:BP1796)+1,0)</f>
        <v>0</v>
      </c>
      <c r="BQ1797" s="12">
        <f>IF(ISNUMBER(SEARCH('Quote reqeust'!$E$27,$BR1797)),MAX(BQ$1:BQ1796)+1,0)</f>
        <v>0</v>
      </c>
      <c r="BT1797" s="12" t="str">
        <f>IFERROR(VLOOKUP(ROWS(BT$3:BT1797),BC$1:BR3794,BT$2,0),"")</f>
        <v/>
      </c>
      <c r="BU1797" s="12" t="str">
        <f>IFERROR(VLOOKUP(ROWS(BU$3:BU1797),BD$1:BS3794,BU$2,0),"")</f>
        <v/>
      </c>
      <c r="BV1797" s="12" t="str">
        <f>IFERROR(VLOOKUP(ROWS(BV$3:BV1797),BE$1:BT3794,BV$2,0),"")</f>
        <v/>
      </c>
      <c r="BW1797" s="12" t="str">
        <f>IFERROR(VLOOKUP(ROWS(BW$3:BW1797),BF$1:BU3794,BW$2,0),"")</f>
        <v/>
      </c>
      <c r="BX1797" s="12" t="str">
        <f>IFERROR(VLOOKUP(ROWS(BX$3:BX1797),BG$1:BV3794,BX$2,0),"")</f>
        <v/>
      </c>
      <c r="BY1797" s="12" t="str">
        <f>IFERROR(VLOOKUP(ROWS(BY$3:BY1797),BH$1:BW3794,BY$2,0),"")</f>
        <v/>
      </c>
      <c r="BZ1797" s="12" t="str">
        <f>IFERROR(VLOOKUP(ROWS(BZ$3:BZ1797),BI$1:BX3794,BZ$2,0),"")</f>
        <v/>
      </c>
      <c r="CA1797" s="12" t="str">
        <f>IFERROR(VLOOKUP(ROWS(CA$3:CA1797),BJ$1:BY3794,CA$2,0),"")</f>
        <v/>
      </c>
      <c r="CB1797" s="12" t="str">
        <f>IFERROR(VLOOKUP(ROWS(CB$3:CB1797),BK$1:BZ3794,CB$2,0),"")</f>
        <v/>
      </c>
      <c r="CC1797" s="12" t="str">
        <f>IFERROR(VLOOKUP(ROWS(CC$3:CC1797),BL$1:CA3794,CC$2,0),"")</f>
        <v/>
      </c>
      <c r="CD1797" s="12" t="str">
        <f>IFERROR(VLOOKUP(ROWS(CD$3:CD1797),BM$1:CB3794,CD$2,0),"")</f>
        <v/>
      </c>
      <c r="CE1797" s="12" t="str">
        <f>IFERROR(VLOOKUP(ROWS(CE$3:CE1797),BN$1:CC3794,CE$2,0),"")</f>
        <v/>
      </c>
      <c r="CF1797" s="12" t="str">
        <f>IFERROR(VLOOKUP(ROWS(CF$3:CF1797),BO$1:CD3794,CF$2,0),"")</f>
        <v/>
      </c>
      <c r="CG1797" s="12" t="str">
        <f>IFERROR(VLOOKUP(ROWS(CG$3:CG1797),BP$1:CE3794,CG$2,0),"")</f>
        <v/>
      </c>
      <c r="CH1797" s="12" t="str">
        <f>IFERROR(VLOOKUP(ROWS(CH$3:CH1797),BQ$1:CF3794,CH$2,0),"")</f>
        <v/>
      </c>
    </row>
    <row r="1798" spans="55:86" x14ac:dyDescent="0.25">
      <c r="BC1798" s="12">
        <f>IF(ISNUMBER(SEARCH('Quote reqeust'!$G$34,BR1798)),MAX(BC$1:BC1797)+1,0)</f>
        <v>0</v>
      </c>
      <c r="BD1798" s="12">
        <f>IF(ISNUMBER(SEARCH('Quote reqeust'!$E$35,BR1798)),MAX(BD$1:BD1797)+1,0)</f>
        <v>0</v>
      </c>
      <c r="BE1798" s="12">
        <f>IF(ISNUMBER(SEARCH('Quote reqeust'!$E$36,BR1798)),MAX(BE$1:BE1797)+1,0)</f>
        <v>0</v>
      </c>
      <c r="BF1798" s="12">
        <f>IF(ISNUMBER(SEARCH('Quote reqeust'!$E$37,BR1798)),MAX(BF$1:BF1797)+1,0)</f>
        <v>0</v>
      </c>
      <c r="BG1798" s="12">
        <f>IF(ISNUMBER(SEARCH('Quote reqeust'!$E$26,BR1798)),MAX(BG$1:BG1797)+1,0)</f>
        <v>0</v>
      </c>
      <c r="BH1798" s="12">
        <f>IF(ISNUMBER(SEARCH('Quote reqeust'!$E$27,BR1798)),MAX(BH$1:BH1797)+1,0)</f>
        <v>0</v>
      </c>
      <c r="BI1798" s="12">
        <f>IF(ISNUMBER(SEARCH('Quote reqeust'!$E$27,$BR1798)),MAX(BI$1:BI1797)+1,0)</f>
        <v>0</v>
      </c>
      <c r="BJ1798" s="12">
        <f>IF(ISNUMBER(SEARCH('Quote reqeust'!$E$27,$BR1798)),MAX(BJ$1:BJ1797)+1,0)</f>
        <v>0</v>
      </c>
      <c r="BK1798" s="12">
        <f>IF(ISNUMBER(SEARCH('Quote reqeust'!$E$27,$BR1798)),MAX(BK$1:BK1797)+1,0)</f>
        <v>0</v>
      </c>
      <c r="BL1798" s="12">
        <f>IF(ISNUMBER(SEARCH('Quote reqeust'!$E$27,$BR1798)),MAX(BL$1:BL1797)+1,0)</f>
        <v>0</v>
      </c>
      <c r="BM1798" s="12">
        <f>IF(ISNUMBER(SEARCH('Quote reqeust'!$E$27,$BR1798)),MAX(BM$1:BM1797)+1,0)</f>
        <v>0</v>
      </c>
      <c r="BN1798" s="12">
        <f>IF(ISNUMBER(SEARCH('Quote reqeust'!$E$27,$BR1798)),MAX(BN$1:BN1797)+1,0)</f>
        <v>0</v>
      </c>
      <c r="BO1798" s="12">
        <f>IF(ISNUMBER(SEARCH('Quote reqeust'!$E$27,$BR1798)),MAX(BO$1:BO1797)+1,0)</f>
        <v>0</v>
      </c>
      <c r="BP1798" s="12">
        <f>IF(ISNUMBER(SEARCH('Quote reqeust'!$E$27,$BR1798)),MAX(BP$1:BP1797)+1,0)</f>
        <v>0</v>
      </c>
      <c r="BQ1798" s="12">
        <f>IF(ISNUMBER(SEARCH('Quote reqeust'!$E$27,$BR1798)),MAX(BQ$1:BQ1797)+1,0)</f>
        <v>0</v>
      </c>
      <c r="BT1798" s="12" t="str">
        <f>IFERROR(VLOOKUP(ROWS(BT$3:BT1798),BC$1:BR3795,BT$2,0),"")</f>
        <v/>
      </c>
      <c r="BU1798" s="12" t="str">
        <f>IFERROR(VLOOKUP(ROWS(BU$3:BU1798),BD$1:BS3795,BU$2,0),"")</f>
        <v/>
      </c>
      <c r="BV1798" s="12" t="str">
        <f>IFERROR(VLOOKUP(ROWS(BV$3:BV1798),BE$1:BT3795,BV$2,0),"")</f>
        <v/>
      </c>
      <c r="BW1798" s="12" t="str">
        <f>IFERROR(VLOOKUP(ROWS(BW$3:BW1798),BF$1:BU3795,BW$2,0),"")</f>
        <v/>
      </c>
      <c r="BX1798" s="12" t="str">
        <f>IFERROR(VLOOKUP(ROWS(BX$3:BX1798),BG$1:BV3795,BX$2,0),"")</f>
        <v/>
      </c>
      <c r="BY1798" s="12" t="str">
        <f>IFERROR(VLOOKUP(ROWS(BY$3:BY1798),BH$1:BW3795,BY$2,0),"")</f>
        <v/>
      </c>
      <c r="BZ1798" s="12" t="str">
        <f>IFERROR(VLOOKUP(ROWS(BZ$3:BZ1798),BI$1:BX3795,BZ$2,0),"")</f>
        <v/>
      </c>
      <c r="CA1798" s="12" t="str">
        <f>IFERROR(VLOOKUP(ROWS(CA$3:CA1798),BJ$1:BY3795,CA$2,0),"")</f>
        <v/>
      </c>
      <c r="CB1798" s="12" t="str">
        <f>IFERROR(VLOOKUP(ROWS(CB$3:CB1798),BK$1:BZ3795,CB$2,0),"")</f>
        <v/>
      </c>
      <c r="CC1798" s="12" t="str">
        <f>IFERROR(VLOOKUP(ROWS(CC$3:CC1798),BL$1:CA3795,CC$2,0),"")</f>
        <v/>
      </c>
      <c r="CD1798" s="12" t="str">
        <f>IFERROR(VLOOKUP(ROWS(CD$3:CD1798),BM$1:CB3795,CD$2,0),"")</f>
        <v/>
      </c>
      <c r="CE1798" s="12" t="str">
        <f>IFERROR(VLOOKUP(ROWS(CE$3:CE1798),BN$1:CC3795,CE$2,0),"")</f>
        <v/>
      </c>
      <c r="CF1798" s="12" t="str">
        <f>IFERROR(VLOOKUP(ROWS(CF$3:CF1798),BO$1:CD3795,CF$2,0),"")</f>
        <v/>
      </c>
      <c r="CG1798" s="12" t="str">
        <f>IFERROR(VLOOKUP(ROWS(CG$3:CG1798),BP$1:CE3795,CG$2,0),"")</f>
        <v/>
      </c>
      <c r="CH1798" s="12" t="str">
        <f>IFERROR(VLOOKUP(ROWS(CH$3:CH1798),BQ$1:CF3795,CH$2,0),"")</f>
        <v/>
      </c>
    </row>
    <row r="1799" spans="55:86" x14ac:dyDescent="0.25">
      <c r="BC1799" s="12">
        <f>IF(ISNUMBER(SEARCH('Quote reqeust'!$G$34,BR1799)),MAX(BC$1:BC1798)+1,0)</f>
        <v>0</v>
      </c>
      <c r="BD1799" s="12">
        <f>IF(ISNUMBER(SEARCH('Quote reqeust'!$E$35,BR1799)),MAX(BD$1:BD1798)+1,0)</f>
        <v>0</v>
      </c>
      <c r="BE1799" s="12">
        <f>IF(ISNUMBER(SEARCH('Quote reqeust'!$E$36,BR1799)),MAX(BE$1:BE1798)+1,0)</f>
        <v>0</v>
      </c>
      <c r="BF1799" s="12">
        <f>IF(ISNUMBER(SEARCH('Quote reqeust'!$E$37,BR1799)),MAX(BF$1:BF1798)+1,0)</f>
        <v>0</v>
      </c>
      <c r="BG1799" s="12">
        <f>IF(ISNUMBER(SEARCH('Quote reqeust'!$E$26,BR1799)),MAX(BG$1:BG1798)+1,0)</f>
        <v>0</v>
      </c>
      <c r="BH1799" s="12">
        <f>IF(ISNUMBER(SEARCH('Quote reqeust'!$E$27,BR1799)),MAX(BH$1:BH1798)+1,0)</f>
        <v>0</v>
      </c>
      <c r="BI1799" s="12">
        <f>IF(ISNUMBER(SEARCH('Quote reqeust'!$E$27,$BR1799)),MAX(BI$1:BI1798)+1,0)</f>
        <v>0</v>
      </c>
      <c r="BJ1799" s="12">
        <f>IF(ISNUMBER(SEARCH('Quote reqeust'!$E$27,$BR1799)),MAX(BJ$1:BJ1798)+1,0)</f>
        <v>0</v>
      </c>
      <c r="BK1799" s="12">
        <f>IF(ISNUMBER(SEARCH('Quote reqeust'!$E$27,$BR1799)),MAX(BK$1:BK1798)+1,0)</f>
        <v>0</v>
      </c>
      <c r="BL1799" s="12">
        <f>IF(ISNUMBER(SEARCH('Quote reqeust'!$E$27,$BR1799)),MAX(BL$1:BL1798)+1,0)</f>
        <v>0</v>
      </c>
      <c r="BM1799" s="12">
        <f>IF(ISNUMBER(SEARCH('Quote reqeust'!$E$27,$BR1799)),MAX(BM$1:BM1798)+1,0)</f>
        <v>0</v>
      </c>
      <c r="BN1799" s="12">
        <f>IF(ISNUMBER(SEARCH('Quote reqeust'!$E$27,$BR1799)),MAX(BN$1:BN1798)+1,0)</f>
        <v>0</v>
      </c>
      <c r="BO1799" s="12">
        <f>IF(ISNUMBER(SEARCH('Quote reqeust'!$E$27,$BR1799)),MAX(BO$1:BO1798)+1,0)</f>
        <v>0</v>
      </c>
      <c r="BP1799" s="12">
        <f>IF(ISNUMBER(SEARCH('Quote reqeust'!$E$27,$BR1799)),MAX(BP$1:BP1798)+1,0)</f>
        <v>0</v>
      </c>
      <c r="BQ1799" s="12">
        <f>IF(ISNUMBER(SEARCH('Quote reqeust'!$E$27,$BR1799)),MAX(BQ$1:BQ1798)+1,0)</f>
        <v>0</v>
      </c>
      <c r="BT1799" s="12" t="str">
        <f>IFERROR(VLOOKUP(ROWS(BT$3:BT1799),BC$1:BR3796,BT$2,0),"")</f>
        <v/>
      </c>
      <c r="BU1799" s="12" t="str">
        <f>IFERROR(VLOOKUP(ROWS(BU$3:BU1799),BD$1:BS3796,BU$2,0),"")</f>
        <v/>
      </c>
      <c r="BV1799" s="12" t="str">
        <f>IFERROR(VLOOKUP(ROWS(BV$3:BV1799),BE$1:BT3796,BV$2,0),"")</f>
        <v/>
      </c>
      <c r="BW1799" s="12" t="str">
        <f>IFERROR(VLOOKUP(ROWS(BW$3:BW1799),BF$1:BU3796,BW$2,0),"")</f>
        <v/>
      </c>
      <c r="BX1799" s="12" t="str">
        <f>IFERROR(VLOOKUP(ROWS(BX$3:BX1799),BG$1:BV3796,BX$2,0),"")</f>
        <v/>
      </c>
      <c r="BY1799" s="12" t="str">
        <f>IFERROR(VLOOKUP(ROWS(BY$3:BY1799),BH$1:BW3796,BY$2,0),"")</f>
        <v/>
      </c>
      <c r="BZ1799" s="12" t="str">
        <f>IFERROR(VLOOKUP(ROWS(BZ$3:BZ1799),BI$1:BX3796,BZ$2,0),"")</f>
        <v/>
      </c>
      <c r="CA1799" s="12" t="str">
        <f>IFERROR(VLOOKUP(ROWS(CA$3:CA1799),BJ$1:BY3796,CA$2,0),"")</f>
        <v/>
      </c>
      <c r="CB1799" s="12" t="str">
        <f>IFERROR(VLOOKUP(ROWS(CB$3:CB1799),BK$1:BZ3796,CB$2,0),"")</f>
        <v/>
      </c>
      <c r="CC1799" s="12" t="str">
        <f>IFERROR(VLOOKUP(ROWS(CC$3:CC1799),BL$1:CA3796,CC$2,0),"")</f>
        <v/>
      </c>
      <c r="CD1799" s="12" t="str">
        <f>IFERROR(VLOOKUP(ROWS(CD$3:CD1799),BM$1:CB3796,CD$2,0),"")</f>
        <v/>
      </c>
      <c r="CE1799" s="12" t="str">
        <f>IFERROR(VLOOKUP(ROWS(CE$3:CE1799),BN$1:CC3796,CE$2,0),"")</f>
        <v/>
      </c>
      <c r="CF1799" s="12" t="str">
        <f>IFERROR(VLOOKUP(ROWS(CF$3:CF1799),BO$1:CD3796,CF$2,0),"")</f>
        <v/>
      </c>
      <c r="CG1799" s="12" t="str">
        <f>IFERROR(VLOOKUP(ROWS(CG$3:CG1799),BP$1:CE3796,CG$2,0),"")</f>
        <v/>
      </c>
      <c r="CH1799" s="12" t="str">
        <f>IFERROR(VLOOKUP(ROWS(CH$3:CH1799),BQ$1:CF3796,CH$2,0),"")</f>
        <v/>
      </c>
    </row>
    <row r="1800" spans="55:86" x14ac:dyDescent="0.25">
      <c r="BC1800" s="12">
        <f>IF(ISNUMBER(SEARCH('Quote reqeust'!$G$34,BR1800)),MAX(BC$1:BC1799)+1,0)</f>
        <v>0</v>
      </c>
      <c r="BD1800" s="12">
        <f>IF(ISNUMBER(SEARCH('Quote reqeust'!$E$35,BR1800)),MAX(BD$1:BD1799)+1,0)</f>
        <v>0</v>
      </c>
      <c r="BE1800" s="12">
        <f>IF(ISNUMBER(SEARCH('Quote reqeust'!$E$36,BR1800)),MAX(BE$1:BE1799)+1,0)</f>
        <v>0</v>
      </c>
      <c r="BF1800" s="12">
        <f>IF(ISNUMBER(SEARCH('Quote reqeust'!$E$37,BR1800)),MAX(BF$1:BF1799)+1,0)</f>
        <v>0</v>
      </c>
      <c r="BG1800" s="12">
        <f>IF(ISNUMBER(SEARCH('Quote reqeust'!$E$26,BR1800)),MAX(BG$1:BG1799)+1,0)</f>
        <v>0</v>
      </c>
      <c r="BH1800" s="12">
        <f>IF(ISNUMBER(SEARCH('Quote reqeust'!$E$27,BR1800)),MAX(BH$1:BH1799)+1,0)</f>
        <v>0</v>
      </c>
      <c r="BI1800" s="12">
        <f>IF(ISNUMBER(SEARCH('Quote reqeust'!$E$27,$BR1800)),MAX(BI$1:BI1799)+1,0)</f>
        <v>0</v>
      </c>
      <c r="BJ1800" s="12">
        <f>IF(ISNUMBER(SEARCH('Quote reqeust'!$E$27,$BR1800)),MAX(BJ$1:BJ1799)+1,0)</f>
        <v>0</v>
      </c>
      <c r="BK1800" s="12">
        <f>IF(ISNUMBER(SEARCH('Quote reqeust'!$E$27,$BR1800)),MAX(BK$1:BK1799)+1,0)</f>
        <v>0</v>
      </c>
      <c r="BL1800" s="12">
        <f>IF(ISNUMBER(SEARCH('Quote reqeust'!$E$27,$BR1800)),MAX(BL$1:BL1799)+1,0)</f>
        <v>0</v>
      </c>
      <c r="BM1800" s="12">
        <f>IF(ISNUMBER(SEARCH('Quote reqeust'!$E$27,$BR1800)),MAX(BM$1:BM1799)+1,0)</f>
        <v>0</v>
      </c>
      <c r="BN1800" s="12">
        <f>IF(ISNUMBER(SEARCH('Quote reqeust'!$E$27,$BR1800)),MAX(BN$1:BN1799)+1,0)</f>
        <v>0</v>
      </c>
      <c r="BO1800" s="12">
        <f>IF(ISNUMBER(SEARCH('Quote reqeust'!$E$27,$BR1800)),MAX(BO$1:BO1799)+1,0)</f>
        <v>0</v>
      </c>
      <c r="BP1800" s="12">
        <f>IF(ISNUMBER(SEARCH('Quote reqeust'!$E$27,$BR1800)),MAX(BP$1:BP1799)+1,0)</f>
        <v>0</v>
      </c>
      <c r="BQ1800" s="12">
        <f>IF(ISNUMBER(SEARCH('Quote reqeust'!$E$27,$BR1800)),MAX(BQ$1:BQ1799)+1,0)</f>
        <v>0</v>
      </c>
      <c r="BT1800" s="12" t="str">
        <f>IFERROR(VLOOKUP(ROWS(BT$3:BT1800),BC$1:BR3797,BT$2,0),"")</f>
        <v/>
      </c>
      <c r="BU1800" s="12" t="str">
        <f>IFERROR(VLOOKUP(ROWS(BU$3:BU1800),BD$1:BS3797,BU$2,0),"")</f>
        <v/>
      </c>
      <c r="BV1800" s="12" t="str">
        <f>IFERROR(VLOOKUP(ROWS(BV$3:BV1800),BE$1:BT3797,BV$2,0),"")</f>
        <v/>
      </c>
      <c r="BW1800" s="12" t="str">
        <f>IFERROR(VLOOKUP(ROWS(BW$3:BW1800),BF$1:BU3797,BW$2,0),"")</f>
        <v/>
      </c>
      <c r="BX1800" s="12" t="str">
        <f>IFERROR(VLOOKUP(ROWS(BX$3:BX1800),BG$1:BV3797,BX$2,0),"")</f>
        <v/>
      </c>
      <c r="BY1800" s="12" t="str">
        <f>IFERROR(VLOOKUP(ROWS(BY$3:BY1800),BH$1:BW3797,BY$2,0),"")</f>
        <v/>
      </c>
      <c r="BZ1800" s="12" t="str">
        <f>IFERROR(VLOOKUP(ROWS(BZ$3:BZ1800),BI$1:BX3797,BZ$2,0),"")</f>
        <v/>
      </c>
      <c r="CA1800" s="12" t="str">
        <f>IFERROR(VLOOKUP(ROWS(CA$3:CA1800),BJ$1:BY3797,CA$2,0),"")</f>
        <v/>
      </c>
      <c r="CB1800" s="12" t="str">
        <f>IFERROR(VLOOKUP(ROWS(CB$3:CB1800),BK$1:BZ3797,CB$2,0),"")</f>
        <v/>
      </c>
      <c r="CC1800" s="12" t="str">
        <f>IFERROR(VLOOKUP(ROWS(CC$3:CC1800),BL$1:CA3797,CC$2,0),"")</f>
        <v/>
      </c>
      <c r="CD1800" s="12" t="str">
        <f>IFERROR(VLOOKUP(ROWS(CD$3:CD1800),BM$1:CB3797,CD$2,0),"")</f>
        <v/>
      </c>
      <c r="CE1800" s="12" t="str">
        <f>IFERROR(VLOOKUP(ROWS(CE$3:CE1800),BN$1:CC3797,CE$2,0),"")</f>
        <v/>
      </c>
      <c r="CF1800" s="12" t="str">
        <f>IFERROR(VLOOKUP(ROWS(CF$3:CF1800),BO$1:CD3797,CF$2,0),"")</f>
        <v/>
      </c>
      <c r="CG1800" s="12" t="str">
        <f>IFERROR(VLOOKUP(ROWS(CG$3:CG1800),BP$1:CE3797,CG$2,0),"")</f>
        <v/>
      </c>
      <c r="CH1800" s="12" t="str">
        <f>IFERROR(VLOOKUP(ROWS(CH$3:CH1800),BQ$1:CF3797,CH$2,0),"")</f>
        <v/>
      </c>
    </row>
    <row r="1801" spans="55:86" x14ac:dyDescent="0.25">
      <c r="BC1801" s="12">
        <f>IF(ISNUMBER(SEARCH('Quote reqeust'!$G$34,BR1801)),MAX(BC$1:BC1800)+1,0)</f>
        <v>0</v>
      </c>
      <c r="BD1801" s="12">
        <f>IF(ISNUMBER(SEARCH('Quote reqeust'!$E$35,BR1801)),MAX(BD$1:BD1800)+1,0)</f>
        <v>0</v>
      </c>
      <c r="BE1801" s="12">
        <f>IF(ISNUMBER(SEARCH('Quote reqeust'!$E$36,BR1801)),MAX(BE$1:BE1800)+1,0)</f>
        <v>0</v>
      </c>
      <c r="BF1801" s="12">
        <f>IF(ISNUMBER(SEARCH('Quote reqeust'!$E$37,BR1801)),MAX(BF$1:BF1800)+1,0)</f>
        <v>0</v>
      </c>
      <c r="BG1801" s="12">
        <f>IF(ISNUMBER(SEARCH('Quote reqeust'!$E$26,BR1801)),MAX(BG$1:BG1800)+1,0)</f>
        <v>0</v>
      </c>
      <c r="BH1801" s="12">
        <f>IF(ISNUMBER(SEARCH('Quote reqeust'!$E$27,BR1801)),MAX(BH$1:BH1800)+1,0)</f>
        <v>0</v>
      </c>
      <c r="BI1801" s="12">
        <f>IF(ISNUMBER(SEARCH('Quote reqeust'!$E$27,$BR1801)),MAX(BI$1:BI1800)+1,0)</f>
        <v>0</v>
      </c>
      <c r="BJ1801" s="12">
        <f>IF(ISNUMBER(SEARCH('Quote reqeust'!$E$27,$BR1801)),MAX(BJ$1:BJ1800)+1,0)</f>
        <v>0</v>
      </c>
      <c r="BK1801" s="12">
        <f>IF(ISNUMBER(SEARCH('Quote reqeust'!$E$27,$BR1801)),MAX(BK$1:BK1800)+1,0)</f>
        <v>0</v>
      </c>
      <c r="BL1801" s="12">
        <f>IF(ISNUMBER(SEARCH('Quote reqeust'!$E$27,$BR1801)),MAX(BL$1:BL1800)+1,0)</f>
        <v>0</v>
      </c>
      <c r="BM1801" s="12">
        <f>IF(ISNUMBER(SEARCH('Quote reqeust'!$E$27,$BR1801)),MAX(BM$1:BM1800)+1,0)</f>
        <v>0</v>
      </c>
      <c r="BN1801" s="12">
        <f>IF(ISNUMBER(SEARCH('Quote reqeust'!$E$27,$BR1801)),MAX(BN$1:BN1800)+1,0)</f>
        <v>0</v>
      </c>
      <c r="BO1801" s="12">
        <f>IF(ISNUMBER(SEARCH('Quote reqeust'!$E$27,$BR1801)),MAX(BO$1:BO1800)+1,0)</f>
        <v>0</v>
      </c>
      <c r="BP1801" s="12">
        <f>IF(ISNUMBER(SEARCH('Quote reqeust'!$E$27,$BR1801)),MAX(BP$1:BP1800)+1,0)</f>
        <v>0</v>
      </c>
      <c r="BQ1801" s="12">
        <f>IF(ISNUMBER(SEARCH('Quote reqeust'!$E$27,$BR1801)),MAX(BQ$1:BQ1800)+1,0)</f>
        <v>0</v>
      </c>
      <c r="BT1801" s="12" t="str">
        <f>IFERROR(VLOOKUP(ROWS(BT$3:BT1801),BC$1:BR3798,BT$2,0),"")</f>
        <v/>
      </c>
      <c r="BU1801" s="12" t="str">
        <f>IFERROR(VLOOKUP(ROWS(BU$3:BU1801),BD$1:BS3798,BU$2,0),"")</f>
        <v/>
      </c>
      <c r="BV1801" s="12" t="str">
        <f>IFERROR(VLOOKUP(ROWS(BV$3:BV1801),BE$1:BT3798,BV$2,0),"")</f>
        <v/>
      </c>
      <c r="BW1801" s="12" t="str">
        <f>IFERROR(VLOOKUP(ROWS(BW$3:BW1801),BF$1:BU3798,BW$2,0),"")</f>
        <v/>
      </c>
      <c r="BX1801" s="12" t="str">
        <f>IFERROR(VLOOKUP(ROWS(BX$3:BX1801),BG$1:BV3798,BX$2,0),"")</f>
        <v/>
      </c>
      <c r="BY1801" s="12" t="str">
        <f>IFERROR(VLOOKUP(ROWS(BY$3:BY1801),BH$1:BW3798,BY$2,0),"")</f>
        <v/>
      </c>
      <c r="BZ1801" s="12" t="str">
        <f>IFERROR(VLOOKUP(ROWS(BZ$3:BZ1801),BI$1:BX3798,BZ$2,0),"")</f>
        <v/>
      </c>
      <c r="CA1801" s="12" t="str">
        <f>IFERROR(VLOOKUP(ROWS(CA$3:CA1801),BJ$1:BY3798,CA$2,0),"")</f>
        <v/>
      </c>
      <c r="CB1801" s="12" t="str">
        <f>IFERROR(VLOOKUP(ROWS(CB$3:CB1801),BK$1:BZ3798,CB$2,0),"")</f>
        <v/>
      </c>
      <c r="CC1801" s="12" t="str">
        <f>IFERROR(VLOOKUP(ROWS(CC$3:CC1801),BL$1:CA3798,CC$2,0),"")</f>
        <v/>
      </c>
      <c r="CD1801" s="12" t="str">
        <f>IFERROR(VLOOKUP(ROWS(CD$3:CD1801),BM$1:CB3798,CD$2,0),"")</f>
        <v/>
      </c>
      <c r="CE1801" s="12" t="str">
        <f>IFERROR(VLOOKUP(ROWS(CE$3:CE1801),BN$1:CC3798,CE$2,0),"")</f>
        <v/>
      </c>
      <c r="CF1801" s="12" t="str">
        <f>IFERROR(VLOOKUP(ROWS(CF$3:CF1801),BO$1:CD3798,CF$2,0),"")</f>
        <v/>
      </c>
      <c r="CG1801" s="12" t="str">
        <f>IFERROR(VLOOKUP(ROWS(CG$3:CG1801),BP$1:CE3798,CG$2,0),"")</f>
        <v/>
      </c>
      <c r="CH1801" s="12" t="str">
        <f>IFERROR(VLOOKUP(ROWS(CH$3:CH1801),BQ$1:CF3798,CH$2,0),"")</f>
        <v/>
      </c>
    </row>
    <row r="1802" spans="55:86" x14ac:dyDescent="0.25">
      <c r="BC1802" s="12">
        <f>IF(ISNUMBER(SEARCH('Quote reqeust'!$G$34,BR1802)),MAX(BC$1:BC1801)+1,0)</f>
        <v>0</v>
      </c>
      <c r="BD1802" s="12">
        <f>IF(ISNUMBER(SEARCH('Quote reqeust'!$E$35,BR1802)),MAX(BD$1:BD1801)+1,0)</f>
        <v>0</v>
      </c>
      <c r="BE1802" s="12">
        <f>IF(ISNUMBER(SEARCH('Quote reqeust'!$E$36,BR1802)),MAX(BE$1:BE1801)+1,0)</f>
        <v>0</v>
      </c>
      <c r="BF1802" s="12">
        <f>IF(ISNUMBER(SEARCH('Quote reqeust'!$E$37,BR1802)),MAX(BF$1:BF1801)+1,0)</f>
        <v>0</v>
      </c>
      <c r="BG1802" s="12">
        <f>IF(ISNUMBER(SEARCH('Quote reqeust'!$E$26,BR1802)),MAX(BG$1:BG1801)+1,0)</f>
        <v>0</v>
      </c>
      <c r="BH1802" s="12">
        <f>IF(ISNUMBER(SEARCH('Quote reqeust'!$E$27,BR1802)),MAX(BH$1:BH1801)+1,0)</f>
        <v>0</v>
      </c>
      <c r="BI1802" s="12">
        <f>IF(ISNUMBER(SEARCH('Quote reqeust'!$E$27,$BR1802)),MAX(BI$1:BI1801)+1,0)</f>
        <v>0</v>
      </c>
      <c r="BJ1802" s="12">
        <f>IF(ISNUMBER(SEARCH('Quote reqeust'!$E$27,$BR1802)),MAX(BJ$1:BJ1801)+1,0)</f>
        <v>0</v>
      </c>
      <c r="BK1802" s="12">
        <f>IF(ISNUMBER(SEARCH('Quote reqeust'!$E$27,$BR1802)),MAX(BK$1:BK1801)+1,0)</f>
        <v>0</v>
      </c>
      <c r="BL1802" s="12">
        <f>IF(ISNUMBER(SEARCH('Quote reqeust'!$E$27,$BR1802)),MAX(BL$1:BL1801)+1,0)</f>
        <v>0</v>
      </c>
      <c r="BM1802" s="12">
        <f>IF(ISNUMBER(SEARCH('Quote reqeust'!$E$27,$BR1802)),MAX(BM$1:BM1801)+1,0)</f>
        <v>0</v>
      </c>
      <c r="BN1802" s="12">
        <f>IF(ISNUMBER(SEARCH('Quote reqeust'!$E$27,$BR1802)),MAX(BN$1:BN1801)+1,0)</f>
        <v>0</v>
      </c>
      <c r="BO1802" s="12">
        <f>IF(ISNUMBER(SEARCH('Quote reqeust'!$E$27,$BR1802)),MAX(BO$1:BO1801)+1,0)</f>
        <v>0</v>
      </c>
      <c r="BP1802" s="12">
        <f>IF(ISNUMBER(SEARCH('Quote reqeust'!$E$27,$BR1802)),MAX(BP$1:BP1801)+1,0)</f>
        <v>0</v>
      </c>
      <c r="BQ1802" s="12">
        <f>IF(ISNUMBER(SEARCH('Quote reqeust'!$E$27,$BR1802)),MAX(BQ$1:BQ1801)+1,0)</f>
        <v>0</v>
      </c>
      <c r="BT1802" s="12" t="str">
        <f>IFERROR(VLOOKUP(ROWS(BT$3:BT1802),BC$1:BR3799,BT$2,0),"")</f>
        <v/>
      </c>
      <c r="BU1802" s="12" t="str">
        <f>IFERROR(VLOOKUP(ROWS(BU$3:BU1802),BD$1:BS3799,BU$2,0),"")</f>
        <v/>
      </c>
      <c r="BV1802" s="12" t="str">
        <f>IFERROR(VLOOKUP(ROWS(BV$3:BV1802),BE$1:BT3799,BV$2,0),"")</f>
        <v/>
      </c>
      <c r="BW1802" s="12" t="str">
        <f>IFERROR(VLOOKUP(ROWS(BW$3:BW1802),BF$1:BU3799,BW$2,0),"")</f>
        <v/>
      </c>
      <c r="BX1802" s="12" t="str">
        <f>IFERROR(VLOOKUP(ROWS(BX$3:BX1802),BG$1:BV3799,BX$2,0),"")</f>
        <v/>
      </c>
      <c r="BY1802" s="12" t="str">
        <f>IFERROR(VLOOKUP(ROWS(BY$3:BY1802),BH$1:BW3799,BY$2,0),"")</f>
        <v/>
      </c>
      <c r="BZ1802" s="12" t="str">
        <f>IFERROR(VLOOKUP(ROWS(BZ$3:BZ1802),BI$1:BX3799,BZ$2,0),"")</f>
        <v/>
      </c>
      <c r="CA1802" s="12" t="str">
        <f>IFERROR(VLOOKUP(ROWS(CA$3:CA1802),BJ$1:BY3799,CA$2,0),"")</f>
        <v/>
      </c>
      <c r="CB1802" s="12" t="str">
        <f>IFERROR(VLOOKUP(ROWS(CB$3:CB1802),BK$1:BZ3799,CB$2,0),"")</f>
        <v/>
      </c>
      <c r="CC1802" s="12" t="str">
        <f>IFERROR(VLOOKUP(ROWS(CC$3:CC1802),BL$1:CA3799,CC$2,0),"")</f>
        <v/>
      </c>
      <c r="CD1802" s="12" t="str">
        <f>IFERROR(VLOOKUP(ROWS(CD$3:CD1802),BM$1:CB3799,CD$2,0),"")</f>
        <v/>
      </c>
      <c r="CE1802" s="12" t="str">
        <f>IFERROR(VLOOKUP(ROWS(CE$3:CE1802),BN$1:CC3799,CE$2,0),"")</f>
        <v/>
      </c>
      <c r="CF1802" s="12" t="str">
        <f>IFERROR(VLOOKUP(ROWS(CF$3:CF1802),BO$1:CD3799,CF$2,0),"")</f>
        <v/>
      </c>
      <c r="CG1802" s="12" t="str">
        <f>IFERROR(VLOOKUP(ROWS(CG$3:CG1802),BP$1:CE3799,CG$2,0),"")</f>
        <v/>
      </c>
      <c r="CH1802" s="12" t="str">
        <f>IFERROR(VLOOKUP(ROWS(CH$3:CH1802),BQ$1:CF3799,CH$2,0),"")</f>
        <v/>
      </c>
    </row>
    <row r="1803" spans="55:86" x14ac:dyDescent="0.25">
      <c r="BC1803" s="12">
        <f>IF(ISNUMBER(SEARCH('Quote reqeust'!$G$34,BR1803)),MAX(BC$1:BC1802)+1,0)</f>
        <v>0</v>
      </c>
      <c r="BD1803" s="12">
        <f>IF(ISNUMBER(SEARCH('Quote reqeust'!$E$35,BR1803)),MAX(BD$1:BD1802)+1,0)</f>
        <v>0</v>
      </c>
      <c r="BE1803" s="12">
        <f>IF(ISNUMBER(SEARCH('Quote reqeust'!$E$36,BR1803)),MAX(BE$1:BE1802)+1,0)</f>
        <v>0</v>
      </c>
      <c r="BF1803" s="12">
        <f>IF(ISNUMBER(SEARCH('Quote reqeust'!$E$37,BR1803)),MAX(BF$1:BF1802)+1,0)</f>
        <v>0</v>
      </c>
      <c r="BG1803" s="12">
        <f>IF(ISNUMBER(SEARCH('Quote reqeust'!$E$26,BR1803)),MAX(BG$1:BG1802)+1,0)</f>
        <v>0</v>
      </c>
      <c r="BH1803" s="12">
        <f>IF(ISNUMBER(SEARCH('Quote reqeust'!$E$27,BR1803)),MAX(BH$1:BH1802)+1,0)</f>
        <v>0</v>
      </c>
      <c r="BI1803" s="12">
        <f>IF(ISNUMBER(SEARCH('Quote reqeust'!$E$27,$BR1803)),MAX(BI$1:BI1802)+1,0)</f>
        <v>0</v>
      </c>
      <c r="BJ1803" s="12">
        <f>IF(ISNUMBER(SEARCH('Quote reqeust'!$E$27,$BR1803)),MAX(BJ$1:BJ1802)+1,0)</f>
        <v>0</v>
      </c>
      <c r="BK1803" s="12">
        <f>IF(ISNUMBER(SEARCH('Quote reqeust'!$E$27,$BR1803)),MAX(BK$1:BK1802)+1,0)</f>
        <v>0</v>
      </c>
      <c r="BL1803" s="12">
        <f>IF(ISNUMBER(SEARCH('Quote reqeust'!$E$27,$BR1803)),MAX(BL$1:BL1802)+1,0)</f>
        <v>0</v>
      </c>
      <c r="BM1803" s="12">
        <f>IF(ISNUMBER(SEARCH('Quote reqeust'!$E$27,$BR1803)),MAX(BM$1:BM1802)+1,0)</f>
        <v>0</v>
      </c>
      <c r="BN1803" s="12">
        <f>IF(ISNUMBER(SEARCH('Quote reqeust'!$E$27,$BR1803)),MAX(BN$1:BN1802)+1,0)</f>
        <v>0</v>
      </c>
      <c r="BO1803" s="12">
        <f>IF(ISNUMBER(SEARCH('Quote reqeust'!$E$27,$BR1803)),MAX(BO$1:BO1802)+1,0)</f>
        <v>0</v>
      </c>
      <c r="BP1803" s="12">
        <f>IF(ISNUMBER(SEARCH('Quote reqeust'!$E$27,$BR1803)),MAX(BP$1:BP1802)+1,0)</f>
        <v>0</v>
      </c>
      <c r="BQ1803" s="12">
        <f>IF(ISNUMBER(SEARCH('Quote reqeust'!$E$27,$BR1803)),MAX(BQ$1:BQ1802)+1,0)</f>
        <v>0</v>
      </c>
      <c r="BT1803" s="12" t="str">
        <f>IFERROR(VLOOKUP(ROWS(BT$3:BT1803),BC$1:BR3800,BT$2,0),"")</f>
        <v/>
      </c>
      <c r="BU1803" s="12" t="str">
        <f>IFERROR(VLOOKUP(ROWS(BU$3:BU1803),BD$1:BS3800,BU$2,0),"")</f>
        <v/>
      </c>
      <c r="BV1803" s="12" t="str">
        <f>IFERROR(VLOOKUP(ROWS(BV$3:BV1803),BE$1:BT3800,BV$2,0),"")</f>
        <v/>
      </c>
      <c r="BW1803" s="12" t="str">
        <f>IFERROR(VLOOKUP(ROWS(BW$3:BW1803),BF$1:BU3800,BW$2,0),"")</f>
        <v/>
      </c>
      <c r="BX1803" s="12" t="str">
        <f>IFERROR(VLOOKUP(ROWS(BX$3:BX1803),BG$1:BV3800,BX$2,0),"")</f>
        <v/>
      </c>
      <c r="BY1803" s="12" t="str">
        <f>IFERROR(VLOOKUP(ROWS(BY$3:BY1803),BH$1:BW3800,BY$2,0),"")</f>
        <v/>
      </c>
      <c r="BZ1803" s="12" t="str">
        <f>IFERROR(VLOOKUP(ROWS(BZ$3:BZ1803),BI$1:BX3800,BZ$2,0),"")</f>
        <v/>
      </c>
      <c r="CA1803" s="12" t="str">
        <f>IFERROR(VLOOKUP(ROWS(CA$3:CA1803),BJ$1:BY3800,CA$2,0),"")</f>
        <v/>
      </c>
      <c r="CB1803" s="12" t="str">
        <f>IFERROR(VLOOKUP(ROWS(CB$3:CB1803),BK$1:BZ3800,CB$2,0),"")</f>
        <v/>
      </c>
      <c r="CC1803" s="12" t="str">
        <f>IFERROR(VLOOKUP(ROWS(CC$3:CC1803),BL$1:CA3800,CC$2,0),"")</f>
        <v/>
      </c>
      <c r="CD1803" s="12" t="str">
        <f>IFERROR(VLOOKUP(ROWS(CD$3:CD1803),BM$1:CB3800,CD$2,0),"")</f>
        <v/>
      </c>
      <c r="CE1803" s="12" t="str">
        <f>IFERROR(VLOOKUP(ROWS(CE$3:CE1803),BN$1:CC3800,CE$2,0),"")</f>
        <v/>
      </c>
      <c r="CF1803" s="12" t="str">
        <f>IFERROR(VLOOKUP(ROWS(CF$3:CF1803),BO$1:CD3800,CF$2,0),"")</f>
        <v/>
      </c>
      <c r="CG1803" s="12" t="str">
        <f>IFERROR(VLOOKUP(ROWS(CG$3:CG1803),BP$1:CE3800,CG$2,0),"")</f>
        <v/>
      </c>
      <c r="CH1803" s="12" t="str">
        <f>IFERROR(VLOOKUP(ROWS(CH$3:CH1803),BQ$1:CF3800,CH$2,0),"")</f>
        <v/>
      </c>
    </row>
    <row r="1804" spans="55:86" x14ac:dyDescent="0.25">
      <c r="BC1804" s="12">
        <f>IF(ISNUMBER(SEARCH('Quote reqeust'!$G$34,BR1804)),MAX(BC$1:BC1803)+1,0)</f>
        <v>0</v>
      </c>
      <c r="BD1804" s="12">
        <f>IF(ISNUMBER(SEARCH('Quote reqeust'!$E$35,BR1804)),MAX(BD$1:BD1803)+1,0)</f>
        <v>0</v>
      </c>
      <c r="BE1804" s="12">
        <f>IF(ISNUMBER(SEARCH('Quote reqeust'!$E$36,BR1804)),MAX(BE$1:BE1803)+1,0)</f>
        <v>0</v>
      </c>
      <c r="BF1804" s="12">
        <f>IF(ISNUMBER(SEARCH('Quote reqeust'!$E$37,BR1804)),MAX(BF$1:BF1803)+1,0)</f>
        <v>0</v>
      </c>
      <c r="BG1804" s="12">
        <f>IF(ISNUMBER(SEARCH('Quote reqeust'!$E$26,BR1804)),MAX(BG$1:BG1803)+1,0)</f>
        <v>0</v>
      </c>
      <c r="BH1804" s="12">
        <f>IF(ISNUMBER(SEARCH('Quote reqeust'!$E$27,BR1804)),MAX(BH$1:BH1803)+1,0)</f>
        <v>0</v>
      </c>
      <c r="BI1804" s="12">
        <f>IF(ISNUMBER(SEARCH('Quote reqeust'!$E$27,$BR1804)),MAX(BI$1:BI1803)+1,0)</f>
        <v>0</v>
      </c>
      <c r="BJ1804" s="12">
        <f>IF(ISNUMBER(SEARCH('Quote reqeust'!$E$27,$BR1804)),MAX(BJ$1:BJ1803)+1,0)</f>
        <v>0</v>
      </c>
      <c r="BK1804" s="12">
        <f>IF(ISNUMBER(SEARCH('Quote reqeust'!$E$27,$BR1804)),MAX(BK$1:BK1803)+1,0)</f>
        <v>0</v>
      </c>
      <c r="BL1804" s="12">
        <f>IF(ISNUMBER(SEARCH('Quote reqeust'!$E$27,$BR1804)),MAX(BL$1:BL1803)+1,0)</f>
        <v>0</v>
      </c>
      <c r="BM1804" s="12">
        <f>IF(ISNUMBER(SEARCH('Quote reqeust'!$E$27,$BR1804)),MAX(BM$1:BM1803)+1,0)</f>
        <v>0</v>
      </c>
      <c r="BN1804" s="12">
        <f>IF(ISNUMBER(SEARCH('Quote reqeust'!$E$27,$BR1804)),MAX(BN$1:BN1803)+1,0)</f>
        <v>0</v>
      </c>
      <c r="BO1804" s="12">
        <f>IF(ISNUMBER(SEARCH('Quote reqeust'!$E$27,$BR1804)),MAX(BO$1:BO1803)+1,0)</f>
        <v>0</v>
      </c>
      <c r="BP1804" s="12">
        <f>IF(ISNUMBER(SEARCH('Quote reqeust'!$E$27,$BR1804)),MAX(BP$1:BP1803)+1,0)</f>
        <v>0</v>
      </c>
      <c r="BQ1804" s="12">
        <f>IF(ISNUMBER(SEARCH('Quote reqeust'!$E$27,$BR1804)),MAX(BQ$1:BQ1803)+1,0)</f>
        <v>0</v>
      </c>
      <c r="BT1804" s="12" t="str">
        <f>IFERROR(VLOOKUP(ROWS(BT$3:BT1804),BC$1:BR3801,BT$2,0),"")</f>
        <v/>
      </c>
      <c r="BU1804" s="12" t="str">
        <f>IFERROR(VLOOKUP(ROWS(BU$3:BU1804),BD$1:BS3801,BU$2,0),"")</f>
        <v/>
      </c>
      <c r="BV1804" s="12" t="str">
        <f>IFERROR(VLOOKUP(ROWS(BV$3:BV1804),BE$1:BT3801,BV$2,0),"")</f>
        <v/>
      </c>
      <c r="BW1804" s="12" t="str">
        <f>IFERROR(VLOOKUP(ROWS(BW$3:BW1804),BF$1:BU3801,BW$2,0),"")</f>
        <v/>
      </c>
      <c r="BX1804" s="12" t="str">
        <f>IFERROR(VLOOKUP(ROWS(BX$3:BX1804),BG$1:BV3801,BX$2,0),"")</f>
        <v/>
      </c>
      <c r="BY1804" s="12" t="str">
        <f>IFERROR(VLOOKUP(ROWS(BY$3:BY1804),BH$1:BW3801,BY$2,0),"")</f>
        <v/>
      </c>
      <c r="BZ1804" s="12" t="str">
        <f>IFERROR(VLOOKUP(ROWS(BZ$3:BZ1804),BI$1:BX3801,BZ$2,0),"")</f>
        <v/>
      </c>
      <c r="CA1804" s="12" t="str">
        <f>IFERROR(VLOOKUP(ROWS(CA$3:CA1804),BJ$1:BY3801,CA$2,0),"")</f>
        <v/>
      </c>
      <c r="CB1804" s="12" t="str">
        <f>IFERROR(VLOOKUP(ROWS(CB$3:CB1804),BK$1:BZ3801,CB$2,0),"")</f>
        <v/>
      </c>
      <c r="CC1804" s="12" t="str">
        <f>IFERROR(VLOOKUP(ROWS(CC$3:CC1804),BL$1:CA3801,CC$2,0),"")</f>
        <v/>
      </c>
      <c r="CD1804" s="12" t="str">
        <f>IFERROR(VLOOKUP(ROWS(CD$3:CD1804),BM$1:CB3801,CD$2,0),"")</f>
        <v/>
      </c>
      <c r="CE1804" s="12" t="str">
        <f>IFERROR(VLOOKUP(ROWS(CE$3:CE1804),BN$1:CC3801,CE$2,0),"")</f>
        <v/>
      </c>
      <c r="CF1804" s="12" t="str">
        <f>IFERROR(VLOOKUP(ROWS(CF$3:CF1804),BO$1:CD3801,CF$2,0),"")</f>
        <v/>
      </c>
      <c r="CG1804" s="12" t="str">
        <f>IFERROR(VLOOKUP(ROWS(CG$3:CG1804),BP$1:CE3801,CG$2,0),"")</f>
        <v/>
      </c>
      <c r="CH1804" s="12" t="str">
        <f>IFERROR(VLOOKUP(ROWS(CH$3:CH1804),BQ$1:CF3801,CH$2,0),"")</f>
        <v/>
      </c>
    </row>
    <row r="1805" spans="55:86" x14ac:dyDescent="0.25">
      <c r="BC1805" s="12">
        <f>IF(ISNUMBER(SEARCH('Quote reqeust'!$G$34,BR1805)),MAX(BC$1:BC1804)+1,0)</f>
        <v>0</v>
      </c>
      <c r="BD1805" s="12">
        <f>IF(ISNUMBER(SEARCH('Quote reqeust'!$E$35,BR1805)),MAX(BD$1:BD1804)+1,0)</f>
        <v>0</v>
      </c>
      <c r="BE1805" s="12">
        <f>IF(ISNUMBER(SEARCH('Quote reqeust'!$E$36,BR1805)),MAX(BE$1:BE1804)+1,0)</f>
        <v>0</v>
      </c>
      <c r="BF1805" s="12">
        <f>IF(ISNUMBER(SEARCH('Quote reqeust'!$E$37,BR1805)),MAX(BF$1:BF1804)+1,0)</f>
        <v>0</v>
      </c>
      <c r="BG1805" s="12">
        <f>IF(ISNUMBER(SEARCH('Quote reqeust'!$E$26,BR1805)),MAX(BG$1:BG1804)+1,0)</f>
        <v>0</v>
      </c>
      <c r="BH1805" s="12">
        <f>IF(ISNUMBER(SEARCH('Quote reqeust'!$E$27,BR1805)),MAX(BH$1:BH1804)+1,0)</f>
        <v>0</v>
      </c>
      <c r="BI1805" s="12">
        <f>IF(ISNUMBER(SEARCH('Quote reqeust'!$E$27,$BR1805)),MAX(BI$1:BI1804)+1,0)</f>
        <v>0</v>
      </c>
      <c r="BJ1805" s="12">
        <f>IF(ISNUMBER(SEARCH('Quote reqeust'!$E$27,$BR1805)),MAX(BJ$1:BJ1804)+1,0)</f>
        <v>0</v>
      </c>
      <c r="BK1805" s="12">
        <f>IF(ISNUMBER(SEARCH('Quote reqeust'!$E$27,$BR1805)),MAX(BK$1:BK1804)+1,0)</f>
        <v>0</v>
      </c>
      <c r="BL1805" s="12">
        <f>IF(ISNUMBER(SEARCH('Quote reqeust'!$E$27,$BR1805)),MAX(BL$1:BL1804)+1,0)</f>
        <v>0</v>
      </c>
      <c r="BM1805" s="12">
        <f>IF(ISNUMBER(SEARCH('Quote reqeust'!$E$27,$BR1805)),MAX(BM$1:BM1804)+1,0)</f>
        <v>0</v>
      </c>
      <c r="BN1805" s="12">
        <f>IF(ISNUMBER(SEARCH('Quote reqeust'!$E$27,$BR1805)),MAX(BN$1:BN1804)+1,0)</f>
        <v>0</v>
      </c>
      <c r="BO1805" s="12">
        <f>IF(ISNUMBER(SEARCH('Quote reqeust'!$E$27,$BR1805)),MAX(BO$1:BO1804)+1,0)</f>
        <v>0</v>
      </c>
      <c r="BP1805" s="12">
        <f>IF(ISNUMBER(SEARCH('Quote reqeust'!$E$27,$BR1805)),MAX(BP$1:BP1804)+1,0)</f>
        <v>0</v>
      </c>
      <c r="BQ1805" s="12">
        <f>IF(ISNUMBER(SEARCH('Quote reqeust'!$E$27,$BR1805)),MAX(BQ$1:BQ1804)+1,0)</f>
        <v>0</v>
      </c>
      <c r="BT1805" s="12" t="str">
        <f>IFERROR(VLOOKUP(ROWS(BT$3:BT1805),BC$1:BR3802,BT$2,0),"")</f>
        <v/>
      </c>
      <c r="BU1805" s="12" t="str">
        <f>IFERROR(VLOOKUP(ROWS(BU$3:BU1805),BD$1:BS3802,BU$2,0),"")</f>
        <v/>
      </c>
      <c r="BV1805" s="12" t="str">
        <f>IFERROR(VLOOKUP(ROWS(BV$3:BV1805),BE$1:BT3802,BV$2,0),"")</f>
        <v/>
      </c>
      <c r="BW1805" s="12" t="str">
        <f>IFERROR(VLOOKUP(ROWS(BW$3:BW1805),BF$1:BU3802,BW$2,0),"")</f>
        <v/>
      </c>
      <c r="BX1805" s="12" t="str">
        <f>IFERROR(VLOOKUP(ROWS(BX$3:BX1805),BG$1:BV3802,BX$2,0),"")</f>
        <v/>
      </c>
      <c r="BY1805" s="12" t="str">
        <f>IFERROR(VLOOKUP(ROWS(BY$3:BY1805),BH$1:BW3802,BY$2,0),"")</f>
        <v/>
      </c>
      <c r="BZ1805" s="12" t="str">
        <f>IFERROR(VLOOKUP(ROWS(BZ$3:BZ1805),BI$1:BX3802,BZ$2,0),"")</f>
        <v/>
      </c>
      <c r="CA1805" s="12" t="str">
        <f>IFERROR(VLOOKUP(ROWS(CA$3:CA1805),BJ$1:BY3802,CA$2,0),"")</f>
        <v/>
      </c>
      <c r="CB1805" s="12" t="str">
        <f>IFERROR(VLOOKUP(ROWS(CB$3:CB1805),BK$1:BZ3802,CB$2,0),"")</f>
        <v/>
      </c>
      <c r="CC1805" s="12" t="str">
        <f>IFERROR(VLOOKUP(ROWS(CC$3:CC1805),BL$1:CA3802,CC$2,0),"")</f>
        <v/>
      </c>
      <c r="CD1805" s="12" t="str">
        <f>IFERROR(VLOOKUP(ROWS(CD$3:CD1805),BM$1:CB3802,CD$2,0),"")</f>
        <v/>
      </c>
      <c r="CE1805" s="12" t="str">
        <f>IFERROR(VLOOKUP(ROWS(CE$3:CE1805),BN$1:CC3802,CE$2,0),"")</f>
        <v/>
      </c>
      <c r="CF1805" s="12" t="str">
        <f>IFERROR(VLOOKUP(ROWS(CF$3:CF1805),BO$1:CD3802,CF$2,0),"")</f>
        <v/>
      </c>
      <c r="CG1805" s="12" t="str">
        <f>IFERROR(VLOOKUP(ROWS(CG$3:CG1805),BP$1:CE3802,CG$2,0),"")</f>
        <v/>
      </c>
      <c r="CH1805" s="12" t="str">
        <f>IFERROR(VLOOKUP(ROWS(CH$3:CH1805),BQ$1:CF3802,CH$2,0),"")</f>
        <v/>
      </c>
    </row>
    <row r="1806" spans="55:86" x14ac:dyDescent="0.25">
      <c r="BC1806" s="12">
        <f>IF(ISNUMBER(SEARCH('Quote reqeust'!$G$34,BR1806)),MAX(BC$1:BC1805)+1,0)</f>
        <v>0</v>
      </c>
      <c r="BD1806" s="12">
        <f>IF(ISNUMBER(SEARCH('Quote reqeust'!$E$35,BR1806)),MAX(BD$1:BD1805)+1,0)</f>
        <v>0</v>
      </c>
      <c r="BE1806" s="12">
        <f>IF(ISNUMBER(SEARCH('Quote reqeust'!$E$36,BR1806)),MAX(BE$1:BE1805)+1,0)</f>
        <v>0</v>
      </c>
      <c r="BF1806" s="12">
        <f>IF(ISNUMBER(SEARCH('Quote reqeust'!$E$37,BR1806)),MAX(BF$1:BF1805)+1,0)</f>
        <v>0</v>
      </c>
      <c r="BG1806" s="12">
        <f>IF(ISNUMBER(SEARCH('Quote reqeust'!$E$26,BR1806)),MAX(BG$1:BG1805)+1,0)</f>
        <v>0</v>
      </c>
      <c r="BH1806" s="12">
        <f>IF(ISNUMBER(SEARCH('Quote reqeust'!$E$27,BR1806)),MAX(BH$1:BH1805)+1,0)</f>
        <v>0</v>
      </c>
      <c r="BI1806" s="12">
        <f>IF(ISNUMBER(SEARCH('Quote reqeust'!$E$27,$BR1806)),MAX(BI$1:BI1805)+1,0)</f>
        <v>0</v>
      </c>
      <c r="BJ1806" s="12">
        <f>IF(ISNUMBER(SEARCH('Quote reqeust'!$E$27,$BR1806)),MAX(BJ$1:BJ1805)+1,0)</f>
        <v>0</v>
      </c>
      <c r="BK1806" s="12">
        <f>IF(ISNUMBER(SEARCH('Quote reqeust'!$E$27,$BR1806)),MAX(BK$1:BK1805)+1,0)</f>
        <v>0</v>
      </c>
      <c r="BL1806" s="12">
        <f>IF(ISNUMBER(SEARCH('Quote reqeust'!$E$27,$BR1806)),MAX(BL$1:BL1805)+1,0)</f>
        <v>0</v>
      </c>
      <c r="BM1806" s="12">
        <f>IF(ISNUMBER(SEARCH('Quote reqeust'!$E$27,$BR1806)),MAX(BM$1:BM1805)+1,0)</f>
        <v>0</v>
      </c>
      <c r="BN1806" s="12">
        <f>IF(ISNUMBER(SEARCH('Quote reqeust'!$E$27,$BR1806)),MAX(BN$1:BN1805)+1,0)</f>
        <v>0</v>
      </c>
      <c r="BO1806" s="12">
        <f>IF(ISNUMBER(SEARCH('Quote reqeust'!$E$27,$BR1806)),MAX(BO$1:BO1805)+1,0)</f>
        <v>0</v>
      </c>
      <c r="BP1806" s="12">
        <f>IF(ISNUMBER(SEARCH('Quote reqeust'!$E$27,$BR1806)),MAX(BP$1:BP1805)+1,0)</f>
        <v>0</v>
      </c>
      <c r="BQ1806" s="12">
        <f>IF(ISNUMBER(SEARCH('Quote reqeust'!$E$27,$BR1806)),MAX(BQ$1:BQ1805)+1,0)</f>
        <v>0</v>
      </c>
      <c r="BT1806" s="12" t="str">
        <f>IFERROR(VLOOKUP(ROWS(BT$3:BT1806),BC$1:BR3803,BT$2,0),"")</f>
        <v/>
      </c>
      <c r="BU1806" s="12" t="str">
        <f>IFERROR(VLOOKUP(ROWS(BU$3:BU1806),BD$1:BS3803,BU$2,0),"")</f>
        <v/>
      </c>
      <c r="BV1806" s="12" t="str">
        <f>IFERROR(VLOOKUP(ROWS(BV$3:BV1806),BE$1:BT3803,BV$2,0),"")</f>
        <v/>
      </c>
      <c r="BW1806" s="12" t="str">
        <f>IFERROR(VLOOKUP(ROWS(BW$3:BW1806),BF$1:BU3803,BW$2,0),"")</f>
        <v/>
      </c>
      <c r="BX1806" s="12" t="str">
        <f>IFERROR(VLOOKUP(ROWS(BX$3:BX1806),BG$1:BV3803,BX$2,0),"")</f>
        <v/>
      </c>
      <c r="BY1806" s="12" t="str">
        <f>IFERROR(VLOOKUP(ROWS(BY$3:BY1806),BH$1:BW3803,BY$2,0),"")</f>
        <v/>
      </c>
      <c r="BZ1806" s="12" t="str">
        <f>IFERROR(VLOOKUP(ROWS(BZ$3:BZ1806),BI$1:BX3803,BZ$2,0),"")</f>
        <v/>
      </c>
      <c r="CA1806" s="12" t="str">
        <f>IFERROR(VLOOKUP(ROWS(CA$3:CA1806),BJ$1:BY3803,CA$2,0),"")</f>
        <v/>
      </c>
      <c r="CB1806" s="12" t="str">
        <f>IFERROR(VLOOKUP(ROWS(CB$3:CB1806),BK$1:BZ3803,CB$2,0),"")</f>
        <v/>
      </c>
      <c r="CC1806" s="12" t="str">
        <f>IFERROR(VLOOKUP(ROWS(CC$3:CC1806),BL$1:CA3803,CC$2,0),"")</f>
        <v/>
      </c>
      <c r="CD1806" s="12" t="str">
        <f>IFERROR(VLOOKUP(ROWS(CD$3:CD1806),BM$1:CB3803,CD$2,0),"")</f>
        <v/>
      </c>
      <c r="CE1806" s="12" t="str">
        <f>IFERROR(VLOOKUP(ROWS(CE$3:CE1806),BN$1:CC3803,CE$2,0),"")</f>
        <v/>
      </c>
      <c r="CF1806" s="12" t="str">
        <f>IFERROR(VLOOKUP(ROWS(CF$3:CF1806),BO$1:CD3803,CF$2,0),"")</f>
        <v/>
      </c>
      <c r="CG1806" s="12" t="str">
        <f>IFERROR(VLOOKUP(ROWS(CG$3:CG1806),BP$1:CE3803,CG$2,0),"")</f>
        <v/>
      </c>
      <c r="CH1806" s="12" t="str">
        <f>IFERROR(VLOOKUP(ROWS(CH$3:CH1806),BQ$1:CF3803,CH$2,0),"")</f>
        <v/>
      </c>
    </row>
    <row r="1807" spans="55:86" x14ac:dyDescent="0.25">
      <c r="BC1807" s="12">
        <f>IF(ISNUMBER(SEARCH('Quote reqeust'!$G$34,BR1807)),MAX(BC$1:BC1806)+1,0)</f>
        <v>0</v>
      </c>
      <c r="BD1807" s="12">
        <f>IF(ISNUMBER(SEARCH('Quote reqeust'!$E$35,BR1807)),MAX(BD$1:BD1806)+1,0)</f>
        <v>0</v>
      </c>
      <c r="BE1807" s="12">
        <f>IF(ISNUMBER(SEARCH('Quote reqeust'!$E$36,BR1807)),MAX(BE$1:BE1806)+1,0)</f>
        <v>0</v>
      </c>
      <c r="BF1807" s="12">
        <f>IF(ISNUMBER(SEARCH('Quote reqeust'!$E$37,BR1807)),MAX(BF$1:BF1806)+1,0)</f>
        <v>0</v>
      </c>
      <c r="BG1807" s="12">
        <f>IF(ISNUMBER(SEARCH('Quote reqeust'!$E$26,BR1807)),MAX(BG$1:BG1806)+1,0)</f>
        <v>0</v>
      </c>
      <c r="BH1807" s="12">
        <f>IF(ISNUMBER(SEARCH('Quote reqeust'!$E$27,BR1807)),MAX(BH$1:BH1806)+1,0)</f>
        <v>0</v>
      </c>
      <c r="BI1807" s="12">
        <f>IF(ISNUMBER(SEARCH('Quote reqeust'!$E$27,$BR1807)),MAX(BI$1:BI1806)+1,0)</f>
        <v>0</v>
      </c>
      <c r="BJ1807" s="12">
        <f>IF(ISNUMBER(SEARCH('Quote reqeust'!$E$27,$BR1807)),MAX(BJ$1:BJ1806)+1,0)</f>
        <v>0</v>
      </c>
      <c r="BK1807" s="12">
        <f>IF(ISNUMBER(SEARCH('Quote reqeust'!$E$27,$BR1807)),MAX(BK$1:BK1806)+1,0)</f>
        <v>0</v>
      </c>
      <c r="BL1807" s="12">
        <f>IF(ISNUMBER(SEARCH('Quote reqeust'!$E$27,$BR1807)),MAX(BL$1:BL1806)+1,0)</f>
        <v>0</v>
      </c>
      <c r="BM1807" s="12">
        <f>IF(ISNUMBER(SEARCH('Quote reqeust'!$E$27,$BR1807)),MAX(BM$1:BM1806)+1,0)</f>
        <v>0</v>
      </c>
      <c r="BN1807" s="12">
        <f>IF(ISNUMBER(SEARCH('Quote reqeust'!$E$27,$BR1807)),MAX(BN$1:BN1806)+1,0)</f>
        <v>0</v>
      </c>
      <c r="BO1807" s="12">
        <f>IF(ISNUMBER(SEARCH('Quote reqeust'!$E$27,$BR1807)),MAX(BO$1:BO1806)+1,0)</f>
        <v>0</v>
      </c>
      <c r="BP1807" s="12">
        <f>IF(ISNUMBER(SEARCH('Quote reqeust'!$E$27,$BR1807)),MAX(BP$1:BP1806)+1,0)</f>
        <v>0</v>
      </c>
      <c r="BQ1807" s="12">
        <f>IF(ISNUMBER(SEARCH('Quote reqeust'!$E$27,$BR1807)),MAX(BQ$1:BQ1806)+1,0)</f>
        <v>0</v>
      </c>
      <c r="BT1807" s="12" t="str">
        <f>IFERROR(VLOOKUP(ROWS(BT$3:BT1807),BC$1:BR3804,BT$2,0),"")</f>
        <v/>
      </c>
      <c r="BU1807" s="12" t="str">
        <f>IFERROR(VLOOKUP(ROWS(BU$3:BU1807),BD$1:BS3804,BU$2,0),"")</f>
        <v/>
      </c>
      <c r="BV1807" s="12" t="str">
        <f>IFERROR(VLOOKUP(ROWS(BV$3:BV1807),BE$1:BT3804,BV$2,0),"")</f>
        <v/>
      </c>
      <c r="BW1807" s="12" t="str">
        <f>IFERROR(VLOOKUP(ROWS(BW$3:BW1807),BF$1:BU3804,BW$2,0),"")</f>
        <v/>
      </c>
      <c r="BX1807" s="12" t="str">
        <f>IFERROR(VLOOKUP(ROWS(BX$3:BX1807),BG$1:BV3804,BX$2,0),"")</f>
        <v/>
      </c>
      <c r="BY1807" s="12" t="str">
        <f>IFERROR(VLOOKUP(ROWS(BY$3:BY1807),BH$1:BW3804,BY$2,0),"")</f>
        <v/>
      </c>
      <c r="BZ1807" s="12" t="str">
        <f>IFERROR(VLOOKUP(ROWS(BZ$3:BZ1807),BI$1:BX3804,BZ$2,0),"")</f>
        <v/>
      </c>
      <c r="CA1807" s="12" t="str">
        <f>IFERROR(VLOOKUP(ROWS(CA$3:CA1807),BJ$1:BY3804,CA$2,0),"")</f>
        <v/>
      </c>
      <c r="CB1807" s="12" t="str">
        <f>IFERROR(VLOOKUP(ROWS(CB$3:CB1807),BK$1:BZ3804,CB$2,0),"")</f>
        <v/>
      </c>
      <c r="CC1807" s="12" t="str">
        <f>IFERROR(VLOOKUP(ROWS(CC$3:CC1807),BL$1:CA3804,CC$2,0),"")</f>
        <v/>
      </c>
      <c r="CD1807" s="12" t="str">
        <f>IFERROR(VLOOKUP(ROWS(CD$3:CD1807),BM$1:CB3804,CD$2,0),"")</f>
        <v/>
      </c>
      <c r="CE1807" s="12" t="str">
        <f>IFERROR(VLOOKUP(ROWS(CE$3:CE1807),BN$1:CC3804,CE$2,0),"")</f>
        <v/>
      </c>
      <c r="CF1807" s="12" t="str">
        <f>IFERROR(VLOOKUP(ROWS(CF$3:CF1807),BO$1:CD3804,CF$2,0),"")</f>
        <v/>
      </c>
      <c r="CG1807" s="12" t="str">
        <f>IFERROR(VLOOKUP(ROWS(CG$3:CG1807),BP$1:CE3804,CG$2,0),"")</f>
        <v/>
      </c>
      <c r="CH1807" s="12" t="str">
        <f>IFERROR(VLOOKUP(ROWS(CH$3:CH1807),BQ$1:CF3804,CH$2,0),"")</f>
        <v/>
      </c>
    </row>
    <row r="1808" spans="55:86" x14ac:dyDescent="0.25">
      <c r="BC1808" s="12">
        <f>IF(ISNUMBER(SEARCH('Quote reqeust'!$G$34,BR1808)),MAX(BC$1:BC1807)+1,0)</f>
        <v>0</v>
      </c>
      <c r="BD1808" s="12">
        <f>IF(ISNUMBER(SEARCH('Quote reqeust'!$E$35,BR1808)),MAX(BD$1:BD1807)+1,0)</f>
        <v>0</v>
      </c>
      <c r="BE1808" s="12">
        <f>IF(ISNUMBER(SEARCH('Quote reqeust'!$E$36,BR1808)),MAX(BE$1:BE1807)+1,0)</f>
        <v>0</v>
      </c>
      <c r="BF1808" s="12">
        <f>IF(ISNUMBER(SEARCH('Quote reqeust'!$E$37,BR1808)),MAX(BF$1:BF1807)+1,0)</f>
        <v>0</v>
      </c>
      <c r="BG1808" s="12">
        <f>IF(ISNUMBER(SEARCH('Quote reqeust'!$E$26,BR1808)),MAX(BG$1:BG1807)+1,0)</f>
        <v>0</v>
      </c>
      <c r="BH1808" s="12">
        <f>IF(ISNUMBER(SEARCH('Quote reqeust'!$E$27,BR1808)),MAX(BH$1:BH1807)+1,0)</f>
        <v>0</v>
      </c>
      <c r="BI1808" s="12">
        <f>IF(ISNUMBER(SEARCH('Quote reqeust'!$E$27,$BR1808)),MAX(BI$1:BI1807)+1,0)</f>
        <v>0</v>
      </c>
      <c r="BJ1808" s="12">
        <f>IF(ISNUMBER(SEARCH('Quote reqeust'!$E$27,$BR1808)),MAX(BJ$1:BJ1807)+1,0)</f>
        <v>0</v>
      </c>
      <c r="BK1808" s="12">
        <f>IF(ISNUMBER(SEARCH('Quote reqeust'!$E$27,$BR1808)),MAX(BK$1:BK1807)+1,0)</f>
        <v>0</v>
      </c>
      <c r="BL1808" s="12">
        <f>IF(ISNUMBER(SEARCH('Quote reqeust'!$E$27,$BR1808)),MAX(BL$1:BL1807)+1,0)</f>
        <v>0</v>
      </c>
      <c r="BM1808" s="12">
        <f>IF(ISNUMBER(SEARCH('Quote reqeust'!$E$27,$BR1808)),MAX(BM$1:BM1807)+1,0)</f>
        <v>0</v>
      </c>
      <c r="BN1808" s="12">
        <f>IF(ISNUMBER(SEARCH('Quote reqeust'!$E$27,$BR1808)),MAX(BN$1:BN1807)+1,0)</f>
        <v>0</v>
      </c>
      <c r="BO1808" s="12">
        <f>IF(ISNUMBER(SEARCH('Quote reqeust'!$E$27,$BR1808)),MAX(BO$1:BO1807)+1,0)</f>
        <v>0</v>
      </c>
      <c r="BP1808" s="12">
        <f>IF(ISNUMBER(SEARCH('Quote reqeust'!$E$27,$BR1808)),MAX(BP$1:BP1807)+1,0)</f>
        <v>0</v>
      </c>
      <c r="BQ1808" s="12">
        <f>IF(ISNUMBER(SEARCH('Quote reqeust'!$E$27,$BR1808)),MAX(BQ$1:BQ1807)+1,0)</f>
        <v>0</v>
      </c>
      <c r="BT1808" s="12" t="str">
        <f>IFERROR(VLOOKUP(ROWS(BT$3:BT1808),BC$1:BR3805,BT$2,0),"")</f>
        <v/>
      </c>
      <c r="BU1808" s="12" t="str">
        <f>IFERROR(VLOOKUP(ROWS(BU$3:BU1808),BD$1:BS3805,BU$2,0),"")</f>
        <v/>
      </c>
      <c r="BV1808" s="12" t="str">
        <f>IFERROR(VLOOKUP(ROWS(BV$3:BV1808),BE$1:BT3805,BV$2,0),"")</f>
        <v/>
      </c>
      <c r="BW1808" s="12" t="str">
        <f>IFERROR(VLOOKUP(ROWS(BW$3:BW1808),BF$1:BU3805,BW$2,0),"")</f>
        <v/>
      </c>
      <c r="BX1808" s="12" t="str">
        <f>IFERROR(VLOOKUP(ROWS(BX$3:BX1808),BG$1:BV3805,BX$2,0),"")</f>
        <v/>
      </c>
      <c r="BY1808" s="12" t="str">
        <f>IFERROR(VLOOKUP(ROWS(BY$3:BY1808),BH$1:BW3805,BY$2,0),"")</f>
        <v/>
      </c>
      <c r="BZ1808" s="12" t="str">
        <f>IFERROR(VLOOKUP(ROWS(BZ$3:BZ1808),BI$1:BX3805,BZ$2,0),"")</f>
        <v/>
      </c>
      <c r="CA1808" s="12" t="str">
        <f>IFERROR(VLOOKUP(ROWS(CA$3:CA1808),BJ$1:BY3805,CA$2,0),"")</f>
        <v/>
      </c>
      <c r="CB1808" s="12" t="str">
        <f>IFERROR(VLOOKUP(ROWS(CB$3:CB1808),BK$1:BZ3805,CB$2,0),"")</f>
        <v/>
      </c>
      <c r="CC1808" s="12" t="str">
        <f>IFERROR(VLOOKUP(ROWS(CC$3:CC1808),BL$1:CA3805,CC$2,0),"")</f>
        <v/>
      </c>
      <c r="CD1808" s="12" t="str">
        <f>IFERROR(VLOOKUP(ROWS(CD$3:CD1808),BM$1:CB3805,CD$2,0),"")</f>
        <v/>
      </c>
      <c r="CE1808" s="12" t="str">
        <f>IFERROR(VLOOKUP(ROWS(CE$3:CE1808),BN$1:CC3805,CE$2,0),"")</f>
        <v/>
      </c>
      <c r="CF1808" s="12" t="str">
        <f>IFERROR(VLOOKUP(ROWS(CF$3:CF1808),BO$1:CD3805,CF$2,0),"")</f>
        <v/>
      </c>
      <c r="CG1808" s="12" t="str">
        <f>IFERROR(VLOOKUP(ROWS(CG$3:CG1808),BP$1:CE3805,CG$2,0),"")</f>
        <v/>
      </c>
      <c r="CH1808" s="12" t="str">
        <f>IFERROR(VLOOKUP(ROWS(CH$3:CH1808),BQ$1:CF3805,CH$2,0),"")</f>
        <v/>
      </c>
    </row>
    <row r="1809" spans="55:86" x14ac:dyDescent="0.25">
      <c r="BC1809" s="12">
        <f>IF(ISNUMBER(SEARCH('Quote reqeust'!$G$34,BR1809)),MAX(BC$1:BC1808)+1,0)</f>
        <v>0</v>
      </c>
      <c r="BD1809" s="12">
        <f>IF(ISNUMBER(SEARCH('Quote reqeust'!$E$35,BR1809)),MAX(BD$1:BD1808)+1,0)</f>
        <v>0</v>
      </c>
      <c r="BE1809" s="12">
        <f>IF(ISNUMBER(SEARCH('Quote reqeust'!$E$36,BR1809)),MAX(BE$1:BE1808)+1,0)</f>
        <v>0</v>
      </c>
      <c r="BF1809" s="12">
        <f>IF(ISNUMBER(SEARCH('Quote reqeust'!$E$37,BR1809)),MAX(BF$1:BF1808)+1,0)</f>
        <v>0</v>
      </c>
      <c r="BG1809" s="12">
        <f>IF(ISNUMBER(SEARCH('Quote reqeust'!$E$26,BR1809)),MAX(BG$1:BG1808)+1,0)</f>
        <v>0</v>
      </c>
      <c r="BH1809" s="12">
        <f>IF(ISNUMBER(SEARCH('Quote reqeust'!$E$27,BR1809)),MAX(BH$1:BH1808)+1,0)</f>
        <v>0</v>
      </c>
      <c r="BI1809" s="12">
        <f>IF(ISNUMBER(SEARCH('Quote reqeust'!$E$27,$BR1809)),MAX(BI$1:BI1808)+1,0)</f>
        <v>0</v>
      </c>
      <c r="BJ1809" s="12">
        <f>IF(ISNUMBER(SEARCH('Quote reqeust'!$E$27,$BR1809)),MAX(BJ$1:BJ1808)+1,0)</f>
        <v>0</v>
      </c>
      <c r="BK1809" s="12">
        <f>IF(ISNUMBER(SEARCH('Quote reqeust'!$E$27,$BR1809)),MAX(BK$1:BK1808)+1,0)</f>
        <v>0</v>
      </c>
      <c r="BL1809" s="12">
        <f>IF(ISNUMBER(SEARCH('Quote reqeust'!$E$27,$BR1809)),MAX(BL$1:BL1808)+1,0)</f>
        <v>0</v>
      </c>
      <c r="BM1809" s="12">
        <f>IF(ISNUMBER(SEARCH('Quote reqeust'!$E$27,$BR1809)),MAX(BM$1:BM1808)+1,0)</f>
        <v>0</v>
      </c>
      <c r="BN1809" s="12">
        <f>IF(ISNUMBER(SEARCH('Quote reqeust'!$E$27,$BR1809)),MAX(BN$1:BN1808)+1,0)</f>
        <v>0</v>
      </c>
      <c r="BO1809" s="12">
        <f>IF(ISNUMBER(SEARCH('Quote reqeust'!$E$27,$BR1809)),MAX(BO$1:BO1808)+1,0)</f>
        <v>0</v>
      </c>
      <c r="BP1809" s="12">
        <f>IF(ISNUMBER(SEARCH('Quote reqeust'!$E$27,$BR1809)),MAX(BP$1:BP1808)+1,0)</f>
        <v>0</v>
      </c>
      <c r="BQ1809" s="12">
        <f>IF(ISNUMBER(SEARCH('Quote reqeust'!$E$27,$BR1809)),MAX(BQ$1:BQ1808)+1,0)</f>
        <v>0</v>
      </c>
      <c r="BT1809" s="12" t="str">
        <f>IFERROR(VLOOKUP(ROWS(BT$3:BT1809),BC$1:BR3806,BT$2,0),"")</f>
        <v/>
      </c>
      <c r="BU1809" s="12" t="str">
        <f>IFERROR(VLOOKUP(ROWS(BU$3:BU1809),BD$1:BS3806,BU$2,0),"")</f>
        <v/>
      </c>
      <c r="BV1809" s="12" t="str">
        <f>IFERROR(VLOOKUP(ROWS(BV$3:BV1809),BE$1:BT3806,BV$2,0),"")</f>
        <v/>
      </c>
      <c r="BW1809" s="12" t="str">
        <f>IFERROR(VLOOKUP(ROWS(BW$3:BW1809),BF$1:BU3806,BW$2,0),"")</f>
        <v/>
      </c>
      <c r="BX1809" s="12" t="str">
        <f>IFERROR(VLOOKUP(ROWS(BX$3:BX1809),BG$1:BV3806,BX$2,0),"")</f>
        <v/>
      </c>
      <c r="BY1809" s="12" t="str">
        <f>IFERROR(VLOOKUP(ROWS(BY$3:BY1809),BH$1:BW3806,BY$2,0),"")</f>
        <v/>
      </c>
      <c r="BZ1809" s="12" t="str">
        <f>IFERROR(VLOOKUP(ROWS(BZ$3:BZ1809),BI$1:BX3806,BZ$2,0),"")</f>
        <v/>
      </c>
      <c r="CA1809" s="12" t="str">
        <f>IFERROR(VLOOKUP(ROWS(CA$3:CA1809),BJ$1:BY3806,CA$2,0),"")</f>
        <v/>
      </c>
      <c r="CB1809" s="12" t="str">
        <f>IFERROR(VLOOKUP(ROWS(CB$3:CB1809),BK$1:BZ3806,CB$2,0),"")</f>
        <v/>
      </c>
      <c r="CC1809" s="12" t="str">
        <f>IFERROR(VLOOKUP(ROWS(CC$3:CC1809),BL$1:CA3806,CC$2,0),"")</f>
        <v/>
      </c>
      <c r="CD1809" s="12" t="str">
        <f>IFERROR(VLOOKUP(ROWS(CD$3:CD1809),BM$1:CB3806,CD$2,0),"")</f>
        <v/>
      </c>
      <c r="CE1809" s="12" t="str">
        <f>IFERROR(VLOOKUP(ROWS(CE$3:CE1809),BN$1:CC3806,CE$2,0),"")</f>
        <v/>
      </c>
      <c r="CF1809" s="12" t="str">
        <f>IFERROR(VLOOKUP(ROWS(CF$3:CF1809),BO$1:CD3806,CF$2,0),"")</f>
        <v/>
      </c>
      <c r="CG1809" s="12" t="str">
        <f>IFERROR(VLOOKUP(ROWS(CG$3:CG1809),BP$1:CE3806,CG$2,0),"")</f>
        <v/>
      </c>
      <c r="CH1809" s="12" t="str">
        <f>IFERROR(VLOOKUP(ROWS(CH$3:CH1809),BQ$1:CF3806,CH$2,0),"")</f>
        <v/>
      </c>
    </row>
    <row r="1810" spans="55:86" x14ac:dyDescent="0.25">
      <c r="BC1810" s="12">
        <f>IF(ISNUMBER(SEARCH('Quote reqeust'!$G$34,BR1810)),MAX(BC$1:BC1809)+1,0)</f>
        <v>0</v>
      </c>
      <c r="BD1810" s="12">
        <f>IF(ISNUMBER(SEARCH('Quote reqeust'!$E$35,BR1810)),MAX(BD$1:BD1809)+1,0)</f>
        <v>0</v>
      </c>
      <c r="BE1810" s="12">
        <f>IF(ISNUMBER(SEARCH('Quote reqeust'!$E$36,BR1810)),MAX(BE$1:BE1809)+1,0)</f>
        <v>0</v>
      </c>
      <c r="BF1810" s="12">
        <f>IF(ISNUMBER(SEARCH('Quote reqeust'!$E$37,BR1810)),MAX(BF$1:BF1809)+1,0)</f>
        <v>0</v>
      </c>
      <c r="BG1810" s="12">
        <f>IF(ISNUMBER(SEARCH('Quote reqeust'!$E$26,BR1810)),MAX(BG$1:BG1809)+1,0)</f>
        <v>0</v>
      </c>
      <c r="BH1810" s="12">
        <f>IF(ISNUMBER(SEARCH('Quote reqeust'!$E$27,BR1810)),MAX(BH$1:BH1809)+1,0)</f>
        <v>0</v>
      </c>
      <c r="BI1810" s="12">
        <f>IF(ISNUMBER(SEARCH('Quote reqeust'!$E$27,$BR1810)),MAX(BI$1:BI1809)+1,0)</f>
        <v>0</v>
      </c>
      <c r="BJ1810" s="12">
        <f>IF(ISNUMBER(SEARCH('Quote reqeust'!$E$27,$BR1810)),MAX(BJ$1:BJ1809)+1,0)</f>
        <v>0</v>
      </c>
      <c r="BK1810" s="12">
        <f>IF(ISNUMBER(SEARCH('Quote reqeust'!$E$27,$BR1810)),MAX(BK$1:BK1809)+1,0)</f>
        <v>0</v>
      </c>
      <c r="BL1810" s="12">
        <f>IF(ISNUMBER(SEARCH('Quote reqeust'!$E$27,$BR1810)),MAX(BL$1:BL1809)+1,0)</f>
        <v>0</v>
      </c>
      <c r="BM1810" s="12">
        <f>IF(ISNUMBER(SEARCH('Quote reqeust'!$E$27,$BR1810)),MAX(BM$1:BM1809)+1,0)</f>
        <v>0</v>
      </c>
      <c r="BN1810" s="12">
        <f>IF(ISNUMBER(SEARCH('Quote reqeust'!$E$27,$BR1810)),MAX(BN$1:BN1809)+1,0)</f>
        <v>0</v>
      </c>
      <c r="BO1810" s="12">
        <f>IF(ISNUMBER(SEARCH('Quote reqeust'!$E$27,$BR1810)),MAX(BO$1:BO1809)+1,0)</f>
        <v>0</v>
      </c>
      <c r="BP1810" s="12">
        <f>IF(ISNUMBER(SEARCH('Quote reqeust'!$E$27,$BR1810)),MAX(BP$1:BP1809)+1,0)</f>
        <v>0</v>
      </c>
      <c r="BQ1810" s="12">
        <f>IF(ISNUMBER(SEARCH('Quote reqeust'!$E$27,$BR1810)),MAX(BQ$1:BQ1809)+1,0)</f>
        <v>0</v>
      </c>
      <c r="BT1810" s="12" t="str">
        <f>IFERROR(VLOOKUP(ROWS(BT$3:BT1810),BC$1:BR3807,BT$2,0),"")</f>
        <v/>
      </c>
      <c r="BU1810" s="12" t="str">
        <f>IFERROR(VLOOKUP(ROWS(BU$3:BU1810),BD$1:BS3807,BU$2,0),"")</f>
        <v/>
      </c>
      <c r="BV1810" s="12" t="str">
        <f>IFERROR(VLOOKUP(ROWS(BV$3:BV1810),BE$1:BT3807,BV$2,0),"")</f>
        <v/>
      </c>
      <c r="BW1810" s="12" t="str">
        <f>IFERROR(VLOOKUP(ROWS(BW$3:BW1810),BF$1:BU3807,BW$2,0),"")</f>
        <v/>
      </c>
      <c r="BX1810" s="12" t="str">
        <f>IFERROR(VLOOKUP(ROWS(BX$3:BX1810),BG$1:BV3807,BX$2,0),"")</f>
        <v/>
      </c>
      <c r="BY1810" s="12" t="str">
        <f>IFERROR(VLOOKUP(ROWS(BY$3:BY1810),BH$1:BW3807,BY$2,0),"")</f>
        <v/>
      </c>
      <c r="BZ1810" s="12" t="str">
        <f>IFERROR(VLOOKUP(ROWS(BZ$3:BZ1810),BI$1:BX3807,BZ$2,0),"")</f>
        <v/>
      </c>
      <c r="CA1810" s="12" t="str">
        <f>IFERROR(VLOOKUP(ROWS(CA$3:CA1810),BJ$1:BY3807,CA$2,0),"")</f>
        <v/>
      </c>
      <c r="CB1810" s="12" t="str">
        <f>IFERROR(VLOOKUP(ROWS(CB$3:CB1810),BK$1:BZ3807,CB$2,0),"")</f>
        <v/>
      </c>
      <c r="CC1810" s="12" t="str">
        <f>IFERROR(VLOOKUP(ROWS(CC$3:CC1810),BL$1:CA3807,CC$2,0),"")</f>
        <v/>
      </c>
      <c r="CD1810" s="12" t="str">
        <f>IFERROR(VLOOKUP(ROWS(CD$3:CD1810),BM$1:CB3807,CD$2,0),"")</f>
        <v/>
      </c>
      <c r="CE1810" s="12" t="str">
        <f>IFERROR(VLOOKUP(ROWS(CE$3:CE1810),BN$1:CC3807,CE$2,0),"")</f>
        <v/>
      </c>
      <c r="CF1810" s="12" t="str">
        <f>IFERROR(VLOOKUP(ROWS(CF$3:CF1810),BO$1:CD3807,CF$2,0),"")</f>
        <v/>
      </c>
      <c r="CG1810" s="12" t="str">
        <f>IFERROR(VLOOKUP(ROWS(CG$3:CG1810),BP$1:CE3807,CG$2,0),"")</f>
        <v/>
      </c>
      <c r="CH1810" s="12" t="str">
        <f>IFERROR(VLOOKUP(ROWS(CH$3:CH1810),BQ$1:CF3807,CH$2,0),"")</f>
        <v/>
      </c>
    </row>
    <row r="1811" spans="55:86" x14ac:dyDescent="0.25">
      <c r="BC1811" s="12">
        <f>IF(ISNUMBER(SEARCH('Quote reqeust'!$G$34,BR1811)),MAX(BC$1:BC1810)+1,0)</f>
        <v>0</v>
      </c>
      <c r="BD1811" s="12">
        <f>IF(ISNUMBER(SEARCH('Quote reqeust'!$E$35,BR1811)),MAX(BD$1:BD1810)+1,0)</f>
        <v>0</v>
      </c>
      <c r="BE1811" s="12">
        <f>IF(ISNUMBER(SEARCH('Quote reqeust'!$E$36,BR1811)),MAX(BE$1:BE1810)+1,0)</f>
        <v>0</v>
      </c>
      <c r="BF1811" s="12">
        <f>IF(ISNUMBER(SEARCH('Quote reqeust'!$E$37,BR1811)),MAX(BF$1:BF1810)+1,0)</f>
        <v>0</v>
      </c>
      <c r="BG1811" s="12">
        <f>IF(ISNUMBER(SEARCH('Quote reqeust'!$E$26,BR1811)),MAX(BG$1:BG1810)+1,0)</f>
        <v>0</v>
      </c>
      <c r="BH1811" s="12">
        <f>IF(ISNUMBER(SEARCH('Quote reqeust'!$E$27,BR1811)),MAX(BH$1:BH1810)+1,0)</f>
        <v>0</v>
      </c>
      <c r="BI1811" s="12">
        <f>IF(ISNUMBER(SEARCH('Quote reqeust'!$E$27,$BR1811)),MAX(BI$1:BI1810)+1,0)</f>
        <v>0</v>
      </c>
      <c r="BJ1811" s="12">
        <f>IF(ISNUMBER(SEARCH('Quote reqeust'!$E$27,$BR1811)),MAX(BJ$1:BJ1810)+1,0)</f>
        <v>0</v>
      </c>
      <c r="BK1811" s="12">
        <f>IF(ISNUMBER(SEARCH('Quote reqeust'!$E$27,$BR1811)),MAX(BK$1:BK1810)+1,0)</f>
        <v>0</v>
      </c>
      <c r="BL1811" s="12">
        <f>IF(ISNUMBER(SEARCH('Quote reqeust'!$E$27,$BR1811)),MAX(BL$1:BL1810)+1,0)</f>
        <v>0</v>
      </c>
      <c r="BM1811" s="12">
        <f>IF(ISNUMBER(SEARCH('Quote reqeust'!$E$27,$BR1811)),MAX(BM$1:BM1810)+1,0)</f>
        <v>0</v>
      </c>
      <c r="BN1811" s="12">
        <f>IF(ISNUMBER(SEARCH('Quote reqeust'!$E$27,$BR1811)),MAX(BN$1:BN1810)+1,0)</f>
        <v>0</v>
      </c>
      <c r="BO1811" s="12">
        <f>IF(ISNUMBER(SEARCH('Quote reqeust'!$E$27,$BR1811)),MAX(BO$1:BO1810)+1,0)</f>
        <v>0</v>
      </c>
      <c r="BP1811" s="12">
        <f>IF(ISNUMBER(SEARCH('Quote reqeust'!$E$27,$BR1811)),MAX(BP$1:BP1810)+1,0)</f>
        <v>0</v>
      </c>
      <c r="BQ1811" s="12">
        <f>IF(ISNUMBER(SEARCH('Quote reqeust'!$E$27,$BR1811)),MAX(BQ$1:BQ1810)+1,0)</f>
        <v>0</v>
      </c>
      <c r="BT1811" s="12" t="str">
        <f>IFERROR(VLOOKUP(ROWS(BT$3:BT1811),BC$1:BR3808,BT$2,0),"")</f>
        <v/>
      </c>
      <c r="BU1811" s="12" t="str">
        <f>IFERROR(VLOOKUP(ROWS(BU$3:BU1811),BD$1:BS3808,BU$2,0),"")</f>
        <v/>
      </c>
      <c r="BV1811" s="12" t="str">
        <f>IFERROR(VLOOKUP(ROWS(BV$3:BV1811),BE$1:BT3808,BV$2,0),"")</f>
        <v/>
      </c>
      <c r="BW1811" s="12" t="str">
        <f>IFERROR(VLOOKUP(ROWS(BW$3:BW1811),BF$1:BU3808,BW$2,0),"")</f>
        <v/>
      </c>
      <c r="BX1811" s="12" t="str">
        <f>IFERROR(VLOOKUP(ROWS(BX$3:BX1811),BG$1:BV3808,BX$2,0),"")</f>
        <v/>
      </c>
      <c r="BY1811" s="12" t="str">
        <f>IFERROR(VLOOKUP(ROWS(BY$3:BY1811),BH$1:BW3808,BY$2,0),"")</f>
        <v/>
      </c>
      <c r="BZ1811" s="12" t="str">
        <f>IFERROR(VLOOKUP(ROWS(BZ$3:BZ1811),BI$1:BX3808,BZ$2,0),"")</f>
        <v/>
      </c>
      <c r="CA1811" s="12" t="str">
        <f>IFERROR(VLOOKUP(ROWS(CA$3:CA1811),BJ$1:BY3808,CA$2,0),"")</f>
        <v/>
      </c>
      <c r="CB1811" s="12" t="str">
        <f>IFERROR(VLOOKUP(ROWS(CB$3:CB1811),BK$1:BZ3808,CB$2,0),"")</f>
        <v/>
      </c>
      <c r="CC1811" s="12" t="str">
        <f>IFERROR(VLOOKUP(ROWS(CC$3:CC1811),BL$1:CA3808,CC$2,0),"")</f>
        <v/>
      </c>
      <c r="CD1811" s="12" t="str">
        <f>IFERROR(VLOOKUP(ROWS(CD$3:CD1811),BM$1:CB3808,CD$2,0),"")</f>
        <v/>
      </c>
      <c r="CE1811" s="12" t="str">
        <f>IFERROR(VLOOKUP(ROWS(CE$3:CE1811),BN$1:CC3808,CE$2,0),"")</f>
        <v/>
      </c>
      <c r="CF1811" s="12" t="str">
        <f>IFERROR(VLOOKUP(ROWS(CF$3:CF1811),BO$1:CD3808,CF$2,0),"")</f>
        <v/>
      </c>
      <c r="CG1811" s="12" t="str">
        <f>IFERROR(VLOOKUP(ROWS(CG$3:CG1811),BP$1:CE3808,CG$2,0),"")</f>
        <v/>
      </c>
      <c r="CH1811" s="12" t="str">
        <f>IFERROR(VLOOKUP(ROWS(CH$3:CH1811),BQ$1:CF3808,CH$2,0),"")</f>
        <v/>
      </c>
    </row>
    <row r="1812" spans="55:86" x14ac:dyDescent="0.25">
      <c r="BC1812" s="12">
        <f>IF(ISNUMBER(SEARCH('Quote reqeust'!$G$34,BR1812)),MAX(BC$1:BC1811)+1,0)</f>
        <v>0</v>
      </c>
      <c r="BD1812" s="12">
        <f>IF(ISNUMBER(SEARCH('Quote reqeust'!$E$35,BR1812)),MAX(BD$1:BD1811)+1,0)</f>
        <v>0</v>
      </c>
      <c r="BE1812" s="12">
        <f>IF(ISNUMBER(SEARCH('Quote reqeust'!$E$36,BR1812)),MAX(BE$1:BE1811)+1,0)</f>
        <v>0</v>
      </c>
      <c r="BF1812" s="12">
        <f>IF(ISNUMBER(SEARCH('Quote reqeust'!$E$37,BR1812)),MAX(BF$1:BF1811)+1,0)</f>
        <v>0</v>
      </c>
      <c r="BG1812" s="12">
        <f>IF(ISNUMBER(SEARCH('Quote reqeust'!$E$26,BR1812)),MAX(BG$1:BG1811)+1,0)</f>
        <v>0</v>
      </c>
      <c r="BH1812" s="12">
        <f>IF(ISNUMBER(SEARCH('Quote reqeust'!$E$27,BR1812)),MAX(BH$1:BH1811)+1,0)</f>
        <v>0</v>
      </c>
      <c r="BI1812" s="12">
        <f>IF(ISNUMBER(SEARCH('Quote reqeust'!$E$27,$BR1812)),MAX(BI$1:BI1811)+1,0)</f>
        <v>0</v>
      </c>
      <c r="BJ1812" s="12">
        <f>IF(ISNUMBER(SEARCH('Quote reqeust'!$E$27,$BR1812)),MAX(BJ$1:BJ1811)+1,0)</f>
        <v>0</v>
      </c>
      <c r="BK1812" s="12">
        <f>IF(ISNUMBER(SEARCH('Quote reqeust'!$E$27,$BR1812)),MAX(BK$1:BK1811)+1,0)</f>
        <v>0</v>
      </c>
      <c r="BL1812" s="12">
        <f>IF(ISNUMBER(SEARCH('Quote reqeust'!$E$27,$BR1812)),MAX(BL$1:BL1811)+1,0)</f>
        <v>0</v>
      </c>
      <c r="BM1812" s="12">
        <f>IF(ISNUMBER(SEARCH('Quote reqeust'!$E$27,$BR1812)),MAX(BM$1:BM1811)+1,0)</f>
        <v>0</v>
      </c>
      <c r="BN1812" s="12">
        <f>IF(ISNUMBER(SEARCH('Quote reqeust'!$E$27,$BR1812)),MAX(BN$1:BN1811)+1,0)</f>
        <v>0</v>
      </c>
      <c r="BO1812" s="12">
        <f>IF(ISNUMBER(SEARCH('Quote reqeust'!$E$27,$BR1812)),MAX(BO$1:BO1811)+1,0)</f>
        <v>0</v>
      </c>
      <c r="BP1812" s="12">
        <f>IF(ISNUMBER(SEARCH('Quote reqeust'!$E$27,$BR1812)),MAX(BP$1:BP1811)+1,0)</f>
        <v>0</v>
      </c>
      <c r="BQ1812" s="12">
        <f>IF(ISNUMBER(SEARCH('Quote reqeust'!$E$27,$BR1812)),MAX(BQ$1:BQ1811)+1,0)</f>
        <v>0</v>
      </c>
      <c r="BT1812" s="12" t="str">
        <f>IFERROR(VLOOKUP(ROWS(BT$3:BT1812),BC$1:BR3809,BT$2,0),"")</f>
        <v/>
      </c>
      <c r="BU1812" s="12" t="str">
        <f>IFERROR(VLOOKUP(ROWS(BU$3:BU1812),BD$1:BS3809,BU$2,0),"")</f>
        <v/>
      </c>
      <c r="BV1812" s="12" t="str">
        <f>IFERROR(VLOOKUP(ROWS(BV$3:BV1812),BE$1:BT3809,BV$2,0),"")</f>
        <v/>
      </c>
      <c r="BW1812" s="12" t="str">
        <f>IFERROR(VLOOKUP(ROWS(BW$3:BW1812),BF$1:BU3809,BW$2,0),"")</f>
        <v/>
      </c>
      <c r="BX1812" s="12" t="str">
        <f>IFERROR(VLOOKUP(ROWS(BX$3:BX1812),BG$1:BV3809,BX$2,0),"")</f>
        <v/>
      </c>
      <c r="BY1812" s="12" t="str">
        <f>IFERROR(VLOOKUP(ROWS(BY$3:BY1812),BH$1:BW3809,BY$2,0),"")</f>
        <v/>
      </c>
      <c r="BZ1812" s="12" t="str">
        <f>IFERROR(VLOOKUP(ROWS(BZ$3:BZ1812),BI$1:BX3809,BZ$2,0),"")</f>
        <v/>
      </c>
      <c r="CA1812" s="12" t="str">
        <f>IFERROR(VLOOKUP(ROWS(CA$3:CA1812),BJ$1:BY3809,CA$2,0),"")</f>
        <v/>
      </c>
      <c r="CB1812" s="12" t="str">
        <f>IFERROR(VLOOKUP(ROWS(CB$3:CB1812),BK$1:BZ3809,CB$2,0),"")</f>
        <v/>
      </c>
      <c r="CC1812" s="12" t="str">
        <f>IFERROR(VLOOKUP(ROWS(CC$3:CC1812),BL$1:CA3809,CC$2,0),"")</f>
        <v/>
      </c>
      <c r="CD1812" s="12" t="str">
        <f>IFERROR(VLOOKUP(ROWS(CD$3:CD1812),BM$1:CB3809,CD$2,0),"")</f>
        <v/>
      </c>
      <c r="CE1812" s="12" t="str">
        <f>IFERROR(VLOOKUP(ROWS(CE$3:CE1812),BN$1:CC3809,CE$2,0),"")</f>
        <v/>
      </c>
      <c r="CF1812" s="12" t="str">
        <f>IFERROR(VLOOKUP(ROWS(CF$3:CF1812),BO$1:CD3809,CF$2,0),"")</f>
        <v/>
      </c>
      <c r="CG1812" s="12" t="str">
        <f>IFERROR(VLOOKUP(ROWS(CG$3:CG1812),BP$1:CE3809,CG$2,0),"")</f>
        <v/>
      </c>
      <c r="CH1812" s="12" t="str">
        <f>IFERROR(VLOOKUP(ROWS(CH$3:CH1812),BQ$1:CF3809,CH$2,0),"")</f>
        <v/>
      </c>
    </row>
    <row r="1813" spans="55:86" x14ac:dyDescent="0.25">
      <c r="BC1813" s="12">
        <f>IF(ISNUMBER(SEARCH('Quote reqeust'!$G$34,BR1813)),MAX(BC$1:BC1812)+1,0)</f>
        <v>0</v>
      </c>
      <c r="BD1813" s="12">
        <f>IF(ISNUMBER(SEARCH('Quote reqeust'!$E$35,BR1813)),MAX(BD$1:BD1812)+1,0)</f>
        <v>0</v>
      </c>
      <c r="BE1813" s="12">
        <f>IF(ISNUMBER(SEARCH('Quote reqeust'!$E$36,BR1813)),MAX(BE$1:BE1812)+1,0)</f>
        <v>0</v>
      </c>
      <c r="BF1813" s="12">
        <f>IF(ISNUMBER(SEARCH('Quote reqeust'!$E$37,BR1813)),MAX(BF$1:BF1812)+1,0)</f>
        <v>0</v>
      </c>
      <c r="BG1813" s="12">
        <f>IF(ISNUMBER(SEARCH('Quote reqeust'!$E$26,BR1813)),MAX(BG$1:BG1812)+1,0)</f>
        <v>0</v>
      </c>
      <c r="BH1813" s="12">
        <f>IF(ISNUMBER(SEARCH('Quote reqeust'!$E$27,BR1813)),MAX(BH$1:BH1812)+1,0)</f>
        <v>0</v>
      </c>
      <c r="BI1813" s="12">
        <f>IF(ISNUMBER(SEARCH('Quote reqeust'!$E$27,$BR1813)),MAX(BI$1:BI1812)+1,0)</f>
        <v>0</v>
      </c>
      <c r="BJ1813" s="12">
        <f>IF(ISNUMBER(SEARCH('Quote reqeust'!$E$27,$BR1813)),MAX(BJ$1:BJ1812)+1,0)</f>
        <v>0</v>
      </c>
      <c r="BK1813" s="12">
        <f>IF(ISNUMBER(SEARCH('Quote reqeust'!$E$27,$BR1813)),MAX(BK$1:BK1812)+1,0)</f>
        <v>0</v>
      </c>
      <c r="BL1813" s="12">
        <f>IF(ISNUMBER(SEARCH('Quote reqeust'!$E$27,$BR1813)),MAX(BL$1:BL1812)+1,0)</f>
        <v>0</v>
      </c>
      <c r="BM1813" s="12">
        <f>IF(ISNUMBER(SEARCH('Quote reqeust'!$E$27,$BR1813)),MAX(BM$1:BM1812)+1,0)</f>
        <v>0</v>
      </c>
      <c r="BN1813" s="12">
        <f>IF(ISNUMBER(SEARCH('Quote reqeust'!$E$27,$BR1813)),MAX(BN$1:BN1812)+1,0)</f>
        <v>0</v>
      </c>
      <c r="BO1813" s="12">
        <f>IF(ISNUMBER(SEARCH('Quote reqeust'!$E$27,$BR1813)),MAX(BO$1:BO1812)+1,0)</f>
        <v>0</v>
      </c>
      <c r="BP1813" s="12">
        <f>IF(ISNUMBER(SEARCH('Quote reqeust'!$E$27,$BR1813)),MAX(BP$1:BP1812)+1,0)</f>
        <v>0</v>
      </c>
      <c r="BQ1813" s="12">
        <f>IF(ISNUMBER(SEARCH('Quote reqeust'!$E$27,$BR1813)),MAX(BQ$1:BQ1812)+1,0)</f>
        <v>0</v>
      </c>
      <c r="BT1813" s="12" t="str">
        <f>IFERROR(VLOOKUP(ROWS(BT$3:BT1813),BC$1:BR3810,BT$2,0),"")</f>
        <v/>
      </c>
      <c r="BU1813" s="12" t="str">
        <f>IFERROR(VLOOKUP(ROWS(BU$3:BU1813),BD$1:BS3810,BU$2,0),"")</f>
        <v/>
      </c>
      <c r="BV1813" s="12" t="str">
        <f>IFERROR(VLOOKUP(ROWS(BV$3:BV1813),BE$1:BT3810,BV$2,0),"")</f>
        <v/>
      </c>
      <c r="BW1813" s="12" t="str">
        <f>IFERROR(VLOOKUP(ROWS(BW$3:BW1813),BF$1:BU3810,BW$2,0),"")</f>
        <v/>
      </c>
      <c r="BX1813" s="12" t="str">
        <f>IFERROR(VLOOKUP(ROWS(BX$3:BX1813),BG$1:BV3810,BX$2,0),"")</f>
        <v/>
      </c>
      <c r="BY1813" s="12" t="str">
        <f>IFERROR(VLOOKUP(ROWS(BY$3:BY1813),BH$1:BW3810,BY$2,0),"")</f>
        <v/>
      </c>
      <c r="BZ1813" s="12" t="str">
        <f>IFERROR(VLOOKUP(ROWS(BZ$3:BZ1813),BI$1:BX3810,BZ$2,0),"")</f>
        <v/>
      </c>
      <c r="CA1813" s="12" t="str">
        <f>IFERROR(VLOOKUP(ROWS(CA$3:CA1813),BJ$1:BY3810,CA$2,0),"")</f>
        <v/>
      </c>
      <c r="CB1813" s="12" t="str">
        <f>IFERROR(VLOOKUP(ROWS(CB$3:CB1813),BK$1:BZ3810,CB$2,0),"")</f>
        <v/>
      </c>
      <c r="CC1813" s="12" t="str">
        <f>IFERROR(VLOOKUP(ROWS(CC$3:CC1813),BL$1:CA3810,CC$2,0),"")</f>
        <v/>
      </c>
      <c r="CD1813" s="12" t="str">
        <f>IFERROR(VLOOKUP(ROWS(CD$3:CD1813),BM$1:CB3810,CD$2,0),"")</f>
        <v/>
      </c>
      <c r="CE1813" s="12" t="str">
        <f>IFERROR(VLOOKUP(ROWS(CE$3:CE1813),BN$1:CC3810,CE$2,0),"")</f>
        <v/>
      </c>
      <c r="CF1813" s="12" t="str">
        <f>IFERROR(VLOOKUP(ROWS(CF$3:CF1813),BO$1:CD3810,CF$2,0),"")</f>
        <v/>
      </c>
      <c r="CG1813" s="12" t="str">
        <f>IFERROR(VLOOKUP(ROWS(CG$3:CG1813),BP$1:CE3810,CG$2,0),"")</f>
        <v/>
      </c>
      <c r="CH1813" s="12" t="str">
        <f>IFERROR(VLOOKUP(ROWS(CH$3:CH1813),BQ$1:CF3810,CH$2,0),"")</f>
        <v/>
      </c>
    </row>
    <row r="1814" spans="55:86" x14ac:dyDescent="0.25">
      <c r="BC1814" s="12">
        <f>IF(ISNUMBER(SEARCH('Quote reqeust'!$G$34,BR1814)),MAX(BC$1:BC1813)+1,0)</f>
        <v>0</v>
      </c>
      <c r="BD1814" s="12">
        <f>IF(ISNUMBER(SEARCH('Quote reqeust'!$E$35,BR1814)),MAX(BD$1:BD1813)+1,0)</f>
        <v>0</v>
      </c>
      <c r="BE1814" s="12">
        <f>IF(ISNUMBER(SEARCH('Quote reqeust'!$E$36,BR1814)),MAX(BE$1:BE1813)+1,0)</f>
        <v>0</v>
      </c>
      <c r="BF1814" s="12">
        <f>IF(ISNUMBER(SEARCH('Quote reqeust'!$E$37,BR1814)),MAX(BF$1:BF1813)+1,0)</f>
        <v>0</v>
      </c>
      <c r="BG1814" s="12">
        <f>IF(ISNUMBER(SEARCH('Quote reqeust'!$E$26,BR1814)),MAX(BG$1:BG1813)+1,0)</f>
        <v>0</v>
      </c>
      <c r="BH1814" s="12">
        <f>IF(ISNUMBER(SEARCH('Quote reqeust'!$E$27,BR1814)),MAX(BH$1:BH1813)+1,0)</f>
        <v>0</v>
      </c>
      <c r="BI1814" s="12">
        <f>IF(ISNUMBER(SEARCH('Quote reqeust'!$E$27,$BR1814)),MAX(BI$1:BI1813)+1,0)</f>
        <v>0</v>
      </c>
      <c r="BJ1814" s="12">
        <f>IF(ISNUMBER(SEARCH('Quote reqeust'!$E$27,$BR1814)),MAX(BJ$1:BJ1813)+1,0)</f>
        <v>0</v>
      </c>
      <c r="BK1814" s="12">
        <f>IF(ISNUMBER(SEARCH('Quote reqeust'!$E$27,$BR1814)),MAX(BK$1:BK1813)+1,0)</f>
        <v>0</v>
      </c>
      <c r="BL1814" s="12">
        <f>IF(ISNUMBER(SEARCH('Quote reqeust'!$E$27,$BR1814)),MAX(BL$1:BL1813)+1,0)</f>
        <v>0</v>
      </c>
      <c r="BM1814" s="12">
        <f>IF(ISNUMBER(SEARCH('Quote reqeust'!$E$27,$BR1814)),MAX(BM$1:BM1813)+1,0)</f>
        <v>0</v>
      </c>
      <c r="BN1814" s="12">
        <f>IF(ISNUMBER(SEARCH('Quote reqeust'!$E$27,$BR1814)),MAX(BN$1:BN1813)+1,0)</f>
        <v>0</v>
      </c>
      <c r="BO1814" s="12">
        <f>IF(ISNUMBER(SEARCH('Quote reqeust'!$E$27,$BR1814)),MAX(BO$1:BO1813)+1,0)</f>
        <v>0</v>
      </c>
      <c r="BP1814" s="12">
        <f>IF(ISNUMBER(SEARCH('Quote reqeust'!$E$27,$BR1814)),MAX(BP$1:BP1813)+1,0)</f>
        <v>0</v>
      </c>
      <c r="BQ1814" s="12">
        <f>IF(ISNUMBER(SEARCH('Quote reqeust'!$E$27,$BR1814)),MAX(BQ$1:BQ1813)+1,0)</f>
        <v>0</v>
      </c>
      <c r="BT1814" s="12" t="str">
        <f>IFERROR(VLOOKUP(ROWS(BT$3:BT1814),BC$1:BR3811,BT$2,0),"")</f>
        <v/>
      </c>
      <c r="BU1814" s="12" t="str">
        <f>IFERROR(VLOOKUP(ROWS(BU$3:BU1814),BD$1:BS3811,BU$2,0),"")</f>
        <v/>
      </c>
      <c r="BV1814" s="12" t="str">
        <f>IFERROR(VLOOKUP(ROWS(BV$3:BV1814),BE$1:BT3811,BV$2,0),"")</f>
        <v/>
      </c>
      <c r="BW1814" s="12" t="str">
        <f>IFERROR(VLOOKUP(ROWS(BW$3:BW1814),BF$1:BU3811,BW$2,0),"")</f>
        <v/>
      </c>
      <c r="BX1814" s="12" t="str">
        <f>IFERROR(VLOOKUP(ROWS(BX$3:BX1814),BG$1:BV3811,BX$2,0),"")</f>
        <v/>
      </c>
      <c r="BY1814" s="12" t="str">
        <f>IFERROR(VLOOKUP(ROWS(BY$3:BY1814),BH$1:BW3811,BY$2,0),"")</f>
        <v/>
      </c>
      <c r="BZ1814" s="12" t="str">
        <f>IFERROR(VLOOKUP(ROWS(BZ$3:BZ1814),BI$1:BX3811,BZ$2,0),"")</f>
        <v/>
      </c>
      <c r="CA1814" s="12" t="str">
        <f>IFERROR(VLOOKUP(ROWS(CA$3:CA1814),BJ$1:BY3811,CA$2,0),"")</f>
        <v/>
      </c>
      <c r="CB1814" s="12" t="str">
        <f>IFERROR(VLOOKUP(ROWS(CB$3:CB1814),BK$1:BZ3811,CB$2,0),"")</f>
        <v/>
      </c>
      <c r="CC1814" s="12" t="str">
        <f>IFERROR(VLOOKUP(ROWS(CC$3:CC1814),BL$1:CA3811,CC$2,0),"")</f>
        <v/>
      </c>
      <c r="CD1814" s="12" t="str">
        <f>IFERROR(VLOOKUP(ROWS(CD$3:CD1814),BM$1:CB3811,CD$2,0),"")</f>
        <v/>
      </c>
      <c r="CE1814" s="12" t="str">
        <f>IFERROR(VLOOKUP(ROWS(CE$3:CE1814),BN$1:CC3811,CE$2,0),"")</f>
        <v/>
      </c>
      <c r="CF1814" s="12" t="str">
        <f>IFERROR(VLOOKUP(ROWS(CF$3:CF1814),BO$1:CD3811,CF$2,0),"")</f>
        <v/>
      </c>
      <c r="CG1814" s="12" t="str">
        <f>IFERROR(VLOOKUP(ROWS(CG$3:CG1814),BP$1:CE3811,CG$2,0),"")</f>
        <v/>
      </c>
      <c r="CH1814" s="12" t="str">
        <f>IFERROR(VLOOKUP(ROWS(CH$3:CH1814),BQ$1:CF3811,CH$2,0),"")</f>
        <v/>
      </c>
    </row>
    <row r="1815" spans="55:86" x14ac:dyDescent="0.25">
      <c r="BC1815" s="12">
        <f>IF(ISNUMBER(SEARCH('Quote reqeust'!$G$34,BR1815)),MAX(BC$1:BC1814)+1,0)</f>
        <v>0</v>
      </c>
      <c r="BD1815" s="12">
        <f>IF(ISNUMBER(SEARCH('Quote reqeust'!$E$35,BR1815)),MAX(BD$1:BD1814)+1,0)</f>
        <v>0</v>
      </c>
      <c r="BE1815" s="12">
        <f>IF(ISNUMBER(SEARCH('Quote reqeust'!$E$36,BR1815)),MAX(BE$1:BE1814)+1,0)</f>
        <v>0</v>
      </c>
      <c r="BF1815" s="12">
        <f>IF(ISNUMBER(SEARCH('Quote reqeust'!$E$37,BR1815)),MAX(BF$1:BF1814)+1,0)</f>
        <v>0</v>
      </c>
      <c r="BG1815" s="12">
        <f>IF(ISNUMBER(SEARCH('Quote reqeust'!$E$26,BR1815)),MAX(BG$1:BG1814)+1,0)</f>
        <v>0</v>
      </c>
      <c r="BH1815" s="12">
        <f>IF(ISNUMBER(SEARCH('Quote reqeust'!$E$27,BR1815)),MAX(BH$1:BH1814)+1,0)</f>
        <v>0</v>
      </c>
      <c r="BI1815" s="12">
        <f>IF(ISNUMBER(SEARCH('Quote reqeust'!$E$27,$BR1815)),MAX(BI$1:BI1814)+1,0)</f>
        <v>0</v>
      </c>
      <c r="BJ1815" s="12">
        <f>IF(ISNUMBER(SEARCH('Quote reqeust'!$E$27,$BR1815)),MAX(BJ$1:BJ1814)+1,0)</f>
        <v>0</v>
      </c>
      <c r="BK1815" s="12">
        <f>IF(ISNUMBER(SEARCH('Quote reqeust'!$E$27,$BR1815)),MAX(BK$1:BK1814)+1,0)</f>
        <v>0</v>
      </c>
      <c r="BL1815" s="12">
        <f>IF(ISNUMBER(SEARCH('Quote reqeust'!$E$27,$BR1815)),MAX(BL$1:BL1814)+1,0)</f>
        <v>0</v>
      </c>
      <c r="BM1815" s="12">
        <f>IF(ISNUMBER(SEARCH('Quote reqeust'!$E$27,$BR1815)),MAX(BM$1:BM1814)+1,0)</f>
        <v>0</v>
      </c>
      <c r="BN1815" s="12">
        <f>IF(ISNUMBER(SEARCH('Quote reqeust'!$E$27,$BR1815)),MAX(BN$1:BN1814)+1,0)</f>
        <v>0</v>
      </c>
      <c r="BO1815" s="12">
        <f>IF(ISNUMBER(SEARCH('Quote reqeust'!$E$27,$BR1815)),MAX(BO$1:BO1814)+1,0)</f>
        <v>0</v>
      </c>
      <c r="BP1815" s="12">
        <f>IF(ISNUMBER(SEARCH('Quote reqeust'!$E$27,$BR1815)),MAX(BP$1:BP1814)+1,0)</f>
        <v>0</v>
      </c>
      <c r="BQ1815" s="12">
        <f>IF(ISNUMBER(SEARCH('Quote reqeust'!$E$27,$BR1815)),MAX(BQ$1:BQ1814)+1,0)</f>
        <v>0</v>
      </c>
      <c r="BT1815" s="12" t="str">
        <f>IFERROR(VLOOKUP(ROWS(BT$3:BT1815),BC$1:BR3812,BT$2,0),"")</f>
        <v/>
      </c>
      <c r="BU1815" s="12" t="str">
        <f>IFERROR(VLOOKUP(ROWS(BU$3:BU1815),BD$1:BS3812,BU$2,0),"")</f>
        <v/>
      </c>
      <c r="BV1815" s="12" t="str">
        <f>IFERROR(VLOOKUP(ROWS(BV$3:BV1815),BE$1:BT3812,BV$2,0),"")</f>
        <v/>
      </c>
      <c r="BW1815" s="12" t="str">
        <f>IFERROR(VLOOKUP(ROWS(BW$3:BW1815),BF$1:BU3812,BW$2,0),"")</f>
        <v/>
      </c>
      <c r="BX1815" s="12" t="str">
        <f>IFERROR(VLOOKUP(ROWS(BX$3:BX1815),BG$1:BV3812,BX$2,0),"")</f>
        <v/>
      </c>
      <c r="BY1815" s="12" t="str">
        <f>IFERROR(VLOOKUP(ROWS(BY$3:BY1815),BH$1:BW3812,BY$2,0),"")</f>
        <v/>
      </c>
      <c r="BZ1815" s="12" t="str">
        <f>IFERROR(VLOOKUP(ROWS(BZ$3:BZ1815),BI$1:BX3812,BZ$2,0),"")</f>
        <v/>
      </c>
      <c r="CA1815" s="12" t="str">
        <f>IFERROR(VLOOKUP(ROWS(CA$3:CA1815),BJ$1:BY3812,CA$2,0),"")</f>
        <v/>
      </c>
      <c r="CB1815" s="12" t="str">
        <f>IFERROR(VLOOKUP(ROWS(CB$3:CB1815),BK$1:BZ3812,CB$2,0),"")</f>
        <v/>
      </c>
      <c r="CC1815" s="12" t="str">
        <f>IFERROR(VLOOKUP(ROWS(CC$3:CC1815),BL$1:CA3812,CC$2,0),"")</f>
        <v/>
      </c>
      <c r="CD1815" s="12" t="str">
        <f>IFERROR(VLOOKUP(ROWS(CD$3:CD1815),BM$1:CB3812,CD$2,0),"")</f>
        <v/>
      </c>
      <c r="CE1815" s="12" t="str">
        <f>IFERROR(VLOOKUP(ROWS(CE$3:CE1815),BN$1:CC3812,CE$2,0),"")</f>
        <v/>
      </c>
      <c r="CF1815" s="12" t="str">
        <f>IFERROR(VLOOKUP(ROWS(CF$3:CF1815),BO$1:CD3812,CF$2,0),"")</f>
        <v/>
      </c>
      <c r="CG1815" s="12" t="str">
        <f>IFERROR(VLOOKUP(ROWS(CG$3:CG1815),BP$1:CE3812,CG$2,0),"")</f>
        <v/>
      </c>
      <c r="CH1815" s="12" t="str">
        <f>IFERROR(VLOOKUP(ROWS(CH$3:CH1815),BQ$1:CF3812,CH$2,0),"")</f>
        <v/>
      </c>
    </row>
    <row r="1816" spans="55:86" x14ac:dyDescent="0.25">
      <c r="BC1816" s="12">
        <f>IF(ISNUMBER(SEARCH('Quote reqeust'!$G$34,BR1816)),MAX(BC$1:BC1815)+1,0)</f>
        <v>0</v>
      </c>
      <c r="BD1816" s="12">
        <f>IF(ISNUMBER(SEARCH('Quote reqeust'!$E$35,BR1816)),MAX(BD$1:BD1815)+1,0)</f>
        <v>0</v>
      </c>
      <c r="BE1816" s="12">
        <f>IF(ISNUMBER(SEARCH('Quote reqeust'!$E$36,BR1816)),MAX(BE$1:BE1815)+1,0)</f>
        <v>0</v>
      </c>
      <c r="BF1816" s="12">
        <f>IF(ISNUMBER(SEARCH('Quote reqeust'!$E$37,BR1816)),MAX(BF$1:BF1815)+1,0)</f>
        <v>0</v>
      </c>
      <c r="BG1816" s="12">
        <f>IF(ISNUMBER(SEARCH('Quote reqeust'!$E$26,BR1816)),MAX(BG$1:BG1815)+1,0)</f>
        <v>0</v>
      </c>
      <c r="BH1816" s="12">
        <f>IF(ISNUMBER(SEARCH('Quote reqeust'!$E$27,BR1816)),MAX(BH$1:BH1815)+1,0)</f>
        <v>0</v>
      </c>
      <c r="BI1816" s="12">
        <f>IF(ISNUMBER(SEARCH('Quote reqeust'!$E$27,$BR1816)),MAX(BI$1:BI1815)+1,0)</f>
        <v>0</v>
      </c>
      <c r="BJ1816" s="12">
        <f>IF(ISNUMBER(SEARCH('Quote reqeust'!$E$27,$BR1816)),MAX(BJ$1:BJ1815)+1,0)</f>
        <v>0</v>
      </c>
      <c r="BK1816" s="12">
        <f>IF(ISNUMBER(SEARCH('Quote reqeust'!$E$27,$BR1816)),MAX(BK$1:BK1815)+1,0)</f>
        <v>0</v>
      </c>
      <c r="BL1816" s="12">
        <f>IF(ISNUMBER(SEARCH('Quote reqeust'!$E$27,$BR1816)),MAX(BL$1:BL1815)+1,0)</f>
        <v>0</v>
      </c>
      <c r="BM1816" s="12">
        <f>IF(ISNUMBER(SEARCH('Quote reqeust'!$E$27,$BR1816)),MAX(BM$1:BM1815)+1,0)</f>
        <v>0</v>
      </c>
      <c r="BN1816" s="12">
        <f>IF(ISNUMBER(SEARCH('Quote reqeust'!$E$27,$BR1816)),MAX(BN$1:BN1815)+1,0)</f>
        <v>0</v>
      </c>
      <c r="BO1816" s="12">
        <f>IF(ISNUMBER(SEARCH('Quote reqeust'!$E$27,$BR1816)),MAX(BO$1:BO1815)+1,0)</f>
        <v>0</v>
      </c>
      <c r="BP1816" s="12">
        <f>IF(ISNUMBER(SEARCH('Quote reqeust'!$E$27,$BR1816)),MAX(BP$1:BP1815)+1,0)</f>
        <v>0</v>
      </c>
      <c r="BQ1816" s="12">
        <f>IF(ISNUMBER(SEARCH('Quote reqeust'!$E$27,$BR1816)),MAX(BQ$1:BQ1815)+1,0)</f>
        <v>0</v>
      </c>
      <c r="BT1816" s="12" t="str">
        <f>IFERROR(VLOOKUP(ROWS(BT$3:BT1816),BC$1:BR3813,BT$2,0),"")</f>
        <v/>
      </c>
      <c r="BU1816" s="12" t="str">
        <f>IFERROR(VLOOKUP(ROWS(BU$3:BU1816),BD$1:BS3813,BU$2,0),"")</f>
        <v/>
      </c>
      <c r="BV1816" s="12" t="str">
        <f>IFERROR(VLOOKUP(ROWS(BV$3:BV1816),BE$1:BT3813,BV$2,0),"")</f>
        <v/>
      </c>
      <c r="BW1816" s="12" t="str">
        <f>IFERROR(VLOOKUP(ROWS(BW$3:BW1816),BF$1:BU3813,BW$2,0),"")</f>
        <v/>
      </c>
      <c r="BX1816" s="12" t="str">
        <f>IFERROR(VLOOKUP(ROWS(BX$3:BX1816),BG$1:BV3813,BX$2,0),"")</f>
        <v/>
      </c>
      <c r="BY1816" s="12" t="str">
        <f>IFERROR(VLOOKUP(ROWS(BY$3:BY1816),BH$1:BW3813,BY$2,0),"")</f>
        <v/>
      </c>
      <c r="BZ1816" s="12" t="str">
        <f>IFERROR(VLOOKUP(ROWS(BZ$3:BZ1816),BI$1:BX3813,BZ$2,0),"")</f>
        <v/>
      </c>
      <c r="CA1816" s="12" t="str">
        <f>IFERROR(VLOOKUP(ROWS(CA$3:CA1816),BJ$1:BY3813,CA$2,0),"")</f>
        <v/>
      </c>
      <c r="CB1816" s="12" t="str">
        <f>IFERROR(VLOOKUP(ROWS(CB$3:CB1816),BK$1:BZ3813,CB$2,0),"")</f>
        <v/>
      </c>
      <c r="CC1816" s="12" t="str">
        <f>IFERROR(VLOOKUP(ROWS(CC$3:CC1816),BL$1:CA3813,CC$2,0),"")</f>
        <v/>
      </c>
      <c r="CD1816" s="12" t="str">
        <f>IFERROR(VLOOKUP(ROWS(CD$3:CD1816),BM$1:CB3813,CD$2,0),"")</f>
        <v/>
      </c>
      <c r="CE1816" s="12" t="str">
        <f>IFERROR(VLOOKUP(ROWS(CE$3:CE1816),BN$1:CC3813,CE$2,0),"")</f>
        <v/>
      </c>
      <c r="CF1816" s="12" t="str">
        <f>IFERROR(VLOOKUP(ROWS(CF$3:CF1816),BO$1:CD3813,CF$2,0),"")</f>
        <v/>
      </c>
      <c r="CG1816" s="12" t="str">
        <f>IFERROR(VLOOKUP(ROWS(CG$3:CG1816),BP$1:CE3813,CG$2,0),"")</f>
        <v/>
      </c>
      <c r="CH1816" s="12" t="str">
        <f>IFERROR(VLOOKUP(ROWS(CH$3:CH1816),BQ$1:CF3813,CH$2,0),"")</f>
        <v/>
      </c>
    </row>
    <row r="1817" spans="55:86" x14ac:dyDescent="0.25">
      <c r="BC1817" s="12">
        <f>IF(ISNUMBER(SEARCH('Quote reqeust'!$G$34,BR1817)),MAX(BC$1:BC1816)+1,0)</f>
        <v>0</v>
      </c>
      <c r="BD1817" s="12">
        <f>IF(ISNUMBER(SEARCH('Quote reqeust'!$E$35,BR1817)),MAX(BD$1:BD1816)+1,0)</f>
        <v>0</v>
      </c>
      <c r="BE1817" s="12">
        <f>IF(ISNUMBER(SEARCH('Quote reqeust'!$E$36,BR1817)),MAX(BE$1:BE1816)+1,0)</f>
        <v>0</v>
      </c>
      <c r="BF1817" s="12">
        <f>IF(ISNUMBER(SEARCH('Quote reqeust'!$E$37,BR1817)),MAX(BF$1:BF1816)+1,0)</f>
        <v>0</v>
      </c>
      <c r="BG1817" s="12">
        <f>IF(ISNUMBER(SEARCH('Quote reqeust'!$E$26,BR1817)),MAX(BG$1:BG1816)+1,0)</f>
        <v>0</v>
      </c>
      <c r="BH1817" s="12">
        <f>IF(ISNUMBER(SEARCH('Quote reqeust'!$E$27,BR1817)),MAX(BH$1:BH1816)+1,0)</f>
        <v>0</v>
      </c>
      <c r="BI1817" s="12">
        <f>IF(ISNUMBER(SEARCH('Quote reqeust'!$E$27,$BR1817)),MAX(BI$1:BI1816)+1,0)</f>
        <v>0</v>
      </c>
      <c r="BJ1817" s="12">
        <f>IF(ISNUMBER(SEARCH('Quote reqeust'!$E$27,$BR1817)),MAX(BJ$1:BJ1816)+1,0)</f>
        <v>0</v>
      </c>
      <c r="BK1817" s="12">
        <f>IF(ISNUMBER(SEARCH('Quote reqeust'!$E$27,$BR1817)),MAX(BK$1:BK1816)+1,0)</f>
        <v>0</v>
      </c>
      <c r="BL1817" s="12">
        <f>IF(ISNUMBER(SEARCH('Quote reqeust'!$E$27,$BR1817)),MAX(BL$1:BL1816)+1,0)</f>
        <v>0</v>
      </c>
      <c r="BM1817" s="12">
        <f>IF(ISNUMBER(SEARCH('Quote reqeust'!$E$27,$BR1817)),MAX(BM$1:BM1816)+1,0)</f>
        <v>0</v>
      </c>
      <c r="BN1817" s="12">
        <f>IF(ISNUMBER(SEARCH('Quote reqeust'!$E$27,$BR1817)),MAX(BN$1:BN1816)+1,0)</f>
        <v>0</v>
      </c>
      <c r="BO1817" s="12">
        <f>IF(ISNUMBER(SEARCH('Quote reqeust'!$E$27,$BR1817)),MAX(BO$1:BO1816)+1,0)</f>
        <v>0</v>
      </c>
      <c r="BP1817" s="12">
        <f>IF(ISNUMBER(SEARCH('Quote reqeust'!$E$27,$BR1817)),MAX(BP$1:BP1816)+1,0)</f>
        <v>0</v>
      </c>
      <c r="BQ1817" s="12">
        <f>IF(ISNUMBER(SEARCH('Quote reqeust'!$E$27,$BR1817)),MAX(BQ$1:BQ1816)+1,0)</f>
        <v>0</v>
      </c>
      <c r="BT1817" s="12" t="str">
        <f>IFERROR(VLOOKUP(ROWS(BT$3:BT1817),BC$1:BR3814,BT$2,0),"")</f>
        <v/>
      </c>
      <c r="BU1817" s="12" t="str">
        <f>IFERROR(VLOOKUP(ROWS(BU$3:BU1817),BD$1:BS3814,BU$2,0),"")</f>
        <v/>
      </c>
      <c r="BV1817" s="12" t="str">
        <f>IFERROR(VLOOKUP(ROWS(BV$3:BV1817),BE$1:BT3814,BV$2,0),"")</f>
        <v/>
      </c>
      <c r="BW1817" s="12" t="str">
        <f>IFERROR(VLOOKUP(ROWS(BW$3:BW1817),BF$1:BU3814,BW$2,0),"")</f>
        <v/>
      </c>
      <c r="BX1817" s="12" t="str">
        <f>IFERROR(VLOOKUP(ROWS(BX$3:BX1817),BG$1:BV3814,BX$2,0),"")</f>
        <v/>
      </c>
      <c r="BY1817" s="12" t="str">
        <f>IFERROR(VLOOKUP(ROWS(BY$3:BY1817),BH$1:BW3814,BY$2,0),"")</f>
        <v/>
      </c>
      <c r="BZ1817" s="12" t="str">
        <f>IFERROR(VLOOKUP(ROWS(BZ$3:BZ1817),BI$1:BX3814,BZ$2,0),"")</f>
        <v/>
      </c>
      <c r="CA1817" s="12" t="str">
        <f>IFERROR(VLOOKUP(ROWS(CA$3:CA1817),BJ$1:BY3814,CA$2,0),"")</f>
        <v/>
      </c>
      <c r="CB1817" s="12" t="str">
        <f>IFERROR(VLOOKUP(ROWS(CB$3:CB1817),BK$1:BZ3814,CB$2,0),"")</f>
        <v/>
      </c>
      <c r="CC1817" s="12" t="str">
        <f>IFERROR(VLOOKUP(ROWS(CC$3:CC1817),BL$1:CA3814,CC$2,0),"")</f>
        <v/>
      </c>
      <c r="CD1817" s="12" t="str">
        <f>IFERROR(VLOOKUP(ROWS(CD$3:CD1817),BM$1:CB3814,CD$2,0),"")</f>
        <v/>
      </c>
      <c r="CE1817" s="12" t="str">
        <f>IFERROR(VLOOKUP(ROWS(CE$3:CE1817),BN$1:CC3814,CE$2,0),"")</f>
        <v/>
      </c>
      <c r="CF1817" s="12" t="str">
        <f>IFERROR(VLOOKUP(ROWS(CF$3:CF1817),BO$1:CD3814,CF$2,0),"")</f>
        <v/>
      </c>
      <c r="CG1817" s="12" t="str">
        <f>IFERROR(VLOOKUP(ROWS(CG$3:CG1817),BP$1:CE3814,CG$2,0),"")</f>
        <v/>
      </c>
      <c r="CH1817" s="12" t="str">
        <f>IFERROR(VLOOKUP(ROWS(CH$3:CH1817),BQ$1:CF3814,CH$2,0),"")</f>
        <v/>
      </c>
    </row>
    <row r="1818" spans="55:86" x14ac:dyDescent="0.25">
      <c r="BC1818" s="12">
        <f>IF(ISNUMBER(SEARCH('Quote reqeust'!$G$34,BR1818)),MAX(BC$1:BC1817)+1,0)</f>
        <v>0</v>
      </c>
      <c r="BD1818" s="12">
        <f>IF(ISNUMBER(SEARCH('Quote reqeust'!$E$35,BR1818)),MAX(BD$1:BD1817)+1,0)</f>
        <v>0</v>
      </c>
      <c r="BE1818" s="12">
        <f>IF(ISNUMBER(SEARCH('Quote reqeust'!$E$36,BR1818)),MAX(BE$1:BE1817)+1,0)</f>
        <v>0</v>
      </c>
      <c r="BF1818" s="12">
        <f>IF(ISNUMBER(SEARCH('Quote reqeust'!$E$37,BR1818)),MAX(BF$1:BF1817)+1,0)</f>
        <v>0</v>
      </c>
      <c r="BG1818" s="12">
        <f>IF(ISNUMBER(SEARCH('Quote reqeust'!$E$26,BR1818)),MAX(BG$1:BG1817)+1,0)</f>
        <v>0</v>
      </c>
      <c r="BH1818" s="12">
        <f>IF(ISNUMBER(SEARCH('Quote reqeust'!$E$27,BR1818)),MAX(BH$1:BH1817)+1,0)</f>
        <v>0</v>
      </c>
      <c r="BI1818" s="12">
        <f>IF(ISNUMBER(SEARCH('Quote reqeust'!$E$27,$BR1818)),MAX(BI$1:BI1817)+1,0)</f>
        <v>0</v>
      </c>
      <c r="BJ1818" s="12">
        <f>IF(ISNUMBER(SEARCH('Quote reqeust'!$E$27,$BR1818)),MAX(BJ$1:BJ1817)+1,0)</f>
        <v>0</v>
      </c>
      <c r="BK1818" s="12">
        <f>IF(ISNUMBER(SEARCH('Quote reqeust'!$E$27,$BR1818)),MAX(BK$1:BK1817)+1,0)</f>
        <v>0</v>
      </c>
      <c r="BL1818" s="12">
        <f>IF(ISNUMBER(SEARCH('Quote reqeust'!$E$27,$BR1818)),MAX(BL$1:BL1817)+1,0)</f>
        <v>0</v>
      </c>
      <c r="BM1818" s="12">
        <f>IF(ISNUMBER(SEARCH('Quote reqeust'!$E$27,$BR1818)),MAX(BM$1:BM1817)+1,0)</f>
        <v>0</v>
      </c>
      <c r="BN1818" s="12">
        <f>IF(ISNUMBER(SEARCH('Quote reqeust'!$E$27,$BR1818)),MAX(BN$1:BN1817)+1,0)</f>
        <v>0</v>
      </c>
      <c r="BO1818" s="12">
        <f>IF(ISNUMBER(SEARCH('Quote reqeust'!$E$27,$BR1818)),MAX(BO$1:BO1817)+1,0)</f>
        <v>0</v>
      </c>
      <c r="BP1818" s="12">
        <f>IF(ISNUMBER(SEARCH('Quote reqeust'!$E$27,$BR1818)),MAX(BP$1:BP1817)+1,0)</f>
        <v>0</v>
      </c>
      <c r="BQ1818" s="12">
        <f>IF(ISNUMBER(SEARCH('Quote reqeust'!$E$27,$BR1818)),MAX(BQ$1:BQ1817)+1,0)</f>
        <v>0</v>
      </c>
      <c r="BT1818" s="12" t="str">
        <f>IFERROR(VLOOKUP(ROWS(BT$3:BT1818),BC$1:BR3815,BT$2,0),"")</f>
        <v/>
      </c>
      <c r="BU1818" s="12" t="str">
        <f>IFERROR(VLOOKUP(ROWS(BU$3:BU1818),BD$1:BS3815,BU$2,0),"")</f>
        <v/>
      </c>
      <c r="BV1818" s="12" t="str">
        <f>IFERROR(VLOOKUP(ROWS(BV$3:BV1818),BE$1:BT3815,BV$2,0),"")</f>
        <v/>
      </c>
      <c r="BW1818" s="12" t="str">
        <f>IFERROR(VLOOKUP(ROWS(BW$3:BW1818),BF$1:BU3815,BW$2,0),"")</f>
        <v/>
      </c>
      <c r="BX1818" s="12" t="str">
        <f>IFERROR(VLOOKUP(ROWS(BX$3:BX1818),BG$1:BV3815,BX$2,0),"")</f>
        <v/>
      </c>
      <c r="BY1818" s="12" t="str">
        <f>IFERROR(VLOOKUP(ROWS(BY$3:BY1818),BH$1:BW3815,BY$2,0),"")</f>
        <v/>
      </c>
      <c r="BZ1818" s="12" t="str">
        <f>IFERROR(VLOOKUP(ROWS(BZ$3:BZ1818),BI$1:BX3815,BZ$2,0),"")</f>
        <v/>
      </c>
      <c r="CA1818" s="12" t="str">
        <f>IFERROR(VLOOKUP(ROWS(CA$3:CA1818),BJ$1:BY3815,CA$2,0),"")</f>
        <v/>
      </c>
      <c r="CB1818" s="12" t="str">
        <f>IFERROR(VLOOKUP(ROWS(CB$3:CB1818),BK$1:BZ3815,CB$2,0),"")</f>
        <v/>
      </c>
      <c r="CC1818" s="12" t="str">
        <f>IFERROR(VLOOKUP(ROWS(CC$3:CC1818),BL$1:CA3815,CC$2,0),"")</f>
        <v/>
      </c>
      <c r="CD1818" s="12" t="str">
        <f>IFERROR(VLOOKUP(ROWS(CD$3:CD1818),BM$1:CB3815,CD$2,0),"")</f>
        <v/>
      </c>
      <c r="CE1818" s="12" t="str">
        <f>IFERROR(VLOOKUP(ROWS(CE$3:CE1818),BN$1:CC3815,CE$2,0),"")</f>
        <v/>
      </c>
      <c r="CF1818" s="12" t="str">
        <f>IFERROR(VLOOKUP(ROWS(CF$3:CF1818),BO$1:CD3815,CF$2,0),"")</f>
        <v/>
      </c>
      <c r="CG1818" s="12" t="str">
        <f>IFERROR(VLOOKUP(ROWS(CG$3:CG1818),BP$1:CE3815,CG$2,0),"")</f>
        <v/>
      </c>
      <c r="CH1818" s="12" t="str">
        <f>IFERROR(VLOOKUP(ROWS(CH$3:CH1818),BQ$1:CF3815,CH$2,0),"")</f>
        <v/>
      </c>
    </row>
    <row r="1819" spans="55:86" x14ac:dyDescent="0.25">
      <c r="BC1819" s="12">
        <f>IF(ISNUMBER(SEARCH('Quote reqeust'!$G$34,BR1819)),MAX(BC$1:BC1818)+1,0)</f>
        <v>0</v>
      </c>
      <c r="BD1819" s="12">
        <f>IF(ISNUMBER(SEARCH('Quote reqeust'!$E$35,BR1819)),MAX(BD$1:BD1818)+1,0)</f>
        <v>0</v>
      </c>
      <c r="BE1819" s="12">
        <f>IF(ISNUMBER(SEARCH('Quote reqeust'!$E$36,BR1819)),MAX(BE$1:BE1818)+1,0)</f>
        <v>0</v>
      </c>
      <c r="BF1819" s="12">
        <f>IF(ISNUMBER(SEARCH('Quote reqeust'!$E$37,BR1819)),MAX(BF$1:BF1818)+1,0)</f>
        <v>0</v>
      </c>
      <c r="BG1819" s="12">
        <f>IF(ISNUMBER(SEARCH('Quote reqeust'!$E$26,BR1819)),MAX(BG$1:BG1818)+1,0)</f>
        <v>0</v>
      </c>
      <c r="BH1819" s="12">
        <f>IF(ISNUMBER(SEARCH('Quote reqeust'!$E$27,BR1819)),MAX(BH$1:BH1818)+1,0)</f>
        <v>0</v>
      </c>
      <c r="BI1819" s="12">
        <f>IF(ISNUMBER(SEARCH('Quote reqeust'!$E$27,$BR1819)),MAX(BI$1:BI1818)+1,0)</f>
        <v>0</v>
      </c>
      <c r="BJ1819" s="12">
        <f>IF(ISNUMBER(SEARCH('Quote reqeust'!$E$27,$BR1819)),MAX(BJ$1:BJ1818)+1,0)</f>
        <v>0</v>
      </c>
      <c r="BK1819" s="12">
        <f>IF(ISNUMBER(SEARCH('Quote reqeust'!$E$27,$BR1819)),MAX(BK$1:BK1818)+1,0)</f>
        <v>0</v>
      </c>
      <c r="BL1819" s="12">
        <f>IF(ISNUMBER(SEARCH('Quote reqeust'!$E$27,$BR1819)),MAX(BL$1:BL1818)+1,0)</f>
        <v>0</v>
      </c>
      <c r="BM1819" s="12">
        <f>IF(ISNUMBER(SEARCH('Quote reqeust'!$E$27,$BR1819)),MAX(BM$1:BM1818)+1,0)</f>
        <v>0</v>
      </c>
      <c r="BN1819" s="12">
        <f>IF(ISNUMBER(SEARCH('Quote reqeust'!$E$27,$BR1819)),MAX(BN$1:BN1818)+1,0)</f>
        <v>0</v>
      </c>
      <c r="BO1819" s="12">
        <f>IF(ISNUMBER(SEARCH('Quote reqeust'!$E$27,$BR1819)),MAX(BO$1:BO1818)+1,0)</f>
        <v>0</v>
      </c>
      <c r="BP1819" s="12">
        <f>IF(ISNUMBER(SEARCH('Quote reqeust'!$E$27,$BR1819)),MAX(BP$1:BP1818)+1,0)</f>
        <v>0</v>
      </c>
      <c r="BQ1819" s="12">
        <f>IF(ISNUMBER(SEARCH('Quote reqeust'!$E$27,$BR1819)),MAX(BQ$1:BQ1818)+1,0)</f>
        <v>0</v>
      </c>
      <c r="BT1819" s="12" t="str">
        <f>IFERROR(VLOOKUP(ROWS(BT$3:BT1819),BC$1:BR3816,BT$2,0),"")</f>
        <v/>
      </c>
      <c r="BU1819" s="12" t="str">
        <f>IFERROR(VLOOKUP(ROWS(BU$3:BU1819),BD$1:BS3816,BU$2,0),"")</f>
        <v/>
      </c>
      <c r="BV1819" s="12" t="str">
        <f>IFERROR(VLOOKUP(ROWS(BV$3:BV1819),BE$1:BT3816,BV$2,0),"")</f>
        <v/>
      </c>
      <c r="BW1819" s="12" t="str">
        <f>IFERROR(VLOOKUP(ROWS(BW$3:BW1819),BF$1:BU3816,BW$2,0),"")</f>
        <v/>
      </c>
      <c r="BX1819" s="12" t="str">
        <f>IFERROR(VLOOKUP(ROWS(BX$3:BX1819),BG$1:BV3816,BX$2,0),"")</f>
        <v/>
      </c>
      <c r="BY1819" s="12" t="str">
        <f>IFERROR(VLOOKUP(ROWS(BY$3:BY1819),BH$1:BW3816,BY$2,0),"")</f>
        <v/>
      </c>
      <c r="BZ1819" s="12" t="str">
        <f>IFERROR(VLOOKUP(ROWS(BZ$3:BZ1819),BI$1:BX3816,BZ$2,0),"")</f>
        <v/>
      </c>
      <c r="CA1819" s="12" t="str">
        <f>IFERROR(VLOOKUP(ROWS(CA$3:CA1819),BJ$1:BY3816,CA$2,0),"")</f>
        <v/>
      </c>
      <c r="CB1819" s="12" t="str">
        <f>IFERROR(VLOOKUP(ROWS(CB$3:CB1819),BK$1:BZ3816,CB$2,0),"")</f>
        <v/>
      </c>
      <c r="CC1819" s="12" t="str">
        <f>IFERROR(VLOOKUP(ROWS(CC$3:CC1819),BL$1:CA3816,CC$2,0),"")</f>
        <v/>
      </c>
      <c r="CD1819" s="12" t="str">
        <f>IFERROR(VLOOKUP(ROWS(CD$3:CD1819),BM$1:CB3816,CD$2,0),"")</f>
        <v/>
      </c>
      <c r="CE1819" s="12" t="str">
        <f>IFERROR(VLOOKUP(ROWS(CE$3:CE1819),BN$1:CC3816,CE$2,0),"")</f>
        <v/>
      </c>
      <c r="CF1819" s="12" t="str">
        <f>IFERROR(VLOOKUP(ROWS(CF$3:CF1819),BO$1:CD3816,CF$2,0),"")</f>
        <v/>
      </c>
      <c r="CG1819" s="12" t="str">
        <f>IFERROR(VLOOKUP(ROWS(CG$3:CG1819),BP$1:CE3816,CG$2,0),"")</f>
        <v/>
      </c>
      <c r="CH1819" s="12" t="str">
        <f>IFERROR(VLOOKUP(ROWS(CH$3:CH1819),BQ$1:CF3816,CH$2,0),"")</f>
        <v/>
      </c>
    </row>
    <row r="1820" spans="55:86" x14ac:dyDescent="0.25">
      <c r="BC1820" s="12">
        <f>IF(ISNUMBER(SEARCH('Quote reqeust'!$G$34,BR1820)),MAX(BC$1:BC1819)+1,0)</f>
        <v>0</v>
      </c>
      <c r="BD1820" s="12">
        <f>IF(ISNUMBER(SEARCH('Quote reqeust'!$E$35,BR1820)),MAX(BD$1:BD1819)+1,0)</f>
        <v>0</v>
      </c>
      <c r="BE1820" s="12">
        <f>IF(ISNUMBER(SEARCH('Quote reqeust'!$E$36,BR1820)),MAX(BE$1:BE1819)+1,0)</f>
        <v>0</v>
      </c>
      <c r="BF1820" s="12">
        <f>IF(ISNUMBER(SEARCH('Quote reqeust'!$E$37,BR1820)),MAX(BF$1:BF1819)+1,0)</f>
        <v>0</v>
      </c>
      <c r="BG1820" s="12">
        <f>IF(ISNUMBER(SEARCH('Quote reqeust'!$E$26,BR1820)),MAX(BG$1:BG1819)+1,0)</f>
        <v>0</v>
      </c>
      <c r="BH1820" s="12">
        <f>IF(ISNUMBER(SEARCH('Quote reqeust'!$E$27,BR1820)),MAX(BH$1:BH1819)+1,0)</f>
        <v>0</v>
      </c>
      <c r="BI1820" s="12">
        <f>IF(ISNUMBER(SEARCH('Quote reqeust'!$E$27,$BR1820)),MAX(BI$1:BI1819)+1,0)</f>
        <v>0</v>
      </c>
      <c r="BJ1820" s="12">
        <f>IF(ISNUMBER(SEARCH('Quote reqeust'!$E$27,$BR1820)),MAX(BJ$1:BJ1819)+1,0)</f>
        <v>0</v>
      </c>
      <c r="BK1820" s="12">
        <f>IF(ISNUMBER(SEARCH('Quote reqeust'!$E$27,$BR1820)),MAX(BK$1:BK1819)+1,0)</f>
        <v>0</v>
      </c>
      <c r="BL1820" s="12">
        <f>IF(ISNUMBER(SEARCH('Quote reqeust'!$E$27,$BR1820)),MAX(BL$1:BL1819)+1,0)</f>
        <v>0</v>
      </c>
      <c r="BM1820" s="12">
        <f>IF(ISNUMBER(SEARCH('Quote reqeust'!$E$27,$BR1820)),MAX(BM$1:BM1819)+1,0)</f>
        <v>0</v>
      </c>
      <c r="BN1820" s="12">
        <f>IF(ISNUMBER(SEARCH('Quote reqeust'!$E$27,$BR1820)),MAX(BN$1:BN1819)+1,0)</f>
        <v>0</v>
      </c>
      <c r="BO1820" s="12">
        <f>IF(ISNUMBER(SEARCH('Quote reqeust'!$E$27,$BR1820)),MAX(BO$1:BO1819)+1,0)</f>
        <v>0</v>
      </c>
      <c r="BP1820" s="12">
        <f>IF(ISNUMBER(SEARCH('Quote reqeust'!$E$27,$BR1820)),MAX(BP$1:BP1819)+1,0)</f>
        <v>0</v>
      </c>
      <c r="BQ1820" s="12">
        <f>IF(ISNUMBER(SEARCH('Quote reqeust'!$E$27,$BR1820)),MAX(BQ$1:BQ1819)+1,0)</f>
        <v>0</v>
      </c>
      <c r="BT1820" s="12" t="str">
        <f>IFERROR(VLOOKUP(ROWS(BT$3:BT1820),BC$1:BR3817,BT$2,0),"")</f>
        <v/>
      </c>
      <c r="BU1820" s="12" t="str">
        <f>IFERROR(VLOOKUP(ROWS(BU$3:BU1820),BD$1:BS3817,BU$2,0),"")</f>
        <v/>
      </c>
      <c r="BV1820" s="12" t="str">
        <f>IFERROR(VLOOKUP(ROWS(BV$3:BV1820),BE$1:BT3817,BV$2,0),"")</f>
        <v/>
      </c>
      <c r="BW1820" s="12" t="str">
        <f>IFERROR(VLOOKUP(ROWS(BW$3:BW1820),BF$1:BU3817,BW$2,0),"")</f>
        <v/>
      </c>
      <c r="BX1820" s="12" t="str">
        <f>IFERROR(VLOOKUP(ROWS(BX$3:BX1820),BG$1:BV3817,BX$2,0),"")</f>
        <v/>
      </c>
      <c r="BY1820" s="12" t="str">
        <f>IFERROR(VLOOKUP(ROWS(BY$3:BY1820),BH$1:BW3817,BY$2,0),"")</f>
        <v/>
      </c>
      <c r="BZ1820" s="12" t="str">
        <f>IFERROR(VLOOKUP(ROWS(BZ$3:BZ1820),BI$1:BX3817,BZ$2,0),"")</f>
        <v/>
      </c>
      <c r="CA1820" s="12" t="str">
        <f>IFERROR(VLOOKUP(ROWS(CA$3:CA1820),BJ$1:BY3817,CA$2,0),"")</f>
        <v/>
      </c>
      <c r="CB1820" s="12" t="str">
        <f>IFERROR(VLOOKUP(ROWS(CB$3:CB1820),BK$1:BZ3817,CB$2,0),"")</f>
        <v/>
      </c>
      <c r="CC1820" s="12" t="str">
        <f>IFERROR(VLOOKUP(ROWS(CC$3:CC1820),BL$1:CA3817,CC$2,0),"")</f>
        <v/>
      </c>
      <c r="CD1820" s="12" t="str">
        <f>IFERROR(VLOOKUP(ROWS(CD$3:CD1820),BM$1:CB3817,CD$2,0),"")</f>
        <v/>
      </c>
      <c r="CE1820" s="12" t="str">
        <f>IFERROR(VLOOKUP(ROWS(CE$3:CE1820),BN$1:CC3817,CE$2,0),"")</f>
        <v/>
      </c>
      <c r="CF1820" s="12" t="str">
        <f>IFERROR(VLOOKUP(ROWS(CF$3:CF1820),BO$1:CD3817,CF$2,0),"")</f>
        <v/>
      </c>
      <c r="CG1820" s="12" t="str">
        <f>IFERROR(VLOOKUP(ROWS(CG$3:CG1820),BP$1:CE3817,CG$2,0),"")</f>
        <v/>
      </c>
      <c r="CH1820" s="12" t="str">
        <f>IFERROR(VLOOKUP(ROWS(CH$3:CH1820),BQ$1:CF3817,CH$2,0),"")</f>
        <v/>
      </c>
    </row>
    <row r="1821" spans="55:86" x14ac:dyDescent="0.25">
      <c r="BC1821" s="12">
        <f>IF(ISNUMBER(SEARCH('Quote reqeust'!$G$34,BR1821)),MAX(BC$1:BC1820)+1,0)</f>
        <v>0</v>
      </c>
      <c r="BD1821" s="12">
        <f>IF(ISNUMBER(SEARCH('Quote reqeust'!$E$35,BR1821)),MAX(BD$1:BD1820)+1,0)</f>
        <v>0</v>
      </c>
      <c r="BE1821" s="12">
        <f>IF(ISNUMBER(SEARCH('Quote reqeust'!$E$36,BR1821)),MAX(BE$1:BE1820)+1,0)</f>
        <v>0</v>
      </c>
      <c r="BF1821" s="12">
        <f>IF(ISNUMBER(SEARCH('Quote reqeust'!$E$37,BR1821)),MAX(BF$1:BF1820)+1,0)</f>
        <v>0</v>
      </c>
      <c r="BG1821" s="12">
        <f>IF(ISNUMBER(SEARCH('Quote reqeust'!$E$26,BR1821)),MAX(BG$1:BG1820)+1,0)</f>
        <v>0</v>
      </c>
      <c r="BH1821" s="12">
        <f>IF(ISNUMBER(SEARCH('Quote reqeust'!$E$27,BR1821)),MAX(BH$1:BH1820)+1,0)</f>
        <v>0</v>
      </c>
      <c r="BI1821" s="12">
        <f>IF(ISNUMBER(SEARCH('Quote reqeust'!$E$27,$BR1821)),MAX(BI$1:BI1820)+1,0)</f>
        <v>0</v>
      </c>
      <c r="BJ1821" s="12">
        <f>IF(ISNUMBER(SEARCH('Quote reqeust'!$E$27,$BR1821)),MAX(BJ$1:BJ1820)+1,0)</f>
        <v>0</v>
      </c>
      <c r="BK1821" s="12">
        <f>IF(ISNUMBER(SEARCH('Quote reqeust'!$E$27,$BR1821)),MAX(BK$1:BK1820)+1,0)</f>
        <v>0</v>
      </c>
      <c r="BL1821" s="12">
        <f>IF(ISNUMBER(SEARCH('Quote reqeust'!$E$27,$BR1821)),MAX(BL$1:BL1820)+1,0)</f>
        <v>0</v>
      </c>
      <c r="BM1821" s="12">
        <f>IF(ISNUMBER(SEARCH('Quote reqeust'!$E$27,$BR1821)),MAX(BM$1:BM1820)+1,0)</f>
        <v>0</v>
      </c>
      <c r="BN1821" s="12">
        <f>IF(ISNUMBER(SEARCH('Quote reqeust'!$E$27,$BR1821)),MAX(BN$1:BN1820)+1,0)</f>
        <v>0</v>
      </c>
      <c r="BO1821" s="12">
        <f>IF(ISNUMBER(SEARCH('Quote reqeust'!$E$27,$BR1821)),MAX(BO$1:BO1820)+1,0)</f>
        <v>0</v>
      </c>
      <c r="BP1821" s="12">
        <f>IF(ISNUMBER(SEARCH('Quote reqeust'!$E$27,$BR1821)),MAX(BP$1:BP1820)+1,0)</f>
        <v>0</v>
      </c>
      <c r="BQ1821" s="12">
        <f>IF(ISNUMBER(SEARCH('Quote reqeust'!$E$27,$BR1821)),MAX(BQ$1:BQ1820)+1,0)</f>
        <v>0</v>
      </c>
      <c r="BT1821" s="12" t="str">
        <f>IFERROR(VLOOKUP(ROWS(BT$3:BT1821),BC$1:BR3818,BT$2,0),"")</f>
        <v/>
      </c>
      <c r="BU1821" s="12" t="str">
        <f>IFERROR(VLOOKUP(ROWS(BU$3:BU1821),BD$1:BS3818,BU$2,0),"")</f>
        <v/>
      </c>
      <c r="BV1821" s="12" t="str">
        <f>IFERROR(VLOOKUP(ROWS(BV$3:BV1821),BE$1:BT3818,BV$2,0),"")</f>
        <v/>
      </c>
      <c r="BW1821" s="12" t="str">
        <f>IFERROR(VLOOKUP(ROWS(BW$3:BW1821),BF$1:BU3818,BW$2,0),"")</f>
        <v/>
      </c>
      <c r="BX1821" s="12" t="str">
        <f>IFERROR(VLOOKUP(ROWS(BX$3:BX1821),BG$1:BV3818,BX$2,0),"")</f>
        <v/>
      </c>
      <c r="BY1821" s="12" t="str">
        <f>IFERROR(VLOOKUP(ROWS(BY$3:BY1821),BH$1:BW3818,BY$2,0),"")</f>
        <v/>
      </c>
      <c r="BZ1821" s="12" t="str">
        <f>IFERROR(VLOOKUP(ROWS(BZ$3:BZ1821),BI$1:BX3818,BZ$2,0),"")</f>
        <v/>
      </c>
      <c r="CA1821" s="12" t="str">
        <f>IFERROR(VLOOKUP(ROWS(CA$3:CA1821),BJ$1:BY3818,CA$2,0),"")</f>
        <v/>
      </c>
      <c r="CB1821" s="12" t="str">
        <f>IFERROR(VLOOKUP(ROWS(CB$3:CB1821),BK$1:BZ3818,CB$2,0),"")</f>
        <v/>
      </c>
      <c r="CC1821" s="12" t="str">
        <f>IFERROR(VLOOKUP(ROWS(CC$3:CC1821),BL$1:CA3818,CC$2,0),"")</f>
        <v/>
      </c>
      <c r="CD1821" s="12" t="str">
        <f>IFERROR(VLOOKUP(ROWS(CD$3:CD1821),BM$1:CB3818,CD$2,0),"")</f>
        <v/>
      </c>
      <c r="CE1821" s="12" t="str">
        <f>IFERROR(VLOOKUP(ROWS(CE$3:CE1821),BN$1:CC3818,CE$2,0),"")</f>
        <v/>
      </c>
      <c r="CF1821" s="12" t="str">
        <f>IFERROR(VLOOKUP(ROWS(CF$3:CF1821),BO$1:CD3818,CF$2,0),"")</f>
        <v/>
      </c>
      <c r="CG1821" s="12" t="str">
        <f>IFERROR(VLOOKUP(ROWS(CG$3:CG1821),BP$1:CE3818,CG$2,0),"")</f>
        <v/>
      </c>
      <c r="CH1821" s="12" t="str">
        <f>IFERROR(VLOOKUP(ROWS(CH$3:CH1821),BQ$1:CF3818,CH$2,0),"")</f>
        <v/>
      </c>
    </row>
    <row r="1822" spans="55:86" x14ac:dyDescent="0.25">
      <c r="BC1822" s="12">
        <f>IF(ISNUMBER(SEARCH('Quote reqeust'!$G$34,BR1822)),MAX(BC$1:BC1821)+1,0)</f>
        <v>0</v>
      </c>
      <c r="BD1822" s="12">
        <f>IF(ISNUMBER(SEARCH('Quote reqeust'!$E$35,BR1822)),MAX(BD$1:BD1821)+1,0)</f>
        <v>0</v>
      </c>
      <c r="BE1822" s="12">
        <f>IF(ISNUMBER(SEARCH('Quote reqeust'!$E$36,BR1822)),MAX(BE$1:BE1821)+1,0)</f>
        <v>0</v>
      </c>
      <c r="BF1822" s="12">
        <f>IF(ISNUMBER(SEARCH('Quote reqeust'!$E$37,BR1822)),MAX(BF$1:BF1821)+1,0)</f>
        <v>0</v>
      </c>
      <c r="BG1822" s="12">
        <f>IF(ISNUMBER(SEARCH('Quote reqeust'!$E$26,BR1822)),MAX(BG$1:BG1821)+1,0)</f>
        <v>0</v>
      </c>
      <c r="BH1822" s="12">
        <f>IF(ISNUMBER(SEARCH('Quote reqeust'!$E$27,BR1822)),MAX(BH$1:BH1821)+1,0)</f>
        <v>0</v>
      </c>
      <c r="BI1822" s="12">
        <f>IF(ISNUMBER(SEARCH('Quote reqeust'!$E$27,$BR1822)),MAX(BI$1:BI1821)+1,0)</f>
        <v>0</v>
      </c>
      <c r="BJ1822" s="12">
        <f>IF(ISNUMBER(SEARCH('Quote reqeust'!$E$27,$BR1822)),MAX(BJ$1:BJ1821)+1,0)</f>
        <v>0</v>
      </c>
      <c r="BK1822" s="12">
        <f>IF(ISNUMBER(SEARCH('Quote reqeust'!$E$27,$BR1822)),MAX(BK$1:BK1821)+1,0)</f>
        <v>0</v>
      </c>
      <c r="BL1822" s="12">
        <f>IF(ISNUMBER(SEARCH('Quote reqeust'!$E$27,$BR1822)),MAX(BL$1:BL1821)+1,0)</f>
        <v>0</v>
      </c>
      <c r="BM1822" s="12">
        <f>IF(ISNUMBER(SEARCH('Quote reqeust'!$E$27,$BR1822)),MAX(BM$1:BM1821)+1,0)</f>
        <v>0</v>
      </c>
      <c r="BN1822" s="12">
        <f>IF(ISNUMBER(SEARCH('Quote reqeust'!$E$27,$BR1822)),MAX(BN$1:BN1821)+1,0)</f>
        <v>0</v>
      </c>
      <c r="BO1822" s="12">
        <f>IF(ISNUMBER(SEARCH('Quote reqeust'!$E$27,$BR1822)),MAX(BO$1:BO1821)+1,0)</f>
        <v>0</v>
      </c>
      <c r="BP1822" s="12">
        <f>IF(ISNUMBER(SEARCH('Quote reqeust'!$E$27,$BR1822)),MAX(BP$1:BP1821)+1,0)</f>
        <v>0</v>
      </c>
      <c r="BQ1822" s="12">
        <f>IF(ISNUMBER(SEARCH('Quote reqeust'!$E$27,$BR1822)),MAX(BQ$1:BQ1821)+1,0)</f>
        <v>0</v>
      </c>
      <c r="BT1822" s="12" t="str">
        <f>IFERROR(VLOOKUP(ROWS(BT$3:BT1822),BC$1:BR3819,BT$2,0),"")</f>
        <v/>
      </c>
      <c r="BU1822" s="12" t="str">
        <f>IFERROR(VLOOKUP(ROWS(BU$3:BU1822),BD$1:BS3819,BU$2,0),"")</f>
        <v/>
      </c>
      <c r="BV1822" s="12" t="str">
        <f>IFERROR(VLOOKUP(ROWS(BV$3:BV1822),BE$1:BT3819,BV$2,0),"")</f>
        <v/>
      </c>
      <c r="BW1822" s="12" t="str">
        <f>IFERROR(VLOOKUP(ROWS(BW$3:BW1822),BF$1:BU3819,BW$2,0),"")</f>
        <v/>
      </c>
      <c r="BX1822" s="12" t="str">
        <f>IFERROR(VLOOKUP(ROWS(BX$3:BX1822),BG$1:BV3819,BX$2,0),"")</f>
        <v/>
      </c>
      <c r="BY1822" s="12" t="str">
        <f>IFERROR(VLOOKUP(ROWS(BY$3:BY1822),BH$1:BW3819,BY$2,0),"")</f>
        <v/>
      </c>
      <c r="BZ1822" s="12" t="str">
        <f>IFERROR(VLOOKUP(ROWS(BZ$3:BZ1822),BI$1:BX3819,BZ$2,0),"")</f>
        <v/>
      </c>
      <c r="CA1822" s="12" t="str">
        <f>IFERROR(VLOOKUP(ROWS(CA$3:CA1822),BJ$1:BY3819,CA$2,0),"")</f>
        <v/>
      </c>
      <c r="CB1822" s="12" t="str">
        <f>IFERROR(VLOOKUP(ROWS(CB$3:CB1822),BK$1:BZ3819,CB$2,0),"")</f>
        <v/>
      </c>
      <c r="CC1822" s="12" t="str">
        <f>IFERROR(VLOOKUP(ROWS(CC$3:CC1822),BL$1:CA3819,CC$2,0),"")</f>
        <v/>
      </c>
      <c r="CD1822" s="12" t="str">
        <f>IFERROR(VLOOKUP(ROWS(CD$3:CD1822),BM$1:CB3819,CD$2,0),"")</f>
        <v/>
      </c>
      <c r="CE1822" s="12" t="str">
        <f>IFERROR(VLOOKUP(ROWS(CE$3:CE1822),BN$1:CC3819,CE$2,0),"")</f>
        <v/>
      </c>
      <c r="CF1822" s="12" t="str">
        <f>IFERROR(VLOOKUP(ROWS(CF$3:CF1822),BO$1:CD3819,CF$2,0),"")</f>
        <v/>
      </c>
      <c r="CG1822" s="12" t="str">
        <f>IFERROR(VLOOKUP(ROWS(CG$3:CG1822),BP$1:CE3819,CG$2,0),"")</f>
        <v/>
      </c>
      <c r="CH1822" s="12" t="str">
        <f>IFERROR(VLOOKUP(ROWS(CH$3:CH1822),BQ$1:CF3819,CH$2,0),"")</f>
        <v/>
      </c>
    </row>
    <row r="1823" spans="55:86" x14ac:dyDescent="0.25">
      <c r="BC1823" s="12">
        <f>IF(ISNUMBER(SEARCH('Quote reqeust'!$G$34,BR1823)),MAX(BC$1:BC1822)+1,0)</f>
        <v>0</v>
      </c>
      <c r="BD1823" s="12">
        <f>IF(ISNUMBER(SEARCH('Quote reqeust'!$E$35,BR1823)),MAX(BD$1:BD1822)+1,0)</f>
        <v>0</v>
      </c>
      <c r="BE1823" s="12">
        <f>IF(ISNUMBER(SEARCH('Quote reqeust'!$E$36,BR1823)),MAX(BE$1:BE1822)+1,0)</f>
        <v>0</v>
      </c>
      <c r="BF1823" s="12">
        <f>IF(ISNUMBER(SEARCH('Quote reqeust'!$E$37,BR1823)),MAX(BF$1:BF1822)+1,0)</f>
        <v>0</v>
      </c>
      <c r="BG1823" s="12">
        <f>IF(ISNUMBER(SEARCH('Quote reqeust'!$E$26,BR1823)),MAX(BG$1:BG1822)+1,0)</f>
        <v>0</v>
      </c>
      <c r="BH1823" s="12">
        <f>IF(ISNUMBER(SEARCH('Quote reqeust'!$E$27,BR1823)),MAX(BH$1:BH1822)+1,0)</f>
        <v>0</v>
      </c>
      <c r="BI1823" s="12">
        <f>IF(ISNUMBER(SEARCH('Quote reqeust'!$E$27,$BR1823)),MAX(BI$1:BI1822)+1,0)</f>
        <v>0</v>
      </c>
      <c r="BJ1823" s="12">
        <f>IF(ISNUMBER(SEARCH('Quote reqeust'!$E$27,$BR1823)),MAX(BJ$1:BJ1822)+1,0)</f>
        <v>0</v>
      </c>
      <c r="BK1823" s="12">
        <f>IF(ISNUMBER(SEARCH('Quote reqeust'!$E$27,$BR1823)),MAX(BK$1:BK1822)+1,0)</f>
        <v>0</v>
      </c>
      <c r="BL1823" s="12">
        <f>IF(ISNUMBER(SEARCH('Quote reqeust'!$E$27,$BR1823)),MAX(BL$1:BL1822)+1,0)</f>
        <v>0</v>
      </c>
      <c r="BM1823" s="12">
        <f>IF(ISNUMBER(SEARCH('Quote reqeust'!$E$27,$BR1823)),MAX(BM$1:BM1822)+1,0)</f>
        <v>0</v>
      </c>
      <c r="BN1823" s="12">
        <f>IF(ISNUMBER(SEARCH('Quote reqeust'!$E$27,$BR1823)),MAX(BN$1:BN1822)+1,0)</f>
        <v>0</v>
      </c>
      <c r="BO1823" s="12">
        <f>IF(ISNUMBER(SEARCH('Quote reqeust'!$E$27,$BR1823)),MAX(BO$1:BO1822)+1,0)</f>
        <v>0</v>
      </c>
      <c r="BP1823" s="12">
        <f>IF(ISNUMBER(SEARCH('Quote reqeust'!$E$27,$BR1823)),MAX(BP$1:BP1822)+1,0)</f>
        <v>0</v>
      </c>
      <c r="BQ1823" s="12">
        <f>IF(ISNUMBER(SEARCH('Quote reqeust'!$E$27,$BR1823)),MAX(BQ$1:BQ1822)+1,0)</f>
        <v>0</v>
      </c>
      <c r="BT1823" s="12" t="str">
        <f>IFERROR(VLOOKUP(ROWS(BT$3:BT1823),BC$1:BR3820,BT$2,0),"")</f>
        <v/>
      </c>
      <c r="BU1823" s="12" t="str">
        <f>IFERROR(VLOOKUP(ROWS(BU$3:BU1823),BD$1:BS3820,BU$2,0),"")</f>
        <v/>
      </c>
      <c r="BV1823" s="12" t="str">
        <f>IFERROR(VLOOKUP(ROWS(BV$3:BV1823),BE$1:BT3820,BV$2,0),"")</f>
        <v/>
      </c>
      <c r="BW1823" s="12" t="str">
        <f>IFERROR(VLOOKUP(ROWS(BW$3:BW1823),BF$1:BU3820,BW$2,0),"")</f>
        <v/>
      </c>
      <c r="BX1823" s="12" t="str">
        <f>IFERROR(VLOOKUP(ROWS(BX$3:BX1823),BG$1:BV3820,BX$2,0),"")</f>
        <v/>
      </c>
      <c r="BY1823" s="12" t="str">
        <f>IFERROR(VLOOKUP(ROWS(BY$3:BY1823),BH$1:BW3820,BY$2,0),"")</f>
        <v/>
      </c>
      <c r="BZ1823" s="12" t="str">
        <f>IFERROR(VLOOKUP(ROWS(BZ$3:BZ1823),BI$1:BX3820,BZ$2,0),"")</f>
        <v/>
      </c>
      <c r="CA1823" s="12" t="str">
        <f>IFERROR(VLOOKUP(ROWS(CA$3:CA1823),BJ$1:BY3820,CA$2,0),"")</f>
        <v/>
      </c>
      <c r="CB1823" s="12" t="str">
        <f>IFERROR(VLOOKUP(ROWS(CB$3:CB1823),BK$1:BZ3820,CB$2,0),"")</f>
        <v/>
      </c>
      <c r="CC1823" s="12" t="str">
        <f>IFERROR(VLOOKUP(ROWS(CC$3:CC1823),BL$1:CA3820,CC$2,0),"")</f>
        <v/>
      </c>
      <c r="CD1823" s="12" t="str">
        <f>IFERROR(VLOOKUP(ROWS(CD$3:CD1823),BM$1:CB3820,CD$2,0),"")</f>
        <v/>
      </c>
      <c r="CE1823" s="12" t="str">
        <f>IFERROR(VLOOKUP(ROWS(CE$3:CE1823),BN$1:CC3820,CE$2,0),"")</f>
        <v/>
      </c>
      <c r="CF1823" s="12" t="str">
        <f>IFERROR(VLOOKUP(ROWS(CF$3:CF1823),BO$1:CD3820,CF$2,0),"")</f>
        <v/>
      </c>
      <c r="CG1823" s="12" t="str">
        <f>IFERROR(VLOOKUP(ROWS(CG$3:CG1823),BP$1:CE3820,CG$2,0),"")</f>
        <v/>
      </c>
      <c r="CH1823" s="12" t="str">
        <f>IFERROR(VLOOKUP(ROWS(CH$3:CH1823),BQ$1:CF3820,CH$2,0),"")</f>
        <v/>
      </c>
    </row>
    <row r="1824" spans="55:86" x14ac:dyDescent="0.25">
      <c r="BC1824" s="12">
        <f>IF(ISNUMBER(SEARCH('Quote reqeust'!$G$34,BR1824)),MAX(BC$1:BC1823)+1,0)</f>
        <v>0</v>
      </c>
      <c r="BD1824" s="12">
        <f>IF(ISNUMBER(SEARCH('Quote reqeust'!$E$35,BR1824)),MAX(BD$1:BD1823)+1,0)</f>
        <v>0</v>
      </c>
      <c r="BE1824" s="12">
        <f>IF(ISNUMBER(SEARCH('Quote reqeust'!$E$36,BR1824)),MAX(BE$1:BE1823)+1,0)</f>
        <v>0</v>
      </c>
      <c r="BF1824" s="12">
        <f>IF(ISNUMBER(SEARCH('Quote reqeust'!$E$37,BR1824)),MAX(BF$1:BF1823)+1,0)</f>
        <v>0</v>
      </c>
      <c r="BG1824" s="12">
        <f>IF(ISNUMBER(SEARCH('Quote reqeust'!$E$26,BR1824)),MAX(BG$1:BG1823)+1,0)</f>
        <v>0</v>
      </c>
      <c r="BH1824" s="12">
        <f>IF(ISNUMBER(SEARCH('Quote reqeust'!$E$27,BR1824)),MAX(BH$1:BH1823)+1,0)</f>
        <v>0</v>
      </c>
      <c r="BI1824" s="12">
        <f>IF(ISNUMBER(SEARCH('Quote reqeust'!$E$27,$BR1824)),MAX(BI$1:BI1823)+1,0)</f>
        <v>0</v>
      </c>
      <c r="BJ1824" s="12">
        <f>IF(ISNUMBER(SEARCH('Quote reqeust'!$E$27,$BR1824)),MAX(BJ$1:BJ1823)+1,0)</f>
        <v>0</v>
      </c>
      <c r="BK1824" s="12">
        <f>IF(ISNUMBER(SEARCH('Quote reqeust'!$E$27,$BR1824)),MAX(BK$1:BK1823)+1,0)</f>
        <v>0</v>
      </c>
      <c r="BL1824" s="12">
        <f>IF(ISNUMBER(SEARCH('Quote reqeust'!$E$27,$BR1824)),MAX(BL$1:BL1823)+1,0)</f>
        <v>0</v>
      </c>
      <c r="BM1824" s="12">
        <f>IF(ISNUMBER(SEARCH('Quote reqeust'!$E$27,$BR1824)),MAX(BM$1:BM1823)+1,0)</f>
        <v>0</v>
      </c>
      <c r="BN1824" s="12">
        <f>IF(ISNUMBER(SEARCH('Quote reqeust'!$E$27,$BR1824)),MAX(BN$1:BN1823)+1,0)</f>
        <v>0</v>
      </c>
      <c r="BO1824" s="12">
        <f>IF(ISNUMBER(SEARCH('Quote reqeust'!$E$27,$BR1824)),MAX(BO$1:BO1823)+1,0)</f>
        <v>0</v>
      </c>
      <c r="BP1824" s="12">
        <f>IF(ISNUMBER(SEARCH('Quote reqeust'!$E$27,$BR1824)),MAX(BP$1:BP1823)+1,0)</f>
        <v>0</v>
      </c>
      <c r="BQ1824" s="12">
        <f>IF(ISNUMBER(SEARCH('Quote reqeust'!$E$27,$BR1824)),MAX(BQ$1:BQ1823)+1,0)</f>
        <v>0</v>
      </c>
      <c r="BT1824" s="12" t="str">
        <f>IFERROR(VLOOKUP(ROWS(BT$3:BT1824),BC$1:BR3821,BT$2,0),"")</f>
        <v/>
      </c>
      <c r="BU1824" s="12" t="str">
        <f>IFERROR(VLOOKUP(ROWS(BU$3:BU1824),BD$1:BS3821,BU$2,0),"")</f>
        <v/>
      </c>
      <c r="BV1824" s="12" t="str">
        <f>IFERROR(VLOOKUP(ROWS(BV$3:BV1824),BE$1:BT3821,BV$2,0),"")</f>
        <v/>
      </c>
      <c r="BW1824" s="12" t="str">
        <f>IFERROR(VLOOKUP(ROWS(BW$3:BW1824),BF$1:BU3821,BW$2,0),"")</f>
        <v/>
      </c>
      <c r="BX1824" s="12" t="str">
        <f>IFERROR(VLOOKUP(ROWS(BX$3:BX1824),BG$1:BV3821,BX$2,0),"")</f>
        <v/>
      </c>
      <c r="BY1824" s="12" t="str">
        <f>IFERROR(VLOOKUP(ROWS(BY$3:BY1824),BH$1:BW3821,BY$2,0),"")</f>
        <v/>
      </c>
      <c r="BZ1824" s="12" t="str">
        <f>IFERROR(VLOOKUP(ROWS(BZ$3:BZ1824),BI$1:BX3821,BZ$2,0),"")</f>
        <v/>
      </c>
      <c r="CA1824" s="12" t="str">
        <f>IFERROR(VLOOKUP(ROWS(CA$3:CA1824),BJ$1:BY3821,CA$2,0),"")</f>
        <v/>
      </c>
      <c r="CB1824" s="12" t="str">
        <f>IFERROR(VLOOKUP(ROWS(CB$3:CB1824),BK$1:BZ3821,CB$2,0),"")</f>
        <v/>
      </c>
      <c r="CC1824" s="12" t="str">
        <f>IFERROR(VLOOKUP(ROWS(CC$3:CC1824),BL$1:CA3821,CC$2,0),"")</f>
        <v/>
      </c>
      <c r="CD1824" s="12" t="str">
        <f>IFERROR(VLOOKUP(ROWS(CD$3:CD1824),BM$1:CB3821,CD$2,0),"")</f>
        <v/>
      </c>
      <c r="CE1824" s="12" t="str">
        <f>IFERROR(VLOOKUP(ROWS(CE$3:CE1824),BN$1:CC3821,CE$2,0),"")</f>
        <v/>
      </c>
      <c r="CF1824" s="12" t="str">
        <f>IFERROR(VLOOKUP(ROWS(CF$3:CF1824),BO$1:CD3821,CF$2,0),"")</f>
        <v/>
      </c>
      <c r="CG1824" s="12" t="str">
        <f>IFERROR(VLOOKUP(ROWS(CG$3:CG1824),BP$1:CE3821,CG$2,0),"")</f>
        <v/>
      </c>
      <c r="CH1824" s="12" t="str">
        <f>IFERROR(VLOOKUP(ROWS(CH$3:CH1824),BQ$1:CF3821,CH$2,0),"")</f>
        <v/>
      </c>
    </row>
    <row r="1825" spans="55:86" x14ac:dyDescent="0.25">
      <c r="BC1825" s="12">
        <f>IF(ISNUMBER(SEARCH('Quote reqeust'!$G$34,BR1825)),MAX(BC$1:BC1824)+1,0)</f>
        <v>0</v>
      </c>
      <c r="BD1825" s="12">
        <f>IF(ISNUMBER(SEARCH('Quote reqeust'!$E$35,BR1825)),MAX(BD$1:BD1824)+1,0)</f>
        <v>0</v>
      </c>
      <c r="BE1825" s="12">
        <f>IF(ISNUMBER(SEARCH('Quote reqeust'!$E$36,BR1825)),MAX(BE$1:BE1824)+1,0)</f>
        <v>0</v>
      </c>
      <c r="BF1825" s="12">
        <f>IF(ISNUMBER(SEARCH('Quote reqeust'!$E$37,BR1825)),MAX(BF$1:BF1824)+1,0)</f>
        <v>0</v>
      </c>
      <c r="BG1825" s="12">
        <f>IF(ISNUMBER(SEARCH('Quote reqeust'!$E$26,BR1825)),MAX(BG$1:BG1824)+1,0)</f>
        <v>0</v>
      </c>
      <c r="BH1825" s="12">
        <f>IF(ISNUMBER(SEARCH('Quote reqeust'!$E$27,BR1825)),MAX(BH$1:BH1824)+1,0)</f>
        <v>0</v>
      </c>
      <c r="BI1825" s="12">
        <f>IF(ISNUMBER(SEARCH('Quote reqeust'!$E$27,$BR1825)),MAX(BI$1:BI1824)+1,0)</f>
        <v>0</v>
      </c>
      <c r="BJ1825" s="12">
        <f>IF(ISNUMBER(SEARCH('Quote reqeust'!$E$27,$BR1825)),MAX(BJ$1:BJ1824)+1,0)</f>
        <v>0</v>
      </c>
      <c r="BK1825" s="12">
        <f>IF(ISNUMBER(SEARCH('Quote reqeust'!$E$27,$BR1825)),MAX(BK$1:BK1824)+1,0)</f>
        <v>0</v>
      </c>
      <c r="BL1825" s="12">
        <f>IF(ISNUMBER(SEARCH('Quote reqeust'!$E$27,$BR1825)),MAX(BL$1:BL1824)+1,0)</f>
        <v>0</v>
      </c>
      <c r="BM1825" s="12">
        <f>IF(ISNUMBER(SEARCH('Quote reqeust'!$E$27,$BR1825)),MAX(BM$1:BM1824)+1,0)</f>
        <v>0</v>
      </c>
      <c r="BN1825" s="12">
        <f>IF(ISNUMBER(SEARCH('Quote reqeust'!$E$27,$BR1825)),MAX(BN$1:BN1824)+1,0)</f>
        <v>0</v>
      </c>
      <c r="BO1825" s="12">
        <f>IF(ISNUMBER(SEARCH('Quote reqeust'!$E$27,$BR1825)),MAX(BO$1:BO1824)+1,0)</f>
        <v>0</v>
      </c>
      <c r="BP1825" s="12">
        <f>IF(ISNUMBER(SEARCH('Quote reqeust'!$E$27,$BR1825)),MAX(BP$1:BP1824)+1,0)</f>
        <v>0</v>
      </c>
      <c r="BQ1825" s="12">
        <f>IF(ISNUMBER(SEARCH('Quote reqeust'!$E$27,$BR1825)),MAX(BQ$1:BQ1824)+1,0)</f>
        <v>0</v>
      </c>
      <c r="BT1825" s="12" t="str">
        <f>IFERROR(VLOOKUP(ROWS(BT$3:BT1825),BC$1:BR3822,BT$2,0),"")</f>
        <v/>
      </c>
      <c r="BU1825" s="12" t="str">
        <f>IFERROR(VLOOKUP(ROWS(BU$3:BU1825),BD$1:BS3822,BU$2,0),"")</f>
        <v/>
      </c>
      <c r="BV1825" s="12" t="str">
        <f>IFERROR(VLOOKUP(ROWS(BV$3:BV1825),BE$1:BT3822,BV$2,0),"")</f>
        <v/>
      </c>
      <c r="BW1825" s="12" t="str">
        <f>IFERROR(VLOOKUP(ROWS(BW$3:BW1825),BF$1:BU3822,BW$2,0),"")</f>
        <v/>
      </c>
      <c r="BX1825" s="12" t="str">
        <f>IFERROR(VLOOKUP(ROWS(BX$3:BX1825),BG$1:BV3822,BX$2,0),"")</f>
        <v/>
      </c>
      <c r="BY1825" s="12" t="str">
        <f>IFERROR(VLOOKUP(ROWS(BY$3:BY1825),BH$1:BW3822,BY$2,0),"")</f>
        <v/>
      </c>
      <c r="BZ1825" s="12" t="str">
        <f>IFERROR(VLOOKUP(ROWS(BZ$3:BZ1825),BI$1:BX3822,BZ$2,0),"")</f>
        <v/>
      </c>
      <c r="CA1825" s="12" t="str">
        <f>IFERROR(VLOOKUP(ROWS(CA$3:CA1825),BJ$1:BY3822,CA$2,0),"")</f>
        <v/>
      </c>
      <c r="CB1825" s="12" t="str">
        <f>IFERROR(VLOOKUP(ROWS(CB$3:CB1825),BK$1:BZ3822,CB$2,0),"")</f>
        <v/>
      </c>
      <c r="CC1825" s="12" t="str">
        <f>IFERROR(VLOOKUP(ROWS(CC$3:CC1825),BL$1:CA3822,CC$2,0),"")</f>
        <v/>
      </c>
      <c r="CD1825" s="12" t="str">
        <f>IFERROR(VLOOKUP(ROWS(CD$3:CD1825),BM$1:CB3822,CD$2,0),"")</f>
        <v/>
      </c>
      <c r="CE1825" s="12" t="str">
        <f>IFERROR(VLOOKUP(ROWS(CE$3:CE1825),BN$1:CC3822,CE$2,0),"")</f>
        <v/>
      </c>
      <c r="CF1825" s="12" t="str">
        <f>IFERROR(VLOOKUP(ROWS(CF$3:CF1825),BO$1:CD3822,CF$2,0),"")</f>
        <v/>
      </c>
      <c r="CG1825" s="12" t="str">
        <f>IFERROR(VLOOKUP(ROWS(CG$3:CG1825),BP$1:CE3822,CG$2,0),"")</f>
        <v/>
      </c>
      <c r="CH1825" s="12" t="str">
        <f>IFERROR(VLOOKUP(ROWS(CH$3:CH1825),BQ$1:CF3822,CH$2,0),"")</f>
        <v/>
      </c>
    </row>
    <row r="1826" spans="55:86" x14ac:dyDescent="0.25">
      <c r="BC1826" s="12">
        <f>IF(ISNUMBER(SEARCH('Quote reqeust'!$G$34,BR1826)),MAX(BC$1:BC1825)+1,0)</f>
        <v>0</v>
      </c>
      <c r="BD1826" s="12">
        <f>IF(ISNUMBER(SEARCH('Quote reqeust'!$E$35,BR1826)),MAX(BD$1:BD1825)+1,0)</f>
        <v>0</v>
      </c>
      <c r="BE1826" s="12">
        <f>IF(ISNUMBER(SEARCH('Quote reqeust'!$E$36,BR1826)),MAX(BE$1:BE1825)+1,0)</f>
        <v>0</v>
      </c>
      <c r="BF1826" s="12">
        <f>IF(ISNUMBER(SEARCH('Quote reqeust'!$E$37,BR1826)),MAX(BF$1:BF1825)+1,0)</f>
        <v>0</v>
      </c>
      <c r="BG1826" s="12">
        <f>IF(ISNUMBER(SEARCH('Quote reqeust'!$E$26,BR1826)),MAX(BG$1:BG1825)+1,0)</f>
        <v>0</v>
      </c>
      <c r="BH1826" s="12">
        <f>IF(ISNUMBER(SEARCH('Quote reqeust'!$E$27,BR1826)),MAX(BH$1:BH1825)+1,0)</f>
        <v>0</v>
      </c>
      <c r="BI1826" s="12">
        <f>IF(ISNUMBER(SEARCH('Quote reqeust'!$E$27,$BR1826)),MAX(BI$1:BI1825)+1,0)</f>
        <v>0</v>
      </c>
      <c r="BJ1826" s="12">
        <f>IF(ISNUMBER(SEARCH('Quote reqeust'!$E$27,$BR1826)),MAX(BJ$1:BJ1825)+1,0)</f>
        <v>0</v>
      </c>
      <c r="BK1826" s="12">
        <f>IF(ISNUMBER(SEARCH('Quote reqeust'!$E$27,$BR1826)),MAX(BK$1:BK1825)+1,0)</f>
        <v>0</v>
      </c>
      <c r="BL1826" s="12">
        <f>IF(ISNUMBER(SEARCH('Quote reqeust'!$E$27,$BR1826)),MAX(BL$1:BL1825)+1,0)</f>
        <v>0</v>
      </c>
      <c r="BM1826" s="12">
        <f>IF(ISNUMBER(SEARCH('Quote reqeust'!$E$27,$BR1826)),MAX(BM$1:BM1825)+1,0)</f>
        <v>0</v>
      </c>
      <c r="BN1826" s="12">
        <f>IF(ISNUMBER(SEARCH('Quote reqeust'!$E$27,$BR1826)),MAX(BN$1:BN1825)+1,0)</f>
        <v>0</v>
      </c>
      <c r="BO1826" s="12">
        <f>IF(ISNUMBER(SEARCH('Quote reqeust'!$E$27,$BR1826)),MAX(BO$1:BO1825)+1,0)</f>
        <v>0</v>
      </c>
      <c r="BP1826" s="12">
        <f>IF(ISNUMBER(SEARCH('Quote reqeust'!$E$27,$BR1826)),MAX(BP$1:BP1825)+1,0)</f>
        <v>0</v>
      </c>
      <c r="BQ1826" s="12">
        <f>IF(ISNUMBER(SEARCH('Quote reqeust'!$E$27,$BR1826)),MAX(BQ$1:BQ1825)+1,0)</f>
        <v>0</v>
      </c>
      <c r="BT1826" s="12" t="str">
        <f>IFERROR(VLOOKUP(ROWS(BT$3:BT1826),BC$1:BR3823,BT$2,0),"")</f>
        <v/>
      </c>
      <c r="BU1826" s="12" t="str">
        <f>IFERROR(VLOOKUP(ROWS(BU$3:BU1826),BD$1:BS3823,BU$2,0),"")</f>
        <v/>
      </c>
      <c r="BV1826" s="12" t="str">
        <f>IFERROR(VLOOKUP(ROWS(BV$3:BV1826),BE$1:BT3823,BV$2,0),"")</f>
        <v/>
      </c>
      <c r="BW1826" s="12" t="str">
        <f>IFERROR(VLOOKUP(ROWS(BW$3:BW1826),BF$1:BU3823,BW$2,0),"")</f>
        <v/>
      </c>
      <c r="BX1826" s="12" t="str">
        <f>IFERROR(VLOOKUP(ROWS(BX$3:BX1826),BG$1:BV3823,BX$2,0),"")</f>
        <v/>
      </c>
      <c r="BY1826" s="12" t="str">
        <f>IFERROR(VLOOKUP(ROWS(BY$3:BY1826),BH$1:BW3823,BY$2,0),"")</f>
        <v/>
      </c>
      <c r="BZ1826" s="12" t="str">
        <f>IFERROR(VLOOKUP(ROWS(BZ$3:BZ1826),BI$1:BX3823,BZ$2,0),"")</f>
        <v/>
      </c>
      <c r="CA1826" s="12" t="str">
        <f>IFERROR(VLOOKUP(ROWS(CA$3:CA1826),BJ$1:BY3823,CA$2,0),"")</f>
        <v/>
      </c>
      <c r="CB1826" s="12" t="str">
        <f>IFERROR(VLOOKUP(ROWS(CB$3:CB1826),BK$1:BZ3823,CB$2,0),"")</f>
        <v/>
      </c>
      <c r="CC1826" s="12" t="str">
        <f>IFERROR(VLOOKUP(ROWS(CC$3:CC1826),BL$1:CA3823,CC$2,0),"")</f>
        <v/>
      </c>
      <c r="CD1826" s="12" t="str">
        <f>IFERROR(VLOOKUP(ROWS(CD$3:CD1826),BM$1:CB3823,CD$2,0),"")</f>
        <v/>
      </c>
      <c r="CE1826" s="12" t="str">
        <f>IFERROR(VLOOKUP(ROWS(CE$3:CE1826),BN$1:CC3823,CE$2,0),"")</f>
        <v/>
      </c>
      <c r="CF1826" s="12" t="str">
        <f>IFERROR(VLOOKUP(ROWS(CF$3:CF1826),BO$1:CD3823,CF$2,0),"")</f>
        <v/>
      </c>
      <c r="CG1826" s="12" t="str">
        <f>IFERROR(VLOOKUP(ROWS(CG$3:CG1826),BP$1:CE3823,CG$2,0),"")</f>
        <v/>
      </c>
      <c r="CH1826" s="12" t="str">
        <f>IFERROR(VLOOKUP(ROWS(CH$3:CH1826),BQ$1:CF3823,CH$2,0),"")</f>
        <v/>
      </c>
    </row>
    <row r="1827" spans="55:86" x14ac:dyDescent="0.25">
      <c r="BC1827" s="12">
        <f>IF(ISNUMBER(SEARCH('Quote reqeust'!$G$34,BR1827)),MAX(BC$1:BC1826)+1,0)</f>
        <v>0</v>
      </c>
      <c r="BD1827" s="12">
        <f>IF(ISNUMBER(SEARCH('Quote reqeust'!$E$35,BR1827)),MAX(BD$1:BD1826)+1,0)</f>
        <v>0</v>
      </c>
      <c r="BE1827" s="12">
        <f>IF(ISNUMBER(SEARCH('Quote reqeust'!$E$36,BR1827)),MAX(BE$1:BE1826)+1,0)</f>
        <v>0</v>
      </c>
      <c r="BF1827" s="12">
        <f>IF(ISNUMBER(SEARCH('Quote reqeust'!$E$37,BR1827)),MAX(BF$1:BF1826)+1,0)</f>
        <v>0</v>
      </c>
      <c r="BG1827" s="12">
        <f>IF(ISNUMBER(SEARCH('Quote reqeust'!$E$26,BR1827)),MAX(BG$1:BG1826)+1,0)</f>
        <v>0</v>
      </c>
      <c r="BH1827" s="12">
        <f>IF(ISNUMBER(SEARCH('Quote reqeust'!$E$27,BR1827)),MAX(BH$1:BH1826)+1,0)</f>
        <v>0</v>
      </c>
      <c r="BI1827" s="12">
        <f>IF(ISNUMBER(SEARCH('Quote reqeust'!$E$27,$BR1827)),MAX(BI$1:BI1826)+1,0)</f>
        <v>0</v>
      </c>
      <c r="BJ1827" s="12">
        <f>IF(ISNUMBER(SEARCH('Quote reqeust'!$E$27,$BR1827)),MAX(BJ$1:BJ1826)+1,0)</f>
        <v>0</v>
      </c>
      <c r="BK1827" s="12">
        <f>IF(ISNUMBER(SEARCH('Quote reqeust'!$E$27,$BR1827)),MAX(BK$1:BK1826)+1,0)</f>
        <v>0</v>
      </c>
      <c r="BL1827" s="12">
        <f>IF(ISNUMBER(SEARCH('Quote reqeust'!$E$27,$BR1827)),MAX(BL$1:BL1826)+1,0)</f>
        <v>0</v>
      </c>
      <c r="BM1827" s="12">
        <f>IF(ISNUMBER(SEARCH('Quote reqeust'!$E$27,$BR1827)),MAX(BM$1:BM1826)+1,0)</f>
        <v>0</v>
      </c>
      <c r="BN1827" s="12">
        <f>IF(ISNUMBER(SEARCH('Quote reqeust'!$E$27,$BR1827)),MAX(BN$1:BN1826)+1,0)</f>
        <v>0</v>
      </c>
      <c r="BO1827" s="12">
        <f>IF(ISNUMBER(SEARCH('Quote reqeust'!$E$27,$BR1827)),MAX(BO$1:BO1826)+1,0)</f>
        <v>0</v>
      </c>
      <c r="BP1827" s="12">
        <f>IF(ISNUMBER(SEARCH('Quote reqeust'!$E$27,$BR1827)),MAX(BP$1:BP1826)+1,0)</f>
        <v>0</v>
      </c>
      <c r="BQ1827" s="12">
        <f>IF(ISNUMBER(SEARCH('Quote reqeust'!$E$27,$BR1827)),MAX(BQ$1:BQ1826)+1,0)</f>
        <v>0</v>
      </c>
      <c r="BT1827" s="12" t="str">
        <f>IFERROR(VLOOKUP(ROWS(BT$3:BT1827),BC$1:BR3824,BT$2,0),"")</f>
        <v/>
      </c>
      <c r="BU1827" s="12" t="str">
        <f>IFERROR(VLOOKUP(ROWS(BU$3:BU1827),BD$1:BS3824,BU$2,0),"")</f>
        <v/>
      </c>
      <c r="BV1827" s="12" t="str">
        <f>IFERROR(VLOOKUP(ROWS(BV$3:BV1827),BE$1:BT3824,BV$2,0),"")</f>
        <v/>
      </c>
      <c r="BW1827" s="12" t="str">
        <f>IFERROR(VLOOKUP(ROWS(BW$3:BW1827),BF$1:BU3824,BW$2,0),"")</f>
        <v/>
      </c>
      <c r="BX1827" s="12" t="str">
        <f>IFERROR(VLOOKUP(ROWS(BX$3:BX1827),BG$1:BV3824,BX$2,0),"")</f>
        <v/>
      </c>
      <c r="BY1827" s="12" t="str">
        <f>IFERROR(VLOOKUP(ROWS(BY$3:BY1827),BH$1:BW3824,BY$2,0),"")</f>
        <v/>
      </c>
      <c r="BZ1827" s="12" t="str">
        <f>IFERROR(VLOOKUP(ROWS(BZ$3:BZ1827),BI$1:BX3824,BZ$2,0),"")</f>
        <v/>
      </c>
      <c r="CA1827" s="12" t="str">
        <f>IFERROR(VLOOKUP(ROWS(CA$3:CA1827),BJ$1:BY3824,CA$2,0),"")</f>
        <v/>
      </c>
      <c r="CB1827" s="12" t="str">
        <f>IFERROR(VLOOKUP(ROWS(CB$3:CB1827),BK$1:BZ3824,CB$2,0),"")</f>
        <v/>
      </c>
      <c r="CC1827" s="12" t="str">
        <f>IFERROR(VLOOKUP(ROWS(CC$3:CC1827),BL$1:CA3824,CC$2,0),"")</f>
        <v/>
      </c>
      <c r="CD1827" s="12" t="str">
        <f>IFERROR(VLOOKUP(ROWS(CD$3:CD1827),BM$1:CB3824,CD$2,0),"")</f>
        <v/>
      </c>
      <c r="CE1827" s="12" t="str">
        <f>IFERROR(VLOOKUP(ROWS(CE$3:CE1827),BN$1:CC3824,CE$2,0),"")</f>
        <v/>
      </c>
      <c r="CF1827" s="12" t="str">
        <f>IFERROR(VLOOKUP(ROWS(CF$3:CF1827),BO$1:CD3824,CF$2,0),"")</f>
        <v/>
      </c>
      <c r="CG1827" s="12" t="str">
        <f>IFERROR(VLOOKUP(ROWS(CG$3:CG1827),BP$1:CE3824,CG$2,0),"")</f>
        <v/>
      </c>
      <c r="CH1827" s="12" t="str">
        <f>IFERROR(VLOOKUP(ROWS(CH$3:CH1827),BQ$1:CF3824,CH$2,0),"")</f>
        <v/>
      </c>
    </row>
    <row r="1828" spans="55:86" x14ac:dyDescent="0.25">
      <c r="BC1828" s="12">
        <f>IF(ISNUMBER(SEARCH('Quote reqeust'!$G$34,BR1828)),MAX(BC$1:BC1827)+1,0)</f>
        <v>0</v>
      </c>
      <c r="BD1828" s="12">
        <f>IF(ISNUMBER(SEARCH('Quote reqeust'!$E$35,BR1828)),MAX(BD$1:BD1827)+1,0)</f>
        <v>0</v>
      </c>
      <c r="BE1828" s="12">
        <f>IF(ISNUMBER(SEARCH('Quote reqeust'!$E$36,BR1828)),MAX(BE$1:BE1827)+1,0)</f>
        <v>0</v>
      </c>
      <c r="BF1828" s="12">
        <f>IF(ISNUMBER(SEARCH('Quote reqeust'!$E$37,BR1828)),MAX(BF$1:BF1827)+1,0)</f>
        <v>0</v>
      </c>
      <c r="BG1828" s="12">
        <f>IF(ISNUMBER(SEARCH('Quote reqeust'!$E$26,BR1828)),MAX(BG$1:BG1827)+1,0)</f>
        <v>0</v>
      </c>
      <c r="BH1828" s="12">
        <f>IF(ISNUMBER(SEARCH('Quote reqeust'!$E$27,BR1828)),MAX(BH$1:BH1827)+1,0)</f>
        <v>0</v>
      </c>
      <c r="BI1828" s="12">
        <f>IF(ISNUMBER(SEARCH('Quote reqeust'!$E$27,$BR1828)),MAX(BI$1:BI1827)+1,0)</f>
        <v>0</v>
      </c>
      <c r="BJ1828" s="12">
        <f>IF(ISNUMBER(SEARCH('Quote reqeust'!$E$27,$BR1828)),MAX(BJ$1:BJ1827)+1,0)</f>
        <v>0</v>
      </c>
      <c r="BK1828" s="12">
        <f>IF(ISNUMBER(SEARCH('Quote reqeust'!$E$27,$BR1828)),MAX(BK$1:BK1827)+1,0)</f>
        <v>0</v>
      </c>
      <c r="BL1828" s="12">
        <f>IF(ISNUMBER(SEARCH('Quote reqeust'!$E$27,$BR1828)),MAX(BL$1:BL1827)+1,0)</f>
        <v>0</v>
      </c>
      <c r="BM1828" s="12">
        <f>IF(ISNUMBER(SEARCH('Quote reqeust'!$E$27,$BR1828)),MAX(BM$1:BM1827)+1,0)</f>
        <v>0</v>
      </c>
      <c r="BN1828" s="12">
        <f>IF(ISNUMBER(SEARCH('Quote reqeust'!$E$27,$BR1828)),MAX(BN$1:BN1827)+1,0)</f>
        <v>0</v>
      </c>
      <c r="BO1828" s="12">
        <f>IF(ISNUMBER(SEARCH('Quote reqeust'!$E$27,$BR1828)),MAX(BO$1:BO1827)+1,0)</f>
        <v>0</v>
      </c>
      <c r="BP1828" s="12">
        <f>IF(ISNUMBER(SEARCH('Quote reqeust'!$E$27,$BR1828)),MAX(BP$1:BP1827)+1,0)</f>
        <v>0</v>
      </c>
      <c r="BQ1828" s="12">
        <f>IF(ISNUMBER(SEARCH('Quote reqeust'!$E$27,$BR1828)),MAX(BQ$1:BQ1827)+1,0)</f>
        <v>0</v>
      </c>
      <c r="BT1828" s="12" t="str">
        <f>IFERROR(VLOOKUP(ROWS(BT$3:BT1828),BC$1:BR3825,BT$2,0),"")</f>
        <v/>
      </c>
      <c r="BU1828" s="12" t="str">
        <f>IFERROR(VLOOKUP(ROWS(BU$3:BU1828),BD$1:BS3825,BU$2,0),"")</f>
        <v/>
      </c>
      <c r="BV1828" s="12" t="str">
        <f>IFERROR(VLOOKUP(ROWS(BV$3:BV1828),BE$1:BT3825,BV$2,0),"")</f>
        <v/>
      </c>
      <c r="BW1828" s="12" t="str">
        <f>IFERROR(VLOOKUP(ROWS(BW$3:BW1828),BF$1:BU3825,BW$2,0),"")</f>
        <v/>
      </c>
      <c r="BX1828" s="12" t="str">
        <f>IFERROR(VLOOKUP(ROWS(BX$3:BX1828),BG$1:BV3825,BX$2,0),"")</f>
        <v/>
      </c>
      <c r="BY1828" s="12" t="str">
        <f>IFERROR(VLOOKUP(ROWS(BY$3:BY1828),BH$1:BW3825,BY$2,0),"")</f>
        <v/>
      </c>
      <c r="BZ1828" s="12" t="str">
        <f>IFERROR(VLOOKUP(ROWS(BZ$3:BZ1828),BI$1:BX3825,BZ$2,0),"")</f>
        <v/>
      </c>
      <c r="CA1828" s="12" t="str">
        <f>IFERROR(VLOOKUP(ROWS(CA$3:CA1828),BJ$1:BY3825,CA$2,0),"")</f>
        <v/>
      </c>
      <c r="CB1828" s="12" t="str">
        <f>IFERROR(VLOOKUP(ROWS(CB$3:CB1828),BK$1:BZ3825,CB$2,0),"")</f>
        <v/>
      </c>
      <c r="CC1828" s="12" t="str">
        <f>IFERROR(VLOOKUP(ROWS(CC$3:CC1828),BL$1:CA3825,CC$2,0),"")</f>
        <v/>
      </c>
      <c r="CD1828" s="12" t="str">
        <f>IFERROR(VLOOKUP(ROWS(CD$3:CD1828),BM$1:CB3825,CD$2,0),"")</f>
        <v/>
      </c>
      <c r="CE1828" s="12" t="str">
        <f>IFERROR(VLOOKUP(ROWS(CE$3:CE1828),BN$1:CC3825,CE$2,0),"")</f>
        <v/>
      </c>
      <c r="CF1828" s="12" t="str">
        <f>IFERROR(VLOOKUP(ROWS(CF$3:CF1828),BO$1:CD3825,CF$2,0),"")</f>
        <v/>
      </c>
      <c r="CG1828" s="12" t="str">
        <f>IFERROR(VLOOKUP(ROWS(CG$3:CG1828),BP$1:CE3825,CG$2,0),"")</f>
        <v/>
      </c>
      <c r="CH1828" s="12" t="str">
        <f>IFERROR(VLOOKUP(ROWS(CH$3:CH1828),BQ$1:CF3825,CH$2,0),"")</f>
        <v/>
      </c>
    </row>
    <row r="1829" spans="55:86" x14ac:dyDescent="0.25">
      <c r="BC1829" s="12">
        <f>IF(ISNUMBER(SEARCH('Quote reqeust'!$G$34,BR1829)),MAX(BC$1:BC1828)+1,0)</f>
        <v>0</v>
      </c>
      <c r="BD1829" s="12">
        <f>IF(ISNUMBER(SEARCH('Quote reqeust'!$E$35,BR1829)),MAX(BD$1:BD1828)+1,0)</f>
        <v>0</v>
      </c>
      <c r="BE1829" s="12">
        <f>IF(ISNUMBER(SEARCH('Quote reqeust'!$E$36,BR1829)),MAX(BE$1:BE1828)+1,0)</f>
        <v>0</v>
      </c>
      <c r="BF1829" s="12">
        <f>IF(ISNUMBER(SEARCH('Quote reqeust'!$E$37,BR1829)),MAX(BF$1:BF1828)+1,0)</f>
        <v>0</v>
      </c>
      <c r="BG1829" s="12">
        <f>IF(ISNUMBER(SEARCH('Quote reqeust'!$E$26,BR1829)),MAX(BG$1:BG1828)+1,0)</f>
        <v>0</v>
      </c>
      <c r="BH1829" s="12">
        <f>IF(ISNUMBER(SEARCH('Quote reqeust'!$E$27,BR1829)),MAX(BH$1:BH1828)+1,0)</f>
        <v>0</v>
      </c>
      <c r="BI1829" s="12">
        <f>IF(ISNUMBER(SEARCH('Quote reqeust'!$E$27,$BR1829)),MAX(BI$1:BI1828)+1,0)</f>
        <v>0</v>
      </c>
      <c r="BJ1829" s="12">
        <f>IF(ISNUMBER(SEARCH('Quote reqeust'!$E$27,$BR1829)),MAX(BJ$1:BJ1828)+1,0)</f>
        <v>0</v>
      </c>
      <c r="BK1829" s="12">
        <f>IF(ISNUMBER(SEARCH('Quote reqeust'!$E$27,$BR1829)),MAX(BK$1:BK1828)+1,0)</f>
        <v>0</v>
      </c>
      <c r="BL1829" s="12">
        <f>IF(ISNUMBER(SEARCH('Quote reqeust'!$E$27,$BR1829)),MAX(BL$1:BL1828)+1,0)</f>
        <v>0</v>
      </c>
      <c r="BM1829" s="12">
        <f>IF(ISNUMBER(SEARCH('Quote reqeust'!$E$27,$BR1829)),MAX(BM$1:BM1828)+1,0)</f>
        <v>0</v>
      </c>
      <c r="BN1829" s="12">
        <f>IF(ISNUMBER(SEARCH('Quote reqeust'!$E$27,$BR1829)),MAX(BN$1:BN1828)+1,0)</f>
        <v>0</v>
      </c>
      <c r="BO1829" s="12">
        <f>IF(ISNUMBER(SEARCH('Quote reqeust'!$E$27,$BR1829)),MAX(BO$1:BO1828)+1,0)</f>
        <v>0</v>
      </c>
      <c r="BP1829" s="12">
        <f>IF(ISNUMBER(SEARCH('Quote reqeust'!$E$27,$BR1829)),MAX(BP$1:BP1828)+1,0)</f>
        <v>0</v>
      </c>
      <c r="BQ1829" s="12">
        <f>IF(ISNUMBER(SEARCH('Quote reqeust'!$E$27,$BR1829)),MAX(BQ$1:BQ1828)+1,0)</f>
        <v>0</v>
      </c>
      <c r="BT1829" s="12" t="str">
        <f>IFERROR(VLOOKUP(ROWS(BT$3:BT1829),BC$1:BR3826,BT$2,0),"")</f>
        <v/>
      </c>
      <c r="BU1829" s="12" t="str">
        <f>IFERROR(VLOOKUP(ROWS(BU$3:BU1829),BD$1:BS3826,BU$2,0),"")</f>
        <v/>
      </c>
      <c r="BV1829" s="12" t="str">
        <f>IFERROR(VLOOKUP(ROWS(BV$3:BV1829),BE$1:BT3826,BV$2,0),"")</f>
        <v/>
      </c>
      <c r="BW1829" s="12" t="str">
        <f>IFERROR(VLOOKUP(ROWS(BW$3:BW1829),BF$1:BU3826,BW$2,0),"")</f>
        <v/>
      </c>
      <c r="BX1829" s="12" t="str">
        <f>IFERROR(VLOOKUP(ROWS(BX$3:BX1829),BG$1:BV3826,BX$2,0),"")</f>
        <v/>
      </c>
      <c r="BY1829" s="12" t="str">
        <f>IFERROR(VLOOKUP(ROWS(BY$3:BY1829),BH$1:BW3826,BY$2,0),"")</f>
        <v/>
      </c>
      <c r="BZ1829" s="12" t="str">
        <f>IFERROR(VLOOKUP(ROWS(BZ$3:BZ1829),BI$1:BX3826,BZ$2,0),"")</f>
        <v/>
      </c>
      <c r="CA1829" s="12" t="str">
        <f>IFERROR(VLOOKUP(ROWS(CA$3:CA1829),BJ$1:BY3826,CA$2,0),"")</f>
        <v/>
      </c>
      <c r="CB1829" s="12" t="str">
        <f>IFERROR(VLOOKUP(ROWS(CB$3:CB1829),BK$1:BZ3826,CB$2,0),"")</f>
        <v/>
      </c>
      <c r="CC1829" s="12" t="str">
        <f>IFERROR(VLOOKUP(ROWS(CC$3:CC1829),BL$1:CA3826,CC$2,0),"")</f>
        <v/>
      </c>
      <c r="CD1829" s="12" t="str">
        <f>IFERROR(VLOOKUP(ROWS(CD$3:CD1829),BM$1:CB3826,CD$2,0),"")</f>
        <v/>
      </c>
      <c r="CE1829" s="12" t="str">
        <f>IFERROR(VLOOKUP(ROWS(CE$3:CE1829),BN$1:CC3826,CE$2,0),"")</f>
        <v/>
      </c>
      <c r="CF1829" s="12" t="str">
        <f>IFERROR(VLOOKUP(ROWS(CF$3:CF1829),BO$1:CD3826,CF$2,0),"")</f>
        <v/>
      </c>
      <c r="CG1829" s="12" t="str">
        <f>IFERROR(VLOOKUP(ROWS(CG$3:CG1829),BP$1:CE3826,CG$2,0),"")</f>
        <v/>
      </c>
      <c r="CH1829" s="12" t="str">
        <f>IFERROR(VLOOKUP(ROWS(CH$3:CH1829),BQ$1:CF3826,CH$2,0),"")</f>
        <v/>
      </c>
    </row>
    <row r="1830" spans="55:86" x14ac:dyDescent="0.25">
      <c r="BC1830" s="12">
        <f>IF(ISNUMBER(SEARCH('Quote reqeust'!$G$34,BR1830)),MAX(BC$1:BC1829)+1,0)</f>
        <v>0</v>
      </c>
      <c r="BD1830" s="12">
        <f>IF(ISNUMBER(SEARCH('Quote reqeust'!$E$35,BR1830)),MAX(BD$1:BD1829)+1,0)</f>
        <v>0</v>
      </c>
      <c r="BE1830" s="12">
        <f>IF(ISNUMBER(SEARCH('Quote reqeust'!$E$36,BR1830)),MAX(BE$1:BE1829)+1,0)</f>
        <v>0</v>
      </c>
      <c r="BF1830" s="12">
        <f>IF(ISNUMBER(SEARCH('Quote reqeust'!$E$37,BR1830)),MAX(BF$1:BF1829)+1,0)</f>
        <v>0</v>
      </c>
      <c r="BG1830" s="12">
        <f>IF(ISNUMBER(SEARCH('Quote reqeust'!$E$26,BR1830)),MAX(BG$1:BG1829)+1,0)</f>
        <v>0</v>
      </c>
      <c r="BH1830" s="12">
        <f>IF(ISNUMBER(SEARCH('Quote reqeust'!$E$27,BR1830)),MAX(BH$1:BH1829)+1,0)</f>
        <v>0</v>
      </c>
      <c r="BI1830" s="12">
        <f>IF(ISNUMBER(SEARCH('Quote reqeust'!$E$27,$BR1830)),MAX(BI$1:BI1829)+1,0)</f>
        <v>0</v>
      </c>
      <c r="BJ1830" s="12">
        <f>IF(ISNUMBER(SEARCH('Quote reqeust'!$E$27,$BR1830)),MAX(BJ$1:BJ1829)+1,0)</f>
        <v>0</v>
      </c>
      <c r="BK1830" s="12">
        <f>IF(ISNUMBER(SEARCH('Quote reqeust'!$E$27,$BR1830)),MAX(BK$1:BK1829)+1,0)</f>
        <v>0</v>
      </c>
      <c r="BL1830" s="12">
        <f>IF(ISNUMBER(SEARCH('Quote reqeust'!$E$27,$BR1830)),MAX(BL$1:BL1829)+1,0)</f>
        <v>0</v>
      </c>
      <c r="BM1830" s="12">
        <f>IF(ISNUMBER(SEARCH('Quote reqeust'!$E$27,$BR1830)),MAX(BM$1:BM1829)+1,0)</f>
        <v>0</v>
      </c>
      <c r="BN1830" s="12">
        <f>IF(ISNUMBER(SEARCH('Quote reqeust'!$E$27,$BR1830)),MAX(BN$1:BN1829)+1,0)</f>
        <v>0</v>
      </c>
      <c r="BO1830" s="12">
        <f>IF(ISNUMBER(SEARCH('Quote reqeust'!$E$27,$BR1830)),MAX(BO$1:BO1829)+1,0)</f>
        <v>0</v>
      </c>
      <c r="BP1830" s="12">
        <f>IF(ISNUMBER(SEARCH('Quote reqeust'!$E$27,$BR1830)),MAX(BP$1:BP1829)+1,0)</f>
        <v>0</v>
      </c>
      <c r="BQ1830" s="12">
        <f>IF(ISNUMBER(SEARCH('Quote reqeust'!$E$27,$BR1830)),MAX(BQ$1:BQ1829)+1,0)</f>
        <v>0</v>
      </c>
      <c r="BT1830" s="12" t="str">
        <f>IFERROR(VLOOKUP(ROWS(BT$3:BT1830),BC$1:BR3827,BT$2,0),"")</f>
        <v/>
      </c>
      <c r="BU1830" s="12" t="str">
        <f>IFERROR(VLOOKUP(ROWS(BU$3:BU1830),BD$1:BS3827,BU$2,0),"")</f>
        <v/>
      </c>
      <c r="BV1830" s="12" t="str">
        <f>IFERROR(VLOOKUP(ROWS(BV$3:BV1830),BE$1:BT3827,BV$2,0),"")</f>
        <v/>
      </c>
      <c r="BW1830" s="12" t="str">
        <f>IFERROR(VLOOKUP(ROWS(BW$3:BW1830),BF$1:BU3827,BW$2,0),"")</f>
        <v/>
      </c>
      <c r="BX1830" s="12" t="str">
        <f>IFERROR(VLOOKUP(ROWS(BX$3:BX1830),BG$1:BV3827,BX$2,0),"")</f>
        <v/>
      </c>
      <c r="BY1830" s="12" t="str">
        <f>IFERROR(VLOOKUP(ROWS(BY$3:BY1830),BH$1:BW3827,BY$2,0),"")</f>
        <v/>
      </c>
      <c r="BZ1830" s="12" t="str">
        <f>IFERROR(VLOOKUP(ROWS(BZ$3:BZ1830),BI$1:BX3827,BZ$2,0),"")</f>
        <v/>
      </c>
      <c r="CA1830" s="12" t="str">
        <f>IFERROR(VLOOKUP(ROWS(CA$3:CA1830),BJ$1:BY3827,CA$2,0),"")</f>
        <v/>
      </c>
      <c r="CB1830" s="12" t="str">
        <f>IFERROR(VLOOKUP(ROWS(CB$3:CB1830),BK$1:BZ3827,CB$2,0),"")</f>
        <v/>
      </c>
      <c r="CC1830" s="12" t="str">
        <f>IFERROR(VLOOKUP(ROWS(CC$3:CC1830),BL$1:CA3827,CC$2,0),"")</f>
        <v/>
      </c>
      <c r="CD1830" s="12" t="str">
        <f>IFERROR(VLOOKUP(ROWS(CD$3:CD1830),BM$1:CB3827,CD$2,0),"")</f>
        <v/>
      </c>
      <c r="CE1830" s="12" t="str">
        <f>IFERROR(VLOOKUP(ROWS(CE$3:CE1830),BN$1:CC3827,CE$2,0),"")</f>
        <v/>
      </c>
      <c r="CF1830" s="12" t="str">
        <f>IFERROR(VLOOKUP(ROWS(CF$3:CF1830),BO$1:CD3827,CF$2,0),"")</f>
        <v/>
      </c>
      <c r="CG1830" s="12" t="str">
        <f>IFERROR(VLOOKUP(ROWS(CG$3:CG1830),BP$1:CE3827,CG$2,0),"")</f>
        <v/>
      </c>
      <c r="CH1830" s="12" t="str">
        <f>IFERROR(VLOOKUP(ROWS(CH$3:CH1830),BQ$1:CF3827,CH$2,0),"")</f>
        <v/>
      </c>
    </row>
    <row r="1831" spans="55:86" x14ac:dyDescent="0.25">
      <c r="BC1831" s="12">
        <f>IF(ISNUMBER(SEARCH('Quote reqeust'!$G$34,BR1831)),MAX(BC$1:BC1830)+1,0)</f>
        <v>0</v>
      </c>
      <c r="BD1831" s="12">
        <f>IF(ISNUMBER(SEARCH('Quote reqeust'!$E$35,BR1831)),MAX(BD$1:BD1830)+1,0)</f>
        <v>0</v>
      </c>
      <c r="BE1831" s="12">
        <f>IF(ISNUMBER(SEARCH('Quote reqeust'!$E$36,BR1831)),MAX(BE$1:BE1830)+1,0)</f>
        <v>0</v>
      </c>
      <c r="BF1831" s="12">
        <f>IF(ISNUMBER(SEARCH('Quote reqeust'!$E$37,BR1831)),MAX(BF$1:BF1830)+1,0)</f>
        <v>0</v>
      </c>
      <c r="BG1831" s="12">
        <f>IF(ISNUMBER(SEARCH('Quote reqeust'!$E$26,BR1831)),MAX(BG$1:BG1830)+1,0)</f>
        <v>0</v>
      </c>
      <c r="BH1831" s="12">
        <f>IF(ISNUMBER(SEARCH('Quote reqeust'!$E$27,BR1831)),MAX(BH$1:BH1830)+1,0)</f>
        <v>0</v>
      </c>
      <c r="BI1831" s="12">
        <f>IF(ISNUMBER(SEARCH('Quote reqeust'!$E$27,$BR1831)),MAX(BI$1:BI1830)+1,0)</f>
        <v>0</v>
      </c>
      <c r="BJ1831" s="12">
        <f>IF(ISNUMBER(SEARCH('Quote reqeust'!$E$27,$BR1831)),MAX(BJ$1:BJ1830)+1,0)</f>
        <v>0</v>
      </c>
      <c r="BK1831" s="12">
        <f>IF(ISNUMBER(SEARCH('Quote reqeust'!$E$27,$BR1831)),MAX(BK$1:BK1830)+1,0)</f>
        <v>0</v>
      </c>
      <c r="BL1831" s="12">
        <f>IF(ISNUMBER(SEARCH('Quote reqeust'!$E$27,$BR1831)),MAX(BL$1:BL1830)+1,0)</f>
        <v>0</v>
      </c>
      <c r="BM1831" s="12">
        <f>IF(ISNUMBER(SEARCH('Quote reqeust'!$E$27,$BR1831)),MAX(BM$1:BM1830)+1,0)</f>
        <v>0</v>
      </c>
      <c r="BN1831" s="12">
        <f>IF(ISNUMBER(SEARCH('Quote reqeust'!$E$27,$BR1831)),MAX(BN$1:BN1830)+1,0)</f>
        <v>0</v>
      </c>
      <c r="BO1831" s="12">
        <f>IF(ISNUMBER(SEARCH('Quote reqeust'!$E$27,$BR1831)),MAX(BO$1:BO1830)+1,0)</f>
        <v>0</v>
      </c>
      <c r="BP1831" s="12">
        <f>IF(ISNUMBER(SEARCH('Quote reqeust'!$E$27,$BR1831)),MAX(BP$1:BP1830)+1,0)</f>
        <v>0</v>
      </c>
      <c r="BQ1831" s="12">
        <f>IF(ISNUMBER(SEARCH('Quote reqeust'!$E$27,$BR1831)),MAX(BQ$1:BQ1830)+1,0)</f>
        <v>0</v>
      </c>
      <c r="BT1831" s="12" t="str">
        <f>IFERROR(VLOOKUP(ROWS(BT$3:BT1831),BC$1:BR3828,BT$2,0),"")</f>
        <v/>
      </c>
      <c r="BU1831" s="12" t="str">
        <f>IFERROR(VLOOKUP(ROWS(BU$3:BU1831),BD$1:BS3828,BU$2,0),"")</f>
        <v/>
      </c>
      <c r="BV1831" s="12" t="str">
        <f>IFERROR(VLOOKUP(ROWS(BV$3:BV1831),BE$1:BT3828,BV$2,0),"")</f>
        <v/>
      </c>
      <c r="BW1831" s="12" t="str">
        <f>IFERROR(VLOOKUP(ROWS(BW$3:BW1831),BF$1:BU3828,BW$2,0),"")</f>
        <v/>
      </c>
      <c r="BX1831" s="12" t="str">
        <f>IFERROR(VLOOKUP(ROWS(BX$3:BX1831),BG$1:BV3828,BX$2,0),"")</f>
        <v/>
      </c>
      <c r="BY1831" s="12" t="str">
        <f>IFERROR(VLOOKUP(ROWS(BY$3:BY1831),BH$1:BW3828,BY$2,0),"")</f>
        <v/>
      </c>
      <c r="BZ1831" s="12" t="str">
        <f>IFERROR(VLOOKUP(ROWS(BZ$3:BZ1831),BI$1:BX3828,BZ$2,0),"")</f>
        <v/>
      </c>
      <c r="CA1831" s="12" t="str">
        <f>IFERROR(VLOOKUP(ROWS(CA$3:CA1831),BJ$1:BY3828,CA$2,0),"")</f>
        <v/>
      </c>
      <c r="CB1831" s="12" t="str">
        <f>IFERROR(VLOOKUP(ROWS(CB$3:CB1831),BK$1:BZ3828,CB$2,0),"")</f>
        <v/>
      </c>
      <c r="CC1831" s="12" t="str">
        <f>IFERROR(VLOOKUP(ROWS(CC$3:CC1831),BL$1:CA3828,CC$2,0),"")</f>
        <v/>
      </c>
      <c r="CD1831" s="12" t="str">
        <f>IFERROR(VLOOKUP(ROWS(CD$3:CD1831),BM$1:CB3828,CD$2,0),"")</f>
        <v/>
      </c>
      <c r="CE1831" s="12" t="str">
        <f>IFERROR(VLOOKUP(ROWS(CE$3:CE1831),BN$1:CC3828,CE$2,0),"")</f>
        <v/>
      </c>
      <c r="CF1831" s="12" t="str">
        <f>IFERROR(VLOOKUP(ROWS(CF$3:CF1831),BO$1:CD3828,CF$2,0),"")</f>
        <v/>
      </c>
      <c r="CG1831" s="12" t="str">
        <f>IFERROR(VLOOKUP(ROWS(CG$3:CG1831),BP$1:CE3828,CG$2,0),"")</f>
        <v/>
      </c>
      <c r="CH1831" s="12" t="str">
        <f>IFERROR(VLOOKUP(ROWS(CH$3:CH1831),BQ$1:CF3828,CH$2,0),"")</f>
        <v/>
      </c>
    </row>
    <row r="1832" spans="55:86" x14ac:dyDescent="0.25">
      <c r="BC1832" s="12">
        <f>IF(ISNUMBER(SEARCH('Quote reqeust'!$G$34,BR1832)),MAX(BC$1:BC1831)+1,0)</f>
        <v>0</v>
      </c>
      <c r="BD1832" s="12">
        <f>IF(ISNUMBER(SEARCH('Quote reqeust'!$E$35,BR1832)),MAX(BD$1:BD1831)+1,0)</f>
        <v>0</v>
      </c>
      <c r="BE1832" s="12">
        <f>IF(ISNUMBER(SEARCH('Quote reqeust'!$E$36,BR1832)),MAX(BE$1:BE1831)+1,0)</f>
        <v>0</v>
      </c>
      <c r="BF1832" s="12">
        <f>IF(ISNUMBER(SEARCH('Quote reqeust'!$E$37,BR1832)),MAX(BF$1:BF1831)+1,0)</f>
        <v>0</v>
      </c>
      <c r="BG1832" s="12">
        <f>IF(ISNUMBER(SEARCH('Quote reqeust'!$E$26,BR1832)),MAX(BG$1:BG1831)+1,0)</f>
        <v>0</v>
      </c>
      <c r="BH1832" s="12">
        <f>IF(ISNUMBER(SEARCH('Quote reqeust'!$E$27,BR1832)),MAX(BH$1:BH1831)+1,0)</f>
        <v>0</v>
      </c>
      <c r="BI1832" s="12">
        <f>IF(ISNUMBER(SEARCH('Quote reqeust'!$E$27,$BR1832)),MAX(BI$1:BI1831)+1,0)</f>
        <v>0</v>
      </c>
      <c r="BJ1832" s="12">
        <f>IF(ISNUMBER(SEARCH('Quote reqeust'!$E$27,$BR1832)),MAX(BJ$1:BJ1831)+1,0)</f>
        <v>0</v>
      </c>
      <c r="BK1832" s="12">
        <f>IF(ISNUMBER(SEARCH('Quote reqeust'!$E$27,$BR1832)),MAX(BK$1:BK1831)+1,0)</f>
        <v>0</v>
      </c>
      <c r="BL1832" s="12">
        <f>IF(ISNUMBER(SEARCH('Quote reqeust'!$E$27,$BR1832)),MAX(BL$1:BL1831)+1,0)</f>
        <v>0</v>
      </c>
      <c r="BM1832" s="12">
        <f>IF(ISNUMBER(SEARCH('Quote reqeust'!$E$27,$BR1832)),MAX(BM$1:BM1831)+1,0)</f>
        <v>0</v>
      </c>
      <c r="BN1832" s="12">
        <f>IF(ISNUMBER(SEARCH('Quote reqeust'!$E$27,$BR1832)),MAX(BN$1:BN1831)+1,0)</f>
        <v>0</v>
      </c>
      <c r="BO1832" s="12">
        <f>IF(ISNUMBER(SEARCH('Quote reqeust'!$E$27,$BR1832)),MAX(BO$1:BO1831)+1,0)</f>
        <v>0</v>
      </c>
      <c r="BP1832" s="12">
        <f>IF(ISNUMBER(SEARCH('Quote reqeust'!$E$27,$BR1832)),MAX(BP$1:BP1831)+1,0)</f>
        <v>0</v>
      </c>
      <c r="BQ1832" s="12">
        <f>IF(ISNUMBER(SEARCH('Quote reqeust'!$E$27,$BR1832)),MAX(BQ$1:BQ1831)+1,0)</f>
        <v>0</v>
      </c>
      <c r="BT1832" s="12" t="str">
        <f>IFERROR(VLOOKUP(ROWS(BT$3:BT1832),BC$1:BR3829,BT$2,0),"")</f>
        <v/>
      </c>
      <c r="BU1832" s="12" t="str">
        <f>IFERROR(VLOOKUP(ROWS(BU$3:BU1832),BD$1:BS3829,BU$2,0),"")</f>
        <v/>
      </c>
      <c r="BV1832" s="12" t="str">
        <f>IFERROR(VLOOKUP(ROWS(BV$3:BV1832),BE$1:BT3829,BV$2,0),"")</f>
        <v/>
      </c>
      <c r="BW1832" s="12" t="str">
        <f>IFERROR(VLOOKUP(ROWS(BW$3:BW1832),BF$1:BU3829,BW$2,0),"")</f>
        <v/>
      </c>
      <c r="BX1832" s="12" t="str">
        <f>IFERROR(VLOOKUP(ROWS(BX$3:BX1832),BG$1:BV3829,BX$2,0),"")</f>
        <v/>
      </c>
      <c r="BY1832" s="12" t="str">
        <f>IFERROR(VLOOKUP(ROWS(BY$3:BY1832),BH$1:BW3829,BY$2,0),"")</f>
        <v/>
      </c>
      <c r="BZ1832" s="12" t="str">
        <f>IFERROR(VLOOKUP(ROWS(BZ$3:BZ1832),BI$1:BX3829,BZ$2,0),"")</f>
        <v/>
      </c>
      <c r="CA1832" s="12" t="str">
        <f>IFERROR(VLOOKUP(ROWS(CA$3:CA1832),BJ$1:BY3829,CA$2,0),"")</f>
        <v/>
      </c>
      <c r="CB1832" s="12" t="str">
        <f>IFERROR(VLOOKUP(ROWS(CB$3:CB1832),BK$1:BZ3829,CB$2,0),"")</f>
        <v/>
      </c>
      <c r="CC1832" s="12" t="str">
        <f>IFERROR(VLOOKUP(ROWS(CC$3:CC1832),BL$1:CA3829,CC$2,0),"")</f>
        <v/>
      </c>
      <c r="CD1832" s="12" t="str">
        <f>IFERROR(VLOOKUP(ROWS(CD$3:CD1832),BM$1:CB3829,CD$2,0),"")</f>
        <v/>
      </c>
      <c r="CE1832" s="12" t="str">
        <f>IFERROR(VLOOKUP(ROWS(CE$3:CE1832),BN$1:CC3829,CE$2,0),"")</f>
        <v/>
      </c>
      <c r="CF1832" s="12" t="str">
        <f>IFERROR(VLOOKUP(ROWS(CF$3:CF1832),BO$1:CD3829,CF$2,0),"")</f>
        <v/>
      </c>
      <c r="CG1832" s="12" t="str">
        <f>IFERROR(VLOOKUP(ROWS(CG$3:CG1832),BP$1:CE3829,CG$2,0),"")</f>
        <v/>
      </c>
      <c r="CH1832" s="12" t="str">
        <f>IFERROR(VLOOKUP(ROWS(CH$3:CH1832),BQ$1:CF3829,CH$2,0),"")</f>
        <v/>
      </c>
    </row>
    <row r="1833" spans="55:86" x14ac:dyDescent="0.25">
      <c r="BC1833" s="12">
        <f>IF(ISNUMBER(SEARCH('Quote reqeust'!$G$34,BR1833)),MAX(BC$1:BC1832)+1,0)</f>
        <v>0</v>
      </c>
      <c r="BD1833" s="12">
        <f>IF(ISNUMBER(SEARCH('Quote reqeust'!$E$35,BR1833)),MAX(BD$1:BD1832)+1,0)</f>
        <v>0</v>
      </c>
      <c r="BE1833" s="12">
        <f>IF(ISNUMBER(SEARCH('Quote reqeust'!$E$36,BR1833)),MAX(BE$1:BE1832)+1,0)</f>
        <v>0</v>
      </c>
      <c r="BF1833" s="12">
        <f>IF(ISNUMBER(SEARCH('Quote reqeust'!$E$37,BR1833)),MAX(BF$1:BF1832)+1,0)</f>
        <v>0</v>
      </c>
      <c r="BG1833" s="12">
        <f>IF(ISNUMBER(SEARCH('Quote reqeust'!$E$26,BR1833)),MAX(BG$1:BG1832)+1,0)</f>
        <v>0</v>
      </c>
      <c r="BH1833" s="12">
        <f>IF(ISNUMBER(SEARCH('Quote reqeust'!$E$27,BR1833)),MAX(BH$1:BH1832)+1,0)</f>
        <v>0</v>
      </c>
      <c r="BI1833" s="12">
        <f>IF(ISNUMBER(SEARCH('Quote reqeust'!$E$27,$BR1833)),MAX(BI$1:BI1832)+1,0)</f>
        <v>0</v>
      </c>
      <c r="BJ1833" s="12">
        <f>IF(ISNUMBER(SEARCH('Quote reqeust'!$E$27,$BR1833)),MAX(BJ$1:BJ1832)+1,0)</f>
        <v>0</v>
      </c>
      <c r="BK1833" s="12">
        <f>IF(ISNUMBER(SEARCH('Quote reqeust'!$E$27,$BR1833)),MAX(BK$1:BK1832)+1,0)</f>
        <v>0</v>
      </c>
      <c r="BL1833" s="12">
        <f>IF(ISNUMBER(SEARCH('Quote reqeust'!$E$27,$BR1833)),MAX(BL$1:BL1832)+1,0)</f>
        <v>0</v>
      </c>
      <c r="BM1833" s="12">
        <f>IF(ISNUMBER(SEARCH('Quote reqeust'!$E$27,$BR1833)),MAX(BM$1:BM1832)+1,0)</f>
        <v>0</v>
      </c>
      <c r="BN1833" s="12">
        <f>IF(ISNUMBER(SEARCH('Quote reqeust'!$E$27,$BR1833)),MAX(BN$1:BN1832)+1,0)</f>
        <v>0</v>
      </c>
      <c r="BO1833" s="12">
        <f>IF(ISNUMBER(SEARCH('Quote reqeust'!$E$27,$BR1833)),MAX(BO$1:BO1832)+1,0)</f>
        <v>0</v>
      </c>
      <c r="BP1833" s="12">
        <f>IF(ISNUMBER(SEARCH('Quote reqeust'!$E$27,$BR1833)),MAX(BP$1:BP1832)+1,0)</f>
        <v>0</v>
      </c>
      <c r="BQ1833" s="12">
        <f>IF(ISNUMBER(SEARCH('Quote reqeust'!$E$27,$BR1833)),MAX(BQ$1:BQ1832)+1,0)</f>
        <v>0</v>
      </c>
      <c r="BT1833" s="12" t="str">
        <f>IFERROR(VLOOKUP(ROWS(BT$3:BT1833),BC$1:BR3830,BT$2,0),"")</f>
        <v/>
      </c>
      <c r="BU1833" s="12" t="str">
        <f>IFERROR(VLOOKUP(ROWS(BU$3:BU1833),BD$1:BS3830,BU$2,0),"")</f>
        <v/>
      </c>
      <c r="BV1833" s="12" t="str">
        <f>IFERROR(VLOOKUP(ROWS(BV$3:BV1833),BE$1:BT3830,BV$2,0),"")</f>
        <v/>
      </c>
      <c r="BW1833" s="12" t="str">
        <f>IFERROR(VLOOKUP(ROWS(BW$3:BW1833),BF$1:BU3830,BW$2,0),"")</f>
        <v/>
      </c>
      <c r="BX1833" s="12" t="str">
        <f>IFERROR(VLOOKUP(ROWS(BX$3:BX1833),BG$1:BV3830,BX$2,0),"")</f>
        <v/>
      </c>
      <c r="BY1833" s="12" t="str">
        <f>IFERROR(VLOOKUP(ROWS(BY$3:BY1833),BH$1:BW3830,BY$2,0),"")</f>
        <v/>
      </c>
      <c r="BZ1833" s="12" t="str">
        <f>IFERROR(VLOOKUP(ROWS(BZ$3:BZ1833),BI$1:BX3830,BZ$2,0),"")</f>
        <v/>
      </c>
      <c r="CA1833" s="12" t="str">
        <f>IFERROR(VLOOKUP(ROWS(CA$3:CA1833),BJ$1:BY3830,CA$2,0),"")</f>
        <v/>
      </c>
      <c r="CB1833" s="12" t="str">
        <f>IFERROR(VLOOKUP(ROWS(CB$3:CB1833),BK$1:BZ3830,CB$2,0),"")</f>
        <v/>
      </c>
      <c r="CC1833" s="12" t="str">
        <f>IFERROR(VLOOKUP(ROWS(CC$3:CC1833),BL$1:CA3830,CC$2,0),"")</f>
        <v/>
      </c>
      <c r="CD1833" s="12" t="str">
        <f>IFERROR(VLOOKUP(ROWS(CD$3:CD1833),BM$1:CB3830,CD$2,0),"")</f>
        <v/>
      </c>
      <c r="CE1833" s="12" t="str">
        <f>IFERROR(VLOOKUP(ROWS(CE$3:CE1833),BN$1:CC3830,CE$2,0),"")</f>
        <v/>
      </c>
      <c r="CF1833" s="12" t="str">
        <f>IFERROR(VLOOKUP(ROWS(CF$3:CF1833),BO$1:CD3830,CF$2,0),"")</f>
        <v/>
      </c>
      <c r="CG1833" s="12" t="str">
        <f>IFERROR(VLOOKUP(ROWS(CG$3:CG1833),BP$1:CE3830,CG$2,0),"")</f>
        <v/>
      </c>
      <c r="CH1833" s="12" t="str">
        <f>IFERROR(VLOOKUP(ROWS(CH$3:CH1833),BQ$1:CF3830,CH$2,0),"")</f>
        <v/>
      </c>
    </row>
    <row r="1834" spans="55:86" x14ac:dyDescent="0.25">
      <c r="BC1834" s="12">
        <f>IF(ISNUMBER(SEARCH('Quote reqeust'!$G$34,BR1834)),MAX(BC$1:BC1833)+1,0)</f>
        <v>0</v>
      </c>
      <c r="BD1834" s="12">
        <f>IF(ISNUMBER(SEARCH('Quote reqeust'!$E$35,BR1834)),MAX(BD$1:BD1833)+1,0)</f>
        <v>0</v>
      </c>
      <c r="BE1834" s="12">
        <f>IF(ISNUMBER(SEARCH('Quote reqeust'!$E$36,BR1834)),MAX(BE$1:BE1833)+1,0)</f>
        <v>0</v>
      </c>
      <c r="BF1834" s="12">
        <f>IF(ISNUMBER(SEARCH('Quote reqeust'!$E$37,BR1834)),MAX(BF$1:BF1833)+1,0)</f>
        <v>0</v>
      </c>
      <c r="BG1834" s="12">
        <f>IF(ISNUMBER(SEARCH('Quote reqeust'!$E$26,BR1834)),MAX(BG$1:BG1833)+1,0)</f>
        <v>0</v>
      </c>
      <c r="BH1834" s="12">
        <f>IF(ISNUMBER(SEARCH('Quote reqeust'!$E$27,BR1834)),MAX(BH$1:BH1833)+1,0)</f>
        <v>0</v>
      </c>
      <c r="BI1834" s="12">
        <f>IF(ISNUMBER(SEARCH('Quote reqeust'!$E$27,$BR1834)),MAX(BI$1:BI1833)+1,0)</f>
        <v>0</v>
      </c>
      <c r="BJ1834" s="12">
        <f>IF(ISNUMBER(SEARCH('Quote reqeust'!$E$27,$BR1834)),MAX(BJ$1:BJ1833)+1,0)</f>
        <v>0</v>
      </c>
      <c r="BK1834" s="12">
        <f>IF(ISNUMBER(SEARCH('Quote reqeust'!$E$27,$BR1834)),MAX(BK$1:BK1833)+1,0)</f>
        <v>0</v>
      </c>
      <c r="BL1834" s="12">
        <f>IF(ISNUMBER(SEARCH('Quote reqeust'!$E$27,$BR1834)),MAX(BL$1:BL1833)+1,0)</f>
        <v>0</v>
      </c>
      <c r="BM1834" s="12">
        <f>IF(ISNUMBER(SEARCH('Quote reqeust'!$E$27,$BR1834)),MAX(BM$1:BM1833)+1,0)</f>
        <v>0</v>
      </c>
      <c r="BN1834" s="12">
        <f>IF(ISNUMBER(SEARCH('Quote reqeust'!$E$27,$BR1834)),MAX(BN$1:BN1833)+1,0)</f>
        <v>0</v>
      </c>
      <c r="BO1834" s="12">
        <f>IF(ISNUMBER(SEARCH('Quote reqeust'!$E$27,$BR1834)),MAX(BO$1:BO1833)+1,0)</f>
        <v>0</v>
      </c>
      <c r="BP1834" s="12">
        <f>IF(ISNUMBER(SEARCH('Quote reqeust'!$E$27,$BR1834)),MAX(BP$1:BP1833)+1,0)</f>
        <v>0</v>
      </c>
      <c r="BQ1834" s="12">
        <f>IF(ISNUMBER(SEARCH('Quote reqeust'!$E$27,$BR1834)),MAX(BQ$1:BQ1833)+1,0)</f>
        <v>0</v>
      </c>
      <c r="BT1834" s="12" t="str">
        <f>IFERROR(VLOOKUP(ROWS(BT$3:BT1834),BC$1:BR3831,BT$2,0),"")</f>
        <v/>
      </c>
      <c r="BU1834" s="12" t="str">
        <f>IFERROR(VLOOKUP(ROWS(BU$3:BU1834),BD$1:BS3831,BU$2,0),"")</f>
        <v/>
      </c>
      <c r="BV1834" s="12" t="str">
        <f>IFERROR(VLOOKUP(ROWS(BV$3:BV1834),BE$1:BT3831,BV$2,0),"")</f>
        <v/>
      </c>
      <c r="BW1834" s="12" t="str">
        <f>IFERROR(VLOOKUP(ROWS(BW$3:BW1834),BF$1:BU3831,BW$2,0),"")</f>
        <v/>
      </c>
      <c r="BX1834" s="12" t="str">
        <f>IFERROR(VLOOKUP(ROWS(BX$3:BX1834),BG$1:BV3831,BX$2,0),"")</f>
        <v/>
      </c>
      <c r="BY1834" s="12" t="str">
        <f>IFERROR(VLOOKUP(ROWS(BY$3:BY1834),BH$1:BW3831,BY$2,0),"")</f>
        <v/>
      </c>
      <c r="BZ1834" s="12" t="str">
        <f>IFERROR(VLOOKUP(ROWS(BZ$3:BZ1834),BI$1:BX3831,BZ$2,0),"")</f>
        <v/>
      </c>
      <c r="CA1834" s="12" t="str">
        <f>IFERROR(VLOOKUP(ROWS(CA$3:CA1834),BJ$1:BY3831,CA$2,0),"")</f>
        <v/>
      </c>
      <c r="CB1834" s="12" t="str">
        <f>IFERROR(VLOOKUP(ROWS(CB$3:CB1834),BK$1:BZ3831,CB$2,0),"")</f>
        <v/>
      </c>
      <c r="CC1834" s="12" t="str">
        <f>IFERROR(VLOOKUP(ROWS(CC$3:CC1834),BL$1:CA3831,CC$2,0),"")</f>
        <v/>
      </c>
      <c r="CD1834" s="12" t="str">
        <f>IFERROR(VLOOKUP(ROWS(CD$3:CD1834),BM$1:CB3831,CD$2,0),"")</f>
        <v/>
      </c>
      <c r="CE1834" s="12" t="str">
        <f>IFERROR(VLOOKUP(ROWS(CE$3:CE1834),BN$1:CC3831,CE$2,0),"")</f>
        <v/>
      </c>
      <c r="CF1834" s="12" t="str">
        <f>IFERROR(VLOOKUP(ROWS(CF$3:CF1834),BO$1:CD3831,CF$2,0),"")</f>
        <v/>
      </c>
      <c r="CG1834" s="12" t="str">
        <f>IFERROR(VLOOKUP(ROWS(CG$3:CG1834),BP$1:CE3831,CG$2,0),"")</f>
        <v/>
      </c>
      <c r="CH1834" s="12" t="str">
        <f>IFERROR(VLOOKUP(ROWS(CH$3:CH1834),BQ$1:CF3831,CH$2,0),"")</f>
        <v/>
      </c>
    </row>
    <row r="1835" spans="55:86" x14ac:dyDescent="0.25">
      <c r="BC1835" s="12">
        <f>IF(ISNUMBER(SEARCH('Quote reqeust'!$G$34,BR1835)),MAX(BC$1:BC1834)+1,0)</f>
        <v>0</v>
      </c>
      <c r="BD1835" s="12">
        <f>IF(ISNUMBER(SEARCH('Quote reqeust'!$E$35,BR1835)),MAX(BD$1:BD1834)+1,0)</f>
        <v>0</v>
      </c>
      <c r="BE1835" s="12">
        <f>IF(ISNUMBER(SEARCH('Quote reqeust'!$E$36,BR1835)),MAX(BE$1:BE1834)+1,0)</f>
        <v>0</v>
      </c>
      <c r="BF1835" s="12">
        <f>IF(ISNUMBER(SEARCH('Quote reqeust'!$E$37,BR1835)),MAX(BF$1:BF1834)+1,0)</f>
        <v>0</v>
      </c>
      <c r="BG1835" s="12">
        <f>IF(ISNUMBER(SEARCH('Quote reqeust'!$E$26,BR1835)),MAX(BG$1:BG1834)+1,0)</f>
        <v>0</v>
      </c>
      <c r="BH1835" s="12">
        <f>IF(ISNUMBER(SEARCH('Quote reqeust'!$E$27,BR1835)),MAX(BH$1:BH1834)+1,0)</f>
        <v>0</v>
      </c>
      <c r="BI1835" s="12">
        <f>IF(ISNUMBER(SEARCH('Quote reqeust'!$E$27,$BR1835)),MAX(BI$1:BI1834)+1,0)</f>
        <v>0</v>
      </c>
      <c r="BJ1835" s="12">
        <f>IF(ISNUMBER(SEARCH('Quote reqeust'!$E$27,$BR1835)),MAX(BJ$1:BJ1834)+1,0)</f>
        <v>0</v>
      </c>
      <c r="BK1835" s="12">
        <f>IF(ISNUMBER(SEARCH('Quote reqeust'!$E$27,$BR1835)),MAX(BK$1:BK1834)+1,0)</f>
        <v>0</v>
      </c>
      <c r="BL1835" s="12">
        <f>IF(ISNUMBER(SEARCH('Quote reqeust'!$E$27,$BR1835)),MAX(BL$1:BL1834)+1,0)</f>
        <v>0</v>
      </c>
      <c r="BM1835" s="12">
        <f>IF(ISNUMBER(SEARCH('Quote reqeust'!$E$27,$BR1835)),MAX(BM$1:BM1834)+1,0)</f>
        <v>0</v>
      </c>
      <c r="BN1835" s="12">
        <f>IF(ISNUMBER(SEARCH('Quote reqeust'!$E$27,$BR1835)),MAX(BN$1:BN1834)+1,0)</f>
        <v>0</v>
      </c>
      <c r="BO1835" s="12">
        <f>IF(ISNUMBER(SEARCH('Quote reqeust'!$E$27,$BR1835)),MAX(BO$1:BO1834)+1,0)</f>
        <v>0</v>
      </c>
      <c r="BP1835" s="12">
        <f>IF(ISNUMBER(SEARCH('Quote reqeust'!$E$27,$BR1835)),MAX(BP$1:BP1834)+1,0)</f>
        <v>0</v>
      </c>
      <c r="BQ1835" s="12">
        <f>IF(ISNUMBER(SEARCH('Quote reqeust'!$E$27,$BR1835)),MAX(BQ$1:BQ1834)+1,0)</f>
        <v>0</v>
      </c>
      <c r="BT1835" s="12" t="str">
        <f>IFERROR(VLOOKUP(ROWS(BT$3:BT1835),BC$1:BR3832,BT$2,0),"")</f>
        <v/>
      </c>
      <c r="BU1835" s="12" t="str">
        <f>IFERROR(VLOOKUP(ROWS(BU$3:BU1835),BD$1:BS3832,BU$2,0),"")</f>
        <v/>
      </c>
      <c r="BV1835" s="12" t="str">
        <f>IFERROR(VLOOKUP(ROWS(BV$3:BV1835),BE$1:BT3832,BV$2,0),"")</f>
        <v/>
      </c>
      <c r="BW1835" s="12" t="str">
        <f>IFERROR(VLOOKUP(ROWS(BW$3:BW1835),BF$1:BU3832,BW$2,0),"")</f>
        <v/>
      </c>
      <c r="BX1835" s="12" t="str">
        <f>IFERROR(VLOOKUP(ROWS(BX$3:BX1835),BG$1:BV3832,BX$2,0),"")</f>
        <v/>
      </c>
      <c r="BY1835" s="12" t="str">
        <f>IFERROR(VLOOKUP(ROWS(BY$3:BY1835),BH$1:BW3832,BY$2,0),"")</f>
        <v/>
      </c>
      <c r="BZ1835" s="12" t="str">
        <f>IFERROR(VLOOKUP(ROWS(BZ$3:BZ1835),BI$1:BX3832,BZ$2,0),"")</f>
        <v/>
      </c>
      <c r="CA1835" s="12" t="str">
        <f>IFERROR(VLOOKUP(ROWS(CA$3:CA1835),BJ$1:BY3832,CA$2,0),"")</f>
        <v/>
      </c>
      <c r="CB1835" s="12" t="str">
        <f>IFERROR(VLOOKUP(ROWS(CB$3:CB1835),BK$1:BZ3832,CB$2,0),"")</f>
        <v/>
      </c>
      <c r="CC1835" s="12" t="str">
        <f>IFERROR(VLOOKUP(ROWS(CC$3:CC1835),BL$1:CA3832,CC$2,0),"")</f>
        <v/>
      </c>
      <c r="CD1835" s="12" t="str">
        <f>IFERROR(VLOOKUP(ROWS(CD$3:CD1835),BM$1:CB3832,CD$2,0),"")</f>
        <v/>
      </c>
      <c r="CE1835" s="12" t="str">
        <f>IFERROR(VLOOKUP(ROWS(CE$3:CE1835),BN$1:CC3832,CE$2,0),"")</f>
        <v/>
      </c>
      <c r="CF1835" s="12" t="str">
        <f>IFERROR(VLOOKUP(ROWS(CF$3:CF1835),BO$1:CD3832,CF$2,0),"")</f>
        <v/>
      </c>
      <c r="CG1835" s="12" t="str">
        <f>IFERROR(VLOOKUP(ROWS(CG$3:CG1835),BP$1:CE3832,CG$2,0),"")</f>
        <v/>
      </c>
      <c r="CH1835" s="12" t="str">
        <f>IFERROR(VLOOKUP(ROWS(CH$3:CH1835),BQ$1:CF3832,CH$2,0),"")</f>
        <v/>
      </c>
    </row>
    <row r="1836" spans="55:86" x14ac:dyDescent="0.25">
      <c r="BC1836" s="12">
        <f>IF(ISNUMBER(SEARCH('Quote reqeust'!$G$34,BR1836)),MAX(BC$1:BC1835)+1,0)</f>
        <v>0</v>
      </c>
      <c r="BD1836" s="12">
        <f>IF(ISNUMBER(SEARCH('Quote reqeust'!$E$35,BR1836)),MAX(BD$1:BD1835)+1,0)</f>
        <v>0</v>
      </c>
      <c r="BE1836" s="12">
        <f>IF(ISNUMBER(SEARCH('Quote reqeust'!$E$36,BR1836)),MAX(BE$1:BE1835)+1,0)</f>
        <v>0</v>
      </c>
      <c r="BF1836" s="12">
        <f>IF(ISNUMBER(SEARCH('Quote reqeust'!$E$37,BR1836)),MAX(BF$1:BF1835)+1,0)</f>
        <v>0</v>
      </c>
      <c r="BG1836" s="12">
        <f>IF(ISNUMBER(SEARCH('Quote reqeust'!$E$26,BR1836)),MAX(BG$1:BG1835)+1,0)</f>
        <v>0</v>
      </c>
      <c r="BH1836" s="12">
        <f>IF(ISNUMBER(SEARCH('Quote reqeust'!$E$27,BR1836)),MAX(BH$1:BH1835)+1,0)</f>
        <v>0</v>
      </c>
      <c r="BI1836" s="12">
        <f>IF(ISNUMBER(SEARCH('Quote reqeust'!$E$27,$BR1836)),MAX(BI$1:BI1835)+1,0)</f>
        <v>0</v>
      </c>
      <c r="BJ1836" s="12">
        <f>IF(ISNUMBER(SEARCH('Quote reqeust'!$E$27,$BR1836)),MAX(BJ$1:BJ1835)+1,0)</f>
        <v>0</v>
      </c>
      <c r="BK1836" s="12">
        <f>IF(ISNUMBER(SEARCH('Quote reqeust'!$E$27,$BR1836)),MAX(BK$1:BK1835)+1,0)</f>
        <v>0</v>
      </c>
      <c r="BL1836" s="12">
        <f>IF(ISNUMBER(SEARCH('Quote reqeust'!$E$27,$BR1836)),MAX(BL$1:BL1835)+1,0)</f>
        <v>0</v>
      </c>
      <c r="BM1836" s="12">
        <f>IF(ISNUMBER(SEARCH('Quote reqeust'!$E$27,$BR1836)),MAX(BM$1:BM1835)+1,0)</f>
        <v>0</v>
      </c>
      <c r="BN1836" s="12">
        <f>IF(ISNUMBER(SEARCH('Quote reqeust'!$E$27,$BR1836)),MAX(BN$1:BN1835)+1,0)</f>
        <v>0</v>
      </c>
      <c r="BO1836" s="12">
        <f>IF(ISNUMBER(SEARCH('Quote reqeust'!$E$27,$BR1836)),MAX(BO$1:BO1835)+1,0)</f>
        <v>0</v>
      </c>
      <c r="BP1836" s="12">
        <f>IF(ISNUMBER(SEARCH('Quote reqeust'!$E$27,$BR1836)),MAX(BP$1:BP1835)+1,0)</f>
        <v>0</v>
      </c>
      <c r="BQ1836" s="12">
        <f>IF(ISNUMBER(SEARCH('Quote reqeust'!$E$27,$BR1836)),MAX(BQ$1:BQ1835)+1,0)</f>
        <v>0</v>
      </c>
      <c r="BT1836" s="12" t="str">
        <f>IFERROR(VLOOKUP(ROWS(BT$3:BT1836),BC$1:BR3833,BT$2,0),"")</f>
        <v/>
      </c>
      <c r="BU1836" s="12" t="str">
        <f>IFERROR(VLOOKUP(ROWS(BU$3:BU1836),BD$1:BS3833,BU$2,0),"")</f>
        <v/>
      </c>
      <c r="BV1836" s="12" t="str">
        <f>IFERROR(VLOOKUP(ROWS(BV$3:BV1836),BE$1:BT3833,BV$2,0),"")</f>
        <v/>
      </c>
      <c r="BW1836" s="12" t="str">
        <f>IFERROR(VLOOKUP(ROWS(BW$3:BW1836),BF$1:BU3833,BW$2,0),"")</f>
        <v/>
      </c>
      <c r="BX1836" s="12" t="str">
        <f>IFERROR(VLOOKUP(ROWS(BX$3:BX1836),BG$1:BV3833,BX$2,0),"")</f>
        <v/>
      </c>
      <c r="BY1836" s="12" t="str">
        <f>IFERROR(VLOOKUP(ROWS(BY$3:BY1836),BH$1:BW3833,BY$2,0),"")</f>
        <v/>
      </c>
      <c r="BZ1836" s="12" t="str">
        <f>IFERROR(VLOOKUP(ROWS(BZ$3:BZ1836),BI$1:BX3833,BZ$2,0),"")</f>
        <v/>
      </c>
      <c r="CA1836" s="12" t="str">
        <f>IFERROR(VLOOKUP(ROWS(CA$3:CA1836),BJ$1:BY3833,CA$2,0),"")</f>
        <v/>
      </c>
      <c r="CB1836" s="12" t="str">
        <f>IFERROR(VLOOKUP(ROWS(CB$3:CB1836),BK$1:BZ3833,CB$2,0),"")</f>
        <v/>
      </c>
      <c r="CC1836" s="12" t="str">
        <f>IFERROR(VLOOKUP(ROWS(CC$3:CC1836),BL$1:CA3833,CC$2,0),"")</f>
        <v/>
      </c>
      <c r="CD1836" s="12" t="str">
        <f>IFERROR(VLOOKUP(ROWS(CD$3:CD1836),BM$1:CB3833,CD$2,0),"")</f>
        <v/>
      </c>
      <c r="CE1836" s="12" t="str">
        <f>IFERROR(VLOOKUP(ROWS(CE$3:CE1836),BN$1:CC3833,CE$2,0),"")</f>
        <v/>
      </c>
      <c r="CF1836" s="12" t="str">
        <f>IFERROR(VLOOKUP(ROWS(CF$3:CF1836),BO$1:CD3833,CF$2,0),"")</f>
        <v/>
      </c>
      <c r="CG1836" s="12" t="str">
        <f>IFERROR(VLOOKUP(ROWS(CG$3:CG1836),BP$1:CE3833,CG$2,0),"")</f>
        <v/>
      </c>
      <c r="CH1836" s="12" t="str">
        <f>IFERROR(VLOOKUP(ROWS(CH$3:CH1836),BQ$1:CF3833,CH$2,0),"")</f>
        <v/>
      </c>
    </row>
    <row r="1837" spans="55:86" x14ac:dyDescent="0.25">
      <c r="BC1837" s="12">
        <f>IF(ISNUMBER(SEARCH('Quote reqeust'!$G$34,BR1837)),MAX(BC$1:BC1836)+1,0)</f>
        <v>0</v>
      </c>
      <c r="BD1837" s="12">
        <f>IF(ISNUMBER(SEARCH('Quote reqeust'!$E$35,BR1837)),MAX(BD$1:BD1836)+1,0)</f>
        <v>0</v>
      </c>
      <c r="BE1837" s="12">
        <f>IF(ISNUMBER(SEARCH('Quote reqeust'!$E$36,BR1837)),MAX(BE$1:BE1836)+1,0)</f>
        <v>0</v>
      </c>
      <c r="BF1837" s="12">
        <f>IF(ISNUMBER(SEARCH('Quote reqeust'!$E$37,BR1837)),MAX(BF$1:BF1836)+1,0)</f>
        <v>0</v>
      </c>
      <c r="BG1837" s="12">
        <f>IF(ISNUMBER(SEARCH('Quote reqeust'!$E$26,BR1837)),MAX(BG$1:BG1836)+1,0)</f>
        <v>0</v>
      </c>
      <c r="BH1837" s="12">
        <f>IF(ISNUMBER(SEARCH('Quote reqeust'!$E$27,BR1837)),MAX(BH$1:BH1836)+1,0)</f>
        <v>0</v>
      </c>
      <c r="BI1837" s="12">
        <f>IF(ISNUMBER(SEARCH('Quote reqeust'!$E$27,$BR1837)),MAX(BI$1:BI1836)+1,0)</f>
        <v>0</v>
      </c>
      <c r="BJ1837" s="12">
        <f>IF(ISNUMBER(SEARCH('Quote reqeust'!$E$27,$BR1837)),MAX(BJ$1:BJ1836)+1,0)</f>
        <v>0</v>
      </c>
      <c r="BK1837" s="12">
        <f>IF(ISNUMBER(SEARCH('Quote reqeust'!$E$27,$BR1837)),MAX(BK$1:BK1836)+1,0)</f>
        <v>0</v>
      </c>
      <c r="BL1837" s="12">
        <f>IF(ISNUMBER(SEARCH('Quote reqeust'!$E$27,$BR1837)),MAX(BL$1:BL1836)+1,0)</f>
        <v>0</v>
      </c>
      <c r="BM1837" s="12">
        <f>IF(ISNUMBER(SEARCH('Quote reqeust'!$E$27,$BR1837)),MAX(BM$1:BM1836)+1,0)</f>
        <v>0</v>
      </c>
      <c r="BN1837" s="12">
        <f>IF(ISNUMBER(SEARCH('Quote reqeust'!$E$27,$BR1837)),MAX(BN$1:BN1836)+1,0)</f>
        <v>0</v>
      </c>
      <c r="BO1837" s="12">
        <f>IF(ISNUMBER(SEARCH('Quote reqeust'!$E$27,$BR1837)),MAX(BO$1:BO1836)+1,0)</f>
        <v>0</v>
      </c>
      <c r="BP1837" s="12">
        <f>IF(ISNUMBER(SEARCH('Quote reqeust'!$E$27,$BR1837)),MAX(BP$1:BP1836)+1,0)</f>
        <v>0</v>
      </c>
      <c r="BQ1837" s="12">
        <f>IF(ISNUMBER(SEARCH('Quote reqeust'!$E$27,$BR1837)),MAX(BQ$1:BQ1836)+1,0)</f>
        <v>0</v>
      </c>
      <c r="BT1837" s="12" t="str">
        <f>IFERROR(VLOOKUP(ROWS(BT$3:BT1837),BC$1:BR3834,BT$2,0),"")</f>
        <v/>
      </c>
      <c r="BU1837" s="12" t="str">
        <f>IFERROR(VLOOKUP(ROWS(BU$3:BU1837),BD$1:BS3834,BU$2,0),"")</f>
        <v/>
      </c>
      <c r="BV1837" s="12" t="str">
        <f>IFERROR(VLOOKUP(ROWS(BV$3:BV1837),BE$1:BT3834,BV$2,0),"")</f>
        <v/>
      </c>
      <c r="BW1837" s="12" t="str">
        <f>IFERROR(VLOOKUP(ROWS(BW$3:BW1837),BF$1:BU3834,BW$2,0),"")</f>
        <v/>
      </c>
      <c r="BX1837" s="12" t="str">
        <f>IFERROR(VLOOKUP(ROWS(BX$3:BX1837),BG$1:BV3834,BX$2,0),"")</f>
        <v/>
      </c>
      <c r="BY1837" s="12" t="str">
        <f>IFERROR(VLOOKUP(ROWS(BY$3:BY1837),BH$1:BW3834,BY$2,0),"")</f>
        <v/>
      </c>
      <c r="BZ1837" s="12" t="str">
        <f>IFERROR(VLOOKUP(ROWS(BZ$3:BZ1837),BI$1:BX3834,BZ$2,0),"")</f>
        <v/>
      </c>
      <c r="CA1837" s="12" t="str">
        <f>IFERROR(VLOOKUP(ROWS(CA$3:CA1837),BJ$1:BY3834,CA$2,0),"")</f>
        <v/>
      </c>
      <c r="CB1837" s="12" t="str">
        <f>IFERROR(VLOOKUP(ROWS(CB$3:CB1837),BK$1:BZ3834,CB$2,0),"")</f>
        <v/>
      </c>
      <c r="CC1837" s="12" t="str">
        <f>IFERROR(VLOOKUP(ROWS(CC$3:CC1837),BL$1:CA3834,CC$2,0),"")</f>
        <v/>
      </c>
      <c r="CD1837" s="12" t="str">
        <f>IFERROR(VLOOKUP(ROWS(CD$3:CD1837),BM$1:CB3834,CD$2,0),"")</f>
        <v/>
      </c>
      <c r="CE1837" s="12" t="str">
        <f>IFERROR(VLOOKUP(ROWS(CE$3:CE1837),BN$1:CC3834,CE$2,0),"")</f>
        <v/>
      </c>
      <c r="CF1837" s="12" t="str">
        <f>IFERROR(VLOOKUP(ROWS(CF$3:CF1837),BO$1:CD3834,CF$2,0),"")</f>
        <v/>
      </c>
      <c r="CG1837" s="12" t="str">
        <f>IFERROR(VLOOKUP(ROWS(CG$3:CG1837),BP$1:CE3834,CG$2,0),"")</f>
        <v/>
      </c>
      <c r="CH1837" s="12" t="str">
        <f>IFERROR(VLOOKUP(ROWS(CH$3:CH1837),BQ$1:CF3834,CH$2,0),"")</f>
        <v/>
      </c>
    </row>
    <row r="1838" spans="55:86" x14ac:dyDescent="0.25">
      <c r="BC1838" s="12">
        <f>IF(ISNUMBER(SEARCH('Quote reqeust'!$G$34,BR1838)),MAX(BC$1:BC1837)+1,0)</f>
        <v>0</v>
      </c>
      <c r="BD1838" s="12">
        <f>IF(ISNUMBER(SEARCH('Quote reqeust'!$E$35,BR1838)),MAX(BD$1:BD1837)+1,0)</f>
        <v>0</v>
      </c>
      <c r="BE1838" s="12">
        <f>IF(ISNUMBER(SEARCH('Quote reqeust'!$E$36,BR1838)),MAX(BE$1:BE1837)+1,0)</f>
        <v>0</v>
      </c>
      <c r="BF1838" s="12">
        <f>IF(ISNUMBER(SEARCH('Quote reqeust'!$E$37,BR1838)),MAX(BF$1:BF1837)+1,0)</f>
        <v>0</v>
      </c>
      <c r="BG1838" s="12">
        <f>IF(ISNUMBER(SEARCH('Quote reqeust'!$E$26,BR1838)),MAX(BG$1:BG1837)+1,0)</f>
        <v>0</v>
      </c>
      <c r="BH1838" s="12">
        <f>IF(ISNUMBER(SEARCH('Quote reqeust'!$E$27,BR1838)),MAX(BH$1:BH1837)+1,0)</f>
        <v>0</v>
      </c>
      <c r="BI1838" s="12">
        <f>IF(ISNUMBER(SEARCH('Quote reqeust'!$E$27,$BR1838)),MAX(BI$1:BI1837)+1,0)</f>
        <v>0</v>
      </c>
      <c r="BJ1838" s="12">
        <f>IF(ISNUMBER(SEARCH('Quote reqeust'!$E$27,$BR1838)),MAX(BJ$1:BJ1837)+1,0)</f>
        <v>0</v>
      </c>
      <c r="BK1838" s="12">
        <f>IF(ISNUMBER(SEARCH('Quote reqeust'!$E$27,$BR1838)),MAX(BK$1:BK1837)+1,0)</f>
        <v>0</v>
      </c>
      <c r="BL1838" s="12">
        <f>IF(ISNUMBER(SEARCH('Quote reqeust'!$E$27,$BR1838)),MAX(BL$1:BL1837)+1,0)</f>
        <v>0</v>
      </c>
      <c r="BM1838" s="12">
        <f>IF(ISNUMBER(SEARCH('Quote reqeust'!$E$27,$BR1838)),MAX(BM$1:BM1837)+1,0)</f>
        <v>0</v>
      </c>
      <c r="BN1838" s="12">
        <f>IF(ISNUMBER(SEARCH('Quote reqeust'!$E$27,$BR1838)),MAX(BN$1:BN1837)+1,0)</f>
        <v>0</v>
      </c>
      <c r="BO1838" s="12">
        <f>IF(ISNUMBER(SEARCH('Quote reqeust'!$E$27,$BR1838)),MAX(BO$1:BO1837)+1,0)</f>
        <v>0</v>
      </c>
      <c r="BP1838" s="12">
        <f>IF(ISNUMBER(SEARCH('Quote reqeust'!$E$27,$BR1838)),MAX(BP$1:BP1837)+1,0)</f>
        <v>0</v>
      </c>
      <c r="BQ1838" s="12">
        <f>IF(ISNUMBER(SEARCH('Quote reqeust'!$E$27,$BR1838)),MAX(BQ$1:BQ1837)+1,0)</f>
        <v>0</v>
      </c>
      <c r="BT1838" s="12" t="str">
        <f>IFERROR(VLOOKUP(ROWS(BT$3:BT1838),BC$1:BR3835,BT$2,0),"")</f>
        <v/>
      </c>
      <c r="BU1838" s="12" t="str">
        <f>IFERROR(VLOOKUP(ROWS(BU$3:BU1838),BD$1:BS3835,BU$2,0),"")</f>
        <v/>
      </c>
      <c r="BV1838" s="12" t="str">
        <f>IFERROR(VLOOKUP(ROWS(BV$3:BV1838),BE$1:BT3835,BV$2,0),"")</f>
        <v/>
      </c>
      <c r="BW1838" s="12" t="str">
        <f>IFERROR(VLOOKUP(ROWS(BW$3:BW1838),BF$1:BU3835,BW$2,0),"")</f>
        <v/>
      </c>
      <c r="BX1838" s="12" t="str">
        <f>IFERROR(VLOOKUP(ROWS(BX$3:BX1838),BG$1:BV3835,BX$2,0),"")</f>
        <v/>
      </c>
      <c r="BY1838" s="12" t="str">
        <f>IFERROR(VLOOKUP(ROWS(BY$3:BY1838),BH$1:BW3835,BY$2,0),"")</f>
        <v/>
      </c>
      <c r="BZ1838" s="12" t="str">
        <f>IFERROR(VLOOKUP(ROWS(BZ$3:BZ1838),BI$1:BX3835,BZ$2,0),"")</f>
        <v/>
      </c>
      <c r="CA1838" s="12" t="str">
        <f>IFERROR(VLOOKUP(ROWS(CA$3:CA1838),BJ$1:BY3835,CA$2,0),"")</f>
        <v/>
      </c>
      <c r="CB1838" s="12" t="str">
        <f>IFERROR(VLOOKUP(ROWS(CB$3:CB1838),BK$1:BZ3835,CB$2,0),"")</f>
        <v/>
      </c>
      <c r="CC1838" s="12" t="str">
        <f>IFERROR(VLOOKUP(ROWS(CC$3:CC1838),BL$1:CA3835,CC$2,0),"")</f>
        <v/>
      </c>
      <c r="CD1838" s="12" t="str">
        <f>IFERROR(VLOOKUP(ROWS(CD$3:CD1838),BM$1:CB3835,CD$2,0),"")</f>
        <v/>
      </c>
      <c r="CE1838" s="12" t="str">
        <f>IFERROR(VLOOKUP(ROWS(CE$3:CE1838),BN$1:CC3835,CE$2,0),"")</f>
        <v/>
      </c>
      <c r="CF1838" s="12" t="str">
        <f>IFERROR(VLOOKUP(ROWS(CF$3:CF1838),BO$1:CD3835,CF$2,0),"")</f>
        <v/>
      </c>
      <c r="CG1838" s="12" t="str">
        <f>IFERROR(VLOOKUP(ROWS(CG$3:CG1838),BP$1:CE3835,CG$2,0),"")</f>
        <v/>
      </c>
      <c r="CH1838" s="12" t="str">
        <f>IFERROR(VLOOKUP(ROWS(CH$3:CH1838),BQ$1:CF3835,CH$2,0),"")</f>
        <v/>
      </c>
    </row>
    <row r="1839" spans="55:86" x14ac:dyDescent="0.25">
      <c r="BC1839" s="12">
        <f>IF(ISNUMBER(SEARCH('Quote reqeust'!$G$34,BR1839)),MAX(BC$1:BC1838)+1,0)</f>
        <v>0</v>
      </c>
      <c r="BD1839" s="12">
        <f>IF(ISNUMBER(SEARCH('Quote reqeust'!$E$35,BR1839)),MAX(BD$1:BD1838)+1,0)</f>
        <v>0</v>
      </c>
      <c r="BE1839" s="12">
        <f>IF(ISNUMBER(SEARCH('Quote reqeust'!$E$36,BR1839)),MAX(BE$1:BE1838)+1,0)</f>
        <v>0</v>
      </c>
      <c r="BF1839" s="12">
        <f>IF(ISNUMBER(SEARCH('Quote reqeust'!$E$37,BR1839)),MAX(BF$1:BF1838)+1,0)</f>
        <v>0</v>
      </c>
      <c r="BG1839" s="12">
        <f>IF(ISNUMBER(SEARCH('Quote reqeust'!$E$26,BR1839)),MAX(BG$1:BG1838)+1,0)</f>
        <v>0</v>
      </c>
      <c r="BH1839" s="12">
        <f>IF(ISNUMBER(SEARCH('Quote reqeust'!$E$27,BR1839)),MAX(BH$1:BH1838)+1,0)</f>
        <v>0</v>
      </c>
      <c r="BI1839" s="12">
        <f>IF(ISNUMBER(SEARCH('Quote reqeust'!$E$27,$BR1839)),MAX(BI$1:BI1838)+1,0)</f>
        <v>0</v>
      </c>
      <c r="BJ1839" s="12">
        <f>IF(ISNUMBER(SEARCH('Quote reqeust'!$E$27,$BR1839)),MAX(BJ$1:BJ1838)+1,0)</f>
        <v>0</v>
      </c>
      <c r="BK1839" s="12">
        <f>IF(ISNUMBER(SEARCH('Quote reqeust'!$E$27,$BR1839)),MAX(BK$1:BK1838)+1,0)</f>
        <v>0</v>
      </c>
      <c r="BL1839" s="12">
        <f>IF(ISNUMBER(SEARCH('Quote reqeust'!$E$27,$BR1839)),MAX(BL$1:BL1838)+1,0)</f>
        <v>0</v>
      </c>
      <c r="BM1839" s="12">
        <f>IF(ISNUMBER(SEARCH('Quote reqeust'!$E$27,$BR1839)),MAX(BM$1:BM1838)+1,0)</f>
        <v>0</v>
      </c>
      <c r="BN1839" s="12">
        <f>IF(ISNUMBER(SEARCH('Quote reqeust'!$E$27,$BR1839)),MAX(BN$1:BN1838)+1,0)</f>
        <v>0</v>
      </c>
      <c r="BO1839" s="12">
        <f>IF(ISNUMBER(SEARCH('Quote reqeust'!$E$27,$BR1839)),MAX(BO$1:BO1838)+1,0)</f>
        <v>0</v>
      </c>
      <c r="BP1839" s="12">
        <f>IF(ISNUMBER(SEARCH('Quote reqeust'!$E$27,$BR1839)),MAX(BP$1:BP1838)+1,0)</f>
        <v>0</v>
      </c>
      <c r="BQ1839" s="12">
        <f>IF(ISNUMBER(SEARCH('Quote reqeust'!$E$27,$BR1839)),MAX(BQ$1:BQ1838)+1,0)</f>
        <v>0</v>
      </c>
      <c r="BT1839" s="12" t="str">
        <f>IFERROR(VLOOKUP(ROWS(BT$3:BT1839),BC$1:BR3836,BT$2,0),"")</f>
        <v/>
      </c>
      <c r="BU1839" s="12" t="str">
        <f>IFERROR(VLOOKUP(ROWS(BU$3:BU1839),BD$1:BS3836,BU$2,0),"")</f>
        <v/>
      </c>
      <c r="BV1839" s="12" t="str">
        <f>IFERROR(VLOOKUP(ROWS(BV$3:BV1839),BE$1:BT3836,BV$2,0),"")</f>
        <v/>
      </c>
      <c r="BW1839" s="12" t="str">
        <f>IFERROR(VLOOKUP(ROWS(BW$3:BW1839),BF$1:BU3836,BW$2,0),"")</f>
        <v/>
      </c>
      <c r="BX1839" s="12" t="str">
        <f>IFERROR(VLOOKUP(ROWS(BX$3:BX1839),BG$1:BV3836,BX$2,0),"")</f>
        <v/>
      </c>
      <c r="BY1839" s="12" t="str">
        <f>IFERROR(VLOOKUP(ROWS(BY$3:BY1839),BH$1:BW3836,BY$2,0),"")</f>
        <v/>
      </c>
      <c r="BZ1839" s="12" t="str">
        <f>IFERROR(VLOOKUP(ROWS(BZ$3:BZ1839),BI$1:BX3836,BZ$2,0),"")</f>
        <v/>
      </c>
      <c r="CA1839" s="12" t="str">
        <f>IFERROR(VLOOKUP(ROWS(CA$3:CA1839),BJ$1:BY3836,CA$2,0),"")</f>
        <v/>
      </c>
      <c r="CB1839" s="12" t="str">
        <f>IFERROR(VLOOKUP(ROWS(CB$3:CB1839),BK$1:BZ3836,CB$2,0),"")</f>
        <v/>
      </c>
      <c r="CC1839" s="12" t="str">
        <f>IFERROR(VLOOKUP(ROWS(CC$3:CC1839),BL$1:CA3836,CC$2,0),"")</f>
        <v/>
      </c>
      <c r="CD1839" s="12" t="str">
        <f>IFERROR(VLOOKUP(ROWS(CD$3:CD1839),BM$1:CB3836,CD$2,0),"")</f>
        <v/>
      </c>
      <c r="CE1839" s="12" t="str">
        <f>IFERROR(VLOOKUP(ROWS(CE$3:CE1839),BN$1:CC3836,CE$2,0),"")</f>
        <v/>
      </c>
      <c r="CF1839" s="12" t="str">
        <f>IFERROR(VLOOKUP(ROWS(CF$3:CF1839),BO$1:CD3836,CF$2,0),"")</f>
        <v/>
      </c>
      <c r="CG1839" s="12" t="str">
        <f>IFERROR(VLOOKUP(ROWS(CG$3:CG1839),BP$1:CE3836,CG$2,0),"")</f>
        <v/>
      </c>
      <c r="CH1839" s="12" t="str">
        <f>IFERROR(VLOOKUP(ROWS(CH$3:CH1839),BQ$1:CF3836,CH$2,0),"")</f>
        <v/>
      </c>
    </row>
    <row r="1840" spans="55:86" x14ac:dyDescent="0.25">
      <c r="BC1840" s="12">
        <f>IF(ISNUMBER(SEARCH('Quote reqeust'!$G$34,BR1840)),MAX(BC$1:BC1839)+1,0)</f>
        <v>0</v>
      </c>
      <c r="BD1840" s="12">
        <f>IF(ISNUMBER(SEARCH('Quote reqeust'!$E$35,BR1840)),MAX(BD$1:BD1839)+1,0)</f>
        <v>0</v>
      </c>
      <c r="BE1840" s="12">
        <f>IF(ISNUMBER(SEARCH('Quote reqeust'!$E$36,BR1840)),MAX(BE$1:BE1839)+1,0)</f>
        <v>0</v>
      </c>
      <c r="BF1840" s="12">
        <f>IF(ISNUMBER(SEARCH('Quote reqeust'!$E$37,BR1840)),MAX(BF$1:BF1839)+1,0)</f>
        <v>0</v>
      </c>
      <c r="BG1840" s="12">
        <f>IF(ISNUMBER(SEARCH('Quote reqeust'!$E$26,BR1840)),MAX(BG$1:BG1839)+1,0)</f>
        <v>0</v>
      </c>
      <c r="BH1840" s="12">
        <f>IF(ISNUMBER(SEARCH('Quote reqeust'!$E$27,BR1840)),MAX(BH$1:BH1839)+1,0)</f>
        <v>0</v>
      </c>
      <c r="BI1840" s="12">
        <f>IF(ISNUMBER(SEARCH('Quote reqeust'!$E$27,$BR1840)),MAX(BI$1:BI1839)+1,0)</f>
        <v>0</v>
      </c>
      <c r="BJ1840" s="12">
        <f>IF(ISNUMBER(SEARCH('Quote reqeust'!$E$27,$BR1840)),MAX(BJ$1:BJ1839)+1,0)</f>
        <v>0</v>
      </c>
      <c r="BK1840" s="12">
        <f>IF(ISNUMBER(SEARCH('Quote reqeust'!$E$27,$BR1840)),MAX(BK$1:BK1839)+1,0)</f>
        <v>0</v>
      </c>
      <c r="BL1840" s="12">
        <f>IF(ISNUMBER(SEARCH('Quote reqeust'!$E$27,$BR1840)),MAX(BL$1:BL1839)+1,0)</f>
        <v>0</v>
      </c>
      <c r="BM1840" s="12">
        <f>IF(ISNUMBER(SEARCH('Quote reqeust'!$E$27,$BR1840)),MAX(BM$1:BM1839)+1,0)</f>
        <v>0</v>
      </c>
      <c r="BN1840" s="12">
        <f>IF(ISNUMBER(SEARCH('Quote reqeust'!$E$27,$BR1840)),MAX(BN$1:BN1839)+1,0)</f>
        <v>0</v>
      </c>
      <c r="BO1840" s="12">
        <f>IF(ISNUMBER(SEARCH('Quote reqeust'!$E$27,$BR1840)),MAX(BO$1:BO1839)+1,0)</f>
        <v>0</v>
      </c>
      <c r="BP1840" s="12">
        <f>IF(ISNUMBER(SEARCH('Quote reqeust'!$E$27,$BR1840)),MAX(BP$1:BP1839)+1,0)</f>
        <v>0</v>
      </c>
      <c r="BQ1840" s="12">
        <f>IF(ISNUMBER(SEARCH('Quote reqeust'!$E$27,$BR1840)),MAX(BQ$1:BQ1839)+1,0)</f>
        <v>0</v>
      </c>
      <c r="BT1840" s="12" t="str">
        <f>IFERROR(VLOOKUP(ROWS(BT$3:BT1840),BC$1:BR3837,BT$2,0),"")</f>
        <v/>
      </c>
      <c r="BU1840" s="12" t="str">
        <f>IFERROR(VLOOKUP(ROWS(BU$3:BU1840),BD$1:BS3837,BU$2,0),"")</f>
        <v/>
      </c>
      <c r="BV1840" s="12" t="str">
        <f>IFERROR(VLOOKUP(ROWS(BV$3:BV1840),BE$1:BT3837,BV$2,0),"")</f>
        <v/>
      </c>
      <c r="BW1840" s="12" t="str">
        <f>IFERROR(VLOOKUP(ROWS(BW$3:BW1840),BF$1:BU3837,BW$2,0),"")</f>
        <v/>
      </c>
      <c r="BX1840" s="12" t="str">
        <f>IFERROR(VLOOKUP(ROWS(BX$3:BX1840),BG$1:BV3837,BX$2,0),"")</f>
        <v/>
      </c>
      <c r="BY1840" s="12" t="str">
        <f>IFERROR(VLOOKUP(ROWS(BY$3:BY1840),BH$1:BW3837,BY$2,0),"")</f>
        <v/>
      </c>
      <c r="BZ1840" s="12" t="str">
        <f>IFERROR(VLOOKUP(ROWS(BZ$3:BZ1840),BI$1:BX3837,BZ$2,0),"")</f>
        <v/>
      </c>
      <c r="CA1840" s="12" t="str">
        <f>IFERROR(VLOOKUP(ROWS(CA$3:CA1840),BJ$1:BY3837,CA$2,0),"")</f>
        <v/>
      </c>
      <c r="CB1840" s="12" t="str">
        <f>IFERROR(VLOOKUP(ROWS(CB$3:CB1840),BK$1:BZ3837,CB$2,0),"")</f>
        <v/>
      </c>
      <c r="CC1840" s="12" t="str">
        <f>IFERROR(VLOOKUP(ROWS(CC$3:CC1840),BL$1:CA3837,CC$2,0),"")</f>
        <v/>
      </c>
      <c r="CD1840" s="12" t="str">
        <f>IFERROR(VLOOKUP(ROWS(CD$3:CD1840),BM$1:CB3837,CD$2,0),"")</f>
        <v/>
      </c>
      <c r="CE1840" s="12" t="str">
        <f>IFERROR(VLOOKUP(ROWS(CE$3:CE1840),BN$1:CC3837,CE$2,0),"")</f>
        <v/>
      </c>
      <c r="CF1840" s="12" t="str">
        <f>IFERROR(VLOOKUP(ROWS(CF$3:CF1840),BO$1:CD3837,CF$2,0),"")</f>
        <v/>
      </c>
      <c r="CG1840" s="12" t="str">
        <f>IFERROR(VLOOKUP(ROWS(CG$3:CG1840),BP$1:CE3837,CG$2,0),"")</f>
        <v/>
      </c>
      <c r="CH1840" s="12" t="str">
        <f>IFERROR(VLOOKUP(ROWS(CH$3:CH1840),BQ$1:CF3837,CH$2,0),"")</f>
        <v/>
      </c>
    </row>
    <row r="1841" spans="55:86" x14ac:dyDescent="0.25">
      <c r="BC1841" s="12">
        <f>IF(ISNUMBER(SEARCH('Quote reqeust'!$G$34,BR1841)),MAX(BC$1:BC1840)+1,0)</f>
        <v>0</v>
      </c>
      <c r="BD1841" s="12">
        <f>IF(ISNUMBER(SEARCH('Quote reqeust'!$E$35,BR1841)),MAX(BD$1:BD1840)+1,0)</f>
        <v>0</v>
      </c>
      <c r="BE1841" s="12">
        <f>IF(ISNUMBER(SEARCH('Quote reqeust'!$E$36,BR1841)),MAX(BE$1:BE1840)+1,0)</f>
        <v>0</v>
      </c>
      <c r="BF1841" s="12">
        <f>IF(ISNUMBER(SEARCH('Quote reqeust'!$E$37,BR1841)),MAX(BF$1:BF1840)+1,0)</f>
        <v>0</v>
      </c>
      <c r="BG1841" s="12">
        <f>IF(ISNUMBER(SEARCH('Quote reqeust'!$E$26,BR1841)),MAX(BG$1:BG1840)+1,0)</f>
        <v>0</v>
      </c>
      <c r="BH1841" s="12">
        <f>IF(ISNUMBER(SEARCH('Quote reqeust'!$E$27,BR1841)),MAX(BH$1:BH1840)+1,0)</f>
        <v>0</v>
      </c>
      <c r="BI1841" s="12">
        <f>IF(ISNUMBER(SEARCH('Quote reqeust'!$E$27,$BR1841)),MAX(BI$1:BI1840)+1,0)</f>
        <v>0</v>
      </c>
      <c r="BJ1841" s="12">
        <f>IF(ISNUMBER(SEARCH('Quote reqeust'!$E$27,$BR1841)),MAX(BJ$1:BJ1840)+1,0)</f>
        <v>0</v>
      </c>
      <c r="BK1841" s="12">
        <f>IF(ISNUMBER(SEARCH('Quote reqeust'!$E$27,$BR1841)),MAX(BK$1:BK1840)+1,0)</f>
        <v>0</v>
      </c>
      <c r="BL1841" s="12">
        <f>IF(ISNUMBER(SEARCH('Quote reqeust'!$E$27,$BR1841)),MAX(BL$1:BL1840)+1,0)</f>
        <v>0</v>
      </c>
      <c r="BM1841" s="12">
        <f>IF(ISNUMBER(SEARCH('Quote reqeust'!$E$27,$BR1841)),MAX(BM$1:BM1840)+1,0)</f>
        <v>0</v>
      </c>
      <c r="BN1841" s="12">
        <f>IF(ISNUMBER(SEARCH('Quote reqeust'!$E$27,$BR1841)),MAX(BN$1:BN1840)+1,0)</f>
        <v>0</v>
      </c>
      <c r="BO1841" s="12">
        <f>IF(ISNUMBER(SEARCH('Quote reqeust'!$E$27,$BR1841)),MAX(BO$1:BO1840)+1,0)</f>
        <v>0</v>
      </c>
      <c r="BP1841" s="12">
        <f>IF(ISNUMBER(SEARCH('Quote reqeust'!$E$27,$BR1841)),MAX(BP$1:BP1840)+1,0)</f>
        <v>0</v>
      </c>
      <c r="BQ1841" s="12">
        <f>IF(ISNUMBER(SEARCH('Quote reqeust'!$E$27,$BR1841)),MAX(BQ$1:BQ1840)+1,0)</f>
        <v>0</v>
      </c>
      <c r="BT1841" s="12" t="str">
        <f>IFERROR(VLOOKUP(ROWS(BT$3:BT1841),BC$1:BR3838,BT$2,0),"")</f>
        <v/>
      </c>
      <c r="BU1841" s="12" t="str">
        <f>IFERROR(VLOOKUP(ROWS(BU$3:BU1841),BD$1:BS3838,BU$2,0),"")</f>
        <v/>
      </c>
      <c r="BV1841" s="12" t="str">
        <f>IFERROR(VLOOKUP(ROWS(BV$3:BV1841),BE$1:BT3838,BV$2,0),"")</f>
        <v/>
      </c>
      <c r="BW1841" s="12" t="str">
        <f>IFERROR(VLOOKUP(ROWS(BW$3:BW1841),BF$1:BU3838,BW$2,0),"")</f>
        <v/>
      </c>
      <c r="BX1841" s="12" t="str">
        <f>IFERROR(VLOOKUP(ROWS(BX$3:BX1841),BG$1:BV3838,BX$2,0),"")</f>
        <v/>
      </c>
      <c r="BY1841" s="12" t="str">
        <f>IFERROR(VLOOKUP(ROWS(BY$3:BY1841),BH$1:BW3838,BY$2,0),"")</f>
        <v/>
      </c>
      <c r="BZ1841" s="12" t="str">
        <f>IFERROR(VLOOKUP(ROWS(BZ$3:BZ1841),BI$1:BX3838,BZ$2,0),"")</f>
        <v/>
      </c>
      <c r="CA1841" s="12" t="str">
        <f>IFERROR(VLOOKUP(ROWS(CA$3:CA1841),BJ$1:BY3838,CA$2,0),"")</f>
        <v/>
      </c>
      <c r="CB1841" s="12" t="str">
        <f>IFERROR(VLOOKUP(ROWS(CB$3:CB1841),BK$1:BZ3838,CB$2,0),"")</f>
        <v/>
      </c>
      <c r="CC1841" s="12" t="str">
        <f>IFERROR(VLOOKUP(ROWS(CC$3:CC1841),BL$1:CA3838,CC$2,0),"")</f>
        <v/>
      </c>
      <c r="CD1841" s="12" t="str">
        <f>IFERROR(VLOOKUP(ROWS(CD$3:CD1841),BM$1:CB3838,CD$2,0),"")</f>
        <v/>
      </c>
      <c r="CE1841" s="12" t="str">
        <f>IFERROR(VLOOKUP(ROWS(CE$3:CE1841),BN$1:CC3838,CE$2,0),"")</f>
        <v/>
      </c>
      <c r="CF1841" s="12" t="str">
        <f>IFERROR(VLOOKUP(ROWS(CF$3:CF1841),BO$1:CD3838,CF$2,0),"")</f>
        <v/>
      </c>
      <c r="CG1841" s="12" t="str">
        <f>IFERROR(VLOOKUP(ROWS(CG$3:CG1841),BP$1:CE3838,CG$2,0),"")</f>
        <v/>
      </c>
      <c r="CH1841" s="12" t="str">
        <f>IFERROR(VLOOKUP(ROWS(CH$3:CH1841),BQ$1:CF3838,CH$2,0),"")</f>
        <v/>
      </c>
    </row>
    <row r="1842" spans="55:86" x14ac:dyDescent="0.25">
      <c r="BC1842" s="12">
        <f>IF(ISNUMBER(SEARCH('Quote reqeust'!$G$34,BR1842)),MAX(BC$1:BC1841)+1,0)</f>
        <v>0</v>
      </c>
      <c r="BD1842" s="12">
        <f>IF(ISNUMBER(SEARCH('Quote reqeust'!$E$35,BR1842)),MAX(BD$1:BD1841)+1,0)</f>
        <v>0</v>
      </c>
      <c r="BE1842" s="12">
        <f>IF(ISNUMBER(SEARCH('Quote reqeust'!$E$36,BR1842)),MAX(BE$1:BE1841)+1,0)</f>
        <v>0</v>
      </c>
      <c r="BF1842" s="12">
        <f>IF(ISNUMBER(SEARCH('Quote reqeust'!$E$37,BR1842)),MAX(BF$1:BF1841)+1,0)</f>
        <v>0</v>
      </c>
      <c r="BG1842" s="12">
        <f>IF(ISNUMBER(SEARCH('Quote reqeust'!$E$26,BR1842)),MAX(BG$1:BG1841)+1,0)</f>
        <v>0</v>
      </c>
      <c r="BH1842" s="12">
        <f>IF(ISNUMBER(SEARCH('Quote reqeust'!$E$27,BR1842)),MAX(BH$1:BH1841)+1,0)</f>
        <v>0</v>
      </c>
      <c r="BI1842" s="12">
        <f>IF(ISNUMBER(SEARCH('Quote reqeust'!$E$27,$BR1842)),MAX(BI$1:BI1841)+1,0)</f>
        <v>0</v>
      </c>
      <c r="BJ1842" s="12">
        <f>IF(ISNUMBER(SEARCH('Quote reqeust'!$E$27,$BR1842)),MAX(BJ$1:BJ1841)+1,0)</f>
        <v>0</v>
      </c>
      <c r="BK1842" s="12">
        <f>IF(ISNUMBER(SEARCH('Quote reqeust'!$E$27,$BR1842)),MAX(BK$1:BK1841)+1,0)</f>
        <v>0</v>
      </c>
      <c r="BL1842" s="12">
        <f>IF(ISNUMBER(SEARCH('Quote reqeust'!$E$27,$BR1842)),MAX(BL$1:BL1841)+1,0)</f>
        <v>0</v>
      </c>
      <c r="BM1842" s="12">
        <f>IF(ISNUMBER(SEARCH('Quote reqeust'!$E$27,$BR1842)),MAX(BM$1:BM1841)+1,0)</f>
        <v>0</v>
      </c>
      <c r="BN1842" s="12">
        <f>IF(ISNUMBER(SEARCH('Quote reqeust'!$E$27,$BR1842)),MAX(BN$1:BN1841)+1,0)</f>
        <v>0</v>
      </c>
      <c r="BO1842" s="12">
        <f>IF(ISNUMBER(SEARCH('Quote reqeust'!$E$27,$BR1842)),MAX(BO$1:BO1841)+1,0)</f>
        <v>0</v>
      </c>
      <c r="BP1842" s="12">
        <f>IF(ISNUMBER(SEARCH('Quote reqeust'!$E$27,$BR1842)),MAX(BP$1:BP1841)+1,0)</f>
        <v>0</v>
      </c>
      <c r="BQ1842" s="12">
        <f>IF(ISNUMBER(SEARCH('Quote reqeust'!$E$27,$BR1842)),MAX(BQ$1:BQ1841)+1,0)</f>
        <v>0</v>
      </c>
      <c r="BT1842" s="12" t="str">
        <f>IFERROR(VLOOKUP(ROWS(BT$3:BT1842),BC$1:BR3839,BT$2,0),"")</f>
        <v/>
      </c>
      <c r="BU1842" s="12" t="str">
        <f>IFERROR(VLOOKUP(ROWS(BU$3:BU1842),BD$1:BS3839,BU$2,0),"")</f>
        <v/>
      </c>
      <c r="BV1842" s="12" t="str">
        <f>IFERROR(VLOOKUP(ROWS(BV$3:BV1842),BE$1:BT3839,BV$2,0),"")</f>
        <v/>
      </c>
      <c r="BW1842" s="12" t="str">
        <f>IFERROR(VLOOKUP(ROWS(BW$3:BW1842),BF$1:BU3839,BW$2,0),"")</f>
        <v/>
      </c>
      <c r="BX1842" s="12" t="str">
        <f>IFERROR(VLOOKUP(ROWS(BX$3:BX1842),BG$1:BV3839,BX$2,0),"")</f>
        <v/>
      </c>
      <c r="BY1842" s="12" t="str">
        <f>IFERROR(VLOOKUP(ROWS(BY$3:BY1842),BH$1:BW3839,BY$2,0),"")</f>
        <v/>
      </c>
      <c r="BZ1842" s="12" t="str">
        <f>IFERROR(VLOOKUP(ROWS(BZ$3:BZ1842),BI$1:BX3839,BZ$2,0),"")</f>
        <v/>
      </c>
      <c r="CA1842" s="12" t="str">
        <f>IFERROR(VLOOKUP(ROWS(CA$3:CA1842),BJ$1:BY3839,CA$2,0),"")</f>
        <v/>
      </c>
      <c r="CB1842" s="12" t="str">
        <f>IFERROR(VLOOKUP(ROWS(CB$3:CB1842),BK$1:BZ3839,CB$2,0),"")</f>
        <v/>
      </c>
      <c r="CC1842" s="12" t="str">
        <f>IFERROR(VLOOKUP(ROWS(CC$3:CC1842),BL$1:CA3839,CC$2,0),"")</f>
        <v/>
      </c>
      <c r="CD1842" s="12" t="str">
        <f>IFERROR(VLOOKUP(ROWS(CD$3:CD1842),BM$1:CB3839,CD$2,0),"")</f>
        <v/>
      </c>
      <c r="CE1842" s="12" t="str">
        <f>IFERROR(VLOOKUP(ROWS(CE$3:CE1842),BN$1:CC3839,CE$2,0),"")</f>
        <v/>
      </c>
      <c r="CF1842" s="12" t="str">
        <f>IFERROR(VLOOKUP(ROWS(CF$3:CF1842),BO$1:CD3839,CF$2,0),"")</f>
        <v/>
      </c>
      <c r="CG1842" s="12" t="str">
        <f>IFERROR(VLOOKUP(ROWS(CG$3:CG1842),BP$1:CE3839,CG$2,0),"")</f>
        <v/>
      </c>
      <c r="CH1842" s="12" t="str">
        <f>IFERROR(VLOOKUP(ROWS(CH$3:CH1842),BQ$1:CF3839,CH$2,0),"")</f>
        <v/>
      </c>
    </row>
    <row r="1843" spans="55:86" x14ac:dyDescent="0.25">
      <c r="BC1843" s="12">
        <f>IF(ISNUMBER(SEARCH('Quote reqeust'!$G$34,BR1843)),MAX(BC$1:BC1842)+1,0)</f>
        <v>0</v>
      </c>
      <c r="BD1843" s="12">
        <f>IF(ISNUMBER(SEARCH('Quote reqeust'!$E$35,BR1843)),MAX(BD$1:BD1842)+1,0)</f>
        <v>0</v>
      </c>
      <c r="BE1843" s="12">
        <f>IF(ISNUMBER(SEARCH('Quote reqeust'!$E$36,BR1843)),MAX(BE$1:BE1842)+1,0)</f>
        <v>0</v>
      </c>
      <c r="BF1843" s="12">
        <f>IF(ISNUMBER(SEARCH('Quote reqeust'!$E$37,BR1843)),MAX(BF$1:BF1842)+1,0)</f>
        <v>0</v>
      </c>
      <c r="BG1843" s="12">
        <f>IF(ISNUMBER(SEARCH('Quote reqeust'!$E$26,BR1843)),MAX(BG$1:BG1842)+1,0)</f>
        <v>0</v>
      </c>
      <c r="BH1843" s="12">
        <f>IF(ISNUMBER(SEARCH('Quote reqeust'!$E$27,BR1843)),MAX(BH$1:BH1842)+1,0)</f>
        <v>0</v>
      </c>
      <c r="BI1843" s="12">
        <f>IF(ISNUMBER(SEARCH('Quote reqeust'!$E$27,$BR1843)),MAX(BI$1:BI1842)+1,0)</f>
        <v>0</v>
      </c>
      <c r="BJ1843" s="12">
        <f>IF(ISNUMBER(SEARCH('Quote reqeust'!$E$27,$BR1843)),MAX(BJ$1:BJ1842)+1,0)</f>
        <v>0</v>
      </c>
      <c r="BK1843" s="12">
        <f>IF(ISNUMBER(SEARCH('Quote reqeust'!$E$27,$BR1843)),MAX(BK$1:BK1842)+1,0)</f>
        <v>0</v>
      </c>
      <c r="BL1843" s="12">
        <f>IF(ISNUMBER(SEARCH('Quote reqeust'!$E$27,$BR1843)),MAX(BL$1:BL1842)+1,0)</f>
        <v>0</v>
      </c>
      <c r="BM1843" s="12">
        <f>IF(ISNUMBER(SEARCH('Quote reqeust'!$E$27,$BR1843)),MAX(BM$1:BM1842)+1,0)</f>
        <v>0</v>
      </c>
      <c r="BN1843" s="12">
        <f>IF(ISNUMBER(SEARCH('Quote reqeust'!$E$27,$BR1843)),MAX(BN$1:BN1842)+1,0)</f>
        <v>0</v>
      </c>
      <c r="BO1843" s="12">
        <f>IF(ISNUMBER(SEARCH('Quote reqeust'!$E$27,$BR1843)),MAX(BO$1:BO1842)+1,0)</f>
        <v>0</v>
      </c>
      <c r="BP1843" s="12">
        <f>IF(ISNUMBER(SEARCH('Quote reqeust'!$E$27,$BR1843)),MAX(BP$1:BP1842)+1,0)</f>
        <v>0</v>
      </c>
      <c r="BQ1843" s="12">
        <f>IF(ISNUMBER(SEARCH('Quote reqeust'!$E$27,$BR1843)),MAX(BQ$1:BQ1842)+1,0)</f>
        <v>0</v>
      </c>
      <c r="BT1843" s="12" t="str">
        <f>IFERROR(VLOOKUP(ROWS(BT$3:BT1843),BC$1:BR3840,BT$2,0),"")</f>
        <v/>
      </c>
      <c r="BU1843" s="12" t="str">
        <f>IFERROR(VLOOKUP(ROWS(BU$3:BU1843),BD$1:BS3840,BU$2,0),"")</f>
        <v/>
      </c>
      <c r="BV1843" s="12" t="str">
        <f>IFERROR(VLOOKUP(ROWS(BV$3:BV1843),BE$1:BT3840,BV$2,0),"")</f>
        <v/>
      </c>
      <c r="BW1843" s="12" t="str">
        <f>IFERROR(VLOOKUP(ROWS(BW$3:BW1843),BF$1:BU3840,BW$2,0),"")</f>
        <v/>
      </c>
      <c r="BX1843" s="12" t="str">
        <f>IFERROR(VLOOKUP(ROWS(BX$3:BX1843),BG$1:BV3840,BX$2,0),"")</f>
        <v/>
      </c>
      <c r="BY1843" s="12" t="str">
        <f>IFERROR(VLOOKUP(ROWS(BY$3:BY1843),BH$1:BW3840,BY$2,0),"")</f>
        <v/>
      </c>
      <c r="BZ1843" s="12" t="str">
        <f>IFERROR(VLOOKUP(ROWS(BZ$3:BZ1843),BI$1:BX3840,BZ$2,0),"")</f>
        <v/>
      </c>
      <c r="CA1843" s="12" t="str">
        <f>IFERROR(VLOOKUP(ROWS(CA$3:CA1843),BJ$1:BY3840,CA$2,0),"")</f>
        <v/>
      </c>
      <c r="CB1843" s="12" t="str">
        <f>IFERROR(VLOOKUP(ROWS(CB$3:CB1843),BK$1:BZ3840,CB$2,0),"")</f>
        <v/>
      </c>
      <c r="CC1843" s="12" t="str">
        <f>IFERROR(VLOOKUP(ROWS(CC$3:CC1843),BL$1:CA3840,CC$2,0),"")</f>
        <v/>
      </c>
      <c r="CD1843" s="12" t="str">
        <f>IFERROR(VLOOKUP(ROWS(CD$3:CD1843),BM$1:CB3840,CD$2,0),"")</f>
        <v/>
      </c>
      <c r="CE1843" s="12" t="str">
        <f>IFERROR(VLOOKUP(ROWS(CE$3:CE1843),BN$1:CC3840,CE$2,0),"")</f>
        <v/>
      </c>
      <c r="CF1843" s="12" t="str">
        <f>IFERROR(VLOOKUP(ROWS(CF$3:CF1843),BO$1:CD3840,CF$2,0),"")</f>
        <v/>
      </c>
      <c r="CG1843" s="12" t="str">
        <f>IFERROR(VLOOKUP(ROWS(CG$3:CG1843),BP$1:CE3840,CG$2,0),"")</f>
        <v/>
      </c>
      <c r="CH1843" s="12" t="str">
        <f>IFERROR(VLOOKUP(ROWS(CH$3:CH1843),BQ$1:CF3840,CH$2,0),"")</f>
        <v/>
      </c>
    </row>
    <row r="1844" spans="55:86" x14ac:dyDescent="0.25">
      <c r="BC1844" s="12">
        <f>IF(ISNUMBER(SEARCH('Quote reqeust'!$G$34,BR1844)),MAX(BC$1:BC1843)+1,0)</f>
        <v>0</v>
      </c>
      <c r="BD1844" s="12">
        <f>IF(ISNUMBER(SEARCH('Quote reqeust'!$E$35,BR1844)),MAX(BD$1:BD1843)+1,0)</f>
        <v>0</v>
      </c>
      <c r="BE1844" s="12">
        <f>IF(ISNUMBER(SEARCH('Quote reqeust'!$E$36,BR1844)),MAX(BE$1:BE1843)+1,0)</f>
        <v>0</v>
      </c>
      <c r="BF1844" s="12">
        <f>IF(ISNUMBER(SEARCH('Quote reqeust'!$E$37,BR1844)),MAX(BF$1:BF1843)+1,0)</f>
        <v>0</v>
      </c>
      <c r="BG1844" s="12">
        <f>IF(ISNUMBER(SEARCH('Quote reqeust'!$E$26,BR1844)),MAX(BG$1:BG1843)+1,0)</f>
        <v>0</v>
      </c>
      <c r="BH1844" s="12">
        <f>IF(ISNUMBER(SEARCH('Quote reqeust'!$E$27,BR1844)),MAX(BH$1:BH1843)+1,0)</f>
        <v>0</v>
      </c>
      <c r="BI1844" s="12">
        <f>IF(ISNUMBER(SEARCH('Quote reqeust'!$E$27,$BR1844)),MAX(BI$1:BI1843)+1,0)</f>
        <v>0</v>
      </c>
      <c r="BJ1844" s="12">
        <f>IF(ISNUMBER(SEARCH('Quote reqeust'!$E$27,$BR1844)),MAX(BJ$1:BJ1843)+1,0)</f>
        <v>0</v>
      </c>
      <c r="BK1844" s="12">
        <f>IF(ISNUMBER(SEARCH('Quote reqeust'!$E$27,$BR1844)),MAX(BK$1:BK1843)+1,0)</f>
        <v>0</v>
      </c>
      <c r="BL1844" s="12">
        <f>IF(ISNUMBER(SEARCH('Quote reqeust'!$E$27,$BR1844)),MAX(BL$1:BL1843)+1,0)</f>
        <v>0</v>
      </c>
      <c r="BM1844" s="12">
        <f>IF(ISNUMBER(SEARCH('Quote reqeust'!$E$27,$BR1844)),MAX(BM$1:BM1843)+1,0)</f>
        <v>0</v>
      </c>
      <c r="BN1844" s="12">
        <f>IF(ISNUMBER(SEARCH('Quote reqeust'!$E$27,$BR1844)),MAX(BN$1:BN1843)+1,0)</f>
        <v>0</v>
      </c>
      <c r="BO1844" s="12">
        <f>IF(ISNUMBER(SEARCH('Quote reqeust'!$E$27,$BR1844)),MAX(BO$1:BO1843)+1,0)</f>
        <v>0</v>
      </c>
      <c r="BP1844" s="12">
        <f>IF(ISNUMBER(SEARCH('Quote reqeust'!$E$27,$BR1844)),MAX(BP$1:BP1843)+1,0)</f>
        <v>0</v>
      </c>
      <c r="BQ1844" s="12">
        <f>IF(ISNUMBER(SEARCH('Quote reqeust'!$E$27,$BR1844)),MAX(BQ$1:BQ1843)+1,0)</f>
        <v>0</v>
      </c>
      <c r="BT1844" s="12" t="str">
        <f>IFERROR(VLOOKUP(ROWS(BT$3:BT1844),BC$1:BR3841,BT$2,0),"")</f>
        <v/>
      </c>
      <c r="BU1844" s="12" t="str">
        <f>IFERROR(VLOOKUP(ROWS(BU$3:BU1844),BD$1:BS3841,BU$2,0),"")</f>
        <v/>
      </c>
      <c r="BV1844" s="12" t="str">
        <f>IFERROR(VLOOKUP(ROWS(BV$3:BV1844),BE$1:BT3841,BV$2,0),"")</f>
        <v/>
      </c>
      <c r="BW1844" s="12" t="str">
        <f>IFERROR(VLOOKUP(ROWS(BW$3:BW1844),BF$1:BU3841,BW$2,0),"")</f>
        <v/>
      </c>
      <c r="BX1844" s="12" t="str">
        <f>IFERROR(VLOOKUP(ROWS(BX$3:BX1844),BG$1:BV3841,BX$2,0),"")</f>
        <v/>
      </c>
      <c r="BY1844" s="12" t="str">
        <f>IFERROR(VLOOKUP(ROWS(BY$3:BY1844),BH$1:BW3841,BY$2,0),"")</f>
        <v/>
      </c>
      <c r="BZ1844" s="12" t="str">
        <f>IFERROR(VLOOKUP(ROWS(BZ$3:BZ1844),BI$1:BX3841,BZ$2,0),"")</f>
        <v/>
      </c>
      <c r="CA1844" s="12" t="str">
        <f>IFERROR(VLOOKUP(ROWS(CA$3:CA1844),BJ$1:BY3841,CA$2,0),"")</f>
        <v/>
      </c>
      <c r="CB1844" s="12" t="str">
        <f>IFERROR(VLOOKUP(ROWS(CB$3:CB1844),BK$1:BZ3841,CB$2,0),"")</f>
        <v/>
      </c>
      <c r="CC1844" s="12" t="str">
        <f>IFERROR(VLOOKUP(ROWS(CC$3:CC1844),BL$1:CA3841,CC$2,0),"")</f>
        <v/>
      </c>
      <c r="CD1844" s="12" t="str">
        <f>IFERROR(VLOOKUP(ROWS(CD$3:CD1844),BM$1:CB3841,CD$2,0),"")</f>
        <v/>
      </c>
      <c r="CE1844" s="12" t="str">
        <f>IFERROR(VLOOKUP(ROWS(CE$3:CE1844),BN$1:CC3841,CE$2,0),"")</f>
        <v/>
      </c>
      <c r="CF1844" s="12" t="str">
        <f>IFERROR(VLOOKUP(ROWS(CF$3:CF1844),BO$1:CD3841,CF$2,0),"")</f>
        <v/>
      </c>
      <c r="CG1844" s="12" t="str">
        <f>IFERROR(VLOOKUP(ROWS(CG$3:CG1844),BP$1:CE3841,CG$2,0),"")</f>
        <v/>
      </c>
      <c r="CH1844" s="12" t="str">
        <f>IFERROR(VLOOKUP(ROWS(CH$3:CH1844),BQ$1:CF3841,CH$2,0),"")</f>
        <v/>
      </c>
    </row>
    <row r="1845" spans="55:86" x14ac:dyDescent="0.25">
      <c r="BC1845" s="12">
        <f>IF(ISNUMBER(SEARCH('Quote reqeust'!$G$34,BR1845)),MAX(BC$1:BC1844)+1,0)</f>
        <v>0</v>
      </c>
      <c r="BD1845" s="12">
        <f>IF(ISNUMBER(SEARCH('Quote reqeust'!$E$35,BR1845)),MAX(BD$1:BD1844)+1,0)</f>
        <v>0</v>
      </c>
      <c r="BE1845" s="12">
        <f>IF(ISNUMBER(SEARCH('Quote reqeust'!$E$36,BR1845)),MAX(BE$1:BE1844)+1,0)</f>
        <v>0</v>
      </c>
      <c r="BF1845" s="12">
        <f>IF(ISNUMBER(SEARCH('Quote reqeust'!$E$37,BR1845)),MAX(BF$1:BF1844)+1,0)</f>
        <v>0</v>
      </c>
      <c r="BG1845" s="12">
        <f>IF(ISNUMBER(SEARCH('Quote reqeust'!$E$26,BR1845)),MAX(BG$1:BG1844)+1,0)</f>
        <v>0</v>
      </c>
      <c r="BH1845" s="12">
        <f>IF(ISNUMBER(SEARCH('Quote reqeust'!$E$27,BR1845)),MAX(BH$1:BH1844)+1,0)</f>
        <v>0</v>
      </c>
      <c r="BI1845" s="12">
        <f>IF(ISNUMBER(SEARCH('Quote reqeust'!$E$27,$BR1845)),MAX(BI$1:BI1844)+1,0)</f>
        <v>0</v>
      </c>
      <c r="BJ1845" s="12">
        <f>IF(ISNUMBER(SEARCH('Quote reqeust'!$E$27,$BR1845)),MAX(BJ$1:BJ1844)+1,0)</f>
        <v>0</v>
      </c>
      <c r="BK1845" s="12">
        <f>IF(ISNUMBER(SEARCH('Quote reqeust'!$E$27,$BR1845)),MAX(BK$1:BK1844)+1,0)</f>
        <v>0</v>
      </c>
      <c r="BL1845" s="12">
        <f>IF(ISNUMBER(SEARCH('Quote reqeust'!$E$27,$BR1845)),MAX(BL$1:BL1844)+1,0)</f>
        <v>0</v>
      </c>
      <c r="BM1845" s="12">
        <f>IF(ISNUMBER(SEARCH('Quote reqeust'!$E$27,$BR1845)),MAX(BM$1:BM1844)+1,0)</f>
        <v>0</v>
      </c>
      <c r="BN1845" s="12">
        <f>IF(ISNUMBER(SEARCH('Quote reqeust'!$E$27,$BR1845)),MAX(BN$1:BN1844)+1,0)</f>
        <v>0</v>
      </c>
      <c r="BO1845" s="12">
        <f>IF(ISNUMBER(SEARCH('Quote reqeust'!$E$27,$BR1845)),MAX(BO$1:BO1844)+1,0)</f>
        <v>0</v>
      </c>
      <c r="BP1845" s="12">
        <f>IF(ISNUMBER(SEARCH('Quote reqeust'!$E$27,$BR1845)),MAX(BP$1:BP1844)+1,0)</f>
        <v>0</v>
      </c>
      <c r="BQ1845" s="12">
        <f>IF(ISNUMBER(SEARCH('Quote reqeust'!$E$27,$BR1845)),MAX(BQ$1:BQ1844)+1,0)</f>
        <v>0</v>
      </c>
      <c r="BT1845" s="12" t="str">
        <f>IFERROR(VLOOKUP(ROWS(BT$3:BT1845),BC$1:BR3842,BT$2,0),"")</f>
        <v/>
      </c>
      <c r="BU1845" s="12" t="str">
        <f>IFERROR(VLOOKUP(ROWS(BU$3:BU1845),BD$1:BS3842,BU$2,0),"")</f>
        <v/>
      </c>
      <c r="BV1845" s="12" t="str">
        <f>IFERROR(VLOOKUP(ROWS(BV$3:BV1845),BE$1:BT3842,BV$2,0),"")</f>
        <v/>
      </c>
      <c r="BW1845" s="12" t="str">
        <f>IFERROR(VLOOKUP(ROWS(BW$3:BW1845),BF$1:BU3842,BW$2,0),"")</f>
        <v/>
      </c>
      <c r="BX1845" s="12" t="str">
        <f>IFERROR(VLOOKUP(ROWS(BX$3:BX1845),BG$1:BV3842,BX$2,0),"")</f>
        <v/>
      </c>
      <c r="BY1845" s="12" t="str">
        <f>IFERROR(VLOOKUP(ROWS(BY$3:BY1845),BH$1:BW3842,BY$2,0),"")</f>
        <v/>
      </c>
      <c r="BZ1845" s="12" t="str">
        <f>IFERROR(VLOOKUP(ROWS(BZ$3:BZ1845),BI$1:BX3842,BZ$2,0),"")</f>
        <v/>
      </c>
      <c r="CA1845" s="12" t="str">
        <f>IFERROR(VLOOKUP(ROWS(CA$3:CA1845),BJ$1:BY3842,CA$2,0),"")</f>
        <v/>
      </c>
      <c r="CB1845" s="12" t="str">
        <f>IFERROR(VLOOKUP(ROWS(CB$3:CB1845),BK$1:BZ3842,CB$2,0),"")</f>
        <v/>
      </c>
      <c r="CC1845" s="12" t="str">
        <f>IFERROR(VLOOKUP(ROWS(CC$3:CC1845),BL$1:CA3842,CC$2,0),"")</f>
        <v/>
      </c>
      <c r="CD1845" s="12" t="str">
        <f>IFERROR(VLOOKUP(ROWS(CD$3:CD1845),BM$1:CB3842,CD$2,0),"")</f>
        <v/>
      </c>
      <c r="CE1845" s="12" t="str">
        <f>IFERROR(VLOOKUP(ROWS(CE$3:CE1845),BN$1:CC3842,CE$2,0),"")</f>
        <v/>
      </c>
      <c r="CF1845" s="12" t="str">
        <f>IFERROR(VLOOKUP(ROWS(CF$3:CF1845),BO$1:CD3842,CF$2,0),"")</f>
        <v/>
      </c>
      <c r="CG1845" s="12" t="str">
        <f>IFERROR(VLOOKUP(ROWS(CG$3:CG1845),BP$1:CE3842,CG$2,0),"")</f>
        <v/>
      </c>
      <c r="CH1845" s="12" t="str">
        <f>IFERROR(VLOOKUP(ROWS(CH$3:CH1845),BQ$1:CF3842,CH$2,0),"")</f>
        <v/>
      </c>
    </row>
    <row r="1846" spans="55:86" x14ac:dyDescent="0.25">
      <c r="BC1846" s="12">
        <f>IF(ISNUMBER(SEARCH('Quote reqeust'!$G$34,BR1846)),MAX(BC$1:BC1845)+1,0)</f>
        <v>0</v>
      </c>
      <c r="BD1846" s="12">
        <f>IF(ISNUMBER(SEARCH('Quote reqeust'!$E$35,BR1846)),MAX(BD$1:BD1845)+1,0)</f>
        <v>0</v>
      </c>
      <c r="BE1846" s="12">
        <f>IF(ISNUMBER(SEARCH('Quote reqeust'!$E$36,BR1846)),MAX(BE$1:BE1845)+1,0)</f>
        <v>0</v>
      </c>
      <c r="BF1846" s="12">
        <f>IF(ISNUMBER(SEARCH('Quote reqeust'!$E$37,BR1846)),MAX(BF$1:BF1845)+1,0)</f>
        <v>0</v>
      </c>
      <c r="BG1846" s="12">
        <f>IF(ISNUMBER(SEARCH('Quote reqeust'!$E$26,BR1846)),MAX(BG$1:BG1845)+1,0)</f>
        <v>0</v>
      </c>
      <c r="BH1846" s="12">
        <f>IF(ISNUMBER(SEARCH('Quote reqeust'!$E$27,BR1846)),MAX(BH$1:BH1845)+1,0)</f>
        <v>0</v>
      </c>
      <c r="BI1846" s="12">
        <f>IF(ISNUMBER(SEARCH('Quote reqeust'!$E$27,$BR1846)),MAX(BI$1:BI1845)+1,0)</f>
        <v>0</v>
      </c>
      <c r="BJ1846" s="12">
        <f>IF(ISNUMBER(SEARCH('Quote reqeust'!$E$27,$BR1846)),MAX(BJ$1:BJ1845)+1,0)</f>
        <v>0</v>
      </c>
      <c r="BK1846" s="12">
        <f>IF(ISNUMBER(SEARCH('Quote reqeust'!$E$27,$BR1846)),MAX(BK$1:BK1845)+1,0)</f>
        <v>0</v>
      </c>
      <c r="BL1846" s="12">
        <f>IF(ISNUMBER(SEARCH('Quote reqeust'!$E$27,$BR1846)),MAX(BL$1:BL1845)+1,0)</f>
        <v>0</v>
      </c>
      <c r="BM1846" s="12">
        <f>IF(ISNUMBER(SEARCH('Quote reqeust'!$E$27,$BR1846)),MAX(BM$1:BM1845)+1,0)</f>
        <v>0</v>
      </c>
      <c r="BN1846" s="12">
        <f>IF(ISNUMBER(SEARCH('Quote reqeust'!$E$27,$BR1846)),MAX(BN$1:BN1845)+1,0)</f>
        <v>0</v>
      </c>
      <c r="BO1846" s="12">
        <f>IF(ISNUMBER(SEARCH('Quote reqeust'!$E$27,$BR1846)),MAX(BO$1:BO1845)+1,0)</f>
        <v>0</v>
      </c>
      <c r="BP1846" s="12">
        <f>IF(ISNUMBER(SEARCH('Quote reqeust'!$E$27,$BR1846)),MAX(BP$1:BP1845)+1,0)</f>
        <v>0</v>
      </c>
      <c r="BQ1846" s="12">
        <f>IF(ISNUMBER(SEARCH('Quote reqeust'!$E$27,$BR1846)),MAX(BQ$1:BQ1845)+1,0)</f>
        <v>0</v>
      </c>
      <c r="BT1846" s="12" t="str">
        <f>IFERROR(VLOOKUP(ROWS(BT$3:BT1846),BC$1:BR3843,BT$2,0),"")</f>
        <v/>
      </c>
      <c r="BU1846" s="12" t="str">
        <f>IFERROR(VLOOKUP(ROWS(BU$3:BU1846),BD$1:BS3843,BU$2,0),"")</f>
        <v/>
      </c>
      <c r="BV1846" s="12" t="str">
        <f>IFERROR(VLOOKUP(ROWS(BV$3:BV1846),BE$1:BT3843,BV$2,0),"")</f>
        <v/>
      </c>
      <c r="BW1846" s="12" t="str">
        <f>IFERROR(VLOOKUP(ROWS(BW$3:BW1846),BF$1:BU3843,BW$2,0),"")</f>
        <v/>
      </c>
      <c r="BX1846" s="12" t="str">
        <f>IFERROR(VLOOKUP(ROWS(BX$3:BX1846),BG$1:BV3843,BX$2,0),"")</f>
        <v/>
      </c>
      <c r="BY1846" s="12" t="str">
        <f>IFERROR(VLOOKUP(ROWS(BY$3:BY1846),BH$1:BW3843,BY$2,0),"")</f>
        <v/>
      </c>
      <c r="BZ1846" s="12" t="str">
        <f>IFERROR(VLOOKUP(ROWS(BZ$3:BZ1846),BI$1:BX3843,BZ$2,0),"")</f>
        <v/>
      </c>
      <c r="CA1846" s="12" t="str">
        <f>IFERROR(VLOOKUP(ROWS(CA$3:CA1846),BJ$1:BY3843,CA$2,0),"")</f>
        <v/>
      </c>
      <c r="CB1846" s="12" t="str">
        <f>IFERROR(VLOOKUP(ROWS(CB$3:CB1846),BK$1:BZ3843,CB$2,0),"")</f>
        <v/>
      </c>
      <c r="CC1846" s="12" t="str">
        <f>IFERROR(VLOOKUP(ROWS(CC$3:CC1846),BL$1:CA3843,CC$2,0),"")</f>
        <v/>
      </c>
      <c r="CD1846" s="12" t="str">
        <f>IFERROR(VLOOKUP(ROWS(CD$3:CD1846),BM$1:CB3843,CD$2,0),"")</f>
        <v/>
      </c>
      <c r="CE1846" s="12" t="str">
        <f>IFERROR(VLOOKUP(ROWS(CE$3:CE1846),BN$1:CC3843,CE$2,0),"")</f>
        <v/>
      </c>
      <c r="CF1846" s="12" t="str">
        <f>IFERROR(VLOOKUP(ROWS(CF$3:CF1846),BO$1:CD3843,CF$2,0),"")</f>
        <v/>
      </c>
      <c r="CG1846" s="12" t="str">
        <f>IFERROR(VLOOKUP(ROWS(CG$3:CG1846),BP$1:CE3843,CG$2,0),"")</f>
        <v/>
      </c>
      <c r="CH1846" s="12" t="str">
        <f>IFERROR(VLOOKUP(ROWS(CH$3:CH1846),BQ$1:CF3843,CH$2,0),"")</f>
        <v/>
      </c>
    </row>
    <row r="1847" spans="55:86" x14ac:dyDescent="0.25">
      <c r="BC1847" s="12">
        <f>IF(ISNUMBER(SEARCH('Quote reqeust'!$G$34,BR1847)),MAX(BC$1:BC1846)+1,0)</f>
        <v>0</v>
      </c>
      <c r="BD1847" s="12">
        <f>IF(ISNUMBER(SEARCH('Quote reqeust'!$E$35,BR1847)),MAX(BD$1:BD1846)+1,0)</f>
        <v>0</v>
      </c>
      <c r="BE1847" s="12">
        <f>IF(ISNUMBER(SEARCH('Quote reqeust'!$E$36,BR1847)),MAX(BE$1:BE1846)+1,0)</f>
        <v>0</v>
      </c>
      <c r="BF1847" s="12">
        <f>IF(ISNUMBER(SEARCH('Quote reqeust'!$E$37,BR1847)),MAX(BF$1:BF1846)+1,0)</f>
        <v>0</v>
      </c>
      <c r="BG1847" s="12">
        <f>IF(ISNUMBER(SEARCH('Quote reqeust'!$E$26,BR1847)),MAX(BG$1:BG1846)+1,0)</f>
        <v>0</v>
      </c>
      <c r="BH1847" s="12">
        <f>IF(ISNUMBER(SEARCH('Quote reqeust'!$E$27,BR1847)),MAX(BH$1:BH1846)+1,0)</f>
        <v>0</v>
      </c>
      <c r="BI1847" s="12">
        <f>IF(ISNUMBER(SEARCH('Quote reqeust'!$E$27,$BR1847)),MAX(BI$1:BI1846)+1,0)</f>
        <v>0</v>
      </c>
      <c r="BJ1847" s="12">
        <f>IF(ISNUMBER(SEARCH('Quote reqeust'!$E$27,$BR1847)),MAX(BJ$1:BJ1846)+1,0)</f>
        <v>0</v>
      </c>
      <c r="BK1847" s="12">
        <f>IF(ISNUMBER(SEARCH('Quote reqeust'!$E$27,$BR1847)),MAX(BK$1:BK1846)+1,0)</f>
        <v>0</v>
      </c>
      <c r="BL1847" s="12">
        <f>IF(ISNUMBER(SEARCH('Quote reqeust'!$E$27,$BR1847)),MAX(BL$1:BL1846)+1,0)</f>
        <v>0</v>
      </c>
      <c r="BM1847" s="12">
        <f>IF(ISNUMBER(SEARCH('Quote reqeust'!$E$27,$BR1847)),MAX(BM$1:BM1846)+1,0)</f>
        <v>0</v>
      </c>
      <c r="BN1847" s="12">
        <f>IF(ISNUMBER(SEARCH('Quote reqeust'!$E$27,$BR1847)),MAX(BN$1:BN1846)+1,0)</f>
        <v>0</v>
      </c>
      <c r="BO1847" s="12">
        <f>IF(ISNUMBER(SEARCH('Quote reqeust'!$E$27,$BR1847)),MAX(BO$1:BO1846)+1,0)</f>
        <v>0</v>
      </c>
      <c r="BP1847" s="12">
        <f>IF(ISNUMBER(SEARCH('Quote reqeust'!$E$27,$BR1847)),MAX(BP$1:BP1846)+1,0)</f>
        <v>0</v>
      </c>
      <c r="BQ1847" s="12">
        <f>IF(ISNUMBER(SEARCH('Quote reqeust'!$E$27,$BR1847)),MAX(BQ$1:BQ1846)+1,0)</f>
        <v>0</v>
      </c>
      <c r="BT1847" s="12" t="str">
        <f>IFERROR(VLOOKUP(ROWS(BT$3:BT1847),BC$1:BR3844,BT$2,0),"")</f>
        <v/>
      </c>
      <c r="BU1847" s="12" t="str">
        <f>IFERROR(VLOOKUP(ROWS(BU$3:BU1847),BD$1:BS3844,BU$2,0),"")</f>
        <v/>
      </c>
      <c r="BV1847" s="12" t="str">
        <f>IFERROR(VLOOKUP(ROWS(BV$3:BV1847),BE$1:BT3844,BV$2,0),"")</f>
        <v/>
      </c>
      <c r="BW1847" s="12" t="str">
        <f>IFERROR(VLOOKUP(ROWS(BW$3:BW1847),BF$1:BU3844,BW$2,0),"")</f>
        <v/>
      </c>
      <c r="BX1847" s="12" t="str">
        <f>IFERROR(VLOOKUP(ROWS(BX$3:BX1847),BG$1:BV3844,BX$2,0),"")</f>
        <v/>
      </c>
      <c r="BY1847" s="12" t="str">
        <f>IFERROR(VLOOKUP(ROWS(BY$3:BY1847),BH$1:BW3844,BY$2,0),"")</f>
        <v/>
      </c>
      <c r="BZ1847" s="12" t="str">
        <f>IFERROR(VLOOKUP(ROWS(BZ$3:BZ1847),BI$1:BX3844,BZ$2,0),"")</f>
        <v/>
      </c>
      <c r="CA1847" s="12" t="str">
        <f>IFERROR(VLOOKUP(ROWS(CA$3:CA1847),BJ$1:BY3844,CA$2,0),"")</f>
        <v/>
      </c>
      <c r="CB1847" s="12" t="str">
        <f>IFERROR(VLOOKUP(ROWS(CB$3:CB1847),BK$1:BZ3844,CB$2,0),"")</f>
        <v/>
      </c>
      <c r="CC1847" s="12" t="str">
        <f>IFERROR(VLOOKUP(ROWS(CC$3:CC1847),BL$1:CA3844,CC$2,0),"")</f>
        <v/>
      </c>
      <c r="CD1847" s="12" t="str">
        <f>IFERROR(VLOOKUP(ROWS(CD$3:CD1847),BM$1:CB3844,CD$2,0),"")</f>
        <v/>
      </c>
      <c r="CE1847" s="12" t="str">
        <f>IFERROR(VLOOKUP(ROWS(CE$3:CE1847),BN$1:CC3844,CE$2,0),"")</f>
        <v/>
      </c>
      <c r="CF1847" s="12" t="str">
        <f>IFERROR(VLOOKUP(ROWS(CF$3:CF1847),BO$1:CD3844,CF$2,0),"")</f>
        <v/>
      </c>
      <c r="CG1847" s="12" t="str">
        <f>IFERROR(VLOOKUP(ROWS(CG$3:CG1847),BP$1:CE3844,CG$2,0),"")</f>
        <v/>
      </c>
      <c r="CH1847" s="12" t="str">
        <f>IFERROR(VLOOKUP(ROWS(CH$3:CH1847),BQ$1:CF3844,CH$2,0),"")</f>
        <v/>
      </c>
    </row>
    <row r="1848" spans="55:86" x14ac:dyDescent="0.25">
      <c r="BC1848" s="12">
        <f>IF(ISNUMBER(SEARCH('Quote reqeust'!$G$34,BR1848)),MAX(BC$1:BC1847)+1,0)</f>
        <v>0</v>
      </c>
      <c r="BD1848" s="12">
        <f>IF(ISNUMBER(SEARCH('Quote reqeust'!$E$35,BR1848)),MAX(BD$1:BD1847)+1,0)</f>
        <v>0</v>
      </c>
      <c r="BE1848" s="12">
        <f>IF(ISNUMBER(SEARCH('Quote reqeust'!$E$36,BR1848)),MAX(BE$1:BE1847)+1,0)</f>
        <v>0</v>
      </c>
      <c r="BF1848" s="12">
        <f>IF(ISNUMBER(SEARCH('Quote reqeust'!$E$37,BR1848)),MAX(BF$1:BF1847)+1,0)</f>
        <v>0</v>
      </c>
      <c r="BG1848" s="12">
        <f>IF(ISNUMBER(SEARCH('Quote reqeust'!$E$26,BR1848)),MAX(BG$1:BG1847)+1,0)</f>
        <v>0</v>
      </c>
      <c r="BH1848" s="12">
        <f>IF(ISNUMBER(SEARCH('Quote reqeust'!$E$27,BR1848)),MAX(BH$1:BH1847)+1,0)</f>
        <v>0</v>
      </c>
      <c r="BI1848" s="12">
        <f>IF(ISNUMBER(SEARCH('Quote reqeust'!$E$27,$BR1848)),MAX(BI$1:BI1847)+1,0)</f>
        <v>0</v>
      </c>
      <c r="BJ1848" s="12">
        <f>IF(ISNUMBER(SEARCH('Quote reqeust'!$E$27,$BR1848)),MAX(BJ$1:BJ1847)+1,0)</f>
        <v>0</v>
      </c>
      <c r="BK1848" s="12">
        <f>IF(ISNUMBER(SEARCH('Quote reqeust'!$E$27,$BR1848)),MAX(BK$1:BK1847)+1,0)</f>
        <v>0</v>
      </c>
      <c r="BL1848" s="12">
        <f>IF(ISNUMBER(SEARCH('Quote reqeust'!$E$27,$BR1848)),MAX(BL$1:BL1847)+1,0)</f>
        <v>0</v>
      </c>
      <c r="BM1848" s="12">
        <f>IF(ISNUMBER(SEARCH('Quote reqeust'!$E$27,$BR1848)),MAX(BM$1:BM1847)+1,0)</f>
        <v>0</v>
      </c>
      <c r="BN1848" s="12">
        <f>IF(ISNUMBER(SEARCH('Quote reqeust'!$E$27,$BR1848)),MAX(BN$1:BN1847)+1,0)</f>
        <v>0</v>
      </c>
      <c r="BO1848" s="12">
        <f>IF(ISNUMBER(SEARCH('Quote reqeust'!$E$27,$BR1848)),MAX(BO$1:BO1847)+1,0)</f>
        <v>0</v>
      </c>
      <c r="BP1848" s="12">
        <f>IF(ISNUMBER(SEARCH('Quote reqeust'!$E$27,$BR1848)),MAX(BP$1:BP1847)+1,0)</f>
        <v>0</v>
      </c>
      <c r="BQ1848" s="12">
        <f>IF(ISNUMBER(SEARCH('Quote reqeust'!$E$27,$BR1848)),MAX(BQ$1:BQ1847)+1,0)</f>
        <v>0</v>
      </c>
      <c r="BT1848" s="12" t="str">
        <f>IFERROR(VLOOKUP(ROWS(BT$3:BT1848),BC$1:BR3845,BT$2,0),"")</f>
        <v/>
      </c>
      <c r="BU1848" s="12" t="str">
        <f>IFERROR(VLOOKUP(ROWS(BU$3:BU1848),BD$1:BS3845,BU$2,0),"")</f>
        <v/>
      </c>
      <c r="BV1848" s="12" t="str">
        <f>IFERROR(VLOOKUP(ROWS(BV$3:BV1848),BE$1:BT3845,BV$2,0),"")</f>
        <v/>
      </c>
      <c r="BW1848" s="12" t="str">
        <f>IFERROR(VLOOKUP(ROWS(BW$3:BW1848),BF$1:BU3845,BW$2,0),"")</f>
        <v/>
      </c>
      <c r="BX1848" s="12" t="str">
        <f>IFERROR(VLOOKUP(ROWS(BX$3:BX1848),BG$1:BV3845,BX$2,0),"")</f>
        <v/>
      </c>
      <c r="BY1848" s="12" t="str">
        <f>IFERROR(VLOOKUP(ROWS(BY$3:BY1848),BH$1:BW3845,BY$2,0),"")</f>
        <v/>
      </c>
      <c r="BZ1848" s="12" t="str">
        <f>IFERROR(VLOOKUP(ROWS(BZ$3:BZ1848),BI$1:BX3845,BZ$2,0),"")</f>
        <v/>
      </c>
      <c r="CA1848" s="12" t="str">
        <f>IFERROR(VLOOKUP(ROWS(CA$3:CA1848),BJ$1:BY3845,CA$2,0),"")</f>
        <v/>
      </c>
      <c r="CB1848" s="12" t="str">
        <f>IFERROR(VLOOKUP(ROWS(CB$3:CB1848),BK$1:BZ3845,CB$2,0),"")</f>
        <v/>
      </c>
      <c r="CC1848" s="12" t="str">
        <f>IFERROR(VLOOKUP(ROWS(CC$3:CC1848),BL$1:CA3845,CC$2,0),"")</f>
        <v/>
      </c>
      <c r="CD1848" s="12" t="str">
        <f>IFERROR(VLOOKUP(ROWS(CD$3:CD1848),BM$1:CB3845,CD$2,0),"")</f>
        <v/>
      </c>
      <c r="CE1848" s="12" t="str">
        <f>IFERROR(VLOOKUP(ROWS(CE$3:CE1848),BN$1:CC3845,CE$2,0),"")</f>
        <v/>
      </c>
      <c r="CF1848" s="12" t="str">
        <f>IFERROR(VLOOKUP(ROWS(CF$3:CF1848),BO$1:CD3845,CF$2,0),"")</f>
        <v/>
      </c>
      <c r="CG1848" s="12" t="str">
        <f>IFERROR(VLOOKUP(ROWS(CG$3:CG1848),BP$1:CE3845,CG$2,0),"")</f>
        <v/>
      </c>
      <c r="CH1848" s="12" t="str">
        <f>IFERROR(VLOOKUP(ROWS(CH$3:CH1848),BQ$1:CF3845,CH$2,0),"")</f>
        <v/>
      </c>
    </row>
    <row r="1849" spans="55:86" x14ac:dyDescent="0.25">
      <c r="BC1849" s="12">
        <f>IF(ISNUMBER(SEARCH('Quote reqeust'!$G$34,BR1849)),MAX(BC$1:BC1848)+1,0)</f>
        <v>0</v>
      </c>
      <c r="BD1849" s="12">
        <f>IF(ISNUMBER(SEARCH('Quote reqeust'!$E$35,BR1849)),MAX(BD$1:BD1848)+1,0)</f>
        <v>0</v>
      </c>
      <c r="BE1849" s="12">
        <f>IF(ISNUMBER(SEARCH('Quote reqeust'!$E$36,BR1849)),MAX(BE$1:BE1848)+1,0)</f>
        <v>0</v>
      </c>
      <c r="BF1849" s="12">
        <f>IF(ISNUMBER(SEARCH('Quote reqeust'!$E$37,BR1849)),MAX(BF$1:BF1848)+1,0)</f>
        <v>0</v>
      </c>
      <c r="BG1849" s="12">
        <f>IF(ISNUMBER(SEARCH('Quote reqeust'!$E$26,BR1849)),MAX(BG$1:BG1848)+1,0)</f>
        <v>0</v>
      </c>
      <c r="BH1849" s="12">
        <f>IF(ISNUMBER(SEARCH('Quote reqeust'!$E$27,BR1849)),MAX(BH$1:BH1848)+1,0)</f>
        <v>0</v>
      </c>
      <c r="BI1849" s="12">
        <f>IF(ISNUMBER(SEARCH('Quote reqeust'!$E$27,$BR1849)),MAX(BI$1:BI1848)+1,0)</f>
        <v>0</v>
      </c>
      <c r="BJ1849" s="12">
        <f>IF(ISNUMBER(SEARCH('Quote reqeust'!$E$27,$BR1849)),MAX(BJ$1:BJ1848)+1,0)</f>
        <v>0</v>
      </c>
      <c r="BK1849" s="12">
        <f>IF(ISNUMBER(SEARCH('Quote reqeust'!$E$27,$BR1849)),MAX(BK$1:BK1848)+1,0)</f>
        <v>0</v>
      </c>
      <c r="BL1849" s="12">
        <f>IF(ISNUMBER(SEARCH('Quote reqeust'!$E$27,$BR1849)),MAX(BL$1:BL1848)+1,0)</f>
        <v>0</v>
      </c>
      <c r="BM1849" s="12">
        <f>IF(ISNUMBER(SEARCH('Quote reqeust'!$E$27,$BR1849)),MAX(BM$1:BM1848)+1,0)</f>
        <v>0</v>
      </c>
      <c r="BN1849" s="12">
        <f>IF(ISNUMBER(SEARCH('Quote reqeust'!$E$27,$BR1849)),MAX(BN$1:BN1848)+1,0)</f>
        <v>0</v>
      </c>
      <c r="BO1849" s="12">
        <f>IF(ISNUMBER(SEARCH('Quote reqeust'!$E$27,$BR1849)),MAX(BO$1:BO1848)+1,0)</f>
        <v>0</v>
      </c>
      <c r="BP1849" s="12">
        <f>IF(ISNUMBER(SEARCH('Quote reqeust'!$E$27,$BR1849)),MAX(BP$1:BP1848)+1,0)</f>
        <v>0</v>
      </c>
      <c r="BQ1849" s="12">
        <f>IF(ISNUMBER(SEARCH('Quote reqeust'!$E$27,$BR1849)),MAX(BQ$1:BQ1848)+1,0)</f>
        <v>0</v>
      </c>
      <c r="BT1849" s="12" t="str">
        <f>IFERROR(VLOOKUP(ROWS(BT$3:BT1849),BC$1:BR3846,BT$2,0),"")</f>
        <v/>
      </c>
      <c r="BU1849" s="12" t="str">
        <f>IFERROR(VLOOKUP(ROWS(BU$3:BU1849),BD$1:BS3846,BU$2,0),"")</f>
        <v/>
      </c>
      <c r="BV1849" s="12" t="str">
        <f>IFERROR(VLOOKUP(ROWS(BV$3:BV1849),BE$1:BT3846,BV$2,0),"")</f>
        <v/>
      </c>
      <c r="BW1849" s="12" t="str">
        <f>IFERROR(VLOOKUP(ROWS(BW$3:BW1849),BF$1:BU3846,BW$2,0),"")</f>
        <v/>
      </c>
      <c r="BX1849" s="12" t="str">
        <f>IFERROR(VLOOKUP(ROWS(BX$3:BX1849),BG$1:BV3846,BX$2,0),"")</f>
        <v/>
      </c>
      <c r="BY1849" s="12" t="str">
        <f>IFERROR(VLOOKUP(ROWS(BY$3:BY1849),BH$1:BW3846,BY$2,0),"")</f>
        <v/>
      </c>
      <c r="BZ1849" s="12" t="str">
        <f>IFERROR(VLOOKUP(ROWS(BZ$3:BZ1849),BI$1:BX3846,BZ$2,0),"")</f>
        <v/>
      </c>
      <c r="CA1849" s="12" t="str">
        <f>IFERROR(VLOOKUP(ROWS(CA$3:CA1849),BJ$1:BY3846,CA$2,0),"")</f>
        <v/>
      </c>
      <c r="CB1849" s="12" t="str">
        <f>IFERROR(VLOOKUP(ROWS(CB$3:CB1849),BK$1:BZ3846,CB$2,0),"")</f>
        <v/>
      </c>
      <c r="CC1849" s="12" t="str">
        <f>IFERROR(VLOOKUP(ROWS(CC$3:CC1849),BL$1:CA3846,CC$2,0),"")</f>
        <v/>
      </c>
      <c r="CD1849" s="12" t="str">
        <f>IFERROR(VLOOKUP(ROWS(CD$3:CD1849),BM$1:CB3846,CD$2,0),"")</f>
        <v/>
      </c>
      <c r="CE1849" s="12" t="str">
        <f>IFERROR(VLOOKUP(ROWS(CE$3:CE1849),BN$1:CC3846,CE$2,0),"")</f>
        <v/>
      </c>
      <c r="CF1849" s="12" t="str">
        <f>IFERROR(VLOOKUP(ROWS(CF$3:CF1849),BO$1:CD3846,CF$2,0),"")</f>
        <v/>
      </c>
      <c r="CG1849" s="12" t="str">
        <f>IFERROR(VLOOKUP(ROWS(CG$3:CG1849),BP$1:CE3846,CG$2,0),"")</f>
        <v/>
      </c>
      <c r="CH1849" s="12" t="str">
        <f>IFERROR(VLOOKUP(ROWS(CH$3:CH1849),BQ$1:CF3846,CH$2,0),"")</f>
        <v/>
      </c>
    </row>
    <row r="1850" spans="55:86" x14ac:dyDescent="0.25">
      <c r="BC1850" s="12">
        <f>IF(ISNUMBER(SEARCH('Quote reqeust'!$G$34,BR1850)),MAX(BC$1:BC1849)+1,0)</f>
        <v>0</v>
      </c>
      <c r="BD1850" s="12">
        <f>IF(ISNUMBER(SEARCH('Quote reqeust'!$E$35,BR1850)),MAX(BD$1:BD1849)+1,0)</f>
        <v>0</v>
      </c>
      <c r="BE1850" s="12">
        <f>IF(ISNUMBER(SEARCH('Quote reqeust'!$E$36,BR1850)),MAX(BE$1:BE1849)+1,0)</f>
        <v>0</v>
      </c>
      <c r="BF1850" s="12">
        <f>IF(ISNUMBER(SEARCH('Quote reqeust'!$E$37,BR1850)),MAX(BF$1:BF1849)+1,0)</f>
        <v>0</v>
      </c>
      <c r="BG1850" s="12">
        <f>IF(ISNUMBER(SEARCH('Quote reqeust'!$E$26,BR1850)),MAX(BG$1:BG1849)+1,0)</f>
        <v>0</v>
      </c>
      <c r="BH1850" s="12">
        <f>IF(ISNUMBER(SEARCH('Quote reqeust'!$E$27,BR1850)),MAX(BH$1:BH1849)+1,0)</f>
        <v>0</v>
      </c>
      <c r="BI1850" s="12">
        <f>IF(ISNUMBER(SEARCH('Quote reqeust'!$E$27,$BR1850)),MAX(BI$1:BI1849)+1,0)</f>
        <v>0</v>
      </c>
      <c r="BJ1850" s="12">
        <f>IF(ISNUMBER(SEARCH('Quote reqeust'!$E$27,$BR1850)),MAX(BJ$1:BJ1849)+1,0)</f>
        <v>0</v>
      </c>
      <c r="BK1850" s="12">
        <f>IF(ISNUMBER(SEARCH('Quote reqeust'!$E$27,$BR1850)),MAX(BK$1:BK1849)+1,0)</f>
        <v>0</v>
      </c>
      <c r="BL1850" s="12">
        <f>IF(ISNUMBER(SEARCH('Quote reqeust'!$E$27,$BR1850)),MAX(BL$1:BL1849)+1,0)</f>
        <v>0</v>
      </c>
      <c r="BM1850" s="12">
        <f>IF(ISNUMBER(SEARCH('Quote reqeust'!$E$27,$BR1850)),MAX(BM$1:BM1849)+1,0)</f>
        <v>0</v>
      </c>
      <c r="BN1850" s="12">
        <f>IF(ISNUMBER(SEARCH('Quote reqeust'!$E$27,$BR1850)),MAX(BN$1:BN1849)+1,0)</f>
        <v>0</v>
      </c>
      <c r="BO1850" s="12">
        <f>IF(ISNUMBER(SEARCH('Quote reqeust'!$E$27,$BR1850)),MAX(BO$1:BO1849)+1,0)</f>
        <v>0</v>
      </c>
      <c r="BP1850" s="12">
        <f>IF(ISNUMBER(SEARCH('Quote reqeust'!$E$27,$BR1850)),MAX(BP$1:BP1849)+1,0)</f>
        <v>0</v>
      </c>
      <c r="BQ1850" s="12">
        <f>IF(ISNUMBER(SEARCH('Quote reqeust'!$E$27,$BR1850)),MAX(BQ$1:BQ1849)+1,0)</f>
        <v>0</v>
      </c>
      <c r="BT1850" s="12" t="str">
        <f>IFERROR(VLOOKUP(ROWS(BT$3:BT1850),BC$1:BR3847,BT$2,0),"")</f>
        <v/>
      </c>
      <c r="BU1850" s="12" t="str">
        <f>IFERROR(VLOOKUP(ROWS(BU$3:BU1850),BD$1:BS3847,BU$2,0),"")</f>
        <v/>
      </c>
      <c r="BV1850" s="12" t="str">
        <f>IFERROR(VLOOKUP(ROWS(BV$3:BV1850),BE$1:BT3847,BV$2,0),"")</f>
        <v/>
      </c>
      <c r="BW1850" s="12" t="str">
        <f>IFERROR(VLOOKUP(ROWS(BW$3:BW1850),BF$1:BU3847,BW$2,0),"")</f>
        <v/>
      </c>
      <c r="BX1850" s="12" t="str">
        <f>IFERROR(VLOOKUP(ROWS(BX$3:BX1850),BG$1:BV3847,BX$2,0),"")</f>
        <v/>
      </c>
      <c r="BY1850" s="12" t="str">
        <f>IFERROR(VLOOKUP(ROWS(BY$3:BY1850),BH$1:BW3847,BY$2,0),"")</f>
        <v/>
      </c>
      <c r="BZ1850" s="12" t="str">
        <f>IFERROR(VLOOKUP(ROWS(BZ$3:BZ1850),BI$1:BX3847,BZ$2,0),"")</f>
        <v/>
      </c>
      <c r="CA1850" s="12" t="str">
        <f>IFERROR(VLOOKUP(ROWS(CA$3:CA1850),BJ$1:BY3847,CA$2,0),"")</f>
        <v/>
      </c>
      <c r="CB1850" s="12" t="str">
        <f>IFERROR(VLOOKUP(ROWS(CB$3:CB1850),BK$1:BZ3847,CB$2,0),"")</f>
        <v/>
      </c>
      <c r="CC1850" s="12" t="str">
        <f>IFERROR(VLOOKUP(ROWS(CC$3:CC1850),BL$1:CA3847,CC$2,0),"")</f>
        <v/>
      </c>
      <c r="CD1850" s="12" t="str">
        <f>IFERROR(VLOOKUP(ROWS(CD$3:CD1850),BM$1:CB3847,CD$2,0),"")</f>
        <v/>
      </c>
      <c r="CE1850" s="12" t="str">
        <f>IFERROR(VLOOKUP(ROWS(CE$3:CE1850),BN$1:CC3847,CE$2,0),"")</f>
        <v/>
      </c>
      <c r="CF1850" s="12" t="str">
        <f>IFERROR(VLOOKUP(ROWS(CF$3:CF1850),BO$1:CD3847,CF$2,0),"")</f>
        <v/>
      </c>
      <c r="CG1850" s="12" t="str">
        <f>IFERROR(VLOOKUP(ROWS(CG$3:CG1850),BP$1:CE3847,CG$2,0),"")</f>
        <v/>
      </c>
      <c r="CH1850" s="12" t="str">
        <f>IFERROR(VLOOKUP(ROWS(CH$3:CH1850),BQ$1:CF3847,CH$2,0),"")</f>
        <v/>
      </c>
    </row>
    <row r="1851" spans="55:86" x14ac:dyDescent="0.25">
      <c r="BC1851" s="12">
        <f>IF(ISNUMBER(SEARCH('Quote reqeust'!$G$34,BR1851)),MAX(BC$1:BC1850)+1,0)</f>
        <v>0</v>
      </c>
      <c r="BD1851" s="12">
        <f>IF(ISNUMBER(SEARCH('Quote reqeust'!$E$35,BR1851)),MAX(BD$1:BD1850)+1,0)</f>
        <v>0</v>
      </c>
      <c r="BE1851" s="12">
        <f>IF(ISNUMBER(SEARCH('Quote reqeust'!$E$36,BR1851)),MAX(BE$1:BE1850)+1,0)</f>
        <v>0</v>
      </c>
      <c r="BF1851" s="12">
        <f>IF(ISNUMBER(SEARCH('Quote reqeust'!$E$37,BR1851)),MAX(BF$1:BF1850)+1,0)</f>
        <v>0</v>
      </c>
      <c r="BG1851" s="12">
        <f>IF(ISNUMBER(SEARCH('Quote reqeust'!$E$26,BR1851)),MAX(BG$1:BG1850)+1,0)</f>
        <v>0</v>
      </c>
      <c r="BH1851" s="12">
        <f>IF(ISNUMBER(SEARCH('Quote reqeust'!$E$27,BR1851)),MAX(BH$1:BH1850)+1,0)</f>
        <v>0</v>
      </c>
      <c r="BI1851" s="12">
        <f>IF(ISNUMBER(SEARCH('Quote reqeust'!$E$27,$BR1851)),MAX(BI$1:BI1850)+1,0)</f>
        <v>0</v>
      </c>
      <c r="BJ1851" s="12">
        <f>IF(ISNUMBER(SEARCH('Quote reqeust'!$E$27,$BR1851)),MAX(BJ$1:BJ1850)+1,0)</f>
        <v>0</v>
      </c>
      <c r="BK1851" s="12">
        <f>IF(ISNUMBER(SEARCH('Quote reqeust'!$E$27,$BR1851)),MAX(BK$1:BK1850)+1,0)</f>
        <v>0</v>
      </c>
      <c r="BL1851" s="12">
        <f>IF(ISNUMBER(SEARCH('Quote reqeust'!$E$27,$BR1851)),MAX(BL$1:BL1850)+1,0)</f>
        <v>0</v>
      </c>
      <c r="BM1851" s="12">
        <f>IF(ISNUMBER(SEARCH('Quote reqeust'!$E$27,$BR1851)),MAX(BM$1:BM1850)+1,0)</f>
        <v>0</v>
      </c>
      <c r="BN1851" s="12">
        <f>IF(ISNUMBER(SEARCH('Quote reqeust'!$E$27,$BR1851)),MAX(BN$1:BN1850)+1,0)</f>
        <v>0</v>
      </c>
      <c r="BO1851" s="12">
        <f>IF(ISNUMBER(SEARCH('Quote reqeust'!$E$27,$BR1851)),MAX(BO$1:BO1850)+1,0)</f>
        <v>0</v>
      </c>
      <c r="BP1851" s="12">
        <f>IF(ISNUMBER(SEARCH('Quote reqeust'!$E$27,$BR1851)),MAX(BP$1:BP1850)+1,0)</f>
        <v>0</v>
      </c>
      <c r="BQ1851" s="12">
        <f>IF(ISNUMBER(SEARCH('Quote reqeust'!$E$27,$BR1851)),MAX(BQ$1:BQ1850)+1,0)</f>
        <v>0</v>
      </c>
      <c r="BT1851" s="12" t="str">
        <f>IFERROR(VLOOKUP(ROWS(BT$3:BT1851),BC$1:BR3848,BT$2,0),"")</f>
        <v/>
      </c>
      <c r="BU1851" s="12" t="str">
        <f>IFERROR(VLOOKUP(ROWS(BU$3:BU1851),BD$1:BS3848,BU$2,0),"")</f>
        <v/>
      </c>
      <c r="BV1851" s="12" t="str">
        <f>IFERROR(VLOOKUP(ROWS(BV$3:BV1851),BE$1:BT3848,BV$2,0),"")</f>
        <v/>
      </c>
      <c r="BW1851" s="12" t="str">
        <f>IFERROR(VLOOKUP(ROWS(BW$3:BW1851),BF$1:BU3848,BW$2,0),"")</f>
        <v/>
      </c>
      <c r="BX1851" s="12" t="str">
        <f>IFERROR(VLOOKUP(ROWS(BX$3:BX1851),BG$1:BV3848,BX$2,0),"")</f>
        <v/>
      </c>
      <c r="BY1851" s="12" t="str">
        <f>IFERROR(VLOOKUP(ROWS(BY$3:BY1851),BH$1:BW3848,BY$2,0),"")</f>
        <v/>
      </c>
      <c r="BZ1851" s="12" t="str">
        <f>IFERROR(VLOOKUP(ROWS(BZ$3:BZ1851),BI$1:BX3848,BZ$2,0),"")</f>
        <v/>
      </c>
      <c r="CA1851" s="12" t="str">
        <f>IFERROR(VLOOKUP(ROWS(CA$3:CA1851),BJ$1:BY3848,CA$2,0),"")</f>
        <v/>
      </c>
      <c r="CB1851" s="12" t="str">
        <f>IFERROR(VLOOKUP(ROWS(CB$3:CB1851),BK$1:BZ3848,CB$2,0),"")</f>
        <v/>
      </c>
      <c r="CC1851" s="12" t="str">
        <f>IFERROR(VLOOKUP(ROWS(CC$3:CC1851),BL$1:CA3848,CC$2,0),"")</f>
        <v/>
      </c>
      <c r="CD1851" s="12" t="str">
        <f>IFERROR(VLOOKUP(ROWS(CD$3:CD1851),BM$1:CB3848,CD$2,0),"")</f>
        <v/>
      </c>
      <c r="CE1851" s="12" t="str">
        <f>IFERROR(VLOOKUP(ROWS(CE$3:CE1851),BN$1:CC3848,CE$2,0),"")</f>
        <v/>
      </c>
      <c r="CF1851" s="12" t="str">
        <f>IFERROR(VLOOKUP(ROWS(CF$3:CF1851),BO$1:CD3848,CF$2,0),"")</f>
        <v/>
      </c>
      <c r="CG1851" s="12" t="str">
        <f>IFERROR(VLOOKUP(ROWS(CG$3:CG1851),BP$1:CE3848,CG$2,0),"")</f>
        <v/>
      </c>
      <c r="CH1851" s="12" t="str">
        <f>IFERROR(VLOOKUP(ROWS(CH$3:CH1851),BQ$1:CF3848,CH$2,0),"")</f>
        <v/>
      </c>
    </row>
    <row r="1852" spans="55:86" x14ac:dyDescent="0.25">
      <c r="BC1852" s="12">
        <f>IF(ISNUMBER(SEARCH('Quote reqeust'!$G$34,BR1852)),MAX(BC$1:BC1851)+1,0)</f>
        <v>0</v>
      </c>
      <c r="BD1852" s="12">
        <f>IF(ISNUMBER(SEARCH('Quote reqeust'!$E$35,BR1852)),MAX(BD$1:BD1851)+1,0)</f>
        <v>0</v>
      </c>
      <c r="BE1852" s="12">
        <f>IF(ISNUMBER(SEARCH('Quote reqeust'!$E$36,BR1852)),MAX(BE$1:BE1851)+1,0)</f>
        <v>0</v>
      </c>
      <c r="BF1852" s="12">
        <f>IF(ISNUMBER(SEARCH('Quote reqeust'!$E$37,BR1852)),MAX(BF$1:BF1851)+1,0)</f>
        <v>0</v>
      </c>
      <c r="BG1852" s="12">
        <f>IF(ISNUMBER(SEARCH('Quote reqeust'!$E$26,BR1852)),MAX(BG$1:BG1851)+1,0)</f>
        <v>0</v>
      </c>
      <c r="BH1852" s="12">
        <f>IF(ISNUMBER(SEARCH('Quote reqeust'!$E$27,BR1852)),MAX(BH$1:BH1851)+1,0)</f>
        <v>0</v>
      </c>
      <c r="BI1852" s="12">
        <f>IF(ISNUMBER(SEARCH('Quote reqeust'!$E$27,$BR1852)),MAX(BI$1:BI1851)+1,0)</f>
        <v>0</v>
      </c>
      <c r="BJ1852" s="12">
        <f>IF(ISNUMBER(SEARCH('Quote reqeust'!$E$27,$BR1852)),MAX(BJ$1:BJ1851)+1,0)</f>
        <v>0</v>
      </c>
      <c r="BK1852" s="12">
        <f>IF(ISNUMBER(SEARCH('Quote reqeust'!$E$27,$BR1852)),MAX(BK$1:BK1851)+1,0)</f>
        <v>0</v>
      </c>
      <c r="BL1852" s="12">
        <f>IF(ISNUMBER(SEARCH('Quote reqeust'!$E$27,$BR1852)),MAX(BL$1:BL1851)+1,0)</f>
        <v>0</v>
      </c>
      <c r="BM1852" s="12">
        <f>IF(ISNUMBER(SEARCH('Quote reqeust'!$E$27,$BR1852)),MAX(BM$1:BM1851)+1,0)</f>
        <v>0</v>
      </c>
      <c r="BN1852" s="12">
        <f>IF(ISNUMBER(SEARCH('Quote reqeust'!$E$27,$BR1852)),MAX(BN$1:BN1851)+1,0)</f>
        <v>0</v>
      </c>
      <c r="BO1852" s="12">
        <f>IF(ISNUMBER(SEARCH('Quote reqeust'!$E$27,$BR1852)),MAX(BO$1:BO1851)+1,0)</f>
        <v>0</v>
      </c>
      <c r="BP1852" s="12">
        <f>IF(ISNUMBER(SEARCH('Quote reqeust'!$E$27,$BR1852)),MAX(BP$1:BP1851)+1,0)</f>
        <v>0</v>
      </c>
      <c r="BQ1852" s="12">
        <f>IF(ISNUMBER(SEARCH('Quote reqeust'!$E$27,$BR1852)),MAX(BQ$1:BQ1851)+1,0)</f>
        <v>0</v>
      </c>
      <c r="BT1852" s="12" t="str">
        <f>IFERROR(VLOOKUP(ROWS(BT$3:BT1852),BC$1:BR3849,BT$2,0),"")</f>
        <v/>
      </c>
      <c r="BU1852" s="12" t="str">
        <f>IFERROR(VLOOKUP(ROWS(BU$3:BU1852),BD$1:BS3849,BU$2,0),"")</f>
        <v/>
      </c>
      <c r="BV1852" s="12" t="str">
        <f>IFERROR(VLOOKUP(ROWS(BV$3:BV1852),BE$1:BT3849,BV$2,0),"")</f>
        <v/>
      </c>
      <c r="BW1852" s="12" t="str">
        <f>IFERROR(VLOOKUP(ROWS(BW$3:BW1852),BF$1:BU3849,BW$2,0),"")</f>
        <v/>
      </c>
      <c r="BX1852" s="12" t="str">
        <f>IFERROR(VLOOKUP(ROWS(BX$3:BX1852),BG$1:BV3849,BX$2,0),"")</f>
        <v/>
      </c>
      <c r="BY1852" s="12" t="str">
        <f>IFERROR(VLOOKUP(ROWS(BY$3:BY1852),BH$1:BW3849,BY$2,0),"")</f>
        <v/>
      </c>
      <c r="BZ1852" s="12" t="str">
        <f>IFERROR(VLOOKUP(ROWS(BZ$3:BZ1852),BI$1:BX3849,BZ$2,0),"")</f>
        <v/>
      </c>
      <c r="CA1852" s="12" t="str">
        <f>IFERROR(VLOOKUP(ROWS(CA$3:CA1852),BJ$1:BY3849,CA$2,0),"")</f>
        <v/>
      </c>
      <c r="CB1852" s="12" t="str">
        <f>IFERROR(VLOOKUP(ROWS(CB$3:CB1852),BK$1:BZ3849,CB$2,0),"")</f>
        <v/>
      </c>
      <c r="CC1852" s="12" t="str">
        <f>IFERROR(VLOOKUP(ROWS(CC$3:CC1852),BL$1:CA3849,CC$2,0),"")</f>
        <v/>
      </c>
      <c r="CD1852" s="12" t="str">
        <f>IFERROR(VLOOKUP(ROWS(CD$3:CD1852),BM$1:CB3849,CD$2,0),"")</f>
        <v/>
      </c>
      <c r="CE1852" s="12" t="str">
        <f>IFERROR(VLOOKUP(ROWS(CE$3:CE1852),BN$1:CC3849,CE$2,0),"")</f>
        <v/>
      </c>
      <c r="CF1852" s="12" t="str">
        <f>IFERROR(VLOOKUP(ROWS(CF$3:CF1852),BO$1:CD3849,CF$2,0),"")</f>
        <v/>
      </c>
      <c r="CG1852" s="12" t="str">
        <f>IFERROR(VLOOKUP(ROWS(CG$3:CG1852),BP$1:CE3849,CG$2,0),"")</f>
        <v/>
      </c>
      <c r="CH1852" s="12" t="str">
        <f>IFERROR(VLOOKUP(ROWS(CH$3:CH1852),BQ$1:CF3849,CH$2,0),"")</f>
        <v/>
      </c>
    </row>
    <row r="1853" spans="55:86" x14ac:dyDescent="0.25">
      <c r="BC1853" s="12">
        <f>IF(ISNUMBER(SEARCH('Quote reqeust'!$G$34,BR1853)),MAX(BC$1:BC1852)+1,0)</f>
        <v>0</v>
      </c>
      <c r="BD1853" s="12">
        <f>IF(ISNUMBER(SEARCH('Quote reqeust'!$E$35,BR1853)),MAX(BD$1:BD1852)+1,0)</f>
        <v>0</v>
      </c>
      <c r="BE1853" s="12">
        <f>IF(ISNUMBER(SEARCH('Quote reqeust'!$E$36,BR1853)),MAX(BE$1:BE1852)+1,0)</f>
        <v>0</v>
      </c>
      <c r="BF1853" s="12">
        <f>IF(ISNUMBER(SEARCH('Quote reqeust'!$E$37,BR1853)),MAX(BF$1:BF1852)+1,0)</f>
        <v>0</v>
      </c>
      <c r="BG1853" s="12">
        <f>IF(ISNUMBER(SEARCH('Quote reqeust'!$E$26,BR1853)),MAX(BG$1:BG1852)+1,0)</f>
        <v>0</v>
      </c>
      <c r="BH1853" s="12">
        <f>IF(ISNUMBER(SEARCH('Quote reqeust'!$E$27,BR1853)),MAX(BH$1:BH1852)+1,0)</f>
        <v>0</v>
      </c>
      <c r="BI1853" s="12">
        <f>IF(ISNUMBER(SEARCH('Quote reqeust'!$E$27,$BR1853)),MAX(BI$1:BI1852)+1,0)</f>
        <v>0</v>
      </c>
      <c r="BJ1853" s="12">
        <f>IF(ISNUMBER(SEARCH('Quote reqeust'!$E$27,$BR1853)),MAX(BJ$1:BJ1852)+1,0)</f>
        <v>0</v>
      </c>
      <c r="BK1853" s="12">
        <f>IF(ISNUMBER(SEARCH('Quote reqeust'!$E$27,$BR1853)),MAX(BK$1:BK1852)+1,0)</f>
        <v>0</v>
      </c>
      <c r="BL1853" s="12">
        <f>IF(ISNUMBER(SEARCH('Quote reqeust'!$E$27,$BR1853)),MAX(BL$1:BL1852)+1,0)</f>
        <v>0</v>
      </c>
      <c r="BM1853" s="12">
        <f>IF(ISNUMBER(SEARCH('Quote reqeust'!$E$27,$BR1853)),MAX(BM$1:BM1852)+1,0)</f>
        <v>0</v>
      </c>
      <c r="BN1853" s="12">
        <f>IF(ISNUMBER(SEARCH('Quote reqeust'!$E$27,$BR1853)),MAX(BN$1:BN1852)+1,0)</f>
        <v>0</v>
      </c>
      <c r="BO1853" s="12">
        <f>IF(ISNUMBER(SEARCH('Quote reqeust'!$E$27,$BR1853)),MAX(BO$1:BO1852)+1,0)</f>
        <v>0</v>
      </c>
      <c r="BP1853" s="12">
        <f>IF(ISNUMBER(SEARCH('Quote reqeust'!$E$27,$BR1853)),MAX(BP$1:BP1852)+1,0)</f>
        <v>0</v>
      </c>
      <c r="BQ1853" s="12">
        <f>IF(ISNUMBER(SEARCH('Quote reqeust'!$E$27,$BR1853)),MAX(BQ$1:BQ1852)+1,0)</f>
        <v>0</v>
      </c>
      <c r="BT1853" s="12" t="str">
        <f>IFERROR(VLOOKUP(ROWS(BT$3:BT1853),BC$1:BR3850,BT$2,0),"")</f>
        <v/>
      </c>
      <c r="BU1853" s="12" t="str">
        <f>IFERROR(VLOOKUP(ROWS(BU$3:BU1853),BD$1:BS3850,BU$2,0),"")</f>
        <v/>
      </c>
      <c r="BV1853" s="12" t="str">
        <f>IFERROR(VLOOKUP(ROWS(BV$3:BV1853),BE$1:BT3850,BV$2,0),"")</f>
        <v/>
      </c>
      <c r="BW1853" s="12" t="str">
        <f>IFERROR(VLOOKUP(ROWS(BW$3:BW1853),BF$1:BU3850,BW$2,0),"")</f>
        <v/>
      </c>
      <c r="BX1853" s="12" t="str">
        <f>IFERROR(VLOOKUP(ROWS(BX$3:BX1853),BG$1:BV3850,BX$2,0),"")</f>
        <v/>
      </c>
      <c r="BY1853" s="12" t="str">
        <f>IFERROR(VLOOKUP(ROWS(BY$3:BY1853),BH$1:BW3850,BY$2,0),"")</f>
        <v/>
      </c>
      <c r="BZ1853" s="12" t="str">
        <f>IFERROR(VLOOKUP(ROWS(BZ$3:BZ1853),BI$1:BX3850,BZ$2,0),"")</f>
        <v/>
      </c>
      <c r="CA1853" s="12" t="str">
        <f>IFERROR(VLOOKUP(ROWS(CA$3:CA1853),BJ$1:BY3850,CA$2,0),"")</f>
        <v/>
      </c>
      <c r="CB1853" s="12" t="str">
        <f>IFERROR(VLOOKUP(ROWS(CB$3:CB1853),BK$1:BZ3850,CB$2,0),"")</f>
        <v/>
      </c>
      <c r="CC1853" s="12" t="str">
        <f>IFERROR(VLOOKUP(ROWS(CC$3:CC1853),BL$1:CA3850,CC$2,0),"")</f>
        <v/>
      </c>
      <c r="CD1853" s="12" t="str">
        <f>IFERROR(VLOOKUP(ROWS(CD$3:CD1853),BM$1:CB3850,CD$2,0),"")</f>
        <v/>
      </c>
      <c r="CE1853" s="12" t="str">
        <f>IFERROR(VLOOKUP(ROWS(CE$3:CE1853),BN$1:CC3850,CE$2,0),"")</f>
        <v/>
      </c>
      <c r="CF1853" s="12" t="str">
        <f>IFERROR(VLOOKUP(ROWS(CF$3:CF1853),BO$1:CD3850,CF$2,0),"")</f>
        <v/>
      </c>
      <c r="CG1853" s="12" t="str">
        <f>IFERROR(VLOOKUP(ROWS(CG$3:CG1853),BP$1:CE3850,CG$2,0),"")</f>
        <v/>
      </c>
      <c r="CH1853" s="12" t="str">
        <f>IFERROR(VLOOKUP(ROWS(CH$3:CH1853),BQ$1:CF3850,CH$2,0),"")</f>
        <v/>
      </c>
    </row>
    <row r="1854" spans="55:86" x14ac:dyDescent="0.25">
      <c r="BC1854" s="12">
        <f>IF(ISNUMBER(SEARCH('Quote reqeust'!$G$34,BR1854)),MAX(BC$1:BC1853)+1,0)</f>
        <v>0</v>
      </c>
      <c r="BD1854" s="12">
        <f>IF(ISNUMBER(SEARCH('Quote reqeust'!$E$35,BR1854)),MAX(BD$1:BD1853)+1,0)</f>
        <v>0</v>
      </c>
      <c r="BE1854" s="12">
        <f>IF(ISNUMBER(SEARCH('Quote reqeust'!$E$36,BR1854)),MAX(BE$1:BE1853)+1,0)</f>
        <v>0</v>
      </c>
      <c r="BF1854" s="12">
        <f>IF(ISNUMBER(SEARCH('Quote reqeust'!$E$37,BR1854)),MAX(BF$1:BF1853)+1,0)</f>
        <v>0</v>
      </c>
      <c r="BG1854" s="12">
        <f>IF(ISNUMBER(SEARCH('Quote reqeust'!$E$26,BR1854)),MAX(BG$1:BG1853)+1,0)</f>
        <v>0</v>
      </c>
      <c r="BH1854" s="12">
        <f>IF(ISNUMBER(SEARCH('Quote reqeust'!$E$27,BR1854)),MAX(BH$1:BH1853)+1,0)</f>
        <v>0</v>
      </c>
      <c r="BI1854" s="12">
        <f>IF(ISNUMBER(SEARCH('Quote reqeust'!$E$27,$BR1854)),MAX(BI$1:BI1853)+1,0)</f>
        <v>0</v>
      </c>
      <c r="BJ1854" s="12">
        <f>IF(ISNUMBER(SEARCH('Quote reqeust'!$E$27,$BR1854)),MAX(BJ$1:BJ1853)+1,0)</f>
        <v>0</v>
      </c>
      <c r="BK1854" s="12">
        <f>IF(ISNUMBER(SEARCH('Quote reqeust'!$E$27,$BR1854)),MAX(BK$1:BK1853)+1,0)</f>
        <v>0</v>
      </c>
      <c r="BL1854" s="12">
        <f>IF(ISNUMBER(SEARCH('Quote reqeust'!$E$27,$BR1854)),MAX(BL$1:BL1853)+1,0)</f>
        <v>0</v>
      </c>
      <c r="BM1854" s="12">
        <f>IF(ISNUMBER(SEARCH('Quote reqeust'!$E$27,$BR1854)),MAX(BM$1:BM1853)+1,0)</f>
        <v>0</v>
      </c>
      <c r="BN1854" s="12">
        <f>IF(ISNUMBER(SEARCH('Quote reqeust'!$E$27,$BR1854)),MAX(BN$1:BN1853)+1,0)</f>
        <v>0</v>
      </c>
      <c r="BO1854" s="12">
        <f>IF(ISNUMBER(SEARCH('Quote reqeust'!$E$27,$BR1854)),MAX(BO$1:BO1853)+1,0)</f>
        <v>0</v>
      </c>
      <c r="BP1854" s="12">
        <f>IF(ISNUMBER(SEARCH('Quote reqeust'!$E$27,$BR1854)),MAX(BP$1:BP1853)+1,0)</f>
        <v>0</v>
      </c>
      <c r="BQ1854" s="12">
        <f>IF(ISNUMBER(SEARCH('Quote reqeust'!$E$27,$BR1854)),MAX(BQ$1:BQ1853)+1,0)</f>
        <v>0</v>
      </c>
      <c r="BT1854" s="12" t="str">
        <f>IFERROR(VLOOKUP(ROWS(BT$3:BT1854),BC$1:BR3851,BT$2,0),"")</f>
        <v/>
      </c>
      <c r="BU1854" s="12" t="str">
        <f>IFERROR(VLOOKUP(ROWS(BU$3:BU1854),BD$1:BS3851,BU$2,0),"")</f>
        <v/>
      </c>
      <c r="BV1854" s="12" t="str">
        <f>IFERROR(VLOOKUP(ROWS(BV$3:BV1854),BE$1:BT3851,BV$2,0),"")</f>
        <v/>
      </c>
      <c r="BW1854" s="12" t="str">
        <f>IFERROR(VLOOKUP(ROWS(BW$3:BW1854),BF$1:BU3851,BW$2,0),"")</f>
        <v/>
      </c>
      <c r="BX1854" s="12" t="str">
        <f>IFERROR(VLOOKUP(ROWS(BX$3:BX1854),BG$1:BV3851,BX$2,0),"")</f>
        <v/>
      </c>
      <c r="BY1854" s="12" t="str">
        <f>IFERROR(VLOOKUP(ROWS(BY$3:BY1854),BH$1:BW3851,BY$2,0),"")</f>
        <v/>
      </c>
      <c r="BZ1854" s="12" t="str">
        <f>IFERROR(VLOOKUP(ROWS(BZ$3:BZ1854),BI$1:BX3851,BZ$2,0),"")</f>
        <v/>
      </c>
      <c r="CA1854" s="12" t="str">
        <f>IFERROR(VLOOKUP(ROWS(CA$3:CA1854),BJ$1:BY3851,CA$2,0),"")</f>
        <v/>
      </c>
      <c r="CB1854" s="12" t="str">
        <f>IFERROR(VLOOKUP(ROWS(CB$3:CB1854),BK$1:BZ3851,CB$2,0),"")</f>
        <v/>
      </c>
      <c r="CC1854" s="12" t="str">
        <f>IFERROR(VLOOKUP(ROWS(CC$3:CC1854),BL$1:CA3851,CC$2,0),"")</f>
        <v/>
      </c>
      <c r="CD1854" s="12" t="str">
        <f>IFERROR(VLOOKUP(ROWS(CD$3:CD1854),BM$1:CB3851,CD$2,0),"")</f>
        <v/>
      </c>
      <c r="CE1854" s="12" t="str">
        <f>IFERROR(VLOOKUP(ROWS(CE$3:CE1854),BN$1:CC3851,CE$2,0),"")</f>
        <v/>
      </c>
      <c r="CF1854" s="12" t="str">
        <f>IFERROR(VLOOKUP(ROWS(CF$3:CF1854),BO$1:CD3851,CF$2,0),"")</f>
        <v/>
      </c>
      <c r="CG1854" s="12" t="str">
        <f>IFERROR(VLOOKUP(ROWS(CG$3:CG1854),BP$1:CE3851,CG$2,0),"")</f>
        <v/>
      </c>
      <c r="CH1854" s="12" t="str">
        <f>IFERROR(VLOOKUP(ROWS(CH$3:CH1854),BQ$1:CF3851,CH$2,0),"")</f>
        <v/>
      </c>
    </row>
    <row r="1855" spans="55:86" x14ac:dyDescent="0.25">
      <c r="BC1855" s="12">
        <f>IF(ISNUMBER(SEARCH('Quote reqeust'!$G$34,BR1855)),MAX(BC$1:BC1854)+1,0)</f>
        <v>0</v>
      </c>
      <c r="BD1855" s="12">
        <f>IF(ISNUMBER(SEARCH('Quote reqeust'!$E$35,BR1855)),MAX(BD$1:BD1854)+1,0)</f>
        <v>0</v>
      </c>
      <c r="BE1855" s="12">
        <f>IF(ISNUMBER(SEARCH('Quote reqeust'!$E$36,BR1855)),MAX(BE$1:BE1854)+1,0)</f>
        <v>0</v>
      </c>
      <c r="BF1855" s="12">
        <f>IF(ISNUMBER(SEARCH('Quote reqeust'!$E$37,BR1855)),MAX(BF$1:BF1854)+1,0)</f>
        <v>0</v>
      </c>
      <c r="BG1855" s="12">
        <f>IF(ISNUMBER(SEARCH('Quote reqeust'!$E$26,BR1855)),MAX(BG$1:BG1854)+1,0)</f>
        <v>0</v>
      </c>
      <c r="BH1855" s="12">
        <f>IF(ISNUMBER(SEARCH('Quote reqeust'!$E$27,BR1855)),MAX(BH$1:BH1854)+1,0)</f>
        <v>0</v>
      </c>
      <c r="BI1855" s="12">
        <f>IF(ISNUMBER(SEARCH('Quote reqeust'!$E$27,$BR1855)),MAX(BI$1:BI1854)+1,0)</f>
        <v>0</v>
      </c>
      <c r="BJ1855" s="12">
        <f>IF(ISNUMBER(SEARCH('Quote reqeust'!$E$27,$BR1855)),MAX(BJ$1:BJ1854)+1,0)</f>
        <v>0</v>
      </c>
      <c r="BK1855" s="12">
        <f>IF(ISNUMBER(SEARCH('Quote reqeust'!$E$27,$BR1855)),MAX(BK$1:BK1854)+1,0)</f>
        <v>0</v>
      </c>
      <c r="BL1855" s="12">
        <f>IF(ISNUMBER(SEARCH('Quote reqeust'!$E$27,$BR1855)),MAX(BL$1:BL1854)+1,0)</f>
        <v>0</v>
      </c>
      <c r="BM1855" s="12">
        <f>IF(ISNUMBER(SEARCH('Quote reqeust'!$E$27,$BR1855)),MAX(BM$1:BM1854)+1,0)</f>
        <v>0</v>
      </c>
      <c r="BN1855" s="12">
        <f>IF(ISNUMBER(SEARCH('Quote reqeust'!$E$27,$BR1855)),MAX(BN$1:BN1854)+1,0)</f>
        <v>0</v>
      </c>
      <c r="BO1855" s="12">
        <f>IF(ISNUMBER(SEARCH('Quote reqeust'!$E$27,$BR1855)),MAX(BO$1:BO1854)+1,0)</f>
        <v>0</v>
      </c>
      <c r="BP1855" s="12">
        <f>IF(ISNUMBER(SEARCH('Quote reqeust'!$E$27,$BR1855)),MAX(BP$1:BP1854)+1,0)</f>
        <v>0</v>
      </c>
      <c r="BQ1855" s="12">
        <f>IF(ISNUMBER(SEARCH('Quote reqeust'!$E$27,$BR1855)),MAX(BQ$1:BQ1854)+1,0)</f>
        <v>0</v>
      </c>
      <c r="BT1855" s="12" t="str">
        <f>IFERROR(VLOOKUP(ROWS(BT$3:BT1855),BC$1:BR3852,BT$2,0),"")</f>
        <v/>
      </c>
      <c r="BU1855" s="12" t="str">
        <f>IFERROR(VLOOKUP(ROWS(BU$3:BU1855),BD$1:BS3852,BU$2,0),"")</f>
        <v/>
      </c>
      <c r="BV1855" s="12" t="str">
        <f>IFERROR(VLOOKUP(ROWS(BV$3:BV1855),BE$1:BT3852,BV$2,0),"")</f>
        <v/>
      </c>
      <c r="BW1855" s="12" t="str">
        <f>IFERROR(VLOOKUP(ROWS(BW$3:BW1855),BF$1:BU3852,BW$2,0),"")</f>
        <v/>
      </c>
      <c r="BX1855" s="12" t="str">
        <f>IFERROR(VLOOKUP(ROWS(BX$3:BX1855),BG$1:BV3852,BX$2,0),"")</f>
        <v/>
      </c>
      <c r="BY1855" s="12" t="str">
        <f>IFERROR(VLOOKUP(ROWS(BY$3:BY1855),BH$1:BW3852,BY$2,0),"")</f>
        <v/>
      </c>
      <c r="BZ1855" s="12" t="str">
        <f>IFERROR(VLOOKUP(ROWS(BZ$3:BZ1855),BI$1:BX3852,BZ$2,0),"")</f>
        <v/>
      </c>
      <c r="CA1855" s="12" t="str">
        <f>IFERROR(VLOOKUP(ROWS(CA$3:CA1855),BJ$1:BY3852,CA$2,0),"")</f>
        <v/>
      </c>
      <c r="CB1855" s="12" t="str">
        <f>IFERROR(VLOOKUP(ROWS(CB$3:CB1855),BK$1:BZ3852,CB$2,0),"")</f>
        <v/>
      </c>
      <c r="CC1855" s="12" t="str">
        <f>IFERROR(VLOOKUP(ROWS(CC$3:CC1855),BL$1:CA3852,CC$2,0),"")</f>
        <v/>
      </c>
      <c r="CD1855" s="12" t="str">
        <f>IFERROR(VLOOKUP(ROWS(CD$3:CD1855),BM$1:CB3852,CD$2,0),"")</f>
        <v/>
      </c>
      <c r="CE1855" s="12" t="str">
        <f>IFERROR(VLOOKUP(ROWS(CE$3:CE1855),BN$1:CC3852,CE$2,0),"")</f>
        <v/>
      </c>
      <c r="CF1855" s="12" t="str">
        <f>IFERROR(VLOOKUP(ROWS(CF$3:CF1855),BO$1:CD3852,CF$2,0),"")</f>
        <v/>
      </c>
      <c r="CG1855" s="12" t="str">
        <f>IFERROR(VLOOKUP(ROWS(CG$3:CG1855),BP$1:CE3852,CG$2,0),"")</f>
        <v/>
      </c>
      <c r="CH1855" s="12" t="str">
        <f>IFERROR(VLOOKUP(ROWS(CH$3:CH1855),BQ$1:CF3852,CH$2,0),"")</f>
        <v/>
      </c>
    </row>
    <row r="1856" spans="55:86" x14ac:dyDescent="0.25">
      <c r="BC1856" s="12">
        <f>IF(ISNUMBER(SEARCH('Quote reqeust'!$G$34,BR1856)),MAX(BC$1:BC1855)+1,0)</f>
        <v>0</v>
      </c>
      <c r="BD1856" s="12">
        <f>IF(ISNUMBER(SEARCH('Quote reqeust'!$E$35,BR1856)),MAX(BD$1:BD1855)+1,0)</f>
        <v>0</v>
      </c>
      <c r="BE1856" s="12">
        <f>IF(ISNUMBER(SEARCH('Quote reqeust'!$E$36,BR1856)),MAX(BE$1:BE1855)+1,0)</f>
        <v>0</v>
      </c>
      <c r="BF1856" s="12">
        <f>IF(ISNUMBER(SEARCH('Quote reqeust'!$E$37,BR1856)),MAX(BF$1:BF1855)+1,0)</f>
        <v>0</v>
      </c>
      <c r="BG1856" s="12">
        <f>IF(ISNUMBER(SEARCH('Quote reqeust'!$E$26,BR1856)),MAX(BG$1:BG1855)+1,0)</f>
        <v>0</v>
      </c>
      <c r="BH1856" s="12">
        <f>IF(ISNUMBER(SEARCH('Quote reqeust'!$E$27,BR1856)),MAX(BH$1:BH1855)+1,0)</f>
        <v>0</v>
      </c>
      <c r="BI1856" s="12">
        <f>IF(ISNUMBER(SEARCH('Quote reqeust'!$E$27,$BR1856)),MAX(BI$1:BI1855)+1,0)</f>
        <v>0</v>
      </c>
      <c r="BJ1856" s="12">
        <f>IF(ISNUMBER(SEARCH('Quote reqeust'!$E$27,$BR1856)),MAX(BJ$1:BJ1855)+1,0)</f>
        <v>0</v>
      </c>
      <c r="BK1856" s="12">
        <f>IF(ISNUMBER(SEARCH('Quote reqeust'!$E$27,$BR1856)),MAX(BK$1:BK1855)+1,0)</f>
        <v>0</v>
      </c>
      <c r="BL1856" s="12">
        <f>IF(ISNUMBER(SEARCH('Quote reqeust'!$E$27,$BR1856)),MAX(BL$1:BL1855)+1,0)</f>
        <v>0</v>
      </c>
      <c r="BM1856" s="12">
        <f>IF(ISNUMBER(SEARCH('Quote reqeust'!$E$27,$BR1856)),MAX(BM$1:BM1855)+1,0)</f>
        <v>0</v>
      </c>
      <c r="BN1856" s="12">
        <f>IF(ISNUMBER(SEARCH('Quote reqeust'!$E$27,$BR1856)),MAX(BN$1:BN1855)+1,0)</f>
        <v>0</v>
      </c>
      <c r="BO1856" s="12">
        <f>IF(ISNUMBER(SEARCH('Quote reqeust'!$E$27,$BR1856)),MAX(BO$1:BO1855)+1,0)</f>
        <v>0</v>
      </c>
      <c r="BP1856" s="12">
        <f>IF(ISNUMBER(SEARCH('Quote reqeust'!$E$27,$BR1856)),MAX(BP$1:BP1855)+1,0)</f>
        <v>0</v>
      </c>
      <c r="BQ1856" s="12">
        <f>IF(ISNUMBER(SEARCH('Quote reqeust'!$E$27,$BR1856)),MAX(BQ$1:BQ1855)+1,0)</f>
        <v>0</v>
      </c>
      <c r="BT1856" s="12" t="str">
        <f>IFERROR(VLOOKUP(ROWS(BT$3:BT1856),BC$1:BR3853,BT$2,0),"")</f>
        <v/>
      </c>
      <c r="BU1856" s="12" t="str">
        <f>IFERROR(VLOOKUP(ROWS(BU$3:BU1856),BD$1:BS3853,BU$2,0),"")</f>
        <v/>
      </c>
      <c r="BV1856" s="12" t="str">
        <f>IFERROR(VLOOKUP(ROWS(BV$3:BV1856),BE$1:BT3853,BV$2,0),"")</f>
        <v/>
      </c>
      <c r="BW1856" s="12" t="str">
        <f>IFERROR(VLOOKUP(ROWS(BW$3:BW1856),BF$1:BU3853,BW$2,0),"")</f>
        <v/>
      </c>
      <c r="BX1856" s="12" t="str">
        <f>IFERROR(VLOOKUP(ROWS(BX$3:BX1856),BG$1:BV3853,BX$2,0),"")</f>
        <v/>
      </c>
      <c r="BY1856" s="12" t="str">
        <f>IFERROR(VLOOKUP(ROWS(BY$3:BY1856),BH$1:BW3853,BY$2,0),"")</f>
        <v/>
      </c>
      <c r="BZ1856" s="12" t="str">
        <f>IFERROR(VLOOKUP(ROWS(BZ$3:BZ1856),BI$1:BX3853,BZ$2,0),"")</f>
        <v/>
      </c>
      <c r="CA1856" s="12" t="str">
        <f>IFERROR(VLOOKUP(ROWS(CA$3:CA1856),BJ$1:BY3853,CA$2,0),"")</f>
        <v/>
      </c>
      <c r="CB1856" s="12" t="str">
        <f>IFERROR(VLOOKUP(ROWS(CB$3:CB1856),BK$1:BZ3853,CB$2,0),"")</f>
        <v/>
      </c>
      <c r="CC1856" s="12" t="str">
        <f>IFERROR(VLOOKUP(ROWS(CC$3:CC1856),BL$1:CA3853,CC$2,0),"")</f>
        <v/>
      </c>
      <c r="CD1856" s="12" t="str">
        <f>IFERROR(VLOOKUP(ROWS(CD$3:CD1856),BM$1:CB3853,CD$2,0),"")</f>
        <v/>
      </c>
      <c r="CE1856" s="12" t="str">
        <f>IFERROR(VLOOKUP(ROWS(CE$3:CE1856),BN$1:CC3853,CE$2,0),"")</f>
        <v/>
      </c>
      <c r="CF1856" s="12" t="str">
        <f>IFERROR(VLOOKUP(ROWS(CF$3:CF1856),BO$1:CD3853,CF$2,0),"")</f>
        <v/>
      </c>
      <c r="CG1856" s="12" t="str">
        <f>IFERROR(VLOOKUP(ROWS(CG$3:CG1856),BP$1:CE3853,CG$2,0),"")</f>
        <v/>
      </c>
      <c r="CH1856" s="12" t="str">
        <f>IFERROR(VLOOKUP(ROWS(CH$3:CH1856),BQ$1:CF3853,CH$2,0),"")</f>
        <v/>
      </c>
    </row>
    <row r="1857" spans="55:86" x14ac:dyDescent="0.25">
      <c r="BC1857" s="12">
        <f>IF(ISNUMBER(SEARCH('Quote reqeust'!$G$34,BR1857)),MAX(BC$1:BC1856)+1,0)</f>
        <v>0</v>
      </c>
      <c r="BD1857" s="12">
        <f>IF(ISNUMBER(SEARCH('Quote reqeust'!$E$35,BR1857)),MAX(BD$1:BD1856)+1,0)</f>
        <v>0</v>
      </c>
      <c r="BE1857" s="12">
        <f>IF(ISNUMBER(SEARCH('Quote reqeust'!$E$36,BR1857)),MAX(BE$1:BE1856)+1,0)</f>
        <v>0</v>
      </c>
      <c r="BF1857" s="12">
        <f>IF(ISNUMBER(SEARCH('Quote reqeust'!$E$37,BR1857)),MAX(BF$1:BF1856)+1,0)</f>
        <v>0</v>
      </c>
      <c r="BG1857" s="12">
        <f>IF(ISNUMBER(SEARCH('Quote reqeust'!$E$26,BR1857)),MAX(BG$1:BG1856)+1,0)</f>
        <v>0</v>
      </c>
      <c r="BH1857" s="12">
        <f>IF(ISNUMBER(SEARCH('Quote reqeust'!$E$27,BR1857)),MAX(BH$1:BH1856)+1,0)</f>
        <v>0</v>
      </c>
      <c r="BI1857" s="12">
        <f>IF(ISNUMBER(SEARCH('Quote reqeust'!$E$27,$BR1857)),MAX(BI$1:BI1856)+1,0)</f>
        <v>0</v>
      </c>
      <c r="BJ1857" s="12">
        <f>IF(ISNUMBER(SEARCH('Quote reqeust'!$E$27,$BR1857)),MAX(BJ$1:BJ1856)+1,0)</f>
        <v>0</v>
      </c>
      <c r="BK1857" s="12">
        <f>IF(ISNUMBER(SEARCH('Quote reqeust'!$E$27,$BR1857)),MAX(BK$1:BK1856)+1,0)</f>
        <v>0</v>
      </c>
      <c r="BL1857" s="12">
        <f>IF(ISNUMBER(SEARCH('Quote reqeust'!$E$27,$BR1857)),MAX(BL$1:BL1856)+1,0)</f>
        <v>0</v>
      </c>
      <c r="BM1857" s="12">
        <f>IF(ISNUMBER(SEARCH('Quote reqeust'!$E$27,$BR1857)),MAX(BM$1:BM1856)+1,0)</f>
        <v>0</v>
      </c>
      <c r="BN1857" s="12">
        <f>IF(ISNUMBER(SEARCH('Quote reqeust'!$E$27,$BR1857)),MAX(BN$1:BN1856)+1,0)</f>
        <v>0</v>
      </c>
      <c r="BO1857" s="12">
        <f>IF(ISNUMBER(SEARCH('Quote reqeust'!$E$27,$BR1857)),MAX(BO$1:BO1856)+1,0)</f>
        <v>0</v>
      </c>
      <c r="BP1857" s="12">
        <f>IF(ISNUMBER(SEARCH('Quote reqeust'!$E$27,$BR1857)),MAX(BP$1:BP1856)+1,0)</f>
        <v>0</v>
      </c>
      <c r="BQ1857" s="12">
        <f>IF(ISNUMBER(SEARCH('Quote reqeust'!$E$27,$BR1857)),MAX(BQ$1:BQ1856)+1,0)</f>
        <v>0</v>
      </c>
      <c r="BT1857" s="12" t="str">
        <f>IFERROR(VLOOKUP(ROWS(BT$3:BT1857),BC$1:BR3854,BT$2,0),"")</f>
        <v/>
      </c>
      <c r="BU1857" s="12" t="str">
        <f>IFERROR(VLOOKUP(ROWS(BU$3:BU1857),BD$1:BS3854,BU$2,0),"")</f>
        <v/>
      </c>
      <c r="BV1857" s="12" t="str">
        <f>IFERROR(VLOOKUP(ROWS(BV$3:BV1857),BE$1:BT3854,BV$2,0),"")</f>
        <v/>
      </c>
      <c r="BW1857" s="12" t="str">
        <f>IFERROR(VLOOKUP(ROWS(BW$3:BW1857),BF$1:BU3854,BW$2,0),"")</f>
        <v/>
      </c>
      <c r="BX1857" s="12" t="str">
        <f>IFERROR(VLOOKUP(ROWS(BX$3:BX1857),BG$1:BV3854,BX$2,0),"")</f>
        <v/>
      </c>
      <c r="BY1857" s="12" t="str">
        <f>IFERROR(VLOOKUP(ROWS(BY$3:BY1857),BH$1:BW3854,BY$2,0),"")</f>
        <v/>
      </c>
      <c r="BZ1857" s="12" t="str">
        <f>IFERROR(VLOOKUP(ROWS(BZ$3:BZ1857),BI$1:BX3854,BZ$2,0),"")</f>
        <v/>
      </c>
      <c r="CA1857" s="12" t="str">
        <f>IFERROR(VLOOKUP(ROWS(CA$3:CA1857),BJ$1:BY3854,CA$2,0),"")</f>
        <v/>
      </c>
      <c r="CB1857" s="12" t="str">
        <f>IFERROR(VLOOKUP(ROWS(CB$3:CB1857),BK$1:BZ3854,CB$2,0),"")</f>
        <v/>
      </c>
      <c r="CC1857" s="12" t="str">
        <f>IFERROR(VLOOKUP(ROWS(CC$3:CC1857),BL$1:CA3854,CC$2,0),"")</f>
        <v/>
      </c>
      <c r="CD1857" s="12" t="str">
        <f>IFERROR(VLOOKUP(ROWS(CD$3:CD1857),BM$1:CB3854,CD$2,0),"")</f>
        <v/>
      </c>
      <c r="CE1857" s="12" t="str">
        <f>IFERROR(VLOOKUP(ROWS(CE$3:CE1857),BN$1:CC3854,CE$2,0),"")</f>
        <v/>
      </c>
      <c r="CF1857" s="12" t="str">
        <f>IFERROR(VLOOKUP(ROWS(CF$3:CF1857),BO$1:CD3854,CF$2,0),"")</f>
        <v/>
      </c>
      <c r="CG1857" s="12" t="str">
        <f>IFERROR(VLOOKUP(ROWS(CG$3:CG1857),BP$1:CE3854,CG$2,0),"")</f>
        <v/>
      </c>
      <c r="CH1857" s="12" t="str">
        <f>IFERROR(VLOOKUP(ROWS(CH$3:CH1857),BQ$1:CF3854,CH$2,0),"")</f>
        <v/>
      </c>
    </row>
    <row r="1858" spans="55:86" x14ac:dyDescent="0.25">
      <c r="BC1858" s="12">
        <f>IF(ISNUMBER(SEARCH('Quote reqeust'!$G$34,BR1858)),MAX(BC$1:BC1857)+1,0)</f>
        <v>0</v>
      </c>
      <c r="BD1858" s="12">
        <f>IF(ISNUMBER(SEARCH('Quote reqeust'!$E$35,BR1858)),MAX(BD$1:BD1857)+1,0)</f>
        <v>0</v>
      </c>
      <c r="BE1858" s="12">
        <f>IF(ISNUMBER(SEARCH('Quote reqeust'!$E$36,BR1858)),MAX(BE$1:BE1857)+1,0)</f>
        <v>0</v>
      </c>
      <c r="BF1858" s="12">
        <f>IF(ISNUMBER(SEARCH('Quote reqeust'!$E$37,BR1858)),MAX(BF$1:BF1857)+1,0)</f>
        <v>0</v>
      </c>
      <c r="BG1858" s="12">
        <f>IF(ISNUMBER(SEARCH('Quote reqeust'!$E$26,BR1858)),MAX(BG$1:BG1857)+1,0)</f>
        <v>0</v>
      </c>
      <c r="BH1858" s="12">
        <f>IF(ISNUMBER(SEARCH('Quote reqeust'!$E$27,BR1858)),MAX(BH$1:BH1857)+1,0)</f>
        <v>0</v>
      </c>
      <c r="BI1858" s="12">
        <f>IF(ISNUMBER(SEARCH('Quote reqeust'!$E$27,$BR1858)),MAX(BI$1:BI1857)+1,0)</f>
        <v>0</v>
      </c>
      <c r="BJ1858" s="12">
        <f>IF(ISNUMBER(SEARCH('Quote reqeust'!$E$27,$BR1858)),MAX(BJ$1:BJ1857)+1,0)</f>
        <v>0</v>
      </c>
      <c r="BK1858" s="12">
        <f>IF(ISNUMBER(SEARCH('Quote reqeust'!$E$27,$BR1858)),MAX(BK$1:BK1857)+1,0)</f>
        <v>0</v>
      </c>
      <c r="BL1858" s="12">
        <f>IF(ISNUMBER(SEARCH('Quote reqeust'!$E$27,$BR1858)),MAX(BL$1:BL1857)+1,0)</f>
        <v>0</v>
      </c>
      <c r="BM1858" s="12">
        <f>IF(ISNUMBER(SEARCH('Quote reqeust'!$E$27,$BR1858)),MAX(BM$1:BM1857)+1,0)</f>
        <v>0</v>
      </c>
      <c r="BN1858" s="12">
        <f>IF(ISNUMBER(SEARCH('Quote reqeust'!$E$27,$BR1858)),MAX(BN$1:BN1857)+1,0)</f>
        <v>0</v>
      </c>
      <c r="BO1858" s="12">
        <f>IF(ISNUMBER(SEARCH('Quote reqeust'!$E$27,$BR1858)),MAX(BO$1:BO1857)+1,0)</f>
        <v>0</v>
      </c>
      <c r="BP1858" s="12">
        <f>IF(ISNUMBER(SEARCH('Quote reqeust'!$E$27,$BR1858)),MAX(BP$1:BP1857)+1,0)</f>
        <v>0</v>
      </c>
      <c r="BQ1858" s="12">
        <f>IF(ISNUMBER(SEARCH('Quote reqeust'!$E$27,$BR1858)),MAX(BQ$1:BQ1857)+1,0)</f>
        <v>0</v>
      </c>
      <c r="BT1858" s="12" t="str">
        <f>IFERROR(VLOOKUP(ROWS(BT$3:BT1858),BC$1:BR3855,BT$2,0),"")</f>
        <v/>
      </c>
      <c r="BU1858" s="12" t="str">
        <f>IFERROR(VLOOKUP(ROWS(BU$3:BU1858),BD$1:BS3855,BU$2,0),"")</f>
        <v/>
      </c>
      <c r="BV1858" s="12" t="str">
        <f>IFERROR(VLOOKUP(ROWS(BV$3:BV1858),BE$1:BT3855,BV$2,0),"")</f>
        <v/>
      </c>
      <c r="BW1858" s="12" t="str">
        <f>IFERROR(VLOOKUP(ROWS(BW$3:BW1858),BF$1:BU3855,BW$2,0),"")</f>
        <v/>
      </c>
      <c r="BX1858" s="12" t="str">
        <f>IFERROR(VLOOKUP(ROWS(BX$3:BX1858),BG$1:BV3855,BX$2,0),"")</f>
        <v/>
      </c>
      <c r="BY1858" s="12" t="str">
        <f>IFERROR(VLOOKUP(ROWS(BY$3:BY1858),BH$1:BW3855,BY$2,0),"")</f>
        <v/>
      </c>
      <c r="BZ1858" s="12" t="str">
        <f>IFERROR(VLOOKUP(ROWS(BZ$3:BZ1858),BI$1:BX3855,BZ$2,0),"")</f>
        <v/>
      </c>
      <c r="CA1858" s="12" t="str">
        <f>IFERROR(VLOOKUP(ROWS(CA$3:CA1858),BJ$1:BY3855,CA$2,0),"")</f>
        <v/>
      </c>
      <c r="CB1858" s="12" t="str">
        <f>IFERROR(VLOOKUP(ROWS(CB$3:CB1858),BK$1:BZ3855,CB$2,0),"")</f>
        <v/>
      </c>
      <c r="CC1858" s="12" t="str">
        <f>IFERROR(VLOOKUP(ROWS(CC$3:CC1858),BL$1:CA3855,CC$2,0),"")</f>
        <v/>
      </c>
      <c r="CD1858" s="12" t="str">
        <f>IFERROR(VLOOKUP(ROWS(CD$3:CD1858),BM$1:CB3855,CD$2,0),"")</f>
        <v/>
      </c>
      <c r="CE1858" s="12" t="str">
        <f>IFERROR(VLOOKUP(ROWS(CE$3:CE1858),BN$1:CC3855,CE$2,0),"")</f>
        <v/>
      </c>
      <c r="CF1858" s="12" t="str">
        <f>IFERROR(VLOOKUP(ROWS(CF$3:CF1858),BO$1:CD3855,CF$2,0),"")</f>
        <v/>
      </c>
      <c r="CG1858" s="12" t="str">
        <f>IFERROR(VLOOKUP(ROWS(CG$3:CG1858),BP$1:CE3855,CG$2,0),"")</f>
        <v/>
      </c>
      <c r="CH1858" s="12" t="str">
        <f>IFERROR(VLOOKUP(ROWS(CH$3:CH1858),BQ$1:CF3855,CH$2,0),"")</f>
        <v/>
      </c>
    </row>
    <row r="1859" spans="55:86" x14ac:dyDescent="0.25">
      <c r="BC1859" s="12">
        <f>IF(ISNUMBER(SEARCH('Quote reqeust'!$G$34,BR1859)),MAX(BC$1:BC1858)+1,0)</f>
        <v>0</v>
      </c>
      <c r="BD1859" s="12">
        <f>IF(ISNUMBER(SEARCH('Quote reqeust'!$E$35,BR1859)),MAX(BD$1:BD1858)+1,0)</f>
        <v>0</v>
      </c>
      <c r="BE1859" s="12">
        <f>IF(ISNUMBER(SEARCH('Quote reqeust'!$E$36,BR1859)),MAX(BE$1:BE1858)+1,0)</f>
        <v>0</v>
      </c>
      <c r="BF1859" s="12">
        <f>IF(ISNUMBER(SEARCH('Quote reqeust'!$E$37,BR1859)),MAX(BF$1:BF1858)+1,0)</f>
        <v>0</v>
      </c>
      <c r="BG1859" s="12">
        <f>IF(ISNUMBER(SEARCH('Quote reqeust'!$E$26,BR1859)),MAX(BG$1:BG1858)+1,0)</f>
        <v>0</v>
      </c>
      <c r="BH1859" s="12">
        <f>IF(ISNUMBER(SEARCH('Quote reqeust'!$E$27,BR1859)),MAX(BH$1:BH1858)+1,0)</f>
        <v>0</v>
      </c>
      <c r="BI1859" s="12">
        <f>IF(ISNUMBER(SEARCH('Quote reqeust'!$E$27,$BR1859)),MAX(BI$1:BI1858)+1,0)</f>
        <v>0</v>
      </c>
      <c r="BJ1859" s="12">
        <f>IF(ISNUMBER(SEARCH('Quote reqeust'!$E$27,$BR1859)),MAX(BJ$1:BJ1858)+1,0)</f>
        <v>0</v>
      </c>
      <c r="BK1859" s="12">
        <f>IF(ISNUMBER(SEARCH('Quote reqeust'!$E$27,$BR1859)),MAX(BK$1:BK1858)+1,0)</f>
        <v>0</v>
      </c>
      <c r="BL1859" s="12">
        <f>IF(ISNUMBER(SEARCH('Quote reqeust'!$E$27,$BR1859)),MAX(BL$1:BL1858)+1,0)</f>
        <v>0</v>
      </c>
      <c r="BM1859" s="12">
        <f>IF(ISNUMBER(SEARCH('Quote reqeust'!$E$27,$BR1859)),MAX(BM$1:BM1858)+1,0)</f>
        <v>0</v>
      </c>
      <c r="BN1859" s="12">
        <f>IF(ISNUMBER(SEARCH('Quote reqeust'!$E$27,$BR1859)),MAX(BN$1:BN1858)+1,0)</f>
        <v>0</v>
      </c>
      <c r="BO1859" s="12">
        <f>IF(ISNUMBER(SEARCH('Quote reqeust'!$E$27,$BR1859)),MAX(BO$1:BO1858)+1,0)</f>
        <v>0</v>
      </c>
      <c r="BP1859" s="12">
        <f>IF(ISNUMBER(SEARCH('Quote reqeust'!$E$27,$BR1859)),MAX(BP$1:BP1858)+1,0)</f>
        <v>0</v>
      </c>
      <c r="BQ1859" s="12">
        <f>IF(ISNUMBER(SEARCH('Quote reqeust'!$E$27,$BR1859)),MAX(BQ$1:BQ1858)+1,0)</f>
        <v>0</v>
      </c>
      <c r="BT1859" s="12" t="str">
        <f>IFERROR(VLOOKUP(ROWS(BT$3:BT1859),BC$1:BR3856,BT$2,0),"")</f>
        <v/>
      </c>
      <c r="BU1859" s="12" t="str">
        <f>IFERROR(VLOOKUP(ROWS(BU$3:BU1859),BD$1:BS3856,BU$2,0),"")</f>
        <v/>
      </c>
      <c r="BV1859" s="12" t="str">
        <f>IFERROR(VLOOKUP(ROWS(BV$3:BV1859),BE$1:BT3856,BV$2,0),"")</f>
        <v/>
      </c>
      <c r="BW1859" s="12" t="str">
        <f>IFERROR(VLOOKUP(ROWS(BW$3:BW1859),BF$1:BU3856,BW$2,0),"")</f>
        <v/>
      </c>
      <c r="BX1859" s="12" t="str">
        <f>IFERROR(VLOOKUP(ROWS(BX$3:BX1859),BG$1:BV3856,BX$2,0),"")</f>
        <v/>
      </c>
      <c r="BY1859" s="12" t="str">
        <f>IFERROR(VLOOKUP(ROWS(BY$3:BY1859),BH$1:BW3856,BY$2,0),"")</f>
        <v/>
      </c>
      <c r="BZ1859" s="12" t="str">
        <f>IFERROR(VLOOKUP(ROWS(BZ$3:BZ1859),BI$1:BX3856,BZ$2,0),"")</f>
        <v/>
      </c>
      <c r="CA1859" s="12" t="str">
        <f>IFERROR(VLOOKUP(ROWS(CA$3:CA1859),BJ$1:BY3856,CA$2,0),"")</f>
        <v/>
      </c>
      <c r="CB1859" s="12" t="str">
        <f>IFERROR(VLOOKUP(ROWS(CB$3:CB1859),BK$1:BZ3856,CB$2,0),"")</f>
        <v/>
      </c>
      <c r="CC1859" s="12" t="str">
        <f>IFERROR(VLOOKUP(ROWS(CC$3:CC1859),BL$1:CA3856,CC$2,0),"")</f>
        <v/>
      </c>
      <c r="CD1859" s="12" t="str">
        <f>IFERROR(VLOOKUP(ROWS(CD$3:CD1859),BM$1:CB3856,CD$2,0),"")</f>
        <v/>
      </c>
      <c r="CE1859" s="12" t="str">
        <f>IFERROR(VLOOKUP(ROWS(CE$3:CE1859),BN$1:CC3856,CE$2,0),"")</f>
        <v/>
      </c>
      <c r="CF1859" s="12" t="str">
        <f>IFERROR(VLOOKUP(ROWS(CF$3:CF1859),BO$1:CD3856,CF$2,0),"")</f>
        <v/>
      </c>
      <c r="CG1859" s="12" t="str">
        <f>IFERROR(VLOOKUP(ROWS(CG$3:CG1859),BP$1:CE3856,CG$2,0),"")</f>
        <v/>
      </c>
      <c r="CH1859" s="12" t="str">
        <f>IFERROR(VLOOKUP(ROWS(CH$3:CH1859),BQ$1:CF3856,CH$2,0),"")</f>
        <v/>
      </c>
    </row>
    <row r="1860" spans="55:86" x14ac:dyDescent="0.25">
      <c r="BC1860" s="12">
        <f>IF(ISNUMBER(SEARCH('Quote reqeust'!$G$34,BR1860)),MAX(BC$1:BC1859)+1,0)</f>
        <v>0</v>
      </c>
      <c r="BD1860" s="12">
        <f>IF(ISNUMBER(SEARCH('Quote reqeust'!$E$35,BR1860)),MAX(BD$1:BD1859)+1,0)</f>
        <v>0</v>
      </c>
      <c r="BE1860" s="12">
        <f>IF(ISNUMBER(SEARCH('Quote reqeust'!$E$36,BR1860)),MAX(BE$1:BE1859)+1,0)</f>
        <v>0</v>
      </c>
      <c r="BF1860" s="12">
        <f>IF(ISNUMBER(SEARCH('Quote reqeust'!$E$37,BR1860)),MAX(BF$1:BF1859)+1,0)</f>
        <v>0</v>
      </c>
      <c r="BG1860" s="12">
        <f>IF(ISNUMBER(SEARCH('Quote reqeust'!$E$26,BR1860)),MAX(BG$1:BG1859)+1,0)</f>
        <v>0</v>
      </c>
      <c r="BH1860" s="12">
        <f>IF(ISNUMBER(SEARCH('Quote reqeust'!$E$27,BR1860)),MAX(BH$1:BH1859)+1,0)</f>
        <v>0</v>
      </c>
      <c r="BI1860" s="12">
        <f>IF(ISNUMBER(SEARCH('Quote reqeust'!$E$27,$BR1860)),MAX(BI$1:BI1859)+1,0)</f>
        <v>0</v>
      </c>
      <c r="BJ1860" s="12">
        <f>IF(ISNUMBER(SEARCH('Quote reqeust'!$E$27,$BR1860)),MAX(BJ$1:BJ1859)+1,0)</f>
        <v>0</v>
      </c>
      <c r="BK1860" s="12">
        <f>IF(ISNUMBER(SEARCH('Quote reqeust'!$E$27,$BR1860)),MAX(BK$1:BK1859)+1,0)</f>
        <v>0</v>
      </c>
      <c r="BL1860" s="12">
        <f>IF(ISNUMBER(SEARCH('Quote reqeust'!$E$27,$BR1860)),MAX(BL$1:BL1859)+1,0)</f>
        <v>0</v>
      </c>
      <c r="BM1860" s="12">
        <f>IF(ISNUMBER(SEARCH('Quote reqeust'!$E$27,$BR1860)),MAX(BM$1:BM1859)+1,0)</f>
        <v>0</v>
      </c>
      <c r="BN1860" s="12">
        <f>IF(ISNUMBER(SEARCH('Quote reqeust'!$E$27,$BR1860)),MAX(BN$1:BN1859)+1,0)</f>
        <v>0</v>
      </c>
      <c r="BO1860" s="12">
        <f>IF(ISNUMBER(SEARCH('Quote reqeust'!$E$27,$BR1860)),MAX(BO$1:BO1859)+1,0)</f>
        <v>0</v>
      </c>
      <c r="BP1860" s="12">
        <f>IF(ISNUMBER(SEARCH('Quote reqeust'!$E$27,$BR1860)),MAX(BP$1:BP1859)+1,0)</f>
        <v>0</v>
      </c>
      <c r="BQ1860" s="12">
        <f>IF(ISNUMBER(SEARCH('Quote reqeust'!$E$27,$BR1860)),MAX(BQ$1:BQ1859)+1,0)</f>
        <v>0</v>
      </c>
      <c r="BT1860" s="12" t="str">
        <f>IFERROR(VLOOKUP(ROWS(BT$3:BT1860),BC$1:BR3857,BT$2,0),"")</f>
        <v/>
      </c>
      <c r="BU1860" s="12" t="str">
        <f>IFERROR(VLOOKUP(ROWS(BU$3:BU1860),BD$1:BS3857,BU$2,0),"")</f>
        <v/>
      </c>
      <c r="BV1860" s="12" t="str">
        <f>IFERROR(VLOOKUP(ROWS(BV$3:BV1860),BE$1:BT3857,BV$2,0),"")</f>
        <v/>
      </c>
      <c r="BW1860" s="12" t="str">
        <f>IFERROR(VLOOKUP(ROWS(BW$3:BW1860),BF$1:BU3857,BW$2,0),"")</f>
        <v/>
      </c>
      <c r="BX1860" s="12" t="str">
        <f>IFERROR(VLOOKUP(ROWS(BX$3:BX1860),BG$1:BV3857,BX$2,0),"")</f>
        <v/>
      </c>
      <c r="BY1860" s="12" t="str">
        <f>IFERROR(VLOOKUP(ROWS(BY$3:BY1860),BH$1:BW3857,BY$2,0),"")</f>
        <v/>
      </c>
      <c r="BZ1860" s="12" t="str">
        <f>IFERROR(VLOOKUP(ROWS(BZ$3:BZ1860),BI$1:BX3857,BZ$2,0),"")</f>
        <v/>
      </c>
      <c r="CA1860" s="12" t="str">
        <f>IFERROR(VLOOKUP(ROWS(CA$3:CA1860),BJ$1:BY3857,CA$2,0),"")</f>
        <v/>
      </c>
      <c r="CB1860" s="12" t="str">
        <f>IFERROR(VLOOKUP(ROWS(CB$3:CB1860),BK$1:BZ3857,CB$2,0),"")</f>
        <v/>
      </c>
      <c r="CC1860" s="12" t="str">
        <f>IFERROR(VLOOKUP(ROWS(CC$3:CC1860),BL$1:CA3857,CC$2,0),"")</f>
        <v/>
      </c>
      <c r="CD1860" s="12" t="str">
        <f>IFERROR(VLOOKUP(ROWS(CD$3:CD1860),BM$1:CB3857,CD$2,0),"")</f>
        <v/>
      </c>
      <c r="CE1860" s="12" t="str">
        <f>IFERROR(VLOOKUP(ROWS(CE$3:CE1860),BN$1:CC3857,CE$2,0),"")</f>
        <v/>
      </c>
      <c r="CF1860" s="12" t="str">
        <f>IFERROR(VLOOKUP(ROWS(CF$3:CF1860),BO$1:CD3857,CF$2,0),"")</f>
        <v/>
      </c>
      <c r="CG1860" s="12" t="str">
        <f>IFERROR(VLOOKUP(ROWS(CG$3:CG1860),BP$1:CE3857,CG$2,0),"")</f>
        <v/>
      </c>
      <c r="CH1860" s="12" t="str">
        <f>IFERROR(VLOOKUP(ROWS(CH$3:CH1860),BQ$1:CF3857,CH$2,0),"")</f>
        <v/>
      </c>
    </row>
    <row r="1861" spans="55:86" x14ac:dyDescent="0.25">
      <c r="BC1861" s="12">
        <f>IF(ISNUMBER(SEARCH('Quote reqeust'!$G$34,BR1861)),MAX(BC$1:BC1860)+1,0)</f>
        <v>0</v>
      </c>
      <c r="BD1861" s="12">
        <f>IF(ISNUMBER(SEARCH('Quote reqeust'!$E$35,BR1861)),MAX(BD$1:BD1860)+1,0)</f>
        <v>0</v>
      </c>
      <c r="BE1861" s="12">
        <f>IF(ISNUMBER(SEARCH('Quote reqeust'!$E$36,BR1861)),MAX(BE$1:BE1860)+1,0)</f>
        <v>0</v>
      </c>
      <c r="BF1861" s="12">
        <f>IF(ISNUMBER(SEARCH('Quote reqeust'!$E$37,BR1861)),MAX(BF$1:BF1860)+1,0)</f>
        <v>0</v>
      </c>
      <c r="BG1861" s="12">
        <f>IF(ISNUMBER(SEARCH('Quote reqeust'!$E$26,BR1861)),MAX(BG$1:BG1860)+1,0)</f>
        <v>0</v>
      </c>
      <c r="BH1861" s="12">
        <f>IF(ISNUMBER(SEARCH('Quote reqeust'!$E$27,BR1861)),MAX(BH$1:BH1860)+1,0)</f>
        <v>0</v>
      </c>
      <c r="BI1861" s="12">
        <f>IF(ISNUMBER(SEARCH('Quote reqeust'!$E$27,$BR1861)),MAX(BI$1:BI1860)+1,0)</f>
        <v>0</v>
      </c>
      <c r="BJ1861" s="12">
        <f>IF(ISNUMBER(SEARCH('Quote reqeust'!$E$27,$BR1861)),MAX(BJ$1:BJ1860)+1,0)</f>
        <v>0</v>
      </c>
      <c r="BK1861" s="12">
        <f>IF(ISNUMBER(SEARCH('Quote reqeust'!$E$27,$BR1861)),MAX(BK$1:BK1860)+1,0)</f>
        <v>0</v>
      </c>
      <c r="BL1861" s="12">
        <f>IF(ISNUMBER(SEARCH('Quote reqeust'!$E$27,$BR1861)),MAX(BL$1:BL1860)+1,0)</f>
        <v>0</v>
      </c>
      <c r="BM1861" s="12">
        <f>IF(ISNUMBER(SEARCH('Quote reqeust'!$E$27,$BR1861)),MAX(BM$1:BM1860)+1,0)</f>
        <v>0</v>
      </c>
      <c r="BN1861" s="12">
        <f>IF(ISNUMBER(SEARCH('Quote reqeust'!$E$27,$BR1861)),MAX(BN$1:BN1860)+1,0)</f>
        <v>0</v>
      </c>
      <c r="BO1861" s="12">
        <f>IF(ISNUMBER(SEARCH('Quote reqeust'!$E$27,$BR1861)),MAX(BO$1:BO1860)+1,0)</f>
        <v>0</v>
      </c>
      <c r="BP1861" s="12">
        <f>IF(ISNUMBER(SEARCH('Quote reqeust'!$E$27,$BR1861)),MAX(BP$1:BP1860)+1,0)</f>
        <v>0</v>
      </c>
      <c r="BQ1861" s="12">
        <f>IF(ISNUMBER(SEARCH('Quote reqeust'!$E$27,$BR1861)),MAX(BQ$1:BQ1860)+1,0)</f>
        <v>0</v>
      </c>
      <c r="BT1861" s="12" t="str">
        <f>IFERROR(VLOOKUP(ROWS(BT$3:BT1861),BC$1:BR3858,BT$2,0),"")</f>
        <v/>
      </c>
      <c r="BU1861" s="12" t="str">
        <f>IFERROR(VLOOKUP(ROWS(BU$3:BU1861),BD$1:BS3858,BU$2,0),"")</f>
        <v/>
      </c>
      <c r="BV1861" s="12" t="str">
        <f>IFERROR(VLOOKUP(ROWS(BV$3:BV1861),BE$1:BT3858,BV$2,0),"")</f>
        <v/>
      </c>
      <c r="BW1861" s="12" t="str">
        <f>IFERROR(VLOOKUP(ROWS(BW$3:BW1861),BF$1:BU3858,BW$2,0),"")</f>
        <v/>
      </c>
      <c r="BX1861" s="12" t="str">
        <f>IFERROR(VLOOKUP(ROWS(BX$3:BX1861),BG$1:BV3858,BX$2,0),"")</f>
        <v/>
      </c>
      <c r="BY1861" s="12" t="str">
        <f>IFERROR(VLOOKUP(ROWS(BY$3:BY1861),BH$1:BW3858,BY$2,0),"")</f>
        <v/>
      </c>
      <c r="BZ1861" s="12" t="str">
        <f>IFERROR(VLOOKUP(ROWS(BZ$3:BZ1861),BI$1:BX3858,BZ$2,0),"")</f>
        <v/>
      </c>
      <c r="CA1861" s="12" t="str">
        <f>IFERROR(VLOOKUP(ROWS(CA$3:CA1861),BJ$1:BY3858,CA$2,0),"")</f>
        <v/>
      </c>
      <c r="CB1861" s="12" t="str">
        <f>IFERROR(VLOOKUP(ROWS(CB$3:CB1861),BK$1:BZ3858,CB$2,0),"")</f>
        <v/>
      </c>
      <c r="CC1861" s="12" t="str">
        <f>IFERROR(VLOOKUP(ROWS(CC$3:CC1861),BL$1:CA3858,CC$2,0),"")</f>
        <v/>
      </c>
      <c r="CD1861" s="12" t="str">
        <f>IFERROR(VLOOKUP(ROWS(CD$3:CD1861),BM$1:CB3858,CD$2,0),"")</f>
        <v/>
      </c>
      <c r="CE1861" s="12" t="str">
        <f>IFERROR(VLOOKUP(ROWS(CE$3:CE1861),BN$1:CC3858,CE$2,0),"")</f>
        <v/>
      </c>
      <c r="CF1861" s="12" t="str">
        <f>IFERROR(VLOOKUP(ROWS(CF$3:CF1861),BO$1:CD3858,CF$2,0),"")</f>
        <v/>
      </c>
      <c r="CG1861" s="12" t="str">
        <f>IFERROR(VLOOKUP(ROWS(CG$3:CG1861),BP$1:CE3858,CG$2,0),"")</f>
        <v/>
      </c>
      <c r="CH1861" s="12" t="str">
        <f>IFERROR(VLOOKUP(ROWS(CH$3:CH1861),BQ$1:CF3858,CH$2,0),"")</f>
        <v/>
      </c>
    </row>
    <row r="1862" spans="55:86" x14ac:dyDescent="0.25">
      <c r="BC1862" s="12">
        <f>IF(ISNUMBER(SEARCH('Quote reqeust'!$G$34,BR1862)),MAX(BC$1:BC1861)+1,0)</f>
        <v>0</v>
      </c>
      <c r="BD1862" s="12">
        <f>IF(ISNUMBER(SEARCH('Quote reqeust'!$E$35,BR1862)),MAX(BD$1:BD1861)+1,0)</f>
        <v>0</v>
      </c>
      <c r="BE1862" s="12">
        <f>IF(ISNUMBER(SEARCH('Quote reqeust'!$E$36,BR1862)),MAX(BE$1:BE1861)+1,0)</f>
        <v>0</v>
      </c>
      <c r="BF1862" s="12">
        <f>IF(ISNUMBER(SEARCH('Quote reqeust'!$E$37,BR1862)),MAX(BF$1:BF1861)+1,0)</f>
        <v>0</v>
      </c>
      <c r="BG1862" s="12">
        <f>IF(ISNUMBER(SEARCH('Quote reqeust'!$E$26,BR1862)),MAX(BG$1:BG1861)+1,0)</f>
        <v>0</v>
      </c>
      <c r="BH1862" s="12">
        <f>IF(ISNUMBER(SEARCH('Quote reqeust'!$E$27,BR1862)),MAX(BH$1:BH1861)+1,0)</f>
        <v>0</v>
      </c>
      <c r="BI1862" s="12">
        <f>IF(ISNUMBER(SEARCH('Quote reqeust'!$E$27,$BR1862)),MAX(BI$1:BI1861)+1,0)</f>
        <v>0</v>
      </c>
      <c r="BJ1862" s="12">
        <f>IF(ISNUMBER(SEARCH('Quote reqeust'!$E$27,$BR1862)),MAX(BJ$1:BJ1861)+1,0)</f>
        <v>0</v>
      </c>
      <c r="BK1862" s="12">
        <f>IF(ISNUMBER(SEARCH('Quote reqeust'!$E$27,$BR1862)),MAX(BK$1:BK1861)+1,0)</f>
        <v>0</v>
      </c>
      <c r="BL1862" s="12">
        <f>IF(ISNUMBER(SEARCH('Quote reqeust'!$E$27,$BR1862)),MAX(BL$1:BL1861)+1,0)</f>
        <v>0</v>
      </c>
      <c r="BM1862" s="12">
        <f>IF(ISNUMBER(SEARCH('Quote reqeust'!$E$27,$BR1862)),MAX(BM$1:BM1861)+1,0)</f>
        <v>0</v>
      </c>
      <c r="BN1862" s="12">
        <f>IF(ISNUMBER(SEARCH('Quote reqeust'!$E$27,$BR1862)),MAX(BN$1:BN1861)+1,0)</f>
        <v>0</v>
      </c>
      <c r="BO1862" s="12">
        <f>IF(ISNUMBER(SEARCH('Quote reqeust'!$E$27,$BR1862)),MAX(BO$1:BO1861)+1,0)</f>
        <v>0</v>
      </c>
      <c r="BP1862" s="12">
        <f>IF(ISNUMBER(SEARCH('Quote reqeust'!$E$27,$BR1862)),MAX(BP$1:BP1861)+1,0)</f>
        <v>0</v>
      </c>
      <c r="BQ1862" s="12">
        <f>IF(ISNUMBER(SEARCH('Quote reqeust'!$E$27,$BR1862)),MAX(BQ$1:BQ1861)+1,0)</f>
        <v>0</v>
      </c>
      <c r="BT1862" s="12" t="str">
        <f>IFERROR(VLOOKUP(ROWS(BT$3:BT1862),BC$1:BR3859,BT$2,0),"")</f>
        <v/>
      </c>
      <c r="BU1862" s="12" t="str">
        <f>IFERROR(VLOOKUP(ROWS(BU$3:BU1862),BD$1:BS3859,BU$2,0),"")</f>
        <v/>
      </c>
      <c r="BV1862" s="12" t="str">
        <f>IFERROR(VLOOKUP(ROWS(BV$3:BV1862),BE$1:BT3859,BV$2,0),"")</f>
        <v/>
      </c>
      <c r="BW1862" s="12" t="str">
        <f>IFERROR(VLOOKUP(ROWS(BW$3:BW1862),BF$1:BU3859,BW$2,0),"")</f>
        <v/>
      </c>
      <c r="BX1862" s="12" t="str">
        <f>IFERROR(VLOOKUP(ROWS(BX$3:BX1862),BG$1:BV3859,BX$2,0),"")</f>
        <v/>
      </c>
      <c r="BY1862" s="12" t="str">
        <f>IFERROR(VLOOKUP(ROWS(BY$3:BY1862),BH$1:BW3859,BY$2,0),"")</f>
        <v/>
      </c>
      <c r="BZ1862" s="12" t="str">
        <f>IFERROR(VLOOKUP(ROWS(BZ$3:BZ1862),BI$1:BX3859,BZ$2,0),"")</f>
        <v/>
      </c>
      <c r="CA1862" s="12" t="str">
        <f>IFERROR(VLOOKUP(ROWS(CA$3:CA1862),BJ$1:BY3859,CA$2,0),"")</f>
        <v/>
      </c>
      <c r="CB1862" s="12" t="str">
        <f>IFERROR(VLOOKUP(ROWS(CB$3:CB1862),BK$1:BZ3859,CB$2,0),"")</f>
        <v/>
      </c>
      <c r="CC1862" s="12" t="str">
        <f>IFERROR(VLOOKUP(ROWS(CC$3:CC1862),BL$1:CA3859,CC$2,0),"")</f>
        <v/>
      </c>
      <c r="CD1862" s="12" t="str">
        <f>IFERROR(VLOOKUP(ROWS(CD$3:CD1862),BM$1:CB3859,CD$2,0),"")</f>
        <v/>
      </c>
      <c r="CE1862" s="12" t="str">
        <f>IFERROR(VLOOKUP(ROWS(CE$3:CE1862),BN$1:CC3859,CE$2,0),"")</f>
        <v/>
      </c>
      <c r="CF1862" s="12" t="str">
        <f>IFERROR(VLOOKUP(ROWS(CF$3:CF1862),BO$1:CD3859,CF$2,0),"")</f>
        <v/>
      </c>
      <c r="CG1862" s="12" t="str">
        <f>IFERROR(VLOOKUP(ROWS(CG$3:CG1862),BP$1:CE3859,CG$2,0),"")</f>
        <v/>
      </c>
      <c r="CH1862" s="12" t="str">
        <f>IFERROR(VLOOKUP(ROWS(CH$3:CH1862),BQ$1:CF3859,CH$2,0),"")</f>
        <v/>
      </c>
    </row>
    <row r="1863" spans="55:86" x14ac:dyDescent="0.25">
      <c r="BC1863" s="12">
        <f>IF(ISNUMBER(SEARCH('Quote reqeust'!$G$34,BR1863)),MAX(BC$1:BC1862)+1,0)</f>
        <v>0</v>
      </c>
      <c r="BD1863" s="12">
        <f>IF(ISNUMBER(SEARCH('Quote reqeust'!$E$35,BR1863)),MAX(BD$1:BD1862)+1,0)</f>
        <v>0</v>
      </c>
      <c r="BE1863" s="12">
        <f>IF(ISNUMBER(SEARCH('Quote reqeust'!$E$36,BR1863)),MAX(BE$1:BE1862)+1,0)</f>
        <v>0</v>
      </c>
      <c r="BF1863" s="12">
        <f>IF(ISNUMBER(SEARCH('Quote reqeust'!$E$37,BR1863)),MAX(BF$1:BF1862)+1,0)</f>
        <v>0</v>
      </c>
      <c r="BG1863" s="12">
        <f>IF(ISNUMBER(SEARCH('Quote reqeust'!$E$26,BR1863)),MAX(BG$1:BG1862)+1,0)</f>
        <v>0</v>
      </c>
      <c r="BH1863" s="12">
        <f>IF(ISNUMBER(SEARCH('Quote reqeust'!$E$27,BR1863)),MAX(BH$1:BH1862)+1,0)</f>
        <v>0</v>
      </c>
      <c r="BI1863" s="12">
        <f>IF(ISNUMBER(SEARCH('Quote reqeust'!$E$27,$BR1863)),MAX(BI$1:BI1862)+1,0)</f>
        <v>0</v>
      </c>
      <c r="BJ1863" s="12">
        <f>IF(ISNUMBER(SEARCH('Quote reqeust'!$E$27,$BR1863)),MAX(BJ$1:BJ1862)+1,0)</f>
        <v>0</v>
      </c>
      <c r="BK1863" s="12">
        <f>IF(ISNUMBER(SEARCH('Quote reqeust'!$E$27,$BR1863)),MAX(BK$1:BK1862)+1,0)</f>
        <v>0</v>
      </c>
      <c r="BL1863" s="12">
        <f>IF(ISNUMBER(SEARCH('Quote reqeust'!$E$27,$BR1863)),MAX(BL$1:BL1862)+1,0)</f>
        <v>0</v>
      </c>
      <c r="BM1863" s="12">
        <f>IF(ISNUMBER(SEARCH('Quote reqeust'!$E$27,$BR1863)),MAX(BM$1:BM1862)+1,0)</f>
        <v>0</v>
      </c>
      <c r="BN1863" s="12">
        <f>IF(ISNUMBER(SEARCH('Quote reqeust'!$E$27,$BR1863)),MAX(BN$1:BN1862)+1,0)</f>
        <v>0</v>
      </c>
      <c r="BO1863" s="12">
        <f>IF(ISNUMBER(SEARCH('Quote reqeust'!$E$27,$BR1863)),MAX(BO$1:BO1862)+1,0)</f>
        <v>0</v>
      </c>
      <c r="BP1863" s="12">
        <f>IF(ISNUMBER(SEARCH('Quote reqeust'!$E$27,$BR1863)),MAX(BP$1:BP1862)+1,0)</f>
        <v>0</v>
      </c>
      <c r="BQ1863" s="12">
        <f>IF(ISNUMBER(SEARCH('Quote reqeust'!$E$27,$BR1863)),MAX(BQ$1:BQ1862)+1,0)</f>
        <v>0</v>
      </c>
      <c r="BT1863" s="12" t="str">
        <f>IFERROR(VLOOKUP(ROWS(BT$3:BT1863),BC$1:BR3860,BT$2,0),"")</f>
        <v/>
      </c>
      <c r="BU1863" s="12" t="str">
        <f>IFERROR(VLOOKUP(ROWS(BU$3:BU1863),BD$1:BS3860,BU$2,0),"")</f>
        <v/>
      </c>
      <c r="BV1863" s="12" t="str">
        <f>IFERROR(VLOOKUP(ROWS(BV$3:BV1863),BE$1:BT3860,BV$2,0),"")</f>
        <v/>
      </c>
      <c r="BW1863" s="12" t="str">
        <f>IFERROR(VLOOKUP(ROWS(BW$3:BW1863),BF$1:BU3860,BW$2,0),"")</f>
        <v/>
      </c>
      <c r="BX1863" s="12" t="str">
        <f>IFERROR(VLOOKUP(ROWS(BX$3:BX1863),BG$1:BV3860,BX$2,0),"")</f>
        <v/>
      </c>
      <c r="BY1863" s="12" t="str">
        <f>IFERROR(VLOOKUP(ROWS(BY$3:BY1863),BH$1:BW3860,BY$2,0),"")</f>
        <v/>
      </c>
      <c r="BZ1863" s="12" t="str">
        <f>IFERROR(VLOOKUP(ROWS(BZ$3:BZ1863),BI$1:BX3860,BZ$2,0),"")</f>
        <v/>
      </c>
      <c r="CA1863" s="12" t="str">
        <f>IFERROR(VLOOKUP(ROWS(CA$3:CA1863),BJ$1:BY3860,CA$2,0),"")</f>
        <v/>
      </c>
      <c r="CB1863" s="12" t="str">
        <f>IFERROR(VLOOKUP(ROWS(CB$3:CB1863),BK$1:BZ3860,CB$2,0),"")</f>
        <v/>
      </c>
      <c r="CC1863" s="12" t="str">
        <f>IFERROR(VLOOKUP(ROWS(CC$3:CC1863),BL$1:CA3860,CC$2,0),"")</f>
        <v/>
      </c>
      <c r="CD1863" s="12" t="str">
        <f>IFERROR(VLOOKUP(ROWS(CD$3:CD1863),BM$1:CB3860,CD$2,0),"")</f>
        <v/>
      </c>
      <c r="CE1863" s="12" t="str">
        <f>IFERROR(VLOOKUP(ROWS(CE$3:CE1863),BN$1:CC3860,CE$2,0),"")</f>
        <v/>
      </c>
      <c r="CF1863" s="12" t="str">
        <f>IFERROR(VLOOKUP(ROWS(CF$3:CF1863),BO$1:CD3860,CF$2,0),"")</f>
        <v/>
      </c>
      <c r="CG1863" s="12" t="str">
        <f>IFERROR(VLOOKUP(ROWS(CG$3:CG1863),BP$1:CE3860,CG$2,0),"")</f>
        <v/>
      </c>
      <c r="CH1863" s="12" t="str">
        <f>IFERROR(VLOOKUP(ROWS(CH$3:CH1863),BQ$1:CF3860,CH$2,0),"")</f>
        <v/>
      </c>
    </row>
    <row r="1864" spans="55:86" x14ac:dyDescent="0.25">
      <c r="BC1864" s="12">
        <f>IF(ISNUMBER(SEARCH('Quote reqeust'!$G$34,BR1864)),MAX(BC$1:BC1863)+1,0)</f>
        <v>0</v>
      </c>
      <c r="BD1864" s="12">
        <f>IF(ISNUMBER(SEARCH('Quote reqeust'!$E$35,BR1864)),MAX(BD$1:BD1863)+1,0)</f>
        <v>0</v>
      </c>
      <c r="BE1864" s="12">
        <f>IF(ISNUMBER(SEARCH('Quote reqeust'!$E$36,BR1864)),MAX(BE$1:BE1863)+1,0)</f>
        <v>0</v>
      </c>
      <c r="BF1864" s="12">
        <f>IF(ISNUMBER(SEARCH('Quote reqeust'!$E$37,BR1864)),MAX(BF$1:BF1863)+1,0)</f>
        <v>0</v>
      </c>
      <c r="BG1864" s="12">
        <f>IF(ISNUMBER(SEARCH('Quote reqeust'!$E$26,BR1864)),MAX(BG$1:BG1863)+1,0)</f>
        <v>0</v>
      </c>
      <c r="BH1864" s="12">
        <f>IF(ISNUMBER(SEARCH('Quote reqeust'!$E$27,BR1864)),MAX(BH$1:BH1863)+1,0)</f>
        <v>0</v>
      </c>
      <c r="BI1864" s="12">
        <f>IF(ISNUMBER(SEARCH('Quote reqeust'!$E$27,$BR1864)),MAX(BI$1:BI1863)+1,0)</f>
        <v>0</v>
      </c>
      <c r="BJ1864" s="12">
        <f>IF(ISNUMBER(SEARCH('Quote reqeust'!$E$27,$BR1864)),MAX(BJ$1:BJ1863)+1,0)</f>
        <v>0</v>
      </c>
      <c r="BK1864" s="12">
        <f>IF(ISNUMBER(SEARCH('Quote reqeust'!$E$27,$BR1864)),MAX(BK$1:BK1863)+1,0)</f>
        <v>0</v>
      </c>
      <c r="BL1864" s="12">
        <f>IF(ISNUMBER(SEARCH('Quote reqeust'!$E$27,$BR1864)),MAX(BL$1:BL1863)+1,0)</f>
        <v>0</v>
      </c>
      <c r="BM1864" s="12">
        <f>IF(ISNUMBER(SEARCH('Quote reqeust'!$E$27,$BR1864)),MAX(BM$1:BM1863)+1,0)</f>
        <v>0</v>
      </c>
      <c r="BN1864" s="12">
        <f>IF(ISNUMBER(SEARCH('Quote reqeust'!$E$27,$BR1864)),MAX(BN$1:BN1863)+1,0)</f>
        <v>0</v>
      </c>
      <c r="BO1864" s="12">
        <f>IF(ISNUMBER(SEARCH('Quote reqeust'!$E$27,$BR1864)),MAX(BO$1:BO1863)+1,0)</f>
        <v>0</v>
      </c>
      <c r="BP1864" s="12">
        <f>IF(ISNUMBER(SEARCH('Quote reqeust'!$E$27,$BR1864)),MAX(BP$1:BP1863)+1,0)</f>
        <v>0</v>
      </c>
      <c r="BQ1864" s="12">
        <f>IF(ISNUMBER(SEARCH('Quote reqeust'!$E$27,$BR1864)),MAX(BQ$1:BQ1863)+1,0)</f>
        <v>0</v>
      </c>
      <c r="BT1864" s="12" t="str">
        <f>IFERROR(VLOOKUP(ROWS(BT$3:BT1864),BC$1:BR3861,BT$2,0),"")</f>
        <v/>
      </c>
      <c r="BU1864" s="12" t="str">
        <f>IFERROR(VLOOKUP(ROWS(BU$3:BU1864),BD$1:BS3861,BU$2,0),"")</f>
        <v/>
      </c>
      <c r="BV1864" s="12" t="str">
        <f>IFERROR(VLOOKUP(ROWS(BV$3:BV1864),BE$1:BT3861,BV$2,0),"")</f>
        <v/>
      </c>
      <c r="BW1864" s="12" t="str">
        <f>IFERROR(VLOOKUP(ROWS(BW$3:BW1864),BF$1:BU3861,BW$2,0),"")</f>
        <v/>
      </c>
      <c r="BX1864" s="12" t="str">
        <f>IFERROR(VLOOKUP(ROWS(BX$3:BX1864),BG$1:BV3861,BX$2,0),"")</f>
        <v/>
      </c>
      <c r="BY1864" s="12" t="str">
        <f>IFERROR(VLOOKUP(ROWS(BY$3:BY1864),BH$1:BW3861,BY$2,0),"")</f>
        <v/>
      </c>
      <c r="BZ1864" s="12" t="str">
        <f>IFERROR(VLOOKUP(ROWS(BZ$3:BZ1864),BI$1:BX3861,BZ$2,0),"")</f>
        <v/>
      </c>
      <c r="CA1864" s="12" t="str">
        <f>IFERROR(VLOOKUP(ROWS(CA$3:CA1864),BJ$1:BY3861,CA$2,0),"")</f>
        <v/>
      </c>
      <c r="CB1864" s="12" t="str">
        <f>IFERROR(VLOOKUP(ROWS(CB$3:CB1864),BK$1:BZ3861,CB$2,0),"")</f>
        <v/>
      </c>
      <c r="CC1864" s="12" t="str">
        <f>IFERROR(VLOOKUP(ROWS(CC$3:CC1864),BL$1:CA3861,CC$2,0),"")</f>
        <v/>
      </c>
      <c r="CD1864" s="12" t="str">
        <f>IFERROR(VLOOKUP(ROWS(CD$3:CD1864),BM$1:CB3861,CD$2,0),"")</f>
        <v/>
      </c>
      <c r="CE1864" s="12" t="str">
        <f>IFERROR(VLOOKUP(ROWS(CE$3:CE1864),BN$1:CC3861,CE$2,0),"")</f>
        <v/>
      </c>
      <c r="CF1864" s="12" t="str">
        <f>IFERROR(VLOOKUP(ROWS(CF$3:CF1864),BO$1:CD3861,CF$2,0),"")</f>
        <v/>
      </c>
      <c r="CG1864" s="12" t="str">
        <f>IFERROR(VLOOKUP(ROWS(CG$3:CG1864),BP$1:CE3861,CG$2,0),"")</f>
        <v/>
      </c>
      <c r="CH1864" s="12" t="str">
        <f>IFERROR(VLOOKUP(ROWS(CH$3:CH1864),BQ$1:CF3861,CH$2,0),"")</f>
        <v/>
      </c>
    </row>
    <row r="1865" spans="55:86" x14ac:dyDescent="0.25">
      <c r="BC1865" s="12">
        <f>IF(ISNUMBER(SEARCH('Quote reqeust'!$G$34,BR1865)),MAX(BC$1:BC1864)+1,0)</f>
        <v>0</v>
      </c>
      <c r="BD1865" s="12">
        <f>IF(ISNUMBER(SEARCH('Quote reqeust'!$E$35,BR1865)),MAX(BD$1:BD1864)+1,0)</f>
        <v>0</v>
      </c>
      <c r="BE1865" s="12">
        <f>IF(ISNUMBER(SEARCH('Quote reqeust'!$E$36,BR1865)),MAX(BE$1:BE1864)+1,0)</f>
        <v>0</v>
      </c>
      <c r="BF1865" s="12">
        <f>IF(ISNUMBER(SEARCH('Quote reqeust'!$E$37,BR1865)),MAX(BF$1:BF1864)+1,0)</f>
        <v>0</v>
      </c>
      <c r="BG1865" s="12">
        <f>IF(ISNUMBER(SEARCH('Quote reqeust'!$E$26,BR1865)),MAX(BG$1:BG1864)+1,0)</f>
        <v>0</v>
      </c>
      <c r="BH1865" s="12">
        <f>IF(ISNUMBER(SEARCH('Quote reqeust'!$E$27,BR1865)),MAX(BH$1:BH1864)+1,0)</f>
        <v>0</v>
      </c>
      <c r="BI1865" s="12">
        <f>IF(ISNUMBER(SEARCH('Quote reqeust'!$E$27,$BR1865)),MAX(BI$1:BI1864)+1,0)</f>
        <v>0</v>
      </c>
      <c r="BJ1865" s="12">
        <f>IF(ISNUMBER(SEARCH('Quote reqeust'!$E$27,$BR1865)),MAX(BJ$1:BJ1864)+1,0)</f>
        <v>0</v>
      </c>
      <c r="BK1865" s="12">
        <f>IF(ISNUMBER(SEARCH('Quote reqeust'!$E$27,$BR1865)),MAX(BK$1:BK1864)+1,0)</f>
        <v>0</v>
      </c>
      <c r="BL1865" s="12">
        <f>IF(ISNUMBER(SEARCH('Quote reqeust'!$E$27,$BR1865)),MAX(BL$1:BL1864)+1,0)</f>
        <v>0</v>
      </c>
      <c r="BM1865" s="12">
        <f>IF(ISNUMBER(SEARCH('Quote reqeust'!$E$27,$BR1865)),MAX(BM$1:BM1864)+1,0)</f>
        <v>0</v>
      </c>
      <c r="BN1865" s="12">
        <f>IF(ISNUMBER(SEARCH('Quote reqeust'!$E$27,$BR1865)),MAX(BN$1:BN1864)+1,0)</f>
        <v>0</v>
      </c>
      <c r="BO1865" s="12">
        <f>IF(ISNUMBER(SEARCH('Quote reqeust'!$E$27,$BR1865)),MAX(BO$1:BO1864)+1,0)</f>
        <v>0</v>
      </c>
      <c r="BP1865" s="12">
        <f>IF(ISNUMBER(SEARCH('Quote reqeust'!$E$27,$BR1865)),MAX(BP$1:BP1864)+1,0)</f>
        <v>0</v>
      </c>
      <c r="BQ1865" s="12">
        <f>IF(ISNUMBER(SEARCH('Quote reqeust'!$E$27,$BR1865)),MAX(BQ$1:BQ1864)+1,0)</f>
        <v>0</v>
      </c>
      <c r="BT1865" s="12" t="str">
        <f>IFERROR(VLOOKUP(ROWS(BT$3:BT1865),BC$1:BR3862,BT$2,0),"")</f>
        <v/>
      </c>
      <c r="BU1865" s="12" t="str">
        <f>IFERROR(VLOOKUP(ROWS(BU$3:BU1865),BD$1:BS3862,BU$2,0),"")</f>
        <v/>
      </c>
      <c r="BV1865" s="12" t="str">
        <f>IFERROR(VLOOKUP(ROWS(BV$3:BV1865),BE$1:BT3862,BV$2,0),"")</f>
        <v/>
      </c>
      <c r="BW1865" s="12" t="str">
        <f>IFERROR(VLOOKUP(ROWS(BW$3:BW1865),BF$1:BU3862,BW$2,0),"")</f>
        <v/>
      </c>
      <c r="BX1865" s="12" t="str">
        <f>IFERROR(VLOOKUP(ROWS(BX$3:BX1865),BG$1:BV3862,BX$2,0),"")</f>
        <v/>
      </c>
      <c r="BY1865" s="12" t="str">
        <f>IFERROR(VLOOKUP(ROWS(BY$3:BY1865),BH$1:BW3862,BY$2,0),"")</f>
        <v/>
      </c>
      <c r="BZ1865" s="12" t="str">
        <f>IFERROR(VLOOKUP(ROWS(BZ$3:BZ1865),BI$1:BX3862,BZ$2,0),"")</f>
        <v/>
      </c>
      <c r="CA1865" s="12" t="str">
        <f>IFERROR(VLOOKUP(ROWS(CA$3:CA1865),BJ$1:BY3862,CA$2,0),"")</f>
        <v/>
      </c>
      <c r="CB1865" s="12" t="str">
        <f>IFERROR(VLOOKUP(ROWS(CB$3:CB1865),BK$1:BZ3862,CB$2,0),"")</f>
        <v/>
      </c>
      <c r="CC1865" s="12" t="str">
        <f>IFERROR(VLOOKUP(ROWS(CC$3:CC1865),BL$1:CA3862,CC$2,0),"")</f>
        <v/>
      </c>
      <c r="CD1865" s="12" t="str">
        <f>IFERROR(VLOOKUP(ROWS(CD$3:CD1865),BM$1:CB3862,CD$2,0),"")</f>
        <v/>
      </c>
      <c r="CE1865" s="12" t="str">
        <f>IFERROR(VLOOKUP(ROWS(CE$3:CE1865),BN$1:CC3862,CE$2,0),"")</f>
        <v/>
      </c>
      <c r="CF1865" s="12" t="str">
        <f>IFERROR(VLOOKUP(ROWS(CF$3:CF1865),BO$1:CD3862,CF$2,0),"")</f>
        <v/>
      </c>
      <c r="CG1865" s="12" t="str">
        <f>IFERROR(VLOOKUP(ROWS(CG$3:CG1865),BP$1:CE3862,CG$2,0),"")</f>
        <v/>
      </c>
      <c r="CH1865" s="12" t="str">
        <f>IFERROR(VLOOKUP(ROWS(CH$3:CH1865),BQ$1:CF3862,CH$2,0),"")</f>
        <v/>
      </c>
    </row>
    <row r="1866" spans="55:86" x14ac:dyDescent="0.25">
      <c r="BC1866" s="12">
        <f>IF(ISNUMBER(SEARCH('Quote reqeust'!$G$34,BR1866)),MAX(BC$1:BC1865)+1,0)</f>
        <v>0</v>
      </c>
      <c r="BD1866" s="12">
        <f>IF(ISNUMBER(SEARCH('Quote reqeust'!$E$35,BR1866)),MAX(BD$1:BD1865)+1,0)</f>
        <v>0</v>
      </c>
      <c r="BE1866" s="12">
        <f>IF(ISNUMBER(SEARCH('Quote reqeust'!$E$36,BR1866)),MAX(BE$1:BE1865)+1,0)</f>
        <v>0</v>
      </c>
      <c r="BF1866" s="12">
        <f>IF(ISNUMBER(SEARCH('Quote reqeust'!$E$37,BR1866)),MAX(BF$1:BF1865)+1,0)</f>
        <v>0</v>
      </c>
      <c r="BG1866" s="12">
        <f>IF(ISNUMBER(SEARCH('Quote reqeust'!$E$26,BR1866)),MAX(BG$1:BG1865)+1,0)</f>
        <v>0</v>
      </c>
      <c r="BH1866" s="12">
        <f>IF(ISNUMBER(SEARCH('Quote reqeust'!$E$27,BR1866)),MAX(BH$1:BH1865)+1,0)</f>
        <v>0</v>
      </c>
      <c r="BI1866" s="12">
        <f>IF(ISNUMBER(SEARCH('Quote reqeust'!$E$27,$BR1866)),MAX(BI$1:BI1865)+1,0)</f>
        <v>0</v>
      </c>
      <c r="BJ1866" s="12">
        <f>IF(ISNUMBER(SEARCH('Quote reqeust'!$E$27,$BR1866)),MAX(BJ$1:BJ1865)+1,0)</f>
        <v>0</v>
      </c>
      <c r="BK1866" s="12">
        <f>IF(ISNUMBER(SEARCH('Quote reqeust'!$E$27,$BR1866)),MAX(BK$1:BK1865)+1,0)</f>
        <v>0</v>
      </c>
      <c r="BL1866" s="12">
        <f>IF(ISNUMBER(SEARCH('Quote reqeust'!$E$27,$BR1866)),MAX(BL$1:BL1865)+1,0)</f>
        <v>0</v>
      </c>
      <c r="BM1866" s="12">
        <f>IF(ISNUMBER(SEARCH('Quote reqeust'!$E$27,$BR1866)),MAX(BM$1:BM1865)+1,0)</f>
        <v>0</v>
      </c>
      <c r="BN1866" s="12">
        <f>IF(ISNUMBER(SEARCH('Quote reqeust'!$E$27,$BR1866)),MAX(BN$1:BN1865)+1,0)</f>
        <v>0</v>
      </c>
      <c r="BO1866" s="12">
        <f>IF(ISNUMBER(SEARCH('Quote reqeust'!$E$27,$BR1866)),MAX(BO$1:BO1865)+1,0)</f>
        <v>0</v>
      </c>
      <c r="BP1866" s="12">
        <f>IF(ISNUMBER(SEARCH('Quote reqeust'!$E$27,$BR1866)),MAX(BP$1:BP1865)+1,0)</f>
        <v>0</v>
      </c>
      <c r="BQ1866" s="12">
        <f>IF(ISNUMBER(SEARCH('Quote reqeust'!$E$27,$BR1866)),MAX(BQ$1:BQ1865)+1,0)</f>
        <v>0</v>
      </c>
      <c r="BT1866" s="12" t="str">
        <f>IFERROR(VLOOKUP(ROWS(BT$3:BT1866),BC$1:BR3863,BT$2,0),"")</f>
        <v/>
      </c>
      <c r="BU1866" s="12" t="str">
        <f>IFERROR(VLOOKUP(ROWS(BU$3:BU1866),BD$1:BS3863,BU$2,0),"")</f>
        <v/>
      </c>
      <c r="BV1866" s="12" t="str">
        <f>IFERROR(VLOOKUP(ROWS(BV$3:BV1866),BE$1:BT3863,BV$2,0),"")</f>
        <v/>
      </c>
      <c r="BW1866" s="12" t="str">
        <f>IFERROR(VLOOKUP(ROWS(BW$3:BW1866),BF$1:BU3863,BW$2,0),"")</f>
        <v/>
      </c>
      <c r="BX1866" s="12" t="str">
        <f>IFERROR(VLOOKUP(ROWS(BX$3:BX1866),BG$1:BV3863,BX$2,0),"")</f>
        <v/>
      </c>
      <c r="BY1866" s="12" t="str">
        <f>IFERROR(VLOOKUP(ROWS(BY$3:BY1866),BH$1:BW3863,BY$2,0),"")</f>
        <v/>
      </c>
      <c r="BZ1866" s="12" t="str">
        <f>IFERROR(VLOOKUP(ROWS(BZ$3:BZ1866),BI$1:BX3863,BZ$2,0),"")</f>
        <v/>
      </c>
      <c r="CA1866" s="12" t="str">
        <f>IFERROR(VLOOKUP(ROWS(CA$3:CA1866),BJ$1:BY3863,CA$2,0),"")</f>
        <v/>
      </c>
      <c r="CB1866" s="12" t="str">
        <f>IFERROR(VLOOKUP(ROWS(CB$3:CB1866),BK$1:BZ3863,CB$2,0),"")</f>
        <v/>
      </c>
      <c r="CC1866" s="12" t="str">
        <f>IFERROR(VLOOKUP(ROWS(CC$3:CC1866),BL$1:CA3863,CC$2,0),"")</f>
        <v/>
      </c>
      <c r="CD1866" s="12" t="str">
        <f>IFERROR(VLOOKUP(ROWS(CD$3:CD1866),BM$1:CB3863,CD$2,0),"")</f>
        <v/>
      </c>
      <c r="CE1866" s="12" t="str">
        <f>IFERROR(VLOOKUP(ROWS(CE$3:CE1866),BN$1:CC3863,CE$2,0),"")</f>
        <v/>
      </c>
      <c r="CF1866" s="12" t="str">
        <f>IFERROR(VLOOKUP(ROWS(CF$3:CF1866),BO$1:CD3863,CF$2,0),"")</f>
        <v/>
      </c>
      <c r="CG1866" s="12" t="str">
        <f>IFERROR(VLOOKUP(ROWS(CG$3:CG1866),BP$1:CE3863,CG$2,0),"")</f>
        <v/>
      </c>
      <c r="CH1866" s="12" t="str">
        <f>IFERROR(VLOOKUP(ROWS(CH$3:CH1866),BQ$1:CF3863,CH$2,0),"")</f>
        <v/>
      </c>
    </row>
    <row r="1867" spans="55:86" x14ac:dyDescent="0.25">
      <c r="BC1867" s="12">
        <f>IF(ISNUMBER(SEARCH('Quote reqeust'!$G$34,BR1867)),MAX(BC$1:BC1866)+1,0)</f>
        <v>0</v>
      </c>
      <c r="BD1867" s="12">
        <f>IF(ISNUMBER(SEARCH('Quote reqeust'!$E$35,BR1867)),MAX(BD$1:BD1866)+1,0)</f>
        <v>0</v>
      </c>
      <c r="BE1867" s="12">
        <f>IF(ISNUMBER(SEARCH('Quote reqeust'!$E$36,BR1867)),MAX(BE$1:BE1866)+1,0)</f>
        <v>0</v>
      </c>
      <c r="BF1867" s="12">
        <f>IF(ISNUMBER(SEARCH('Quote reqeust'!$E$37,BR1867)),MAX(BF$1:BF1866)+1,0)</f>
        <v>0</v>
      </c>
      <c r="BG1867" s="12">
        <f>IF(ISNUMBER(SEARCH('Quote reqeust'!$E$26,BR1867)),MAX(BG$1:BG1866)+1,0)</f>
        <v>0</v>
      </c>
      <c r="BH1867" s="12">
        <f>IF(ISNUMBER(SEARCH('Quote reqeust'!$E$27,BR1867)),MAX(BH$1:BH1866)+1,0)</f>
        <v>0</v>
      </c>
      <c r="BI1867" s="12">
        <f>IF(ISNUMBER(SEARCH('Quote reqeust'!$E$27,$BR1867)),MAX(BI$1:BI1866)+1,0)</f>
        <v>0</v>
      </c>
      <c r="BJ1867" s="12">
        <f>IF(ISNUMBER(SEARCH('Quote reqeust'!$E$27,$BR1867)),MAX(BJ$1:BJ1866)+1,0)</f>
        <v>0</v>
      </c>
      <c r="BK1867" s="12">
        <f>IF(ISNUMBER(SEARCH('Quote reqeust'!$E$27,$BR1867)),MAX(BK$1:BK1866)+1,0)</f>
        <v>0</v>
      </c>
      <c r="BL1867" s="12">
        <f>IF(ISNUMBER(SEARCH('Quote reqeust'!$E$27,$BR1867)),MAX(BL$1:BL1866)+1,0)</f>
        <v>0</v>
      </c>
      <c r="BM1867" s="12">
        <f>IF(ISNUMBER(SEARCH('Quote reqeust'!$E$27,$BR1867)),MAX(BM$1:BM1866)+1,0)</f>
        <v>0</v>
      </c>
      <c r="BN1867" s="12">
        <f>IF(ISNUMBER(SEARCH('Quote reqeust'!$E$27,$BR1867)),MAX(BN$1:BN1866)+1,0)</f>
        <v>0</v>
      </c>
      <c r="BO1867" s="12">
        <f>IF(ISNUMBER(SEARCH('Quote reqeust'!$E$27,$BR1867)),MAX(BO$1:BO1866)+1,0)</f>
        <v>0</v>
      </c>
      <c r="BP1867" s="12">
        <f>IF(ISNUMBER(SEARCH('Quote reqeust'!$E$27,$BR1867)),MAX(BP$1:BP1866)+1,0)</f>
        <v>0</v>
      </c>
      <c r="BQ1867" s="12">
        <f>IF(ISNUMBER(SEARCH('Quote reqeust'!$E$27,$BR1867)),MAX(BQ$1:BQ1866)+1,0)</f>
        <v>0</v>
      </c>
      <c r="BT1867" s="12" t="str">
        <f>IFERROR(VLOOKUP(ROWS(BT$3:BT1867),BC$1:BR3864,BT$2,0),"")</f>
        <v/>
      </c>
      <c r="BU1867" s="12" t="str">
        <f>IFERROR(VLOOKUP(ROWS(BU$3:BU1867),BD$1:BS3864,BU$2,0),"")</f>
        <v/>
      </c>
      <c r="BV1867" s="12" t="str">
        <f>IFERROR(VLOOKUP(ROWS(BV$3:BV1867),BE$1:BT3864,BV$2,0),"")</f>
        <v/>
      </c>
      <c r="BW1867" s="12" t="str">
        <f>IFERROR(VLOOKUP(ROWS(BW$3:BW1867),BF$1:BU3864,BW$2,0),"")</f>
        <v/>
      </c>
      <c r="BX1867" s="12" t="str">
        <f>IFERROR(VLOOKUP(ROWS(BX$3:BX1867),BG$1:BV3864,BX$2,0),"")</f>
        <v/>
      </c>
      <c r="BY1867" s="12" t="str">
        <f>IFERROR(VLOOKUP(ROWS(BY$3:BY1867),BH$1:BW3864,BY$2,0),"")</f>
        <v/>
      </c>
      <c r="BZ1867" s="12" t="str">
        <f>IFERROR(VLOOKUP(ROWS(BZ$3:BZ1867),BI$1:BX3864,BZ$2,0),"")</f>
        <v/>
      </c>
      <c r="CA1867" s="12" t="str">
        <f>IFERROR(VLOOKUP(ROWS(CA$3:CA1867),BJ$1:BY3864,CA$2,0),"")</f>
        <v/>
      </c>
      <c r="CB1867" s="12" t="str">
        <f>IFERROR(VLOOKUP(ROWS(CB$3:CB1867),BK$1:BZ3864,CB$2,0),"")</f>
        <v/>
      </c>
      <c r="CC1867" s="12" t="str">
        <f>IFERROR(VLOOKUP(ROWS(CC$3:CC1867),BL$1:CA3864,CC$2,0),"")</f>
        <v/>
      </c>
      <c r="CD1867" s="12" t="str">
        <f>IFERROR(VLOOKUP(ROWS(CD$3:CD1867),BM$1:CB3864,CD$2,0),"")</f>
        <v/>
      </c>
      <c r="CE1867" s="12" t="str">
        <f>IFERROR(VLOOKUP(ROWS(CE$3:CE1867),BN$1:CC3864,CE$2,0),"")</f>
        <v/>
      </c>
      <c r="CF1867" s="12" t="str">
        <f>IFERROR(VLOOKUP(ROWS(CF$3:CF1867),BO$1:CD3864,CF$2,0),"")</f>
        <v/>
      </c>
      <c r="CG1867" s="12" t="str">
        <f>IFERROR(VLOOKUP(ROWS(CG$3:CG1867),BP$1:CE3864,CG$2,0),"")</f>
        <v/>
      </c>
      <c r="CH1867" s="12" t="str">
        <f>IFERROR(VLOOKUP(ROWS(CH$3:CH1867),BQ$1:CF3864,CH$2,0),"")</f>
        <v/>
      </c>
    </row>
    <row r="1868" spans="55:86" x14ac:dyDescent="0.25">
      <c r="BC1868" s="12">
        <f>IF(ISNUMBER(SEARCH('Quote reqeust'!$G$34,BR1868)),MAX(BC$1:BC1867)+1,0)</f>
        <v>0</v>
      </c>
      <c r="BD1868" s="12">
        <f>IF(ISNUMBER(SEARCH('Quote reqeust'!$E$35,BR1868)),MAX(BD$1:BD1867)+1,0)</f>
        <v>0</v>
      </c>
      <c r="BE1868" s="12">
        <f>IF(ISNUMBER(SEARCH('Quote reqeust'!$E$36,BR1868)),MAX(BE$1:BE1867)+1,0)</f>
        <v>0</v>
      </c>
      <c r="BF1868" s="12">
        <f>IF(ISNUMBER(SEARCH('Quote reqeust'!$E$37,BR1868)),MAX(BF$1:BF1867)+1,0)</f>
        <v>0</v>
      </c>
      <c r="BG1868" s="12">
        <f>IF(ISNUMBER(SEARCH('Quote reqeust'!$E$26,BR1868)),MAX(BG$1:BG1867)+1,0)</f>
        <v>0</v>
      </c>
      <c r="BH1868" s="12">
        <f>IF(ISNUMBER(SEARCH('Quote reqeust'!$E$27,BR1868)),MAX(BH$1:BH1867)+1,0)</f>
        <v>0</v>
      </c>
      <c r="BI1868" s="12">
        <f>IF(ISNUMBER(SEARCH('Quote reqeust'!$E$27,$BR1868)),MAX(BI$1:BI1867)+1,0)</f>
        <v>0</v>
      </c>
      <c r="BJ1868" s="12">
        <f>IF(ISNUMBER(SEARCH('Quote reqeust'!$E$27,$BR1868)),MAX(BJ$1:BJ1867)+1,0)</f>
        <v>0</v>
      </c>
      <c r="BK1868" s="12">
        <f>IF(ISNUMBER(SEARCH('Quote reqeust'!$E$27,$BR1868)),MAX(BK$1:BK1867)+1,0)</f>
        <v>0</v>
      </c>
      <c r="BL1868" s="12">
        <f>IF(ISNUMBER(SEARCH('Quote reqeust'!$E$27,$BR1868)),MAX(BL$1:BL1867)+1,0)</f>
        <v>0</v>
      </c>
      <c r="BM1868" s="12">
        <f>IF(ISNUMBER(SEARCH('Quote reqeust'!$E$27,$BR1868)),MAX(BM$1:BM1867)+1,0)</f>
        <v>0</v>
      </c>
      <c r="BN1868" s="12">
        <f>IF(ISNUMBER(SEARCH('Quote reqeust'!$E$27,$BR1868)),MAX(BN$1:BN1867)+1,0)</f>
        <v>0</v>
      </c>
      <c r="BO1868" s="12">
        <f>IF(ISNUMBER(SEARCH('Quote reqeust'!$E$27,$BR1868)),MAX(BO$1:BO1867)+1,0)</f>
        <v>0</v>
      </c>
      <c r="BP1868" s="12">
        <f>IF(ISNUMBER(SEARCH('Quote reqeust'!$E$27,$BR1868)),MAX(BP$1:BP1867)+1,0)</f>
        <v>0</v>
      </c>
      <c r="BQ1868" s="12">
        <f>IF(ISNUMBER(SEARCH('Quote reqeust'!$E$27,$BR1868)),MAX(BQ$1:BQ1867)+1,0)</f>
        <v>0</v>
      </c>
      <c r="BT1868" s="12" t="str">
        <f>IFERROR(VLOOKUP(ROWS(BT$3:BT1868),BC$1:BR3865,BT$2,0),"")</f>
        <v/>
      </c>
      <c r="BU1868" s="12" t="str">
        <f>IFERROR(VLOOKUP(ROWS(BU$3:BU1868),BD$1:BS3865,BU$2,0),"")</f>
        <v/>
      </c>
      <c r="BV1868" s="12" t="str">
        <f>IFERROR(VLOOKUP(ROWS(BV$3:BV1868),BE$1:BT3865,BV$2,0),"")</f>
        <v/>
      </c>
      <c r="BW1868" s="12" t="str">
        <f>IFERROR(VLOOKUP(ROWS(BW$3:BW1868),BF$1:BU3865,BW$2,0),"")</f>
        <v/>
      </c>
      <c r="BX1868" s="12" t="str">
        <f>IFERROR(VLOOKUP(ROWS(BX$3:BX1868),BG$1:BV3865,BX$2,0),"")</f>
        <v/>
      </c>
      <c r="BY1868" s="12" t="str">
        <f>IFERROR(VLOOKUP(ROWS(BY$3:BY1868),BH$1:BW3865,BY$2,0),"")</f>
        <v/>
      </c>
      <c r="BZ1868" s="12" t="str">
        <f>IFERROR(VLOOKUP(ROWS(BZ$3:BZ1868),BI$1:BX3865,BZ$2,0),"")</f>
        <v/>
      </c>
      <c r="CA1868" s="12" t="str">
        <f>IFERROR(VLOOKUP(ROWS(CA$3:CA1868),BJ$1:BY3865,CA$2,0),"")</f>
        <v/>
      </c>
      <c r="CB1868" s="12" t="str">
        <f>IFERROR(VLOOKUP(ROWS(CB$3:CB1868),BK$1:BZ3865,CB$2,0),"")</f>
        <v/>
      </c>
      <c r="CC1868" s="12" t="str">
        <f>IFERROR(VLOOKUP(ROWS(CC$3:CC1868),BL$1:CA3865,CC$2,0),"")</f>
        <v/>
      </c>
      <c r="CD1868" s="12" t="str">
        <f>IFERROR(VLOOKUP(ROWS(CD$3:CD1868),BM$1:CB3865,CD$2,0),"")</f>
        <v/>
      </c>
      <c r="CE1868" s="12" t="str">
        <f>IFERROR(VLOOKUP(ROWS(CE$3:CE1868),BN$1:CC3865,CE$2,0),"")</f>
        <v/>
      </c>
      <c r="CF1868" s="12" t="str">
        <f>IFERROR(VLOOKUP(ROWS(CF$3:CF1868),BO$1:CD3865,CF$2,0),"")</f>
        <v/>
      </c>
      <c r="CG1868" s="12" t="str">
        <f>IFERROR(VLOOKUP(ROWS(CG$3:CG1868),BP$1:CE3865,CG$2,0),"")</f>
        <v/>
      </c>
      <c r="CH1868" s="12" t="str">
        <f>IFERROR(VLOOKUP(ROWS(CH$3:CH1868),BQ$1:CF3865,CH$2,0),"")</f>
        <v/>
      </c>
    </row>
    <row r="1869" spans="55:86" x14ac:dyDescent="0.25">
      <c r="BC1869" s="12">
        <f>IF(ISNUMBER(SEARCH('Quote reqeust'!$G$34,BR1869)),MAX(BC$1:BC1868)+1,0)</f>
        <v>0</v>
      </c>
      <c r="BD1869" s="12">
        <f>IF(ISNUMBER(SEARCH('Quote reqeust'!$E$35,BR1869)),MAX(BD$1:BD1868)+1,0)</f>
        <v>0</v>
      </c>
      <c r="BE1869" s="12">
        <f>IF(ISNUMBER(SEARCH('Quote reqeust'!$E$36,BR1869)),MAX(BE$1:BE1868)+1,0)</f>
        <v>0</v>
      </c>
      <c r="BF1869" s="12">
        <f>IF(ISNUMBER(SEARCH('Quote reqeust'!$E$37,BR1869)),MAX(BF$1:BF1868)+1,0)</f>
        <v>0</v>
      </c>
      <c r="BG1869" s="12">
        <f>IF(ISNUMBER(SEARCH('Quote reqeust'!$E$26,BR1869)),MAX(BG$1:BG1868)+1,0)</f>
        <v>0</v>
      </c>
      <c r="BH1869" s="12">
        <f>IF(ISNUMBER(SEARCH('Quote reqeust'!$E$27,BR1869)),MAX(BH$1:BH1868)+1,0)</f>
        <v>0</v>
      </c>
      <c r="BI1869" s="12">
        <f>IF(ISNUMBER(SEARCH('Quote reqeust'!$E$27,$BR1869)),MAX(BI$1:BI1868)+1,0)</f>
        <v>0</v>
      </c>
      <c r="BJ1869" s="12">
        <f>IF(ISNUMBER(SEARCH('Quote reqeust'!$E$27,$BR1869)),MAX(BJ$1:BJ1868)+1,0)</f>
        <v>0</v>
      </c>
      <c r="BK1869" s="12">
        <f>IF(ISNUMBER(SEARCH('Quote reqeust'!$E$27,$BR1869)),MAX(BK$1:BK1868)+1,0)</f>
        <v>0</v>
      </c>
      <c r="BL1869" s="12">
        <f>IF(ISNUMBER(SEARCH('Quote reqeust'!$E$27,$BR1869)),MAX(BL$1:BL1868)+1,0)</f>
        <v>0</v>
      </c>
      <c r="BM1869" s="12">
        <f>IF(ISNUMBER(SEARCH('Quote reqeust'!$E$27,$BR1869)),MAX(BM$1:BM1868)+1,0)</f>
        <v>0</v>
      </c>
      <c r="BN1869" s="12">
        <f>IF(ISNUMBER(SEARCH('Quote reqeust'!$E$27,$BR1869)),MAX(BN$1:BN1868)+1,0)</f>
        <v>0</v>
      </c>
      <c r="BO1869" s="12">
        <f>IF(ISNUMBER(SEARCH('Quote reqeust'!$E$27,$BR1869)),MAX(BO$1:BO1868)+1,0)</f>
        <v>0</v>
      </c>
      <c r="BP1869" s="12">
        <f>IF(ISNUMBER(SEARCH('Quote reqeust'!$E$27,$BR1869)),MAX(BP$1:BP1868)+1,0)</f>
        <v>0</v>
      </c>
      <c r="BQ1869" s="12">
        <f>IF(ISNUMBER(SEARCH('Quote reqeust'!$E$27,$BR1869)),MAX(BQ$1:BQ1868)+1,0)</f>
        <v>0</v>
      </c>
      <c r="BT1869" s="12" t="str">
        <f>IFERROR(VLOOKUP(ROWS(BT$3:BT1869),BC$1:BR3866,BT$2,0),"")</f>
        <v/>
      </c>
      <c r="BU1869" s="12" t="str">
        <f>IFERROR(VLOOKUP(ROWS(BU$3:BU1869),BD$1:BS3866,BU$2,0),"")</f>
        <v/>
      </c>
      <c r="BV1869" s="12" t="str">
        <f>IFERROR(VLOOKUP(ROWS(BV$3:BV1869),BE$1:BT3866,BV$2,0),"")</f>
        <v/>
      </c>
      <c r="BW1869" s="12" t="str">
        <f>IFERROR(VLOOKUP(ROWS(BW$3:BW1869),BF$1:BU3866,BW$2,0),"")</f>
        <v/>
      </c>
      <c r="BX1869" s="12" t="str">
        <f>IFERROR(VLOOKUP(ROWS(BX$3:BX1869),BG$1:BV3866,BX$2,0),"")</f>
        <v/>
      </c>
      <c r="BY1869" s="12" t="str">
        <f>IFERROR(VLOOKUP(ROWS(BY$3:BY1869),BH$1:BW3866,BY$2,0),"")</f>
        <v/>
      </c>
      <c r="BZ1869" s="12" t="str">
        <f>IFERROR(VLOOKUP(ROWS(BZ$3:BZ1869),BI$1:BX3866,BZ$2,0),"")</f>
        <v/>
      </c>
      <c r="CA1869" s="12" t="str">
        <f>IFERROR(VLOOKUP(ROWS(CA$3:CA1869),BJ$1:BY3866,CA$2,0),"")</f>
        <v/>
      </c>
      <c r="CB1869" s="12" t="str">
        <f>IFERROR(VLOOKUP(ROWS(CB$3:CB1869),BK$1:BZ3866,CB$2,0),"")</f>
        <v/>
      </c>
      <c r="CC1869" s="12" t="str">
        <f>IFERROR(VLOOKUP(ROWS(CC$3:CC1869),BL$1:CA3866,CC$2,0),"")</f>
        <v/>
      </c>
      <c r="CD1869" s="12" t="str">
        <f>IFERROR(VLOOKUP(ROWS(CD$3:CD1869),BM$1:CB3866,CD$2,0),"")</f>
        <v/>
      </c>
      <c r="CE1869" s="12" t="str">
        <f>IFERROR(VLOOKUP(ROWS(CE$3:CE1869),BN$1:CC3866,CE$2,0),"")</f>
        <v/>
      </c>
      <c r="CF1869" s="12" t="str">
        <f>IFERROR(VLOOKUP(ROWS(CF$3:CF1869),BO$1:CD3866,CF$2,0),"")</f>
        <v/>
      </c>
      <c r="CG1869" s="12" t="str">
        <f>IFERROR(VLOOKUP(ROWS(CG$3:CG1869),BP$1:CE3866,CG$2,0),"")</f>
        <v/>
      </c>
      <c r="CH1869" s="12" t="str">
        <f>IFERROR(VLOOKUP(ROWS(CH$3:CH1869),BQ$1:CF3866,CH$2,0),"")</f>
        <v/>
      </c>
    </row>
    <row r="1870" spans="55:86" x14ac:dyDescent="0.25">
      <c r="BC1870" s="12">
        <f>IF(ISNUMBER(SEARCH('Quote reqeust'!$G$34,BR1870)),MAX(BC$1:BC1869)+1,0)</f>
        <v>0</v>
      </c>
      <c r="BD1870" s="12">
        <f>IF(ISNUMBER(SEARCH('Quote reqeust'!$E$35,BR1870)),MAX(BD$1:BD1869)+1,0)</f>
        <v>0</v>
      </c>
      <c r="BE1870" s="12">
        <f>IF(ISNUMBER(SEARCH('Quote reqeust'!$E$36,BR1870)),MAX(BE$1:BE1869)+1,0)</f>
        <v>0</v>
      </c>
      <c r="BF1870" s="12">
        <f>IF(ISNUMBER(SEARCH('Quote reqeust'!$E$37,BR1870)),MAX(BF$1:BF1869)+1,0)</f>
        <v>0</v>
      </c>
      <c r="BG1870" s="12">
        <f>IF(ISNUMBER(SEARCH('Quote reqeust'!$E$26,BR1870)),MAX(BG$1:BG1869)+1,0)</f>
        <v>0</v>
      </c>
      <c r="BH1870" s="12">
        <f>IF(ISNUMBER(SEARCH('Quote reqeust'!$E$27,BR1870)),MAX(BH$1:BH1869)+1,0)</f>
        <v>0</v>
      </c>
      <c r="BI1870" s="12">
        <f>IF(ISNUMBER(SEARCH('Quote reqeust'!$E$27,$BR1870)),MAX(BI$1:BI1869)+1,0)</f>
        <v>0</v>
      </c>
      <c r="BJ1870" s="12">
        <f>IF(ISNUMBER(SEARCH('Quote reqeust'!$E$27,$BR1870)),MAX(BJ$1:BJ1869)+1,0)</f>
        <v>0</v>
      </c>
      <c r="BK1870" s="12">
        <f>IF(ISNUMBER(SEARCH('Quote reqeust'!$E$27,$BR1870)),MAX(BK$1:BK1869)+1,0)</f>
        <v>0</v>
      </c>
      <c r="BL1870" s="12">
        <f>IF(ISNUMBER(SEARCH('Quote reqeust'!$E$27,$BR1870)),MAX(BL$1:BL1869)+1,0)</f>
        <v>0</v>
      </c>
      <c r="BM1870" s="12">
        <f>IF(ISNUMBER(SEARCH('Quote reqeust'!$E$27,$BR1870)),MAX(BM$1:BM1869)+1,0)</f>
        <v>0</v>
      </c>
      <c r="BN1870" s="12">
        <f>IF(ISNUMBER(SEARCH('Quote reqeust'!$E$27,$BR1870)),MAX(BN$1:BN1869)+1,0)</f>
        <v>0</v>
      </c>
      <c r="BO1870" s="12">
        <f>IF(ISNUMBER(SEARCH('Quote reqeust'!$E$27,$BR1870)),MAX(BO$1:BO1869)+1,0)</f>
        <v>0</v>
      </c>
      <c r="BP1870" s="12">
        <f>IF(ISNUMBER(SEARCH('Quote reqeust'!$E$27,$BR1870)),MAX(BP$1:BP1869)+1,0)</f>
        <v>0</v>
      </c>
      <c r="BQ1870" s="12">
        <f>IF(ISNUMBER(SEARCH('Quote reqeust'!$E$27,$BR1870)),MAX(BQ$1:BQ1869)+1,0)</f>
        <v>0</v>
      </c>
      <c r="BT1870" s="12" t="str">
        <f>IFERROR(VLOOKUP(ROWS(BT$3:BT1870),BC$1:BR3867,BT$2,0),"")</f>
        <v/>
      </c>
      <c r="BU1870" s="12" t="str">
        <f>IFERROR(VLOOKUP(ROWS(BU$3:BU1870),BD$1:BS3867,BU$2,0),"")</f>
        <v/>
      </c>
      <c r="BV1870" s="12" t="str">
        <f>IFERROR(VLOOKUP(ROWS(BV$3:BV1870),BE$1:BT3867,BV$2,0),"")</f>
        <v/>
      </c>
      <c r="BW1870" s="12" t="str">
        <f>IFERROR(VLOOKUP(ROWS(BW$3:BW1870),BF$1:BU3867,BW$2,0),"")</f>
        <v/>
      </c>
      <c r="BX1870" s="12" t="str">
        <f>IFERROR(VLOOKUP(ROWS(BX$3:BX1870),BG$1:BV3867,BX$2,0),"")</f>
        <v/>
      </c>
      <c r="BY1870" s="12" t="str">
        <f>IFERROR(VLOOKUP(ROWS(BY$3:BY1870),BH$1:BW3867,BY$2,0),"")</f>
        <v/>
      </c>
      <c r="BZ1870" s="12" t="str">
        <f>IFERROR(VLOOKUP(ROWS(BZ$3:BZ1870),BI$1:BX3867,BZ$2,0),"")</f>
        <v/>
      </c>
      <c r="CA1870" s="12" t="str">
        <f>IFERROR(VLOOKUP(ROWS(CA$3:CA1870),BJ$1:BY3867,CA$2,0),"")</f>
        <v/>
      </c>
      <c r="CB1870" s="12" t="str">
        <f>IFERROR(VLOOKUP(ROWS(CB$3:CB1870),BK$1:BZ3867,CB$2,0),"")</f>
        <v/>
      </c>
      <c r="CC1870" s="12" t="str">
        <f>IFERROR(VLOOKUP(ROWS(CC$3:CC1870),BL$1:CA3867,CC$2,0),"")</f>
        <v/>
      </c>
      <c r="CD1870" s="12" t="str">
        <f>IFERROR(VLOOKUP(ROWS(CD$3:CD1870),BM$1:CB3867,CD$2,0),"")</f>
        <v/>
      </c>
      <c r="CE1870" s="12" t="str">
        <f>IFERROR(VLOOKUP(ROWS(CE$3:CE1870),BN$1:CC3867,CE$2,0),"")</f>
        <v/>
      </c>
      <c r="CF1870" s="12" t="str">
        <f>IFERROR(VLOOKUP(ROWS(CF$3:CF1870),BO$1:CD3867,CF$2,0),"")</f>
        <v/>
      </c>
      <c r="CG1870" s="12" t="str">
        <f>IFERROR(VLOOKUP(ROWS(CG$3:CG1870),BP$1:CE3867,CG$2,0),"")</f>
        <v/>
      </c>
      <c r="CH1870" s="12" t="str">
        <f>IFERROR(VLOOKUP(ROWS(CH$3:CH1870),BQ$1:CF3867,CH$2,0),"")</f>
        <v/>
      </c>
    </row>
    <row r="1871" spans="55:86" x14ac:dyDescent="0.25">
      <c r="BC1871" s="12">
        <f>IF(ISNUMBER(SEARCH('Quote reqeust'!$G$34,BR1871)),MAX(BC$1:BC1870)+1,0)</f>
        <v>0</v>
      </c>
      <c r="BD1871" s="12">
        <f>IF(ISNUMBER(SEARCH('Quote reqeust'!$E$35,BR1871)),MAX(BD$1:BD1870)+1,0)</f>
        <v>0</v>
      </c>
      <c r="BE1871" s="12">
        <f>IF(ISNUMBER(SEARCH('Quote reqeust'!$E$36,BR1871)),MAX(BE$1:BE1870)+1,0)</f>
        <v>0</v>
      </c>
      <c r="BF1871" s="12">
        <f>IF(ISNUMBER(SEARCH('Quote reqeust'!$E$37,BR1871)),MAX(BF$1:BF1870)+1,0)</f>
        <v>0</v>
      </c>
      <c r="BG1871" s="12">
        <f>IF(ISNUMBER(SEARCH('Quote reqeust'!$E$26,BR1871)),MAX(BG$1:BG1870)+1,0)</f>
        <v>0</v>
      </c>
      <c r="BH1871" s="12">
        <f>IF(ISNUMBER(SEARCH('Quote reqeust'!$E$27,BR1871)),MAX(BH$1:BH1870)+1,0)</f>
        <v>0</v>
      </c>
      <c r="BI1871" s="12">
        <f>IF(ISNUMBER(SEARCH('Quote reqeust'!$E$27,$BR1871)),MAX(BI$1:BI1870)+1,0)</f>
        <v>0</v>
      </c>
      <c r="BJ1871" s="12">
        <f>IF(ISNUMBER(SEARCH('Quote reqeust'!$E$27,$BR1871)),MAX(BJ$1:BJ1870)+1,0)</f>
        <v>0</v>
      </c>
      <c r="BK1871" s="12">
        <f>IF(ISNUMBER(SEARCH('Quote reqeust'!$E$27,$BR1871)),MAX(BK$1:BK1870)+1,0)</f>
        <v>0</v>
      </c>
      <c r="BL1871" s="12">
        <f>IF(ISNUMBER(SEARCH('Quote reqeust'!$E$27,$BR1871)),MAX(BL$1:BL1870)+1,0)</f>
        <v>0</v>
      </c>
      <c r="BM1871" s="12">
        <f>IF(ISNUMBER(SEARCH('Quote reqeust'!$E$27,$BR1871)),MAX(BM$1:BM1870)+1,0)</f>
        <v>0</v>
      </c>
      <c r="BN1871" s="12">
        <f>IF(ISNUMBER(SEARCH('Quote reqeust'!$E$27,$BR1871)),MAX(BN$1:BN1870)+1,0)</f>
        <v>0</v>
      </c>
      <c r="BO1871" s="12">
        <f>IF(ISNUMBER(SEARCH('Quote reqeust'!$E$27,$BR1871)),MAX(BO$1:BO1870)+1,0)</f>
        <v>0</v>
      </c>
      <c r="BP1871" s="12">
        <f>IF(ISNUMBER(SEARCH('Quote reqeust'!$E$27,$BR1871)),MAX(BP$1:BP1870)+1,0)</f>
        <v>0</v>
      </c>
      <c r="BQ1871" s="12">
        <f>IF(ISNUMBER(SEARCH('Quote reqeust'!$E$27,$BR1871)),MAX(BQ$1:BQ1870)+1,0)</f>
        <v>0</v>
      </c>
      <c r="BT1871" s="12" t="str">
        <f>IFERROR(VLOOKUP(ROWS(BT$3:BT1871),BC$1:BR3868,BT$2,0),"")</f>
        <v/>
      </c>
      <c r="BU1871" s="12" t="str">
        <f>IFERROR(VLOOKUP(ROWS(BU$3:BU1871),BD$1:BS3868,BU$2,0),"")</f>
        <v/>
      </c>
      <c r="BV1871" s="12" t="str">
        <f>IFERROR(VLOOKUP(ROWS(BV$3:BV1871),BE$1:BT3868,BV$2,0),"")</f>
        <v/>
      </c>
      <c r="BW1871" s="12" t="str">
        <f>IFERROR(VLOOKUP(ROWS(BW$3:BW1871),BF$1:BU3868,BW$2,0),"")</f>
        <v/>
      </c>
      <c r="BX1871" s="12" t="str">
        <f>IFERROR(VLOOKUP(ROWS(BX$3:BX1871),BG$1:BV3868,BX$2,0),"")</f>
        <v/>
      </c>
      <c r="BY1871" s="12" t="str">
        <f>IFERROR(VLOOKUP(ROWS(BY$3:BY1871),BH$1:BW3868,BY$2,0),"")</f>
        <v/>
      </c>
      <c r="BZ1871" s="12" t="str">
        <f>IFERROR(VLOOKUP(ROWS(BZ$3:BZ1871),BI$1:BX3868,BZ$2,0),"")</f>
        <v/>
      </c>
      <c r="CA1871" s="12" t="str">
        <f>IFERROR(VLOOKUP(ROWS(CA$3:CA1871),BJ$1:BY3868,CA$2,0),"")</f>
        <v/>
      </c>
      <c r="CB1871" s="12" t="str">
        <f>IFERROR(VLOOKUP(ROWS(CB$3:CB1871),BK$1:BZ3868,CB$2,0),"")</f>
        <v/>
      </c>
      <c r="CC1871" s="12" t="str">
        <f>IFERROR(VLOOKUP(ROWS(CC$3:CC1871),BL$1:CA3868,CC$2,0),"")</f>
        <v/>
      </c>
      <c r="CD1871" s="12" t="str">
        <f>IFERROR(VLOOKUP(ROWS(CD$3:CD1871),BM$1:CB3868,CD$2,0),"")</f>
        <v/>
      </c>
      <c r="CE1871" s="12" t="str">
        <f>IFERROR(VLOOKUP(ROWS(CE$3:CE1871),BN$1:CC3868,CE$2,0),"")</f>
        <v/>
      </c>
      <c r="CF1871" s="12" t="str">
        <f>IFERROR(VLOOKUP(ROWS(CF$3:CF1871),BO$1:CD3868,CF$2,0),"")</f>
        <v/>
      </c>
      <c r="CG1871" s="12" t="str">
        <f>IFERROR(VLOOKUP(ROWS(CG$3:CG1871),BP$1:CE3868,CG$2,0),"")</f>
        <v/>
      </c>
      <c r="CH1871" s="12" t="str">
        <f>IFERROR(VLOOKUP(ROWS(CH$3:CH1871),BQ$1:CF3868,CH$2,0),"")</f>
        <v/>
      </c>
    </row>
    <row r="1872" spans="55:86" x14ac:dyDescent="0.25">
      <c r="BC1872" s="12">
        <f>IF(ISNUMBER(SEARCH('Quote reqeust'!$G$34,BR1872)),MAX(BC$1:BC1871)+1,0)</f>
        <v>0</v>
      </c>
      <c r="BD1872" s="12">
        <f>IF(ISNUMBER(SEARCH('Quote reqeust'!$E$35,BR1872)),MAX(BD$1:BD1871)+1,0)</f>
        <v>0</v>
      </c>
      <c r="BE1872" s="12">
        <f>IF(ISNUMBER(SEARCH('Quote reqeust'!$E$36,BR1872)),MAX(BE$1:BE1871)+1,0)</f>
        <v>0</v>
      </c>
      <c r="BF1872" s="12">
        <f>IF(ISNUMBER(SEARCH('Quote reqeust'!$E$37,BR1872)),MAX(BF$1:BF1871)+1,0)</f>
        <v>0</v>
      </c>
      <c r="BG1872" s="12">
        <f>IF(ISNUMBER(SEARCH('Quote reqeust'!$E$26,BR1872)),MAX(BG$1:BG1871)+1,0)</f>
        <v>0</v>
      </c>
      <c r="BH1872" s="12">
        <f>IF(ISNUMBER(SEARCH('Quote reqeust'!$E$27,BR1872)),MAX(BH$1:BH1871)+1,0)</f>
        <v>0</v>
      </c>
      <c r="BI1872" s="12">
        <f>IF(ISNUMBER(SEARCH('Quote reqeust'!$E$27,$BR1872)),MAX(BI$1:BI1871)+1,0)</f>
        <v>0</v>
      </c>
      <c r="BJ1872" s="12">
        <f>IF(ISNUMBER(SEARCH('Quote reqeust'!$E$27,$BR1872)),MAX(BJ$1:BJ1871)+1,0)</f>
        <v>0</v>
      </c>
      <c r="BK1872" s="12">
        <f>IF(ISNUMBER(SEARCH('Quote reqeust'!$E$27,$BR1872)),MAX(BK$1:BK1871)+1,0)</f>
        <v>0</v>
      </c>
      <c r="BL1872" s="12">
        <f>IF(ISNUMBER(SEARCH('Quote reqeust'!$E$27,$BR1872)),MAX(BL$1:BL1871)+1,0)</f>
        <v>0</v>
      </c>
      <c r="BM1872" s="12">
        <f>IF(ISNUMBER(SEARCH('Quote reqeust'!$E$27,$BR1872)),MAX(BM$1:BM1871)+1,0)</f>
        <v>0</v>
      </c>
      <c r="BN1872" s="12">
        <f>IF(ISNUMBER(SEARCH('Quote reqeust'!$E$27,$BR1872)),MAX(BN$1:BN1871)+1,0)</f>
        <v>0</v>
      </c>
      <c r="BO1872" s="12">
        <f>IF(ISNUMBER(SEARCH('Quote reqeust'!$E$27,$BR1872)),MAX(BO$1:BO1871)+1,0)</f>
        <v>0</v>
      </c>
      <c r="BP1872" s="12">
        <f>IF(ISNUMBER(SEARCH('Quote reqeust'!$E$27,$BR1872)),MAX(BP$1:BP1871)+1,0)</f>
        <v>0</v>
      </c>
      <c r="BQ1872" s="12">
        <f>IF(ISNUMBER(SEARCH('Quote reqeust'!$E$27,$BR1872)),MAX(BQ$1:BQ1871)+1,0)</f>
        <v>0</v>
      </c>
      <c r="BT1872" s="12" t="str">
        <f>IFERROR(VLOOKUP(ROWS(BT$3:BT1872),BC$1:BR3869,BT$2,0),"")</f>
        <v/>
      </c>
      <c r="BU1872" s="12" t="str">
        <f>IFERROR(VLOOKUP(ROWS(BU$3:BU1872),BD$1:BS3869,BU$2,0),"")</f>
        <v/>
      </c>
      <c r="BV1872" s="12" t="str">
        <f>IFERROR(VLOOKUP(ROWS(BV$3:BV1872),BE$1:BT3869,BV$2,0),"")</f>
        <v/>
      </c>
      <c r="BW1872" s="12" t="str">
        <f>IFERROR(VLOOKUP(ROWS(BW$3:BW1872),BF$1:BU3869,BW$2,0),"")</f>
        <v/>
      </c>
      <c r="BX1872" s="12" t="str">
        <f>IFERROR(VLOOKUP(ROWS(BX$3:BX1872),BG$1:BV3869,BX$2,0),"")</f>
        <v/>
      </c>
      <c r="BY1872" s="12" t="str">
        <f>IFERROR(VLOOKUP(ROWS(BY$3:BY1872),BH$1:BW3869,BY$2,0),"")</f>
        <v/>
      </c>
      <c r="BZ1872" s="12" t="str">
        <f>IFERROR(VLOOKUP(ROWS(BZ$3:BZ1872),BI$1:BX3869,BZ$2,0),"")</f>
        <v/>
      </c>
      <c r="CA1872" s="12" t="str">
        <f>IFERROR(VLOOKUP(ROWS(CA$3:CA1872),BJ$1:BY3869,CA$2,0),"")</f>
        <v/>
      </c>
      <c r="CB1872" s="12" t="str">
        <f>IFERROR(VLOOKUP(ROWS(CB$3:CB1872),BK$1:BZ3869,CB$2,0),"")</f>
        <v/>
      </c>
      <c r="CC1872" s="12" t="str">
        <f>IFERROR(VLOOKUP(ROWS(CC$3:CC1872),BL$1:CA3869,CC$2,0),"")</f>
        <v/>
      </c>
      <c r="CD1872" s="12" t="str">
        <f>IFERROR(VLOOKUP(ROWS(CD$3:CD1872),BM$1:CB3869,CD$2,0),"")</f>
        <v/>
      </c>
      <c r="CE1872" s="12" t="str">
        <f>IFERROR(VLOOKUP(ROWS(CE$3:CE1872),BN$1:CC3869,CE$2,0),"")</f>
        <v/>
      </c>
      <c r="CF1872" s="12" t="str">
        <f>IFERROR(VLOOKUP(ROWS(CF$3:CF1872),BO$1:CD3869,CF$2,0),"")</f>
        <v/>
      </c>
      <c r="CG1872" s="12" t="str">
        <f>IFERROR(VLOOKUP(ROWS(CG$3:CG1872),BP$1:CE3869,CG$2,0),"")</f>
        <v/>
      </c>
      <c r="CH1872" s="12" t="str">
        <f>IFERROR(VLOOKUP(ROWS(CH$3:CH1872),BQ$1:CF3869,CH$2,0),"")</f>
        <v/>
      </c>
    </row>
    <row r="1873" spans="55:86" x14ac:dyDescent="0.25">
      <c r="BC1873" s="12">
        <f>IF(ISNUMBER(SEARCH('Quote reqeust'!$G$34,BR1873)),MAX(BC$1:BC1872)+1,0)</f>
        <v>0</v>
      </c>
      <c r="BD1873" s="12">
        <f>IF(ISNUMBER(SEARCH('Quote reqeust'!$E$35,BR1873)),MAX(BD$1:BD1872)+1,0)</f>
        <v>0</v>
      </c>
      <c r="BE1873" s="12">
        <f>IF(ISNUMBER(SEARCH('Quote reqeust'!$E$36,BR1873)),MAX(BE$1:BE1872)+1,0)</f>
        <v>0</v>
      </c>
      <c r="BF1873" s="12">
        <f>IF(ISNUMBER(SEARCH('Quote reqeust'!$E$37,BR1873)),MAX(BF$1:BF1872)+1,0)</f>
        <v>0</v>
      </c>
      <c r="BG1873" s="12">
        <f>IF(ISNUMBER(SEARCH('Quote reqeust'!$E$26,BR1873)),MAX(BG$1:BG1872)+1,0)</f>
        <v>0</v>
      </c>
      <c r="BH1873" s="12">
        <f>IF(ISNUMBER(SEARCH('Quote reqeust'!$E$27,BR1873)),MAX(BH$1:BH1872)+1,0)</f>
        <v>0</v>
      </c>
      <c r="BI1873" s="12">
        <f>IF(ISNUMBER(SEARCH('Quote reqeust'!$E$27,$BR1873)),MAX(BI$1:BI1872)+1,0)</f>
        <v>0</v>
      </c>
      <c r="BJ1873" s="12">
        <f>IF(ISNUMBER(SEARCH('Quote reqeust'!$E$27,$BR1873)),MAX(BJ$1:BJ1872)+1,0)</f>
        <v>0</v>
      </c>
      <c r="BK1873" s="12">
        <f>IF(ISNUMBER(SEARCH('Quote reqeust'!$E$27,$BR1873)),MAX(BK$1:BK1872)+1,0)</f>
        <v>0</v>
      </c>
      <c r="BL1873" s="12">
        <f>IF(ISNUMBER(SEARCH('Quote reqeust'!$E$27,$BR1873)),MAX(BL$1:BL1872)+1,0)</f>
        <v>0</v>
      </c>
      <c r="BM1873" s="12">
        <f>IF(ISNUMBER(SEARCH('Quote reqeust'!$E$27,$BR1873)),MAX(BM$1:BM1872)+1,0)</f>
        <v>0</v>
      </c>
      <c r="BN1873" s="12">
        <f>IF(ISNUMBER(SEARCH('Quote reqeust'!$E$27,$BR1873)),MAX(BN$1:BN1872)+1,0)</f>
        <v>0</v>
      </c>
      <c r="BO1873" s="12">
        <f>IF(ISNUMBER(SEARCH('Quote reqeust'!$E$27,$BR1873)),MAX(BO$1:BO1872)+1,0)</f>
        <v>0</v>
      </c>
      <c r="BP1873" s="12">
        <f>IF(ISNUMBER(SEARCH('Quote reqeust'!$E$27,$BR1873)),MAX(BP$1:BP1872)+1,0)</f>
        <v>0</v>
      </c>
      <c r="BQ1873" s="12">
        <f>IF(ISNUMBER(SEARCH('Quote reqeust'!$E$27,$BR1873)),MAX(BQ$1:BQ1872)+1,0)</f>
        <v>0</v>
      </c>
      <c r="BT1873" s="12" t="str">
        <f>IFERROR(VLOOKUP(ROWS(BT$3:BT1873),BC$1:BR3870,BT$2,0),"")</f>
        <v/>
      </c>
      <c r="BU1873" s="12" t="str">
        <f>IFERROR(VLOOKUP(ROWS(BU$3:BU1873),BD$1:BS3870,BU$2,0),"")</f>
        <v/>
      </c>
      <c r="BV1873" s="12" t="str">
        <f>IFERROR(VLOOKUP(ROWS(BV$3:BV1873),BE$1:BT3870,BV$2,0),"")</f>
        <v/>
      </c>
      <c r="BW1873" s="12" t="str">
        <f>IFERROR(VLOOKUP(ROWS(BW$3:BW1873),BF$1:BU3870,BW$2,0),"")</f>
        <v/>
      </c>
      <c r="BX1873" s="12" t="str">
        <f>IFERROR(VLOOKUP(ROWS(BX$3:BX1873),BG$1:BV3870,BX$2,0),"")</f>
        <v/>
      </c>
      <c r="BY1873" s="12" t="str">
        <f>IFERROR(VLOOKUP(ROWS(BY$3:BY1873),BH$1:BW3870,BY$2,0),"")</f>
        <v/>
      </c>
      <c r="BZ1873" s="12" t="str">
        <f>IFERROR(VLOOKUP(ROWS(BZ$3:BZ1873),BI$1:BX3870,BZ$2,0),"")</f>
        <v/>
      </c>
      <c r="CA1873" s="12" t="str">
        <f>IFERROR(VLOOKUP(ROWS(CA$3:CA1873),BJ$1:BY3870,CA$2,0),"")</f>
        <v/>
      </c>
      <c r="CB1873" s="12" t="str">
        <f>IFERROR(VLOOKUP(ROWS(CB$3:CB1873),BK$1:BZ3870,CB$2,0),"")</f>
        <v/>
      </c>
      <c r="CC1873" s="12" t="str">
        <f>IFERROR(VLOOKUP(ROWS(CC$3:CC1873),BL$1:CA3870,CC$2,0),"")</f>
        <v/>
      </c>
      <c r="CD1873" s="12" t="str">
        <f>IFERROR(VLOOKUP(ROWS(CD$3:CD1873),BM$1:CB3870,CD$2,0),"")</f>
        <v/>
      </c>
      <c r="CE1873" s="12" t="str">
        <f>IFERROR(VLOOKUP(ROWS(CE$3:CE1873),BN$1:CC3870,CE$2,0),"")</f>
        <v/>
      </c>
      <c r="CF1873" s="12" t="str">
        <f>IFERROR(VLOOKUP(ROWS(CF$3:CF1873),BO$1:CD3870,CF$2,0),"")</f>
        <v/>
      </c>
      <c r="CG1873" s="12" t="str">
        <f>IFERROR(VLOOKUP(ROWS(CG$3:CG1873),BP$1:CE3870,CG$2,0),"")</f>
        <v/>
      </c>
      <c r="CH1873" s="12" t="str">
        <f>IFERROR(VLOOKUP(ROWS(CH$3:CH1873),BQ$1:CF3870,CH$2,0),"")</f>
        <v/>
      </c>
    </row>
    <row r="1874" spans="55:86" x14ac:dyDescent="0.25">
      <c r="BC1874" s="12">
        <f>IF(ISNUMBER(SEARCH('Quote reqeust'!$G$34,BR1874)),MAX(BC$1:BC1873)+1,0)</f>
        <v>0</v>
      </c>
      <c r="BD1874" s="12">
        <f>IF(ISNUMBER(SEARCH('Quote reqeust'!$E$35,BR1874)),MAX(BD$1:BD1873)+1,0)</f>
        <v>0</v>
      </c>
      <c r="BE1874" s="12">
        <f>IF(ISNUMBER(SEARCH('Quote reqeust'!$E$36,BR1874)),MAX(BE$1:BE1873)+1,0)</f>
        <v>0</v>
      </c>
      <c r="BF1874" s="12">
        <f>IF(ISNUMBER(SEARCH('Quote reqeust'!$E$37,BR1874)),MAX(BF$1:BF1873)+1,0)</f>
        <v>0</v>
      </c>
      <c r="BG1874" s="12">
        <f>IF(ISNUMBER(SEARCH('Quote reqeust'!$E$26,BR1874)),MAX(BG$1:BG1873)+1,0)</f>
        <v>0</v>
      </c>
      <c r="BH1874" s="12">
        <f>IF(ISNUMBER(SEARCH('Quote reqeust'!$E$27,BR1874)),MAX(BH$1:BH1873)+1,0)</f>
        <v>0</v>
      </c>
      <c r="BI1874" s="12">
        <f>IF(ISNUMBER(SEARCH('Quote reqeust'!$E$27,$BR1874)),MAX(BI$1:BI1873)+1,0)</f>
        <v>0</v>
      </c>
      <c r="BJ1874" s="12">
        <f>IF(ISNUMBER(SEARCH('Quote reqeust'!$E$27,$BR1874)),MAX(BJ$1:BJ1873)+1,0)</f>
        <v>0</v>
      </c>
      <c r="BK1874" s="12">
        <f>IF(ISNUMBER(SEARCH('Quote reqeust'!$E$27,$BR1874)),MAX(BK$1:BK1873)+1,0)</f>
        <v>0</v>
      </c>
      <c r="BL1874" s="12">
        <f>IF(ISNUMBER(SEARCH('Quote reqeust'!$E$27,$BR1874)),MAX(BL$1:BL1873)+1,0)</f>
        <v>0</v>
      </c>
      <c r="BM1874" s="12">
        <f>IF(ISNUMBER(SEARCH('Quote reqeust'!$E$27,$BR1874)),MAX(BM$1:BM1873)+1,0)</f>
        <v>0</v>
      </c>
      <c r="BN1874" s="12">
        <f>IF(ISNUMBER(SEARCH('Quote reqeust'!$E$27,$BR1874)),MAX(BN$1:BN1873)+1,0)</f>
        <v>0</v>
      </c>
      <c r="BO1874" s="12">
        <f>IF(ISNUMBER(SEARCH('Quote reqeust'!$E$27,$BR1874)),MAX(BO$1:BO1873)+1,0)</f>
        <v>0</v>
      </c>
      <c r="BP1874" s="12">
        <f>IF(ISNUMBER(SEARCH('Quote reqeust'!$E$27,$BR1874)),MAX(BP$1:BP1873)+1,0)</f>
        <v>0</v>
      </c>
      <c r="BQ1874" s="12">
        <f>IF(ISNUMBER(SEARCH('Quote reqeust'!$E$27,$BR1874)),MAX(BQ$1:BQ1873)+1,0)</f>
        <v>0</v>
      </c>
      <c r="BT1874" s="12" t="str">
        <f>IFERROR(VLOOKUP(ROWS(BT$3:BT1874),BC$1:BR3871,BT$2,0),"")</f>
        <v/>
      </c>
      <c r="BU1874" s="12" t="str">
        <f>IFERROR(VLOOKUP(ROWS(BU$3:BU1874),BD$1:BS3871,BU$2,0),"")</f>
        <v/>
      </c>
      <c r="BV1874" s="12" t="str">
        <f>IFERROR(VLOOKUP(ROWS(BV$3:BV1874),BE$1:BT3871,BV$2,0),"")</f>
        <v/>
      </c>
      <c r="BW1874" s="12" t="str">
        <f>IFERROR(VLOOKUP(ROWS(BW$3:BW1874),BF$1:BU3871,BW$2,0),"")</f>
        <v/>
      </c>
      <c r="BX1874" s="12" t="str">
        <f>IFERROR(VLOOKUP(ROWS(BX$3:BX1874),BG$1:BV3871,BX$2,0),"")</f>
        <v/>
      </c>
      <c r="BY1874" s="12" t="str">
        <f>IFERROR(VLOOKUP(ROWS(BY$3:BY1874),BH$1:BW3871,BY$2,0),"")</f>
        <v/>
      </c>
      <c r="BZ1874" s="12" t="str">
        <f>IFERROR(VLOOKUP(ROWS(BZ$3:BZ1874),BI$1:BX3871,BZ$2,0),"")</f>
        <v/>
      </c>
      <c r="CA1874" s="12" t="str">
        <f>IFERROR(VLOOKUP(ROWS(CA$3:CA1874),BJ$1:BY3871,CA$2,0),"")</f>
        <v/>
      </c>
      <c r="CB1874" s="12" t="str">
        <f>IFERROR(VLOOKUP(ROWS(CB$3:CB1874),BK$1:BZ3871,CB$2,0),"")</f>
        <v/>
      </c>
      <c r="CC1874" s="12" t="str">
        <f>IFERROR(VLOOKUP(ROWS(CC$3:CC1874),BL$1:CA3871,CC$2,0),"")</f>
        <v/>
      </c>
      <c r="CD1874" s="12" t="str">
        <f>IFERROR(VLOOKUP(ROWS(CD$3:CD1874),BM$1:CB3871,CD$2,0),"")</f>
        <v/>
      </c>
      <c r="CE1874" s="12" t="str">
        <f>IFERROR(VLOOKUP(ROWS(CE$3:CE1874),BN$1:CC3871,CE$2,0),"")</f>
        <v/>
      </c>
      <c r="CF1874" s="12" t="str">
        <f>IFERROR(VLOOKUP(ROWS(CF$3:CF1874),BO$1:CD3871,CF$2,0),"")</f>
        <v/>
      </c>
      <c r="CG1874" s="12" t="str">
        <f>IFERROR(VLOOKUP(ROWS(CG$3:CG1874),BP$1:CE3871,CG$2,0),"")</f>
        <v/>
      </c>
      <c r="CH1874" s="12" t="str">
        <f>IFERROR(VLOOKUP(ROWS(CH$3:CH1874),BQ$1:CF3871,CH$2,0),"")</f>
        <v/>
      </c>
    </row>
    <row r="1875" spans="55:86" x14ac:dyDescent="0.25">
      <c r="BC1875" s="12">
        <f>IF(ISNUMBER(SEARCH('Quote reqeust'!$G$34,BR1875)),MAX(BC$1:BC1874)+1,0)</f>
        <v>0</v>
      </c>
      <c r="BD1875" s="12">
        <f>IF(ISNUMBER(SEARCH('Quote reqeust'!$E$35,BR1875)),MAX(BD$1:BD1874)+1,0)</f>
        <v>0</v>
      </c>
      <c r="BE1875" s="12">
        <f>IF(ISNUMBER(SEARCH('Quote reqeust'!$E$36,BR1875)),MAX(BE$1:BE1874)+1,0)</f>
        <v>0</v>
      </c>
      <c r="BF1875" s="12">
        <f>IF(ISNUMBER(SEARCH('Quote reqeust'!$E$37,BR1875)),MAX(BF$1:BF1874)+1,0)</f>
        <v>0</v>
      </c>
      <c r="BG1875" s="12">
        <f>IF(ISNUMBER(SEARCH('Quote reqeust'!$E$26,BR1875)),MAX(BG$1:BG1874)+1,0)</f>
        <v>0</v>
      </c>
      <c r="BH1875" s="12">
        <f>IF(ISNUMBER(SEARCH('Quote reqeust'!$E$27,BR1875)),MAX(BH$1:BH1874)+1,0)</f>
        <v>0</v>
      </c>
      <c r="BI1875" s="12">
        <f>IF(ISNUMBER(SEARCH('Quote reqeust'!$E$27,$BR1875)),MAX(BI$1:BI1874)+1,0)</f>
        <v>0</v>
      </c>
      <c r="BJ1875" s="12">
        <f>IF(ISNUMBER(SEARCH('Quote reqeust'!$E$27,$BR1875)),MAX(BJ$1:BJ1874)+1,0)</f>
        <v>0</v>
      </c>
      <c r="BK1875" s="12">
        <f>IF(ISNUMBER(SEARCH('Quote reqeust'!$E$27,$BR1875)),MAX(BK$1:BK1874)+1,0)</f>
        <v>0</v>
      </c>
      <c r="BL1875" s="12">
        <f>IF(ISNUMBER(SEARCH('Quote reqeust'!$E$27,$BR1875)),MAX(BL$1:BL1874)+1,0)</f>
        <v>0</v>
      </c>
      <c r="BM1875" s="12">
        <f>IF(ISNUMBER(SEARCH('Quote reqeust'!$E$27,$BR1875)),MAX(BM$1:BM1874)+1,0)</f>
        <v>0</v>
      </c>
      <c r="BN1875" s="12">
        <f>IF(ISNUMBER(SEARCH('Quote reqeust'!$E$27,$BR1875)),MAX(BN$1:BN1874)+1,0)</f>
        <v>0</v>
      </c>
      <c r="BO1875" s="12">
        <f>IF(ISNUMBER(SEARCH('Quote reqeust'!$E$27,$BR1875)),MAX(BO$1:BO1874)+1,0)</f>
        <v>0</v>
      </c>
      <c r="BP1875" s="12">
        <f>IF(ISNUMBER(SEARCH('Quote reqeust'!$E$27,$BR1875)),MAX(BP$1:BP1874)+1,0)</f>
        <v>0</v>
      </c>
      <c r="BQ1875" s="12">
        <f>IF(ISNUMBER(SEARCH('Quote reqeust'!$E$27,$BR1875)),MAX(BQ$1:BQ1874)+1,0)</f>
        <v>0</v>
      </c>
      <c r="BT1875" s="12" t="str">
        <f>IFERROR(VLOOKUP(ROWS(BT$3:BT1875),BC$1:BR3872,BT$2,0),"")</f>
        <v/>
      </c>
      <c r="BU1875" s="12" t="str">
        <f>IFERROR(VLOOKUP(ROWS(BU$3:BU1875),BD$1:BS3872,BU$2,0),"")</f>
        <v/>
      </c>
      <c r="BV1875" s="12" t="str">
        <f>IFERROR(VLOOKUP(ROWS(BV$3:BV1875),BE$1:BT3872,BV$2,0),"")</f>
        <v/>
      </c>
      <c r="BW1875" s="12" t="str">
        <f>IFERROR(VLOOKUP(ROWS(BW$3:BW1875),BF$1:BU3872,BW$2,0),"")</f>
        <v/>
      </c>
      <c r="BX1875" s="12" t="str">
        <f>IFERROR(VLOOKUP(ROWS(BX$3:BX1875),BG$1:BV3872,BX$2,0),"")</f>
        <v/>
      </c>
      <c r="BY1875" s="12" t="str">
        <f>IFERROR(VLOOKUP(ROWS(BY$3:BY1875),BH$1:BW3872,BY$2,0),"")</f>
        <v/>
      </c>
      <c r="BZ1875" s="12" t="str">
        <f>IFERROR(VLOOKUP(ROWS(BZ$3:BZ1875),BI$1:BX3872,BZ$2,0),"")</f>
        <v/>
      </c>
      <c r="CA1875" s="12" t="str">
        <f>IFERROR(VLOOKUP(ROWS(CA$3:CA1875),BJ$1:BY3872,CA$2,0),"")</f>
        <v/>
      </c>
      <c r="CB1875" s="12" t="str">
        <f>IFERROR(VLOOKUP(ROWS(CB$3:CB1875),BK$1:BZ3872,CB$2,0),"")</f>
        <v/>
      </c>
      <c r="CC1875" s="12" t="str">
        <f>IFERROR(VLOOKUP(ROWS(CC$3:CC1875),BL$1:CA3872,CC$2,0),"")</f>
        <v/>
      </c>
      <c r="CD1875" s="12" t="str">
        <f>IFERROR(VLOOKUP(ROWS(CD$3:CD1875),BM$1:CB3872,CD$2,0),"")</f>
        <v/>
      </c>
      <c r="CE1875" s="12" t="str">
        <f>IFERROR(VLOOKUP(ROWS(CE$3:CE1875),BN$1:CC3872,CE$2,0),"")</f>
        <v/>
      </c>
      <c r="CF1875" s="12" t="str">
        <f>IFERROR(VLOOKUP(ROWS(CF$3:CF1875),BO$1:CD3872,CF$2,0),"")</f>
        <v/>
      </c>
      <c r="CG1875" s="12" t="str">
        <f>IFERROR(VLOOKUP(ROWS(CG$3:CG1875),BP$1:CE3872,CG$2,0),"")</f>
        <v/>
      </c>
      <c r="CH1875" s="12" t="str">
        <f>IFERROR(VLOOKUP(ROWS(CH$3:CH1875),BQ$1:CF3872,CH$2,0),"")</f>
        <v/>
      </c>
    </row>
    <row r="1876" spans="55:86" x14ac:dyDescent="0.25">
      <c r="BC1876" s="12">
        <f>IF(ISNUMBER(SEARCH('Quote reqeust'!$G$34,BR1876)),MAX(BC$1:BC1875)+1,0)</f>
        <v>0</v>
      </c>
      <c r="BD1876" s="12">
        <f>IF(ISNUMBER(SEARCH('Quote reqeust'!$E$35,BR1876)),MAX(BD$1:BD1875)+1,0)</f>
        <v>0</v>
      </c>
      <c r="BE1876" s="12">
        <f>IF(ISNUMBER(SEARCH('Quote reqeust'!$E$36,BR1876)),MAX(BE$1:BE1875)+1,0)</f>
        <v>0</v>
      </c>
      <c r="BF1876" s="12">
        <f>IF(ISNUMBER(SEARCH('Quote reqeust'!$E$37,BR1876)),MAX(BF$1:BF1875)+1,0)</f>
        <v>0</v>
      </c>
      <c r="BG1876" s="12">
        <f>IF(ISNUMBER(SEARCH('Quote reqeust'!$E$26,BR1876)),MAX(BG$1:BG1875)+1,0)</f>
        <v>0</v>
      </c>
      <c r="BH1876" s="12">
        <f>IF(ISNUMBER(SEARCH('Quote reqeust'!$E$27,BR1876)),MAX(BH$1:BH1875)+1,0)</f>
        <v>0</v>
      </c>
      <c r="BI1876" s="12">
        <f>IF(ISNUMBER(SEARCH('Quote reqeust'!$E$27,$BR1876)),MAX(BI$1:BI1875)+1,0)</f>
        <v>0</v>
      </c>
      <c r="BJ1876" s="12">
        <f>IF(ISNUMBER(SEARCH('Quote reqeust'!$E$27,$BR1876)),MAX(BJ$1:BJ1875)+1,0)</f>
        <v>0</v>
      </c>
      <c r="BK1876" s="12">
        <f>IF(ISNUMBER(SEARCH('Quote reqeust'!$E$27,$BR1876)),MAX(BK$1:BK1875)+1,0)</f>
        <v>0</v>
      </c>
      <c r="BL1876" s="12">
        <f>IF(ISNUMBER(SEARCH('Quote reqeust'!$E$27,$BR1876)),MAX(BL$1:BL1875)+1,0)</f>
        <v>0</v>
      </c>
      <c r="BM1876" s="12">
        <f>IF(ISNUMBER(SEARCH('Quote reqeust'!$E$27,$BR1876)),MAX(BM$1:BM1875)+1,0)</f>
        <v>0</v>
      </c>
      <c r="BN1876" s="12">
        <f>IF(ISNUMBER(SEARCH('Quote reqeust'!$E$27,$BR1876)),MAX(BN$1:BN1875)+1,0)</f>
        <v>0</v>
      </c>
      <c r="BO1876" s="12">
        <f>IF(ISNUMBER(SEARCH('Quote reqeust'!$E$27,$BR1876)),MAX(BO$1:BO1875)+1,0)</f>
        <v>0</v>
      </c>
      <c r="BP1876" s="12">
        <f>IF(ISNUMBER(SEARCH('Quote reqeust'!$E$27,$BR1876)),MAX(BP$1:BP1875)+1,0)</f>
        <v>0</v>
      </c>
      <c r="BQ1876" s="12">
        <f>IF(ISNUMBER(SEARCH('Quote reqeust'!$E$27,$BR1876)),MAX(BQ$1:BQ1875)+1,0)</f>
        <v>0</v>
      </c>
      <c r="BT1876" s="12" t="str">
        <f>IFERROR(VLOOKUP(ROWS(BT$3:BT1876),BC$1:BR3873,BT$2,0),"")</f>
        <v/>
      </c>
      <c r="BU1876" s="12" t="str">
        <f>IFERROR(VLOOKUP(ROWS(BU$3:BU1876),BD$1:BS3873,BU$2,0),"")</f>
        <v/>
      </c>
      <c r="BV1876" s="12" t="str">
        <f>IFERROR(VLOOKUP(ROWS(BV$3:BV1876),BE$1:BT3873,BV$2,0),"")</f>
        <v/>
      </c>
      <c r="BW1876" s="12" t="str">
        <f>IFERROR(VLOOKUP(ROWS(BW$3:BW1876),BF$1:BU3873,BW$2,0),"")</f>
        <v/>
      </c>
      <c r="BX1876" s="12" t="str">
        <f>IFERROR(VLOOKUP(ROWS(BX$3:BX1876),BG$1:BV3873,BX$2,0),"")</f>
        <v/>
      </c>
      <c r="BY1876" s="12" t="str">
        <f>IFERROR(VLOOKUP(ROWS(BY$3:BY1876),BH$1:BW3873,BY$2,0),"")</f>
        <v/>
      </c>
      <c r="BZ1876" s="12" t="str">
        <f>IFERROR(VLOOKUP(ROWS(BZ$3:BZ1876),BI$1:BX3873,BZ$2,0),"")</f>
        <v/>
      </c>
      <c r="CA1876" s="12" t="str">
        <f>IFERROR(VLOOKUP(ROWS(CA$3:CA1876),BJ$1:BY3873,CA$2,0),"")</f>
        <v/>
      </c>
      <c r="CB1876" s="12" t="str">
        <f>IFERROR(VLOOKUP(ROWS(CB$3:CB1876),BK$1:BZ3873,CB$2,0),"")</f>
        <v/>
      </c>
      <c r="CC1876" s="12" t="str">
        <f>IFERROR(VLOOKUP(ROWS(CC$3:CC1876),BL$1:CA3873,CC$2,0),"")</f>
        <v/>
      </c>
      <c r="CD1876" s="12" t="str">
        <f>IFERROR(VLOOKUP(ROWS(CD$3:CD1876),BM$1:CB3873,CD$2,0),"")</f>
        <v/>
      </c>
      <c r="CE1876" s="12" t="str">
        <f>IFERROR(VLOOKUP(ROWS(CE$3:CE1876),BN$1:CC3873,CE$2,0),"")</f>
        <v/>
      </c>
      <c r="CF1876" s="12" t="str">
        <f>IFERROR(VLOOKUP(ROWS(CF$3:CF1876),BO$1:CD3873,CF$2,0),"")</f>
        <v/>
      </c>
      <c r="CG1876" s="12" t="str">
        <f>IFERROR(VLOOKUP(ROWS(CG$3:CG1876),BP$1:CE3873,CG$2,0),"")</f>
        <v/>
      </c>
      <c r="CH1876" s="12" t="str">
        <f>IFERROR(VLOOKUP(ROWS(CH$3:CH1876),BQ$1:CF3873,CH$2,0),"")</f>
        <v/>
      </c>
    </row>
    <row r="1877" spans="55:86" x14ac:dyDescent="0.25">
      <c r="BC1877" s="12">
        <f>IF(ISNUMBER(SEARCH('Quote reqeust'!$G$34,BR1877)),MAX(BC$1:BC1876)+1,0)</f>
        <v>0</v>
      </c>
      <c r="BD1877" s="12">
        <f>IF(ISNUMBER(SEARCH('Quote reqeust'!$E$35,BR1877)),MAX(BD$1:BD1876)+1,0)</f>
        <v>0</v>
      </c>
      <c r="BE1877" s="12">
        <f>IF(ISNUMBER(SEARCH('Quote reqeust'!$E$36,BR1877)),MAX(BE$1:BE1876)+1,0)</f>
        <v>0</v>
      </c>
      <c r="BF1877" s="12">
        <f>IF(ISNUMBER(SEARCH('Quote reqeust'!$E$37,BR1877)),MAX(BF$1:BF1876)+1,0)</f>
        <v>0</v>
      </c>
      <c r="BG1877" s="12">
        <f>IF(ISNUMBER(SEARCH('Quote reqeust'!$E$26,BR1877)),MAX(BG$1:BG1876)+1,0)</f>
        <v>0</v>
      </c>
      <c r="BH1877" s="12">
        <f>IF(ISNUMBER(SEARCH('Quote reqeust'!$E$27,BR1877)),MAX(BH$1:BH1876)+1,0)</f>
        <v>0</v>
      </c>
      <c r="BI1877" s="12">
        <f>IF(ISNUMBER(SEARCH('Quote reqeust'!$E$27,$BR1877)),MAX(BI$1:BI1876)+1,0)</f>
        <v>0</v>
      </c>
      <c r="BJ1877" s="12">
        <f>IF(ISNUMBER(SEARCH('Quote reqeust'!$E$27,$BR1877)),MAX(BJ$1:BJ1876)+1,0)</f>
        <v>0</v>
      </c>
      <c r="BK1877" s="12">
        <f>IF(ISNUMBER(SEARCH('Quote reqeust'!$E$27,$BR1877)),MAX(BK$1:BK1876)+1,0)</f>
        <v>0</v>
      </c>
      <c r="BL1877" s="12">
        <f>IF(ISNUMBER(SEARCH('Quote reqeust'!$E$27,$BR1877)),MAX(BL$1:BL1876)+1,0)</f>
        <v>0</v>
      </c>
      <c r="BM1877" s="12">
        <f>IF(ISNUMBER(SEARCH('Quote reqeust'!$E$27,$BR1877)),MAX(BM$1:BM1876)+1,0)</f>
        <v>0</v>
      </c>
      <c r="BN1877" s="12">
        <f>IF(ISNUMBER(SEARCH('Quote reqeust'!$E$27,$BR1877)),MAX(BN$1:BN1876)+1,0)</f>
        <v>0</v>
      </c>
      <c r="BO1877" s="12">
        <f>IF(ISNUMBER(SEARCH('Quote reqeust'!$E$27,$BR1877)),MAX(BO$1:BO1876)+1,0)</f>
        <v>0</v>
      </c>
      <c r="BP1877" s="12">
        <f>IF(ISNUMBER(SEARCH('Quote reqeust'!$E$27,$BR1877)),MAX(BP$1:BP1876)+1,0)</f>
        <v>0</v>
      </c>
      <c r="BQ1877" s="12">
        <f>IF(ISNUMBER(SEARCH('Quote reqeust'!$E$27,$BR1877)),MAX(BQ$1:BQ1876)+1,0)</f>
        <v>0</v>
      </c>
      <c r="BT1877" s="12" t="str">
        <f>IFERROR(VLOOKUP(ROWS(BT$3:BT1877),BC$1:BR3874,BT$2,0),"")</f>
        <v/>
      </c>
      <c r="BU1877" s="12" t="str">
        <f>IFERROR(VLOOKUP(ROWS(BU$3:BU1877),BD$1:BS3874,BU$2,0),"")</f>
        <v/>
      </c>
      <c r="BV1877" s="12" t="str">
        <f>IFERROR(VLOOKUP(ROWS(BV$3:BV1877),BE$1:BT3874,BV$2,0),"")</f>
        <v/>
      </c>
      <c r="BW1877" s="12" t="str">
        <f>IFERROR(VLOOKUP(ROWS(BW$3:BW1877),BF$1:BU3874,BW$2,0),"")</f>
        <v/>
      </c>
      <c r="BX1877" s="12" t="str">
        <f>IFERROR(VLOOKUP(ROWS(BX$3:BX1877),BG$1:BV3874,BX$2,0),"")</f>
        <v/>
      </c>
      <c r="BY1877" s="12" t="str">
        <f>IFERROR(VLOOKUP(ROWS(BY$3:BY1877),BH$1:BW3874,BY$2,0),"")</f>
        <v/>
      </c>
      <c r="BZ1877" s="12" t="str">
        <f>IFERROR(VLOOKUP(ROWS(BZ$3:BZ1877),BI$1:BX3874,BZ$2,0),"")</f>
        <v/>
      </c>
      <c r="CA1877" s="12" t="str">
        <f>IFERROR(VLOOKUP(ROWS(CA$3:CA1877),BJ$1:BY3874,CA$2,0),"")</f>
        <v/>
      </c>
      <c r="CB1877" s="12" t="str">
        <f>IFERROR(VLOOKUP(ROWS(CB$3:CB1877),BK$1:BZ3874,CB$2,0),"")</f>
        <v/>
      </c>
      <c r="CC1877" s="12" t="str">
        <f>IFERROR(VLOOKUP(ROWS(CC$3:CC1877),BL$1:CA3874,CC$2,0),"")</f>
        <v/>
      </c>
      <c r="CD1877" s="12" t="str">
        <f>IFERROR(VLOOKUP(ROWS(CD$3:CD1877),BM$1:CB3874,CD$2,0),"")</f>
        <v/>
      </c>
      <c r="CE1877" s="12" t="str">
        <f>IFERROR(VLOOKUP(ROWS(CE$3:CE1877),BN$1:CC3874,CE$2,0),"")</f>
        <v/>
      </c>
      <c r="CF1877" s="12" t="str">
        <f>IFERROR(VLOOKUP(ROWS(CF$3:CF1877),BO$1:CD3874,CF$2,0),"")</f>
        <v/>
      </c>
      <c r="CG1877" s="12" t="str">
        <f>IFERROR(VLOOKUP(ROWS(CG$3:CG1877),BP$1:CE3874,CG$2,0),"")</f>
        <v/>
      </c>
      <c r="CH1877" s="12" t="str">
        <f>IFERROR(VLOOKUP(ROWS(CH$3:CH1877),BQ$1:CF3874,CH$2,0),"")</f>
        <v/>
      </c>
    </row>
    <row r="1878" spans="55:86" x14ac:dyDescent="0.25">
      <c r="BC1878" s="12">
        <f>IF(ISNUMBER(SEARCH('Quote reqeust'!$G$34,BR1878)),MAX(BC$1:BC1877)+1,0)</f>
        <v>0</v>
      </c>
      <c r="BD1878" s="12">
        <f>IF(ISNUMBER(SEARCH('Quote reqeust'!$E$35,BR1878)),MAX(BD$1:BD1877)+1,0)</f>
        <v>0</v>
      </c>
      <c r="BE1878" s="12">
        <f>IF(ISNUMBER(SEARCH('Quote reqeust'!$E$36,BR1878)),MAX(BE$1:BE1877)+1,0)</f>
        <v>0</v>
      </c>
      <c r="BF1878" s="12">
        <f>IF(ISNUMBER(SEARCH('Quote reqeust'!$E$37,BR1878)),MAX(BF$1:BF1877)+1,0)</f>
        <v>0</v>
      </c>
      <c r="BG1878" s="12">
        <f>IF(ISNUMBER(SEARCH('Quote reqeust'!$E$26,BR1878)),MAX(BG$1:BG1877)+1,0)</f>
        <v>0</v>
      </c>
      <c r="BH1878" s="12">
        <f>IF(ISNUMBER(SEARCH('Quote reqeust'!$E$27,BR1878)),MAX(BH$1:BH1877)+1,0)</f>
        <v>0</v>
      </c>
      <c r="BI1878" s="12">
        <f>IF(ISNUMBER(SEARCH('Quote reqeust'!$E$27,$BR1878)),MAX(BI$1:BI1877)+1,0)</f>
        <v>0</v>
      </c>
      <c r="BJ1878" s="12">
        <f>IF(ISNUMBER(SEARCH('Quote reqeust'!$E$27,$BR1878)),MAX(BJ$1:BJ1877)+1,0)</f>
        <v>0</v>
      </c>
      <c r="BK1878" s="12">
        <f>IF(ISNUMBER(SEARCH('Quote reqeust'!$E$27,$BR1878)),MAX(BK$1:BK1877)+1,0)</f>
        <v>0</v>
      </c>
      <c r="BL1878" s="12">
        <f>IF(ISNUMBER(SEARCH('Quote reqeust'!$E$27,$BR1878)),MAX(BL$1:BL1877)+1,0)</f>
        <v>0</v>
      </c>
      <c r="BM1878" s="12">
        <f>IF(ISNUMBER(SEARCH('Quote reqeust'!$E$27,$BR1878)),MAX(BM$1:BM1877)+1,0)</f>
        <v>0</v>
      </c>
      <c r="BN1878" s="12">
        <f>IF(ISNUMBER(SEARCH('Quote reqeust'!$E$27,$BR1878)),MAX(BN$1:BN1877)+1,0)</f>
        <v>0</v>
      </c>
      <c r="BO1878" s="12">
        <f>IF(ISNUMBER(SEARCH('Quote reqeust'!$E$27,$BR1878)),MAX(BO$1:BO1877)+1,0)</f>
        <v>0</v>
      </c>
      <c r="BP1878" s="12">
        <f>IF(ISNUMBER(SEARCH('Quote reqeust'!$E$27,$BR1878)),MAX(BP$1:BP1877)+1,0)</f>
        <v>0</v>
      </c>
      <c r="BQ1878" s="12">
        <f>IF(ISNUMBER(SEARCH('Quote reqeust'!$E$27,$BR1878)),MAX(BQ$1:BQ1877)+1,0)</f>
        <v>0</v>
      </c>
      <c r="BT1878" s="12" t="str">
        <f>IFERROR(VLOOKUP(ROWS(BT$3:BT1878),BC$1:BR3875,BT$2,0),"")</f>
        <v/>
      </c>
      <c r="BU1878" s="12" t="str">
        <f>IFERROR(VLOOKUP(ROWS(BU$3:BU1878),BD$1:BS3875,BU$2,0),"")</f>
        <v/>
      </c>
      <c r="BV1878" s="12" t="str">
        <f>IFERROR(VLOOKUP(ROWS(BV$3:BV1878),BE$1:BT3875,BV$2,0),"")</f>
        <v/>
      </c>
      <c r="BW1878" s="12" t="str">
        <f>IFERROR(VLOOKUP(ROWS(BW$3:BW1878),BF$1:BU3875,BW$2,0),"")</f>
        <v/>
      </c>
      <c r="BX1878" s="12" t="str">
        <f>IFERROR(VLOOKUP(ROWS(BX$3:BX1878),BG$1:BV3875,BX$2,0),"")</f>
        <v/>
      </c>
      <c r="BY1878" s="12" t="str">
        <f>IFERROR(VLOOKUP(ROWS(BY$3:BY1878),BH$1:BW3875,BY$2,0),"")</f>
        <v/>
      </c>
      <c r="BZ1878" s="12" t="str">
        <f>IFERROR(VLOOKUP(ROWS(BZ$3:BZ1878),BI$1:BX3875,BZ$2,0),"")</f>
        <v/>
      </c>
      <c r="CA1878" s="12" t="str">
        <f>IFERROR(VLOOKUP(ROWS(CA$3:CA1878),BJ$1:BY3875,CA$2,0),"")</f>
        <v/>
      </c>
      <c r="CB1878" s="12" t="str">
        <f>IFERROR(VLOOKUP(ROWS(CB$3:CB1878),BK$1:BZ3875,CB$2,0),"")</f>
        <v/>
      </c>
      <c r="CC1878" s="12" t="str">
        <f>IFERROR(VLOOKUP(ROWS(CC$3:CC1878),BL$1:CA3875,CC$2,0),"")</f>
        <v/>
      </c>
      <c r="CD1878" s="12" t="str">
        <f>IFERROR(VLOOKUP(ROWS(CD$3:CD1878),BM$1:CB3875,CD$2,0),"")</f>
        <v/>
      </c>
      <c r="CE1878" s="12" t="str">
        <f>IFERROR(VLOOKUP(ROWS(CE$3:CE1878),BN$1:CC3875,CE$2,0),"")</f>
        <v/>
      </c>
      <c r="CF1878" s="12" t="str">
        <f>IFERROR(VLOOKUP(ROWS(CF$3:CF1878),BO$1:CD3875,CF$2,0),"")</f>
        <v/>
      </c>
      <c r="CG1878" s="12" t="str">
        <f>IFERROR(VLOOKUP(ROWS(CG$3:CG1878),BP$1:CE3875,CG$2,0),"")</f>
        <v/>
      </c>
      <c r="CH1878" s="12" t="str">
        <f>IFERROR(VLOOKUP(ROWS(CH$3:CH1878),BQ$1:CF3875,CH$2,0),"")</f>
        <v/>
      </c>
    </row>
    <row r="1879" spans="55:86" x14ac:dyDescent="0.25">
      <c r="BC1879" s="12">
        <f>IF(ISNUMBER(SEARCH('Quote reqeust'!$G$34,BR1879)),MAX(BC$1:BC1878)+1,0)</f>
        <v>0</v>
      </c>
      <c r="BD1879" s="12">
        <f>IF(ISNUMBER(SEARCH('Quote reqeust'!$E$35,BR1879)),MAX(BD$1:BD1878)+1,0)</f>
        <v>0</v>
      </c>
      <c r="BE1879" s="12">
        <f>IF(ISNUMBER(SEARCH('Quote reqeust'!$E$36,BR1879)),MAX(BE$1:BE1878)+1,0)</f>
        <v>0</v>
      </c>
      <c r="BF1879" s="12">
        <f>IF(ISNUMBER(SEARCH('Quote reqeust'!$E$37,BR1879)),MAX(BF$1:BF1878)+1,0)</f>
        <v>0</v>
      </c>
      <c r="BG1879" s="12">
        <f>IF(ISNUMBER(SEARCH('Quote reqeust'!$E$26,BR1879)),MAX(BG$1:BG1878)+1,0)</f>
        <v>0</v>
      </c>
      <c r="BH1879" s="12">
        <f>IF(ISNUMBER(SEARCH('Quote reqeust'!$E$27,BR1879)),MAX(BH$1:BH1878)+1,0)</f>
        <v>0</v>
      </c>
      <c r="BI1879" s="12">
        <f>IF(ISNUMBER(SEARCH('Quote reqeust'!$E$27,$BR1879)),MAX(BI$1:BI1878)+1,0)</f>
        <v>0</v>
      </c>
      <c r="BJ1879" s="12">
        <f>IF(ISNUMBER(SEARCH('Quote reqeust'!$E$27,$BR1879)),MAX(BJ$1:BJ1878)+1,0)</f>
        <v>0</v>
      </c>
      <c r="BK1879" s="12">
        <f>IF(ISNUMBER(SEARCH('Quote reqeust'!$E$27,$BR1879)),MAX(BK$1:BK1878)+1,0)</f>
        <v>0</v>
      </c>
      <c r="BL1879" s="12">
        <f>IF(ISNUMBER(SEARCH('Quote reqeust'!$E$27,$BR1879)),MAX(BL$1:BL1878)+1,0)</f>
        <v>0</v>
      </c>
      <c r="BM1879" s="12">
        <f>IF(ISNUMBER(SEARCH('Quote reqeust'!$E$27,$BR1879)),MAX(BM$1:BM1878)+1,0)</f>
        <v>0</v>
      </c>
      <c r="BN1879" s="12">
        <f>IF(ISNUMBER(SEARCH('Quote reqeust'!$E$27,$BR1879)),MAX(BN$1:BN1878)+1,0)</f>
        <v>0</v>
      </c>
      <c r="BO1879" s="12">
        <f>IF(ISNUMBER(SEARCH('Quote reqeust'!$E$27,$BR1879)),MAX(BO$1:BO1878)+1,0)</f>
        <v>0</v>
      </c>
      <c r="BP1879" s="12">
        <f>IF(ISNUMBER(SEARCH('Quote reqeust'!$E$27,$BR1879)),MAX(BP$1:BP1878)+1,0)</f>
        <v>0</v>
      </c>
      <c r="BQ1879" s="12">
        <f>IF(ISNUMBER(SEARCH('Quote reqeust'!$E$27,$BR1879)),MAX(BQ$1:BQ1878)+1,0)</f>
        <v>0</v>
      </c>
      <c r="BT1879" s="12" t="str">
        <f>IFERROR(VLOOKUP(ROWS(BT$3:BT1879),BC$1:BR3876,BT$2,0),"")</f>
        <v/>
      </c>
      <c r="BU1879" s="12" t="str">
        <f>IFERROR(VLOOKUP(ROWS(BU$3:BU1879),BD$1:BS3876,BU$2,0),"")</f>
        <v/>
      </c>
      <c r="BV1879" s="12" t="str">
        <f>IFERROR(VLOOKUP(ROWS(BV$3:BV1879),BE$1:BT3876,BV$2,0),"")</f>
        <v/>
      </c>
      <c r="BW1879" s="12" t="str">
        <f>IFERROR(VLOOKUP(ROWS(BW$3:BW1879),BF$1:BU3876,BW$2,0),"")</f>
        <v/>
      </c>
      <c r="BX1879" s="12" t="str">
        <f>IFERROR(VLOOKUP(ROWS(BX$3:BX1879),BG$1:BV3876,BX$2,0),"")</f>
        <v/>
      </c>
      <c r="BY1879" s="12" t="str">
        <f>IFERROR(VLOOKUP(ROWS(BY$3:BY1879),BH$1:BW3876,BY$2,0),"")</f>
        <v/>
      </c>
      <c r="BZ1879" s="12" t="str">
        <f>IFERROR(VLOOKUP(ROWS(BZ$3:BZ1879),BI$1:BX3876,BZ$2,0),"")</f>
        <v/>
      </c>
      <c r="CA1879" s="12" t="str">
        <f>IFERROR(VLOOKUP(ROWS(CA$3:CA1879),BJ$1:BY3876,CA$2,0),"")</f>
        <v/>
      </c>
      <c r="CB1879" s="12" t="str">
        <f>IFERROR(VLOOKUP(ROWS(CB$3:CB1879),BK$1:BZ3876,CB$2,0),"")</f>
        <v/>
      </c>
      <c r="CC1879" s="12" t="str">
        <f>IFERROR(VLOOKUP(ROWS(CC$3:CC1879),BL$1:CA3876,CC$2,0),"")</f>
        <v/>
      </c>
      <c r="CD1879" s="12" t="str">
        <f>IFERROR(VLOOKUP(ROWS(CD$3:CD1879),BM$1:CB3876,CD$2,0),"")</f>
        <v/>
      </c>
      <c r="CE1879" s="12" t="str">
        <f>IFERROR(VLOOKUP(ROWS(CE$3:CE1879),BN$1:CC3876,CE$2,0),"")</f>
        <v/>
      </c>
      <c r="CF1879" s="12" t="str">
        <f>IFERROR(VLOOKUP(ROWS(CF$3:CF1879),BO$1:CD3876,CF$2,0),"")</f>
        <v/>
      </c>
      <c r="CG1879" s="12" t="str">
        <f>IFERROR(VLOOKUP(ROWS(CG$3:CG1879),BP$1:CE3876,CG$2,0),"")</f>
        <v/>
      </c>
      <c r="CH1879" s="12" t="str">
        <f>IFERROR(VLOOKUP(ROWS(CH$3:CH1879),BQ$1:CF3876,CH$2,0),"")</f>
        <v/>
      </c>
    </row>
    <row r="1880" spans="55:86" x14ac:dyDescent="0.25">
      <c r="BC1880" s="12">
        <f>IF(ISNUMBER(SEARCH('Quote reqeust'!$G$34,BR1880)),MAX(BC$1:BC1879)+1,0)</f>
        <v>0</v>
      </c>
      <c r="BD1880" s="12">
        <f>IF(ISNUMBER(SEARCH('Quote reqeust'!$E$35,BR1880)),MAX(BD$1:BD1879)+1,0)</f>
        <v>0</v>
      </c>
      <c r="BE1880" s="12">
        <f>IF(ISNUMBER(SEARCH('Quote reqeust'!$E$36,BR1880)),MAX(BE$1:BE1879)+1,0)</f>
        <v>0</v>
      </c>
      <c r="BF1880" s="12">
        <f>IF(ISNUMBER(SEARCH('Quote reqeust'!$E$37,BR1880)),MAX(BF$1:BF1879)+1,0)</f>
        <v>0</v>
      </c>
      <c r="BG1880" s="12">
        <f>IF(ISNUMBER(SEARCH('Quote reqeust'!$E$26,BR1880)),MAX(BG$1:BG1879)+1,0)</f>
        <v>0</v>
      </c>
      <c r="BH1880" s="12">
        <f>IF(ISNUMBER(SEARCH('Quote reqeust'!$E$27,BR1880)),MAX(BH$1:BH1879)+1,0)</f>
        <v>0</v>
      </c>
      <c r="BI1880" s="12">
        <f>IF(ISNUMBER(SEARCH('Quote reqeust'!$E$27,$BR1880)),MAX(BI$1:BI1879)+1,0)</f>
        <v>0</v>
      </c>
      <c r="BJ1880" s="12">
        <f>IF(ISNUMBER(SEARCH('Quote reqeust'!$E$27,$BR1880)),MAX(BJ$1:BJ1879)+1,0)</f>
        <v>0</v>
      </c>
      <c r="BK1880" s="12">
        <f>IF(ISNUMBER(SEARCH('Quote reqeust'!$E$27,$BR1880)),MAX(BK$1:BK1879)+1,0)</f>
        <v>0</v>
      </c>
      <c r="BL1880" s="12">
        <f>IF(ISNUMBER(SEARCH('Quote reqeust'!$E$27,$BR1880)),MAX(BL$1:BL1879)+1,0)</f>
        <v>0</v>
      </c>
      <c r="BM1880" s="12">
        <f>IF(ISNUMBER(SEARCH('Quote reqeust'!$E$27,$BR1880)),MAX(BM$1:BM1879)+1,0)</f>
        <v>0</v>
      </c>
      <c r="BN1880" s="12">
        <f>IF(ISNUMBER(SEARCH('Quote reqeust'!$E$27,$BR1880)),MAX(BN$1:BN1879)+1,0)</f>
        <v>0</v>
      </c>
      <c r="BO1880" s="12">
        <f>IF(ISNUMBER(SEARCH('Quote reqeust'!$E$27,$BR1880)),MAX(BO$1:BO1879)+1,0)</f>
        <v>0</v>
      </c>
      <c r="BP1880" s="12">
        <f>IF(ISNUMBER(SEARCH('Quote reqeust'!$E$27,$BR1880)),MAX(BP$1:BP1879)+1,0)</f>
        <v>0</v>
      </c>
      <c r="BQ1880" s="12">
        <f>IF(ISNUMBER(SEARCH('Quote reqeust'!$E$27,$BR1880)),MAX(BQ$1:BQ1879)+1,0)</f>
        <v>0</v>
      </c>
      <c r="BT1880" s="12" t="str">
        <f>IFERROR(VLOOKUP(ROWS(BT$3:BT1880),BC$1:BR3877,BT$2,0),"")</f>
        <v/>
      </c>
      <c r="BU1880" s="12" t="str">
        <f>IFERROR(VLOOKUP(ROWS(BU$3:BU1880),BD$1:BS3877,BU$2,0),"")</f>
        <v/>
      </c>
      <c r="BV1880" s="12" t="str">
        <f>IFERROR(VLOOKUP(ROWS(BV$3:BV1880),BE$1:BT3877,BV$2,0),"")</f>
        <v/>
      </c>
      <c r="BW1880" s="12" t="str">
        <f>IFERROR(VLOOKUP(ROWS(BW$3:BW1880),BF$1:BU3877,BW$2,0),"")</f>
        <v/>
      </c>
      <c r="BX1880" s="12" t="str">
        <f>IFERROR(VLOOKUP(ROWS(BX$3:BX1880),BG$1:BV3877,BX$2,0),"")</f>
        <v/>
      </c>
      <c r="BY1880" s="12" t="str">
        <f>IFERROR(VLOOKUP(ROWS(BY$3:BY1880),BH$1:BW3877,BY$2,0),"")</f>
        <v/>
      </c>
      <c r="BZ1880" s="12" t="str">
        <f>IFERROR(VLOOKUP(ROWS(BZ$3:BZ1880),BI$1:BX3877,BZ$2,0),"")</f>
        <v/>
      </c>
      <c r="CA1880" s="12" t="str">
        <f>IFERROR(VLOOKUP(ROWS(CA$3:CA1880),BJ$1:BY3877,CA$2,0),"")</f>
        <v/>
      </c>
      <c r="CB1880" s="12" t="str">
        <f>IFERROR(VLOOKUP(ROWS(CB$3:CB1880),BK$1:BZ3877,CB$2,0),"")</f>
        <v/>
      </c>
      <c r="CC1880" s="12" t="str">
        <f>IFERROR(VLOOKUP(ROWS(CC$3:CC1880),BL$1:CA3877,CC$2,0),"")</f>
        <v/>
      </c>
      <c r="CD1880" s="12" t="str">
        <f>IFERROR(VLOOKUP(ROWS(CD$3:CD1880),BM$1:CB3877,CD$2,0),"")</f>
        <v/>
      </c>
      <c r="CE1880" s="12" t="str">
        <f>IFERROR(VLOOKUP(ROWS(CE$3:CE1880),BN$1:CC3877,CE$2,0),"")</f>
        <v/>
      </c>
      <c r="CF1880" s="12" t="str">
        <f>IFERROR(VLOOKUP(ROWS(CF$3:CF1880),BO$1:CD3877,CF$2,0),"")</f>
        <v/>
      </c>
      <c r="CG1880" s="12" t="str">
        <f>IFERROR(VLOOKUP(ROWS(CG$3:CG1880),BP$1:CE3877,CG$2,0),"")</f>
        <v/>
      </c>
      <c r="CH1880" s="12" t="str">
        <f>IFERROR(VLOOKUP(ROWS(CH$3:CH1880),BQ$1:CF3877,CH$2,0),"")</f>
        <v/>
      </c>
    </row>
    <row r="1881" spans="55:86" x14ac:dyDescent="0.25">
      <c r="BC1881" s="12">
        <f>IF(ISNUMBER(SEARCH('Quote reqeust'!$G$34,BR1881)),MAX(BC$1:BC1880)+1,0)</f>
        <v>0</v>
      </c>
      <c r="BD1881" s="12">
        <f>IF(ISNUMBER(SEARCH('Quote reqeust'!$E$35,BR1881)),MAX(BD$1:BD1880)+1,0)</f>
        <v>0</v>
      </c>
      <c r="BE1881" s="12">
        <f>IF(ISNUMBER(SEARCH('Quote reqeust'!$E$36,BR1881)),MAX(BE$1:BE1880)+1,0)</f>
        <v>0</v>
      </c>
      <c r="BF1881" s="12">
        <f>IF(ISNUMBER(SEARCH('Quote reqeust'!$E$37,BR1881)),MAX(BF$1:BF1880)+1,0)</f>
        <v>0</v>
      </c>
      <c r="BG1881" s="12">
        <f>IF(ISNUMBER(SEARCH('Quote reqeust'!$E$26,BR1881)),MAX(BG$1:BG1880)+1,0)</f>
        <v>0</v>
      </c>
      <c r="BH1881" s="12">
        <f>IF(ISNUMBER(SEARCH('Quote reqeust'!$E$27,BR1881)),MAX(BH$1:BH1880)+1,0)</f>
        <v>0</v>
      </c>
      <c r="BI1881" s="12">
        <f>IF(ISNUMBER(SEARCH('Quote reqeust'!$E$27,$BR1881)),MAX(BI$1:BI1880)+1,0)</f>
        <v>0</v>
      </c>
      <c r="BJ1881" s="12">
        <f>IF(ISNUMBER(SEARCH('Quote reqeust'!$E$27,$BR1881)),MAX(BJ$1:BJ1880)+1,0)</f>
        <v>0</v>
      </c>
      <c r="BK1881" s="12">
        <f>IF(ISNUMBER(SEARCH('Quote reqeust'!$E$27,$BR1881)),MAX(BK$1:BK1880)+1,0)</f>
        <v>0</v>
      </c>
      <c r="BL1881" s="12">
        <f>IF(ISNUMBER(SEARCH('Quote reqeust'!$E$27,$BR1881)),MAX(BL$1:BL1880)+1,0)</f>
        <v>0</v>
      </c>
      <c r="BM1881" s="12">
        <f>IF(ISNUMBER(SEARCH('Quote reqeust'!$E$27,$BR1881)),MAX(BM$1:BM1880)+1,0)</f>
        <v>0</v>
      </c>
      <c r="BN1881" s="12">
        <f>IF(ISNUMBER(SEARCH('Quote reqeust'!$E$27,$BR1881)),MAX(BN$1:BN1880)+1,0)</f>
        <v>0</v>
      </c>
      <c r="BO1881" s="12">
        <f>IF(ISNUMBER(SEARCH('Quote reqeust'!$E$27,$BR1881)),MAX(BO$1:BO1880)+1,0)</f>
        <v>0</v>
      </c>
      <c r="BP1881" s="12">
        <f>IF(ISNUMBER(SEARCH('Quote reqeust'!$E$27,$BR1881)),MAX(BP$1:BP1880)+1,0)</f>
        <v>0</v>
      </c>
      <c r="BQ1881" s="12">
        <f>IF(ISNUMBER(SEARCH('Quote reqeust'!$E$27,$BR1881)),MAX(BQ$1:BQ1880)+1,0)</f>
        <v>0</v>
      </c>
      <c r="BT1881" s="12" t="str">
        <f>IFERROR(VLOOKUP(ROWS(BT$3:BT1881),BC$1:BR3878,BT$2,0),"")</f>
        <v/>
      </c>
      <c r="BU1881" s="12" t="str">
        <f>IFERROR(VLOOKUP(ROWS(BU$3:BU1881),BD$1:BS3878,BU$2,0),"")</f>
        <v/>
      </c>
      <c r="BV1881" s="12" t="str">
        <f>IFERROR(VLOOKUP(ROWS(BV$3:BV1881),BE$1:BT3878,BV$2,0),"")</f>
        <v/>
      </c>
      <c r="BW1881" s="12" t="str">
        <f>IFERROR(VLOOKUP(ROWS(BW$3:BW1881),BF$1:BU3878,BW$2,0),"")</f>
        <v/>
      </c>
      <c r="BX1881" s="12" t="str">
        <f>IFERROR(VLOOKUP(ROWS(BX$3:BX1881),BG$1:BV3878,BX$2,0),"")</f>
        <v/>
      </c>
      <c r="BY1881" s="12" t="str">
        <f>IFERROR(VLOOKUP(ROWS(BY$3:BY1881),BH$1:BW3878,BY$2,0),"")</f>
        <v/>
      </c>
      <c r="BZ1881" s="12" t="str">
        <f>IFERROR(VLOOKUP(ROWS(BZ$3:BZ1881),BI$1:BX3878,BZ$2,0),"")</f>
        <v/>
      </c>
      <c r="CA1881" s="12" t="str">
        <f>IFERROR(VLOOKUP(ROWS(CA$3:CA1881),BJ$1:BY3878,CA$2,0),"")</f>
        <v/>
      </c>
      <c r="CB1881" s="12" t="str">
        <f>IFERROR(VLOOKUP(ROWS(CB$3:CB1881),BK$1:BZ3878,CB$2,0),"")</f>
        <v/>
      </c>
      <c r="CC1881" s="12" t="str">
        <f>IFERROR(VLOOKUP(ROWS(CC$3:CC1881),BL$1:CA3878,CC$2,0),"")</f>
        <v/>
      </c>
      <c r="CD1881" s="12" t="str">
        <f>IFERROR(VLOOKUP(ROWS(CD$3:CD1881),BM$1:CB3878,CD$2,0),"")</f>
        <v/>
      </c>
      <c r="CE1881" s="12" t="str">
        <f>IFERROR(VLOOKUP(ROWS(CE$3:CE1881),BN$1:CC3878,CE$2,0),"")</f>
        <v/>
      </c>
      <c r="CF1881" s="12" t="str">
        <f>IFERROR(VLOOKUP(ROWS(CF$3:CF1881),BO$1:CD3878,CF$2,0),"")</f>
        <v/>
      </c>
      <c r="CG1881" s="12" t="str">
        <f>IFERROR(VLOOKUP(ROWS(CG$3:CG1881),BP$1:CE3878,CG$2,0),"")</f>
        <v/>
      </c>
      <c r="CH1881" s="12" t="str">
        <f>IFERROR(VLOOKUP(ROWS(CH$3:CH1881),BQ$1:CF3878,CH$2,0),"")</f>
        <v/>
      </c>
    </row>
    <row r="1882" spans="55:86" x14ac:dyDescent="0.25">
      <c r="BC1882" s="12">
        <f>IF(ISNUMBER(SEARCH('Quote reqeust'!$G$34,BR1882)),MAX(BC$1:BC1881)+1,0)</f>
        <v>0</v>
      </c>
      <c r="BD1882" s="12">
        <f>IF(ISNUMBER(SEARCH('Quote reqeust'!$E$35,BR1882)),MAX(BD$1:BD1881)+1,0)</f>
        <v>0</v>
      </c>
      <c r="BE1882" s="12">
        <f>IF(ISNUMBER(SEARCH('Quote reqeust'!$E$36,BR1882)),MAX(BE$1:BE1881)+1,0)</f>
        <v>0</v>
      </c>
      <c r="BF1882" s="12">
        <f>IF(ISNUMBER(SEARCH('Quote reqeust'!$E$37,BR1882)),MAX(BF$1:BF1881)+1,0)</f>
        <v>0</v>
      </c>
      <c r="BG1882" s="12">
        <f>IF(ISNUMBER(SEARCH('Quote reqeust'!$E$26,BR1882)),MAX(BG$1:BG1881)+1,0)</f>
        <v>0</v>
      </c>
      <c r="BH1882" s="12">
        <f>IF(ISNUMBER(SEARCH('Quote reqeust'!$E$27,BR1882)),MAX(BH$1:BH1881)+1,0)</f>
        <v>0</v>
      </c>
      <c r="BI1882" s="12">
        <f>IF(ISNUMBER(SEARCH('Quote reqeust'!$E$27,$BR1882)),MAX(BI$1:BI1881)+1,0)</f>
        <v>0</v>
      </c>
      <c r="BJ1882" s="12">
        <f>IF(ISNUMBER(SEARCH('Quote reqeust'!$E$27,$BR1882)),MAX(BJ$1:BJ1881)+1,0)</f>
        <v>0</v>
      </c>
      <c r="BK1882" s="12">
        <f>IF(ISNUMBER(SEARCH('Quote reqeust'!$E$27,$BR1882)),MAX(BK$1:BK1881)+1,0)</f>
        <v>0</v>
      </c>
      <c r="BL1882" s="12">
        <f>IF(ISNUMBER(SEARCH('Quote reqeust'!$E$27,$BR1882)),MAX(BL$1:BL1881)+1,0)</f>
        <v>0</v>
      </c>
      <c r="BM1882" s="12">
        <f>IF(ISNUMBER(SEARCH('Quote reqeust'!$E$27,$BR1882)),MAX(BM$1:BM1881)+1,0)</f>
        <v>0</v>
      </c>
      <c r="BN1882" s="12">
        <f>IF(ISNUMBER(SEARCH('Quote reqeust'!$E$27,$BR1882)),MAX(BN$1:BN1881)+1,0)</f>
        <v>0</v>
      </c>
      <c r="BO1882" s="12">
        <f>IF(ISNUMBER(SEARCH('Quote reqeust'!$E$27,$BR1882)),MAX(BO$1:BO1881)+1,0)</f>
        <v>0</v>
      </c>
      <c r="BP1882" s="12">
        <f>IF(ISNUMBER(SEARCH('Quote reqeust'!$E$27,$BR1882)),MAX(BP$1:BP1881)+1,0)</f>
        <v>0</v>
      </c>
      <c r="BQ1882" s="12">
        <f>IF(ISNUMBER(SEARCH('Quote reqeust'!$E$27,$BR1882)),MAX(BQ$1:BQ1881)+1,0)</f>
        <v>0</v>
      </c>
      <c r="BT1882" s="12" t="str">
        <f>IFERROR(VLOOKUP(ROWS(BT$3:BT1882),BC$1:BR3879,BT$2,0),"")</f>
        <v/>
      </c>
      <c r="BU1882" s="12" t="str">
        <f>IFERROR(VLOOKUP(ROWS(BU$3:BU1882),BD$1:BS3879,BU$2,0),"")</f>
        <v/>
      </c>
      <c r="BV1882" s="12" t="str">
        <f>IFERROR(VLOOKUP(ROWS(BV$3:BV1882),BE$1:BT3879,BV$2,0),"")</f>
        <v/>
      </c>
      <c r="BW1882" s="12" t="str">
        <f>IFERROR(VLOOKUP(ROWS(BW$3:BW1882),BF$1:BU3879,BW$2,0),"")</f>
        <v/>
      </c>
      <c r="BX1882" s="12" t="str">
        <f>IFERROR(VLOOKUP(ROWS(BX$3:BX1882),BG$1:BV3879,BX$2,0),"")</f>
        <v/>
      </c>
      <c r="BY1882" s="12" t="str">
        <f>IFERROR(VLOOKUP(ROWS(BY$3:BY1882),BH$1:BW3879,BY$2,0),"")</f>
        <v/>
      </c>
      <c r="BZ1882" s="12" t="str">
        <f>IFERROR(VLOOKUP(ROWS(BZ$3:BZ1882),BI$1:BX3879,BZ$2,0),"")</f>
        <v/>
      </c>
      <c r="CA1882" s="12" t="str">
        <f>IFERROR(VLOOKUP(ROWS(CA$3:CA1882),BJ$1:BY3879,CA$2,0),"")</f>
        <v/>
      </c>
      <c r="CB1882" s="12" t="str">
        <f>IFERROR(VLOOKUP(ROWS(CB$3:CB1882),BK$1:BZ3879,CB$2,0),"")</f>
        <v/>
      </c>
      <c r="CC1882" s="12" t="str">
        <f>IFERROR(VLOOKUP(ROWS(CC$3:CC1882),BL$1:CA3879,CC$2,0),"")</f>
        <v/>
      </c>
      <c r="CD1882" s="12" t="str">
        <f>IFERROR(VLOOKUP(ROWS(CD$3:CD1882),BM$1:CB3879,CD$2,0),"")</f>
        <v/>
      </c>
      <c r="CE1882" s="12" t="str">
        <f>IFERROR(VLOOKUP(ROWS(CE$3:CE1882),BN$1:CC3879,CE$2,0),"")</f>
        <v/>
      </c>
      <c r="CF1882" s="12" t="str">
        <f>IFERROR(VLOOKUP(ROWS(CF$3:CF1882),BO$1:CD3879,CF$2,0),"")</f>
        <v/>
      </c>
      <c r="CG1882" s="12" t="str">
        <f>IFERROR(VLOOKUP(ROWS(CG$3:CG1882),BP$1:CE3879,CG$2,0),"")</f>
        <v/>
      </c>
      <c r="CH1882" s="12" t="str">
        <f>IFERROR(VLOOKUP(ROWS(CH$3:CH1882),BQ$1:CF3879,CH$2,0),"")</f>
        <v/>
      </c>
    </row>
    <row r="1883" spans="55:86" x14ac:dyDescent="0.25">
      <c r="BC1883" s="12">
        <f>IF(ISNUMBER(SEARCH('Quote reqeust'!$G$34,BR1883)),MAX(BC$1:BC1882)+1,0)</f>
        <v>0</v>
      </c>
      <c r="BD1883" s="12">
        <f>IF(ISNUMBER(SEARCH('Quote reqeust'!$E$35,BR1883)),MAX(BD$1:BD1882)+1,0)</f>
        <v>0</v>
      </c>
      <c r="BE1883" s="12">
        <f>IF(ISNUMBER(SEARCH('Quote reqeust'!$E$36,BR1883)),MAX(BE$1:BE1882)+1,0)</f>
        <v>0</v>
      </c>
      <c r="BF1883" s="12">
        <f>IF(ISNUMBER(SEARCH('Quote reqeust'!$E$37,BR1883)),MAX(BF$1:BF1882)+1,0)</f>
        <v>0</v>
      </c>
      <c r="BG1883" s="12">
        <f>IF(ISNUMBER(SEARCH('Quote reqeust'!$E$26,BR1883)),MAX(BG$1:BG1882)+1,0)</f>
        <v>0</v>
      </c>
      <c r="BH1883" s="12">
        <f>IF(ISNUMBER(SEARCH('Quote reqeust'!$E$27,BR1883)),MAX(BH$1:BH1882)+1,0)</f>
        <v>0</v>
      </c>
      <c r="BI1883" s="12">
        <f>IF(ISNUMBER(SEARCH('Quote reqeust'!$E$27,$BR1883)),MAX(BI$1:BI1882)+1,0)</f>
        <v>0</v>
      </c>
      <c r="BJ1883" s="12">
        <f>IF(ISNUMBER(SEARCH('Quote reqeust'!$E$27,$BR1883)),MAX(BJ$1:BJ1882)+1,0)</f>
        <v>0</v>
      </c>
      <c r="BK1883" s="12">
        <f>IF(ISNUMBER(SEARCH('Quote reqeust'!$E$27,$BR1883)),MAX(BK$1:BK1882)+1,0)</f>
        <v>0</v>
      </c>
      <c r="BL1883" s="12">
        <f>IF(ISNUMBER(SEARCH('Quote reqeust'!$E$27,$BR1883)),MAX(BL$1:BL1882)+1,0)</f>
        <v>0</v>
      </c>
      <c r="BM1883" s="12">
        <f>IF(ISNUMBER(SEARCH('Quote reqeust'!$E$27,$BR1883)),MAX(BM$1:BM1882)+1,0)</f>
        <v>0</v>
      </c>
      <c r="BN1883" s="12">
        <f>IF(ISNUMBER(SEARCH('Quote reqeust'!$E$27,$BR1883)),MAX(BN$1:BN1882)+1,0)</f>
        <v>0</v>
      </c>
      <c r="BO1883" s="12">
        <f>IF(ISNUMBER(SEARCH('Quote reqeust'!$E$27,$BR1883)),MAX(BO$1:BO1882)+1,0)</f>
        <v>0</v>
      </c>
      <c r="BP1883" s="12">
        <f>IF(ISNUMBER(SEARCH('Quote reqeust'!$E$27,$BR1883)),MAX(BP$1:BP1882)+1,0)</f>
        <v>0</v>
      </c>
      <c r="BQ1883" s="12">
        <f>IF(ISNUMBER(SEARCH('Quote reqeust'!$E$27,$BR1883)),MAX(BQ$1:BQ1882)+1,0)</f>
        <v>0</v>
      </c>
      <c r="BT1883" s="12" t="str">
        <f>IFERROR(VLOOKUP(ROWS(BT$3:BT1883),BC$1:BR3880,BT$2,0),"")</f>
        <v/>
      </c>
      <c r="BU1883" s="12" t="str">
        <f>IFERROR(VLOOKUP(ROWS(BU$3:BU1883),BD$1:BS3880,BU$2,0),"")</f>
        <v/>
      </c>
      <c r="BV1883" s="12" t="str">
        <f>IFERROR(VLOOKUP(ROWS(BV$3:BV1883),BE$1:BT3880,BV$2,0),"")</f>
        <v/>
      </c>
      <c r="BW1883" s="12" t="str">
        <f>IFERROR(VLOOKUP(ROWS(BW$3:BW1883),BF$1:BU3880,BW$2,0),"")</f>
        <v/>
      </c>
      <c r="BX1883" s="12" t="str">
        <f>IFERROR(VLOOKUP(ROWS(BX$3:BX1883),BG$1:BV3880,BX$2,0),"")</f>
        <v/>
      </c>
      <c r="BY1883" s="12" t="str">
        <f>IFERROR(VLOOKUP(ROWS(BY$3:BY1883),BH$1:BW3880,BY$2,0),"")</f>
        <v/>
      </c>
      <c r="BZ1883" s="12" t="str">
        <f>IFERROR(VLOOKUP(ROWS(BZ$3:BZ1883),BI$1:BX3880,BZ$2,0),"")</f>
        <v/>
      </c>
      <c r="CA1883" s="12" t="str">
        <f>IFERROR(VLOOKUP(ROWS(CA$3:CA1883),BJ$1:BY3880,CA$2,0),"")</f>
        <v/>
      </c>
      <c r="CB1883" s="12" t="str">
        <f>IFERROR(VLOOKUP(ROWS(CB$3:CB1883),BK$1:BZ3880,CB$2,0),"")</f>
        <v/>
      </c>
      <c r="CC1883" s="12" t="str">
        <f>IFERROR(VLOOKUP(ROWS(CC$3:CC1883),BL$1:CA3880,CC$2,0),"")</f>
        <v/>
      </c>
      <c r="CD1883" s="12" t="str">
        <f>IFERROR(VLOOKUP(ROWS(CD$3:CD1883),BM$1:CB3880,CD$2,0),"")</f>
        <v/>
      </c>
      <c r="CE1883" s="12" t="str">
        <f>IFERROR(VLOOKUP(ROWS(CE$3:CE1883),BN$1:CC3880,CE$2,0),"")</f>
        <v/>
      </c>
      <c r="CF1883" s="12" t="str">
        <f>IFERROR(VLOOKUP(ROWS(CF$3:CF1883),BO$1:CD3880,CF$2,0),"")</f>
        <v/>
      </c>
      <c r="CG1883" s="12" t="str">
        <f>IFERROR(VLOOKUP(ROWS(CG$3:CG1883),BP$1:CE3880,CG$2,0),"")</f>
        <v/>
      </c>
      <c r="CH1883" s="12" t="str">
        <f>IFERROR(VLOOKUP(ROWS(CH$3:CH1883),BQ$1:CF3880,CH$2,0),"")</f>
        <v/>
      </c>
    </row>
    <row r="1884" spans="55:86" x14ac:dyDescent="0.25">
      <c r="BC1884" s="12">
        <f>IF(ISNUMBER(SEARCH('Quote reqeust'!$G$34,BR1884)),MAX(BC$1:BC1883)+1,0)</f>
        <v>0</v>
      </c>
      <c r="BD1884" s="12">
        <f>IF(ISNUMBER(SEARCH('Quote reqeust'!$E$35,BR1884)),MAX(BD$1:BD1883)+1,0)</f>
        <v>0</v>
      </c>
      <c r="BE1884" s="12">
        <f>IF(ISNUMBER(SEARCH('Quote reqeust'!$E$36,BR1884)),MAX(BE$1:BE1883)+1,0)</f>
        <v>0</v>
      </c>
      <c r="BF1884" s="12">
        <f>IF(ISNUMBER(SEARCH('Quote reqeust'!$E$37,BR1884)),MAX(BF$1:BF1883)+1,0)</f>
        <v>0</v>
      </c>
      <c r="BG1884" s="12">
        <f>IF(ISNUMBER(SEARCH('Quote reqeust'!$E$26,BR1884)),MAX(BG$1:BG1883)+1,0)</f>
        <v>0</v>
      </c>
      <c r="BH1884" s="12">
        <f>IF(ISNUMBER(SEARCH('Quote reqeust'!$E$27,BR1884)),MAX(BH$1:BH1883)+1,0)</f>
        <v>0</v>
      </c>
      <c r="BI1884" s="12">
        <f>IF(ISNUMBER(SEARCH('Quote reqeust'!$E$27,$BR1884)),MAX(BI$1:BI1883)+1,0)</f>
        <v>0</v>
      </c>
      <c r="BJ1884" s="12">
        <f>IF(ISNUMBER(SEARCH('Quote reqeust'!$E$27,$BR1884)),MAX(BJ$1:BJ1883)+1,0)</f>
        <v>0</v>
      </c>
      <c r="BK1884" s="12">
        <f>IF(ISNUMBER(SEARCH('Quote reqeust'!$E$27,$BR1884)),MAX(BK$1:BK1883)+1,0)</f>
        <v>0</v>
      </c>
      <c r="BL1884" s="12">
        <f>IF(ISNUMBER(SEARCH('Quote reqeust'!$E$27,$BR1884)),MAX(BL$1:BL1883)+1,0)</f>
        <v>0</v>
      </c>
      <c r="BM1884" s="12">
        <f>IF(ISNUMBER(SEARCH('Quote reqeust'!$E$27,$BR1884)),MAX(BM$1:BM1883)+1,0)</f>
        <v>0</v>
      </c>
      <c r="BN1884" s="12">
        <f>IF(ISNUMBER(SEARCH('Quote reqeust'!$E$27,$BR1884)),MAX(BN$1:BN1883)+1,0)</f>
        <v>0</v>
      </c>
      <c r="BO1884" s="12">
        <f>IF(ISNUMBER(SEARCH('Quote reqeust'!$E$27,$BR1884)),MAX(BO$1:BO1883)+1,0)</f>
        <v>0</v>
      </c>
      <c r="BP1884" s="12">
        <f>IF(ISNUMBER(SEARCH('Quote reqeust'!$E$27,$BR1884)),MAX(BP$1:BP1883)+1,0)</f>
        <v>0</v>
      </c>
      <c r="BQ1884" s="12">
        <f>IF(ISNUMBER(SEARCH('Quote reqeust'!$E$27,$BR1884)),MAX(BQ$1:BQ1883)+1,0)</f>
        <v>0</v>
      </c>
      <c r="BT1884" s="12" t="str">
        <f>IFERROR(VLOOKUP(ROWS(BT$3:BT1884),BC$1:BR3881,BT$2,0),"")</f>
        <v/>
      </c>
      <c r="BU1884" s="12" t="str">
        <f>IFERROR(VLOOKUP(ROWS(BU$3:BU1884),BD$1:BS3881,BU$2,0),"")</f>
        <v/>
      </c>
      <c r="BV1884" s="12" t="str">
        <f>IFERROR(VLOOKUP(ROWS(BV$3:BV1884),BE$1:BT3881,BV$2,0),"")</f>
        <v/>
      </c>
      <c r="BW1884" s="12" t="str">
        <f>IFERROR(VLOOKUP(ROWS(BW$3:BW1884),BF$1:BU3881,BW$2,0),"")</f>
        <v/>
      </c>
      <c r="BX1884" s="12" t="str">
        <f>IFERROR(VLOOKUP(ROWS(BX$3:BX1884),BG$1:BV3881,BX$2,0),"")</f>
        <v/>
      </c>
      <c r="BY1884" s="12" t="str">
        <f>IFERROR(VLOOKUP(ROWS(BY$3:BY1884),BH$1:BW3881,BY$2,0),"")</f>
        <v/>
      </c>
      <c r="BZ1884" s="12" t="str">
        <f>IFERROR(VLOOKUP(ROWS(BZ$3:BZ1884),BI$1:BX3881,BZ$2,0),"")</f>
        <v/>
      </c>
      <c r="CA1884" s="12" t="str">
        <f>IFERROR(VLOOKUP(ROWS(CA$3:CA1884),BJ$1:BY3881,CA$2,0),"")</f>
        <v/>
      </c>
      <c r="CB1884" s="12" t="str">
        <f>IFERROR(VLOOKUP(ROWS(CB$3:CB1884),BK$1:BZ3881,CB$2,0),"")</f>
        <v/>
      </c>
      <c r="CC1884" s="12" t="str">
        <f>IFERROR(VLOOKUP(ROWS(CC$3:CC1884),BL$1:CA3881,CC$2,0),"")</f>
        <v/>
      </c>
      <c r="CD1884" s="12" t="str">
        <f>IFERROR(VLOOKUP(ROWS(CD$3:CD1884),BM$1:CB3881,CD$2,0),"")</f>
        <v/>
      </c>
      <c r="CE1884" s="12" t="str">
        <f>IFERROR(VLOOKUP(ROWS(CE$3:CE1884),BN$1:CC3881,CE$2,0),"")</f>
        <v/>
      </c>
      <c r="CF1884" s="12" t="str">
        <f>IFERROR(VLOOKUP(ROWS(CF$3:CF1884),BO$1:CD3881,CF$2,0),"")</f>
        <v/>
      </c>
      <c r="CG1884" s="12" t="str">
        <f>IFERROR(VLOOKUP(ROWS(CG$3:CG1884),BP$1:CE3881,CG$2,0),"")</f>
        <v/>
      </c>
      <c r="CH1884" s="12" t="str">
        <f>IFERROR(VLOOKUP(ROWS(CH$3:CH1884),BQ$1:CF3881,CH$2,0),"")</f>
        <v/>
      </c>
    </row>
    <row r="1885" spans="55:86" x14ac:dyDescent="0.25">
      <c r="BC1885" s="12">
        <f>IF(ISNUMBER(SEARCH('Quote reqeust'!$G$34,BR1885)),MAX(BC$1:BC1884)+1,0)</f>
        <v>0</v>
      </c>
      <c r="BD1885" s="12">
        <f>IF(ISNUMBER(SEARCH('Quote reqeust'!$E$35,BR1885)),MAX(BD$1:BD1884)+1,0)</f>
        <v>0</v>
      </c>
      <c r="BE1885" s="12">
        <f>IF(ISNUMBER(SEARCH('Quote reqeust'!$E$36,BR1885)),MAX(BE$1:BE1884)+1,0)</f>
        <v>0</v>
      </c>
      <c r="BF1885" s="12">
        <f>IF(ISNUMBER(SEARCH('Quote reqeust'!$E$37,BR1885)),MAX(BF$1:BF1884)+1,0)</f>
        <v>0</v>
      </c>
      <c r="BG1885" s="12">
        <f>IF(ISNUMBER(SEARCH('Quote reqeust'!$E$26,BR1885)),MAX(BG$1:BG1884)+1,0)</f>
        <v>0</v>
      </c>
      <c r="BH1885" s="12">
        <f>IF(ISNUMBER(SEARCH('Quote reqeust'!$E$27,BR1885)),MAX(BH$1:BH1884)+1,0)</f>
        <v>0</v>
      </c>
      <c r="BI1885" s="12">
        <f>IF(ISNUMBER(SEARCH('Quote reqeust'!$E$27,$BR1885)),MAX(BI$1:BI1884)+1,0)</f>
        <v>0</v>
      </c>
      <c r="BJ1885" s="12">
        <f>IF(ISNUMBER(SEARCH('Quote reqeust'!$E$27,$BR1885)),MAX(BJ$1:BJ1884)+1,0)</f>
        <v>0</v>
      </c>
      <c r="BK1885" s="12">
        <f>IF(ISNUMBER(SEARCH('Quote reqeust'!$E$27,$BR1885)),MAX(BK$1:BK1884)+1,0)</f>
        <v>0</v>
      </c>
      <c r="BL1885" s="12">
        <f>IF(ISNUMBER(SEARCH('Quote reqeust'!$E$27,$BR1885)),MAX(BL$1:BL1884)+1,0)</f>
        <v>0</v>
      </c>
      <c r="BM1885" s="12">
        <f>IF(ISNUMBER(SEARCH('Quote reqeust'!$E$27,$BR1885)),MAX(BM$1:BM1884)+1,0)</f>
        <v>0</v>
      </c>
      <c r="BN1885" s="12">
        <f>IF(ISNUMBER(SEARCH('Quote reqeust'!$E$27,$BR1885)),MAX(BN$1:BN1884)+1,0)</f>
        <v>0</v>
      </c>
      <c r="BO1885" s="12">
        <f>IF(ISNUMBER(SEARCH('Quote reqeust'!$E$27,$BR1885)),MAX(BO$1:BO1884)+1,0)</f>
        <v>0</v>
      </c>
      <c r="BP1885" s="12">
        <f>IF(ISNUMBER(SEARCH('Quote reqeust'!$E$27,$BR1885)),MAX(BP$1:BP1884)+1,0)</f>
        <v>0</v>
      </c>
      <c r="BQ1885" s="12">
        <f>IF(ISNUMBER(SEARCH('Quote reqeust'!$E$27,$BR1885)),MAX(BQ$1:BQ1884)+1,0)</f>
        <v>0</v>
      </c>
      <c r="BT1885" s="12" t="str">
        <f>IFERROR(VLOOKUP(ROWS(BT$3:BT1885),BC$1:BR3882,BT$2,0),"")</f>
        <v/>
      </c>
      <c r="BU1885" s="12" t="str">
        <f>IFERROR(VLOOKUP(ROWS(BU$3:BU1885),BD$1:BS3882,BU$2,0),"")</f>
        <v/>
      </c>
      <c r="BV1885" s="12" t="str">
        <f>IFERROR(VLOOKUP(ROWS(BV$3:BV1885),BE$1:BT3882,BV$2,0),"")</f>
        <v/>
      </c>
      <c r="BW1885" s="12" t="str">
        <f>IFERROR(VLOOKUP(ROWS(BW$3:BW1885),BF$1:BU3882,BW$2,0),"")</f>
        <v/>
      </c>
      <c r="BX1885" s="12" t="str">
        <f>IFERROR(VLOOKUP(ROWS(BX$3:BX1885),BG$1:BV3882,BX$2,0),"")</f>
        <v/>
      </c>
      <c r="BY1885" s="12" t="str">
        <f>IFERROR(VLOOKUP(ROWS(BY$3:BY1885),BH$1:BW3882,BY$2,0),"")</f>
        <v/>
      </c>
      <c r="BZ1885" s="12" t="str">
        <f>IFERROR(VLOOKUP(ROWS(BZ$3:BZ1885),BI$1:BX3882,BZ$2,0),"")</f>
        <v/>
      </c>
      <c r="CA1885" s="12" t="str">
        <f>IFERROR(VLOOKUP(ROWS(CA$3:CA1885),BJ$1:BY3882,CA$2,0),"")</f>
        <v/>
      </c>
      <c r="CB1885" s="12" t="str">
        <f>IFERROR(VLOOKUP(ROWS(CB$3:CB1885),BK$1:BZ3882,CB$2,0),"")</f>
        <v/>
      </c>
      <c r="CC1885" s="12" t="str">
        <f>IFERROR(VLOOKUP(ROWS(CC$3:CC1885),BL$1:CA3882,CC$2,0),"")</f>
        <v/>
      </c>
      <c r="CD1885" s="12" t="str">
        <f>IFERROR(VLOOKUP(ROWS(CD$3:CD1885),BM$1:CB3882,CD$2,0),"")</f>
        <v/>
      </c>
      <c r="CE1885" s="12" t="str">
        <f>IFERROR(VLOOKUP(ROWS(CE$3:CE1885),BN$1:CC3882,CE$2,0),"")</f>
        <v/>
      </c>
      <c r="CF1885" s="12" t="str">
        <f>IFERROR(VLOOKUP(ROWS(CF$3:CF1885),BO$1:CD3882,CF$2,0),"")</f>
        <v/>
      </c>
      <c r="CG1885" s="12" t="str">
        <f>IFERROR(VLOOKUP(ROWS(CG$3:CG1885),BP$1:CE3882,CG$2,0),"")</f>
        <v/>
      </c>
      <c r="CH1885" s="12" t="str">
        <f>IFERROR(VLOOKUP(ROWS(CH$3:CH1885),BQ$1:CF3882,CH$2,0),"")</f>
        <v/>
      </c>
    </row>
    <row r="1886" spans="55:86" x14ac:dyDescent="0.25">
      <c r="BC1886" s="12">
        <f>IF(ISNUMBER(SEARCH('Quote reqeust'!$G$34,BR1886)),MAX(BC$1:BC1885)+1,0)</f>
        <v>0</v>
      </c>
      <c r="BD1886" s="12">
        <f>IF(ISNUMBER(SEARCH('Quote reqeust'!$E$35,BR1886)),MAX(BD$1:BD1885)+1,0)</f>
        <v>0</v>
      </c>
      <c r="BE1886" s="12">
        <f>IF(ISNUMBER(SEARCH('Quote reqeust'!$E$36,BR1886)),MAX(BE$1:BE1885)+1,0)</f>
        <v>0</v>
      </c>
      <c r="BF1886" s="12">
        <f>IF(ISNUMBER(SEARCH('Quote reqeust'!$E$37,BR1886)),MAX(BF$1:BF1885)+1,0)</f>
        <v>0</v>
      </c>
      <c r="BG1886" s="12">
        <f>IF(ISNUMBER(SEARCH('Quote reqeust'!$E$26,BR1886)),MAX(BG$1:BG1885)+1,0)</f>
        <v>0</v>
      </c>
      <c r="BH1886" s="12">
        <f>IF(ISNUMBER(SEARCH('Quote reqeust'!$E$27,BR1886)),MAX(BH$1:BH1885)+1,0)</f>
        <v>0</v>
      </c>
      <c r="BI1886" s="12">
        <f>IF(ISNUMBER(SEARCH('Quote reqeust'!$E$27,$BR1886)),MAX(BI$1:BI1885)+1,0)</f>
        <v>0</v>
      </c>
      <c r="BJ1886" s="12">
        <f>IF(ISNUMBER(SEARCH('Quote reqeust'!$E$27,$BR1886)),MAX(BJ$1:BJ1885)+1,0)</f>
        <v>0</v>
      </c>
      <c r="BK1886" s="12">
        <f>IF(ISNUMBER(SEARCH('Quote reqeust'!$E$27,$BR1886)),MAX(BK$1:BK1885)+1,0)</f>
        <v>0</v>
      </c>
      <c r="BL1886" s="12">
        <f>IF(ISNUMBER(SEARCH('Quote reqeust'!$E$27,$BR1886)),MAX(BL$1:BL1885)+1,0)</f>
        <v>0</v>
      </c>
      <c r="BM1886" s="12">
        <f>IF(ISNUMBER(SEARCH('Quote reqeust'!$E$27,$BR1886)),MAX(BM$1:BM1885)+1,0)</f>
        <v>0</v>
      </c>
      <c r="BN1886" s="12">
        <f>IF(ISNUMBER(SEARCH('Quote reqeust'!$E$27,$BR1886)),MAX(BN$1:BN1885)+1,0)</f>
        <v>0</v>
      </c>
      <c r="BO1886" s="12">
        <f>IF(ISNUMBER(SEARCH('Quote reqeust'!$E$27,$BR1886)),MAX(BO$1:BO1885)+1,0)</f>
        <v>0</v>
      </c>
      <c r="BP1886" s="12">
        <f>IF(ISNUMBER(SEARCH('Quote reqeust'!$E$27,$BR1886)),MAX(BP$1:BP1885)+1,0)</f>
        <v>0</v>
      </c>
      <c r="BQ1886" s="12">
        <f>IF(ISNUMBER(SEARCH('Quote reqeust'!$E$27,$BR1886)),MAX(BQ$1:BQ1885)+1,0)</f>
        <v>0</v>
      </c>
      <c r="BT1886" s="12" t="str">
        <f>IFERROR(VLOOKUP(ROWS(BT$3:BT1886),BC$1:BR3883,BT$2,0),"")</f>
        <v/>
      </c>
      <c r="BU1886" s="12" t="str">
        <f>IFERROR(VLOOKUP(ROWS(BU$3:BU1886),BD$1:BS3883,BU$2,0),"")</f>
        <v/>
      </c>
      <c r="BV1886" s="12" t="str">
        <f>IFERROR(VLOOKUP(ROWS(BV$3:BV1886),BE$1:BT3883,BV$2,0),"")</f>
        <v/>
      </c>
      <c r="BW1886" s="12" t="str">
        <f>IFERROR(VLOOKUP(ROWS(BW$3:BW1886),BF$1:BU3883,BW$2,0),"")</f>
        <v/>
      </c>
      <c r="BX1886" s="12" t="str">
        <f>IFERROR(VLOOKUP(ROWS(BX$3:BX1886),BG$1:BV3883,BX$2,0),"")</f>
        <v/>
      </c>
      <c r="BY1886" s="12" t="str">
        <f>IFERROR(VLOOKUP(ROWS(BY$3:BY1886),BH$1:BW3883,BY$2,0),"")</f>
        <v/>
      </c>
      <c r="BZ1886" s="12" t="str">
        <f>IFERROR(VLOOKUP(ROWS(BZ$3:BZ1886),BI$1:BX3883,BZ$2,0),"")</f>
        <v/>
      </c>
      <c r="CA1886" s="12" t="str">
        <f>IFERROR(VLOOKUP(ROWS(CA$3:CA1886),BJ$1:BY3883,CA$2,0),"")</f>
        <v/>
      </c>
      <c r="CB1886" s="12" t="str">
        <f>IFERROR(VLOOKUP(ROWS(CB$3:CB1886),BK$1:BZ3883,CB$2,0),"")</f>
        <v/>
      </c>
      <c r="CC1886" s="12" t="str">
        <f>IFERROR(VLOOKUP(ROWS(CC$3:CC1886),BL$1:CA3883,CC$2,0),"")</f>
        <v/>
      </c>
      <c r="CD1886" s="12" t="str">
        <f>IFERROR(VLOOKUP(ROWS(CD$3:CD1886),BM$1:CB3883,CD$2,0),"")</f>
        <v/>
      </c>
      <c r="CE1886" s="12" t="str">
        <f>IFERROR(VLOOKUP(ROWS(CE$3:CE1886),BN$1:CC3883,CE$2,0),"")</f>
        <v/>
      </c>
      <c r="CF1886" s="12" t="str">
        <f>IFERROR(VLOOKUP(ROWS(CF$3:CF1886),BO$1:CD3883,CF$2,0),"")</f>
        <v/>
      </c>
      <c r="CG1886" s="12" t="str">
        <f>IFERROR(VLOOKUP(ROWS(CG$3:CG1886),BP$1:CE3883,CG$2,0),"")</f>
        <v/>
      </c>
      <c r="CH1886" s="12" t="str">
        <f>IFERROR(VLOOKUP(ROWS(CH$3:CH1886),BQ$1:CF3883,CH$2,0),"")</f>
        <v/>
      </c>
    </row>
    <row r="1887" spans="55:86" x14ac:dyDescent="0.25">
      <c r="BC1887" s="12">
        <f>IF(ISNUMBER(SEARCH('Quote reqeust'!$G$34,BR1887)),MAX(BC$1:BC1886)+1,0)</f>
        <v>0</v>
      </c>
      <c r="BD1887" s="12">
        <f>IF(ISNUMBER(SEARCH('Quote reqeust'!$E$35,BR1887)),MAX(BD$1:BD1886)+1,0)</f>
        <v>0</v>
      </c>
      <c r="BE1887" s="12">
        <f>IF(ISNUMBER(SEARCH('Quote reqeust'!$E$36,BR1887)),MAX(BE$1:BE1886)+1,0)</f>
        <v>0</v>
      </c>
      <c r="BF1887" s="12">
        <f>IF(ISNUMBER(SEARCH('Quote reqeust'!$E$37,BR1887)),MAX(BF$1:BF1886)+1,0)</f>
        <v>0</v>
      </c>
      <c r="BG1887" s="12">
        <f>IF(ISNUMBER(SEARCH('Quote reqeust'!$E$26,BR1887)),MAX(BG$1:BG1886)+1,0)</f>
        <v>0</v>
      </c>
      <c r="BH1887" s="12">
        <f>IF(ISNUMBER(SEARCH('Quote reqeust'!$E$27,BR1887)),MAX(BH$1:BH1886)+1,0)</f>
        <v>0</v>
      </c>
      <c r="BI1887" s="12">
        <f>IF(ISNUMBER(SEARCH('Quote reqeust'!$E$27,$BR1887)),MAX(BI$1:BI1886)+1,0)</f>
        <v>0</v>
      </c>
      <c r="BJ1887" s="12">
        <f>IF(ISNUMBER(SEARCH('Quote reqeust'!$E$27,$BR1887)),MAX(BJ$1:BJ1886)+1,0)</f>
        <v>0</v>
      </c>
      <c r="BK1887" s="12">
        <f>IF(ISNUMBER(SEARCH('Quote reqeust'!$E$27,$BR1887)),MAX(BK$1:BK1886)+1,0)</f>
        <v>0</v>
      </c>
      <c r="BL1887" s="12">
        <f>IF(ISNUMBER(SEARCH('Quote reqeust'!$E$27,$BR1887)),MAX(BL$1:BL1886)+1,0)</f>
        <v>0</v>
      </c>
      <c r="BM1887" s="12">
        <f>IF(ISNUMBER(SEARCH('Quote reqeust'!$E$27,$BR1887)),MAX(BM$1:BM1886)+1,0)</f>
        <v>0</v>
      </c>
      <c r="BN1887" s="12">
        <f>IF(ISNUMBER(SEARCH('Quote reqeust'!$E$27,$BR1887)),MAX(BN$1:BN1886)+1,0)</f>
        <v>0</v>
      </c>
      <c r="BO1887" s="12">
        <f>IF(ISNUMBER(SEARCH('Quote reqeust'!$E$27,$BR1887)),MAX(BO$1:BO1886)+1,0)</f>
        <v>0</v>
      </c>
      <c r="BP1887" s="12">
        <f>IF(ISNUMBER(SEARCH('Quote reqeust'!$E$27,$BR1887)),MAX(BP$1:BP1886)+1,0)</f>
        <v>0</v>
      </c>
      <c r="BQ1887" s="12">
        <f>IF(ISNUMBER(SEARCH('Quote reqeust'!$E$27,$BR1887)),MAX(BQ$1:BQ1886)+1,0)</f>
        <v>0</v>
      </c>
      <c r="BT1887" s="12" t="str">
        <f>IFERROR(VLOOKUP(ROWS(BT$3:BT1887),BC$1:BR3884,BT$2,0),"")</f>
        <v/>
      </c>
      <c r="BU1887" s="12" t="str">
        <f>IFERROR(VLOOKUP(ROWS(BU$3:BU1887),BD$1:BS3884,BU$2,0),"")</f>
        <v/>
      </c>
      <c r="BV1887" s="12" t="str">
        <f>IFERROR(VLOOKUP(ROWS(BV$3:BV1887),BE$1:BT3884,BV$2,0),"")</f>
        <v/>
      </c>
      <c r="BW1887" s="12" t="str">
        <f>IFERROR(VLOOKUP(ROWS(BW$3:BW1887),BF$1:BU3884,BW$2,0),"")</f>
        <v/>
      </c>
      <c r="BX1887" s="12" t="str">
        <f>IFERROR(VLOOKUP(ROWS(BX$3:BX1887),BG$1:BV3884,BX$2,0),"")</f>
        <v/>
      </c>
      <c r="BY1887" s="12" t="str">
        <f>IFERROR(VLOOKUP(ROWS(BY$3:BY1887),BH$1:BW3884,BY$2,0),"")</f>
        <v/>
      </c>
      <c r="BZ1887" s="12" t="str">
        <f>IFERROR(VLOOKUP(ROWS(BZ$3:BZ1887),BI$1:BX3884,BZ$2,0),"")</f>
        <v/>
      </c>
      <c r="CA1887" s="12" t="str">
        <f>IFERROR(VLOOKUP(ROWS(CA$3:CA1887),BJ$1:BY3884,CA$2,0),"")</f>
        <v/>
      </c>
      <c r="CB1887" s="12" t="str">
        <f>IFERROR(VLOOKUP(ROWS(CB$3:CB1887),BK$1:BZ3884,CB$2,0),"")</f>
        <v/>
      </c>
      <c r="CC1887" s="12" t="str">
        <f>IFERROR(VLOOKUP(ROWS(CC$3:CC1887),BL$1:CA3884,CC$2,0),"")</f>
        <v/>
      </c>
      <c r="CD1887" s="12" t="str">
        <f>IFERROR(VLOOKUP(ROWS(CD$3:CD1887),BM$1:CB3884,CD$2,0),"")</f>
        <v/>
      </c>
      <c r="CE1887" s="12" t="str">
        <f>IFERROR(VLOOKUP(ROWS(CE$3:CE1887),BN$1:CC3884,CE$2,0),"")</f>
        <v/>
      </c>
      <c r="CF1887" s="12" t="str">
        <f>IFERROR(VLOOKUP(ROWS(CF$3:CF1887),BO$1:CD3884,CF$2,0),"")</f>
        <v/>
      </c>
      <c r="CG1887" s="12" t="str">
        <f>IFERROR(VLOOKUP(ROWS(CG$3:CG1887),BP$1:CE3884,CG$2,0),"")</f>
        <v/>
      </c>
      <c r="CH1887" s="12" t="str">
        <f>IFERROR(VLOOKUP(ROWS(CH$3:CH1887),BQ$1:CF3884,CH$2,0),"")</f>
        <v/>
      </c>
    </row>
    <row r="1888" spans="55:86" x14ac:dyDescent="0.25">
      <c r="BC1888" s="12">
        <f>IF(ISNUMBER(SEARCH('Quote reqeust'!$G$34,BR1888)),MAX(BC$1:BC1887)+1,0)</f>
        <v>0</v>
      </c>
      <c r="BD1888" s="12">
        <f>IF(ISNUMBER(SEARCH('Quote reqeust'!$E$35,BR1888)),MAX(BD$1:BD1887)+1,0)</f>
        <v>0</v>
      </c>
      <c r="BE1888" s="12">
        <f>IF(ISNUMBER(SEARCH('Quote reqeust'!$E$36,BR1888)),MAX(BE$1:BE1887)+1,0)</f>
        <v>0</v>
      </c>
      <c r="BF1888" s="12">
        <f>IF(ISNUMBER(SEARCH('Quote reqeust'!$E$37,BR1888)),MAX(BF$1:BF1887)+1,0)</f>
        <v>0</v>
      </c>
      <c r="BG1888" s="12">
        <f>IF(ISNUMBER(SEARCH('Quote reqeust'!$E$26,BR1888)),MAX(BG$1:BG1887)+1,0)</f>
        <v>0</v>
      </c>
      <c r="BH1888" s="12">
        <f>IF(ISNUMBER(SEARCH('Quote reqeust'!$E$27,BR1888)),MAX(BH$1:BH1887)+1,0)</f>
        <v>0</v>
      </c>
      <c r="BI1888" s="12">
        <f>IF(ISNUMBER(SEARCH('Quote reqeust'!$E$27,$BR1888)),MAX(BI$1:BI1887)+1,0)</f>
        <v>0</v>
      </c>
      <c r="BJ1888" s="12">
        <f>IF(ISNUMBER(SEARCH('Quote reqeust'!$E$27,$BR1888)),MAX(BJ$1:BJ1887)+1,0)</f>
        <v>0</v>
      </c>
      <c r="BK1888" s="12">
        <f>IF(ISNUMBER(SEARCH('Quote reqeust'!$E$27,$BR1888)),MAX(BK$1:BK1887)+1,0)</f>
        <v>0</v>
      </c>
      <c r="BL1888" s="12">
        <f>IF(ISNUMBER(SEARCH('Quote reqeust'!$E$27,$BR1888)),MAX(BL$1:BL1887)+1,0)</f>
        <v>0</v>
      </c>
      <c r="BM1888" s="12">
        <f>IF(ISNUMBER(SEARCH('Quote reqeust'!$E$27,$BR1888)),MAX(BM$1:BM1887)+1,0)</f>
        <v>0</v>
      </c>
      <c r="BN1888" s="12">
        <f>IF(ISNUMBER(SEARCH('Quote reqeust'!$E$27,$BR1888)),MAX(BN$1:BN1887)+1,0)</f>
        <v>0</v>
      </c>
      <c r="BO1888" s="12">
        <f>IF(ISNUMBER(SEARCH('Quote reqeust'!$E$27,$BR1888)),MAX(BO$1:BO1887)+1,0)</f>
        <v>0</v>
      </c>
      <c r="BP1888" s="12">
        <f>IF(ISNUMBER(SEARCH('Quote reqeust'!$E$27,$BR1888)),MAX(BP$1:BP1887)+1,0)</f>
        <v>0</v>
      </c>
      <c r="BQ1888" s="12">
        <f>IF(ISNUMBER(SEARCH('Quote reqeust'!$E$27,$BR1888)),MAX(BQ$1:BQ1887)+1,0)</f>
        <v>0</v>
      </c>
      <c r="BT1888" s="12" t="str">
        <f>IFERROR(VLOOKUP(ROWS(BT$3:BT1888),BC$1:BR3885,BT$2,0),"")</f>
        <v/>
      </c>
      <c r="BU1888" s="12" t="str">
        <f>IFERROR(VLOOKUP(ROWS(BU$3:BU1888),BD$1:BS3885,BU$2,0),"")</f>
        <v/>
      </c>
      <c r="BV1888" s="12" t="str">
        <f>IFERROR(VLOOKUP(ROWS(BV$3:BV1888),BE$1:BT3885,BV$2,0),"")</f>
        <v/>
      </c>
      <c r="BW1888" s="12" t="str">
        <f>IFERROR(VLOOKUP(ROWS(BW$3:BW1888),BF$1:BU3885,BW$2,0),"")</f>
        <v/>
      </c>
      <c r="BX1888" s="12" t="str">
        <f>IFERROR(VLOOKUP(ROWS(BX$3:BX1888),BG$1:BV3885,BX$2,0),"")</f>
        <v/>
      </c>
      <c r="BY1888" s="12" t="str">
        <f>IFERROR(VLOOKUP(ROWS(BY$3:BY1888),BH$1:BW3885,BY$2,0),"")</f>
        <v/>
      </c>
      <c r="BZ1888" s="12" t="str">
        <f>IFERROR(VLOOKUP(ROWS(BZ$3:BZ1888),BI$1:BX3885,BZ$2,0),"")</f>
        <v/>
      </c>
      <c r="CA1888" s="12" t="str">
        <f>IFERROR(VLOOKUP(ROWS(CA$3:CA1888),BJ$1:BY3885,CA$2,0),"")</f>
        <v/>
      </c>
      <c r="CB1888" s="12" t="str">
        <f>IFERROR(VLOOKUP(ROWS(CB$3:CB1888),BK$1:BZ3885,CB$2,0),"")</f>
        <v/>
      </c>
      <c r="CC1888" s="12" t="str">
        <f>IFERROR(VLOOKUP(ROWS(CC$3:CC1888),BL$1:CA3885,CC$2,0),"")</f>
        <v/>
      </c>
      <c r="CD1888" s="12" t="str">
        <f>IFERROR(VLOOKUP(ROWS(CD$3:CD1888),BM$1:CB3885,CD$2,0),"")</f>
        <v/>
      </c>
      <c r="CE1888" s="12" t="str">
        <f>IFERROR(VLOOKUP(ROWS(CE$3:CE1888),BN$1:CC3885,CE$2,0),"")</f>
        <v/>
      </c>
      <c r="CF1888" s="12" t="str">
        <f>IFERROR(VLOOKUP(ROWS(CF$3:CF1888),BO$1:CD3885,CF$2,0),"")</f>
        <v/>
      </c>
      <c r="CG1888" s="12" t="str">
        <f>IFERROR(VLOOKUP(ROWS(CG$3:CG1888),BP$1:CE3885,CG$2,0),"")</f>
        <v/>
      </c>
      <c r="CH1888" s="12" t="str">
        <f>IFERROR(VLOOKUP(ROWS(CH$3:CH1888),BQ$1:CF3885,CH$2,0),"")</f>
        <v/>
      </c>
    </row>
    <row r="1889" spans="55:86" x14ac:dyDescent="0.25">
      <c r="BC1889" s="12">
        <f>IF(ISNUMBER(SEARCH('Quote reqeust'!$G$34,BR1889)),MAX(BC$1:BC1888)+1,0)</f>
        <v>0</v>
      </c>
      <c r="BD1889" s="12">
        <f>IF(ISNUMBER(SEARCH('Quote reqeust'!$E$35,BR1889)),MAX(BD$1:BD1888)+1,0)</f>
        <v>0</v>
      </c>
      <c r="BE1889" s="12">
        <f>IF(ISNUMBER(SEARCH('Quote reqeust'!$E$36,BR1889)),MAX(BE$1:BE1888)+1,0)</f>
        <v>0</v>
      </c>
      <c r="BF1889" s="12">
        <f>IF(ISNUMBER(SEARCH('Quote reqeust'!$E$37,BR1889)),MAX(BF$1:BF1888)+1,0)</f>
        <v>0</v>
      </c>
      <c r="BG1889" s="12">
        <f>IF(ISNUMBER(SEARCH('Quote reqeust'!$E$26,BR1889)),MAX(BG$1:BG1888)+1,0)</f>
        <v>0</v>
      </c>
      <c r="BH1889" s="12">
        <f>IF(ISNUMBER(SEARCH('Quote reqeust'!$E$27,BR1889)),MAX(BH$1:BH1888)+1,0)</f>
        <v>0</v>
      </c>
      <c r="BI1889" s="12">
        <f>IF(ISNUMBER(SEARCH('Quote reqeust'!$E$27,$BR1889)),MAX(BI$1:BI1888)+1,0)</f>
        <v>0</v>
      </c>
      <c r="BJ1889" s="12">
        <f>IF(ISNUMBER(SEARCH('Quote reqeust'!$E$27,$BR1889)),MAX(BJ$1:BJ1888)+1,0)</f>
        <v>0</v>
      </c>
      <c r="BK1889" s="12">
        <f>IF(ISNUMBER(SEARCH('Quote reqeust'!$E$27,$BR1889)),MAX(BK$1:BK1888)+1,0)</f>
        <v>0</v>
      </c>
      <c r="BL1889" s="12">
        <f>IF(ISNUMBER(SEARCH('Quote reqeust'!$E$27,$BR1889)),MAX(BL$1:BL1888)+1,0)</f>
        <v>0</v>
      </c>
      <c r="BM1889" s="12">
        <f>IF(ISNUMBER(SEARCH('Quote reqeust'!$E$27,$BR1889)),MAX(BM$1:BM1888)+1,0)</f>
        <v>0</v>
      </c>
      <c r="BN1889" s="12">
        <f>IF(ISNUMBER(SEARCH('Quote reqeust'!$E$27,$BR1889)),MAX(BN$1:BN1888)+1,0)</f>
        <v>0</v>
      </c>
      <c r="BO1889" s="12">
        <f>IF(ISNUMBER(SEARCH('Quote reqeust'!$E$27,$BR1889)),MAX(BO$1:BO1888)+1,0)</f>
        <v>0</v>
      </c>
      <c r="BP1889" s="12">
        <f>IF(ISNUMBER(SEARCH('Quote reqeust'!$E$27,$BR1889)),MAX(BP$1:BP1888)+1,0)</f>
        <v>0</v>
      </c>
      <c r="BQ1889" s="12">
        <f>IF(ISNUMBER(SEARCH('Quote reqeust'!$E$27,$BR1889)),MAX(BQ$1:BQ1888)+1,0)</f>
        <v>0</v>
      </c>
      <c r="BT1889" s="12" t="str">
        <f>IFERROR(VLOOKUP(ROWS(BT$3:BT1889),BC$1:BR3886,BT$2,0),"")</f>
        <v/>
      </c>
      <c r="BU1889" s="12" t="str">
        <f>IFERROR(VLOOKUP(ROWS(BU$3:BU1889),BD$1:BS3886,BU$2,0),"")</f>
        <v/>
      </c>
      <c r="BV1889" s="12" t="str">
        <f>IFERROR(VLOOKUP(ROWS(BV$3:BV1889),BE$1:BT3886,BV$2,0),"")</f>
        <v/>
      </c>
      <c r="BW1889" s="12" t="str">
        <f>IFERROR(VLOOKUP(ROWS(BW$3:BW1889),BF$1:BU3886,BW$2,0),"")</f>
        <v/>
      </c>
      <c r="BX1889" s="12" t="str">
        <f>IFERROR(VLOOKUP(ROWS(BX$3:BX1889),BG$1:BV3886,BX$2,0),"")</f>
        <v/>
      </c>
      <c r="BY1889" s="12" t="str">
        <f>IFERROR(VLOOKUP(ROWS(BY$3:BY1889),BH$1:BW3886,BY$2,0),"")</f>
        <v/>
      </c>
      <c r="BZ1889" s="12" t="str">
        <f>IFERROR(VLOOKUP(ROWS(BZ$3:BZ1889),BI$1:BX3886,BZ$2,0),"")</f>
        <v/>
      </c>
      <c r="CA1889" s="12" t="str">
        <f>IFERROR(VLOOKUP(ROWS(CA$3:CA1889),BJ$1:BY3886,CA$2,0),"")</f>
        <v/>
      </c>
      <c r="CB1889" s="12" t="str">
        <f>IFERROR(VLOOKUP(ROWS(CB$3:CB1889),BK$1:BZ3886,CB$2,0),"")</f>
        <v/>
      </c>
      <c r="CC1889" s="12" t="str">
        <f>IFERROR(VLOOKUP(ROWS(CC$3:CC1889),BL$1:CA3886,CC$2,0),"")</f>
        <v/>
      </c>
      <c r="CD1889" s="12" t="str">
        <f>IFERROR(VLOOKUP(ROWS(CD$3:CD1889),BM$1:CB3886,CD$2,0),"")</f>
        <v/>
      </c>
      <c r="CE1889" s="12" t="str">
        <f>IFERROR(VLOOKUP(ROWS(CE$3:CE1889),BN$1:CC3886,CE$2,0),"")</f>
        <v/>
      </c>
      <c r="CF1889" s="12" t="str">
        <f>IFERROR(VLOOKUP(ROWS(CF$3:CF1889),BO$1:CD3886,CF$2,0),"")</f>
        <v/>
      </c>
      <c r="CG1889" s="12" t="str">
        <f>IFERROR(VLOOKUP(ROWS(CG$3:CG1889),BP$1:CE3886,CG$2,0),"")</f>
        <v/>
      </c>
      <c r="CH1889" s="12" t="str">
        <f>IFERROR(VLOOKUP(ROWS(CH$3:CH1889),BQ$1:CF3886,CH$2,0),"")</f>
        <v/>
      </c>
    </row>
    <row r="1890" spans="55:86" x14ac:dyDescent="0.25">
      <c r="BC1890" s="12">
        <f>IF(ISNUMBER(SEARCH('Quote reqeust'!$G$34,BR1890)),MAX(BC$1:BC1889)+1,0)</f>
        <v>0</v>
      </c>
      <c r="BD1890" s="12">
        <f>IF(ISNUMBER(SEARCH('Quote reqeust'!$E$35,BR1890)),MAX(BD$1:BD1889)+1,0)</f>
        <v>0</v>
      </c>
      <c r="BE1890" s="12">
        <f>IF(ISNUMBER(SEARCH('Quote reqeust'!$E$36,BR1890)),MAX(BE$1:BE1889)+1,0)</f>
        <v>0</v>
      </c>
      <c r="BF1890" s="12">
        <f>IF(ISNUMBER(SEARCH('Quote reqeust'!$E$37,BR1890)),MAX(BF$1:BF1889)+1,0)</f>
        <v>0</v>
      </c>
      <c r="BG1890" s="12">
        <f>IF(ISNUMBER(SEARCH('Quote reqeust'!$E$26,BR1890)),MAX(BG$1:BG1889)+1,0)</f>
        <v>0</v>
      </c>
      <c r="BH1890" s="12">
        <f>IF(ISNUMBER(SEARCH('Quote reqeust'!$E$27,BR1890)),MAX(BH$1:BH1889)+1,0)</f>
        <v>0</v>
      </c>
      <c r="BI1890" s="12">
        <f>IF(ISNUMBER(SEARCH('Quote reqeust'!$E$27,$BR1890)),MAX(BI$1:BI1889)+1,0)</f>
        <v>0</v>
      </c>
      <c r="BJ1890" s="12">
        <f>IF(ISNUMBER(SEARCH('Quote reqeust'!$E$27,$BR1890)),MAX(BJ$1:BJ1889)+1,0)</f>
        <v>0</v>
      </c>
      <c r="BK1890" s="12">
        <f>IF(ISNUMBER(SEARCH('Quote reqeust'!$E$27,$BR1890)),MAX(BK$1:BK1889)+1,0)</f>
        <v>0</v>
      </c>
      <c r="BL1890" s="12">
        <f>IF(ISNUMBER(SEARCH('Quote reqeust'!$E$27,$BR1890)),MAX(BL$1:BL1889)+1,0)</f>
        <v>0</v>
      </c>
      <c r="BM1890" s="12">
        <f>IF(ISNUMBER(SEARCH('Quote reqeust'!$E$27,$BR1890)),MAX(BM$1:BM1889)+1,0)</f>
        <v>0</v>
      </c>
      <c r="BN1890" s="12">
        <f>IF(ISNUMBER(SEARCH('Quote reqeust'!$E$27,$BR1890)),MAX(BN$1:BN1889)+1,0)</f>
        <v>0</v>
      </c>
      <c r="BO1890" s="12">
        <f>IF(ISNUMBER(SEARCH('Quote reqeust'!$E$27,$BR1890)),MAX(BO$1:BO1889)+1,0)</f>
        <v>0</v>
      </c>
      <c r="BP1890" s="12">
        <f>IF(ISNUMBER(SEARCH('Quote reqeust'!$E$27,$BR1890)),MAX(BP$1:BP1889)+1,0)</f>
        <v>0</v>
      </c>
      <c r="BQ1890" s="12">
        <f>IF(ISNUMBER(SEARCH('Quote reqeust'!$E$27,$BR1890)),MAX(BQ$1:BQ1889)+1,0)</f>
        <v>0</v>
      </c>
      <c r="BT1890" s="12" t="str">
        <f>IFERROR(VLOOKUP(ROWS(BT$3:BT1890),BC$1:BR3887,BT$2,0),"")</f>
        <v/>
      </c>
      <c r="BU1890" s="12" t="str">
        <f>IFERROR(VLOOKUP(ROWS(BU$3:BU1890),BD$1:BS3887,BU$2,0),"")</f>
        <v/>
      </c>
      <c r="BV1890" s="12" t="str">
        <f>IFERROR(VLOOKUP(ROWS(BV$3:BV1890),BE$1:BT3887,BV$2,0),"")</f>
        <v/>
      </c>
      <c r="BW1890" s="12" t="str">
        <f>IFERROR(VLOOKUP(ROWS(BW$3:BW1890),BF$1:BU3887,BW$2,0),"")</f>
        <v/>
      </c>
      <c r="BX1890" s="12" t="str">
        <f>IFERROR(VLOOKUP(ROWS(BX$3:BX1890),BG$1:BV3887,BX$2,0),"")</f>
        <v/>
      </c>
      <c r="BY1890" s="12" t="str">
        <f>IFERROR(VLOOKUP(ROWS(BY$3:BY1890),BH$1:BW3887,BY$2,0),"")</f>
        <v/>
      </c>
      <c r="BZ1890" s="12" t="str">
        <f>IFERROR(VLOOKUP(ROWS(BZ$3:BZ1890),BI$1:BX3887,BZ$2,0),"")</f>
        <v/>
      </c>
      <c r="CA1890" s="12" t="str">
        <f>IFERROR(VLOOKUP(ROWS(CA$3:CA1890),BJ$1:BY3887,CA$2,0),"")</f>
        <v/>
      </c>
      <c r="CB1890" s="12" t="str">
        <f>IFERROR(VLOOKUP(ROWS(CB$3:CB1890),BK$1:BZ3887,CB$2,0),"")</f>
        <v/>
      </c>
      <c r="CC1890" s="12" t="str">
        <f>IFERROR(VLOOKUP(ROWS(CC$3:CC1890),BL$1:CA3887,CC$2,0),"")</f>
        <v/>
      </c>
      <c r="CD1890" s="12" t="str">
        <f>IFERROR(VLOOKUP(ROWS(CD$3:CD1890),BM$1:CB3887,CD$2,0),"")</f>
        <v/>
      </c>
      <c r="CE1890" s="12" t="str">
        <f>IFERROR(VLOOKUP(ROWS(CE$3:CE1890),BN$1:CC3887,CE$2,0),"")</f>
        <v/>
      </c>
      <c r="CF1890" s="12" t="str">
        <f>IFERROR(VLOOKUP(ROWS(CF$3:CF1890),BO$1:CD3887,CF$2,0),"")</f>
        <v/>
      </c>
      <c r="CG1890" s="12" t="str">
        <f>IFERROR(VLOOKUP(ROWS(CG$3:CG1890),BP$1:CE3887,CG$2,0),"")</f>
        <v/>
      </c>
      <c r="CH1890" s="12" t="str">
        <f>IFERROR(VLOOKUP(ROWS(CH$3:CH1890),BQ$1:CF3887,CH$2,0),"")</f>
        <v/>
      </c>
    </row>
    <row r="1891" spans="55:86" x14ac:dyDescent="0.25">
      <c r="BC1891" s="12">
        <f>IF(ISNUMBER(SEARCH('Quote reqeust'!$G$34,BR1891)),MAX(BC$1:BC1890)+1,0)</f>
        <v>0</v>
      </c>
      <c r="BD1891" s="12">
        <f>IF(ISNUMBER(SEARCH('Quote reqeust'!$E$35,BR1891)),MAX(BD$1:BD1890)+1,0)</f>
        <v>0</v>
      </c>
      <c r="BE1891" s="12">
        <f>IF(ISNUMBER(SEARCH('Quote reqeust'!$E$36,BR1891)),MAX(BE$1:BE1890)+1,0)</f>
        <v>0</v>
      </c>
      <c r="BF1891" s="12">
        <f>IF(ISNUMBER(SEARCH('Quote reqeust'!$E$37,BR1891)),MAX(BF$1:BF1890)+1,0)</f>
        <v>0</v>
      </c>
      <c r="BG1891" s="12">
        <f>IF(ISNUMBER(SEARCH('Quote reqeust'!$E$26,BR1891)),MAX(BG$1:BG1890)+1,0)</f>
        <v>0</v>
      </c>
      <c r="BH1891" s="12">
        <f>IF(ISNUMBER(SEARCH('Quote reqeust'!$E$27,BR1891)),MAX(BH$1:BH1890)+1,0)</f>
        <v>0</v>
      </c>
      <c r="BI1891" s="12">
        <f>IF(ISNUMBER(SEARCH('Quote reqeust'!$E$27,$BR1891)),MAX(BI$1:BI1890)+1,0)</f>
        <v>0</v>
      </c>
      <c r="BJ1891" s="12">
        <f>IF(ISNUMBER(SEARCH('Quote reqeust'!$E$27,$BR1891)),MAX(BJ$1:BJ1890)+1,0)</f>
        <v>0</v>
      </c>
      <c r="BK1891" s="12">
        <f>IF(ISNUMBER(SEARCH('Quote reqeust'!$E$27,$BR1891)),MAX(BK$1:BK1890)+1,0)</f>
        <v>0</v>
      </c>
      <c r="BL1891" s="12">
        <f>IF(ISNUMBER(SEARCH('Quote reqeust'!$E$27,$BR1891)),MAX(BL$1:BL1890)+1,0)</f>
        <v>0</v>
      </c>
      <c r="BM1891" s="12">
        <f>IF(ISNUMBER(SEARCH('Quote reqeust'!$E$27,$BR1891)),MAX(BM$1:BM1890)+1,0)</f>
        <v>0</v>
      </c>
      <c r="BN1891" s="12">
        <f>IF(ISNUMBER(SEARCH('Quote reqeust'!$E$27,$BR1891)),MAX(BN$1:BN1890)+1,0)</f>
        <v>0</v>
      </c>
      <c r="BO1891" s="12">
        <f>IF(ISNUMBER(SEARCH('Quote reqeust'!$E$27,$BR1891)),MAX(BO$1:BO1890)+1,0)</f>
        <v>0</v>
      </c>
      <c r="BP1891" s="12">
        <f>IF(ISNUMBER(SEARCH('Quote reqeust'!$E$27,$BR1891)),MAX(BP$1:BP1890)+1,0)</f>
        <v>0</v>
      </c>
      <c r="BQ1891" s="12">
        <f>IF(ISNUMBER(SEARCH('Quote reqeust'!$E$27,$BR1891)),MAX(BQ$1:BQ1890)+1,0)</f>
        <v>0</v>
      </c>
      <c r="BT1891" s="12" t="str">
        <f>IFERROR(VLOOKUP(ROWS(BT$3:BT1891),BC$1:BR3888,BT$2,0),"")</f>
        <v/>
      </c>
      <c r="BU1891" s="12" t="str">
        <f>IFERROR(VLOOKUP(ROWS(BU$3:BU1891),BD$1:BS3888,BU$2,0),"")</f>
        <v/>
      </c>
      <c r="BV1891" s="12" t="str">
        <f>IFERROR(VLOOKUP(ROWS(BV$3:BV1891),BE$1:BT3888,BV$2,0),"")</f>
        <v/>
      </c>
      <c r="BW1891" s="12" t="str">
        <f>IFERROR(VLOOKUP(ROWS(BW$3:BW1891),BF$1:BU3888,BW$2,0),"")</f>
        <v/>
      </c>
      <c r="BX1891" s="12" t="str">
        <f>IFERROR(VLOOKUP(ROWS(BX$3:BX1891),BG$1:BV3888,BX$2,0),"")</f>
        <v/>
      </c>
      <c r="BY1891" s="12" t="str">
        <f>IFERROR(VLOOKUP(ROWS(BY$3:BY1891),BH$1:BW3888,BY$2,0),"")</f>
        <v/>
      </c>
      <c r="BZ1891" s="12" t="str">
        <f>IFERROR(VLOOKUP(ROWS(BZ$3:BZ1891),BI$1:BX3888,BZ$2,0),"")</f>
        <v/>
      </c>
      <c r="CA1891" s="12" t="str">
        <f>IFERROR(VLOOKUP(ROWS(CA$3:CA1891),BJ$1:BY3888,CA$2,0),"")</f>
        <v/>
      </c>
      <c r="CB1891" s="12" t="str">
        <f>IFERROR(VLOOKUP(ROWS(CB$3:CB1891),BK$1:BZ3888,CB$2,0),"")</f>
        <v/>
      </c>
      <c r="CC1891" s="12" t="str">
        <f>IFERROR(VLOOKUP(ROWS(CC$3:CC1891),BL$1:CA3888,CC$2,0),"")</f>
        <v/>
      </c>
      <c r="CD1891" s="12" t="str">
        <f>IFERROR(VLOOKUP(ROWS(CD$3:CD1891),BM$1:CB3888,CD$2,0),"")</f>
        <v/>
      </c>
      <c r="CE1891" s="12" t="str">
        <f>IFERROR(VLOOKUP(ROWS(CE$3:CE1891),BN$1:CC3888,CE$2,0),"")</f>
        <v/>
      </c>
      <c r="CF1891" s="12" t="str">
        <f>IFERROR(VLOOKUP(ROWS(CF$3:CF1891),BO$1:CD3888,CF$2,0),"")</f>
        <v/>
      </c>
      <c r="CG1891" s="12" t="str">
        <f>IFERROR(VLOOKUP(ROWS(CG$3:CG1891),BP$1:CE3888,CG$2,0),"")</f>
        <v/>
      </c>
      <c r="CH1891" s="12" t="str">
        <f>IFERROR(VLOOKUP(ROWS(CH$3:CH1891),BQ$1:CF3888,CH$2,0),"")</f>
        <v/>
      </c>
    </row>
    <row r="1892" spans="55:86" x14ac:dyDescent="0.25">
      <c r="BC1892" s="12">
        <f>IF(ISNUMBER(SEARCH('Quote reqeust'!$G$34,BR1892)),MAX(BC$1:BC1891)+1,0)</f>
        <v>0</v>
      </c>
      <c r="BD1892" s="12">
        <f>IF(ISNUMBER(SEARCH('Quote reqeust'!$E$35,BR1892)),MAX(BD$1:BD1891)+1,0)</f>
        <v>0</v>
      </c>
      <c r="BE1892" s="12">
        <f>IF(ISNUMBER(SEARCH('Quote reqeust'!$E$36,BR1892)),MAX(BE$1:BE1891)+1,0)</f>
        <v>0</v>
      </c>
      <c r="BF1892" s="12">
        <f>IF(ISNUMBER(SEARCH('Quote reqeust'!$E$37,BR1892)),MAX(BF$1:BF1891)+1,0)</f>
        <v>0</v>
      </c>
      <c r="BG1892" s="12">
        <f>IF(ISNUMBER(SEARCH('Quote reqeust'!$E$26,BR1892)),MAX(BG$1:BG1891)+1,0)</f>
        <v>0</v>
      </c>
      <c r="BH1892" s="12">
        <f>IF(ISNUMBER(SEARCH('Quote reqeust'!$E$27,BR1892)),MAX(BH$1:BH1891)+1,0)</f>
        <v>0</v>
      </c>
      <c r="BI1892" s="12">
        <f>IF(ISNUMBER(SEARCH('Quote reqeust'!$E$27,$BR1892)),MAX(BI$1:BI1891)+1,0)</f>
        <v>0</v>
      </c>
      <c r="BJ1892" s="12">
        <f>IF(ISNUMBER(SEARCH('Quote reqeust'!$E$27,$BR1892)),MAX(BJ$1:BJ1891)+1,0)</f>
        <v>0</v>
      </c>
      <c r="BK1892" s="12">
        <f>IF(ISNUMBER(SEARCH('Quote reqeust'!$E$27,$BR1892)),MAX(BK$1:BK1891)+1,0)</f>
        <v>0</v>
      </c>
      <c r="BL1892" s="12">
        <f>IF(ISNUMBER(SEARCH('Quote reqeust'!$E$27,$BR1892)),MAX(BL$1:BL1891)+1,0)</f>
        <v>0</v>
      </c>
      <c r="BM1892" s="12">
        <f>IF(ISNUMBER(SEARCH('Quote reqeust'!$E$27,$BR1892)),MAX(BM$1:BM1891)+1,0)</f>
        <v>0</v>
      </c>
      <c r="BN1892" s="12">
        <f>IF(ISNUMBER(SEARCH('Quote reqeust'!$E$27,$BR1892)),MAX(BN$1:BN1891)+1,0)</f>
        <v>0</v>
      </c>
      <c r="BO1892" s="12">
        <f>IF(ISNUMBER(SEARCH('Quote reqeust'!$E$27,$BR1892)),MAX(BO$1:BO1891)+1,0)</f>
        <v>0</v>
      </c>
      <c r="BP1892" s="12">
        <f>IF(ISNUMBER(SEARCH('Quote reqeust'!$E$27,$BR1892)),MAX(BP$1:BP1891)+1,0)</f>
        <v>0</v>
      </c>
      <c r="BQ1892" s="12">
        <f>IF(ISNUMBER(SEARCH('Quote reqeust'!$E$27,$BR1892)),MAX(BQ$1:BQ1891)+1,0)</f>
        <v>0</v>
      </c>
      <c r="BT1892" s="12" t="str">
        <f>IFERROR(VLOOKUP(ROWS(BT$3:BT1892),BC$1:BR3889,BT$2,0),"")</f>
        <v/>
      </c>
      <c r="BU1892" s="12" t="str">
        <f>IFERROR(VLOOKUP(ROWS(BU$3:BU1892),BD$1:BS3889,BU$2,0),"")</f>
        <v/>
      </c>
      <c r="BV1892" s="12" t="str">
        <f>IFERROR(VLOOKUP(ROWS(BV$3:BV1892),BE$1:BT3889,BV$2,0),"")</f>
        <v/>
      </c>
      <c r="BW1892" s="12" t="str">
        <f>IFERROR(VLOOKUP(ROWS(BW$3:BW1892),BF$1:BU3889,BW$2,0),"")</f>
        <v/>
      </c>
      <c r="BX1892" s="12" t="str">
        <f>IFERROR(VLOOKUP(ROWS(BX$3:BX1892),BG$1:BV3889,BX$2,0),"")</f>
        <v/>
      </c>
      <c r="BY1892" s="12" t="str">
        <f>IFERROR(VLOOKUP(ROWS(BY$3:BY1892),BH$1:BW3889,BY$2,0),"")</f>
        <v/>
      </c>
      <c r="BZ1892" s="12" t="str">
        <f>IFERROR(VLOOKUP(ROWS(BZ$3:BZ1892),BI$1:BX3889,BZ$2,0),"")</f>
        <v/>
      </c>
      <c r="CA1892" s="12" t="str">
        <f>IFERROR(VLOOKUP(ROWS(CA$3:CA1892),BJ$1:BY3889,CA$2,0),"")</f>
        <v/>
      </c>
      <c r="CB1892" s="12" t="str">
        <f>IFERROR(VLOOKUP(ROWS(CB$3:CB1892),BK$1:BZ3889,CB$2,0),"")</f>
        <v/>
      </c>
      <c r="CC1892" s="12" t="str">
        <f>IFERROR(VLOOKUP(ROWS(CC$3:CC1892),BL$1:CA3889,CC$2,0),"")</f>
        <v/>
      </c>
      <c r="CD1892" s="12" t="str">
        <f>IFERROR(VLOOKUP(ROWS(CD$3:CD1892),BM$1:CB3889,CD$2,0),"")</f>
        <v/>
      </c>
      <c r="CE1892" s="12" t="str">
        <f>IFERROR(VLOOKUP(ROWS(CE$3:CE1892),BN$1:CC3889,CE$2,0),"")</f>
        <v/>
      </c>
      <c r="CF1892" s="12" t="str">
        <f>IFERROR(VLOOKUP(ROWS(CF$3:CF1892),BO$1:CD3889,CF$2,0),"")</f>
        <v/>
      </c>
      <c r="CG1892" s="12" t="str">
        <f>IFERROR(VLOOKUP(ROWS(CG$3:CG1892),BP$1:CE3889,CG$2,0),"")</f>
        <v/>
      </c>
      <c r="CH1892" s="12" t="str">
        <f>IFERROR(VLOOKUP(ROWS(CH$3:CH1892),BQ$1:CF3889,CH$2,0),"")</f>
        <v/>
      </c>
    </row>
    <row r="1893" spans="55:86" x14ac:dyDescent="0.25">
      <c r="BC1893" s="12">
        <f>IF(ISNUMBER(SEARCH('Quote reqeust'!$G$34,BR1893)),MAX(BC$1:BC1892)+1,0)</f>
        <v>0</v>
      </c>
      <c r="BD1893" s="12">
        <f>IF(ISNUMBER(SEARCH('Quote reqeust'!$E$35,BR1893)),MAX(BD$1:BD1892)+1,0)</f>
        <v>0</v>
      </c>
      <c r="BE1893" s="12">
        <f>IF(ISNUMBER(SEARCH('Quote reqeust'!$E$36,BR1893)),MAX(BE$1:BE1892)+1,0)</f>
        <v>0</v>
      </c>
      <c r="BF1893" s="12">
        <f>IF(ISNUMBER(SEARCH('Quote reqeust'!$E$37,BR1893)),MAX(BF$1:BF1892)+1,0)</f>
        <v>0</v>
      </c>
      <c r="BG1893" s="12">
        <f>IF(ISNUMBER(SEARCH('Quote reqeust'!$E$26,BR1893)),MAX(BG$1:BG1892)+1,0)</f>
        <v>0</v>
      </c>
      <c r="BH1893" s="12">
        <f>IF(ISNUMBER(SEARCH('Quote reqeust'!$E$27,BR1893)),MAX(BH$1:BH1892)+1,0)</f>
        <v>0</v>
      </c>
      <c r="BI1893" s="12">
        <f>IF(ISNUMBER(SEARCH('Quote reqeust'!$E$27,$BR1893)),MAX(BI$1:BI1892)+1,0)</f>
        <v>0</v>
      </c>
      <c r="BJ1893" s="12">
        <f>IF(ISNUMBER(SEARCH('Quote reqeust'!$E$27,$BR1893)),MAX(BJ$1:BJ1892)+1,0)</f>
        <v>0</v>
      </c>
      <c r="BK1893" s="12">
        <f>IF(ISNUMBER(SEARCH('Quote reqeust'!$E$27,$BR1893)),MAX(BK$1:BK1892)+1,0)</f>
        <v>0</v>
      </c>
      <c r="BL1893" s="12">
        <f>IF(ISNUMBER(SEARCH('Quote reqeust'!$E$27,$BR1893)),MAX(BL$1:BL1892)+1,0)</f>
        <v>0</v>
      </c>
      <c r="BM1893" s="12">
        <f>IF(ISNUMBER(SEARCH('Quote reqeust'!$E$27,$BR1893)),MAX(BM$1:BM1892)+1,0)</f>
        <v>0</v>
      </c>
      <c r="BN1893" s="12">
        <f>IF(ISNUMBER(SEARCH('Quote reqeust'!$E$27,$BR1893)),MAX(BN$1:BN1892)+1,0)</f>
        <v>0</v>
      </c>
      <c r="BO1893" s="12">
        <f>IF(ISNUMBER(SEARCH('Quote reqeust'!$E$27,$BR1893)),MAX(BO$1:BO1892)+1,0)</f>
        <v>0</v>
      </c>
      <c r="BP1893" s="12">
        <f>IF(ISNUMBER(SEARCH('Quote reqeust'!$E$27,$BR1893)),MAX(BP$1:BP1892)+1,0)</f>
        <v>0</v>
      </c>
      <c r="BQ1893" s="12">
        <f>IF(ISNUMBER(SEARCH('Quote reqeust'!$E$27,$BR1893)),MAX(BQ$1:BQ1892)+1,0)</f>
        <v>0</v>
      </c>
      <c r="BT1893" s="12" t="str">
        <f>IFERROR(VLOOKUP(ROWS(BT$3:BT1893),BC$1:BR3890,BT$2,0),"")</f>
        <v/>
      </c>
      <c r="BU1893" s="12" t="str">
        <f>IFERROR(VLOOKUP(ROWS(BU$3:BU1893),BD$1:BS3890,BU$2,0),"")</f>
        <v/>
      </c>
      <c r="BV1893" s="12" t="str">
        <f>IFERROR(VLOOKUP(ROWS(BV$3:BV1893),BE$1:BT3890,BV$2,0),"")</f>
        <v/>
      </c>
      <c r="BW1893" s="12" t="str">
        <f>IFERROR(VLOOKUP(ROWS(BW$3:BW1893),BF$1:BU3890,BW$2,0),"")</f>
        <v/>
      </c>
      <c r="BX1893" s="12" t="str">
        <f>IFERROR(VLOOKUP(ROWS(BX$3:BX1893),BG$1:BV3890,BX$2,0),"")</f>
        <v/>
      </c>
      <c r="BY1893" s="12" t="str">
        <f>IFERROR(VLOOKUP(ROWS(BY$3:BY1893),BH$1:BW3890,BY$2,0),"")</f>
        <v/>
      </c>
      <c r="BZ1893" s="12" t="str">
        <f>IFERROR(VLOOKUP(ROWS(BZ$3:BZ1893),BI$1:BX3890,BZ$2,0),"")</f>
        <v/>
      </c>
      <c r="CA1893" s="12" t="str">
        <f>IFERROR(VLOOKUP(ROWS(CA$3:CA1893),BJ$1:BY3890,CA$2,0),"")</f>
        <v/>
      </c>
      <c r="CB1893" s="12" t="str">
        <f>IFERROR(VLOOKUP(ROWS(CB$3:CB1893),BK$1:BZ3890,CB$2,0),"")</f>
        <v/>
      </c>
      <c r="CC1893" s="12" t="str">
        <f>IFERROR(VLOOKUP(ROWS(CC$3:CC1893),BL$1:CA3890,CC$2,0),"")</f>
        <v/>
      </c>
      <c r="CD1893" s="12" t="str">
        <f>IFERROR(VLOOKUP(ROWS(CD$3:CD1893),BM$1:CB3890,CD$2,0),"")</f>
        <v/>
      </c>
      <c r="CE1893" s="12" t="str">
        <f>IFERROR(VLOOKUP(ROWS(CE$3:CE1893),BN$1:CC3890,CE$2,0),"")</f>
        <v/>
      </c>
      <c r="CF1893" s="12" t="str">
        <f>IFERROR(VLOOKUP(ROWS(CF$3:CF1893),BO$1:CD3890,CF$2,0),"")</f>
        <v/>
      </c>
      <c r="CG1893" s="12" t="str">
        <f>IFERROR(VLOOKUP(ROWS(CG$3:CG1893),BP$1:CE3890,CG$2,0),"")</f>
        <v/>
      </c>
      <c r="CH1893" s="12" t="str">
        <f>IFERROR(VLOOKUP(ROWS(CH$3:CH1893),BQ$1:CF3890,CH$2,0),"")</f>
        <v/>
      </c>
    </row>
    <row r="1894" spans="55:86" x14ac:dyDescent="0.25">
      <c r="BC1894" s="12">
        <f>IF(ISNUMBER(SEARCH('Quote reqeust'!$G$34,BR1894)),MAX(BC$1:BC1893)+1,0)</f>
        <v>0</v>
      </c>
      <c r="BD1894" s="12">
        <f>IF(ISNUMBER(SEARCH('Quote reqeust'!$E$35,BR1894)),MAX(BD$1:BD1893)+1,0)</f>
        <v>0</v>
      </c>
      <c r="BE1894" s="12">
        <f>IF(ISNUMBER(SEARCH('Quote reqeust'!$E$36,BR1894)),MAX(BE$1:BE1893)+1,0)</f>
        <v>0</v>
      </c>
      <c r="BF1894" s="12">
        <f>IF(ISNUMBER(SEARCH('Quote reqeust'!$E$37,BR1894)),MAX(BF$1:BF1893)+1,0)</f>
        <v>0</v>
      </c>
      <c r="BG1894" s="12">
        <f>IF(ISNUMBER(SEARCH('Quote reqeust'!$E$26,BR1894)),MAX(BG$1:BG1893)+1,0)</f>
        <v>0</v>
      </c>
      <c r="BH1894" s="12">
        <f>IF(ISNUMBER(SEARCH('Quote reqeust'!$E$27,BR1894)),MAX(BH$1:BH1893)+1,0)</f>
        <v>0</v>
      </c>
      <c r="BI1894" s="12">
        <f>IF(ISNUMBER(SEARCH('Quote reqeust'!$E$27,$BR1894)),MAX(BI$1:BI1893)+1,0)</f>
        <v>0</v>
      </c>
      <c r="BJ1894" s="12">
        <f>IF(ISNUMBER(SEARCH('Quote reqeust'!$E$27,$BR1894)),MAX(BJ$1:BJ1893)+1,0)</f>
        <v>0</v>
      </c>
      <c r="BK1894" s="12">
        <f>IF(ISNUMBER(SEARCH('Quote reqeust'!$E$27,$BR1894)),MAX(BK$1:BK1893)+1,0)</f>
        <v>0</v>
      </c>
      <c r="BL1894" s="12">
        <f>IF(ISNUMBER(SEARCH('Quote reqeust'!$E$27,$BR1894)),MAX(BL$1:BL1893)+1,0)</f>
        <v>0</v>
      </c>
      <c r="BM1894" s="12">
        <f>IF(ISNUMBER(SEARCH('Quote reqeust'!$E$27,$BR1894)),MAX(BM$1:BM1893)+1,0)</f>
        <v>0</v>
      </c>
      <c r="BN1894" s="12">
        <f>IF(ISNUMBER(SEARCH('Quote reqeust'!$E$27,$BR1894)),MAX(BN$1:BN1893)+1,0)</f>
        <v>0</v>
      </c>
      <c r="BO1894" s="12">
        <f>IF(ISNUMBER(SEARCH('Quote reqeust'!$E$27,$BR1894)),MAX(BO$1:BO1893)+1,0)</f>
        <v>0</v>
      </c>
      <c r="BP1894" s="12">
        <f>IF(ISNUMBER(SEARCH('Quote reqeust'!$E$27,$BR1894)),MAX(BP$1:BP1893)+1,0)</f>
        <v>0</v>
      </c>
      <c r="BQ1894" s="12">
        <f>IF(ISNUMBER(SEARCH('Quote reqeust'!$E$27,$BR1894)),MAX(BQ$1:BQ1893)+1,0)</f>
        <v>0</v>
      </c>
      <c r="BT1894" s="12" t="str">
        <f>IFERROR(VLOOKUP(ROWS(BT$3:BT1894),BC$1:BR3891,BT$2,0),"")</f>
        <v/>
      </c>
      <c r="BU1894" s="12" t="str">
        <f>IFERROR(VLOOKUP(ROWS(BU$3:BU1894),BD$1:BS3891,BU$2,0),"")</f>
        <v/>
      </c>
      <c r="BV1894" s="12" t="str">
        <f>IFERROR(VLOOKUP(ROWS(BV$3:BV1894),BE$1:BT3891,BV$2,0),"")</f>
        <v/>
      </c>
      <c r="BW1894" s="12" t="str">
        <f>IFERROR(VLOOKUP(ROWS(BW$3:BW1894),BF$1:BU3891,BW$2,0),"")</f>
        <v/>
      </c>
      <c r="BX1894" s="12" t="str">
        <f>IFERROR(VLOOKUP(ROWS(BX$3:BX1894),BG$1:BV3891,BX$2,0),"")</f>
        <v/>
      </c>
      <c r="BY1894" s="12" t="str">
        <f>IFERROR(VLOOKUP(ROWS(BY$3:BY1894),BH$1:BW3891,BY$2,0),"")</f>
        <v/>
      </c>
      <c r="BZ1894" s="12" t="str">
        <f>IFERROR(VLOOKUP(ROWS(BZ$3:BZ1894),BI$1:BX3891,BZ$2,0),"")</f>
        <v/>
      </c>
      <c r="CA1894" s="12" t="str">
        <f>IFERROR(VLOOKUP(ROWS(CA$3:CA1894),BJ$1:BY3891,CA$2,0),"")</f>
        <v/>
      </c>
      <c r="CB1894" s="12" t="str">
        <f>IFERROR(VLOOKUP(ROWS(CB$3:CB1894),BK$1:BZ3891,CB$2,0),"")</f>
        <v/>
      </c>
      <c r="CC1894" s="12" t="str">
        <f>IFERROR(VLOOKUP(ROWS(CC$3:CC1894),BL$1:CA3891,CC$2,0),"")</f>
        <v/>
      </c>
      <c r="CD1894" s="12" t="str">
        <f>IFERROR(VLOOKUP(ROWS(CD$3:CD1894),BM$1:CB3891,CD$2,0),"")</f>
        <v/>
      </c>
      <c r="CE1894" s="12" t="str">
        <f>IFERROR(VLOOKUP(ROWS(CE$3:CE1894),BN$1:CC3891,CE$2,0),"")</f>
        <v/>
      </c>
      <c r="CF1894" s="12" t="str">
        <f>IFERROR(VLOOKUP(ROWS(CF$3:CF1894),BO$1:CD3891,CF$2,0),"")</f>
        <v/>
      </c>
      <c r="CG1894" s="12" t="str">
        <f>IFERROR(VLOOKUP(ROWS(CG$3:CG1894),BP$1:CE3891,CG$2,0),"")</f>
        <v/>
      </c>
      <c r="CH1894" s="12" t="str">
        <f>IFERROR(VLOOKUP(ROWS(CH$3:CH1894),BQ$1:CF3891,CH$2,0),"")</f>
        <v/>
      </c>
    </row>
    <row r="1895" spans="55:86" x14ac:dyDescent="0.25">
      <c r="BC1895" s="12">
        <f>IF(ISNUMBER(SEARCH('Quote reqeust'!$G$34,BR1895)),MAX(BC$1:BC1894)+1,0)</f>
        <v>0</v>
      </c>
      <c r="BD1895" s="12">
        <f>IF(ISNUMBER(SEARCH('Quote reqeust'!$E$35,BR1895)),MAX(BD$1:BD1894)+1,0)</f>
        <v>0</v>
      </c>
      <c r="BE1895" s="12">
        <f>IF(ISNUMBER(SEARCH('Quote reqeust'!$E$36,BR1895)),MAX(BE$1:BE1894)+1,0)</f>
        <v>0</v>
      </c>
      <c r="BF1895" s="12">
        <f>IF(ISNUMBER(SEARCH('Quote reqeust'!$E$37,BR1895)),MAX(BF$1:BF1894)+1,0)</f>
        <v>0</v>
      </c>
      <c r="BG1895" s="12">
        <f>IF(ISNUMBER(SEARCH('Quote reqeust'!$E$26,BR1895)),MAX(BG$1:BG1894)+1,0)</f>
        <v>0</v>
      </c>
      <c r="BH1895" s="12">
        <f>IF(ISNUMBER(SEARCH('Quote reqeust'!$E$27,BR1895)),MAX(BH$1:BH1894)+1,0)</f>
        <v>0</v>
      </c>
      <c r="BI1895" s="12">
        <f>IF(ISNUMBER(SEARCH('Quote reqeust'!$E$27,$BR1895)),MAX(BI$1:BI1894)+1,0)</f>
        <v>0</v>
      </c>
      <c r="BJ1895" s="12">
        <f>IF(ISNUMBER(SEARCH('Quote reqeust'!$E$27,$BR1895)),MAX(BJ$1:BJ1894)+1,0)</f>
        <v>0</v>
      </c>
      <c r="BK1895" s="12">
        <f>IF(ISNUMBER(SEARCH('Quote reqeust'!$E$27,$BR1895)),MAX(BK$1:BK1894)+1,0)</f>
        <v>0</v>
      </c>
      <c r="BL1895" s="12">
        <f>IF(ISNUMBER(SEARCH('Quote reqeust'!$E$27,$BR1895)),MAX(BL$1:BL1894)+1,0)</f>
        <v>0</v>
      </c>
      <c r="BM1895" s="12">
        <f>IF(ISNUMBER(SEARCH('Quote reqeust'!$E$27,$BR1895)),MAX(BM$1:BM1894)+1,0)</f>
        <v>0</v>
      </c>
      <c r="BN1895" s="12">
        <f>IF(ISNUMBER(SEARCH('Quote reqeust'!$E$27,$BR1895)),MAX(BN$1:BN1894)+1,0)</f>
        <v>0</v>
      </c>
      <c r="BO1895" s="12">
        <f>IF(ISNUMBER(SEARCH('Quote reqeust'!$E$27,$BR1895)),MAX(BO$1:BO1894)+1,0)</f>
        <v>0</v>
      </c>
      <c r="BP1895" s="12">
        <f>IF(ISNUMBER(SEARCH('Quote reqeust'!$E$27,$BR1895)),MAX(BP$1:BP1894)+1,0)</f>
        <v>0</v>
      </c>
      <c r="BQ1895" s="12">
        <f>IF(ISNUMBER(SEARCH('Quote reqeust'!$E$27,$BR1895)),MAX(BQ$1:BQ1894)+1,0)</f>
        <v>0</v>
      </c>
      <c r="BT1895" s="12" t="str">
        <f>IFERROR(VLOOKUP(ROWS(BT$3:BT1895),BC$1:BR3892,BT$2,0),"")</f>
        <v/>
      </c>
      <c r="BU1895" s="12" t="str">
        <f>IFERROR(VLOOKUP(ROWS(BU$3:BU1895),BD$1:BS3892,BU$2,0),"")</f>
        <v/>
      </c>
      <c r="BV1895" s="12" t="str">
        <f>IFERROR(VLOOKUP(ROWS(BV$3:BV1895),BE$1:BT3892,BV$2,0),"")</f>
        <v/>
      </c>
      <c r="BW1895" s="12" t="str">
        <f>IFERROR(VLOOKUP(ROWS(BW$3:BW1895),BF$1:BU3892,BW$2,0),"")</f>
        <v/>
      </c>
      <c r="BX1895" s="12" t="str">
        <f>IFERROR(VLOOKUP(ROWS(BX$3:BX1895),BG$1:BV3892,BX$2,0),"")</f>
        <v/>
      </c>
      <c r="BY1895" s="12" t="str">
        <f>IFERROR(VLOOKUP(ROWS(BY$3:BY1895),BH$1:BW3892,BY$2,0),"")</f>
        <v/>
      </c>
      <c r="BZ1895" s="12" t="str">
        <f>IFERROR(VLOOKUP(ROWS(BZ$3:BZ1895),BI$1:BX3892,BZ$2,0),"")</f>
        <v/>
      </c>
      <c r="CA1895" s="12" t="str">
        <f>IFERROR(VLOOKUP(ROWS(CA$3:CA1895),BJ$1:BY3892,CA$2,0),"")</f>
        <v/>
      </c>
      <c r="CB1895" s="12" t="str">
        <f>IFERROR(VLOOKUP(ROWS(CB$3:CB1895),BK$1:BZ3892,CB$2,0),"")</f>
        <v/>
      </c>
      <c r="CC1895" s="12" t="str">
        <f>IFERROR(VLOOKUP(ROWS(CC$3:CC1895),BL$1:CA3892,CC$2,0),"")</f>
        <v/>
      </c>
      <c r="CD1895" s="12" t="str">
        <f>IFERROR(VLOOKUP(ROWS(CD$3:CD1895),BM$1:CB3892,CD$2,0),"")</f>
        <v/>
      </c>
      <c r="CE1895" s="12" t="str">
        <f>IFERROR(VLOOKUP(ROWS(CE$3:CE1895),BN$1:CC3892,CE$2,0),"")</f>
        <v/>
      </c>
      <c r="CF1895" s="12" t="str">
        <f>IFERROR(VLOOKUP(ROWS(CF$3:CF1895),BO$1:CD3892,CF$2,0),"")</f>
        <v/>
      </c>
      <c r="CG1895" s="12" t="str">
        <f>IFERROR(VLOOKUP(ROWS(CG$3:CG1895),BP$1:CE3892,CG$2,0),"")</f>
        <v/>
      </c>
      <c r="CH1895" s="12" t="str">
        <f>IFERROR(VLOOKUP(ROWS(CH$3:CH1895),BQ$1:CF3892,CH$2,0),"")</f>
        <v/>
      </c>
    </row>
    <row r="1896" spans="55:86" x14ac:dyDescent="0.25">
      <c r="BC1896" s="12">
        <f>IF(ISNUMBER(SEARCH('Quote reqeust'!$G$34,BR1896)),MAX(BC$1:BC1895)+1,0)</f>
        <v>0</v>
      </c>
      <c r="BD1896" s="12">
        <f>IF(ISNUMBER(SEARCH('Quote reqeust'!$E$35,BR1896)),MAX(BD$1:BD1895)+1,0)</f>
        <v>0</v>
      </c>
      <c r="BE1896" s="12">
        <f>IF(ISNUMBER(SEARCH('Quote reqeust'!$E$36,BR1896)),MAX(BE$1:BE1895)+1,0)</f>
        <v>0</v>
      </c>
      <c r="BF1896" s="12">
        <f>IF(ISNUMBER(SEARCH('Quote reqeust'!$E$37,BR1896)),MAX(BF$1:BF1895)+1,0)</f>
        <v>0</v>
      </c>
      <c r="BG1896" s="12">
        <f>IF(ISNUMBER(SEARCH('Quote reqeust'!$E$26,BR1896)),MAX(BG$1:BG1895)+1,0)</f>
        <v>0</v>
      </c>
      <c r="BH1896" s="12">
        <f>IF(ISNUMBER(SEARCH('Quote reqeust'!$E$27,BR1896)),MAX(BH$1:BH1895)+1,0)</f>
        <v>0</v>
      </c>
      <c r="BI1896" s="12">
        <f>IF(ISNUMBER(SEARCH('Quote reqeust'!$E$27,$BR1896)),MAX(BI$1:BI1895)+1,0)</f>
        <v>0</v>
      </c>
      <c r="BJ1896" s="12">
        <f>IF(ISNUMBER(SEARCH('Quote reqeust'!$E$27,$BR1896)),MAX(BJ$1:BJ1895)+1,0)</f>
        <v>0</v>
      </c>
      <c r="BK1896" s="12">
        <f>IF(ISNUMBER(SEARCH('Quote reqeust'!$E$27,$BR1896)),MAX(BK$1:BK1895)+1,0)</f>
        <v>0</v>
      </c>
      <c r="BL1896" s="12">
        <f>IF(ISNUMBER(SEARCH('Quote reqeust'!$E$27,$BR1896)),MAX(BL$1:BL1895)+1,0)</f>
        <v>0</v>
      </c>
      <c r="BM1896" s="12">
        <f>IF(ISNUMBER(SEARCH('Quote reqeust'!$E$27,$BR1896)),MAX(BM$1:BM1895)+1,0)</f>
        <v>0</v>
      </c>
      <c r="BN1896" s="12">
        <f>IF(ISNUMBER(SEARCH('Quote reqeust'!$E$27,$BR1896)),MAX(BN$1:BN1895)+1,0)</f>
        <v>0</v>
      </c>
      <c r="BO1896" s="12">
        <f>IF(ISNUMBER(SEARCH('Quote reqeust'!$E$27,$BR1896)),MAX(BO$1:BO1895)+1,0)</f>
        <v>0</v>
      </c>
      <c r="BP1896" s="12">
        <f>IF(ISNUMBER(SEARCH('Quote reqeust'!$E$27,$BR1896)),MAX(BP$1:BP1895)+1,0)</f>
        <v>0</v>
      </c>
      <c r="BQ1896" s="12">
        <f>IF(ISNUMBER(SEARCH('Quote reqeust'!$E$27,$BR1896)),MAX(BQ$1:BQ1895)+1,0)</f>
        <v>0</v>
      </c>
      <c r="BT1896" s="12" t="str">
        <f>IFERROR(VLOOKUP(ROWS(BT$3:BT1896),BC$1:BR3893,BT$2,0),"")</f>
        <v/>
      </c>
      <c r="BU1896" s="12" t="str">
        <f>IFERROR(VLOOKUP(ROWS(BU$3:BU1896),BD$1:BS3893,BU$2,0),"")</f>
        <v/>
      </c>
      <c r="BV1896" s="12" t="str">
        <f>IFERROR(VLOOKUP(ROWS(BV$3:BV1896),BE$1:BT3893,BV$2,0),"")</f>
        <v/>
      </c>
      <c r="BW1896" s="12" t="str">
        <f>IFERROR(VLOOKUP(ROWS(BW$3:BW1896),BF$1:BU3893,BW$2,0),"")</f>
        <v/>
      </c>
      <c r="BX1896" s="12" t="str">
        <f>IFERROR(VLOOKUP(ROWS(BX$3:BX1896),BG$1:BV3893,BX$2,0),"")</f>
        <v/>
      </c>
      <c r="BY1896" s="12" t="str">
        <f>IFERROR(VLOOKUP(ROWS(BY$3:BY1896),BH$1:BW3893,BY$2,0),"")</f>
        <v/>
      </c>
      <c r="BZ1896" s="12" t="str">
        <f>IFERROR(VLOOKUP(ROWS(BZ$3:BZ1896),BI$1:BX3893,BZ$2,0),"")</f>
        <v/>
      </c>
      <c r="CA1896" s="12" t="str">
        <f>IFERROR(VLOOKUP(ROWS(CA$3:CA1896),BJ$1:BY3893,CA$2,0),"")</f>
        <v/>
      </c>
      <c r="CB1896" s="12" t="str">
        <f>IFERROR(VLOOKUP(ROWS(CB$3:CB1896),BK$1:BZ3893,CB$2,0),"")</f>
        <v/>
      </c>
      <c r="CC1896" s="12" t="str">
        <f>IFERROR(VLOOKUP(ROWS(CC$3:CC1896),BL$1:CA3893,CC$2,0),"")</f>
        <v/>
      </c>
      <c r="CD1896" s="12" t="str">
        <f>IFERROR(VLOOKUP(ROWS(CD$3:CD1896),BM$1:CB3893,CD$2,0),"")</f>
        <v/>
      </c>
      <c r="CE1896" s="12" t="str">
        <f>IFERROR(VLOOKUP(ROWS(CE$3:CE1896),BN$1:CC3893,CE$2,0),"")</f>
        <v/>
      </c>
      <c r="CF1896" s="12" t="str">
        <f>IFERROR(VLOOKUP(ROWS(CF$3:CF1896),BO$1:CD3893,CF$2,0),"")</f>
        <v/>
      </c>
      <c r="CG1896" s="12" t="str">
        <f>IFERROR(VLOOKUP(ROWS(CG$3:CG1896),BP$1:CE3893,CG$2,0),"")</f>
        <v/>
      </c>
      <c r="CH1896" s="12" t="str">
        <f>IFERROR(VLOOKUP(ROWS(CH$3:CH1896),BQ$1:CF3893,CH$2,0),"")</f>
        <v/>
      </c>
    </row>
    <row r="1897" spans="55:86" x14ac:dyDescent="0.25">
      <c r="BC1897" s="12">
        <f>IF(ISNUMBER(SEARCH('Quote reqeust'!$G$34,BR1897)),MAX(BC$1:BC1896)+1,0)</f>
        <v>0</v>
      </c>
      <c r="BD1897" s="12">
        <f>IF(ISNUMBER(SEARCH('Quote reqeust'!$E$35,BR1897)),MAX(BD$1:BD1896)+1,0)</f>
        <v>0</v>
      </c>
      <c r="BE1897" s="12">
        <f>IF(ISNUMBER(SEARCH('Quote reqeust'!$E$36,BR1897)),MAX(BE$1:BE1896)+1,0)</f>
        <v>0</v>
      </c>
      <c r="BF1897" s="12">
        <f>IF(ISNUMBER(SEARCH('Quote reqeust'!$E$37,BR1897)),MAX(BF$1:BF1896)+1,0)</f>
        <v>0</v>
      </c>
      <c r="BG1897" s="12">
        <f>IF(ISNUMBER(SEARCH('Quote reqeust'!$E$26,BR1897)),MAX(BG$1:BG1896)+1,0)</f>
        <v>0</v>
      </c>
      <c r="BH1897" s="12">
        <f>IF(ISNUMBER(SEARCH('Quote reqeust'!$E$27,BR1897)),MAX(BH$1:BH1896)+1,0)</f>
        <v>0</v>
      </c>
      <c r="BI1897" s="12">
        <f>IF(ISNUMBER(SEARCH('Quote reqeust'!$E$27,$BR1897)),MAX(BI$1:BI1896)+1,0)</f>
        <v>0</v>
      </c>
      <c r="BJ1897" s="12">
        <f>IF(ISNUMBER(SEARCH('Quote reqeust'!$E$27,$BR1897)),MAX(BJ$1:BJ1896)+1,0)</f>
        <v>0</v>
      </c>
      <c r="BK1897" s="12">
        <f>IF(ISNUMBER(SEARCH('Quote reqeust'!$E$27,$BR1897)),MAX(BK$1:BK1896)+1,0)</f>
        <v>0</v>
      </c>
      <c r="BL1897" s="12">
        <f>IF(ISNUMBER(SEARCH('Quote reqeust'!$E$27,$BR1897)),MAX(BL$1:BL1896)+1,0)</f>
        <v>0</v>
      </c>
      <c r="BM1897" s="12">
        <f>IF(ISNUMBER(SEARCH('Quote reqeust'!$E$27,$BR1897)),MAX(BM$1:BM1896)+1,0)</f>
        <v>0</v>
      </c>
      <c r="BN1897" s="12">
        <f>IF(ISNUMBER(SEARCH('Quote reqeust'!$E$27,$BR1897)),MAX(BN$1:BN1896)+1,0)</f>
        <v>0</v>
      </c>
      <c r="BO1897" s="12">
        <f>IF(ISNUMBER(SEARCH('Quote reqeust'!$E$27,$BR1897)),MAX(BO$1:BO1896)+1,0)</f>
        <v>0</v>
      </c>
      <c r="BP1897" s="12">
        <f>IF(ISNUMBER(SEARCH('Quote reqeust'!$E$27,$BR1897)),MAX(BP$1:BP1896)+1,0)</f>
        <v>0</v>
      </c>
      <c r="BQ1897" s="12">
        <f>IF(ISNUMBER(SEARCH('Quote reqeust'!$E$27,$BR1897)),MAX(BQ$1:BQ1896)+1,0)</f>
        <v>0</v>
      </c>
      <c r="BT1897" s="12" t="str">
        <f>IFERROR(VLOOKUP(ROWS(BT$3:BT1897),BC$1:BR3894,BT$2,0),"")</f>
        <v/>
      </c>
      <c r="BU1897" s="12" t="str">
        <f>IFERROR(VLOOKUP(ROWS(BU$3:BU1897),BD$1:BS3894,BU$2,0),"")</f>
        <v/>
      </c>
      <c r="BV1897" s="12" t="str">
        <f>IFERROR(VLOOKUP(ROWS(BV$3:BV1897),BE$1:BT3894,BV$2,0),"")</f>
        <v/>
      </c>
      <c r="BW1897" s="12" t="str">
        <f>IFERROR(VLOOKUP(ROWS(BW$3:BW1897),BF$1:BU3894,BW$2,0),"")</f>
        <v/>
      </c>
      <c r="BX1897" s="12" t="str">
        <f>IFERROR(VLOOKUP(ROWS(BX$3:BX1897),BG$1:BV3894,BX$2,0),"")</f>
        <v/>
      </c>
      <c r="BY1897" s="12" t="str">
        <f>IFERROR(VLOOKUP(ROWS(BY$3:BY1897),BH$1:BW3894,BY$2,0),"")</f>
        <v/>
      </c>
      <c r="BZ1897" s="12" t="str">
        <f>IFERROR(VLOOKUP(ROWS(BZ$3:BZ1897),BI$1:BX3894,BZ$2,0),"")</f>
        <v/>
      </c>
      <c r="CA1897" s="12" t="str">
        <f>IFERROR(VLOOKUP(ROWS(CA$3:CA1897),BJ$1:BY3894,CA$2,0),"")</f>
        <v/>
      </c>
      <c r="CB1897" s="12" t="str">
        <f>IFERROR(VLOOKUP(ROWS(CB$3:CB1897),BK$1:BZ3894,CB$2,0),"")</f>
        <v/>
      </c>
      <c r="CC1897" s="12" t="str">
        <f>IFERROR(VLOOKUP(ROWS(CC$3:CC1897),BL$1:CA3894,CC$2,0),"")</f>
        <v/>
      </c>
      <c r="CD1897" s="12" t="str">
        <f>IFERROR(VLOOKUP(ROWS(CD$3:CD1897),BM$1:CB3894,CD$2,0),"")</f>
        <v/>
      </c>
      <c r="CE1897" s="12" t="str">
        <f>IFERROR(VLOOKUP(ROWS(CE$3:CE1897),BN$1:CC3894,CE$2,0),"")</f>
        <v/>
      </c>
      <c r="CF1897" s="12" t="str">
        <f>IFERROR(VLOOKUP(ROWS(CF$3:CF1897),BO$1:CD3894,CF$2,0),"")</f>
        <v/>
      </c>
      <c r="CG1897" s="12" t="str">
        <f>IFERROR(VLOOKUP(ROWS(CG$3:CG1897),BP$1:CE3894,CG$2,0),"")</f>
        <v/>
      </c>
      <c r="CH1897" s="12" t="str">
        <f>IFERROR(VLOOKUP(ROWS(CH$3:CH1897),BQ$1:CF3894,CH$2,0),"")</f>
        <v/>
      </c>
    </row>
    <row r="1898" spans="55:86" x14ac:dyDescent="0.25">
      <c r="BC1898" s="12">
        <f>IF(ISNUMBER(SEARCH('Quote reqeust'!$G$34,BR1898)),MAX(BC$1:BC1897)+1,0)</f>
        <v>0</v>
      </c>
      <c r="BD1898" s="12">
        <f>IF(ISNUMBER(SEARCH('Quote reqeust'!$E$35,BR1898)),MAX(BD$1:BD1897)+1,0)</f>
        <v>0</v>
      </c>
      <c r="BE1898" s="12">
        <f>IF(ISNUMBER(SEARCH('Quote reqeust'!$E$36,BR1898)),MAX(BE$1:BE1897)+1,0)</f>
        <v>0</v>
      </c>
      <c r="BF1898" s="12">
        <f>IF(ISNUMBER(SEARCH('Quote reqeust'!$E$37,BR1898)),MAX(BF$1:BF1897)+1,0)</f>
        <v>0</v>
      </c>
      <c r="BG1898" s="12">
        <f>IF(ISNUMBER(SEARCH('Quote reqeust'!$E$26,BR1898)),MAX(BG$1:BG1897)+1,0)</f>
        <v>0</v>
      </c>
      <c r="BH1898" s="12">
        <f>IF(ISNUMBER(SEARCH('Quote reqeust'!$E$27,BR1898)),MAX(BH$1:BH1897)+1,0)</f>
        <v>0</v>
      </c>
      <c r="BI1898" s="12">
        <f>IF(ISNUMBER(SEARCH('Quote reqeust'!$E$27,$BR1898)),MAX(BI$1:BI1897)+1,0)</f>
        <v>0</v>
      </c>
      <c r="BJ1898" s="12">
        <f>IF(ISNUMBER(SEARCH('Quote reqeust'!$E$27,$BR1898)),MAX(BJ$1:BJ1897)+1,0)</f>
        <v>0</v>
      </c>
      <c r="BK1898" s="12">
        <f>IF(ISNUMBER(SEARCH('Quote reqeust'!$E$27,$BR1898)),MAX(BK$1:BK1897)+1,0)</f>
        <v>0</v>
      </c>
      <c r="BL1898" s="12">
        <f>IF(ISNUMBER(SEARCH('Quote reqeust'!$E$27,$BR1898)),MAX(BL$1:BL1897)+1,0)</f>
        <v>0</v>
      </c>
      <c r="BM1898" s="12">
        <f>IF(ISNUMBER(SEARCH('Quote reqeust'!$E$27,$BR1898)),MAX(BM$1:BM1897)+1,0)</f>
        <v>0</v>
      </c>
      <c r="BN1898" s="12">
        <f>IF(ISNUMBER(SEARCH('Quote reqeust'!$E$27,$BR1898)),MAX(BN$1:BN1897)+1,0)</f>
        <v>0</v>
      </c>
      <c r="BO1898" s="12">
        <f>IF(ISNUMBER(SEARCH('Quote reqeust'!$E$27,$BR1898)),MAX(BO$1:BO1897)+1,0)</f>
        <v>0</v>
      </c>
      <c r="BP1898" s="12">
        <f>IF(ISNUMBER(SEARCH('Quote reqeust'!$E$27,$BR1898)),MAX(BP$1:BP1897)+1,0)</f>
        <v>0</v>
      </c>
      <c r="BQ1898" s="12">
        <f>IF(ISNUMBER(SEARCH('Quote reqeust'!$E$27,$BR1898)),MAX(BQ$1:BQ1897)+1,0)</f>
        <v>0</v>
      </c>
      <c r="BT1898" s="12" t="str">
        <f>IFERROR(VLOOKUP(ROWS(BT$3:BT1898),BC$1:BR3895,BT$2,0),"")</f>
        <v/>
      </c>
      <c r="BU1898" s="12" t="str">
        <f>IFERROR(VLOOKUP(ROWS(BU$3:BU1898),BD$1:BS3895,BU$2,0),"")</f>
        <v/>
      </c>
      <c r="BV1898" s="12" t="str">
        <f>IFERROR(VLOOKUP(ROWS(BV$3:BV1898),BE$1:BT3895,BV$2,0),"")</f>
        <v/>
      </c>
      <c r="BW1898" s="12" t="str">
        <f>IFERROR(VLOOKUP(ROWS(BW$3:BW1898),BF$1:BU3895,BW$2,0),"")</f>
        <v/>
      </c>
      <c r="BX1898" s="12" t="str">
        <f>IFERROR(VLOOKUP(ROWS(BX$3:BX1898),BG$1:BV3895,BX$2,0),"")</f>
        <v/>
      </c>
      <c r="BY1898" s="12" t="str">
        <f>IFERROR(VLOOKUP(ROWS(BY$3:BY1898),BH$1:BW3895,BY$2,0),"")</f>
        <v/>
      </c>
      <c r="BZ1898" s="12" t="str">
        <f>IFERROR(VLOOKUP(ROWS(BZ$3:BZ1898),BI$1:BX3895,BZ$2,0),"")</f>
        <v/>
      </c>
      <c r="CA1898" s="12" t="str">
        <f>IFERROR(VLOOKUP(ROWS(CA$3:CA1898),BJ$1:BY3895,CA$2,0),"")</f>
        <v/>
      </c>
      <c r="CB1898" s="12" t="str">
        <f>IFERROR(VLOOKUP(ROWS(CB$3:CB1898),BK$1:BZ3895,CB$2,0),"")</f>
        <v/>
      </c>
      <c r="CC1898" s="12" t="str">
        <f>IFERROR(VLOOKUP(ROWS(CC$3:CC1898),BL$1:CA3895,CC$2,0),"")</f>
        <v/>
      </c>
      <c r="CD1898" s="12" t="str">
        <f>IFERROR(VLOOKUP(ROWS(CD$3:CD1898),BM$1:CB3895,CD$2,0),"")</f>
        <v/>
      </c>
      <c r="CE1898" s="12" t="str">
        <f>IFERROR(VLOOKUP(ROWS(CE$3:CE1898),BN$1:CC3895,CE$2,0),"")</f>
        <v/>
      </c>
      <c r="CF1898" s="12" t="str">
        <f>IFERROR(VLOOKUP(ROWS(CF$3:CF1898),BO$1:CD3895,CF$2,0),"")</f>
        <v/>
      </c>
      <c r="CG1898" s="12" t="str">
        <f>IFERROR(VLOOKUP(ROWS(CG$3:CG1898),BP$1:CE3895,CG$2,0),"")</f>
        <v/>
      </c>
      <c r="CH1898" s="12" t="str">
        <f>IFERROR(VLOOKUP(ROWS(CH$3:CH1898),BQ$1:CF3895,CH$2,0),"")</f>
        <v/>
      </c>
    </row>
    <row r="1899" spans="55:86" x14ac:dyDescent="0.25">
      <c r="BC1899" s="12">
        <f>IF(ISNUMBER(SEARCH('Quote reqeust'!$G$34,BR1899)),MAX(BC$1:BC1898)+1,0)</f>
        <v>0</v>
      </c>
      <c r="BD1899" s="12">
        <f>IF(ISNUMBER(SEARCH('Quote reqeust'!$E$35,BR1899)),MAX(BD$1:BD1898)+1,0)</f>
        <v>0</v>
      </c>
      <c r="BE1899" s="12">
        <f>IF(ISNUMBER(SEARCH('Quote reqeust'!$E$36,BR1899)),MAX(BE$1:BE1898)+1,0)</f>
        <v>0</v>
      </c>
      <c r="BF1899" s="12">
        <f>IF(ISNUMBER(SEARCH('Quote reqeust'!$E$37,BR1899)),MAX(BF$1:BF1898)+1,0)</f>
        <v>0</v>
      </c>
      <c r="BG1899" s="12">
        <f>IF(ISNUMBER(SEARCH('Quote reqeust'!$E$26,BR1899)),MAX(BG$1:BG1898)+1,0)</f>
        <v>0</v>
      </c>
      <c r="BH1899" s="12">
        <f>IF(ISNUMBER(SEARCH('Quote reqeust'!$E$27,BR1899)),MAX(BH$1:BH1898)+1,0)</f>
        <v>0</v>
      </c>
      <c r="BI1899" s="12">
        <f>IF(ISNUMBER(SEARCH('Quote reqeust'!$E$27,$BR1899)),MAX(BI$1:BI1898)+1,0)</f>
        <v>0</v>
      </c>
      <c r="BJ1899" s="12">
        <f>IF(ISNUMBER(SEARCH('Quote reqeust'!$E$27,$BR1899)),MAX(BJ$1:BJ1898)+1,0)</f>
        <v>0</v>
      </c>
      <c r="BK1899" s="12">
        <f>IF(ISNUMBER(SEARCH('Quote reqeust'!$E$27,$BR1899)),MAX(BK$1:BK1898)+1,0)</f>
        <v>0</v>
      </c>
      <c r="BL1899" s="12">
        <f>IF(ISNUMBER(SEARCH('Quote reqeust'!$E$27,$BR1899)),MAX(BL$1:BL1898)+1,0)</f>
        <v>0</v>
      </c>
      <c r="BM1899" s="12">
        <f>IF(ISNUMBER(SEARCH('Quote reqeust'!$E$27,$BR1899)),MAX(BM$1:BM1898)+1,0)</f>
        <v>0</v>
      </c>
      <c r="BN1899" s="12">
        <f>IF(ISNUMBER(SEARCH('Quote reqeust'!$E$27,$BR1899)),MAX(BN$1:BN1898)+1,0)</f>
        <v>0</v>
      </c>
      <c r="BO1899" s="12">
        <f>IF(ISNUMBER(SEARCH('Quote reqeust'!$E$27,$BR1899)),MAX(BO$1:BO1898)+1,0)</f>
        <v>0</v>
      </c>
      <c r="BP1899" s="12">
        <f>IF(ISNUMBER(SEARCH('Quote reqeust'!$E$27,$BR1899)),MAX(BP$1:BP1898)+1,0)</f>
        <v>0</v>
      </c>
      <c r="BQ1899" s="12">
        <f>IF(ISNUMBER(SEARCH('Quote reqeust'!$E$27,$BR1899)),MAX(BQ$1:BQ1898)+1,0)</f>
        <v>0</v>
      </c>
      <c r="BT1899" s="12" t="str">
        <f>IFERROR(VLOOKUP(ROWS(BT$3:BT1899),BC$1:BR3896,BT$2,0),"")</f>
        <v/>
      </c>
      <c r="BU1899" s="12" t="str">
        <f>IFERROR(VLOOKUP(ROWS(BU$3:BU1899),BD$1:BS3896,BU$2,0),"")</f>
        <v/>
      </c>
      <c r="BV1899" s="12" t="str">
        <f>IFERROR(VLOOKUP(ROWS(BV$3:BV1899),BE$1:BT3896,BV$2,0),"")</f>
        <v/>
      </c>
      <c r="BW1899" s="12" t="str">
        <f>IFERROR(VLOOKUP(ROWS(BW$3:BW1899),BF$1:BU3896,BW$2,0),"")</f>
        <v/>
      </c>
      <c r="BX1899" s="12" t="str">
        <f>IFERROR(VLOOKUP(ROWS(BX$3:BX1899),BG$1:BV3896,BX$2,0),"")</f>
        <v/>
      </c>
      <c r="BY1899" s="12" t="str">
        <f>IFERROR(VLOOKUP(ROWS(BY$3:BY1899),BH$1:BW3896,BY$2,0),"")</f>
        <v/>
      </c>
      <c r="BZ1899" s="12" t="str">
        <f>IFERROR(VLOOKUP(ROWS(BZ$3:BZ1899),BI$1:BX3896,BZ$2,0),"")</f>
        <v/>
      </c>
      <c r="CA1899" s="12" t="str">
        <f>IFERROR(VLOOKUP(ROWS(CA$3:CA1899),BJ$1:BY3896,CA$2,0),"")</f>
        <v/>
      </c>
      <c r="CB1899" s="12" t="str">
        <f>IFERROR(VLOOKUP(ROWS(CB$3:CB1899),BK$1:BZ3896,CB$2,0),"")</f>
        <v/>
      </c>
      <c r="CC1899" s="12" t="str">
        <f>IFERROR(VLOOKUP(ROWS(CC$3:CC1899),BL$1:CA3896,CC$2,0),"")</f>
        <v/>
      </c>
      <c r="CD1899" s="12" t="str">
        <f>IFERROR(VLOOKUP(ROWS(CD$3:CD1899),BM$1:CB3896,CD$2,0),"")</f>
        <v/>
      </c>
      <c r="CE1899" s="12" t="str">
        <f>IFERROR(VLOOKUP(ROWS(CE$3:CE1899),BN$1:CC3896,CE$2,0),"")</f>
        <v/>
      </c>
      <c r="CF1899" s="12" t="str">
        <f>IFERROR(VLOOKUP(ROWS(CF$3:CF1899),BO$1:CD3896,CF$2,0),"")</f>
        <v/>
      </c>
      <c r="CG1899" s="12" t="str">
        <f>IFERROR(VLOOKUP(ROWS(CG$3:CG1899),BP$1:CE3896,CG$2,0),"")</f>
        <v/>
      </c>
      <c r="CH1899" s="12" t="str">
        <f>IFERROR(VLOOKUP(ROWS(CH$3:CH1899),BQ$1:CF3896,CH$2,0),"")</f>
        <v/>
      </c>
    </row>
    <row r="1900" spans="55:86" x14ac:dyDescent="0.25">
      <c r="BC1900" s="12">
        <f>IF(ISNUMBER(SEARCH('Quote reqeust'!$G$34,BR1900)),MAX(BC$1:BC1899)+1,0)</f>
        <v>0</v>
      </c>
      <c r="BD1900" s="12">
        <f>IF(ISNUMBER(SEARCH('Quote reqeust'!$E$35,BR1900)),MAX(BD$1:BD1899)+1,0)</f>
        <v>0</v>
      </c>
      <c r="BE1900" s="12">
        <f>IF(ISNUMBER(SEARCH('Quote reqeust'!$E$36,BR1900)),MAX(BE$1:BE1899)+1,0)</f>
        <v>0</v>
      </c>
      <c r="BF1900" s="12">
        <f>IF(ISNUMBER(SEARCH('Quote reqeust'!$E$37,BR1900)),MAX(BF$1:BF1899)+1,0)</f>
        <v>0</v>
      </c>
      <c r="BG1900" s="12">
        <f>IF(ISNUMBER(SEARCH('Quote reqeust'!$E$26,BR1900)),MAX(BG$1:BG1899)+1,0)</f>
        <v>0</v>
      </c>
      <c r="BH1900" s="12">
        <f>IF(ISNUMBER(SEARCH('Quote reqeust'!$E$27,BR1900)),MAX(BH$1:BH1899)+1,0)</f>
        <v>0</v>
      </c>
      <c r="BI1900" s="12">
        <f>IF(ISNUMBER(SEARCH('Quote reqeust'!$E$27,$BR1900)),MAX(BI$1:BI1899)+1,0)</f>
        <v>0</v>
      </c>
      <c r="BJ1900" s="12">
        <f>IF(ISNUMBER(SEARCH('Quote reqeust'!$E$27,$BR1900)),MAX(BJ$1:BJ1899)+1,0)</f>
        <v>0</v>
      </c>
      <c r="BK1900" s="12">
        <f>IF(ISNUMBER(SEARCH('Quote reqeust'!$E$27,$BR1900)),MAX(BK$1:BK1899)+1,0)</f>
        <v>0</v>
      </c>
      <c r="BL1900" s="12">
        <f>IF(ISNUMBER(SEARCH('Quote reqeust'!$E$27,$BR1900)),MAX(BL$1:BL1899)+1,0)</f>
        <v>0</v>
      </c>
      <c r="BM1900" s="12">
        <f>IF(ISNUMBER(SEARCH('Quote reqeust'!$E$27,$BR1900)),MAX(BM$1:BM1899)+1,0)</f>
        <v>0</v>
      </c>
      <c r="BN1900" s="12">
        <f>IF(ISNUMBER(SEARCH('Quote reqeust'!$E$27,$BR1900)),MAX(BN$1:BN1899)+1,0)</f>
        <v>0</v>
      </c>
      <c r="BO1900" s="12">
        <f>IF(ISNUMBER(SEARCH('Quote reqeust'!$E$27,$BR1900)),MAX(BO$1:BO1899)+1,0)</f>
        <v>0</v>
      </c>
      <c r="BP1900" s="12">
        <f>IF(ISNUMBER(SEARCH('Quote reqeust'!$E$27,$BR1900)),MAX(BP$1:BP1899)+1,0)</f>
        <v>0</v>
      </c>
      <c r="BQ1900" s="12">
        <f>IF(ISNUMBER(SEARCH('Quote reqeust'!$E$27,$BR1900)),MAX(BQ$1:BQ1899)+1,0)</f>
        <v>0</v>
      </c>
      <c r="BT1900" s="12" t="str">
        <f>IFERROR(VLOOKUP(ROWS(BT$3:BT1900),BC$1:BR3897,BT$2,0),"")</f>
        <v/>
      </c>
      <c r="BU1900" s="12" t="str">
        <f>IFERROR(VLOOKUP(ROWS(BU$3:BU1900),BD$1:BS3897,BU$2,0),"")</f>
        <v/>
      </c>
      <c r="BV1900" s="12" t="str">
        <f>IFERROR(VLOOKUP(ROWS(BV$3:BV1900),BE$1:BT3897,BV$2,0),"")</f>
        <v/>
      </c>
      <c r="BW1900" s="12" t="str">
        <f>IFERROR(VLOOKUP(ROWS(BW$3:BW1900),BF$1:BU3897,BW$2,0),"")</f>
        <v/>
      </c>
      <c r="BX1900" s="12" t="str">
        <f>IFERROR(VLOOKUP(ROWS(BX$3:BX1900),BG$1:BV3897,BX$2,0),"")</f>
        <v/>
      </c>
      <c r="BY1900" s="12" t="str">
        <f>IFERROR(VLOOKUP(ROWS(BY$3:BY1900),BH$1:BW3897,BY$2,0),"")</f>
        <v/>
      </c>
      <c r="BZ1900" s="12" t="str">
        <f>IFERROR(VLOOKUP(ROWS(BZ$3:BZ1900),BI$1:BX3897,BZ$2,0),"")</f>
        <v/>
      </c>
      <c r="CA1900" s="12" t="str">
        <f>IFERROR(VLOOKUP(ROWS(CA$3:CA1900),BJ$1:BY3897,CA$2,0),"")</f>
        <v/>
      </c>
      <c r="CB1900" s="12" t="str">
        <f>IFERROR(VLOOKUP(ROWS(CB$3:CB1900),BK$1:BZ3897,CB$2,0),"")</f>
        <v/>
      </c>
      <c r="CC1900" s="12" t="str">
        <f>IFERROR(VLOOKUP(ROWS(CC$3:CC1900),BL$1:CA3897,CC$2,0),"")</f>
        <v/>
      </c>
      <c r="CD1900" s="12" t="str">
        <f>IFERROR(VLOOKUP(ROWS(CD$3:CD1900),BM$1:CB3897,CD$2,0),"")</f>
        <v/>
      </c>
      <c r="CE1900" s="12" t="str">
        <f>IFERROR(VLOOKUP(ROWS(CE$3:CE1900),BN$1:CC3897,CE$2,0),"")</f>
        <v/>
      </c>
      <c r="CF1900" s="12" t="str">
        <f>IFERROR(VLOOKUP(ROWS(CF$3:CF1900),BO$1:CD3897,CF$2,0),"")</f>
        <v/>
      </c>
      <c r="CG1900" s="12" t="str">
        <f>IFERROR(VLOOKUP(ROWS(CG$3:CG1900),BP$1:CE3897,CG$2,0),"")</f>
        <v/>
      </c>
      <c r="CH1900" s="12" t="str">
        <f>IFERROR(VLOOKUP(ROWS(CH$3:CH1900),BQ$1:CF3897,CH$2,0),"")</f>
        <v/>
      </c>
    </row>
    <row r="1901" spans="55:86" x14ac:dyDescent="0.25">
      <c r="BC1901" s="12">
        <f>IF(ISNUMBER(SEARCH('Quote reqeust'!$G$34,BR1901)),MAX(BC$1:BC1900)+1,0)</f>
        <v>0</v>
      </c>
      <c r="BD1901" s="12">
        <f>IF(ISNUMBER(SEARCH('Quote reqeust'!$E$35,BR1901)),MAX(BD$1:BD1900)+1,0)</f>
        <v>0</v>
      </c>
      <c r="BE1901" s="12">
        <f>IF(ISNUMBER(SEARCH('Quote reqeust'!$E$36,BR1901)),MAX(BE$1:BE1900)+1,0)</f>
        <v>0</v>
      </c>
      <c r="BF1901" s="12">
        <f>IF(ISNUMBER(SEARCH('Quote reqeust'!$E$37,BR1901)),MAX(BF$1:BF1900)+1,0)</f>
        <v>0</v>
      </c>
      <c r="BG1901" s="12">
        <f>IF(ISNUMBER(SEARCH('Quote reqeust'!$E$26,BR1901)),MAX(BG$1:BG1900)+1,0)</f>
        <v>0</v>
      </c>
      <c r="BH1901" s="12">
        <f>IF(ISNUMBER(SEARCH('Quote reqeust'!$E$27,BR1901)),MAX(BH$1:BH1900)+1,0)</f>
        <v>0</v>
      </c>
      <c r="BI1901" s="12">
        <f>IF(ISNUMBER(SEARCH('Quote reqeust'!$E$27,$BR1901)),MAX(BI$1:BI1900)+1,0)</f>
        <v>0</v>
      </c>
      <c r="BJ1901" s="12">
        <f>IF(ISNUMBER(SEARCH('Quote reqeust'!$E$27,$BR1901)),MAX(BJ$1:BJ1900)+1,0)</f>
        <v>0</v>
      </c>
      <c r="BK1901" s="12">
        <f>IF(ISNUMBER(SEARCH('Quote reqeust'!$E$27,$BR1901)),MAX(BK$1:BK1900)+1,0)</f>
        <v>0</v>
      </c>
      <c r="BL1901" s="12">
        <f>IF(ISNUMBER(SEARCH('Quote reqeust'!$E$27,$BR1901)),MAX(BL$1:BL1900)+1,0)</f>
        <v>0</v>
      </c>
      <c r="BM1901" s="12">
        <f>IF(ISNUMBER(SEARCH('Quote reqeust'!$E$27,$BR1901)),MAX(BM$1:BM1900)+1,0)</f>
        <v>0</v>
      </c>
      <c r="BN1901" s="12">
        <f>IF(ISNUMBER(SEARCH('Quote reqeust'!$E$27,$BR1901)),MAX(BN$1:BN1900)+1,0)</f>
        <v>0</v>
      </c>
      <c r="BO1901" s="12">
        <f>IF(ISNUMBER(SEARCH('Quote reqeust'!$E$27,$BR1901)),MAX(BO$1:BO1900)+1,0)</f>
        <v>0</v>
      </c>
      <c r="BP1901" s="12">
        <f>IF(ISNUMBER(SEARCH('Quote reqeust'!$E$27,$BR1901)),MAX(BP$1:BP1900)+1,0)</f>
        <v>0</v>
      </c>
      <c r="BQ1901" s="12">
        <f>IF(ISNUMBER(SEARCH('Quote reqeust'!$E$27,$BR1901)),MAX(BQ$1:BQ1900)+1,0)</f>
        <v>0</v>
      </c>
      <c r="BT1901" s="12" t="str">
        <f>IFERROR(VLOOKUP(ROWS(BT$3:BT1901),BC$1:BR3898,BT$2,0),"")</f>
        <v/>
      </c>
      <c r="BU1901" s="12" t="str">
        <f>IFERROR(VLOOKUP(ROWS(BU$3:BU1901),BD$1:BS3898,BU$2,0),"")</f>
        <v/>
      </c>
      <c r="BV1901" s="12" t="str">
        <f>IFERROR(VLOOKUP(ROWS(BV$3:BV1901),BE$1:BT3898,BV$2,0),"")</f>
        <v/>
      </c>
      <c r="BW1901" s="12" t="str">
        <f>IFERROR(VLOOKUP(ROWS(BW$3:BW1901),BF$1:BU3898,BW$2,0),"")</f>
        <v/>
      </c>
      <c r="BX1901" s="12" t="str">
        <f>IFERROR(VLOOKUP(ROWS(BX$3:BX1901),BG$1:BV3898,BX$2,0),"")</f>
        <v/>
      </c>
      <c r="BY1901" s="12" t="str">
        <f>IFERROR(VLOOKUP(ROWS(BY$3:BY1901),BH$1:BW3898,BY$2,0),"")</f>
        <v/>
      </c>
      <c r="BZ1901" s="12" t="str">
        <f>IFERROR(VLOOKUP(ROWS(BZ$3:BZ1901),BI$1:BX3898,BZ$2,0),"")</f>
        <v/>
      </c>
      <c r="CA1901" s="12" t="str">
        <f>IFERROR(VLOOKUP(ROWS(CA$3:CA1901),BJ$1:BY3898,CA$2,0),"")</f>
        <v/>
      </c>
      <c r="CB1901" s="12" t="str">
        <f>IFERROR(VLOOKUP(ROWS(CB$3:CB1901),BK$1:BZ3898,CB$2,0),"")</f>
        <v/>
      </c>
      <c r="CC1901" s="12" t="str">
        <f>IFERROR(VLOOKUP(ROWS(CC$3:CC1901),BL$1:CA3898,CC$2,0),"")</f>
        <v/>
      </c>
      <c r="CD1901" s="12" t="str">
        <f>IFERROR(VLOOKUP(ROWS(CD$3:CD1901),BM$1:CB3898,CD$2,0),"")</f>
        <v/>
      </c>
      <c r="CE1901" s="12" t="str">
        <f>IFERROR(VLOOKUP(ROWS(CE$3:CE1901),BN$1:CC3898,CE$2,0),"")</f>
        <v/>
      </c>
      <c r="CF1901" s="12" t="str">
        <f>IFERROR(VLOOKUP(ROWS(CF$3:CF1901),BO$1:CD3898,CF$2,0),"")</f>
        <v/>
      </c>
      <c r="CG1901" s="12" t="str">
        <f>IFERROR(VLOOKUP(ROWS(CG$3:CG1901),BP$1:CE3898,CG$2,0),"")</f>
        <v/>
      </c>
      <c r="CH1901" s="12" t="str">
        <f>IFERROR(VLOOKUP(ROWS(CH$3:CH1901),BQ$1:CF3898,CH$2,0),"")</f>
        <v/>
      </c>
    </row>
    <row r="1902" spans="55:86" x14ac:dyDescent="0.25">
      <c r="BC1902" s="12">
        <f>IF(ISNUMBER(SEARCH('Quote reqeust'!$G$34,BR1902)),MAX(BC$1:BC1901)+1,0)</f>
        <v>0</v>
      </c>
      <c r="BD1902" s="12">
        <f>IF(ISNUMBER(SEARCH('Quote reqeust'!$E$35,BR1902)),MAX(BD$1:BD1901)+1,0)</f>
        <v>0</v>
      </c>
      <c r="BE1902" s="12">
        <f>IF(ISNUMBER(SEARCH('Quote reqeust'!$E$36,BR1902)),MAX(BE$1:BE1901)+1,0)</f>
        <v>0</v>
      </c>
      <c r="BF1902" s="12">
        <f>IF(ISNUMBER(SEARCH('Quote reqeust'!$E$37,BR1902)),MAX(BF$1:BF1901)+1,0)</f>
        <v>0</v>
      </c>
      <c r="BG1902" s="12">
        <f>IF(ISNUMBER(SEARCH('Quote reqeust'!$E$26,BR1902)),MAX(BG$1:BG1901)+1,0)</f>
        <v>0</v>
      </c>
      <c r="BH1902" s="12">
        <f>IF(ISNUMBER(SEARCH('Quote reqeust'!$E$27,BR1902)),MAX(BH$1:BH1901)+1,0)</f>
        <v>0</v>
      </c>
      <c r="BI1902" s="12">
        <f>IF(ISNUMBER(SEARCH('Quote reqeust'!$E$27,$BR1902)),MAX(BI$1:BI1901)+1,0)</f>
        <v>0</v>
      </c>
      <c r="BJ1902" s="12">
        <f>IF(ISNUMBER(SEARCH('Quote reqeust'!$E$27,$BR1902)),MAX(BJ$1:BJ1901)+1,0)</f>
        <v>0</v>
      </c>
      <c r="BK1902" s="12">
        <f>IF(ISNUMBER(SEARCH('Quote reqeust'!$E$27,$BR1902)),MAX(BK$1:BK1901)+1,0)</f>
        <v>0</v>
      </c>
      <c r="BL1902" s="12">
        <f>IF(ISNUMBER(SEARCH('Quote reqeust'!$E$27,$BR1902)),MAX(BL$1:BL1901)+1,0)</f>
        <v>0</v>
      </c>
      <c r="BM1902" s="12">
        <f>IF(ISNUMBER(SEARCH('Quote reqeust'!$E$27,$BR1902)),MAX(BM$1:BM1901)+1,0)</f>
        <v>0</v>
      </c>
      <c r="BN1902" s="12">
        <f>IF(ISNUMBER(SEARCH('Quote reqeust'!$E$27,$BR1902)),MAX(BN$1:BN1901)+1,0)</f>
        <v>0</v>
      </c>
      <c r="BO1902" s="12">
        <f>IF(ISNUMBER(SEARCH('Quote reqeust'!$E$27,$BR1902)),MAX(BO$1:BO1901)+1,0)</f>
        <v>0</v>
      </c>
      <c r="BP1902" s="12">
        <f>IF(ISNUMBER(SEARCH('Quote reqeust'!$E$27,$BR1902)),MAX(BP$1:BP1901)+1,0)</f>
        <v>0</v>
      </c>
      <c r="BQ1902" s="12">
        <f>IF(ISNUMBER(SEARCH('Quote reqeust'!$E$27,$BR1902)),MAX(BQ$1:BQ1901)+1,0)</f>
        <v>0</v>
      </c>
      <c r="BT1902" s="12" t="str">
        <f>IFERROR(VLOOKUP(ROWS(BT$3:BT1902),BC$1:BR3899,BT$2,0),"")</f>
        <v/>
      </c>
      <c r="BU1902" s="12" t="str">
        <f>IFERROR(VLOOKUP(ROWS(BU$3:BU1902),BD$1:BS3899,BU$2,0),"")</f>
        <v/>
      </c>
      <c r="BV1902" s="12" t="str">
        <f>IFERROR(VLOOKUP(ROWS(BV$3:BV1902),BE$1:BT3899,BV$2,0),"")</f>
        <v/>
      </c>
      <c r="BW1902" s="12" t="str">
        <f>IFERROR(VLOOKUP(ROWS(BW$3:BW1902),BF$1:BU3899,BW$2,0),"")</f>
        <v/>
      </c>
      <c r="BX1902" s="12" t="str">
        <f>IFERROR(VLOOKUP(ROWS(BX$3:BX1902),BG$1:BV3899,BX$2,0),"")</f>
        <v/>
      </c>
      <c r="BY1902" s="12" t="str">
        <f>IFERROR(VLOOKUP(ROWS(BY$3:BY1902),BH$1:BW3899,BY$2,0),"")</f>
        <v/>
      </c>
      <c r="BZ1902" s="12" t="str">
        <f>IFERROR(VLOOKUP(ROWS(BZ$3:BZ1902),BI$1:BX3899,BZ$2,0),"")</f>
        <v/>
      </c>
      <c r="CA1902" s="12" t="str">
        <f>IFERROR(VLOOKUP(ROWS(CA$3:CA1902),BJ$1:BY3899,CA$2,0),"")</f>
        <v/>
      </c>
      <c r="CB1902" s="12" t="str">
        <f>IFERROR(VLOOKUP(ROWS(CB$3:CB1902),BK$1:BZ3899,CB$2,0),"")</f>
        <v/>
      </c>
      <c r="CC1902" s="12" t="str">
        <f>IFERROR(VLOOKUP(ROWS(CC$3:CC1902),BL$1:CA3899,CC$2,0),"")</f>
        <v/>
      </c>
      <c r="CD1902" s="12" t="str">
        <f>IFERROR(VLOOKUP(ROWS(CD$3:CD1902),BM$1:CB3899,CD$2,0),"")</f>
        <v/>
      </c>
      <c r="CE1902" s="12" t="str">
        <f>IFERROR(VLOOKUP(ROWS(CE$3:CE1902),BN$1:CC3899,CE$2,0),"")</f>
        <v/>
      </c>
      <c r="CF1902" s="12" t="str">
        <f>IFERROR(VLOOKUP(ROWS(CF$3:CF1902),BO$1:CD3899,CF$2,0),"")</f>
        <v/>
      </c>
      <c r="CG1902" s="12" t="str">
        <f>IFERROR(VLOOKUP(ROWS(CG$3:CG1902),BP$1:CE3899,CG$2,0),"")</f>
        <v/>
      </c>
      <c r="CH1902" s="12" t="str">
        <f>IFERROR(VLOOKUP(ROWS(CH$3:CH1902),BQ$1:CF3899,CH$2,0),"")</f>
        <v/>
      </c>
    </row>
    <row r="1903" spans="55:86" x14ac:dyDescent="0.25">
      <c r="BC1903" s="12">
        <f>IF(ISNUMBER(SEARCH('Quote reqeust'!$G$34,BR1903)),MAX(BC$1:BC1902)+1,0)</f>
        <v>0</v>
      </c>
      <c r="BD1903" s="12">
        <f>IF(ISNUMBER(SEARCH('Quote reqeust'!$E$35,BR1903)),MAX(BD$1:BD1902)+1,0)</f>
        <v>0</v>
      </c>
      <c r="BE1903" s="12">
        <f>IF(ISNUMBER(SEARCH('Quote reqeust'!$E$36,BR1903)),MAX(BE$1:BE1902)+1,0)</f>
        <v>0</v>
      </c>
      <c r="BF1903" s="12">
        <f>IF(ISNUMBER(SEARCH('Quote reqeust'!$E$37,BR1903)),MAX(BF$1:BF1902)+1,0)</f>
        <v>0</v>
      </c>
      <c r="BG1903" s="12">
        <f>IF(ISNUMBER(SEARCH('Quote reqeust'!$E$26,BR1903)),MAX(BG$1:BG1902)+1,0)</f>
        <v>0</v>
      </c>
      <c r="BH1903" s="12">
        <f>IF(ISNUMBER(SEARCH('Quote reqeust'!$E$27,BR1903)),MAX(BH$1:BH1902)+1,0)</f>
        <v>0</v>
      </c>
      <c r="BI1903" s="12">
        <f>IF(ISNUMBER(SEARCH('Quote reqeust'!$E$27,$BR1903)),MAX(BI$1:BI1902)+1,0)</f>
        <v>0</v>
      </c>
      <c r="BJ1903" s="12">
        <f>IF(ISNUMBER(SEARCH('Quote reqeust'!$E$27,$BR1903)),MAX(BJ$1:BJ1902)+1,0)</f>
        <v>0</v>
      </c>
      <c r="BK1903" s="12">
        <f>IF(ISNUMBER(SEARCH('Quote reqeust'!$E$27,$BR1903)),MAX(BK$1:BK1902)+1,0)</f>
        <v>0</v>
      </c>
      <c r="BL1903" s="12">
        <f>IF(ISNUMBER(SEARCH('Quote reqeust'!$E$27,$BR1903)),MAX(BL$1:BL1902)+1,0)</f>
        <v>0</v>
      </c>
      <c r="BM1903" s="12">
        <f>IF(ISNUMBER(SEARCH('Quote reqeust'!$E$27,$BR1903)),MAX(BM$1:BM1902)+1,0)</f>
        <v>0</v>
      </c>
      <c r="BN1903" s="12">
        <f>IF(ISNUMBER(SEARCH('Quote reqeust'!$E$27,$BR1903)),MAX(BN$1:BN1902)+1,0)</f>
        <v>0</v>
      </c>
      <c r="BO1903" s="12">
        <f>IF(ISNUMBER(SEARCH('Quote reqeust'!$E$27,$BR1903)),MAX(BO$1:BO1902)+1,0)</f>
        <v>0</v>
      </c>
      <c r="BP1903" s="12">
        <f>IF(ISNUMBER(SEARCH('Quote reqeust'!$E$27,$BR1903)),MAX(BP$1:BP1902)+1,0)</f>
        <v>0</v>
      </c>
      <c r="BQ1903" s="12">
        <f>IF(ISNUMBER(SEARCH('Quote reqeust'!$E$27,$BR1903)),MAX(BQ$1:BQ1902)+1,0)</f>
        <v>0</v>
      </c>
      <c r="BT1903" s="12" t="str">
        <f>IFERROR(VLOOKUP(ROWS(BT$3:BT1903),BC$1:BR3900,BT$2,0),"")</f>
        <v/>
      </c>
      <c r="BU1903" s="12" t="str">
        <f>IFERROR(VLOOKUP(ROWS(BU$3:BU1903),BD$1:BS3900,BU$2,0),"")</f>
        <v/>
      </c>
      <c r="BV1903" s="12" t="str">
        <f>IFERROR(VLOOKUP(ROWS(BV$3:BV1903),BE$1:BT3900,BV$2,0),"")</f>
        <v/>
      </c>
      <c r="BW1903" s="12" t="str">
        <f>IFERROR(VLOOKUP(ROWS(BW$3:BW1903),BF$1:BU3900,BW$2,0),"")</f>
        <v/>
      </c>
      <c r="BX1903" s="12" t="str">
        <f>IFERROR(VLOOKUP(ROWS(BX$3:BX1903),BG$1:BV3900,BX$2,0),"")</f>
        <v/>
      </c>
      <c r="BY1903" s="12" t="str">
        <f>IFERROR(VLOOKUP(ROWS(BY$3:BY1903),BH$1:BW3900,BY$2,0),"")</f>
        <v/>
      </c>
      <c r="BZ1903" s="12" t="str">
        <f>IFERROR(VLOOKUP(ROWS(BZ$3:BZ1903),BI$1:BX3900,BZ$2,0),"")</f>
        <v/>
      </c>
      <c r="CA1903" s="12" t="str">
        <f>IFERROR(VLOOKUP(ROWS(CA$3:CA1903),BJ$1:BY3900,CA$2,0),"")</f>
        <v/>
      </c>
      <c r="CB1903" s="12" t="str">
        <f>IFERROR(VLOOKUP(ROWS(CB$3:CB1903),BK$1:BZ3900,CB$2,0),"")</f>
        <v/>
      </c>
      <c r="CC1903" s="12" t="str">
        <f>IFERROR(VLOOKUP(ROWS(CC$3:CC1903),BL$1:CA3900,CC$2,0),"")</f>
        <v/>
      </c>
      <c r="CD1903" s="12" t="str">
        <f>IFERROR(VLOOKUP(ROWS(CD$3:CD1903),BM$1:CB3900,CD$2,0),"")</f>
        <v/>
      </c>
      <c r="CE1903" s="12" t="str">
        <f>IFERROR(VLOOKUP(ROWS(CE$3:CE1903),BN$1:CC3900,CE$2,0),"")</f>
        <v/>
      </c>
      <c r="CF1903" s="12" t="str">
        <f>IFERROR(VLOOKUP(ROWS(CF$3:CF1903),BO$1:CD3900,CF$2,0),"")</f>
        <v/>
      </c>
      <c r="CG1903" s="12" t="str">
        <f>IFERROR(VLOOKUP(ROWS(CG$3:CG1903),BP$1:CE3900,CG$2,0),"")</f>
        <v/>
      </c>
      <c r="CH1903" s="12" t="str">
        <f>IFERROR(VLOOKUP(ROWS(CH$3:CH1903),BQ$1:CF3900,CH$2,0),"")</f>
        <v/>
      </c>
    </row>
    <row r="1904" spans="55:86" x14ac:dyDescent="0.25">
      <c r="BC1904" s="12">
        <f>IF(ISNUMBER(SEARCH('Quote reqeust'!$G$34,BR1904)),MAX(BC$1:BC1903)+1,0)</f>
        <v>0</v>
      </c>
      <c r="BD1904" s="12">
        <f>IF(ISNUMBER(SEARCH('Quote reqeust'!$E$35,BR1904)),MAX(BD$1:BD1903)+1,0)</f>
        <v>0</v>
      </c>
      <c r="BE1904" s="12">
        <f>IF(ISNUMBER(SEARCH('Quote reqeust'!$E$36,BR1904)),MAX(BE$1:BE1903)+1,0)</f>
        <v>0</v>
      </c>
      <c r="BF1904" s="12">
        <f>IF(ISNUMBER(SEARCH('Quote reqeust'!$E$37,BR1904)),MAX(BF$1:BF1903)+1,0)</f>
        <v>0</v>
      </c>
      <c r="BG1904" s="12">
        <f>IF(ISNUMBER(SEARCH('Quote reqeust'!$E$26,BR1904)),MAX(BG$1:BG1903)+1,0)</f>
        <v>0</v>
      </c>
      <c r="BH1904" s="12">
        <f>IF(ISNUMBER(SEARCH('Quote reqeust'!$E$27,BR1904)),MAX(BH$1:BH1903)+1,0)</f>
        <v>0</v>
      </c>
      <c r="BI1904" s="12">
        <f>IF(ISNUMBER(SEARCH('Quote reqeust'!$E$27,$BR1904)),MAX(BI$1:BI1903)+1,0)</f>
        <v>0</v>
      </c>
      <c r="BJ1904" s="12">
        <f>IF(ISNUMBER(SEARCH('Quote reqeust'!$E$27,$BR1904)),MAX(BJ$1:BJ1903)+1,0)</f>
        <v>0</v>
      </c>
      <c r="BK1904" s="12">
        <f>IF(ISNUMBER(SEARCH('Quote reqeust'!$E$27,$BR1904)),MAX(BK$1:BK1903)+1,0)</f>
        <v>0</v>
      </c>
      <c r="BL1904" s="12">
        <f>IF(ISNUMBER(SEARCH('Quote reqeust'!$E$27,$BR1904)),MAX(BL$1:BL1903)+1,0)</f>
        <v>0</v>
      </c>
      <c r="BM1904" s="12">
        <f>IF(ISNUMBER(SEARCH('Quote reqeust'!$E$27,$BR1904)),MAX(BM$1:BM1903)+1,0)</f>
        <v>0</v>
      </c>
      <c r="BN1904" s="12">
        <f>IF(ISNUMBER(SEARCH('Quote reqeust'!$E$27,$BR1904)),MAX(BN$1:BN1903)+1,0)</f>
        <v>0</v>
      </c>
      <c r="BO1904" s="12">
        <f>IF(ISNUMBER(SEARCH('Quote reqeust'!$E$27,$BR1904)),MAX(BO$1:BO1903)+1,0)</f>
        <v>0</v>
      </c>
      <c r="BP1904" s="12">
        <f>IF(ISNUMBER(SEARCH('Quote reqeust'!$E$27,$BR1904)),MAX(BP$1:BP1903)+1,0)</f>
        <v>0</v>
      </c>
      <c r="BQ1904" s="12">
        <f>IF(ISNUMBER(SEARCH('Quote reqeust'!$E$27,$BR1904)),MAX(BQ$1:BQ1903)+1,0)</f>
        <v>0</v>
      </c>
      <c r="BT1904" s="12" t="str">
        <f>IFERROR(VLOOKUP(ROWS(BT$3:BT1904),BC$1:BR3901,BT$2,0),"")</f>
        <v/>
      </c>
      <c r="BU1904" s="12" t="str">
        <f>IFERROR(VLOOKUP(ROWS(BU$3:BU1904),BD$1:BS3901,BU$2,0),"")</f>
        <v/>
      </c>
      <c r="BV1904" s="12" t="str">
        <f>IFERROR(VLOOKUP(ROWS(BV$3:BV1904),BE$1:BT3901,BV$2,0),"")</f>
        <v/>
      </c>
      <c r="BW1904" s="12" t="str">
        <f>IFERROR(VLOOKUP(ROWS(BW$3:BW1904),BF$1:BU3901,BW$2,0),"")</f>
        <v/>
      </c>
      <c r="BX1904" s="12" t="str">
        <f>IFERROR(VLOOKUP(ROWS(BX$3:BX1904),BG$1:BV3901,BX$2,0),"")</f>
        <v/>
      </c>
      <c r="BY1904" s="12" t="str">
        <f>IFERROR(VLOOKUP(ROWS(BY$3:BY1904),BH$1:BW3901,BY$2,0),"")</f>
        <v/>
      </c>
      <c r="BZ1904" s="12" t="str">
        <f>IFERROR(VLOOKUP(ROWS(BZ$3:BZ1904),BI$1:BX3901,BZ$2,0),"")</f>
        <v/>
      </c>
      <c r="CA1904" s="12" t="str">
        <f>IFERROR(VLOOKUP(ROWS(CA$3:CA1904),BJ$1:BY3901,CA$2,0),"")</f>
        <v/>
      </c>
      <c r="CB1904" s="12" t="str">
        <f>IFERROR(VLOOKUP(ROWS(CB$3:CB1904),BK$1:BZ3901,CB$2,0),"")</f>
        <v/>
      </c>
      <c r="CC1904" s="12" t="str">
        <f>IFERROR(VLOOKUP(ROWS(CC$3:CC1904),BL$1:CA3901,CC$2,0),"")</f>
        <v/>
      </c>
      <c r="CD1904" s="12" t="str">
        <f>IFERROR(VLOOKUP(ROWS(CD$3:CD1904),BM$1:CB3901,CD$2,0),"")</f>
        <v/>
      </c>
      <c r="CE1904" s="12" t="str">
        <f>IFERROR(VLOOKUP(ROWS(CE$3:CE1904),BN$1:CC3901,CE$2,0),"")</f>
        <v/>
      </c>
      <c r="CF1904" s="12" t="str">
        <f>IFERROR(VLOOKUP(ROWS(CF$3:CF1904),BO$1:CD3901,CF$2,0),"")</f>
        <v/>
      </c>
      <c r="CG1904" s="12" t="str">
        <f>IFERROR(VLOOKUP(ROWS(CG$3:CG1904),BP$1:CE3901,CG$2,0),"")</f>
        <v/>
      </c>
      <c r="CH1904" s="12" t="str">
        <f>IFERROR(VLOOKUP(ROWS(CH$3:CH1904),BQ$1:CF3901,CH$2,0),"")</f>
        <v/>
      </c>
    </row>
    <row r="1905" spans="55:86" x14ac:dyDescent="0.25">
      <c r="BC1905" s="12">
        <f>IF(ISNUMBER(SEARCH('Quote reqeust'!$G$34,BR1905)),MAX(BC$1:BC1904)+1,0)</f>
        <v>0</v>
      </c>
      <c r="BD1905" s="12">
        <f>IF(ISNUMBER(SEARCH('Quote reqeust'!$E$35,BR1905)),MAX(BD$1:BD1904)+1,0)</f>
        <v>0</v>
      </c>
      <c r="BE1905" s="12">
        <f>IF(ISNUMBER(SEARCH('Quote reqeust'!$E$36,BR1905)),MAX(BE$1:BE1904)+1,0)</f>
        <v>0</v>
      </c>
      <c r="BF1905" s="12">
        <f>IF(ISNUMBER(SEARCH('Quote reqeust'!$E$37,BR1905)),MAX(BF$1:BF1904)+1,0)</f>
        <v>0</v>
      </c>
      <c r="BG1905" s="12">
        <f>IF(ISNUMBER(SEARCH('Quote reqeust'!$E$26,BR1905)),MAX(BG$1:BG1904)+1,0)</f>
        <v>0</v>
      </c>
      <c r="BH1905" s="12">
        <f>IF(ISNUMBER(SEARCH('Quote reqeust'!$E$27,BR1905)),MAX(BH$1:BH1904)+1,0)</f>
        <v>0</v>
      </c>
      <c r="BI1905" s="12">
        <f>IF(ISNUMBER(SEARCH('Quote reqeust'!$E$27,$BR1905)),MAX(BI$1:BI1904)+1,0)</f>
        <v>0</v>
      </c>
      <c r="BJ1905" s="12">
        <f>IF(ISNUMBER(SEARCH('Quote reqeust'!$E$27,$BR1905)),MAX(BJ$1:BJ1904)+1,0)</f>
        <v>0</v>
      </c>
      <c r="BK1905" s="12">
        <f>IF(ISNUMBER(SEARCH('Quote reqeust'!$E$27,$BR1905)),MAX(BK$1:BK1904)+1,0)</f>
        <v>0</v>
      </c>
      <c r="BL1905" s="12">
        <f>IF(ISNUMBER(SEARCH('Quote reqeust'!$E$27,$BR1905)),MAX(BL$1:BL1904)+1,0)</f>
        <v>0</v>
      </c>
      <c r="BM1905" s="12">
        <f>IF(ISNUMBER(SEARCH('Quote reqeust'!$E$27,$BR1905)),MAX(BM$1:BM1904)+1,0)</f>
        <v>0</v>
      </c>
      <c r="BN1905" s="12">
        <f>IF(ISNUMBER(SEARCH('Quote reqeust'!$E$27,$BR1905)),MAX(BN$1:BN1904)+1,0)</f>
        <v>0</v>
      </c>
      <c r="BO1905" s="12">
        <f>IF(ISNUMBER(SEARCH('Quote reqeust'!$E$27,$BR1905)),MAX(BO$1:BO1904)+1,0)</f>
        <v>0</v>
      </c>
      <c r="BP1905" s="12">
        <f>IF(ISNUMBER(SEARCH('Quote reqeust'!$E$27,$BR1905)),MAX(BP$1:BP1904)+1,0)</f>
        <v>0</v>
      </c>
      <c r="BQ1905" s="12">
        <f>IF(ISNUMBER(SEARCH('Quote reqeust'!$E$27,$BR1905)),MAX(BQ$1:BQ1904)+1,0)</f>
        <v>0</v>
      </c>
      <c r="BT1905" s="12" t="str">
        <f>IFERROR(VLOOKUP(ROWS(BT$3:BT1905),BC$1:BR3902,BT$2,0),"")</f>
        <v/>
      </c>
      <c r="BU1905" s="12" t="str">
        <f>IFERROR(VLOOKUP(ROWS(BU$3:BU1905),BD$1:BS3902,BU$2,0),"")</f>
        <v/>
      </c>
      <c r="BV1905" s="12" t="str">
        <f>IFERROR(VLOOKUP(ROWS(BV$3:BV1905),BE$1:BT3902,BV$2,0),"")</f>
        <v/>
      </c>
      <c r="BW1905" s="12" t="str">
        <f>IFERROR(VLOOKUP(ROWS(BW$3:BW1905),BF$1:BU3902,BW$2,0),"")</f>
        <v/>
      </c>
      <c r="BX1905" s="12" t="str">
        <f>IFERROR(VLOOKUP(ROWS(BX$3:BX1905),BG$1:BV3902,BX$2,0),"")</f>
        <v/>
      </c>
      <c r="BY1905" s="12" t="str">
        <f>IFERROR(VLOOKUP(ROWS(BY$3:BY1905),BH$1:BW3902,BY$2,0),"")</f>
        <v/>
      </c>
      <c r="BZ1905" s="12" t="str">
        <f>IFERROR(VLOOKUP(ROWS(BZ$3:BZ1905),BI$1:BX3902,BZ$2,0),"")</f>
        <v/>
      </c>
      <c r="CA1905" s="12" t="str">
        <f>IFERROR(VLOOKUP(ROWS(CA$3:CA1905),BJ$1:BY3902,CA$2,0),"")</f>
        <v/>
      </c>
      <c r="CB1905" s="12" t="str">
        <f>IFERROR(VLOOKUP(ROWS(CB$3:CB1905),BK$1:BZ3902,CB$2,0),"")</f>
        <v/>
      </c>
      <c r="CC1905" s="12" t="str">
        <f>IFERROR(VLOOKUP(ROWS(CC$3:CC1905),BL$1:CA3902,CC$2,0),"")</f>
        <v/>
      </c>
      <c r="CD1905" s="12" t="str">
        <f>IFERROR(VLOOKUP(ROWS(CD$3:CD1905),BM$1:CB3902,CD$2,0),"")</f>
        <v/>
      </c>
      <c r="CE1905" s="12" t="str">
        <f>IFERROR(VLOOKUP(ROWS(CE$3:CE1905),BN$1:CC3902,CE$2,0),"")</f>
        <v/>
      </c>
      <c r="CF1905" s="12" t="str">
        <f>IFERROR(VLOOKUP(ROWS(CF$3:CF1905),BO$1:CD3902,CF$2,0),"")</f>
        <v/>
      </c>
      <c r="CG1905" s="12" t="str">
        <f>IFERROR(VLOOKUP(ROWS(CG$3:CG1905),BP$1:CE3902,CG$2,0),"")</f>
        <v/>
      </c>
      <c r="CH1905" s="12" t="str">
        <f>IFERROR(VLOOKUP(ROWS(CH$3:CH1905),BQ$1:CF3902,CH$2,0),"")</f>
        <v/>
      </c>
    </row>
    <row r="1906" spans="55:86" x14ac:dyDescent="0.25">
      <c r="BC1906" s="12">
        <f>IF(ISNUMBER(SEARCH('Quote reqeust'!$G$34,BR1906)),MAX(BC$1:BC1905)+1,0)</f>
        <v>0</v>
      </c>
      <c r="BD1906" s="12">
        <f>IF(ISNUMBER(SEARCH('Quote reqeust'!$E$35,BR1906)),MAX(BD$1:BD1905)+1,0)</f>
        <v>0</v>
      </c>
      <c r="BE1906" s="12">
        <f>IF(ISNUMBER(SEARCH('Quote reqeust'!$E$36,BR1906)),MAX(BE$1:BE1905)+1,0)</f>
        <v>0</v>
      </c>
      <c r="BF1906" s="12">
        <f>IF(ISNUMBER(SEARCH('Quote reqeust'!$E$37,BR1906)),MAX(BF$1:BF1905)+1,0)</f>
        <v>0</v>
      </c>
      <c r="BG1906" s="12">
        <f>IF(ISNUMBER(SEARCH('Quote reqeust'!$E$26,BR1906)),MAX(BG$1:BG1905)+1,0)</f>
        <v>0</v>
      </c>
      <c r="BH1906" s="12">
        <f>IF(ISNUMBER(SEARCH('Quote reqeust'!$E$27,BR1906)),MAX(BH$1:BH1905)+1,0)</f>
        <v>0</v>
      </c>
      <c r="BI1906" s="12">
        <f>IF(ISNUMBER(SEARCH('Quote reqeust'!$E$27,$BR1906)),MAX(BI$1:BI1905)+1,0)</f>
        <v>0</v>
      </c>
      <c r="BJ1906" s="12">
        <f>IF(ISNUMBER(SEARCH('Quote reqeust'!$E$27,$BR1906)),MAX(BJ$1:BJ1905)+1,0)</f>
        <v>0</v>
      </c>
      <c r="BK1906" s="12">
        <f>IF(ISNUMBER(SEARCH('Quote reqeust'!$E$27,$BR1906)),MAX(BK$1:BK1905)+1,0)</f>
        <v>0</v>
      </c>
      <c r="BL1906" s="12">
        <f>IF(ISNUMBER(SEARCH('Quote reqeust'!$E$27,$BR1906)),MAX(BL$1:BL1905)+1,0)</f>
        <v>0</v>
      </c>
      <c r="BM1906" s="12">
        <f>IF(ISNUMBER(SEARCH('Quote reqeust'!$E$27,$BR1906)),MAX(BM$1:BM1905)+1,0)</f>
        <v>0</v>
      </c>
      <c r="BN1906" s="12">
        <f>IF(ISNUMBER(SEARCH('Quote reqeust'!$E$27,$BR1906)),MAX(BN$1:BN1905)+1,0)</f>
        <v>0</v>
      </c>
      <c r="BO1906" s="12">
        <f>IF(ISNUMBER(SEARCH('Quote reqeust'!$E$27,$BR1906)),MAX(BO$1:BO1905)+1,0)</f>
        <v>0</v>
      </c>
      <c r="BP1906" s="12">
        <f>IF(ISNUMBER(SEARCH('Quote reqeust'!$E$27,$BR1906)),MAX(BP$1:BP1905)+1,0)</f>
        <v>0</v>
      </c>
      <c r="BQ1906" s="12">
        <f>IF(ISNUMBER(SEARCH('Quote reqeust'!$E$27,$BR1906)),MAX(BQ$1:BQ1905)+1,0)</f>
        <v>0</v>
      </c>
      <c r="BT1906" s="12" t="str">
        <f>IFERROR(VLOOKUP(ROWS(BT$3:BT1906),BC$1:BR3903,BT$2,0),"")</f>
        <v/>
      </c>
      <c r="BU1906" s="12" t="str">
        <f>IFERROR(VLOOKUP(ROWS(BU$3:BU1906),BD$1:BS3903,BU$2,0),"")</f>
        <v/>
      </c>
      <c r="BV1906" s="12" t="str">
        <f>IFERROR(VLOOKUP(ROWS(BV$3:BV1906),BE$1:BT3903,BV$2,0),"")</f>
        <v/>
      </c>
      <c r="BW1906" s="12" t="str">
        <f>IFERROR(VLOOKUP(ROWS(BW$3:BW1906),BF$1:BU3903,BW$2,0),"")</f>
        <v/>
      </c>
      <c r="BX1906" s="12" t="str">
        <f>IFERROR(VLOOKUP(ROWS(BX$3:BX1906),BG$1:BV3903,BX$2,0),"")</f>
        <v/>
      </c>
      <c r="BY1906" s="12" t="str">
        <f>IFERROR(VLOOKUP(ROWS(BY$3:BY1906),BH$1:BW3903,BY$2,0),"")</f>
        <v/>
      </c>
      <c r="BZ1906" s="12" t="str">
        <f>IFERROR(VLOOKUP(ROWS(BZ$3:BZ1906),BI$1:BX3903,BZ$2,0),"")</f>
        <v/>
      </c>
      <c r="CA1906" s="12" t="str">
        <f>IFERROR(VLOOKUP(ROWS(CA$3:CA1906),BJ$1:BY3903,CA$2,0),"")</f>
        <v/>
      </c>
      <c r="CB1906" s="12" t="str">
        <f>IFERROR(VLOOKUP(ROWS(CB$3:CB1906),BK$1:BZ3903,CB$2,0),"")</f>
        <v/>
      </c>
      <c r="CC1906" s="12" t="str">
        <f>IFERROR(VLOOKUP(ROWS(CC$3:CC1906),BL$1:CA3903,CC$2,0),"")</f>
        <v/>
      </c>
      <c r="CD1906" s="12" t="str">
        <f>IFERROR(VLOOKUP(ROWS(CD$3:CD1906),BM$1:CB3903,CD$2,0),"")</f>
        <v/>
      </c>
      <c r="CE1906" s="12" t="str">
        <f>IFERROR(VLOOKUP(ROWS(CE$3:CE1906),BN$1:CC3903,CE$2,0),"")</f>
        <v/>
      </c>
      <c r="CF1906" s="12" t="str">
        <f>IFERROR(VLOOKUP(ROWS(CF$3:CF1906),BO$1:CD3903,CF$2,0),"")</f>
        <v/>
      </c>
      <c r="CG1906" s="12" t="str">
        <f>IFERROR(VLOOKUP(ROWS(CG$3:CG1906),BP$1:CE3903,CG$2,0),"")</f>
        <v/>
      </c>
      <c r="CH1906" s="12" t="str">
        <f>IFERROR(VLOOKUP(ROWS(CH$3:CH1906),BQ$1:CF3903,CH$2,0),"")</f>
        <v/>
      </c>
    </row>
    <row r="1907" spans="55:86" x14ac:dyDescent="0.25">
      <c r="BC1907" s="12">
        <f>IF(ISNUMBER(SEARCH('Quote reqeust'!$G$34,BR1907)),MAX(BC$1:BC1906)+1,0)</f>
        <v>0</v>
      </c>
      <c r="BD1907" s="12">
        <f>IF(ISNUMBER(SEARCH('Quote reqeust'!$E$35,BR1907)),MAX(BD$1:BD1906)+1,0)</f>
        <v>0</v>
      </c>
      <c r="BE1907" s="12">
        <f>IF(ISNUMBER(SEARCH('Quote reqeust'!$E$36,BR1907)),MAX(BE$1:BE1906)+1,0)</f>
        <v>0</v>
      </c>
      <c r="BF1907" s="12">
        <f>IF(ISNUMBER(SEARCH('Quote reqeust'!$E$37,BR1907)),MAX(BF$1:BF1906)+1,0)</f>
        <v>0</v>
      </c>
      <c r="BG1907" s="12">
        <f>IF(ISNUMBER(SEARCH('Quote reqeust'!$E$26,BR1907)),MAX(BG$1:BG1906)+1,0)</f>
        <v>0</v>
      </c>
      <c r="BH1907" s="12">
        <f>IF(ISNUMBER(SEARCH('Quote reqeust'!$E$27,BR1907)),MAX(BH$1:BH1906)+1,0)</f>
        <v>0</v>
      </c>
      <c r="BI1907" s="12">
        <f>IF(ISNUMBER(SEARCH('Quote reqeust'!$E$27,$BR1907)),MAX(BI$1:BI1906)+1,0)</f>
        <v>0</v>
      </c>
      <c r="BJ1907" s="12">
        <f>IF(ISNUMBER(SEARCH('Quote reqeust'!$E$27,$BR1907)),MAX(BJ$1:BJ1906)+1,0)</f>
        <v>0</v>
      </c>
      <c r="BK1907" s="12">
        <f>IF(ISNUMBER(SEARCH('Quote reqeust'!$E$27,$BR1907)),MAX(BK$1:BK1906)+1,0)</f>
        <v>0</v>
      </c>
      <c r="BL1907" s="12">
        <f>IF(ISNUMBER(SEARCH('Quote reqeust'!$E$27,$BR1907)),MAX(BL$1:BL1906)+1,0)</f>
        <v>0</v>
      </c>
      <c r="BM1907" s="12">
        <f>IF(ISNUMBER(SEARCH('Quote reqeust'!$E$27,$BR1907)),MAX(BM$1:BM1906)+1,0)</f>
        <v>0</v>
      </c>
      <c r="BN1907" s="12">
        <f>IF(ISNUMBER(SEARCH('Quote reqeust'!$E$27,$BR1907)),MAX(BN$1:BN1906)+1,0)</f>
        <v>0</v>
      </c>
      <c r="BO1907" s="12">
        <f>IF(ISNUMBER(SEARCH('Quote reqeust'!$E$27,$BR1907)),MAX(BO$1:BO1906)+1,0)</f>
        <v>0</v>
      </c>
      <c r="BP1907" s="12">
        <f>IF(ISNUMBER(SEARCH('Quote reqeust'!$E$27,$BR1907)),MAX(BP$1:BP1906)+1,0)</f>
        <v>0</v>
      </c>
      <c r="BQ1907" s="12">
        <f>IF(ISNUMBER(SEARCH('Quote reqeust'!$E$27,$BR1907)),MAX(BQ$1:BQ1906)+1,0)</f>
        <v>0</v>
      </c>
      <c r="BT1907" s="12" t="str">
        <f>IFERROR(VLOOKUP(ROWS(BT$3:BT1907),BC$1:BR3904,BT$2,0),"")</f>
        <v/>
      </c>
      <c r="BU1907" s="12" t="str">
        <f>IFERROR(VLOOKUP(ROWS(BU$3:BU1907),BD$1:BS3904,BU$2,0),"")</f>
        <v/>
      </c>
      <c r="BV1907" s="12" t="str">
        <f>IFERROR(VLOOKUP(ROWS(BV$3:BV1907),BE$1:BT3904,BV$2,0),"")</f>
        <v/>
      </c>
      <c r="BW1907" s="12" t="str">
        <f>IFERROR(VLOOKUP(ROWS(BW$3:BW1907),BF$1:BU3904,BW$2,0),"")</f>
        <v/>
      </c>
      <c r="BX1907" s="12" t="str">
        <f>IFERROR(VLOOKUP(ROWS(BX$3:BX1907),BG$1:BV3904,BX$2,0),"")</f>
        <v/>
      </c>
      <c r="BY1907" s="12" t="str">
        <f>IFERROR(VLOOKUP(ROWS(BY$3:BY1907),BH$1:BW3904,BY$2,0),"")</f>
        <v/>
      </c>
      <c r="BZ1907" s="12" t="str">
        <f>IFERROR(VLOOKUP(ROWS(BZ$3:BZ1907),BI$1:BX3904,BZ$2,0),"")</f>
        <v/>
      </c>
      <c r="CA1907" s="12" t="str">
        <f>IFERROR(VLOOKUP(ROWS(CA$3:CA1907),BJ$1:BY3904,CA$2,0),"")</f>
        <v/>
      </c>
      <c r="CB1907" s="12" t="str">
        <f>IFERROR(VLOOKUP(ROWS(CB$3:CB1907),BK$1:BZ3904,CB$2,0),"")</f>
        <v/>
      </c>
      <c r="CC1907" s="12" t="str">
        <f>IFERROR(VLOOKUP(ROWS(CC$3:CC1907),BL$1:CA3904,CC$2,0),"")</f>
        <v/>
      </c>
      <c r="CD1907" s="12" t="str">
        <f>IFERROR(VLOOKUP(ROWS(CD$3:CD1907),BM$1:CB3904,CD$2,0),"")</f>
        <v/>
      </c>
      <c r="CE1907" s="12" t="str">
        <f>IFERROR(VLOOKUP(ROWS(CE$3:CE1907),BN$1:CC3904,CE$2,0),"")</f>
        <v/>
      </c>
      <c r="CF1907" s="12" t="str">
        <f>IFERROR(VLOOKUP(ROWS(CF$3:CF1907),BO$1:CD3904,CF$2,0),"")</f>
        <v/>
      </c>
      <c r="CG1907" s="12" t="str">
        <f>IFERROR(VLOOKUP(ROWS(CG$3:CG1907),BP$1:CE3904,CG$2,0),"")</f>
        <v/>
      </c>
      <c r="CH1907" s="12" t="str">
        <f>IFERROR(VLOOKUP(ROWS(CH$3:CH1907),BQ$1:CF3904,CH$2,0),"")</f>
        <v/>
      </c>
    </row>
    <row r="1908" spans="55:86" x14ac:dyDescent="0.25">
      <c r="BC1908" s="12">
        <f>IF(ISNUMBER(SEARCH('Quote reqeust'!$G$34,BR1908)),MAX(BC$1:BC1907)+1,0)</f>
        <v>0</v>
      </c>
      <c r="BD1908" s="12">
        <f>IF(ISNUMBER(SEARCH('Quote reqeust'!$E$35,BR1908)),MAX(BD$1:BD1907)+1,0)</f>
        <v>0</v>
      </c>
      <c r="BE1908" s="12">
        <f>IF(ISNUMBER(SEARCH('Quote reqeust'!$E$36,BR1908)),MAX(BE$1:BE1907)+1,0)</f>
        <v>0</v>
      </c>
      <c r="BF1908" s="12">
        <f>IF(ISNUMBER(SEARCH('Quote reqeust'!$E$37,BR1908)),MAX(BF$1:BF1907)+1,0)</f>
        <v>0</v>
      </c>
      <c r="BG1908" s="12">
        <f>IF(ISNUMBER(SEARCH('Quote reqeust'!$E$26,BR1908)),MAX(BG$1:BG1907)+1,0)</f>
        <v>0</v>
      </c>
      <c r="BH1908" s="12">
        <f>IF(ISNUMBER(SEARCH('Quote reqeust'!$E$27,BR1908)),MAX(BH$1:BH1907)+1,0)</f>
        <v>0</v>
      </c>
      <c r="BI1908" s="12">
        <f>IF(ISNUMBER(SEARCH('Quote reqeust'!$E$27,$BR1908)),MAX(BI$1:BI1907)+1,0)</f>
        <v>0</v>
      </c>
      <c r="BJ1908" s="12">
        <f>IF(ISNUMBER(SEARCH('Quote reqeust'!$E$27,$BR1908)),MAX(BJ$1:BJ1907)+1,0)</f>
        <v>0</v>
      </c>
      <c r="BK1908" s="12">
        <f>IF(ISNUMBER(SEARCH('Quote reqeust'!$E$27,$BR1908)),MAX(BK$1:BK1907)+1,0)</f>
        <v>0</v>
      </c>
      <c r="BL1908" s="12">
        <f>IF(ISNUMBER(SEARCH('Quote reqeust'!$E$27,$BR1908)),MAX(BL$1:BL1907)+1,0)</f>
        <v>0</v>
      </c>
      <c r="BM1908" s="12">
        <f>IF(ISNUMBER(SEARCH('Quote reqeust'!$E$27,$BR1908)),MAX(BM$1:BM1907)+1,0)</f>
        <v>0</v>
      </c>
      <c r="BN1908" s="12">
        <f>IF(ISNUMBER(SEARCH('Quote reqeust'!$E$27,$BR1908)),MAX(BN$1:BN1907)+1,0)</f>
        <v>0</v>
      </c>
      <c r="BO1908" s="12">
        <f>IF(ISNUMBER(SEARCH('Quote reqeust'!$E$27,$BR1908)),MAX(BO$1:BO1907)+1,0)</f>
        <v>0</v>
      </c>
      <c r="BP1908" s="12">
        <f>IF(ISNUMBER(SEARCH('Quote reqeust'!$E$27,$BR1908)),MAX(BP$1:BP1907)+1,0)</f>
        <v>0</v>
      </c>
      <c r="BQ1908" s="12">
        <f>IF(ISNUMBER(SEARCH('Quote reqeust'!$E$27,$BR1908)),MAX(BQ$1:BQ1907)+1,0)</f>
        <v>0</v>
      </c>
      <c r="BT1908" s="12" t="str">
        <f>IFERROR(VLOOKUP(ROWS(BT$3:BT1908),BC$1:BR3905,BT$2,0),"")</f>
        <v/>
      </c>
      <c r="BU1908" s="12" t="str">
        <f>IFERROR(VLOOKUP(ROWS(BU$3:BU1908),BD$1:BS3905,BU$2,0),"")</f>
        <v/>
      </c>
      <c r="BV1908" s="12" t="str">
        <f>IFERROR(VLOOKUP(ROWS(BV$3:BV1908),BE$1:BT3905,BV$2,0),"")</f>
        <v/>
      </c>
      <c r="BW1908" s="12" t="str">
        <f>IFERROR(VLOOKUP(ROWS(BW$3:BW1908),BF$1:BU3905,BW$2,0),"")</f>
        <v/>
      </c>
      <c r="BX1908" s="12" t="str">
        <f>IFERROR(VLOOKUP(ROWS(BX$3:BX1908),BG$1:BV3905,BX$2,0),"")</f>
        <v/>
      </c>
      <c r="BY1908" s="12" t="str">
        <f>IFERROR(VLOOKUP(ROWS(BY$3:BY1908),BH$1:BW3905,BY$2,0),"")</f>
        <v/>
      </c>
      <c r="BZ1908" s="12" t="str">
        <f>IFERROR(VLOOKUP(ROWS(BZ$3:BZ1908),BI$1:BX3905,BZ$2,0),"")</f>
        <v/>
      </c>
      <c r="CA1908" s="12" t="str">
        <f>IFERROR(VLOOKUP(ROWS(CA$3:CA1908),BJ$1:BY3905,CA$2,0),"")</f>
        <v/>
      </c>
      <c r="CB1908" s="12" t="str">
        <f>IFERROR(VLOOKUP(ROWS(CB$3:CB1908),BK$1:BZ3905,CB$2,0),"")</f>
        <v/>
      </c>
      <c r="CC1908" s="12" t="str">
        <f>IFERROR(VLOOKUP(ROWS(CC$3:CC1908),BL$1:CA3905,CC$2,0),"")</f>
        <v/>
      </c>
      <c r="CD1908" s="12" t="str">
        <f>IFERROR(VLOOKUP(ROWS(CD$3:CD1908),BM$1:CB3905,CD$2,0),"")</f>
        <v/>
      </c>
      <c r="CE1908" s="12" t="str">
        <f>IFERROR(VLOOKUP(ROWS(CE$3:CE1908),BN$1:CC3905,CE$2,0),"")</f>
        <v/>
      </c>
      <c r="CF1908" s="12" t="str">
        <f>IFERROR(VLOOKUP(ROWS(CF$3:CF1908),BO$1:CD3905,CF$2,0),"")</f>
        <v/>
      </c>
      <c r="CG1908" s="12" t="str">
        <f>IFERROR(VLOOKUP(ROWS(CG$3:CG1908),BP$1:CE3905,CG$2,0),"")</f>
        <v/>
      </c>
      <c r="CH1908" s="12" t="str">
        <f>IFERROR(VLOOKUP(ROWS(CH$3:CH1908),BQ$1:CF3905,CH$2,0),"")</f>
        <v/>
      </c>
    </row>
    <row r="1909" spans="55:86" x14ac:dyDescent="0.25">
      <c r="BC1909" s="12">
        <f>IF(ISNUMBER(SEARCH('Quote reqeust'!$G$34,BR1909)),MAX(BC$1:BC1908)+1,0)</f>
        <v>0</v>
      </c>
      <c r="BD1909" s="12">
        <f>IF(ISNUMBER(SEARCH('Quote reqeust'!$E$35,BR1909)),MAX(BD$1:BD1908)+1,0)</f>
        <v>0</v>
      </c>
      <c r="BE1909" s="12">
        <f>IF(ISNUMBER(SEARCH('Quote reqeust'!$E$36,BR1909)),MAX(BE$1:BE1908)+1,0)</f>
        <v>0</v>
      </c>
      <c r="BF1909" s="12">
        <f>IF(ISNUMBER(SEARCH('Quote reqeust'!$E$37,BR1909)),MAX(BF$1:BF1908)+1,0)</f>
        <v>0</v>
      </c>
      <c r="BG1909" s="12">
        <f>IF(ISNUMBER(SEARCH('Quote reqeust'!$E$26,BR1909)),MAX(BG$1:BG1908)+1,0)</f>
        <v>0</v>
      </c>
      <c r="BH1909" s="12">
        <f>IF(ISNUMBER(SEARCH('Quote reqeust'!$E$27,BR1909)),MAX(BH$1:BH1908)+1,0)</f>
        <v>0</v>
      </c>
      <c r="BI1909" s="12">
        <f>IF(ISNUMBER(SEARCH('Quote reqeust'!$E$27,$BR1909)),MAX(BI$1:BI1908)+1,0)</f>
        <v>0</v>
      </c>
      <c r="BJ1909" s="12">
        <f>IF(ISNUMBER(SEARCH('Quote reqeust'!$E$27,$BR1909)),MAX(BJ$1:BJ1908)+1,0)</f>
        <v>0</v>
      </c>
      <c r="BK1909" s="12">
        <f>IF(ISNUMBER(SEARCH('Quote reqeust'!$E$27,$BR1909)),MAX(BK$1:BK1908)+1,0)</f>
        <v>0</v>
      </c>
      <c r="BL1909" s="12">
        <f>IF(ISNUMBER(SEARCH('Quote reqeust'!$E$27,$BR1909)),MAX(BL$1:BL1908)+1,0)</f>
        <v>0</v>
      </c>
      <c r="BM1909" s="12">
        <f>IF(ISNUMBER(SEARCH('Quote reqeust'!$E$27,$BR1909)),MAX(BM$1:BM1908)+1,0)</f>
        <v>0</v>
      </c>
      <c r="BN1909" s="12">
        <f>IF(ISNUMBER(SEARCH('Quote reqeust'!$E$27,$BR1909)),MAX(BN$1:BN1908)+1,0)</f>
        <v>0</v>
      </c>
      <c r="BO1909" s="12">
        <f>IF(ISNUMBER(SEARCH('Quote reqeust'!$E$27,$BR1909)),MAX(BO$1:BO1908)+1,0)</f>
        <v>0</v>
      </c>
      <c r="BP1909" s="12">
        <f>IF(ISNUMBER(SEARCH('Quote reqeust'!$E$27,$BR1909)),MAX(BP$1:BP1908)+1,0)</f>
        <v>0</v>
      </c>
      <c r="BQ1909" s="12">
        <f>IF(ISNUMBER(SEARCH('Quote reqeust'!$E$27,$BR1909)),MAX(BQ$1:BQ1908)+1,0)</f>
        <v>0</v>
      </c>
      <c r="BT1909" s="12" t="str">
        <f>IFERROR(VLOOKUP(ROWS(BT$3:BT1909),BC$1:BR3906,BT$2,0),"")</f>
        <v/>
      </c>
      <c r="BU1909" s="12" t="str">
        <f>IFERROR(VLOOKUP(ROWS(BU$3:BU1909),BD$1:BS3906,BU$2,0),"")</f>
        <v/>
      </c>
      <c r="BV1909" s="12" t="str">
        <f>IFERROR(VLOOKUP(ROWS(BV$3:BV1909),BE$1:BT3906,BV$2,0),"")</f>
        <v/>
      </c>
      <c r="BW1909" s="12" t="str">
        <f>IFERROR(VLOOKUP(ROWS(BW$3:BW1909),BF$1:BU3906,BW$2,0),"")</f>
        <v/>
      </c>
      <c r="BX1909" s="12" t="str">
        <f>IFERROR(VLOOKUP(ROWS(BX$3:BX1909),BG$1:BV3906,BX$2,0),"")</f>
        <v/>
      </c>
      <c r="BY1909" s="12" t="str">
        <f>IFERROR(VLOOKUP(ROWS(BY$3:BY1909),BH$1:BW3906,BY$2,0),"")</f>
        <v/>
      </c>
      <c r="BZ1909" s="12" t="str">
        <f>IFERROR(VLOOKUP(ROWS(BZ$3:BZ1909),BI$1:BX3906,BZ$2,0),"")</f>
        <v/>
      </c>
      <c r="CA1909" s="12" t="str">
        <f>IFERROR(VLOOKUP(ROWS(CA$3:CA1909),BJ$1:BY3906,CA$2,0),"")</f>
        <v/>
      </c>
      <c r="CB1909" s="12" t="str">
        <f>IFERROR(VLOOKUP(ROWS(CB$3:CB1909),BK$1:BZ3906,CB$2,0),"")</f>
        <v/>
      </c>
      <c r="CC1909" s="12" t="str">
        <f>IFERROR(VLOOKUP(ROWS(CC$3:CC1909),BL$1:CA3906,CC$2,0),"")</f>
        <v/>
      </c>
      <c r="CD1909" s="12" t="str">
        <f>IFERROR(VLOOKUP(ROWS(CD$3:CD1909),BM$1:CB3906,CD$2,0),"")</f>
        <v/>
      </c>
      <c r="CE1909" s="12" t="str">
        <f>IFERROR(VLOOKUP(ROWS(CE$3:CE1909),BN$1:CC3906,CE$2,0),"")</f>
        <v/>
      </c>
      <c r="CF1909" s="12" t="str">
        <f>IFERROR(VLOOKUP(ROWS(CF$3:CF1909),BO$1:CD3906,CF$2,0),"")</f>
        <v/>
      </c>
      <c r="CG1909" s="12" t="str">
        <f>IFERROR(VLOOKUP(ROWS(CG$3:CG1909),BP$1:CE3906,CG$2,0),"")</f>
        <v/>
      </c>
      <c r="CH1909" s="12" t="str">
        <f>IFERROR(VLOOKUP(ROWS(CH$3:CH1909),BQ$1:CF3906,CH$2,0),"")</f>
        <v/>
      </c>
    </row>
    <row r="1910" spans="55:86" x14ac:dyDescent="0.25">
      <c r="BC1910" s="12">
        <f>IF(ISNUMBER(SEARCH('Quote reqeust'!$G$34,BR1910)),MAX(BC$1:BC1909)+1,0)</f>
        <v>0</v>
      </c>
      <c r="BD1910" s="12">
        <f>IF(ISNUMBER(SEARCH('Quote reqeust'!$E$35,BR1910)),MAX(BD$1:BD1909)+1,0)</f>
        <v>0</v>
      </c>
      <c r="BE1910" s="12">
        <f>IF(ISNUMBER(SEARCH('Quote reqeust'!$E$36,BR1910)),MAX(BE$1:BE1909)+1,0)</f>
        <v>0</v>
      </c>
      <c r="BF1910" s="12">
        <f>IF(ISNUMBER(SEARCH('Quote reqeust'!$E$37,BR1910)),MAX(BF$1:BF1909)+1,0)</f>
        <v>0</v>
      </c>
      <c r="BG1910" s="12">
        <f>IF(ISNUMBER(SEARCH('Quote reqeust'!$E$26,BR1910)),MAX(BG$1:BG1909)+1,0)</f>
        <v>0</v>
      </c>
      <c r="BH1910" s="12">
        <f>IF(ISNUMBER(SEARCH('Quote reqeust'!$E$27,BR1910)),MAX(BH$1:BH1909)+1,0)</f>
        <v>0</v>
      </c>
      <c r="BI1910" s="12">
        <f>IF(ISNUMBER(SEARCH('Quote reqeust'!$E$27,$BR1910)),MAX(BI$1:BI1909)+1,0)</f>
        <v>0</v>
      </c>
      <c r="BJ1910" s="12">
        <f>IF(ISNUMBER(SEARCH('Quote reqeust'!$E$27,$BR1910)),MAX(BJ$1:BJ1909)+1,0)</f>
        <v>0</v>
      </c>
      <c r="BK1910" s="12">
        <f>IF(ISNUMBER(SEARCH('Quote reqeust'!$E$27,$BR1910)),MAX(BK$1:BK1909)+1,0)</f>
        <v>0</v>
      </c>
      <c r="BL1910" s="12">
        <f>IF(ISNUMBER(SEARCH('Quote reqeust'!$E$27,$BR1910)),MAX(BL$1:BL1909)+1,0)</f>
        <v>0</v>
      </c>
      <c r="BM1910" s="12">
        <f>IF(ISNUMBER(SEARCH('Quote reqeust'!$E$27,$BR1910)),MAX(BM$1:BM1909)+1,0)</f>
        <v>0</v>
      </c>
      <c r="BN1910" s="12">
        <f>IF(ISNUMBER(SEARCH('Quote reqeust'!$E$27,$BR1910)),MAX(BN$1:BN1909)+1,0)</f>
        <v>0</v>
      </c>
      <c r="BO1910" s="12">
        <f>IF(ISNUMBER(SEARCH('Quote reqeust'!$E$27,$BR1910)),MAX(BO$1:BO1909)+1,0)</f>
        <v>0</v>
      </c>
      <c r="BP1910" s="12">
        <f>IF(ISNUMBER(SEARCH('Quote reqeust'!$E$27,$BR1910)),MAX(BP$1:BP1909)+1,0)</f>
        <v>0</v>
      </c>
      <c r="BQ1910" s="12">
        <f>IF(ISNUMBER(SEARCH('Quote reqeust'!$E$27,$BR1910)),MAX(BQ$1:BQ1909)+1,0)</f>
        <v>0</v>
      </c>
      <c r="BT1910" s="12" t="str">
        <f>IFERROR(VLOOKUP(ROWS(BT$3:BT1910),BC$1:BR3907,BT$2,0),"")</f>
        <v/>
      </c>
      <c r="BU1910" s="12" t="str">
        <f>IFERROR(VLOOKUP(ROWS(BU$3:BU1910),BD$1:BS3907,BU$2,0),"")</f>
        <v/>
      </c>
      <c r="BV1910" s="12" t="str">
        <f>IFERROR(VLOOKUP(ROWS(BV$3:BV1910),BE$1:BT3907,BV$2,0),"")</f>
        <v/>
      </c>
      <c r="BW1910" s="12" t="str">
        <f>IFERROR(VLOOKUP(ROWS(BW$3:BW1910),BF$1:BU3907,BW$2,0),"")</f>
        <v/>
      </c>
      <c r="BX1910" s="12" t="str">
        <f>IFERROR(VLOOKUP(ROWS(BX$3:BX1910),BG$1:BV3907,BX$2,0),"")</f>
        <v/>
      </c>
      <c r="BY1910" s="12" t="str">
        <f>IFERROR(VLOOKUP(ROWS(BY$3:BY1910),BH$1:BW3907,BY$2,0),"")</f>
        <v/>
      </c>
      <c r="BZ1910" s="12" t="str">
        <f>IFERROR(VLOOKUP(ROWS(BZ$3:BZ1910),BI$1:BX3907,BZ$2,0),"")</f>
        <v/>
      </c>
      <c r="CA1910" s="12" t="str">
        <f>IFERROR(VLOOKUP(ROWS(CA$3:CA1910),BJ$1:BY3907,CA$2,0),"")</f>
        <v/>
      </c>
      <c r="CB1910" s="12" t="str">
        <f>IFERROR(VLOOKUP(ROWS(CB$3:CB1910),BK$1:BZ3907,CB$2,0),"")</f>
        <v/>
      </c>
      <c r="CC1910" s="12" t="str">
        <f>IFERROR(VLOOKUP(ROWS(CC$3:CC1910),BL$1:CA3907,CC$2,0),"")</f>
        <v/>
      </c>
      <c r="CD1910" s="12" t="str">
        <f>IFERROR(VLOOKUP(ROWS(CD$3:CD1910),BM$1:CB3907,CD$2,0),"")</f>
        <v/>
      </c>
      <c r="CE1910" s="12" t="str">
        <f>IFERROR(VLOOKUP(ROWS(CE$3:CE1910),BN$1:CC3907,CE$2,0),"")</f>
        <v/>
      </c>
      <c r="CF1910" s="12" t="str">
        <f>IFERROR(VLOOKUP(ROWS(CF$3:CF1910),BO$1:CD3907,CF$2,0),"")</f>
        <v/>
      </c>
      <c r="CG1910" s="12" t="str">
        <f>IFERROR(VLOOKUP(ROWS(CG$3:CG1910),BP$1:CE3907,CG$2,0),"")</f>
        <v/>
      </c>
      <c r="CH1910" s="12" t="str">
        <f>IFERROR(VLOOKUP(ROWS(CH$3:CH1910),BQ$1:CF3907,CH$2,0),"")</f>
        <v/>
      </c>
    </row>
    <row r="1911" spans="55:86" x14ac:dyDescent="0.25">
      <c r="BC1911" s="12">
        <f>IF(ISNUMBER(SEARCH('Quote reqeust'!$G$34,BR1911)),MAX(BC$1:BC1910)+1,0)</f>
        <v>0</v>
      </c>
      <c r="BD1911" s="12">
        <f>IF(ISNUMBER(SEARCH('Quote reqeust'!$E$35,BR1911)),MAX(BD$1:BD1910)+1,0)</f>
        <v>0</v>
      </c>
      <c r="BE1911" s="12">
        <f>IF(ISNUMBER(SEARCH('Quote reqeust'!$E$36,BR1911)),MAX(BE$1:BE1910)+1,0)</f>
        <v>0</v>
      </c>
      <c r="BF1911" s="12">
        <f>IF(ISNUMBER(SEARCH('Quote reqeust'!$E$37,BR1911)),MAX(BF$1:BF1910)+1,0)</f>
        <v>0</v>
      </c>
      <c r="BG1911" s="12">
        <f>IF(ISNUMBER(SEARCH('Quote reqeust'!$E$26,BR1911)),MAX(BG$1:BG1910)+1,0)</f>
        <v>0</v>
      </c>
      <c r="BH1911" s="12">
        <f>IF(ISNUMBER(SEARCH('Quote reqeust'!$E$27,BR1911)),MAX(BH$1:BH1910)+1,0)</f>
        <v>0</v>
      </c>
      <c r="BI1911" s="12">
        <f>IF(ISNUMBER(SEARCH('Quote reqeust'!$E$27,$BR1911)),MAX(BI$1:BI1910)+1,0)</f>
        <v>0</v>
      </c>
      <c r="BJ1911" s="12">
        <f>IF(ISNUMBER(SEARCH('Quote reqeust'!$E$27,$BR1911)),MAX(BJ$1:BJ1910)+1,0)</f>
        <v>0</v>
      </c>
      <c r="BK1911" s="12">
        <f>IF(ISNUMBER(SEARCH('Quote reqeust'!$E$27,$BR1911)),MAX(BK$1:BK1910)+1,0)</f>
        <v>0</v>
      </c>
      <c r="BL1911" s="12">
        <f>IF(ISNUMBER(SEARCH('Quote reqeust'!$E$27,$BR1911)),MAX(BL$1:BL1910)+1,0)</f>
        <v>0</v>
      </c>
      <c r="BM1911" s="12">
        <f>IF(ISNUMBER(SEARCH('Quote reqeust'!$E$27,$BR1911)),MAX(BM$1:BM1910)+1,0)</f>
        <v>0</v>
      </c>
      <c r="BN1911" s="12">
        <f>IF(ISNUMBER(SEARCH('Quote reqeust'!$E$27,$BR1911)),MAX(BN$1:BN1910)+1,0)</f>
        <v>0</v>
      </c>
      <c r="BO1911" s="12">
        <f>IF(ISNUMBER(SEARCH('Quote reqeust'!$E$27,$BR1911)),MAX(BO$1:BO1910)+1,0)</f>
        <v>0</v>
      </c>
      <c r="BP1911" s="12">
        <f>IF(ISNUMBER(SEARCH('Quote reqeust'!$E$27,$BR1911)),MAX(BP$1:BP1910)+1,0)</f>
        <v>0</v>
      </c>
      <c r="BQ1911" s="12">
        <f>IF(ISNUMBER(SEARCH('Quote reqeust'!$E$27,$BR1911)),MAX(BQ$1:BQ1910)+1,0)</f>
        <v>0</v>
      </c>
      <c r="BT1911" s="12" t="str">
        <f>IFERROR(VLOOKUP(ROWS(BT$3:BT1911),BC$1:BR3908,BT$2,0),"")</f>
        <v/>
      </c>
      <c r="BU1911" s="12" t="str">
        <f>IFERROR(VLOOKUP(ROWS(BU$3:BU1911),BD$1:BS3908,BU$2,0),"")</f>
        <v/>
      </c>
      <c r="BV1911" s="12" t="str">
        <f>IFERROR(VLOOKUP(ROWS(BV$3:BV1911),BE$1:BT3908,BV$2,0),"")</f>
        <v/>
      </c>
      <c r="BW1911" s="12" t="str">
        <f>IFERROR(VLOOKUP(ROWS(BW$3:BW1911),BF$1:BU3908,BW$2,0),"")</f>
        <v/>
      </c>
      <c r="BX1911" s="12" t="str">
        <f>IFERROR(VLOOKUP(ROWS(BX$3:BX1911),BG$1:BV3908,BX$2,0),"")</f>
        <v/>
      </c>
      <c r="BY1911" s="12" t="str">
        <f>IFERROR(VLOOKUP(ROWS(BY$3:BY1911),BH$1:BW3908,BY$2,0),"")</f>
        <v/>
      </c>
      <c r="BZ1911" s="12" t="str">
        <f>IFERROR(VLOOKUP(ROWS(BZ$3:BZ1911),BI$1:BX3908,BZ$2,0),"")</f>
        <v/>
      </c>
      <c r="CA1911" s="12" t="str">
        <f>IFERROR(VLOOKUP(ROWS(CA$3:CA1911),BJ$1:BY3908,CA$2,0),"")</f>
        <v/>
      </c>
      <c r="CB1911" s="12" t="str">
        <f>IFERROR(VLOOKUP(ROWS(CB$3:CB1911),BK$1:BZ3908,CB$2,0),"")</f>
        <v/>
      </c>
      <c r="CC1911" s="12" t="str">
        <f>IFERROR(VLOOKUP(ROWS(CC$3:CC1911),BL$1:CA3908,CC$2,0),"")</f>
        <v/>
      </c>
      <c r="CD1911" s="12" t="str">
        <f>IFERROR(VLOOKUP(ROWS(CD$3:CD1911),BM$1:CB3908,CD$2,0),"")</f>
        <v/>
      </c>
      <c r="CE1911" s="12" t="str">
        <f>IFERROR(VLOOKUP(ROWS(CE$3:CE1911),BN$1:CC3908,CE$2,0),"")</f>
        <v/>
      </c>
      <c r="CF1911" s="12" t="str">
        <f>IFERROR(VLOOKUP(ROWS(CF$3:CF1911),BO$1:CD3908,CF$2,0),"")</f>
        <v/>
      </c>
      <c r="CG1911" s="12" t="str">
        <f>IFERROR(VLOOKUP(ROWS(CG$3:CG1911),BP$1:CE3908,CG$2,0),"")</f>
        <v/>
      </c>
      <c r="CH1911" s="12" t="str">
        <f>IFERROR(VLOOKUP(ROWS(CH$3:CH1911),BQ$1:CF3908,CH$2,0),"")</f>
        <v/>
      </c>
    </row>
    <row r="1912" spans="55:86" x14ac:dyDescent="0.25">
      <c r="BC1912" s="12">
        <f>IF(ISNUMBER(SEARCH('Quote reqeust'!$G$34,BR1912)),MAX(BC$1:BC1911)+1,0)</f>
        <v>0</v>
      </c>
      <c r="BD1912" s="12">
        <f>IF(ISNUMBER(SEARCH('Quote reqeust'!$E$35,BR1912)),MAX(BD$1:BD1911)+1,0)</f>
        <v>0</v>
      </c>
      <c r="BE1912" s="12">
        <f>IF(ISNUMBER(SEARCH('Quote reqeust'!$E$36,BR1912)),MAX(BE$1:BE1911)+1,0)</f>
        <v>0</v>
      </c>
      <c r="BF1912" s="12">
        <f>IF(ISNUMBER(SEARCH('Quote reqeust'!$E$37,BR1912)),MAX(BF$1:BF1911)+1,0)</f>
        <v>0</v>
      </c>
      <c r="BG1912" s="12">
        <f>IF(ISNUMBER(SEARCH('Quote reqeust'!$E$26,BR1912)),MAX(BG$1:BG1911)+1,0)</f>
        <v>0</v>
      </c>
      <c r="BH1912" s="12">
        <f>IF(ISNUMBER(SEARCH('Quote reqeust'!$E$27,BR1912)),MAX(BH$1:BH1911)+1,0)</f>
        <v>0</v>
      </c>
      <c r="BI1912" s="12">
        <f>IF(ISNUMBER(SEARCH('Quote reqeust'!$E$27,$BR1912)),MAX(BI$1:BI1911)+1,0)</f>
        <v>0</v>
      </c>
      <c r="BJ1912" s="12">
        <f>IF(ISNUMBER(SEARCH('Quote reqeust'!$E$27,$BR1912)),MAX(BJ$1:BJ1911)+1,0)</f>
        <v>0</v>
      </c>
      <c r="BK1912" s="12">
        <f>IF(ISNUMBER(SEARCH('Quote reqeust'!$E$27,$BR1912)),MAX(BK$1:BK1911)+1,0)</f>
        <v>0</v>
      </c>
      <c r="BL1912" s="12">
        <f>IF(ISNUMBER(SEARCH('Quote reqeust'!$E$27,$BR1912)),MAX(BL$1:BL1911)+1,0)</f>
        <v>0</v>
      </c>
      <c r="BM1912" s="12">
        <f>IF(ISNUMBER(SEARCH('Quote reqeust'!$E$27,$BR1912)),MAX(BM$1:BM1911)+1,0)</f>
        <v>0</v>
      </c>
      <c r="BN1912" s="12">
        <f>IF(ISNUMBER(SEARCH('Quote reqeust'!$E$27,$BR1912)),MAX(BN$1:BN1911)+1,0)</f>
        <v>0</v>
      </c>
      <c r="BO1912" s="12">
        <f>IF(ISNUMBER(SEARCH('Quote reqeust'!$E$27,$BR1912)),MAX(BO$1:BO1911)+1,0)</f>
        <v>0</v>
      </c>
      <c r="BP1912" s="12">
        <f>IF(ISNUMBER(SEARCH('Quote reqeust'!$E$27,$BR1912)),MAX(BP$1:BP1911)+1,0)</f>
        <v>0</v>
      </c>
      <c r="BQ1912" s="12">
        <f>IF(ISNUMBER(SEARCH('Quote reqeust'!$E$27,$BR1912)),MAX(BQ$1:BQ1911)+1,0)</f>
        <v>0</v>
      </c>
      <c r="BT1912" s="12" t="str">
        <f>IFERROR(VLOOKUP(ROWS(BT$3:BT1912),BC$1:BR3909,BT$2,0),"")</f>
        <v/>
      </c>
      <c r="BU1912" s="12" t="str">
        <f>IFERROR(VLOOKUP(ROWS(BU$3:BU1912),BD$1:BS3909,BU$2,0),"")</f>
        <v/>
      </c>
      <c r="BV1912" s="12" t="str">
        <f>IFERROR(VLOOKUP(ROWS(BV$3:BV1912),BE$1:BT3909,BV$2,0),"")</f>
        <v/>
      </c>
      <c r="BW1912" s="12" t="str">
        <f>IFERROR(VLOOKUP(ROWS(BW$3:BW1912),BF$1:BU3909,BW$2,0),"")</f>
        <v/>
      </c>
      <c r="BX1912" s="12" t="str">
        <f>IFERROR(VLOOKUP(ROWS(BX$3:BX1912),BG$1:BV3909,BX$2,0),"")</f>
        <v/>
      </c>
      <c r="BY1912" s="12" t="str">
        <f>IFERROR(VLOOKUP(ROWS(BY$3:BY1912),BH$1:BW3909,BY$2,0),"")</f>
        <v/>
      </c>
      <c r="BZ1912" s="12" t="str">
        <f>IFERROR(VLOOKUP(ROWS(BZ$3:BZ1912),BI$1:BX3909,BZ$2,0),"")</f>
        <v/>
      </c>
      <c r="CA1912" s="12" t="str">
        <f>IFERROR(VLOOKUP(ROWS(CA$3:CA1912),BJ$1:BY3909,CA$2,0),"")</f>
        <v/>
      </c>
      <c r="CB1912" s="12" t="str">
        <f>IFERROR(VLOOKUP(ROWS(CB$3:CB1912),BK$1:BZ3909,CB$2,0),"")</f>
        <v/>
      </c>
      <c r="CC1912" s="12" t="str">
        <f>IFERROR(VLOOKUP(ROWS(CC$3:CC1912),BL$1:CA3909,CC$2,0),"")</f>
        <v/>
      </c>
      <c r="CD1912" s="12" t="str">
        <f>IFERROR(VLOOKUP(ROWS(CD$3:CD1912),BM$1:CB3909,CD$2,0),"")</f>
        <v/>
      </c>
      <c r="CE1912" s="12" t="str">
        <f>IFERROR(VLOOKUP(ROWS(CE$3:CE1912),BN$1:CC3909,CE$2,0),"")</f>
        <v/>
      </c>
      <c r="CF1912" s="12" t="str">
        <f>IFERROR(VLOOKUP(ROWS(CF$3:CF1912),BO$1:CD3909,CF$2,0),"")</f>
        <v/>
      </c>
      <c r="CG1912" s="12" t="str">
        <f>IFERROR(VLOOKUP(ROWS(CG$3:CG1912),BP$1:CE3909,CG$2,0),"")</f>
        <v/>
      </c>
      <c r="CH1912" s="12" t="str">
        <f>IFERROR(VLOOKUP(ROWS(CH$3:CH1912),BQ$1:CF3909,CH$2,0),"")</f>
        <v/>
      </c>
    </row>
    <row r="1913" spans="55:86" x14ac:dyDescent="0.25">
      <c r="BC1913" s="12">
        <f>IF(ISNUMBER(SEARCH('Quote reqeust'!$G$34,BR1913)),MAX(BC$1:BC1912)+1,0)</f>
        <v>0</v>
      </c>
      <c r="BD1913" s="12">
        <f>IF(ISNUMBER(SEARCH('Quote reqeust'!$E$35,BR1913)),MAX(BD$1:BD1912)+1,0)</f>
        <v>0</v>
      </c>
      <c r="BE1913" s="12">
        <f>IF(ISNUMBER(SEARCH('Quote reqeust'!$E$36,BR1913)),MAX(BE$1:BE1912)+1,0)</f>
        <v>0</v>
      </c>
      <c r="BF1913" s="12">
        <f>IF(ISNUMBER(SEARCH('Quote reqeust'!$E$37,BR1913)),MAX(BF$1:BF1912)+1,0)</f>
        <v>0</v>
      </c>
      <c r="BG1913" s="12">
        <f>IF(ISNUMBER(SEARCH('Quote reqeust'!$E$26,BR1913)),MAX(BG$1:BG1912)+1,0)</f>
        <v>0</v>
      </c>
      <c r="BH1913" s="12">
        <f>IF(ISNUMBER(SEARCH('Quote reqeust'!$E$27,BR1913)),MAX(BH$1:BH1912)+1,0)</f>
        <v>0</v>
      </c>
      <c r="BI1913" s="12">
        <f>IF(ISNUMBER(SEARCH('Quote reqeust'!$E$27,$BR1913)),MAX(BI$1:BI1912)+1,0)</f>
        <v>0</v>
      </c>
      <c r="BJ1913" s="12">
        <f>IF(ISNUMBER(SEARCH('Quote reqeust'!$E$27,$BR1913)),MAX(BJ$1:BJ1912)+1,0)</f>
        <v>0</v>
      </c>
      <c r="BK1913" s="12">
        <f>IF(ISNUMBER(SEARCH('Quote reqeust'!$E$27,$BR1913)),MAX(BK$1:BK1912)+1,0)</f>
        <v>0</v>
      </c>
      <c r="BL1913" s="12">
        <f>IF(ISNUMBER(SEARCH('Quote reqeust'!$E$27,$BR1913)),MAX(BL$1:BL1912)+1,0)</f>
        <v>0</v>
      </c>
      <c r="BM1913" s="12">
        <f>IF(ISNUMBER(SEARCH('Quote reqeust'!$E$27,$BR1913)),MAX(BM$1:BM1912)+1,0)</f>
        <v>0</v>
      </c>
      <c r="BN1913" s="12">
        <f>IF(ISNUMBER(SEARCH('Quote reqeust'!$E$27,$BR1913)),MAX(BN$1:BN1912)+1,0)</f>
        <v>0</v>
      </c>
      <c r="BO1913" s="12">
        <f>IF(ISNUMBER(SEARCH('Quote reqeust'!$E$27,$BR1913)),MAX(BO$1:BO1912)+1,0)</f>
        <v>0</v>
      </c>
      <c r="BP1913" s="12">
        <f>IF(ISNUMBER(SEARCH('Quote reqeust'!$E$27,$BR1913)),MAX(BP$1:BP1912)+1,0)</f>
        <v>0</v>
      </c>
      <c r="BQ1913" s="12">
        <f>IF(ISNUMBER(SEARCH('Quote reqeust'!$E$27,$BR1913)),MAX(BQ$1:BQ1912)+1,0)</f>
        <v>0</v>
      </c>
      <c r="BT1913" s="12" t="str">
        <f>IFERROR(VLOOKUP(ROWS(BT$3:BT1913),BC$1:BR3910,BT$2,0),"")</f>
        <v/>
      </c>
      <c r="BU1913" s="12" t="str">
        <f>IFERROR(VLOOKUP(ROWS(BU$3:BU1913),BD$1:BS3910,BU$2,0),"")</f>
        <v/>
      </c>
      <c r="BV1913" s="12" t="str">
        <f>IFERROR(VLOOKUP(ROWS(BV$3:BV1913),BE$1:BT3910,BV$2,0),"")</f>
        <v/>
      </c>
      <c r="BW1913" s="12" t="str">
        <f>IFERROR(VLOOKUP(ROWS(BW$3:BW1913),BF$1:BU3910,BW$2,0),"")</f>
        <v/>
      </c>
      <c r="BX1913" s="12" t="str">
        <f>IFERROR(VLOOKUP(ROWS(BX$3:BX1913),BG$1:BV3910,BX$2,0),"")</f>
        <v/>
      </c>
      <c r="BY1913" s="12" t="str">
        <f>IFERROR(VLOOKUP(ROWS(BY$3:BY1913),BH$1:BW3910,BY$2,0),"")</f>
        <v/>
      </c>
      <c r="BZ1913" s="12" t="str">
        <f>IFERROR(VLOOKUP(ROWS(BZ$3:BZ1913),BI$1:BX3910,BZ$2,0),"")</f>
        <v/>
      </c>
      <c r="CA1913" s="12" t="str">
        <f>IFERROR(VLOOKUP(ROWS(CA$3:CA1913),BJ$1:BY3910,CA$2,0),"")</f>
        <v/>
      </c>
      <c r="CB1913" s="12" t="str">
        <f>IFERROR(VLOOKUP(ROWS(CB$3:CB1913),BK$1:BZ3910,CB$2,0),"")</f>
        <v/>
      </c>
      <c r="CC1913" s="12" t="str">
        <f>IFERROR(VLOOKUP(ROWS(CC$3:CC1913),BL$1:CA3910,CC$2,0),"")</f>
        <v/>
      </c>
      <c r="CD1913" s="12" t="str">
        <f>IFERROR(VLOOKUP(ROWS(CD$3:CD1913),BM$1:CB3910,CD$2,0),"")</f>
        <v/>
      </c>
      <c r="CE1913" s="12" t="str">
        <f>IFERROR(VLOOKUP(ROWS(CE$3:CE1913),BN$1:CC3910,CE$2,0),"")</f>
        <v/>
      </c>
      <c r="CF1913" s="12" t="str">
        <f>IFERROR(VLOOKUP(ROWS(CF$3:CF1913),BO$1:CD3910,CF$2,0),"")</f>
        <v/>
      </c>
      <c r="CG1913" s="12" t="str">
        <f>IFERROR(VLOOKUP(ROWS(CG$3:CG1913),BP$1:CE3910,CG$2,0),"")</f>
        <v/>
      </c>
      <c r="CH1913" s="12" t="str">
        <f>IFERROR(VLOOKUP(ROWS(CH$3:CH1913),BQ$1:CF3910,CH$2,0),"")</f>
        <v/>
      </c>
    </row>
    <row r="1914" spans="55:86" x14ac:dyDescent="0.25">
      <c r="BC1914" s="12">
        <f>IF(ISNUMBER(SEARCH('Quote reqeust'!$G$34,BR1914)),MAX(BC$1:BC1913)+1,0)</f>
        <v>0</v>
      </c>
      <c r="BD1914" s="12">
        <f>IF(ISNUMBER(SEARCH('Quote reqeust'!$E$35,BR1914)),MAX(BD$1:BD1913)+1,0)</f>
        <v>0</v>
      </c>
      <c r="BE1914" s="12">
        <f>IF(ISNUMBER(SEARCH('Quote reqeust'!$E$36,BR1914)),MAX(BE$1:BE1913)+1,0)</f>
        <v>0</v>
      </c>
      <c r="BF1914" s="12">
        <f>IF(ISNUMBER(SEARCH('Quote reqeust'!$E$37,BR1914)),MAX(BF$1:BF1913)+1,0)</f>
        <v>0</v>
      </c>
      <c r="BG1914" s="12">
        <f>IF(ISNUMBER(SEARCH('Quote reqeust'!$E$26,BR1914)),MAX(BG$1:BG1913)+1,0)</f>
        <v>0</v>
      </c>
      <c r="BH1914" s="12">
        <f>IF(ISNUMBER(SEARCH('Quote reqeust'!$E$27,BR1914)),MAX(BH$1:BH1913)+1,0)</f>
        <v>0</v>
      </c>
      <c r="BI1914" s="12">
        <f>IF(ISNUMBER(SEARCH('Quote reqeust'!$E$27,$BR1914)),MAX(BI$1:BI1913)+1,0)</f>
        <v>0</v>
      </c>
      <c r="BJ1914" s="12">
        <f>IF(ISNUMBER(SEARCH('Quote reqeust'!$E$27,$BR1914)),MAX(BJ$1:BJ1913)+1,0)</f>
        <v>0</v>
      </c>
      <c r="BK1914" s="12">
        <f>IF(ISNUMBER(SEARCH('Quote reqeust'!$E$27,$BR1914)),MAX(BK$1:BK1913)+1,0)</f>
        <v>0</v>
      </c>
      <c r="BL1914" s="12">
        <f>IF(ISNUMBER(SEARCH('Quote reqeust'!$E$27,$BR1914)),MAX(BL$1:BL1913)+1,0)</f>
        <v>0</v>
      </c>
      <c r="BM1914" s="12">
        <f>IF(ISNUMBER(SEARCH('Quote reqeust'!$E$27,$BR1914)),MAX(BM$1:BM1913)+1,0)</f>
        <v>0</v>
      </c>
      <c r="BN1914" s="12">
        <f>IF(ISNUMBER(SEARCH('Quote reqeust'!$E$27,$BR1914)),MAX(BN$1:BN1913)+1,0)</f>
        <v>0</v>
      </c>
      <c r="BO1914" s="12">
        <f>IF(ISNUMBER(SEARCH('Quote reqeust'!$E$27,$BR1914)),MAX(BO$1:BO1913)+1,0)</f>
        <v>0</v>
      </c>
      <c r="BP1914" s="12">
        <f>IF(ISNUMBER(SEARCH('Quote reqeust'!$E$27,$BR1914)),MAX(BP$1:BP1913)+1,0)</f>
        <v>0</v>
      </c>
      <c r="BQ1914" s="12">
        <f>IF(ISNUMBER(SEARCH('Quote reqeust'!$E$27,$BR1914)),MAX(BQ$1:BQ1913)+1,0)</f>
        <v>0</v>
      </c>
      <c r="BT1914" s="12" t="str">
        <f>IFERROR(VLOOKUP(ROWS(BT$3:BT1914),BC$1:BR3911,BT$2,0),"")</f>
        <v/>
      </c>
      <c r="BU1914" s="12" t="str">
        <f>IFERROR(VLOOKUP(ROWS(BU$3:BU1914),BD$1:BS3911,BU$2,0),"")</f>
        <v/>
      </c>
      <c r="BV1914" s="12" t="str">
        <f>IFERROR(VLOOKUP(ROWS(BV$3:BV1914),BE$1:BT3911,BV$2,0),"")</f>
        <v/>
      </c>
      <c r="BW1914" s="12" t="str">
        <f>IFERROR(VLOOKUP(ROWS(BW$3:BW1914),BF$1:BU3911,BW$2,0),"")</f>
        <v/>
      </c>
      <c r="BX1914" s="12" t="str">
        <f>IFERROR(VLOOKUP(ROWS(BX$3:BX1914),BG$1:BV3911,BX$2,0),"")</f>
        <v/>
      </c>
      <c r="BY1914" s="12" t="str">
        <f>IFERROR(VLOOKUP(ROWS(BY$3:BY1914),BH$1:BW3911,BY$2,0),"")</f>
        <v/>
      </c>
      <c r="BZ1914" s="12" t="str">
        <f>IFERROR(VLOOKUP(ROWS(BZ$3:BZ1914),BI$1:BX3911,BZ$2,0),"")</f>
        <v/>
      </c>
      <c r="CA1914" s="12" t="str">
        <f>IFERROR(VLOOKUP(ROWS(CA$3:CA1914),BJ$1:BY3911,CA$2,0),"")</f>
        <v/>
      </c>
      <c r="CB1914" s="12" t="str">
        <f>IFERROR(VLOOKUP(ROWS(CB$3:CB1914),BK$1:BZ3911,CB$2,0),"")</f>
        <v/>
      </c>
      <c r="CC1914" s="12" t="str">
        <f>IFERROR(VLOOKUP(ROWS(CC$3:CC1914),BL$1:CA3911,CC$2,0),"")</f>
        <v/>
      </c>
      <c r="CD1914" s="12" t="str">
        <f>IFERROR(VLOOKUP(ROWS(CD$3:CD1914),BM$1:CB3911,CD$2,0),"")</f>
        <v/>
      </c>
      <c r="CE1914" s="12" t="str">
        <f>IFERROR(VLOOKUP(ROWS(CE$3:CE1914),BN$1:CC3911,CE$2,0),"")</f>
        <v/>
      </c>
      <c r="CF1914" s="12" t="str">
        <f>IFERROR(VLOOKUP(ROWS(CF$3:CF1914),BO$1:CD3911,CF$2,0),"")</f>
        <v/>
      </c>
      <c r="CG1914" s="12" t="str">
        <f>IFERROR(VLOOKUP(ROWS(CG$3:CG1914),BP$1:CE3911,CG$2,0),"")</f>
        <v/>
      </c>
      <c r="CH1914" s="12" t="str">
        <f>IFERROR(VLOOKUP(ROWS(CH$3:CH1914),BQ$1:CF3911,CH$2,0),"")</f>
        <v/>
      </c>
    </row>
    <row r="1915" spans="55:86" x14ac:dyDescent="0.25">
      <c r="BC1915" s="12">
        <f>IF(ISNUMBER(SEARCH('Quote reqeust'!$G$34,BR1915)),MAX(BC$1:BC1914)+1,0)</f>
        <v>0</v>
      </c>
      <c r="BD1915" s="12">
        <f>IF(ISNUMBER(SEARCH('Quote reqeust'!$E$35,BR1915)),MAX(BD$1:BD1914)+1,0)</f>
        <v>0</v>
      </c>
      <c r="BE1915" s="12">
        <f>IF(ISNUMBER(SEARCH('Quote reqeust'!$E$36,BR1915)),MAX(BE$1:BE1914)+1,0)</f>
        <v>0</v>
      </c>
      <c r="BF1915" s="12">
        <f>IF(ISNUMBER(SEARCH('Quote reqeust'!$E$37,BR1915)),MAX(BF$1:BF1914)+1,0)</f>
        <v>0</v>
      </c>
      <c r="BG1915" s="12">
        <f>IF(ISNUMBER(SEARCH('Quote reqeust'!$E$26,BR1915)),MAX(BG$1:BG1914)+1,0)</f>
        <v>0</v>
      </c>
      <c r="BH1915" s="12">
        <f>IF(ISNUMBER(SEARCH('Quote reqeust'!$E$27,BR1915)),MAX(BH$1:BH1914)+1,0)</f>
        <v>0</v>
      </c>
      <c r="BI1915" s="12">
        <f>IF(ISNUMBER(SEARCH('Quote reqeust'!$E$27,$BR1915)),MAX(BI$1:BI1914)+1,0)</f>
        <v>0</v>
      </c>
      <c r="BJ1915" s="12">
        <f>IF(ISNUMBER(SEARCH('Quote reqeust'!$E$27,$BR1915)),MAX(BJ$1:BJ1914)+1,0)</f>
        <v>0</v>
      </c>
      <c r="BK1915" s="12">
        <f>IF(ISNUMBER(SEARCH('Quote reqeust'!$E$27,$BR1915)),MAX(BK$1:BK1914)+1,0)</f>
        <v>0</v>
      </c>
      <c r="BL1915" s="12">
        <f>IF(ISNUMBER(SEARCH('Quote reqeust'!$E$27,$BR1915)),MAX(BL$1:BL1914)+1,0)</f>
        <v>0</v>
      </c>
      <c r="BM1915" s="12">
        <f>IF(ISNUMBER(SEARCH('Quote reqeust'!$E$27,$BR1915)),MAX(BM$1:BM1914)+1,0)</f>
        <v>0</v>
      </c>
      <c r="BN1915" s="12">
        <f>IF(ISNUMBER(SEARCH('Quote reqeust'!$E$27,$BR1915)),MAX(BN$1:BN1914)+1,0)</f>
        <v>0</v>
      </c>
      <c r="BO1915" s="12">
        <f>IF(ISNUMBER(SEARCH('Quote reqeust'!$E$27,$BR1915)),MAX(BO$1:BO1914)+1,0)</f>
        <v>0</v>
      </c>
      <c r="BP1915" s="12">
        <f>IF(ISNUMBER(SEARCH('Quote reqeust'!$E$27,$BR1915)),MAX(BP$1:BP1914)+1,0)</f>
        <v>0</v>
      </c>
      <c r="BQ1915" s="12">
        <f>IF(ISNUMBER(SEARCH('Quote reqeust'!$E$27,$BR1915)),MAX(BQ$1:BQ1914)+1,0)</f>
        <v>0</v>
      </c>
      <c r="BT1915" s="12" t="str">
        <f>IFERROR(VLOOKUP(ROWS(BT$3:BT1915),BC$1:BR3912,BT$2,0),"")</f>
        <v/>
      </c>
      <c r="BU1915" s="12" t="str">
        <f>IFERROR(VLOOKUP(ROWS(BU$3:BU1915),BD$1:BS3912,BU$2,0),"")</f>
        <v/>
      </c>
      <c r="BV1915" s="12" t="str">
        <f>IFERROR(VLOOKUP(ROWS(BV$3:BV1915),BE$1:BT3912,BV$2,0),"")</f>
        <v/>
      </c>
      <c r="BW1915" s="12" t="str">
        <f>IFERROR(VLOOKUP(ROWS(BW$3:BW1915),BF$1:BU3912,BW$2,0),"")</f>
        <v/>
      </c>
      <c r="BX1915" s="12" t="str">
        <f>IFERROR(VLOOKUP(ROWS(BX$3:BX1915),BG$1:BV3912,BX$2,0),"")</f>
        <v/>
      </c>
      <c r="BY1915" s="12" t="str">
        <f>IFERROR(VLOOKUP(ROWS(BY$3:BY1915),BH$1:BW3912,BY$2,0),"")</f>
        <v/>
      </c>
      <c r="BZ1915" s="12" t="str">
        <f>IFERROR(VLOOKUP(ROWS(BZ$3:BZ1915),BI$1:BX3912,BZ$2,0),"")</f>
        <v/>
      </c>
      <c r="CA1915" s="12" t="str">
        <f>IFERROR(VLOOKUP(ROWS(CA$3:CA1915),BJ$1:BY3912,CA$2,0),"")</f>
        <v/>
      </c>
      <c r="CB1915" s="12" t="str">
        <f>IFERROR(VLOOKUP(ROWS(CB$3:CB1915),BK$1:BZ3912,CB$2,0),"")</f>
        <v/>
      </c>
      <c r="CC1915" s="12" t="str">
        <f>IFERROR(VLOOKUP(ROWS(CC$3:CC1915),BL$1:CA3912,CC$2,0),"")</f>
        <v/>
      </c>
      <c r="CD1915" s="12" t="str">
        <f>IFERROR(VLOOKUP(ROWS(CD$3:CD1915),BM$1:CB3912,CD$2,0),"")</f>
        <v/>
      </c>
      <c r="CE1915" s="12" t="str">
        <f>IFERROR(VLOOKUP(ROWS(CE$3:CE1915),BN$1:CC3912,CE$2,0),"")</f>
        <v/>
      </c>
      <c r="CF1915" s="12" t="str">
        <f>IFERROR(VLOOKUP(ROWS(CF$3:CF1915),BO$1:CD3912,CF$2,0),"")</f>
        <v/>
      </c>
      <c r="CG1915" s="12" t="str">
        <f>IFERROR(VLOOKUP(ROWS(CG$3:CG1915),BP$1:CE3912,CG$2,0),"")</f>
        <v/>
      </c>
      <c r="CH1915" s="12" t="str">
        <f>IFERROR(VLOOKUP(ROWS(CH$3:CH1915),BQ$1:CF3912,CH$2,0),"")</f>
        <v/>
      </c>
    </row>
    <row r="1916" spans="55:86" x14ac:dyDescent="0.25">
      <c r="BC1916" s="12">
        <f>IF(ISNUMBER(SEARCH('Quote reqeust'!$G$34,BR1916)),MAX(BC$1:BC1915)+1,0)</f>
        <v>0</v>
      </c>
      <c r="BD1916" s="12">
        <f>IF(ISNUMBER(SEARCH('Quote reqeust'!$E$35,BR1916)),MAX(BD$1:BD1915)+1,0)</f>
        <v>0</v>
      </c>
      <c r="BE1916" s="12">
        <f>IF(ISNUMBER(SEARCH('Quote reqeust'!$E$36,BR1916)),MAX(BE$1:BE1915)+1,0)</f>
        <v>0</v>
      </c>
      <c r="BF1916" s="12">
        <f>IF(ISNUMBER(SEARCH('Quote reqeust'!$E$37,BR1916)),MAX(BF$1:BF1915)+1,0)</f>
        <v>0</v>
      </c>
      <c r="BG1916" s="12">
        <f>IF(ISNUMBER(SEARCH('Quote reqeust'!$E$26,BR1916)),MAX(BG$1:BG1915)+1,0)</f>
        <v>0</v>
      </c>
      <c r="BH1916" s="12">
        <f>IF(ISNUMBER(SEARCH('Quote reqeust'!$E$27,BR1916)),MAX(BH$1:BH1915)+1,0)</f>
        <v>0</v>
      </c>
      <c r="BI1916" s="12">
        <f>IF(ISNUMBER(SEARCH('Quote reqeust'!$E$27,$BR1916)),MAX(BI$1:BI1915)+1,0)</f>
        <v>0</v>
      </c>
      <c r="BJ1916" s="12">
        <f>IF(ISNUMBER(SEARCH('Quote reqeust'!$E$27,$BR1916)),MAX(BJ$1:BJ1915)+1,0)</f>
        <v>0</v>
      </c>
      <c r="BK1916" s="12">
        <f>IF(ISNUMBER(SEARCH('Quote reqeust'!$E$27,$BR1916)),MAX(BK$1:BK1915)+1,0)</f>
        <v>0</v>
      </c>
      <c r="BL1916" s="12">
        <f>IF(ISNUMBER(SEARCH('Quote reqeust'!$E$27,$BR1916)),MAX(BL$1:BL1915)+1,0)</f>
        <v>0</v>
      </c>
      <c r="BM1916" s="12">
        <f>IF(ISNUMBER(SEARCH('Quote reqeust'!$E$27,$BR1916)),MAX(BM$1:BM1915)+1,0)</f>
        <v>0</v>
      </c>
      <c r="BN1916" s="12">
        <f>IF(ISNUMBER(SEARCH('Quote reqeust'!$E$27,$BR1916)),MAX(BN$1:BN1915)+1,0)</f>
        <v>0</v>
      </c>
      <c r="BO1916" s="12">
        <f>IF(ISNUMBER(SEARCH('Quote reqeust'!$E$27,$BR1916)),MAX(BO$1:BO1915)+1,0)</f>
        <v>0</v>
      </c>
      <c r="BP1916" s="12">
        <f>IF(ISNUMBER(SEARCH('Quote reqeust'!$E$27,$BR1916)),MAX(BP$1:BP1915)+1,0)</f>
        <v>0</v>
      </c>
      <c r="BQ1916" s="12">
        <f>IF(ISNUMBER(SEARCH('Quote reqeust'!$E$27,$BR1916)),MAX(BQ$1:BQ1915)+1,0)</f>
        <v>0</v>
      </c>
      <c r="BT1916" s="12" t="str">
        <f>IFERROR(VLOOKUP(ROWS(BT$3:BT1916),BC$1:BR3913,BT$2,0),"")</f>
        <v/>
      </c>
      <c r="BU1916" s="12" t="str">
        <f>IFERROR(VLOOKUP(ROWS(BU$3:BU1916),BD$1:BS3913,BU$2,0),"")</f>
        <v/>
      </c>
      <c r="BV1916" s="12" t="str">
        <f>IFERROR(VLOOKUP(ROWS(BV$3:BV1916),BE$1:BT3913,BV$2,0),"")</f>
        <v/>
      </c>
      <c r="BW1916" s="12" t="str">
        <f>IFERROR(VLOOKUP(ROWS(BW$3:BW1916),BF$1:BU3913,BW$2,0),"")</f>
        <v/>
      </c>
      <c r="BX1916" s="12" t="str">
        <f>IFERROR(VLOOKUP(ROWS(BX$3:BX1916),BG$1:BV3913,BX$2,0),"")</f>
        <v/>
      </c>
      <c r="BY1916" s="12" t="str">
        <f>IFERROR(VLOOKUP(ROWS(BY$3:BY1916),BH$1:BW3913,BY$2,0),"")</f>
        <v/>
      </c>
      <c r="BZ1916" s="12" t="str">
        <f>IFERROR(VLOOKUP(ROWS(BZ$3:BZ1916),BI$1:BX3913,BZ$2,0),"")</f>
        <v/>
      </c>
      <c r="CA1916" s="12" t="str">
        <f>IFERROR(VLOOKUP(ROWS(CA$3:CA1916),BJ$1:BY3913,CA$2,0),"")</f>
        <v/>
      </c>
      <c r="CB1916" s="12" t="str">
        <f>IFERROR(VLOOKUP(ROWS(CB$3:CB1916),BK$1:BZ3913,CB$2,0),"")</f>
        <v/>
      </c>
      <c r="CC1916" s="12" t="str">
        <f>IFERROR(VLOOKUP(ROWS(CC$3:CC1916),BL$1:CA3913,CC$2,0),"")</f>
        <v/>
      </c>
      <c r="CD1916" s="12" t="str">
        <f>IFERROR(VLOOKUP(ROWS(CD$3:CD1916),BM$1:CB3913,CD$2,0),"")</f>
        <v/>
      </c>
      <c r="CE1916" s="12" t="str">
        <f>IFERROR(VLOOKUP(ROWS(CE$3:CE1916),BN$1:CC3913,CE$2,0),"")</f>
        <v/>
      </c>
      <c r="CF1916" s="12" t="str">
        <f>IFERROR(VLOOKUP(ROWS(CF$3:CF1916),BO$1:CD3913,CF$2,0),"")</f>
        <v/>
      </c>
      <c r="CG1916" s="12" t="str">
        <f>IFERROR(VLOOKUP(ROWS(CG$3:CG1916),BP$1:CE3913,CG$2,0),"")</f>
        <v/>
      </c>
      <c r="CH1916" s="12" t="str">
        <f>IFERROR(VLOOKUP(ROWS(CH$3:CH1916),BQ$1:CF3913,CH$2,0),"")</f>
        <v/>
      </c>
    </row>
    <row r="1917" spans="55:86" x14ac:dyDescent="0.25">
      <c r="BC1917" s="12">
        <f>IF(ISNUMBER(SEARCH('Quote reqeust'!$G$34,BR1917)),MAX(BC$1:BC1916)+1,0)</f>
        <v>0</v>
      </c>
      <c r="BD1917" s="12">
        <f>IF(ISNUMBER(SEARCH('Quote reqeust'!$E$35,BR1917)),MAX(BD$1:BD1916)+1,0)</f>
        <v>0</v>
      </c>
      <c r="BE1917" s="12">
        <f>IF(ISNUMBER(SEARCH('Quote reqeust'!$E$36,BR1917)),MAX(BE$1:BE1916)+1,0)</f>
        <v>0</v>
      </c>
      <c r="BF1917" s="12">
        <f>IF(ISNUMBER(SEARCH('Quote reqeust'!$E$37,BR1917)),MAX(BF$1:BF1916)+1,0)</f>
        <v>0</v>
      </c>
      <c r="BG1917" s="12">
        <f>IF(ISNUMBER(SEARCH('Quote reqeust'!$E$26,BR1917)),MAX(BG$1:BG1916)+1,0)</f>
        <v>0</v>
      </c>
      <c r="BH1917" s="12">
        <f>IF(ISNUMBER(SEARCH('Quote reqeust'!$E$27,BR1917)),MAX(BH$1:BH1916)+1,0)</f>
        <v>0</v>
      </c>
      <c r="BI1917" s="12">
        <f>IF(ISNUMBER(SEARCH('Quote reqeust'!$E$27,$BR1917)),MAX(BI$1:BI1916)+1,0)</f>
        <v>0</v>
      </c>
      <c r="BJ1917" s="12">
        <f>IF(ISNUMBER(SEARCH('Quote reqeust'!$E$27,$BR1917)),MAX(BJ$1:BJ1916)+1,0)</f>
        <v>0</v>
      </c>
      <c r="BK1917" s="12">
        <f>IF(ISNUMBER(SEARCH('Quote reqeust'!$E$27,$BR1917)),MAX(BK$1:BK1916)+1,0)</f>
        <v>0</v>
      </c>
      <c r="BL1917" s="12">
        <f>IF(ISNUMBER(SEARCH('Quote reqeust'!$E$27,$BR1917)),MAX(BL$1:BL1916)+1,0)</f>
        <v>0</v>
      </c>
      <c r="BM1917" s="12">
        <f>IF(ISNUMBER(SEARCH('Quote reqeust'!$E$27,$BR1917)),MAX(BM$1:BM1916)+1,0)</f>
        <v>0</v>
      </c>
      <c r="BN1917" s="12">
        <f>IF(ISNUMBER(SEARCH('Quote reqeust'!$E$27,$BR1917)),MAX(BN$1:BN1916)+1,0)</f>
        <v>0</v>
      </c>
      <c r="BO1917" s="12">
        <f>IF(ISNUMBER(SEARCH('Quote reqeust'!$E$27,$BR1917)),MAX(BO$1:BO1916)+1,0)</f>
        <v>0</v>
      </c>
      <c r="BP1917" s="12">
        <f>IF(ISNUMBER(SEARCH('Quote reqeust'!$E$27,$BR1917)),MAX(BP$1:BP1916)+1,0)</f>
        <v>0</v>
      </c>
      <c r="BQ1917" s="12">
        <f>IF(ISNUMBER(SEARCH('Quote reqeust'!$E$27,$BR1917)),MAX(BQ$1:BQ1916)+1,0)</f>
        <v>0</v>
      </c>
      <c r="BT1917" s="12" t="str">
        <f>IFERROR(VLOOKUP(ROWS(BT$3:BT1917),BC$1:BR3914,BT$2,0),"")</f>
        <v/>
      </c>
      <c r="BU1917" s="12" t="str">
        <f>IFERROR(VLOOKUP(ROWS(BU$3:BU1917),BD$1:BS3914,BU$2,0),"")</f>
        <v/>
      </c>
      <c r="BV1917" s="12" t="str">
        <f>IFERROR(VLOOKUP(ROWS(BV$3:BV1917),BE$1:BT3914,BV$2,0),"")</f>
        <v/>
      </c>
      <c r="BW1917" s="12" t="str">
        <f>IFERROR(VLOOKUP(ROWS(BW$3:BW1917),BF$1:BU3914,BW$2,0),"")</f>
        <v/>
      </c>
      <c r="BX1917" s="12" t="str">
        <f>IFERROR(VLOOKUP(ROWS(BX$3:BX1917),BG$1:BV3914,BX$2,0),"")</f>
        <v/>
      </c>
      <c r="BY1917" s="12" t="str">
        <f>IFERROR(VLOOKUP(ROWS(BY$3:BY1917),BH$1:BW3914,BY$2,0),"")</f>
        <v/>
      </c>
      <c r="BZ1917" s="12" t="str">
        <f>IFERROR(VLOOKUP(ROWS(BZ$3:BZ1917),BI$1:BX3914,BZ$2,0),"")</f>
        <v/>
      </c>
      <c r="CA1917" s="12" t="str">
        <f>IFERROR(VLOOKUP(ROWS(CA$3:CA1917),BJ$1:BY3914,CA$2,0),"")</f>
        <v/>
      </c>
      <c r="CB1917" s="12" t="str">
        <f>IFERROR(VLOOKUP(ROWS(CB$3:CB1917),BK$1:BZ3914,CB$2,0),"")</f>
        <v/>
      </c>
      <c r="CC1917" s="12" t="str">
        <f>IFERROR(VLOOKUP(ROWS(CC$3:CC1917),BL$1:CA3914,CC$2,0),"")</f>
        <v/>
      </c>
      <c r="CD1917" s="12" t="str">
        <f>IFERROR(VLOOKUP(ROWS(CD$3:CD1917),BM$1:CB3914,CD$2,0),"")</f>
        <v/>
      </c>
      <c r="CE1917" s="12" t="str">
        <f>IFERROR(VLOOKUP(ROWS(CE$3:CE1917),BN$1:CC3914,CE$2,0),"")</f>
        <v/>
      </c>
      <c r="CF1917" s="12" t="str">
        <f>IFERROR(VLOOKUP(ROWS(CF$3:CF1917),BO$1:CD3914,CF$2,0),"")</f>
        <v/>
      </c>
      <c r="CG1917" s="12" t="str">
        <f>IFERROR(VLOOKUP(ROWS(CG$3:CG1917),BP$1:CE3914,CG$2,0),"")</f>
        <v/>
      </c>
      <c r="CH1917" s="12" t="str">
        <f>IFERROR(VLOOKUP(ROWS(CH$3:CH1917),BQ$1:CF3914,CH$2,0),"")</f>
        <v/>
      </c>
    </row>
    <row r="1918" spans="55:86" x14ac:dyDescent="0.25">
      <c r="BC1918" s="12">
        <f>IF(ISNUMBER(SEARCH('Quote reqeust'!$G$34,BR1918)),MAX(BC$1:BC1917)+1,0)</f>
        <v>0</v>
      </c>
      <c r="BD1918" s="12">
        <f>IF(ISNUMBER(SEARCH('Quote reqeust'!$E$35,BR1918)),MAX(BD$1:BD1917)+1,0)</f>
        <v>0</v>
      </c>
      <c r="BE1918" s="12">
        <f>IF(ISNUMBER(SEARCH('Quote reqeust'!$E$36,BR1918)),MAX(BE$1:BE1917)+1,0)</f>
        <v>0</v>
      </c>
      <c r="BF1918" s="12">
        <f>IF(ISNUMBER(SEARCH('Quote reqeust'!$E$37,BR1918)),MAX(BF$1:BF1917)+1,0)</f>
        <v>0</v>
      </c>
      <c r="BG1918" s="12">
        <f>IF(ISNUMBER(SEARCH('Quote reqeust'!$E$26,BR1918)),MAX(BG$1:BG1917)+1,0)</f>
        <v>0</v>
      </c>
      <c r="BH1918" s="12">
        <f>IF(ISNUMBER(SEARCH('Quote reqeust'!$E$27,BR1918)),MAX(BH$1:BH1917)+1,0)</f>
        <v>0</v>
      </c>
      <c r="BI1918" s="12">
        <f>IF(ISNUMBER(SEARCH('Quote reqeust'!$E$27,$BR1918)),MAX(BI$1:BI1917)+1,0)</f>
        <v>0</v>
      </c>
      <c r="BJ1918" s="12">
        <f>IF(ISNUMBER(SEARCH('Quote reqeust'!$E$27,$BR1918)),MAX(BJ$1:BJ1917)+1,0)</f>
        <v>0</v>
      </c>
      <c r="BK1918" s="12">
        <f>IF(ISNUMBER(SEARCH('Quote reqeust'!$E$27,$BR1918)),MAX(BK$1:BK1917)+1,0)</f>
        <v>0</v>
      </c>
      <c r="BL1918" s="12">
        <f>IF(ISNUMBER(SEARCH('Quote reqeust'!$E$27,$BR1918)),MAX(BL$1:BL1917)+1,0)</f>
        <v>0</v>
      </c>
      <c r="BM1918" s="12">
        <f>IF(ISNUMBER(SEARCH('Quote reqeust'!$E$27,$BR1918)),MAX(BM$1:BM1917)+1,0)</f>
        <v>0</v>
      </c>
      <c r="BN1918" s="12">
        <f>IF(ISNUMBER(SEARCH('Quote reqeust'!$E$27,$BR1918)),MAX(BN$1:BN1917)+1,0)</f>
        <v>0</v>
      </c>
      <c r="BO1918" s="12">
        <f>IF(ISNUMBER(SEARCH('Quote reqeust'!$E$27,$BR1918)),MAX(BO$1:BO1917)+1,0)</f>
        <v>0</v>
      </c>
      <c r="BP1918" s="12">
        <f>IF(ISNUMBER(SEARCH('Quote reqeust'!$E$27,$BR1918)),MAX(BP$1:BP1917)+1,0)</f>
        <v>0</v>
      </c>
      <c r="BQ1918" s="12">
        <f>IF(ISNUMBER(SEARCH('Quote reqeust'!$E$27,$BR1918)),MAX(BQ$1:BQ1917)+1,0)</f>
        <v>0</v>
      </c>
      <c r="BT1918" s="12" t="str">
        <f>IFERROR(VLOOKUP(ROWS(BT$3:BT1918),BC$1:BR3915,BT$2,0),"")</f>
        <v/>
      </c>
      <c r="BU1918" s="12" t="str">
        <f>IFERROR(VLOOKUP(ROWS(BU$3:BU1918),BD$1:BS3915,BU$2,0),"")</f>
        <v/>
      </c>
      <c r="BV1918" s="12" t="str">
        <f>IFERROR(VLOOKUP(ROWS(BV$3:BV1918),BE$1:BT3915,BV$2,0),"")</f>
        <v/>
      </c>
      <c r="BW1918" s="12" t="str">
        <f>IFERROR(VLOOKUP(ROWS(BW$3:BW1918),BF$1:BU3915,BW$2,0),"")</f>
        <v/>
      </c>
      <c r="BX1918" s="12" t="str">
        <f>IFERROR(VLOOKUP(ROWS(BX$3:BX1918),BG$1:BV3915,BX$2,0),"")</f>
        <v/>
      </c>
      <c r="BY1918" s="12" t="str">
        <f>IFERROR(VLOOKUP(ROWS(BY$3:BY1918),BH$1:BW3915,BY$2,0),"")</f>
        <v/>
      </c>
      <c r="BZ1918" s="12" t="str">
        <f>IFERROR(VLOOKUP(ROWS(BZ$3:BZ1918),BI$1:BX3915,BZ$2,0),"")</f>
        <v/>
      </c>
      <c r="CA1918" s="12" t="str">
        <f>IFERROR(VLOOKUP(ROWS(CA$3:CA1918),BJ$1:BY3915,CA$2,0),"")</f>
        <v/>
      </c>
      <c r="CB1918" s="12" t="str">
        <f>IFERROR(VLOOKUP(ROWS(CB$3:CB1918),BK$1:BZ3915,CB$2,0),"")</f>
        <v/>
      </c>
      <c r="CC1918" s="12" t="str">
        <f>IFERROR(VLOOKUP(ROWS(CC$3:CC1918),BL$1:CA3915,CC$2,0),"")</f>
        <v/>
      </c>
      <c r="CD1918" s="12" t="str">
        <f>IFERROR(VLOOKUP(ROWS(CD$3:CD1918),BM$1:CB3915,CD$2,0),"")</f>
        <v/>
      </c>
      <c r="CE1918" s="12" t="str">
        <f>IFERROR(VLOOKUP(ROWS(CE$3:CE1918),BN$1:CC3915,CE$2,0),"")</f>
        <v/>
      </c>
      <c r="CF1918" s="12" t="str">
        <f>IFERROR(VLOOKUP(ROWS(CF$3:CF1918),BO$1:CD3915,CF$2,0),"")</f>
        <v/>
      </c>
      <c r="CG1918" s="12" t="str">
        <f>IFERROR(VLOOKUP(ROWS(CG$3:CG1918),BP$1:CE3915,CG$2,0),"")</f>
        <v/>
      </c>
      <c r="CH1918" s="12" t="str">
        <f>IFERROR(VLOOKUP(ROWS(CH$3:CH1918),BQ$1:CF3915,CH$2,0),"")</f>
        <v/>
      </c>
    </row>
    <row r="1919" spans="55:86" x14ac:dyDescent="0.25">
      <c r="BC1919" s="12">
        <f>IF(ISNUMBER(SEARCH('Quote reqeust'!$G$34,BR1919)),MAX(BC$1:BC1918)+1,0)</f>
        <v>0</v>
      </c>
      <c r="BD1919" s="12">
        <f>IF(ISNUMBER(SEARCH('Quote reqeust'!$E$35,BR1919)),MAX(BD$1:BD1918)+1,0)</f>
        <v>0</v>
      </c>
      <c r="BE1919" s="12">
        <f>IF(ISNUMBER(SEARCH('Quote reqeust'!$E$36,BR1919)),MAX(BE$1:BE1918)+1,0)</f>
        <v>0</v>
      </c>
      <c r="BF1919" s="12">
        <f>IF(ISNUMBER(SEARCH('Quote reqeust'!$E$37,BR1919)),MAX(BF$1:BF1918)+1,0)</f>
        <v>0</v>
      </c>
      <c r="BG1919" s="12">
        <f>IF(ISNUMBER(SEARCH('Quote reqeust'!$E$26,BR1919)),MAX(BG$1:BG1918)+1,0)</f>
        <v>0</v>
      </c>
      <c r="BH1919" s="12">
        <f>IF(ISNUMBER(SEARCH('Quote reqeust'!$E$27,BR1919)),MAX(BH$1:BH1918)+1,0)</f>
        <v>0</v>
      </c>
      <c r="BI1919" s="12">
        <f>IF(ISNUMBER(SEARCH('Quote reqeust'!$E$27,$BR1919)),MAX(BI$1:BI1918)+1,0)</f>
        <v>0</v>
      </c>
      <c r="BJ1919" s="12">
        <f>IF(ISNUMBER(SEARCH('Quote reqeust'!$E$27,$BR1919)),MAX(BJ$1:BJ1918)+1,0)</f>
        <v>0</v>
      </c>
      <c r="BK1919" s="12">
        <f>IF(ISNUMBER(SEARCH('Quote reqeust'!$E$27,$BR1919)),MAX(BK$1:BK1918)+1,0)</f>
        <v>0</v>
      </c>
      <c r="BL1919" s="12">
        <f>IF(ISNUMBER(SEARCH('Quote reqeust'!$E$27,$BR1919)),MAX(BL$1:BL1918)+1,0)</f>
        <v>0</v>
      </c>
      <c r="BM1919" s="12">
        <f>IF(ISNUMBER(SEARCH('Quote reqeust'!$E$27,$BR1919)),MAX(BM$1:BM1918)+1,0)</f>
        <v>0</v>
      </c>
      <c r="BN1919" s="12">
        <f>IF(ISNUMBER(SEARCH('Quote reqeust'!$E$27,$BR1919)),MAX(BN$1:BN1918)+1,0)</f>
        <v>0</v>
      </c>
      <c r="BO1919" s="12">
        <f>IF(ISNUMBER(SEARCH('Quote reqeust'!$E$27,$BR1919)),MAX(BO$1:BO1918)+1,0)</f>
        <v>0</v>
      </c>
      <c r="BP1919" s="12">
        <f>IF(ISNUMBER(SEARCH('Quote reqeust'!$E$27,$BR1919)),MAX(BP$1:BP1918)+1,0)</f>
        <v>0</v>
      </c>
      <c r="BQ1919" s="12">
        <f>IF(ISNUMBER(SEARCH('Quote reqeust'!$E$27,$BR1919)),MAX(BQ$1:BQ1918)+1,0)</f>
        <v>0</v>
      </c>
      <c r="BT1919" s="12" t="str">
        <f>IFERROR(VLOOKUP(ROWS(BT$3:BT1919),BC$1:BR3916,BT$2,0),"")</f>
        <v/>
      </c>
      <c r="BU1919" s="12" t="str">
        <f>IFERROR(VLOOKUP(ROWS(BU$3:BU1919),BD$1:BS3916,BU$2,0),"")</f>
        <v/>
      </c>
      <c r="BV1919" s="12" t="str">
        <f>IFERROR(VLOOKUP(ROWS(BV$3:BV1919),BE$1:BT3916,BV$2,0),"")</f>
        <v/>
      </c>
      <c r="BW1919" s="12" t="str">
        <f>IFERROR(VLOOKUP(ROWS(BW$3:BW1919),BF$1:BU3916,BW$2,0),"")</f>
        <v/>
      </c>
      <c r="BX1919" s="12" t="str">
        <f>IFERROR(VLOOKUP(ROWS(BX$3:BX1919),BG$1:BV3916,BX$2,0),"")</f>
        <v/>
      </c>
      <c r="BY1919" s="12" t="str">
        <f>IFERROR(VLOOKUP(ROWS(BY$3:BY1919),BH$1:BW3916,BY$2,0),"")</f>
        <v/>
      </c>
      <c r="BZ1919" s="12" t="str">
        <f>IFERROR(VLOOKUP(ROWS(BZ$3:BZ1919),BI$1:BX3916,BZ$2,0),"")</f>
        <v/>
      </c>
      <c r="CA1919" s="12" t="str">
        <f>IFERROR(VLOOKUP(ROWS(CA$3:CA1919),BJ$1:BY3916,CA$2,0),"")</f>
        <v/>
      </c>
      <c r="CB1919" s="12" t="str">
        <f>IFERROR(VLOOKUP(ROWS(CB$3:CB1919),BK$1:BZ3916,CB$2,0),"")</f>
        <v/>
      </c>
      <c r="CC1919" s="12" t="str">
        <f>IFERROR(VLOOKUP(ROWS(CC$3:CC1919),BL$1:CA3916,CC$2,0),"")</f>
        <v/>
      </c>
      <c r="CD1919" s="12" t="str">
        <f>IFERROR(VLOOKUP(ROWS(CD$3:CD1919),BM$1:CB3916,CD$2,0),"")</f>
        <v/>
      </c>
      <c r="CE1919" s="12" t="str">
        <f>IFERROR(VLOOKUP(ROWS(CE$3:CE1919),BN$1:CC3916,CE$2,0),"")</f>
        <v/>
      </c>
      <c r="CF1919" s="12" t="str">
        <f>IFERROR(VLOOKUP(ROWS(CF$3:CF1919),BO$1:CD3916,CF$2,0),"")</f>
        <v/>
      </c>
      <c r="CG1919" s="12" t="str">
        <f>IFERROR(VLOOKUP(ROWS(CG$3:CG1919),BP$1:CE3916,CG$2,0),"")</f>
        <v/>
      </c>
      <c r="CH1919" s="12" t="str">
        <f>IFERROR(VLOOKUP(ROWS(CH$3:CH1919),BQ$1:CF3916,CH$2,0),"")</f>
        <v/>
      </c>
    </row>
    <row r="1920" spans="55:86" x14ac:dyDescent="0.25">
      <c r="BC1920" s="12">
        <f>IF(ISNUMBER(SEARCH('Quote reqeust'!$G$34,BR1920)),MAX(BC$1:BC1919)+1,0)</f>
        <v>0</v>
      </c>
      <c r="BD1920" s="12">
        <f>IF(ISNUMBER(SEARCH('Quote reqeust'!$E$35,BR1920)),MAX(BD$1:BD1919)+1,0)</f>
        <v>0</v>
      </c>
      <c r="BE1920" s="12">
        <f>IF(ISNUMBER(SEARCH('Quote reqeust'!$E$36,BR1920)),MAX(BE$1:BE1919)+1,0)</f>
        <v>0</v>
      </c>
      <c r="BF1920" s="12">
        <f>IF(ISNUMBER(SEARCH('Quote reqeust'!$E$37,BR1920)),MAX(BF$1:BF1919)+1,0)</f>
        <v>0</v>
      </c>
      <c r="BG1920" s="12">
        <f>IF(ISNUMBER(SEARCH('Quote reqeust'!$E$26,BR1920)),MAX(BG$1:BG1919)+1,0)</f>
        <v>0</v>
      </c>
      <c r="BH1920" s="12">
        <f>IF(ISNUMBER(SEARCH('Quote reqeust'!$E$27,BR1920)),MAX(BH$1:BH1919)+1,0)</f>
        <v>0</v>
      </c>
      <c r="BI1920" s="12">
        <f>IF(ISNUMBER(SEARCH('Quote reqeust'!$E$27,$BR1920)),MAX(BI$1:BI1919)+1,0)</f>
        <v>0</v>
      </c>
      <c r="BJ1920" s="12">
        <f>IF(ISNUMBER(SEARCH('Quote reqeust'!$E$27,$BR1920)),MAX(BJ$1:BJ1919)+1,0)</f>
        <v>0</v>
      </c>
      <c r="BK1920" s="12">
        <f>IF(ISNUMBER(SEARCH('Quote reqeust'!$E$27,$BR1920)),MAX(BK$1:BK1919)+1,0)</f>
        <v>0</v>
      </c>
      <c r="BL1920" s="12">
        <f>IF(ISNUMBER(SEARCH('Quote reqeust'!$E$27,$BR1920)),MAX(BL$1:BL1919)+1,0)</f>
        <v>0</v>
      </c>
      <c r="BM1920" s="12">
        <f>IF(ISNUMBER(SEARCH('Quote reqeust'!$E$27,$BR1920)),MAX(BM$1:BM1919)+1,0)</f>
        <v>0</v>
      </c>
      <c r="BN1920" s="12">
        <f>IF(ISNUMBER(SEARCH('Quote reqeust'!$E$27,$BR1920)),MAX(BN$1:BN1919)+1,0)</f>
        <v>0</v>
      </c>
      <c r="BO1920" s="12">
        <f>IF(ISNUMBER(SEARCH('Quote reqeust'!$E$27,$BR1920)),MAX(BO$1:BO1919)+1,0)</f>
        <v>0</v>
      </c>
      <c r="BP1920" s="12">
        <f>IF(ISNUMBER(SEARCH('Quote reqeust'!$E$27,$BR1920)),MAX(BP$1:BP1919)+1,0)</f>
        <v>0</v>
      </c>
      <c r="BQ1920" s="12">
        <f>IF(ISNUMBER(SEARCH('Quote reqeust'!$E$27,$BR1920)),MAX(BQ$1:BQ1919)+1,0)</f>
        <v>0</v>
      </c>
      <c r="BT1920" s="12" t="str">
        <f>IFERROR(VLOOKUP(ROWS(BT$3:BT1920),BC$1:BR3917,BT$2,0),"")</f>
        <v/>
      </c>
      <c r="BU1920" s="12" t="str">
        <f>IFERROR(VLOOKUP(ROWS(BU$3:BU1920),BD$1:BS3917,BU$2,0),"")</f>
        <v/>
      </c>
      <c r="BV1920" s="12" t="str">
        <f>IFERROR(VLOOKUP(ROWS(BV$3:BV1920),BE$1:BT3917,BV$2,0),"")</f>
        <v/>
      </c>
      <c r="BW1920" s="12" t="str">
        <f>IFERROR(VLOOKUP(ROWS(BW$3:BW1920),BF$1:BU3917,BW$2,0),"")</f>
        <v/>
      </c>
      <c r="BX1920" s="12" t="str">
        <f>IFERROR(VLOOKUP(ROWS(BX$3:BX1920),BG$1:BV3917,BX$2,0),"")</f>
        <v/>
      </c>
      <c r="BY1920" s="12" t="str">
        <f>IFERROR(VLOOKUP(ROWS(BY$3:BY1920),BH$1:BW3917,BY$2,0),"")</f>
        <v/>
      </c>
      <c r="BZ1920" s="12" t="str">
        <f>IFERROR(VLOOKUP(ROWS(BZ$3:BZ1920),BI$1:BX3917,BZ$2,0),"")</f>
        <v/>
      </c>
      <c r="CA1920" s="12" t="str">
        <f>IFERROR(VLOOKUP(ROWS(CA$3:CA1920),BJ$1:BY3917,CA$2,0),"")</f>
        <v/>
      </c>
      <c r="CB1920" s="12" t="str">
        <f>IFERROR(VLOOKUP(ROWS(CB$3:CB1920),BK$1:BZ3917,CB$2,0),"")</f>
        <v/>
      </c>
      <c r="CC1920" s="12" t="str">
        <f>IFERROR(VLOOKUP(ROWS(CC$3:CC1920),BL$1:CA3917,CC$2,0),"")</f>
        <v/>
      </c>
      <c r="CD1920" s="12" t="str">
        <f>IFERROR(VLOOKUP(ROWS(CD$3:CD1920),BM$1:CB3917,CD$2,0),"")</f>
        <v/>
      </c>
      <c r="CE1920" s="12" t="str">
        <f>IFERROR(VLOOKUP(ROWS(CE$3:CE1920),BN$1:CC3917,CE$2,0),"")</f>
        <v/>
      </c>
      <c r="CF1920" s="12" t="str">
        <f>IFERROR(VLOOKUP(ROWS(CF$3:CF1920),BO$1:CD3917,CF$2,0),"")</f>
        <v/>
      </c>
      <c r="CG1920" s="12" t="str">
        <f>IFERROR(VLOOKUP(ROWS(CG$3:CG1920),BP$1:CE3917,CG$2,0),"")</f>
        <v/>
      </c>
      <c r="CH1920" s="12" t="str">
        <f>IFERROR(VLOOKUP(ROWS(CH$3:CH1920),BQ$1:CF3917,CH$2,0),"")</f>
        <v/>
      </c>
    </row>
    <row r="1921" spans="55:86" x14ac:dyDescent="0.25">
      <c r="BC1921" s="12">
        <f>IF(ISNUMBER(SEARCH('Quote reqeust'!$G$34,BR1921)),MAX(BC$1:BC1920)+1,0)</f>
        <v>0</v>
      </c>
      <c r="BD1921" s="12">
        <f>IF(ISNUMBER(SEARCH('Quote reqeust'!$E$35,BR1921)),MAX(BD$1:BD1920)+1,0)</f>
        <v>0</v>
      </c>
      <c r="BE1921" s="12">
        <f>IF(ISNUMBER(SEARCH('Quote reqeust'!$E$36,BR1921)),MAX(BE$1:BE1920)+1,0)</f>
        <v>0</v>
      </c>
      <c r="BF1921" s="12">
        <f>IF(ISNUMBER(SEARCH('Quote reqeust'!$E$37,BR1921)),MAX(BF$1:BF1920)+1,0)</f>
        <v>0</v>
      </c>
      <c r="BG1921" s="12">
        <f>IF(ISNUMBER(SEARCH('Quote reqeust'!$E$26,BR1921)),MAX(BG$1:BG1920)+1,0)</f>
        <v>0</v>
      </c>
      <c r="BH1921" s="12">
        <f>IF(ISNUMBER(SEARCH('Quote reqeust'!$E$27,BR1921)),MAX(BH$1:BH1920)+1,0)</f>
        <v>0</v>
      </c>
      <c r="BI1921" s="12">
        <f>IF(ISNUMBER(SEARCH('Quote reqeust'!$E$27,$BR1921)),MAX(BI$1:BI1920)+1,0)</f>
        <v>0</v>
      </c>
      <c r="BJ1921" s="12">
        <f>IF(ISNUMBER(SEARCH('Quote reqeust'!$E$27,$BR1921)),MAX(BJ$1:BJ1920)+1,0)</f>
        <v>0</v>
      </c>
      <c r="BK1921" s="12">
        <f>IF(ISNUMBER(SEARCH('Quote reqeust'!$E$27,$BR1921)),MAX(BK$1:BK1920)+1,0)</f>
        <v>0</v>
      </c>
      <c r="BL1921" s="12">
        <f>IF(ISNUMBER(SEARCH('Quote reqeust'!$E$27,$BR1921)),MAX(BL$1:BL1920)+1,0)</f>
        <v>0</v>
      </c>
      <c r="BM1921" s="12">
        <f>IF(ISNUMBER(SEARCH('Quote reqeust'!$E$27,$BR1921)),MAX(BM$1:BM1920)+1,0)</f>
        <v>0</v>
      </c>
      <c r="BN1921" s="12">
        <f>IF(ISNUMBER(SEARCH('Quote reqeust'!$E$27,$BR1921)),MAX(BN$1:BN1920)+1,0)</f>
        <v>0</v>
      </c>
      <c r="BO1921" s="12">
        <f>IF(ISNUMBER(SEARCH('Quote reqeust'!$E$27,$BR1921)),MAX(BO$1:BO1920)+1,0)</f>
        <v>0</v>
      </c>
      <c r="BP1921" s="12">
        <f>IF(ISNUMBER(SEARCH('Quote reqeust'!$E$27,$BR1921)),MAX(BP$1:BP1920)+1,0)</f>
        <v>0</v>
      </c>
      <c r="BQ1921" s="12">
        <f>IF(ISNUMBER(SEARCH('Quote reqeust'!$E$27,$BR1921)),MAX(BQ$1:BQ1920)+1,0)</f>
        <v>0</v>
      </c>
      <c r="BT1921" s="12" t="str">
        <f>IFERROR(VLOOKUP(ROWS(BT$3:BT1921),BC$1:BR3918,BT$2,0),"")</f>
        <v/>
      </c>
      <c r="BU1921" s="12" t="str">
        <f>IFERROR(VLOOKUP(ROWS(BU$3:BU1921),BD$1:BS3918,BU$2,0),"")</f>
        <v/>
      </c>
      <c r="BV1921" s="12" t="str">
        <f>IFERROR(VLOOKUP(ROWS(BV$3:BV1921),BE$1:BT3918,BV$2,0),"")</f>
        <v/>
      </c>
      <c r="BW1921" s="12" t="str">
        <f>IFERROR(VLOOKUP(ROWS(BW$3:BW1921),BF$1:BU3918,BW$2,0),"")</f>
        <v/>
      </c>
      <c r="BX1921" s="12" t="str">
        <f>IFERROR(VLOOKUP(ROWS(BX$3:BX1921),BG$1:BV3918,BX$2,0),"")</f>
        <v/>
      </c>
      <c r="BY1921" s="12" t="str">
        <f>IFERROR(VLOOKUP(ROWS(BY$3:BY1921),BH$1:BW3918,BY$2,0),"")</f>
        <v/>
      </c>
      <c r="BZ1921" s="12" t="str">
        <f>IFERROR(VLOOKUP(ROWS(BZ$3:BZ1921),BI$1:BX3918,BZ$2,0),"")</f>
        <v/>
      </c>
      <c r="CA1921" s="12" t="str">
        <f>IFERROR(VLOOKUP(ROWS(CA$3:CA1921),BJ$1:BY3918,CA$2,0),"")</f>
        <v/>
      </c>
      <c r="CB1921" s="12" t="str">
        <f>IFERROR(VLOOKUP(ROWS(CB$3:CB1921),BK$1:BZ3918,CB$2,0),"")</f>
        <v/>
      </c>
      <c r="CC1921" s="12" t="str">
        <f>IFERROR(VLOOKUP(ROWS(CC$3:CC1921),BL$1:CA3918,CC$2,0),"")</f>
        <v/>
      </c>
      <c r="CD1921" s="12" t="str">
        <f>IFERROR(VLOOKUP(ROWS(CD$3:CD1921),BM$1:CB3918,CD$2,0),"")</f>
        <v/>
      </c>
      <c r="CE1921" s="12" t="str">
        <f>IFERROR(VLOOKUP(ROWS(CE$3:CE1921),BN$1:CC3918,CE$2,0),"")</f>
        <v/>
      </c>
      <c r="CF1921" s="12" t="str">
        <f>IFERROR(VLOOKUP(ROWS(CF$3:CF1921),BO$1:CD3918,CF$2,0),"")</f>
        <v/>
      </c>
      <c r="CG1921" s="12" t="str">
        <f>IFERROR(VLOOKUP(ROWS(CG$3:CG1921),BP$1:CE3918,CG$2,0),"")</f>
        <v/>
      </c>
      <c r="CH1921" s="12" t="str">
        <f>IFERROR(VLOOKUP(ROWS(CH$3:CH1921),BQ$1:CF3918,CH$2,0),"")</f>
        <v/>
      </c>
    </row>
    <row r="1922" spans="55:86" x14ac:dyDescent="0.25">
      <c r="BC1922" s="12">
        <f>IF(ISNUMBER(SEARCH('Quote reqeust'!$G$34,BR1922)),MAX(BC$1:BC1921)+1,0)</f>
        <v>0</v>
      </c>
      <c r="BD1922" s="12">
        <f>IF(ISNUMBER(SEARCH('Quote reqeust'!$E$35,BR1922)),MAX(BD$1:BD1921)+1,0)</f>
        <v>0</v>
      </c>
      <c r="BE1922" s="12">
        <f>IF(ISNUMBER(SEARCH('Quote reqeust'!$E$36,BR1922)),MAX(BE$1:BE1921)+1,0)</f>
        <v>0</v>
      </c>
      <c r="BF1922" s="12">
        <f>IF(ISNUMBER(SEARCH('Quote reqeust'!$E$37,BR1922)),MAX(BF$1:BF1921)+1,0)</f>
        <v>0</v>
      </c>
      <c r="BG1922" s="12">
        <f>IF(ISNUMBER(SEARCH('Quote reqeust'!$E$26,BR1922)),MAX(BG$1:BG1921)+1,0)</f>
        <v>0</v>
      </c>
      <c r="BH1922" s="12">
        <f>IF(ISNUMBER(SEARCH('Quote reqeust'!$E$27,BR1922)),MAX(BH$1:BH1921)+1,0)</f>
        <v>0</v>
      </c>
      <c r="BI1922" s="12">
        <f>IF(ISNUMBER(SEARCH('Quote reqeust'!$E$27,$BR1922)),MAX(BI$1:BI1921)+1,0)</f>
        <v>0</v>
      </c>
      <c r="BJ1922" s="12">
        <f>IF(ISNUMBER(SEARCH('Quote reqeust'!$E$27,$BR1922)),MAX(BJ$1:BJ1921)+1,0)</f>
        <v>0</v>
      </c>
      <c r="BK1922" s="12">
        <f>IF(ISNUMBER(SEARCH('Quote reqeust'!$E$27,$BR1922)),MAX(BK$1:BK1921)+1,0)</f>
        <v>0</v>
      </c>
      <c r="BL1922" s="12">
        <f>IF(ISNUMBER(SEARCH('Quote reqeust'!$E$27,$BR1922)),MAX(BL$1:BL1921)+1,0)</f>
        <v>0</v>
      </c>
      <c r="BM1922" s="12">
        <f>IF(ISNUMBER(SEARCH('Quote reqeust'!$E$27,$BR1922)),MAX(BM$1:BM1921)+1,0)</f>
        <v>0</v>
      </c>
      <c r="BN1922" s="12">
        <f>IF(ISNUMBER(SEARCH('Quote reqeust'!$E$27,$BR1922)),MAX(BN$1:BN1921)+1,0)</f>
        <v>0</v>
      </c>
      <c r="BO1922" s="12">
        <f>IF(ISNUMBER(SEARCH('Quote reqeust'!$E$27,$BR1922)),MAX(BO$1:BO1921)+1,0)</f>
        <v>0</v>
      </c>
      <c r="BP1922" s="12">
        <f>IF(ISNUMBER(SEARCH('Quote reqeust'!$E$27,$BR1922)),MAX(BP$1:BP1921)+1,0)</f>
        <v>0</v>
      </c>
      <c r="BQ1922" s="12">
        <f>IF(ISNUMBER(SEARCH('Quote reqeust'!$E$27,$BR1922)),MAX(BQ$1:BQ1921)+1,0)</f>
        <v>0</v>
      </c>
      <c r="BT1922" s="12" t="str">
        <f>IFERROR(VLOOKUP(ROWS(BT$3:BT1922),BC$1:BR3919,BT$2,0),"")</f>
        <v/>
      </c>
      <c r="BU1922" s="12" t="str">
        <f>IFERROR(VLOOKUP(ROWS(BU$3:BU1922),BD$1:BS3919,BU$2,0),"")</f>
        <v/>
      </c>
      <c r="BV1922" s="12" t="str">
        <f>IFERROR(VLOOKUP(ROWS(BV$3:BV1922),BE$1:BT3919,BV$2,0),"")</f>
        <v/>
      </c>
      <c r="BW1922" s="12" t="str">
        <f>IFERROR(VLOOKUP(ROWS(BW$3:BW1922),BF$1:BU3919,BW$2,0),"")</f>
        <v/>
      </c>
      <c r="BX1922" s="12" t="str">
        <f>IFERROR(VLOOKUP(ROWS(BX$3:BX1922),BG$1:BV3919,BX$2,0),"")</f>
        <v/>
      </c>
      <c r="BY1922" s="12" t="str">
        <f>IFERROR(VLOOKUP(ROWS(BY$3:BY1922),BH$1:BW3919,BY$2,0),"")</f>
        <v/>
      </c>
      <c r="BZ1922" s="12" t="str">
        <f>IFERROR(VLOOKUP(ROWS(BZ$3:BZ1922),BI$1:BX3919,BZ$2,0),"")</f>
        <v/>
      </c>
      <c r="CA1922" s="12" t="str">
        <f>IFERROR(VLOOKUP(ROWS(CA$3:CA1922),BJ$1:BY3919,CA$2,0),"")</f>
        <v/>
      </c>
      <c r="CB1922" s="12" t="str">
        <f>IFERROR(VLOOKUP(ROWS(CB$3:CB1922),BK$1:BZ3919,CB$2,0),"")</f>
        <v/>
      </c>
      <c r="CC1922" s="12" t="str">
        <f>IFERROR(VLOOKUP(ROWS(CC$3:CC1922),BL$1:CA3919,CC$2,0),"")</f>
        <v/>
      </c>
      <c r="CD1922" s="12" t="str">
        <f>IFERROR(VLOOKUP(ROWS(CD$3:CD1922),BM$1:CB3919,CD$2,0),"")</f>
        <v/>
      </c>
      <c r="CE1922" s="12" t="str">
        <f>IFERROR(VLOOKUP(ROWS(CE$3:CE1922),BN$1:CC3919,CE$2,0),"")</f>
        <v/>
      </c>
      <c r="CF1922" s="12" t="str">
        <f>IFERROR(VLOOKUP(ROWS(CF$3:CF1922),BO$1:CD3919,CF$2,0),"")</f>
        <v/>
      </c>
      <c r="CG1922" s="12" t="str">
        <f>IFERROR(VLOOKUP(ROWS(CG$3:CG1922),BP$1:CE3919,CG$2,0),"")</f>
        <v/>
      </c>
      <c r="CH1922" s="12" t="str">
        <f>IFERROR(VLOOKUP(ROWS(CH$3:CH1922),BQ$1:CF3919,CH$2,0),"")</f>
        <v/>
      </c>
    </row>
    <row r="1923" spans="55:86" x14ac:dyDescent="0.25">
      <c r="BC1923" s="12">
        <f>IF(ISNUMBER(SEARCH('Quote reqeust'!$G$34,BR1923)),MAX(BC$1:BC1922)+1,0)</f>
        <v>0</v>
      </c>
      <c r="BD1923" s="12">
        <f>IF(ISNUMBER(SEARCH('Quote reqeust'!$E$35,BR1923)),MAX(BD$1:BD1922)+1,0)</f>
        <v>0</v>
      </c>
      <c r="BE1923" s="12">
        <f>IF(ISNUMBER(SEARCH('Quote reqeust'!$E$36,BR1923)),MAX(BE$1:BE1922)+1,0)</f>
        <v>0</v>
      </c>
      <c r="BF1923" s="12">
        <f>IF(ISNUMBER(SEARCH('Quote reqeust'!$E$37,BR1923)),MAX(BF$1:BF1922)+1,0)</f>
        <v>0</v>
      </c>
      <c r="BG1923" s="12">
        <f>IF(ISNUMBER(SEARCH('Quote reqeust'!$E$26,BR1923)),MAX(BG$1:BG1922)+1,0)</f>
        <v>0</v>
      </c>
      <c r="BH1923" s="12">
        <f>IF(ISNUMBER(SEARCH('Quote reqeust'!$E$27,BR1923)),MAX(BH$1:BH1922)+1,0)</f>
        <v>0</v>
      </c>
      <c r="BI1923" s="12">
        <f>IF(ISNUMBER(SEARCH('Quote reqeust'!$E$27,$BR1923)),MAX(BI$1:BI1922)+1,0)</f>
        <v>0</v>
      </c>
      <c r="BJ1923" s="12">
        <f>IF(ISNUMBER(SEARCH('Quote reqeust'!$E$27,$BR1923)),MAX(BJ$1:BJ1922)+1,0)</f>
        <v>0</v>
      </c>
      <c r="BK1923" s="12">
        <f>IF(ISNUMBER(SEARCH('Quote reqeust'!$E$27,$BR1923)),MAX(BK$1:BK1922)+1,0)</f>
        <v>0</v>
      </c>
      <c r="BL1923" s="12">
        <f>IF(ISNUMBER(SEARCH('Quote reqeust'!$E$27,$BR1923)),MAX(BL$1:BL1922)+1,0)</f>
        <v>0</v>
      </c>
      <c r="BM1923" s="12">
        <f>IF(ISNUMBER(SEARCH('Quote reqeust'!$E$27,$BR1923)),MAX(BM$1:BM1922)+1,0)</f>
        <v>0</v>
      </c>
      <c r="BN1923" s="12">
        <f>IF(ISNUMBER(SEARCH('Quote reqeust'!$E$27,$BR1923)),MAX(BN$1:BN1922)+1,0)</f>
        <v>0</v>
      </c>
      <c r="BO1923" s="12">
        <f>IF(ISNUMBER(SEARCH('Quote reqeust'!$E$27,$BR1923)),MAX(BO$1:BO1922)+1,0)</f>
        <v>0</v>
      </c>
      <c r="BP1923" s="12">
        <f>IF(ISNUMBER(SEARCH('Quote reqeust'!$E$27,$BR1923)),MAX(BP$1:BP1922)+1,0)</f>
        <v>0</v>
      </c>
      <c r="BQ1923" s="12">
        <f>IF(ISNUMBER(SEARCH('Quote reqeust'!$E$27,$BR1923)),MAX(BQ$1:BQ1922)+1,0)</f>
        <v>0</v>
      </c>
      <c r="BT1923" s="12" t="str">
        <f>IFERROR(VLOOKUP(ROWS(BT$3:BT1923),BC$1:BR3920,BT$2,0),"")</f>
        <v/>
      </c>
      <c r="BU1923" s="12" t="str">
        <f>IFERROR(VLOOKUP(ROWS(BU$3:BU1923),BD$1:BS3920,BU$2,0),"")</f>
        <v/>
      </c>
      <c r="BV1923" s="12" t="str">
        <f>IFERROR(VLOOKUP(ROWS(BV$3:BV1923),BE$1:BT3920,BV$2,0),"")</f>
        <v/>
      </c>
      <c r="BW1923" s="12" t="str">
        <f>IFERROR(VLOOKUP(ROWS(BW$3:BW1923),BF$1:BU3920,BW$2,0),"")</f>
        <v/>
      </c>
      <c r="BX1923" s="12" t="str">
        <f>IFERROR(VLOOKUP(ROWS(BX$3:BX1923),BG$1:BV3920,BX$2,0),"")</f>
        <v/>
      </c>
      <c r="BY1923" s="12" t="str">
        <f>IFERROR(VLOOKUP(ROWS(BY$3:BY1923),BH$1:BW3920,BY$2,0),"")</f>
        <v/>
      </c>
      <c r="BZ1923" s="12" t="str">
        <f>IFERROR(VLOOKUP(ROWS(BZ$3:BZ1923),BI$1:BX3920,BZ$2,0),"")</f>
        <v/>
      </c>
      <c r="CA1923" s="12" t="str">
        <f>IFERROR(VLOOKUP(ROWS(CA$3:CA1923),BJ$1:BY3920,CA$2,0),"")</f>
        <v/>
      </c>
      <c r="CB1923" s="12" t="str">
        <f>IFERROR(VLOOKUP(ROWS(CB$3:CB1923),BK$1:BZ3920,CB$2,0),"")</f>
        <v/>
      </c>
      <c r="CC1923" s="12" t="str">
        <f>IFERROR(VLOOKUP(ROWS(CC$3:CC1923),BL$1:CA3920,CC$2,0),"")</f>
        <v/>
      </c>
      <c r="CD1923" s="12" t="str">
        <f>IFERROR(VLOOKUP(ROWS(CD$3:CD1923),BM$1:CB3920,CD$2,0),"")</f>
        <v/>
      </c>
      <c r="CE1923" s="12" t="str">
        <f>IFERROR(VLOOKUP(ROWS(CE$3:CE1923),BN$1:CC3920,CE$2,0),"")</f>
        <v/>
      </c>
      <c r="CF1923" s="12" t="str">
        <f>IFERROR(VLOOKUP(ROWS(CF$3:CF1923),BO$1:CD3920,CF$2,0),"")</f>
        <v/>
      </c>
      <c r="CG1923" s="12" t="str">
        <f>IFERROR(VLOOKUP(ROWS(CG$3:CG1923),BP$1:CE3920,CG$2,0),"")</f>
        <v/>
      </c>
      <c r="CH1923" s="12" t="str">
        <f>IFERROR(VLOOKUP(ROWS(CH$3:CH1923),BQ$1:CF3920,CH$2,0),"")</f>
        <v/>
      </c>
    </row>
    <row r="1924" spans="55:86" x14ac:dyDescent="0.25">
      <c r="BC1924" s="12">
        <f>IF(ISNUMBER(SEARCH('Quote reqeust'!$G$34,BR1924)),MAX(BC$1:BC1923)+1,0)</f>
        <v>0</v>
      </c>
      <c r="BD1924" s="12">
        <f>IF(ISNUMBER(SEARCH('Quote reqeust'!$E$35,BR1924)),MAX(BD$1:BD1923)+1,0)</f>
        <v>0</v>
      </c>
      <c r="BE1924" s="12">
        <f>IF(ISNUMBER(SEARCH('Quote reqeust'!$E$36,BR1924)),MAX(BE$1:BE1923)+1,0)</f>
        <v>0</v>
      </c>
      <c r="BF1924" s="12">
        <f>IF(ISNUMBER(SEARCH('Quote reqeust'!$E$37,BR1924)),MAX(BF$1:BF1923)+1,0)</f>
        <v>0</v>
      </c>
      <c r="BG1924" s="12">
        <f>IF(ISNUMBER(SEARCH('Quote reqeust'!$E$26,BR1924)),MAX(BG$1:BG1923)+1,0)</f>
        <v>0</v>
      </c>
      <c r="BH1924" s="12">
        <f>IF(ISNUMBER(SEARCH('Quote reqeust'!$E$27,BR1924)),MAX(BH$1:BH1923)+1,0)</f>
        <v>0</v>
      </c>
      <c r="BI1924" s="12">
        <f>IF(ISNUMBER(SEARCH('Quote reqeust'!$E$27,$BR1924)),MAX(BI$1:BI1923)+1,0)</f>
        <v>0</v>
      </c>
      <c r="BJ1924" s="12">
        <f>IF(ISNUMBER(SEARCH('Quote reqeust'!$E$27,$BR1924)),MAX(BJ$1:BJ1923)+1,0)</f>
        <v>0</v>
      </c>
      <c r="BK1924" s="12">
        <f>IF(ISNUMBER(SEARCH('Quote reqeust'!$E$27,$BR1924)),MAX(BK$1:BK1923)+1,0)</f>
        <v>0</v>
      </c>
      <c r="BL1924" s="12">
        <f>IF(ISNUMBER(SEARCH('Quote reqeust'!$E$27,$BR1924)),MAX(BL$1:BL1923)+1,0)</f>
        <v>0</v>
      </c>
      <c r="BM1924" s="12">
        <f>IF(ISNUMBER(SEARCH('Quote reqeust'!$E$27,$BR1924)),MAX(BM$1:BM1923)+1,0)</f>
        <v>0</v>
      </c>
      <c r="BN1924" s="12">
        <f>IF(ISNUMBER(SEARCH('Quote reqeust'!$E$27,$BR1924)),MAX(BN$1:BN1923)+1,0)</f>
        <v>0</v>
      </c>
      <c r="BO1924" s="12">
        <f>IF(ISNUMBER(SEARCH('Quote reqeust'!$E$27,$BR1924)),MAX(BO$1:BO1923)+1,0)</f>
        <v>0</v>
      </c>
      <c r="BP1924" s="12">
        <f>IF(ISNUMBER(SEARCH('Quote reqeust'!$E$27,$BR1924)),MAX(BP$1:BP1923)+1,0)</f>
        <v>0</v>
      </c>
      <c r="BQ1924" s="12">
        <f>IF(ISNUMBER(SEARCH('Quote reqeust'!$E$27,$BR1924)),MAX(BQ$1:BQ1923)+1,0)</f>
        <v>0</v>
      </c>
      <c r="BT1924" s="12" t="str">
        <f>IFERROR(VLOOKUP(ROWS(BT$3:BT1924),BC$1:BR3921,BT$2,0),"")</f>
        <v/>
      </c>
      <c r="BU1924" s="12" t="str">
        <f>IFERROR(VLOOKUP(ROWS(BU$3:BU1924),BD$1:BS3921,BU$2,0),"")</f>
        <v/>
      </c>
      <c r="BV1924" s="12" t="str">
        <f>IFERROR(VLOOKUP(ROWS(BV$3:BV1924),BE$1:BT3921,BV$2,0),"")</f>
        <v/>
      </c>
      <c r="BW1924" s="12" t="str">
        <f>IFERROR(VLOOKUP(ROWS(BW$3:BW1924),BF$1:BU3921,BW$2,0),"")</f>
        <v/>
      </c>
      <c r="BX1924" s="12" t="str">
        <f>IFERROR(VLOOKUP(ROWS(BX$3:BX1924),BG$1:BV3921,BX$2,0),"")</f>
        <v/>
      </c>
      <c r="BY1924" s="12" t="str">
        <f>IFERROR(VLOOKUP(ROWS(BY$3:BY1924),BH$1:BW3921,BY$2,0),"")</f>
        <v/>
      </c>
      <c r="BZ1924" s="12" t="str">
        <f>IFERROR(VLOOKUP(ROWS(BZ$3:BZ1924),BI$1:BX3921,BZ$2,0),"")</f>
        <v/>
      </c>
      <c r="CA1924" s="12" t="str">
        <f>IFERROR(VLOOKUP(ROWS(CA$3:CA1924),BJ$1:BY3921,CA$2,0),"")</f>
        <v/>
      </c>
      <c r="CB1924" s="12" t="str">
        <f>IFERROR(VLOOKUP(ROWS(CB$3:CB1924),BK$1:BZ3921,CB$2,0),"")</f>
        <v/>
      </c>
      <c r="CC1924" s="12" t="str">
        <f>IFERROR(VLOOKUP(ROWS(CC$3:CC1924),BL$1:CA3921,CC$2,0),"")</f>
        <v/>
      </c>
      <c r="CD1924" s="12" t="str">
        <f>IFERROR(VLOOKUP(ROWS(CD$3:CD1924),BM$1:CB3921,CD$2,0),"")</f>
        <v/>
      </c>
      <c r="CE1924" s="12" t="str">
        <f>IFERROR(VLOOKUP(ROWS(CE$3:CE1924),BN$1:CC3921,CE$2,0),"")</f>
        <v/>
      </c>
      <c r="CF1924" s="12" t="str">
        <f>IFERROR(VLOOKUP(ROWS(CF$3:CF1924),BO$1:CD3921,CF$2,0),"")</f>
        <v/>
      </c>
      <c r="CG1924" s="12" t="str">
        <f>IFERROR(VLOOKUP(ROWS(CG$3:CG1924),BP$1:CE3921,CG$2,0),"")</f>
        <v/>
      </c>
      <c r="CH1924" s="12" t="str">
        <f>IFERROR(VLOOKUP(ROWS(CH$3:CH1924),BQ$1:CF3921,CH$2,0),"")</f>
        <v/>
      </c>
    </row>
    <row r="1925" spans="55:86" x14ac:dyDescent="0.25">
      <c r="BC1925" s="12">
        <f>IF(ISNUMBER(SEARCH('Quote reqeust'!$G$34,BR1925)),MAX(BC$1:BC1924)+1,0)</f>
        <v>0</v>
      </c>
      <c r="BD1925" s="12">
        <f>IF(ISNUMBER(SEARCH('Quote reqeust'!$E$35,BR1925)),MAX(BD$1:BD1924)+1,0)</f>
        <v>0</v>
      </c>
      <c r="BE1925" s="12">
        <f>IF(ISNUMBER(SEARCH('Quote reqeust'!$E$36,BR1925)),MAX(BE$1:BE1924)+1,0)</f>
        <v>0</v>
      </c>
      <c r="BF1925" s="12">
        <f>IF(ISNUMBER(SEARCH('Quote reqeust'!$E$37,BR1925)),MAX(BF$1:BF1924)+1,0)</f>
        <v>0</v>
      </c>
      <c r="BG1925" s="12">
        <f>IF(ISNUMBER(SEARCH('Quote reqeust'!$E$26,BR1925)),MAX(BG$1:BG1924)+1,0)</f>
        <v>0</v>
      </c>
      <c r="BH1925" s="12">
        <f>IF(ISNUMBER(SEARCH('Quote reqeust'!$E$27,BR1925)),MAX(BH$1:BH1924)+1,0)</f>
        <v>0</v>
      </c>
      <c r="BI1925" s="12">
        <f>IF(ISNUMBER(SEARCH('Quote reqeust'!$E$27,$BR1925)),MAX(BI$1:BI1924)+1,0)</f>
        <v>0</v>
      </c>
      <c r="BJ1925" s="12">
        <f>IF(ISNUMBER(SEARCH('Quote reqeust'!$E$27,$BR1925)),MAX(BJ$1:BJ1924)+1,0)</f>
        <v>0</v>
      </c>
      <c r="BK1925" s="12">
        <f>IF(ISNUMBER(SEARCH('Quote reqeust'!$E$27,$BR1925)),MAX(BK$1:BK1924)+1,0)</f>
        <v>0</v>
      </c>
      <c r="BL1925" s="12">
        <f>IF(ISNUMBER(SEARCH('Quote reqeust'!$E$27,$BR1925)),MAX(BL$1:BL1924)+1,0)</f>
        <v>0</v>
      </c>
      <c r="BM1925" s="12">
        <f>IF(ISNUMBER(SEARCH('Quote reqeust'!$E$27,$BR1925)),MAX(BM$1:BM1924)+1,0)</f>
        <v>0</v>
      </c>
      <c r="BN1925" s="12">
        <f>IF(ISNUMBER(SEARCH('Quote reqeust'!$E$27,$BR1925)),MAX(BN$1:BN1924)+1,0)</f>
        <v>0</v>
      </c>
      <c r="BO1925" s="12">
        <f>IF(ISNUMBER(SEARCH('Quote reqeust'!$E$27,$BR1925)),MAX(BO$1:BO1924)+1,0)</f>
        <v>0</v>
      </c>
      <c r="BP1925" s="12">
        <f>IF(ISNUMBER(SEARCH('Quote reqeust'!$E$27,$BR1925)),MAX(BP$1:BP1924)+1,0)</f>
        <v>0</v>
      </c>
      <c r="BQ1925" s="12">
        <f>IF(ISNUMBER(SEARCH('Quote reqeust'!$E$27,$BR1925)),MAX(BQ$1:BQ1924)+1,0)</f>
        <v>0</v>
      </c>
      <c r="BT1925" s="12" t="str">
        <f>IFERROR(VLOOKUP(ROWS(BT$3:BT1925),BC$1:BR3922,BT$2,0),"")</f>
        <v/>
      </c>
      <c r="BU1925" s="12" t="str">
        <f>IFERROR(VLOOKUP(ROWS(BU$3:BU1925),BD$1:BS3922,BU$2,0),"")</f>
        <v/>
      </c>
      <c r="BV1925" s="12" t="str">
        <f>IFERROR(VLOOKUP(ROWS(BV$3:BV1925),BE$1:BT3922,BV$2,0),"")</f>
        <v/>
      </c>
      <c r="BW1925" s="12" t="str">
        <f>IFERROR(VLOOKUP(ROWS(BW$3:BW1925),BF$1:BU3922,BW$2,0),"")</f>
        <v/>
      </c>
      <c r="BX1925" s="12" t="str">
        <f>IFERROR(VLOOKUP(ROWS(BX$3:BX1925),BG$1:BV3922,BX$2,0),"")</f>
        <v/>
      </c>
      <c r="BY1925" s="12" t="str">
        <f>IFERROR(VLOOKUP(ROWS(BY$3:BY1925),BH$1:BW3922,BY$2,0),"")</f>
        <v/>
      </c>
      <c r="BZ1925" s="12" t="str">
        <f>IFERROR(VLOOKUP(ROWS(BZ$3:BZ1925),BI$1:BX3922,BZ$2,0),"")</f>
        <v/>
      </c>
      <c r="CA1925" s="12" t="str">
        <f>IFERROR(VLOOKUP(ROWS(CA$3:CA1925),BJ$1:BY3922,CA$2,0),"")</f>
        <v/>
      </c>
      <c r="CB1925" s="12" t="str">
        <f>IFERROR(VLOOKUP(ROWS(CB$3:CB1925),BK$1:BZ3922,CB$2,0),"")</f>
        <v/>
      </c>
      <c r="CC1925" s="12" t="str">
        <f>IFERROR(VLOOKUP(ROWS(CC$3:CC1925),BL$1:CA3922,CC$2,0),"")</f>
        <v/>
      </c>
      <c r="CD1925" s="12" t="str">
        <f>IFERROR(VLOOKUP(ROWS(CD$3:CD1925),BM$1:CB3922,CD$2,0),"")</f>
        <v/>
      </c>
      <c r="CE1925" s="12" t="str">
        <f>IFERROR(VLOOKUP(ROWS(CE$3:CE1925),BN$1:CC3922,CE$2,0),"")</f>
        <v/>
      </c>
      <c r="CF1925" s="12" t="str">
        <f>IFERROR(VLOOKUP(ROWS(CF$3:CF1925),BO$1:CD3922,CF$2,0),"")</f>
        <v/>
      </c>
      <c r="CG1925" s="12" t="str">
        <f>IFERROR(VLOOKUP(ROWS(CG$3:CG1925),BP$1:CE3922,CG$2,0),"")</f>
        <v/>
      </c>
      <c r="CH1925" s="12" t="str">
        <f>IFERROR(VLOOKUP(ROWS(CH$3:CH1925),BQ$1:CF3922,CH$2,0),"")</f>
        <v/>
      </c>
    </row>
    <row r="1926" spans="55:86" x14ac:dyDescent="0.25">
      <c r="BC1926" s="12">
        <f>IF(ISNUMBER(SEARCH('Quote reqeust'!$G$34,BR1926)),MAX(BC$1:BC1925)+1,0)</f>
        <v>0</v>
      </c>
      <c r="BD1926" s="12">
        <f>IF(ISNUMBER(SEARCH('Quote reqeust'!$E$35,BR1926)),MAX(BD$1:BD1925)+1,0)</f>
        <v>0</v>
      </c>
      <c r="BE1926" s="12">
        <f>IF(ISNUMBER(SEARCH('Quote reqeust'!$E$36,BR1926)),MAX(BE$1:BE1925)+1,0)</f>
        <v>0</v>
      </c>
      <c r="BF1926" s="12">
        <f>IF(ISNUMBER(SEARCH('Quote reqeust'!$E$37,BR1926)),MAX(BF$1:BF1925)+1,0)</f>
        <v>0</v>
      </c>
      <c r="BG1926" s="12">
        <f>IF(ISNUMBER(SEARCH('Quote reqeust'!$E$26,BR1926)),MAX(BG$1:BG1925)+1,0)</f>
        <v>0</v>
      </c>
      <c r="BH1926" s="12">
        <f>IF(ISNUMBER(SEARCH('Quote reqeust'!$E$27,BR1926)),MAX(BH$1:BH1925)+1,0)</f>
        <v>0</v>
      </c>
      <c r="BI1926" s="12">
        <f>IF(ISNUMBER(SEARCH('Quote reqeust'!$E$27,$BR1926)),MAX(BI$1:BI1925)+1,0)</f>
        <v>0</v>
      </c>
      <c r="BJ1926" s="12">
        <f>IF(ISNUMBER(SEARCH('Quote reqeust'!$E$27,$BR1926)),MAX(BJ$1:BJ1925)+1,0)</f>
        <v>0</v>
      </c>
      <c r="BK1926" s="12">
        <f>IF(ISNUMBER(SEARCH('Quote reqeust'!$E$27,$BR1926)),MAX(BK$1:BK1925)+1,0)</f>
        <v>0</v>
      </c>
      <c r="BL1926" s="12">
        <f>IF(ISNUMBER(SEARCH('Quote reqeust'!$E$27,$BR1926)),MAX(BL$1:BL1925)+1,0)</f>
        <v>0</v>
      </c>
      <c r="BM1926" s="12">
        <f>IF(ISNUMBER(SEARCH('Quote reqeust'!$E$27,$BR1926)),MAX(BM$1:BM1925)+1,0)</f>
        <v>0</v>
      </c>
      <c r="BN1926" s="12">
        <f>IF(ISNUMBER(SEARCH('Quote reqeust'!$E$27,$BR1926)),MAX(BN$1:BN1925)+1,0)</f>
        <v>0</v>
      </c>
      <c r="BO1926" s="12">
        <f>IF(ISNUMBER(SEARCH('Quote reqeust'!$E$27,$BR1926)),MAX(BO$1:BO1925)+1,0)</f>
        <v>0</v>
      </c>
      <c r="BP1926" s="12">
        <f>IF(ISNUMBER(SEARCH('Quote reqeust'!$E$27,$BR1926)),MAX(BP$1:BP1925)+1,0)</f>
        <v>0</v>
      </c>
      <c r="BQ1926" s="12">
        <f>IF(ISNUMBER(SEARCH('Quote reqeust'!$E$27,$BR1926)),MAX(BQ$1:BQ1925)+1,0)</f>
        <v>0</v>
      </c>
      <c r="BT1926" s="12" t="str">
        <f>IFERROR(VLOOKUP(ROWS(BT$3:BT1926),BC$1:BR3923,BT$2,0),"")</f>
        <v/>
      </c>
      <c r="BU1926" s="12" t="str">
        <f>IFERROR(VLOOKUP(ROWS(BU$3:BU1926),BD$1:BS3923,BU$2,0),"")</f>
        <v/>
      </c>
      <c r="BV1926" s="12" t="str">
        <f>IFERROR(VLOOKUP(ROWS(BV$3:BV1926),BE$1:BT3923,BV$2,0),"")</f>
        <v/>
      </c>
      <c r="BW1926" s="12" t="str">
        <f>IFERROR(VLOOKUP(ROWS(BW$3:BW1926),BF$1:BU3923,BW$2,0),"")</f>
        <v/>
      </c>
      <c r="BX1926" s="12" t="str">
        <f>IFERROR(VLOOKUP(ROWS(BX$3:BX1926),BG$1:BV3923,BX$2,0),"")</f>
        <v/>
      </c>
      <c r="BY1926" s="12" t="str">
        <f>IFERROR(VLOOKUP(ROWS(BY$3:BY1926),BH$1:BW3923,BY$2,0),"")</f>
        <v/>
      </c>
      <c r="BZ1926" s="12" t="str">
        <f>IFERROR(VLOOKUP(ROWS(BZ$3:BZ1926),BI$1:BX3923,BZ$2,0),"")</f>
        <v/>
      </c>
      <c r="CA1926" s="12" t="str">
        <f>IFERROR(VLOOKUP(ROWS(CA$3:CA1926),BJ$1:BY3923,CA$2,0),"")</f>
        <v/>
      </c>
      <c r="CB1926" s="12" t="str">
        <f>IFERROR(VLOOKUP(ROWS(CB$3:CB1926),BK$1:BZ3923,CB$2,0),"")</f>
        <v/>
      </c>
      <c r="CC1926" s="12" t="str">
        <f>IFERROR(VLOOKUP(ROWS(CC$3:CC1926),BL$1:CA3923,CC$2,0),"")</f>
        <v/>
      </c>
      <c r="CD1926" s="12" t="str">
        <f>IFERROR(VLOOKUP(ROWS(CD$3:CD1926),BM$1:CB3923,CD$2,0),"")</f>
        <v/>
      </c>
      <c r="CE1926" s="12" t="str">
        <f>IFERROR(VLOOKUP(ROWS(CE$3:CE1926),BN$1:CC3923,CE$2,0),"")</f>
        <v/>
      </c>
      <c r="CF1926" s="12" t="str">
        <f>IFERROR(VLOOKUP(ROWS(CF$3:CF1926),BO$1:CD3923,CF$2,0),"")</f>
        <v/>
      </c>
      <c r="CG1926" s="12" t="str">
        <f>IFERROR(VLOOKUP(ROWS(CG$3:CG1926),BP$1:CE3923,CG$2,0),"")</f>
        <v/>
      </c>
      <c r="CH1926" s="12" t="str">
        <f>IFERROR(VLOOKUP(ROWS(CH$3:CH1926),BQ$1:CF3923,CH$2,0),"")</f>
        <v/>
      </c>
    </row>
    <row r="1927" spans="55:86" x14ac:dyDescent="0.25">
      <c r="BC1927" s="12">
        <f>IF(ISNUMBER(SEARCH('Quote reqeust'!$G$34,BR1927)),MAX(BC$1:BC1926)+1,0)</f>
        <v>0</v>
      </c>
      <c r="BD1927" s="12">
        <f>IF(ISNUMBER(SEARCH('Quote reqeust'!$E$35,BR1927)),MAX(BD$1:BD1926)+1,0)</f>
        <v>0</v>
      </c>
      <c r="BE1927" s="12">
        <f>IF(ISNUMBER(SEARCH('Quote reqeust'!$E$36,BR1927)),MAX(BE$1:BE1926)+1,0)</f>
        <v>0</v>
      </c>
      <c r="BF1927" s="12">
        <f>IF(ISNUMBER(SEARCH('Quote reqeust'!$E$37,BR1927)),MAX(BF$1:BF1926)+1,0)</f>
        <v>0</v>
      </c>
      <c r="BG1927" s="12">
        <f>IF(ISNUMBER(SEARCH('Quote reqeust'!$E$26,BR1927)),MAX(BG$1:BG1926)+1,0)</f>
        <v>0</v>
      </c>
      <c r="BH1927" s="12">
        <f>IF(ISNUMBER(SEARCH('Quote reqeust'!$E$27,BR1927)),MAX(BH$1:BH1926)+1,0)</f>
        <v>0</v>
      </c>
      <c r="BI1927" s="12">
        <f>IF(ISNUMBER(SEARCH('Quote reqeust'!$E$27,$BR1927)),MAX(BI$1:BI1926)+1,0)</f>
        <v>0</v>
      </c>
      <c r="BJ1927" s="12">
        <f>IF(ISNUMBER(SEARCH('Quote reqeust'!$E$27,$BR1927)),MAX(BJ$1:BJ1926)+1,0)</f>
        <v>0</v>
      </c>
      <c r="BK1927" s="12">
        <f>IF(ISNUMBER(SEARCH('Quote reqeust'!$E$27,$BR1927)),MAX(BK$1:BK1926)+1,0)</f>
        <v>0</v>
      </c>
      <c r="BL1927" s="12">
        <f>IF(ISNUMBER(SEARCH('Quote reqeust'!$E$27,$BR1927)),MAX(BL$1:BL1926)+1,0)</f>
        <v>0</v>
      </c>
      <c r="BM1927" s="12">
        <f>IF(ISNUMBER(SEARCH('Quote reqeust'!$E$27,$BR1927)),MAX(BM$1:BM1926)+1,0)</f>
        <v>0</v>
      </c>
      <c r="BN1927" s="12">
        <f>IF(ISNUMBER(SEARCH('Quote reqeust'!$E$27,$BR1927)),MAX(BN$1:BN1926)+1,0)</f>
        <v>0</v>
      </c>
      <c r="BO1927" s="12">
        <f>IF(ISNUMBER(SEARCH('Quote reqeust'!$E$27,$BR1927)),MAX(BO$1:BO1926)+1,0)</f>
        <v>0</v>
      </c>
      <c r="BP1927" s="12">
        <f>IF(ISNUMBER(SEARCH('Quote reqeust'!$E$27,$BR1927)),MAX(BP$1:BP1926)+1,0)</f>
        <v>0</v>
      </c>
      <c r="BQ1927" s="12">
        <f>IF(ISNUMBER(SEARCH('Quote reqeust'!$E$27,$BR1927)),MAX(BQ$1:BQ1926)+1,0)</f>
        <v>0</v>
      </c>
      <c r="BT1927" s="12" t="str">
        <f>IFERROR(VLOOKUP(ROWS(BT$3:BT1927),BC$1:BR3924,BT$2,0),"")</f>
        <v/>
      </c>
      <c r="BU1927" s="12" t="str">
        <f>IFERROR(VLOOKUP(ROWS(BU$3:BU1927),BD$1:BS3924,BU$2,0),"")</f>
        <v/>
      </c>
      <c r="BV1927" s="12" t="str">
        <f>IFERROR(VLOOKUP(ROWS(BV$3:BV1927),BE$1:BT3924,BV$2,0),"")</f>
        <v/>
      </c>
      <c r="BW1927" s="12" t="str">
        <f>IFERROR(VLOOKUP(ROWS(BW$3:BW1927),BF$1:BU3924,BW$2,0),"")</f>
        <v/>
      </c>
      <c r="BX1927" s="12" t="str">
        <f>IFERROR(VLOOKUP(ROWS(BX$3:BX1927),BG$1:BV3924,BX$2,0),"")</f>
        <v/>
      </c>
      <c r="BY1927" s="12" t="str">
        <f>IFERROR(VLOOKUP(ROWS(BY$3:BY1927),BH$1:BW3924,BY$2,0),"")</f>
        <v/>
      </c>
      <c r="BZ1927" s="12" t="str">
        <f>IFERROR(VLOOKUP(ROWS(BZ$3:BZ1927),BI$1:BX3924,BZ$2,0),"")</f>
        <v/>
      </c>
      <c r="CA1927" s="12" t="str">
        <f>IFERROR(VLOOKUP(ROWS(CA$3:CA1927),BJ$1:BY3924,CA$2,0),"")</f>
        <v/>
      </c>
      <c r="CB1927" s="12" t="str">
        <f>IFERROR(VLOOKUP(ROWS(CB$3:CB1927),BK$1:BZ3924,CB$2,0),"")</f>
        <v/>
      </c>
      <c r="CC1927" s="12" t="str">
        <f>IFERROR(VLOOKUP(ROWS(CC$3:CC1927),BL$1:CA3924,CC$2,0),"")</f>
        <v/>
      </c>
      <c r="CD1927" s="12" t="str">
        <f>IFERROR(VLOOKUP(ROWS(CD$3:CD1927),BM$1:CB3924,CD$2,0),"")</f>
        <v/>
      </c>
      <c r="CE1927" s="12" t="str">
        <f>IFERROR(VLOOKUP(ROWS(CE$3:CE1927),BN$1:CC3924,CE$2,0),"")</f>
        <v/>
      </c>
      <c r="CF1927" s="12" t="str">
        <f>IFERROR(VLOOKUP(ROWS(CF$3:CF1927),BO$1:CD3924,CF$2,0),"")</f>
        <v/>
      </c>
      <c r="CG1927" s="12" t="str">
        <f>IFERROR(VLOOKUP(ROWS(CG$3:CG1927),BP$1:CE3924,CG$2,0),"")</f>
        <v/>
      </c>
      <c r="CH1927" s="12" t="str">
        <f>IFERROR(VLOOKUP(ROWS(CH$3:CH1927),BQ$1:CF3924,CH$2,0),"")</f>
        <v/>
      </c>
    </row>
    <row r="1928" spans="55:86" x14ac:dyDescent="0.25">
      <c r="BC1928" s="12">
        <f>IF(ISNUMBER(SEARCH('Quote reqeust'!$G$34,BR1928)),MAX(BC$1:BC1927)+1,0)</f>
        <v>0</v>
      </c>
      <c r="BD1928" s="12">
        <f>IF(ISNUMBER(SEARCH('Quote reqeust'!$E$35,BR1928)),MAX(BD$1:BD1927)+1,0)</f>
        <v>0</v>
      </c>
      <c r="BE1928" s="12">
        <f>IF(ISNUMBER(SEARCH('Quote reqeust'!$E$36,BR1928)),MAX(BE$1:BE1927)+1,0)</f>
        <v>0</v>
      </c>
      <c r="BF1928" s="12">
        <f>IF(ISNUMBER(SEARCH('Quote reqeust'!$E$37,BR1928)),MAX(BF$1:BF1927)+1,0)</f>
        <v>0</v>
      </c>
      <c r="BG1928" s="12">
        <f>IF(ISNUMBER(SEARCH('Quote reqeust'!$E$26,BR1928)),MAX(BG$1:BG1927)+1,0)</f>
        <v>0</v>
      </c>
      <c r="BH1928" s="12">
        <f>IF(ISNUMBER(SEARCH('Quote reqeust'!$E$27,BR1928)),MAX(BH$1:BH1927)+1,0)</f>
        <v>0</v>
      </c>
      <c r="BI1928" s="12">
        <f>IF(ISNUMBER(SEARCH('Quote reqeust'!$E$27,$BR1928)),MAX(BI$1:BI1927)+1,0)</f>
        <v>0</v>
      </c>
      <c r="BJ1928" s="12">
        <f>IF(ISNUMBER(SEARCH('Quote reqeust'!$E$27,$BR1928)),MAX(BJ$1:BJ1927)+1,0)</f>
        <v>0</v>
      </c>
      <c r="BK1928" s="12">
        <f>IF(ISNUMBER(SEARCH('Quote reqeust'!$E$27,$BR1928)),MAX(BK$1:BK1927)+1,0)</f>
        <v>0</v>
      </c>
      <c r="BL1928" s="12">
        <f>IF(ISNUMBER(SEARCH('Quote reqeust'!$E$27,$BR1928)),MAX(BL$1:BL1927)+1,0)</f>
        <v>0</v>
      </c>
      <c r="BM1928" s="12">
        <f>IF(ISNUMBER(SEARCH('Quote reqeust'!$E$27,$BR1928)),MAX(BM$1:BM1927)+1,0)</f>
        <v>0</v>
      </c>
      <c r="BN1928" s="12">
        <f>IF(ISNUMBER(SEARCH('Quote reqeust'!$E$27,$BR1928)),MAX(BN$1:BN1927)+1,0)</f>
        <v>0</v>
      </c>
      <c r="BO1928" s="12">
        <f>IF(ISNUMBER(SEARCH('Quote reqeust'!$E$27,$BR1928)),MAX(BO$1:BO1927)+1,0)</f>
        <v>0</v>
      </c>
      <c r="BP1928" s="12">
        <f>IF(ISNUMBER(SEARCH('Quote reqeust'!$E$27,$BR1928)),MAX(BP$1:BP1927)+1,0)</f>
        <v>0</v>
      </c>
      <c r="BQ1928" s="12">
        <f>IF(ISNUMBER(SEARCH('Quote reqeust'!$E$27,$BR1928)),MAX(BQ$1:BQ1927)+1,0)</f>
        <v>0</v>
      </c>
      <c r="BT1928" s="12" t="str">
        <f>IFERROR(VLOOKUP(ROWS(BT$3:BT1928),BC$1:BR3925,BT$2,0),"")</f>
        <v/>
      </c>
      <c r="BU1928" s="12" t="str">
        <f>IFERROR(VLOOKUP(ROWS(BU$3:BU1928),BD$1:BS3925,BU$2,0),"")</f>
        <v/>
      </c>
      <c r="BV1928" s="12" t="str">
        <f>IFERROR(VLOOKUP(ROWS(BV$3:BV1928),BE$1:BT3925,BV$2,0),"")</f>
        <v/>
      </c>
      <c r="BW1928" s="12" t="str">
        <f>IFERROR(VLOOKUP(ROWS(BW$3:BW1928),BF$1:BU3925,BW$2,0),"")</f>
        <v/>
      </c>
      <c r="BX1928" s="12" t="str">
        <f>IFERROR(VLOOKUP(ROWS(BX$3:BX1928),BG$1:BV3925,BX$2,0),"")</f>
        <v/>
      </c>
      <c r="BY1928" s="12" t="str">
        <f>IFERROR(VLOOKUP(ROWS(BY$3:BY1928),BH$1:BW3925,BY$2,0),"")</f>
        <v/>
      </c>
      <c r="BZ1928" s="12" t="str">
        <f>IFERROR(VLOOKUP(ROWS(BZ$3:BZ1928),BI$1:BX3925,BZ$2,0),"")</f>
        <v/>
      </c>
      <c r="CA1928" s="12" t="str">
        <f>IFERROR(VLOOKUP(ROWS(CA$3:CA1928),BJ$1:BY3925,CA$2,0),"")</f>
        <v/>
      </c>
      <c r="CB1928" s="12" t="str">
        <f>IFERROR(VLOOKUP(ROWS(CB$3:CB1928),BK$1:BZ3925,CB$2,0),"")</f>
        <v/>
      </c>
      <c r="CC1928" s="12" t="str">
        <f>IFERROR(VLOOKUP(ROWS(CC$3:CC1928),BL$1:CA3925,CC$2,0),"")</f>
        <v/>
      </c>
      <c r="CD1928" s="12" t="str">
        <f>IFERROR(VLOOKUP(ROWS(CD$3:CD1928),BM$1:CB3925,CD$2,0),"")</f>
        <v/>
      </c>
      <c r="CE1928" s="12" t="str">
        <f>IFERROR(VLOOKUP(ROWS(CE$3:CE1928),BN$1:CC3925,CE$2,0),"")</f>
        <v/>
      </c>
      <c r="CF1928" s="12" t="str">
        <f>IFERROR(VLOOKUP(ROWS(CF$3:CF1928),BO$1:CD3925,CF$2,0),"")</f>
        <v/>
      </c>
      <c r="CG1928" s="12" t="str">
        <f>IFERROR(VLOOKUP(ROWS(CG$3:CG1928),BP$1:CE3925,CG$2,0),"")</f>
        <v/>
      </c>
      <c r="CH1928" s="12" t="str">
        <f>IFERROR(VLOOKUP(ROWS(CH$3:CH1928),BQ$1:CF3925,CH$2,0),"")</f>
        <v/>
      </c>
    </row>
    <row r="1929" spans="55:86" x14ac:dyDescent="0.25">
      <c r="BC1929" s="12">
        <f>IF(ISNUMBER(SEARCH('Quote reqeust'!$G$34,BR1929)),MAX(BC$1:BC1928)+1,0)</f>
        <v>0</v>
      </c>
      <c r="BD1929" s="12">
        <f>IF(ISNUMBER(SEARCH('Quote reqeust'!$E$35,BR1929)),MAX(BD$1:BD1928)+1,0)</f>
        <v>0</v>
      </c>
      <c r="BE1929" s="12">
        <f>IF(ISNUMBER(SEARCH('Quote reqeust'!$E$36,BR1929)),MAX(BE$1:BE1928)+1,0)</f>
        <v>0</v>
      </c>
      <c r="BF1929" s="12">
        <f>IF(ISNUMBER(SEARCH('Quote reqeust'!$E$37,BR1929)),MAX(BF$1:BF1928)+1,0)</f>
        <v>0</v>
      </c>
      <c r="BG1929" s="12">
        <f>IF(ISNUMBER(SEARCH('Quote reqeust'!$E$26,BR1929)),MAX(BG$1:BG1928)+1,0)</f>
        <v>0</v>
      </c>
      <c r="BH1929" s="12">
        <f>IF(ISNUMBER(SEARCH('Quote reqeust'!$E$27,BR1929)),MAX(BH$1:BH1928)+1,0)</f>
        <v>0</v>
      </c>
      <c r="BI1929" s="12">
        <f>IF(ISNUMBER(SEARCH('Quote reqeust'!$E$27,$BR1929)),MAX(BI$1:BI1928)+1,0)</f>
        <v>0</v>
      </c>
      <c r="BJ1929" s="12">
        <f>IF(ISNUMBER(SEARCH('Quote reqeust'!$E$27,$BR1929)),MAX(BJ$1:BJ1928)+1,0)</f>
        <v>0</v>
      </c>
      <c r="BK1929" s="12">
        <f>IF(ISNUMBER(SEARCH('Quote reqeust'!$E$27,$BR1929)),MAX(BK$1:BK1928)+1,0)</f>
        <v>0</v>
      </c>
      <c r="BL1929" s="12">
        <f>IF(ISNUMBER(SEARCH('Quote reqeust'!$E$27,$BR1929)),MAX(BL$1:BL1928)+1,0)</f>
        <v>0</v>
      </c>
      <c r="BM1929" s="12">
        <f>IF(ISNUMBER(SEARCH('Quote reqeust'!$E$27,$BR1929)),MAX(BM$1:BM1928)+1,0)</f>
        <v>0</v>
      </c>
      <c r="BN1929" s="12">
        <f>IF(ISNUMBER(SEARCH('Quote reqeust'!$E$27,$BR1929)),MAX(BN$1:BN1928)+1,0)</f>
        <v>0</v>
      </c>
      <c r="BO1929" s="12">
        <f>IF(ISNUMBER(SEARCH('Quote reqeust'!$E$27,$BR1929)),MAX(BO$1:BO1928)+1,0)</f>
        <v>0</v>
      </c>
      <c r="BP1929" s="12">
        <f>IF(ISNUMBER(SEARCH('Quote reqeust'!$E$27,$BR1929)),MAX(BP$1:BP1928)+1,0)</f>
        <v>0</v>
      </c>
      <c r="BQ1929" s="12">
        <f>IF(ISNUMBER(SEARCH('Quote reqeust'!$E$27,$BR1929)),MAX(BQ$1:BQ1928)+1,0)</f>
        <v>0</v>
      </c>
      <c r="BT1929" s="12" t="str">
        <f>IFERROR(VLOOKUP(ROWS(BT$3:BT1929),BC$1:BR3926,BT$2,0),"")</f>
        <v/>
      </c>
      <c r="BU1929" s="12" t="str">
        <f>IFERROR(VLOOKUP(ROWS(BU$3:BU1929),BD$1:BS3926,BU$2,0),"")</f>
        <v/>
      </c>
      <c r="BV1929" s="12" t="str">
        <f>IFERROR(VLOOKUP(ROWS(BV$3:BV1929),BE$1:BT3926,BV$2,0),"")</f>
        <v/>
      </c>
      <c r="BW1929" s="12" t="str">
        <f>IFERROR(VLOOKUP(ROWS(BW$3:BW1929),BF$1:BU3926,BW$2,0),"")</f>
        <v/>
      </c>
      <c r="BX1929" s="12" t="str">
        <f>IFERROR(VLOOKUP(ROWS(BX$3:BX1929),BG$1:BV3926,BX$2,0),"")</f>
        <v/>
      </c>
      <c r="BY1929" s="12" t="str">
        <f>IFERROR(VLOOKUP(ROWS(BY$3:BY1929),BH$1:BW3926,BY$2,0),"")</f>
        <v/>
      </c>
      <c r="BZ1929" s="12" t="str">
        <f>IFERROR(VLOOKUP(ROWS(BZ$3:BZ1929),BI$1:BX3926,BZ$2,0),"")</f>
        <v/>
      </c>
      <c r="CA1929" s="12" t="str">
        <f>IFERROR(VLOOKUP(ROWS(CA$3:CA1929),BJ$1:BY3926,CA$2,0),"")</f>
        <v/>
      </c>
      <c r="CB1929" s="12" t="str">
        <f>IFERROR(VLOOKUP(ROWS(CB$3:CB1929),BK$1:BZ3926,CB$2,0),"")</f>
        <v/>
      </c>
      <c r="CC1929" s="12" t="str">
        <f>IFERROR(VLOOKUP(ROWS(CC$3:CC1929),BL$1:CA3926,CC$2,0),"")</f>
        <v/>
      </c>
      <c r="CD1929" s="12" t="str">
        <f>IFERROR(VLOOKUP(ROWS(CD$3:CD1929),BM$1:CB3926,CD$2,0),"")</f>
        <v/>
      </c>
      <c r="CE1929" s="12" t="str">
        <f>IFERROR(VLOOKUP(ROWS(CE$3:CE1929),BN$1:CC3926,CE$2,0),"")</f>
        <v/>
      </c>
      <c r="CF1929" s="12" t="str">
        <f>IFERROR(VLOOKUP(ROWS(CF$3:CF1929),BO$1:CD3926,CF$2,0),"")</f>
        <v/>
      </c>
      <c r="CG1929" s="12" t="str">
        <f>IFERROR(VLOOKUP(ROWS(CG$3:CG1929),BP$1:CE3926,CG$2,0),"")</f>
        <v/>
      </c>
      <c r="CH1929" s="12" t="str">
        <f>IFERROR(VLOOKUP(ROWS(CH$3:CH1929),BQ$1:CF3926,CH$2,0),"")</f>
        <v/>
      </c>
    </row>
    <row r="1930" spans="55:86" x14ac:dyDescent="0.25">
      <c r="BC1930" s="12">
        <f>IF(ISNUMBER(SEARCH('Quote reqeust'!$G$34,BR1930)),MAX(BC$1:BC1929)+1,0)</f>
        <v>0</v>
      </c>
      <c r="BD1930" s="12">
        <f>IF(ISNUMBER(SEARCH('Quote reqeust'!$E$35,BR1930)),MAX(BD$1:BD1929)+1,0)</f>
        <v>0</v>
      </c>
      <c r="BE1930" s="12">
        <f>IF(ISNUMBER(SEARCH('Quote reqeust'!$E$36,BR1930)),MAX(BE$1:BE1929)+1,0)</f>
        <v>0</v>
      </c>
      <c r="BF1930" s="12">
        <f>IF(ISNUMBER(SEARCH('Quote reqeust'!$E$37,BR1930)),MAX(BF$1:BF1929)+1,0)</f>
        <v>0</v>
      </c>
      <c r="BG1930" s="12">
        <f>IF(ISNUMBER(SEARCH('Quote reqeust'!$E$26,BR1930)),MAX(BG$1:BG1929)+1,0)</f>
        <v>0</v>
      </c>
      <c r="BH1930" s="12">
        <f>IF(ISNUMBER(SEARCH('Quote reqeust'!$E$27,BR1930)),MAX(BH$1:BH1929)+1,0)</f>
        <v>0</v>
      </c>
      <c r="BI1930" s="12">
        <f>IF(ISNUMBER(SEARCH('Quote reqeust'!$E$27,$BR1930)),MAX(BI$1:BI1929)+1,0)</f>
        <v>0</v>
      </c>
      <c r="BJ1930" s="12">
        <f>IF(ISNUMBER(SEARCH('Quote reqeust'!$E$27,$BR1930)),MAX(BJ$1:BJ1929)+1,0)</f>
        <v>0</v>
      </c>
      <c r="BK1930" s="12">
        <f>IF(ISNUMBER(SEARCH('Quote reqeust'!$E$27,$BR1930)),MAX(BK$1:BK1929)+1,0)</f>
        <v>0</v>
      </c>
      <c r="BL1930" s="12">
        <f>IF(ISNUMBER(SEARCH('Quote reqeust'!$E$27,$BR1930)),MAX(BL$1:BL1929)+1,0)</f>
        <v>0</v>
      </c>
      <c r="BM1930" s="12">
        <f>IF(ISNUMBER(SEARCH('Quote reqeust'!$E$27,$BR1930)),MAX(BM$1:BM1929)+1,0)</f>
        <v>0</v>
      </c>
      <c r="BN1930" s="12">
        <f>IF(ISNUMBER(SEARCH('Quote reqeust'!$E$27,$BR1930)),MAX(BN$1:BN1929)+1,0)</f>
        <v>0</v>
      </c>
      <c r="BO1930" s="12">
        <f>IF(ISNUMBER(SEARCH('Quote reqeust'!$E$27,$BR1930)),MAX(BO$1:BO1929)+1,0)</f>
        <v>0</v>
      </c>
      <c r="BP1930" s="12">
        <f>IF(ISNUMBER(SEARCH('Quote reqeust'!$E$27,$BR1930)),MAX(BP$1:BP1929)+1,0)</f>
        <v>0</v>
      </c>
      <c r="BQ1930" s="12">
        <f>IF(ISNUMBER(SEARCH('Quote reqeust'!$E$27,$BR1930)),MAX(BQ$1:BQ1929)+1,0)</f>
        <v>0</v>
      </c>
      <c r="BT1930" s="12" t="str">
        <f>IFERROR(VLOOKUP(ROWS(BT$3:BT1930),BC$1:BR3927,BT$2,0),"")</f>
        <v/>
      </c>
      <c r="BU1930" s="12" t="str">
        <f>IFERROR(VLOOKUP(ROWS(BU$3:BU1930),BD$1:BS3927,BU$2,0),"")</f>
        <v/>
      </c>
      <c r="BV1930" s="12" t="str">
        <f>IFERROR(VLOOKUP(ROWS(BV$3:BV1930),BE$1:BT3927,BV$2,0),"")</f>
        <v/>
      </c>
      <c r="BW1930" s="12" t="str">
        <f>IFERROR(VLOOKUP(ROWS(BW$3:BW1930),BF$1:BU3927,BW$2,0),"")</f>
        <v/>
      </c>
      <c r="BX1930" s="12" t="str">
        <f>IFERROR(VLOOKUP(ROWS(BX$3:BX1930),BG$1:BV3927,BX$2,0),"")</f>
        <v/>
      </c>
      <c r="BY1930" s="12" t="str">
        <f>IFERROR(VLOOKUP(ROWS(BY$3:BY1930),BH$1:BW3927,BY$2,0),"")</f>
        <v/>
      </c>
      <c r="BZ1930" s="12" t="str">
        <f>IFERROR(VLOOKUP(ROWS(BZ$3:BZ1930),BI$1:BX3927,BZ$2,0),"")</f>
        <v/>
      </c>
      <c r="CA1930" s="12" t="str">
        <f>IFERROR(VLOOKUP(ROWS(CA$3:CA1930),BJ$1:BY3927,CA$2,0),"")</f>
        <v/>
      </c>
      <c r="CB1930" s="12" t="str">
        <f>IFERROR(VLOOKUP(ROWS(CB$3:CB1930),BK$1:BZ3927,CB$2,0),"")</f>
        <v/>
      </c>
      <c r="CC1930" s="12" t="str">
        <f>IFERROR(VLOOKUP(ROWS(CC$3:CC1930),BL$1:CA3927,CC$2,0),"")</f>
        <v/>
      </c>
      <c r="CD1930" s="12" t="str">
        <f>IFERROR(VLOOKUP(ROWS(CD$3:CD1930),BM$1:CB3927,CD$2,0),"")</f>
        <v/>
      </c>
      <c r="CE1930" s="12" t="str">
        <f>IFERROR(VLOOKUP(ROWS(CE$3:CE1930),BN$1:CC3927,CE$2,0),"")</f>
        <v/>
      </c>
      <c r="CF1930" s="12" t="str">
        <f>IFERROR(VLOOKUP(ROWS(CF$3:CF1930),BO$1:CD3927,CF$2,0),"")</f>
        <v/>
      </c>
      <c r="CG1930" s="12" t="str">
        <f>IFERROR(VLOOKUP(ROWS(CG$3:CG1930),BP$1:CE3927,CG$2,0),"")</f>
        <v/>
      </c>
      <c r="CH1930" s="12" t="str">
        <f>IFERROR(VLOOKUP(ROWS(CH$3:CH1930),BQ$1:CF3927,CH$2,0),"")</f>
        <v/>
      </c>
    </row>
    <row r="1931" spans="55:86" x14ac:dyDescent="0.25">
      <c r="BC1931" s="12">
        <f>IF(ISNUMBER(SEARCH('Quote reqeust'!$G$34,BR1931)),MAX(BC$1:BC1930)+1,0)</f>
        <v>0</v>
      </c>
      <c r="BD1931" s="12">
        <f>IF(ISNUMBER(SEARCH('Quote reqeust'!$E$35,BR1931)),MAX(BD$1:BD1930)+1,0)</f>
        <v>0</v>
      </c>
      <c r="BE1931" s="12">
        <f>IF(ISNUMBER(SEARCH('Quote reqeust'!$E$36,BR1931)),MAX(BE$1:BE1930)+1,0)</f>
        <v>0</v>
      </c>
      <c r="BF1931" s="12">
        <f>IF(ISNUMBER(SEARCH('Quote reqeust'!$E$37,BR1931)),MAX(BF$1:BF1930)+1,0)</f>
        <v>0</v>
      </c>
      <c r="BG1931" s="12">
        <f>IF(ISNUMBER(SEARCH('Quote reqeust'!$E$26,BR1931)),MAX(BG$1:BG1930)+1,0)</f>
        <v>0</v>
      </c>
      <c r="BH1931" s="12">
        <f>IF(ISNUMBER(SEARCH('Quote reqeust'!$E$27,BR1931)),MAX(BH$1:BH1930)+1,0)</f>
        <v>0</v>
      </c>
      <c r="BI1931" s="12">
        <f>IF(ISNUMBER(SEARCH('Quote reqeust'!$E$27,$BR1931)),MAX(BI$1:BI1930)+1,0)</f>
        <v>0</v>
      </c>
      <c r="BJ1931" s="12">
        <f>IF(ISNUMBER(SEARCH('Quote reqeust'!$E$27,$BR1931)),MAX(BJ$1:BJ1930)+1,0)</f>
        <v>0</v>
      </c>
      <c r="BK1931" s="12">
        <f>IF(ISNUMBER(SEARCH('Quote reqeust'!$E$27,$BR1931)),MAX(BK$1:BK1930)+1,0)</f>
        <v>0</v>
      </c>
      <c r="BL1931" s="12">
        <f>IF(ISNUMBER(SEARCH('Quote reqeust'!$E$27,$BR1931)),MAX(BL$1:BL1930)+1,0)</f>
        <v>0</v>
      </c>
      <c r="BM1931" s="12">
        <f>IF(ISNUMBER(SEARCH('Quote reqeust'!$E$27,$BR1931)),MAX(BM$1:BM1930)+1,0)</f>
        <v>0</v>
      </c>
      <c r="BN1931" s="12">
        <f>IF(ISNUMBER(SEARCH('Quote reqeust'!$E$27,$BR1931)),MAX(BN$1:BN1930)+1,0)</f>
        <v>0</v>
      </c>
      <c r="BO1931" s="12">
        <f>IF(ISNUMBER(SEARCH('Quote reqeust'!$E$27,$BR1931)),MAX(BO$1:BO1930)+1,0)</f>
        <v>0</v>
      </c>
      <c r="BP1931" s="12">
        <f>IF(ISNUMBER(SEARCH('Quote reqeust'!$E$27,$BR1931)),MAX(BP$1:BP1930)+1,0)</f>
        <v>0</v>
      </c>
      <c r="BQ1931" s="12">
        <f>IF(ISNUMBER(SEARCH('Quote reqeust'!$E$27,$BR1931)),MAX(BQ$1:BQ1930)+1,0)</f>
        <v>0</v>
      </c>
      <c r="BT1931" s="12" t="str">
        <f>IFERROR(VLOOKUP(ROWS(BT$3:BT1931),BC$1:BR3928,BT$2,0),"")</f>
        <v/>
      </c>
      <c r="BU1931" s="12" t="str">
        <f>IFERROR(VLOOKUP(ROWS(BU$3:BU1931),BD$1:BS3928,BU$2,0),"")</f>
        <v/>
      </c>
      <c r="BV1931" s="12" t="str">
        <f>IFERROR(VLOOKUP(ROWS(BV$3:BV1931),BE$1:BT3928,BV$2,0),"")</f>
        <v/>
      </c>
      <c r="BW1931" s="12" t="str">
        <f>IFERROR(VLOOKUP(ROWS(BW$3:BW1931),BF$1:BU3928,BW$2,0),"")</f>
        <v/>
      </c>
      <c r="BX1931" s="12" t="str">
        <f>IFERROR(VLOOKUP(ROWS(BX$3:BX1931),BG$1:BV3928,BX$2,0),"")</f>
        <v/>
      </c>
      <c r="BY1931" s="12" t="str">
        <f>IFERROR(VLOOKUP(ROWS(BY$3:BY1931),BH$1:BW3928,BY$2,0),"")</f>
        <v/>
      </c>
      <c r="BZ1931" s="12" t="str">
        <f>IFERROR(VLOOKUP(ROWS(BZ$3:BZ1931),BI$1:BX3928,BZ$2,0),"")</f>
        <v/>
      </c>
      <c r="CA1931" s="12" t="str">
        <f>IFERROR(VLOOKUP(ROWS(CA$3:CA1931),BJ$1:BY3928,CA$2,0),"")</f>
        <v/>
      </c>
      <c r="CB1931" s="12" t="str">
        <f>IFERROR(VLOOKUP(ROWS(CB$3:CB1931),BK$1:BZ3928,CB$2,0),"")</f>
        <v/>
      </c>
      <c r="CC1931" s="12" t="str">
        <f>IFERROR(VLOOKUP(ROWS(CC$3:CC1931),BL$1:CA3928,CC$2,0),"")</f>
        <v/>
      </c>
      <c r="CD1931" s="12" t="str">
        <f>IFERROR(VLOOKUP(ROWS(CD$3:CD1931),BM$1:CB3928,CD$2,0),"")</f>
        <v/>
      </c>
      <c r="CE1931" s="12" t="str">
        <f>IFERROR(VLOOKUP(ROWS(CE$3:CE1931),BN$1:CC3928,CE$2,0),"")</f>
        <v/>
      </c>
      <c r="CF1931" s="12" t="str">
        <f>IFERROR(VLOOKUP(ROWS(CF$3:CF1931),BO$1:CD3928,CF$2,0),"")</f>
        <v/>
      </c>
      <c r="CG1931" s="12" t="str">
        <f>IFERROR(VLOOKUP(ROWS(CG$3:CG1931),BP$1:CE3928,CG$2,0),"")</f>
        <v/>
      </c>
      <c r="CH1931" s="12" t="str">
        <f>IFERROR(VLOOKUP(ROWS(CH$3:CH1931),BQ$1:CF3928,CH$2,0),"")</f>
        <v/>
      </c>
    </row>
    <row r="1932" spans="55:86" x14ac:dyDescent="0.25">
      <c r="BC1932" s="12">
        <f>IF(ISNUMBER(SEARCH('Quote reqeust'!$G$34,BR1932)),MAX(BC$1:BC1931)+1,0)</f>
        <v>0</v>
      </c>
      <c r="BD1932" s="12">
        <f>IF(ISNUMBER(SEARCH('Quote reqeust'!$E$35,BR1932)),MAX(BD$1:BD1931)+1,0)</f>
        <v>0</v>
      </c>
      <c r="BE1932" s="12">
        <f>IF(ISNUMBER(SEARCH('Quote reqeust'!$E$36,BR1932)),MAX(BE$1:BE1931)+1,0)</f>
        <v>0</v>
      </c>
      <c r="BF1932" s="12">
        <f>IF(ISNUMBER(SEARCH('Quote reqeust'!$E$37,BR1932)),MAX(BF$1:BF1931)+1,0)</f>
        <v>0</v>
      </c>
      <c r="BG1932" s="12">
        <f>IF(ISNUMBER(SEARCH('Quote reqeust'!$E$26,BR1932)),MAX(BG$1:BG1931)+1,0)</f>
        <v>0</v>
      </c>
      <c r="BH1932" s="12">
        <f>IF(ISNUMBER(SEARCH('Quote reqeust'!$E$27,BR1932)),MAX(BH$1:BH1931)+1,0)</f>
        <v>0</v>
      </c>
      <c r="BI1932" s="12">
        <f>IF(ISNUMBER(SEARCH('Quote reqeust'!$E$27,$BR1932)),MAX(BI$1:BI1931)+1,0)</f>
        <v>0</v>
      </c>
      <c r="BJ1932" s="12">
        <f>IF(ISNUMBER(SEARCH('Quote reqeust'!$E$27,$BR1932)),MAX(BJ$1:BJ1931)+1,0)</f>
        <v>0</v>
      </c>
      <c r="BK1932" s="12">
        <f>IF(ISNUMBER(SEARCH('Quote reqeust'!$E$27,$BR1932)),MAX(BK$1:BK1931)+1,0)</f>
        <v>0</v>
      </c>
      <c r="BL1932" s="12">
        <f>IF(ISNUMBER(SEARCH('Quote reqeust'!$E$27,$BR1932)),MAX(BL$1:BL1931)+1,0)</f>
        <v>0</v>
      </c>
      <c r="BM1932" s="12">
        <f>IF(ISNUMBER(SEARCH('Quote reqeust'!$E$27,$BR1932)),MAX(BM$1:BM1931)+1,0)</f>
        <v>0</v>
      </c>
      <c r="BN1932" s="12">
        <f>IF(ISNUMBER(SEARCH('Quote reqeust'!$E$27,$BR1932)),MAX(BN$1:BN1931)+1,0)</f>
        <v>0</v>
      </c>
      <c r="BO1932" s="12">
        <f>IF(ISNUMBER(SEARCH('Quote reqeust'!$E$27,$BR1932)),MAX(BO$1:BO1931)+1,0)</f>
        <v>0</v>
      </c>
      <c r="BP1932" s="12">
        <f>IF(ISNUMBER(SEARCH('Quote reqeust'!$E$27,$BR1932)),MAX(BP$1:BP1931)+1,0)</f>
        <v>0</v>
      </c>
      <c r="BQ1932" s="12">
        <f>IF(ISNUMBER(SEARCH('Quote reqeust'!$E$27,$BR1932)),MAX(BQ$1:BQ1931)+1,0)</f>
        <v>0</v>
      </c>
      <c r="BT1932" s="12" t="str">
        <f>IFERROR(VLOOKUP(ROWS(BT$3:BT1932),BC$1:BR3929,BT$2,0),"")</f>
        <v/>
      </c>
      <c r="BU1932" s="12" t="str">
        <f>IFERROR(VLOOKUP(ROWS(BU$3:BU1932),BD$1:BS3929,BU$2,0),"")</f>
        <v/>
      </c>
      <c r="BV1932" s="12" t="str">
        <f>IFERROR(VLOOKUP(ROWS(BV$3:BV1932),BE$1:BT3929,BV$2,0),"")</f>
        <v/>
      </c>
      <c r="BW1932" s="12" t="str">
        <f>IFERROR(VLOOKUP(ROWS(BW$3:BW1932),BF$1:BU3929,BW$2,0),"")</f>
        <v/>
      </c>
      <c r="BX1932" s="12" t="str">
        <f>IFERROR(VLOOKUP(ROWS(BX$3:BX1932),BG$1:BV3929,BX$2,0),"")</f>
        <v/>
      </c>
      <c r="BY1932" s="12" t="str">
        <f>IFERROR(VLOOKUP(ROWS(BY$3:BY1932),BH$1:BW3929,BY$2,0),"")</f>
        <v/>
      </c>
      <c r="BZ1932" s="12" t="str">
        <f>IFERROR(VLOOKUP(ROWS(BZ$3:BZ1932),BI$1:BX3929,BZ$2,0),"")</f>
        <v/>
      </c>
      <c r="CA1932" s="12" t="str">
        <f>IFERROR(VLOOKUP(ROWS(CA$3:CA1932),BJ$1:BY3929,CA$2,0),"")</f>
        <v/>
      </c>
      <c r="CB1932" s="12" t="str">
        <f>IFERROR(VLOOKUP(ROWS(CB$3:CB1932),BK$1:BZ3929,CB$2,0),"")</f>
        <v/>
      </c>
      <c r="CC1932" s="12" t="str">
        <f>IFERROR(VLOOKUP(ROWS(CC$3:CC1932),BL$1:CA3929,CC$2,0),"")</f>
        <v/>
      </c>
      <c r="CD1932" s="12" t="str">
        <f>IFERROR(VLOOKUP(ROWS(CD$3:CD1932),BM$1:CB3929,CD$2,0),"")</f>
        <v/>
      </c>
      <c r="CE1932" s="12" t="str">
        <f>IFERROR(VLOOKUP(ROWS(CE$3:CE1932),BN$1:CC3929,CE$2,0),"")</f>
        <v/>
      </c>
      <c r="CF1932" s="12" t="str">
        <f>IFERROR(VLOOKUP(ROWS(CF$3:CF1932),BO$1:CD3929,CF$2,0),"")</f>
        <v/>
      </c>
      <c r="CG1932" s="12" t="str">
        <f>IFERROR(VLOOKUP(ROWS(CG$3:CG1932),BP$1:CE3929,CG$2,0),"")</f>
        <v/>
      </c>
      <c r="CH1932" s="12" t="str">
        <f>IFERROR(VLOOKUP(ROWS(CH$3:CH1932),BQ$1:CF3929,CH$2,0),"")</f>
        <v/>
      </c>
    </row>
    <row r="1933" spans="55:86" x14ac:dyDescent="0.25">
      <c r="BC1933" s="12">
        <f>IF(ISNUMBER(SEARCH('Quote reqeust'!$G$34,BR1933)),MAX(BC$1:BC1932)+1,0)</f>
        <v>0</v>
      </c>
      <c r="BD1933" s="12">
        <f>IF(ISNUMBER(SEARCH('Quote reqeust'!$E$35,BR1933)),MAX(BD$1:BD1932)+1,0)</f>
        <v>0</v>
      </c>
      <c r="BE1933" s="12">
        <f>IF(ISNUMBER(SEARCH('Quote reqeust'!$E$36,BR1933)),MAX(BE$1:BE1932)+1,0)</f>
        <v>0</v>
      </c>
      <c r="BF1933" s="12">
        <f>IF(ISNUMBER(SEARCH('Quote reqeust'!$E$37,BR1933)),MAX(BF$1:BF1932)+1,0)</f>
        <v>0</v>
      </c>
      <c r="BG1933" s="12">
        <f>IF(ISNUMBER(SEARCH('Quote reqeust'!$E$26,BR1933)),MAX(BG$1:BG1932)+1,0)</f>
        <v>0</v>
      </c>
      <c r="BH1933" s="12">
        <f>IF(ISNUMBER(SEARCH('Quote reqeust'!$E$27,BR1933)),MAX(BH$1:BH1932)+1,0)</f>
        <v>0</v>
      </c>
      <c r="BI1933" s="12">
        <f>IF(ISNUMBER(SEARCH('Quote reqeust'!$E$27,$BR1933)),MAX(BI$1:BI1932)+1,0)</f>
        <v>0</v>
      </c>
      <c r="BJ1933" s="12">
        <f>IF(ISNUMBER(SEARCH('Quote reqeust'!$E$27,$BR1933)),MAX(BJ$1:BJ1932)+1,0)</f>
        <v>0</v>
      </c>
      <c r="BK1933" s="12">
        <f>IF(ISNUMBER(SEARCH('Quote reqeust'!$E$27,$BR1933)),MAX(BK$1:BK1932)+1,0)</f>
        <v>0</v>
      </c>
      <c r="BL1933" s="12">
        <f>IF(ISNUMBER(SEARCH('Quote reqeust'!$E$27,$BR1933)),MAX(BL$1:BL1932)+1,0)</f>
        <v>0</v>
      </c>
      <c r="BM1933" s="12">
        <f>IF(ISNUMBER(SEARCH('Quote reqeust'!$E$27,$BR1933)),MAX(BM$1:BM1932)+1,0)</f>
        <v>0</v>
      </c>
      <c r="BN1933" s="12">
        <f>IF(ISNUMBER(SEARCH('Quote reqeust'!$E$27,$BR1933)),MAX(BN$1:BN1932)+1,0)</f>
        <v>0</v>
      </c>
      <c r="BO1933" s="12">
        <f>IF(ISNUMBER(SEARCH('Quote reqeust'!$E$27,$BR1933)),MAX(BO$1:BO1932)+1,0)</f>
        <v>0</v>
      </c>
      <c r="BP1933" s="12">
        <f>IF(ISNUMBER(SEARCH('Quote reqeust'!$E$27,$BR1933)),MAX(BP$1:BP1932)+1,0)</f>
        <v>0</v>
      </c>
      <c r="BQ1933" s="12">
        <f>IF(ISNUMBER(SEARCH('Quote reqeust'!$E$27,$BR1933)),MAX(BQ$1:BQ1932)+1,0)</f>
        <v>0</v>
      </c>
      <c r="BT1933" s="12" t="str">
        <f>IFERROR(VLOOKUP(ROWS(BT$3:BT1933),BC$1:BR3930,BT$2,0),"")</f>
        <v/>
      </c>
      <c r="BU1933" s="12" t="str">
        <f>IFERROR(VLOOKUP(ROWS(BU$3:BU1933),BD$1:BS3930,BU$2,0),"")</f>
        <v/>
      </c>
      <c r="BV1933" s="12" t="str">
        <f>IFERROR(VLOOKUP(ROWS(BV$3:BV1933),BE$1:BT3930,BV$2,0),"")</f>
        <v/>
      </c>
      <c r="BW1933" s="12" t="str">
        <f>IFERROR(VLOOKUP(ROWS(BW$3:BW1933),BF$1:BU3930,BW$2,0),"")</f>
        <v/>
      </c>
      <c r="BX1933" s="12" t="str">
        <f>IFERROR(VLOOKUP(ROWS(BX$3:BX1933),BG$1:BV3930,BX$2,0),"")</f>
        <v/>
      </c>
      <c r="BY1933" s="12" t="str">
        <f>IFERROR(VLOOKUP(ROWS(BY$3:BY1933),BH$1:BW3930,BY$2,0),"")</f>
        <v/>
      </c>
      <c r="BZ1933" s="12" t="str">
        <f>IFERROR(VLOOKUP(ROWS(BZ$3:BZ1933),BI$1:BX3930,BZ$2,0),"")</f>
        <v/>
      </c>
      <c r="CA1933" s="12" t="str">
        <f>IFERROR(VLOOKUP(ROWS(CA$3:CA1933),BJ$1:BY3930,CA$2,0),"")</f>
        <v/>
      </c>
      <c r="CB1933" s="12" t="str">
        <f>IFERROR(VLOOKUP(ROWS(CB$3:CB1933),BK$1:BZ3930,CB$2,0),"")</f>
        <v/>
      </c>
      <c r="CC1933" s="12" t="str">
        <f>IFERROR(VLOOKUP(ROWS(CC$3:CC1933),BL$1:CA3930,CC$2,0),"")</f>
        <v/>
      </c>
      <c r="CD1933" s="12" t="str">
        <f>IFERROR(VLOOKUP(ROWS(CD$3:CD1933),BM$1:CB3930,CD$2,0),"")</f>
        <v/>
      </c>
      <c r="CE1933" s="12" t="str">
        <f>IFERROR(VLOOKUP(ROWS(CE$3:CE1933),BN$1:CC3930,CE$2,0),"")</f>
        <v/>
      </c>
      <c r="CF1933" s="12" t="str">
        <f>IFERROR(VLOOKUP(ROWS(CF$3:CF1933),BO$1:CD3930,CF$2,0),"")</f>
        <v/>
      </c>
      <c r="CG1933" s="12" t="str">
        <f>IFERROR(VLOOKUP(ROWS(CG$3:CG1933),BP$1:CE3930,CG$2,0),"")</f>
        <v/>
      </c>
      <c r="CH1933" s="12" t="str">
        <f>IFERROR(VLOOKUP(ROWS(CH$3:CH1933),BQ$1:CF3930,CH$2,0),"")</f>
        <v/>
      </c>
    </row>
    <row r="1934" spans="55:86" x14ac:dyDescent="0.25">
      <c r="BC1934" s="12">
        <f>IF(ISNUMBER(SEARCH('Quote reqeust'!$G$34,BR1934)),MAX(BC$1:BC1933)+1,0)</f>
        <v>0</v>
      </c>
      <c r="BD1934" s="12">
        <f>IF(ISNUMBER(SEARCH('Quote reqeust'!$E$35,BR1934)),MAX(BD$1:BD1933)+1,0)</f>
        <v>0</v>
      </c>
      <c r="BE1934" s="12">
        <f>IF(ISNUMBER(SEARCH('Quote reqeust'!$E$36,BR1934)),MAX(BE$1:BE1933)+1,0)</f>
        <v>0</v>
      </c>
      <c r="BF1934" s="12">
        <f>IF(ISNUMBER(SEARCH('Quote reqeust'!$E$37,BR1934)),MAX(BF$1:BF1933)+1,0)</f>
        <v>0</v>
      </c>
      <c r="BG1934" s="12">
        <f>IF(ISNUMBER(SEARCH('Quote reqeust'!$E$26,BR1934)),MAX(BG$1:BG1933)+1,0)</f>
        <v>0</v>
      </c>
      <c r="BH1934" s="12">
        <f>IF(ISNUMBER(SEARCH('Quote reqeust'!$E$27,BR1934)),MAX(BH$1:BH1933)+1,0)</f>
        <v>0</v>
      </c>
      <c r="BI1934" s="12">
        <f>IF(ISNUMBER(SEARCH('Quote reqeust'!$E$27,$BR1934)),MAX(BI$1:BI1933)+1,0)</f>
        <v>0</v>
      </c>
      <c r="BJ1934" s="12">
        <f>IF(ISNUMBER(SEARCH('Quote reqeust'!$E$27,$BR1934)),MAX(BJ$1:BJ1933)+1,0)</f>
        <v>0</v>
      </c>
      <c r="BK1934" s="12">
        <f>IF(ISNUMBER(SEARCH('Quote reqeust'!$E$27,$BR1934)),MAX(BK$1:BK1933)+1,0)</f>
        <v>0</v>
      </c>
      <c r="BL1934" s="12">
        <f>IF(ISNUMBER(SEARCH('Quote reqeust'!$E$27,$BR1934)),MAX(BL$1:BL1933)+1,0)</f>
        <v>0</v>
      </c>
      <c r="BM1934" s="12">
        <f>IF(ISNUMBER(SEARCH('Quote reqeust'!$E$27,$BR1934)),MAX(BM$1:BM1933)+1,0)</f>
        <v>0</v>
      </c>
      <c r="BN1934" s="12">
        <f>IF(ISNUMBER(SEARCH('Quote reqeust'!$E$27,$BR1934)),MAX(BN$1:BN1933)+1,0)</f>
        <v>0</v>
      </c>
      <c r="BO1934" s="12">
        <f>IF(ISNUMBER(SEARCH('Quote reqeust'!$E$27,$BR1934)),MAX(BO$1:BO1933)+1,0)</f>
        <v>0</v>
      </c>
      <c r="BP1934" s="12">
        <f>IF(ISNUMBER(SEARCH('Quote reqeust'!$E$27,$BR1934)),MAX(BP$1:BP1933)+1,0)</f>
        <v>0</v>
      </c>
      <c r="BQ1934" s="12">
        <f>IF(ISNUMBER(SEARCH('Quote reqeust'!$E$27,$BR1934)),MAX(BQ$1:BQ1933)+1,0)</f>
        <v>0</v>
      </c>
      <c r="BT1934" s="12" t="str">
        <f>IFERROR(VLOOKUP(ROWS(BT$3:BT1934),BC$1:BR3931,BT$2,0),"")</f>
        <v/>
      </c>
      <c r="BU1934" s="12" t="str">
        <f>IFERROR(VLOOKUP(ROWS(BU$3:BU1934),BD$1:BS3931,BU$2,0),"")</f>
        <v/>
      </c>
      <c r="BV1934" s="12" t="str">
        <f>IFERROR(VLOOKUP(ROWS(BV$3:BV1934),BE$1:BT3931,BV$2,0),"")</f>
        <v/>
      </c>
      <c r="BW1934" s="12" t="str">
        <f>IFERROR(VLOOKUP(ROWS(BW$3:BW1934),BF$1:BU3931,BW$2,0),"")</f>
        <v/>
      </c>
      <c r="BX1934" s="12" t="str">
        <f>IFERROR(VLOOKUP(ROWS(BX$3:BX1934),BG$1:BV3931,BX$2,0),"")</f>
        <v/>
      </c>
      <c r="BY1934" s="12" t="str">
        <f>IFERROR(VLOOKUP(ROWS(BY$3:BY1934),BH$1:BW3931,BY$2,0),"")</f>
        <v/>
      </c>
      <c r="BZ1934" s="12" t="str">
        <f>IFERROR(VLOOKUP(ROWS(BZ$3:BZ1934),BI$1:BX3931,BZ$2,0),"")</f>
        <v/>
      </c>
      <c r="CA1934" s="12" t="str">
        <f>IFERROR(VLOOKUP(ROWS(CA$3:CA1934),BJ$1:BY3931,CA$2,0),"")</f>
        <v/>
      </c>
      <c r="CB1934" s="12" t="str">
        <f>IFERROR(VLOOKUP(ROWS(CB$3:CB1934),BK$1:BZ3931,CB$2,0),"")</f>
        <v/>
      </c>
      <c r="CC1934" s="12" t="str">
        <f>IFERROR(VLOOKUP(ROWS(CC$3:CC1934),BL$1:CA3931,CC$2,0),"")</f>
        <v/>
      </c>
      <c r="CD1934" s="12" t="str">
        <f>IFERROR(VLOOKUP(ROWS(CD$3:CD1934),BM$1:CB3931,CD$2,0),"")</f>
        <v/>
      </c>
      <c r="CE1934" s="12" t="str">
        <f>IFERROR(VLOOKUP(ROWS(CE$3:CE1934),BN$1:CC3931,CE$2,0),"")</f>
        <v/>
      </c>
      <c r="CF1934" s="12" t="str">
        <f>IFERROR(VLOOKUP(ROWS(CF$3:CF1934),BO$1:CD3931,CF$2,0),"")</f>
        <v/>
      </c>
      <c r="CG1934" s="12" t="str">
        <f>IFERROR(VLOOKUP(ROWS(CG$3:CG1934),BP$1:CE3931,CG$2,0),"")</f>
        <v/>
      </c>
      <c r="CH1934" s="12" t="str">
        <f>IFERROR(VLOOKUP(ROWS(CH$3:CH1934),BQ$1:CF3931,CH$2,0),"")</f>
        <v/>
      </c>
    </row>
    <row r="1935" spans="55:86" x14ac:dyDescent="0.25">
      <c r="BC1935" s="12">
        <f>IF(ISNUMBER(SEARCH('Quote reqeust'!$G$34,BR1935)),MAX(BC$1:BC1934)+1,0)</f>
        <v>0</v>
      </c>
      <c r="BD1935" s="12">
        <f>IF(ISNUMBER(SEARCH('Quote reqeust'!$E$35,BR1935)),MAX(BD$1:BD1934)+1,0)</f>
        <v>0</v>
      </c>
      <c r="BE1935" s="12">
        <f>IF(ISNUMBER(SEARCH('Quote reqeust'!$E$36,BR1935)),MAX(BE$1:BE1934)+1,0)</f>
        <v>0</v>
      </c>
      <c r="BF1935" s="12">
        <f>IF(ISNUMBER(SEARCH('Quote reqeust'!$E$37,BR1935)),MAX(BF$1:BF1934)+1,0)</f>
        <v>0</v>
      </c>
      <c r="BG1935" s="12">
        <f>IF(ISNUMBER(SEARCH('Quote reqeust'!$E$26,BR1935)),MAX(BG$1:BG1934)+1,0)</f>
        <v>0</v>
      </c>
      <c r="BH1935" s="12">
        <f>IF(ISNUMBER(SEARCH('Quote reqeust'!$E$27,BR1935)),MAX(BH$1:BH1934)+1,0)</f>
        <v>0</v>
      </c>
      <c r="BI1935" s="12">
        <f>IF(ISNUMBER(SEARCH('Quote reqeust'!$E$27,$BR1935)),MAX(BI$1:BI1934)+1,0)</f>
        <v>0</v>
      </c>
      <c r="BJ1935" s="12">
        <f>IF(ISNUMBER(SEARCH('Quote reqeust'!$E$27,$BR1935)),MAX(BJ$1:BJ1934)+1,0)</f>
        <v>0</v>
      </c>
      <c r="BK1935" s="12">
        <f>IF(ISNUMBER(SEARCH('Quote reqeust'!$E$27,$BR1935)),MAX(BK$1:BK1934)+1,0)</f>
        <v>0</v>
      </c>
      <c r="BL1935" s="12">
        <f>IF(ISNUMBER(SEARCH('Quote reqeust'!$E$27,$BR1935)),MAX(BL$1:BL1934)+1,0)</f>
        <v>0</v>
      </c>
      <c r="BM1935" s="12">
        <f>IF(ISNUMBER(SEARCH('Quote reqeust'!$E$27,$BR1935)),MAX(BM$1:BM1934)+1,0)</f>
        <v>0</v>
      </c>
      <c r="BN1935" s="12">
        <f>IF(ISNUMBER(SEARCH('Quote reqeust'!$E$27,$BR1935)),MAX(BN$1:BN1934)+1,0)</f>
        <v>0</v>
      </c>
      <c r="BO1935" s="12">
        <f>IF(ISNUMBER(SEARCH('Quote reqeust'!$E$27,$BR1935)),MAX(BO$1:BO1934)+1,0)</f>
        <v>0</v>
      </c>
      <c r="BP1935" s="12">
        <f>IF(ISNUMBER(SEARCH('Quote reqeust'!$E$27,$BR1935)),MAX(BP$1:BP1934)+1,0)</f>
        <v>0</v>
      </c>
      <c r="BQ1935" s="12">
        <f>IF(ISNUMBER(SEARCH('Quote reqeust'!$E$27,$BR1935)),MAX(BQ$1:BQ1934)+1,0)</f>
        <v>0</v>
      </c>
      <c r="BT1935" s="12" t="str">
        <f>IFERROR(VLOOKUP(ROWS(BT$3:BT1935),BC$1:BR3932,BT$2,0),"")</f>
        <v/>
      </c>
      <c r="BU1935" s="12" t="str">
        <f>IFERROR(VLOOKUP(ROWS(BU$3:BU1935),BD$1:BS3932,BU$2,0),"")</f>
        <v/>
      </c>
      <c r="BV1935" s="12" t="str">
        <f>IFERROR(VLOOKUP(ROWS(BV$3:BV1935),BE$1:BT3932,BV$2,0),"")</f>
        <v/>
      </c>
      <c r="BW1935" s="12" t="str">
        <f>IFERROR(VLOOKUP(ROWS(BW$3:BW1935),BF$1:BU3932,BW$2,0),"")</f>
        <v/>
      </c>
      <c r="BX1935" s="12" t="str">
        <f>IFERROR(VLOOKUP(ROWS(BX$3:BX1935),BG$1:BV3932,BX$2,0),"")</f>
        <v/>
      </c>
      <c r="BY1935" s="12" t="str">
        <f>IFERROR(VLOOKUP(ROWS(BY$3:BY1935),BH$1:BW3932,BY$2,0),"")</f>
        <v/>
      </c>
      <c r="BZ1935" s="12" t="str">
        <f>IFERROR(VLOOKUP(ROWS(BZ$3:BZ1935),BI$1:BX3932,BZ$2,0),"")</f>
        <v/>
      </c>
      <c r="CA1935" s="12" t="str">
        <f>IFERROR(VLOOKUP(ROWS(CA$3:CA1935),BJ$1:BY3932,CA$2,0),"")</f>
        <v/>
      </c>
      <c r="CB1935" s="12" t="str">
        <f>IFERROR(VLOOKUP(ROWS(CB$3:CB1935),BK$1:BZ3932,CB$2,0),"")</f>
        <v/>
      </c>
      <c r="CC1935" s="12" t="str">
        <f>IFERROR(VLOOKUP(ROWS(CC$3:CC1935),BL$1:CA3932,CC$2,0),"")</f>
        <v/>
      </c>
      <c r="CD1935" s="12" t="str">
        <f>IFERROR(VLOOKUP(ROWS(CD$3:CD1935),BM$1:CB3932,CD$2,0),"")</f>
        <v/>
      </c>
      <c r="CE1935" s="12" t="str">
        <f>IFERROR(VLOOKUP(ROWS(CE$3:CE1935),BN$1:CC3932,CE$2,0),"")</f>
        <v/>
      </c>
      <c r="CF1935" s="12" t="str">
        <f>IFERROR(VLOOKUP(ROWS(CF$3:CF1935),BO$1:CD3932,CF$2,0),"")</f>
        <v/>
      </c>
      <c r="CG1935" s="12" t="str">
        <f>IFERROR(VLOOKUP(ROWS(CG$3:CG1935),BP$1:CE3932,CG$2,0),"")</f>
        <v/>
      </c>
      <c r="CH1935" s="12" t="str">
        <f>IFERROR(VLOOKUP(ROWS(CH$3:CH1935),BQ$1:CF3932,CH$2,0),"")</f>
        <v/>
      </c>
    </row>
    <row r="1936" spans="55:86" x14ac:dyDescent="0.25">
      <c r="BC1936" s="12">
        <f>IF(ISNUMBER(SEARCH('Quote reqeust'!$G$34,BR1936)),MAX(BC$1:BC1935)+1,0)</f>
        <v>0</v>
      </c>
      <c r="BD1936" s="12">
        <f>IF(ISNUMBER(SEARCH('Quote reqeust'!$E$35,BR1936)),MAX(BD$1:BD1935)+1,0)</f>
        <v>0</v>
      </c>
      <c r="BE1936" s="12">
        <f>IF(ISNUMBER(SEARCH('Quote reqeust'!$E$36,BR1936)),MAX(BE$1:BE1935)+1,0)</f>
        <v>0</v>
      </c>
      <c r="BF1936" s="12">
        <f>IF(ISNUMBER(SEARCH('Quote reqeust'!$E$37,BR1936)),MAX(BF$1:BF1935)+1,0)</f>
        <v>0</v>
      </c>
      <c r="BG1936" s="12">
        <f>IF(ISNUMBER(SEARCH('Quote reqeust'!$E$26,BR1936)),MAX(BG$1:BG1935)+1,0)</f>
        <v>0</v>
      </c>
      <c r="BH1936" s="12">
        <f>IF(ISNUMBER(SEARCH('Quote reqeust'!$E$27,BR1936)),MAX(BH$1:BH1935)+1,0)</f>
        <v>0</v>
      </c>
      <c r="BI1936" s="12">
        <f>IF(ISNUMBER(SEARCH('Quote reqeust'!$E$27,$BR1936)),MAX(BI$1:BI1935)+1,0)</f>
        <v>0</v>
      </c>
      <c r="BJ1936" s="12">
        <f>IF(ISNUMBER(SEARCH('Quote reqeust'!$E$27,$BR1936)),MAX(BJ$1:BJ1935)+1,0)</f>
        <v>0</v>
      </c>
      <c r="BK1936" s="12">
        <f>IF(ISNUMBER(SEARCH('Quote reqeust'!$E$27,$BR1936)),MAX(BK$1:BK1935)+1,0)</f>
        <v>0</v>
      </c>
      <c r="BL1936" s="12">
        <f>IF(ISNUMBER(SEARCH('Quote reqeust'!$E$27,$BR1936)),MAX(BL$1:BL1935)+1,0)</f>
        <v>0</v>
      </c>
      <c r="BM1936" s="12">
        <f>IF(ISNUMBER(SEARCH('Quote reqeust'!$E$27,$BR1936)),MAX(BM$1:BM1935)+1,0)</f>
        <v>0</v>
      </c>
      <c r="BN1936" s="12">
        <f>IF(ISNUMBER(SEARCH('Quote reqeust'!$E$27,$BR1936)),MAX(BN$1:BN1935)+1,0)</f>
        <v>0</v>
      </c>
      <c r="BO1936" s="12">
        <f>IF(ISNUMBER(SEARCH('Quote reqeust'!$E$27,$BR1936)),MAX(BO$1:BO1935)+1,0)</f>
        <v>0</v>
      </c>
      <c r="BP1936" s="12">
        <f>IF(ISNUMBER(SEARCH('Quote reqeust'!$E$27,$BR1936)),MAX(BP$1:BP1935)+1,0)</f>
        <v>0</v>
      </c>
      <c r="BQ1936" s="12">
        <f>IF(ISNUMBER(SEARCH('Quote reqeust'!$E$27,$BR1936)),MAX(BQ$1:BQ1935)+1,0)</f>
        <v>0</v>
      </c>
      <c r="BT1936" s="12" t="str">
        <f>IFERROR(VLOOKUP(ROWS(BT$3:BT1936),BC$1:BR3933,BT$2,0),"")</f>
        <v/>
      </c>
      <c r="BU1936" s="12" t="str">
        <f>IFERROR(VLOOKUP(ROWS(BU$3:BU1936),BD$1:BS3933,BU$2,0),"")</f>
        <v/>
      </c>
      <c r="BV1936" s="12" t="str">
        <f>IFERROR(VLOOKUP(ROWS(BV$3:BV1936),BE$1:BT3933,BV$2,0),"")</f>
        <v/>
      </c>
      <c r="BW1936" s="12" t="str">
        <f>IFERROR(VLOOKUP(ROWS(BW$3:BW1936),BF$1:BU3933,BW$2,0),"")</f>
        <v/>
      </c>
      <c r="BX1936" s="12" t="str">
        <f>IFERROR(VLOOKUP(ROWS(BX$3:BX1936),BG$1:BV3933,BX$2,0),"")</f>
        <v/>
      </c>
      <c r="BY1936" s="12" t="str">
        <f>IFERROR(VLOOKUP(ROWS(BY$3:BY1936),BH$1:BW3933,BY$2,0),"")</f>
        <v/>
      </c>
      <c r="BZ1936" s="12" t="str">
        <f>IFERROR(VLOOKUP(ROWS(BZ$3:BZ1936),BI$1:BX3933,BZ$2,0),"")</f>
        <v/>
      </c>
      <c r="CA1936" s="12" t="str">
        <f>IFERROR(VLOOKUP(ROWS(CA$3:CA1936),BJ$1:BY3933,CA$2,0),"")</f>
        <v/>
      </c>
      <c r="CB1936" s="12" t="str">
        <f>IFERROR(VLOOKUP(ROWS(CB$3:CB1936),BK$1:BZ3933,CB$2,0),"")</f>
        <v/>
      </c>
      <c r="CC1936" s="12" t="str">
        <f>IFERROR(VLOOKUP(ROWS(CC$3:CC1936),BL$1:CA3933,CC$2,0),"")</f>
        <v/>
      </c>
      <c r="CD1936" s="12" t="str">
        <f>IFERROR(VLOOKUP(ROWS(CD$3:CD1936),BM$1:CB3933,CD$2,0),"")</f>
        <v/>
      </c>
      <c r="CE1936" s="12" t="str">
        <f>IFERROR(VLOOKUP(ROWS(CE$3:CE1936),BN$1:CC3933,CE$2,0),"")</f>
        <v/>
      </c>
      <c r="CF1936" s="12" t="str">
        <f>IFERROR(VLOOKUP(ROWS(CF$3:CF1936),BO$1:CD3933,CF$2,0),"")</f>
        <v/>
      </c>
      <c r="CG1936" s="12" t="str">
        <f>IFERROR(VLOOKUP(ROWS(CG$3:CG1936),BP$1:CE3933,CG$2,0),"")</f>
        <v/>
      </c>
      <c r="CH1936" s="12" t="str">
        <f>IFERROR(VLOOKUP(ROWS(CH$3:CH1936),BQ$1:CF3933,CH$2,0),"")</f>
        <v/>
      </c>
    </row>
    <row r="1937" spans="55:86" x14ac:dyDescent="0.25">
      <c r="BC1937" s="12">
        <f>IF(ISNUMBER(SEARCH('Quote reqeust'!$G$34,BR1937)),MAX(BC$1:BC1936)+1,0)</f>
        <v>0</v>
      </c>
      <c r="BD1937" s="12">
        <f>IF(ISNUMBER(SEARCH('Quote reqeust'!$E$35,BR1937)),MAX(BD$1:BD1936)+1,0)</f>
        <v>0</v>
      </c>
      <c r="BE1937" s="12">
        <f>IF(ISNUMBER(SEARCH('Quote reqeust'!$E$36,BR1937)),MAX(BE$1:BE1936)+1,0)</f>
        <v>0</v>
      </c>
      <c r="BF1937" s="12">
        <f>IF(ISNUMBER(SEARCH('Quote reqeust'!$E$37,BR1937)),MAX(BF$1:BF1936)+1,0)</f>
        <v>0</v>
      </c>
      <c r="BG1937" s="12">
        <f>IF(ISNUMBER(SEARCH('Quote reqeust'!$E$26,BR1937)),MAX(BG$1:BG1936)+1,0)</f>
        <v>0</v>
      </c>
      <c r="BH1937" s="12">
        <f>IF(ISNUMBER(SEARCH('Quote reqeust'!$E$27,BR1937)),MAX(BH$1:BH1936)+1,0)</f>
        <v>0</v>
      </c>
      <c r="BI1937" s="12">
        <f>IF(ISNUMBER(SEARCH('Quote reqeust'!$E$27,$BR1937)),MAX(BI$1:BI1936)+1,0)</f>
        <v>0</v>
      </c>
      <c r="BJ1937" s="12">
        <f>IF(ISNUMBER(SEARCH('Quote reqeust'!$E$27,$BR1937)),MAX(BJ$1:BJ1936)+1,0)</f>
        <v>0</v>
      </c>
      <c r="BK1937" s="12">
        <f>IF(ISNUMBER(SEARCH('Quote reqeust'!$E$27,$BR1937)),MAX(BK$1:BK1936)+1,0)</f>
        <v>0</v>
      </c>
      <c r="BL1937" s="12">
        <f>IF(ISNUMBER(SEARCH('Quote reqeust'!$E$27,$BR1937)),MAX(BL$1:BL1936)+1,0)</f>
        <v>0</v>
      </c>
      <c r="BM1937" s="12">
        <f>IF(ISNUMBER(SEARCH('Quote reqeust'!$E$27,$BR1937)),MAX(BM$1:BM1936)+1,0)</f>
        <v>0</v>
      </c>
      <c r="BN1937" s="12">
        <f>IF(ISNUMBER(SEARCH('Quote reqeust'!$E$27,$BR1937)),MAX(BN$1:BN1936)+1,0)</f>
        <v>0</v>
      </c>
      <c r="BO1937" s="12">
        <f>IF(ISNUMBER(SEARCH('Quote reqeust'!$E$27,$BR1937)),MAX(BO$1:BO1936)+1,0)</f>
        <v>0</v>
      </c>
      <c r="BP1937" s="12">
        <f>IF(ISNUMBER(SEARCH('Quote reqeust'!$E$27,$BR1937)),MAX(BP$1:BP1936)+1,0)</f>
        <v>0</v>
      </c>
      <c r="BQ1937" s="12">
        <f>IF(ISNUMBER(SEARCH('Quote reqeust'!$E$27,$BR1937)),MAX(BQ$1:BQ1936)+1,0)</f>
        <v>0</v>
      </c>
      <c r="BT1937" s="12" t="str">
        <f>IFERROR(VLOOKUP(ROWS(BT$3:BT1937),BC$1:BR3934,BT$2,0),"")</f>
        <v/>
      </c>
      <c r="BU1937" s="12" t="str">
        <f>IFERROR(VLOOKUP(ROWS(BU$3:BU1937),BD$1:BS3934,BU$2,0),"")</f>
        <v/>
      </c>
      <c r="BV1937" s="12" t="str">
        <f>IFERROR(VLOOKUP(ROWS(BV$3:BV1937),BE$1:BT3934,BV$2,0),"")</f>
        <v/>
      </c>
      <c r="BW1937" s="12" t="str">
        <f>IFERROR(VLOOKUP(ROWS(BW$3:BW1937),BF$1:BU3934,BW$2,0),"")</f>
        <v/>
      </c>
      <c r="BX1937" s="12" t="str">
        <f>IFERROR(VLOOKUP(ROWS(BX$3:BX1937),BG$1:BV3934,BX$2,0),"")</f>
        <v/>
      </c>
      <c r="BY1937" s="12" t="str">
        <f>IFERROR(VLOOKUP(ROWS(BY$3:BY1937),BH$1:BW3934,BY$2,0),"")</f>
        <v/>
      </c>
      <c r="BZ1937" s="12" t="str">
        <f>IFERROR(VLOOKUP(ROWS(BZ$3:BZ1937),BI$1:BX3934,BZ$2,0),"")</f>
        <v/>
      </c>
      <c r="CA1937" s="12" t="str">
        <f>IFERROR(VLOOKUP(ROWS(CA$3:CA1937),BJ$1:BY3934,CA$2,0),"")</f>
        <v/>
      </c>
      <c r="CB1937" s="12" t="str">
        <f>IFERROR(VLOOKUP(ROWS(CB$3:CB1937),BK$1:BZ3934,CB$2,0),"")</f>
        <v/>
      </c>
      <c r="CC1937" s="12" t="str">
        <f>IFERROR(VLOOKUP(ROWS(CC$3:CC1937),BL$1:CA3934,CC$2,0),"")</f>
        <v/>
      </c>
      <c r="CD1937" s="12" t="str">
        <f>IFERROR(VLOOKUP(ROWS(CD$3:CD1937),BM$1:CB3934,CD$2,0),"")</f>
        <v/>
      </c>
      <c r="CE1937" s="12" t="str">
        <f>IFERROR(VLOOKUP(ROWS(CE$3:CE1937),BN$1:CC3934,CE$2,0),"")</f>
        <v/>
      </c>
      <c r="CF1937" s="12" t="str">
        <f>IFERROR(VLOOKUP(ROWS(CF$3:CF1937),BO$1:CD3934,CF$2,0),"")</f>
        <v/>
      </c>
      <c r="CG1937" s="12" t="str">
        <f>IFERROR(VLOOKUP(ROWS(CG$3:CG1937),BP$1:CE3934,CG$2,0),"")</f>
        <v/>
      </c>
      <c r="CH1937" s="12" t="str">
        <f>IFERROR(VLOOKUP(ROWS(CH$3:CH1937),BQ$1:CF3934,CH$2,0),"")</f>
        <v/>
      </c>
    </row>
    <row r="1938" spans="55:86" x14ac:dyDescent="0.25">
      <c r="BC1938" s="12">
        <f>IF(ISNUMBER(SEARCH('Quote reqeust'!$G$34,BR1938)),MAX(BC$1:BC1937)+1,0)</f>
        <v>0</v>
      </c>
      <c r="BD1938" s="12">
        <f>IF(ISNUMBER(SEARCH('Quote reqeust'!$E$35,BR1938)),MAX(BD$1:BD1937)+1,0)</f>
        <v>0</v>
      </c>
      <c r="BE1938" s="12">
        <f>IF(ISNUMBER(SEARCH('Quote reqeust'!$E$36,BR1938)),MAX(BE$1:BE1937)+1,0)</f>
        <v>0</v>
      </c>
      <c r="BF1938" s="12">
        <f>IF(ISNUMBER(SEARCH('Quote reqeust'!$E$37,BR1938)),MAX(BF$1:BF1937)+1,0)</f>
        <v>0</v>
      </c>
      <c r="BG1938" s="12">
        <f>IF(ISNUMBER(SEARCH('Quote reqeust'!$E$26,BR1938)),MAX(BG$1:BG1937)+1,0)</f>
        <v>0</v>
      </c>
      <c r="BH1938" s="12">
        <f>IF(ISNUMBER(SEARCH('Quote reqeust'!$E$27,BR1938)),MAX(BH$1:BH1937)+1,0)</f>
        <v>0</v>
      </c>
      <c r="BI1938" s="12">
        <f>IF(ISNUMBER(SEARCH('Quote reqeust'!$E$27,$BR1938)),MAX(BI$1:BI1937)+1,0)</f>
        <v>0</v>
      </c>
      <c r="BJ1938" s="12">
        <f>IF(ISNUMBER(SEARCH('Quote reqeust'!$E$27,$BR1938)),MAX(BJ$1:BJ1937)+1,0)</f>
        <v>0</v>
      </c>
      <c r="BK1938" s="12">
        <f>IF(ISNUMBER(SEARCH('Quote reqeust'!$E$27,$BR1938)),MAX(BK$1:BK1937)+1,0)</f>
        <v>0</v>
      </c>
      <c r="BL1938" s="12">
        <f>IF(ISNUMBER(SEARCH('Quote reqeust'!$E$27,$BR1938)),MAX(BL$1:BL1937)+1,0)</f>
        <v>0</v>
      </c>
      <c r="BM1938" s="12">
        <f>IF(ISNUMBER(SEARCH('Quote reqeust'!$E$27,$BR1938)),MAX(BM$1:BM1937)+1,0)</f>
        <v>0</v>
      </c>
      <c r="BN1938" s="12">
        <f>IF(ISNUMBER(SEARCH('Quote reqeust'!$E$27,$BR1938)),MAX(BN$1:BN1937)+1,0)</f>
        <v>0</v>
      </c>
      <c r="BO1938" s="12">
        <f>IF(ISNUMBER(SEARCH('Quote reqeust'!$E$27,$BR1938)),MAX(BO$1:BO1937)+1,0)</f>
        <v>0</v>
      </c>
      <c r="BP1938" s="12">
        <f>IF(ISNUMBER(SEARCH('Quote reqeust'!$E$27,$BR1938)),MAX(BP$1:BP1937)+1,0)</f>
        <v>0</v>
      </c>
      <c r="BQ1938" s="12">
        <f>IF(ISNUMBER(SEARCH('Quote reqeust'!$E$27,$BR1938)),MAX(BQ$1:BQ1937)+1,0)</f>
        <v>0</v>
      </c>
      <c r="BT1938" s="12" t="str">
        <f>IFERROR(VLOOKUP(ROWS(BT$3:BT1938),BC$1:BR3935,BT$2,0),"")</f>
        <v/>
      </c>
      <c r="BU1938" s="12" t="str">
        <f>IFERROR(VLOOKUP(ROWS(BU$3:BU1938),BD$1:BS3935,BU$2,0),"")</f>
        <v/>
      </c>
      <c r="BV1938" s="12" t="str">
        <f>IFERROR(VLOOKUP(ROWS(BV$3:BV1938),BE$1:BT3935,BV$2,0),"")</f>
        <v/>
      </c>
      <c r="BW1938" s="12" t="str">
        <f>IFERROR(VLOOKUP(ROWS(BW$3:BW1938),BF$1:BU3935,BW$2,0),"")</f>
        <v/>
      </c>
      <c r="BX1938" s="12" t="str">
        <f>IFERROR(VLOOKUP(ROWS(BX$3:BX1938),BG$1:BV3935,BX$2,0),"")</f>
        <v/>
      </c>
      <c r="BY1938" s="12" t="str">
        <f>IFERROR(VLOOKUP(ROWS(BY$3:BY1938),BH$1:BW3935,BY$2,0),"")</f>
        <v/>
      </c>
      <c r="BZ1938" s="12" t="str">
        <f>IFERROR(VLOOKUP(ROWS(BZ$3:BZ1938),BI$1:BX3935,BZ$2,0),"")</f>
        <v/>
      </c>
      <c r="CA1938" s="12" t="str">
        <f>IFERROR(VLOOKUP(ROWS(CA$3:CA1938),BJ$1:BY3935,CA$2,0),"")</f>
        <v/>
      </c>
      <c r="CB1938" s="12" t="str">
        <f>IFERROR(VLOOKUP(ROWS(CB$3:CB1938),BK$1:BZ3935,CB$2,0),"")</f>
        <v/>
      </c>
      <c r="CC1938" s="12" t="str">
        <f>IFERROR(VLOOKUP(ROWS(CC$3:CC1938),BL$1:CA3935,CC$2,0),"")</f>
        <v/>
      </c>
      <c r="CD1938" s="12" t="str">
        <f>IFERROR(VLOOKUP(ROWS(CD$3:CD1938),BM$1:CB3935,CD$2,0),"")</f>
        <v/>
      </c>
      <c r="CE1938" s="12" t="str">
        <f>IFERROR(VLOOKUP(ROWS(CE$3:CE1938),BN$1:CC3935,CE$2,0),"")</f>
        <v/>
      </c>
      <c r="CF1938" s="12" t="str">
        <f>IFERROR(VLOOKUP(ROWS(CF$3:CF1938),BO$1:CD3935,CF$2,0),"")</f>
        <v/>
      </c>
      <c r="CG1938" s="12" t="str">
        <f>IFERROR(VLOOKUP(ROWS(CG$3:CG1938),BP$1:CE3935,CG$2,0),"")</f>
        <v/>
      </c>
      <c r="CH1938" s="12" t="str">
        <f>IFERROR(VLOOKUP(ROWS(CH$3:CH1938),BQ$1:CF3935,CH$2,0),"")</f>
        <v/>
      </c>
    </row>
    <row r="1939" spans="55:86" x14ac:dyDescent="0.25">
      <c r="BC1939" s="12">
        <f>IF(ISNUMBER(SEARCH('Quote reqeust'!$G$34,BR1939)),MAX(BC$1:BC1938)+1,0)</f>
        <v>0</v>
      </c>
      <c r="BD1939" s="12">
        <f>IF(ISNUMBER(SEARCH('Quote reqeust'!$E$35,BR1939)),MAX(BD$1:BD1938)+1,0)</f>
        <v>0</v>
      </c>
      <c r="BE1939" s="12">
        <f>IF(ISNUMBER(SEARCH('Quote reqeust'!$E$36,BR1939)),MAX(BE$1:BE1938)+1,0)</f>
        <v>0</v>
      </c>
      <c r="BF1939" s="12">
        <f>IF(ISNUMBER(SEARCH('Quote reqeust'!$E$37,BR1939)),MAX(BF$1:BF1938)+1,0)</f>
        <v>0</v>
      </c>
      <c r="BG1939" s="12">
        <f>IF(ISNUMBER(SEARCH('Quote reqeust'!$E$26,BR1939)),MAX(BG$1:BG1938)+1,0)</f>
        <v>0</v>
      </c>
      <c r="BH1939" s="12">
        <f>IF(ISNUMBER(SEARCH('Quote reqeust'!$E$27,BR1939)),MAX(BH$1:BH1938)+1,0)</f>
        <v>0</v>
      </c>
      <c r="BI1939" s="12">
        <f>IF(ISNUMBER(SEARCH('Quote reqeust'!$E$27,$BR1939)),MAX(BI$1:BI1938)+1,0)</f>
        <v>0</v>
      </c>
      <c r="BJ1939" s="12">
        <f>IF(ISNUMBER(SEARCH('Quote reqeust'!$E$27,$BR1939)),MAX(BJ$1:BJ1938)+1,0)</f>
        <v>0</v>
      </c>
      <c r="BK1939" s="12">
        <f>IF(ISNUMBER(SEARCH('Quote reqeust'!$E$27,$BR1939)),MAX(BK$1:BK1938)+1,0)</f>
        <v>0</v>
      </c>
      <c r="BL1939" s="12">
        <f>IF(ISNUMBER(SEARCH('Quote reqeust'!$E$27,$BR1939)),MAX(BL$1:BL1938)+1,0)</f>
        <v>0</v>
      </c>
      <c r="BM1939" s="12">
        <f>IF(ISNUMBER(SEARCH('Quote reqeust'!$E$27,$BR1939)),MAX(BM$1:BM1938)+1,0)</f>
        <v>0</v>
      </c>
      <c r="BN1939" s="12">
        <f>IF(ISNUMBER(SEARCH('Quote reqeust'!$E$27,$BR1939)),MAX(BN$1:BN1938)+1,0)</f>
        <v>0</v>
      </c>
      <c r="BO1939" s="12">
        <f>IF(ISNUMBER(SEARCH('Quote reqeust'!$E$27,$BR1939)),MAX(BO$1:BO1938)+1,0)</f>
        <v>0</v>
      </c>
      <c r="BP1939" s="12">
        <f>IF(ISNUMBER(SEARCH('Quote reqeust'!$E$27,$BR1939)),MAX(BP$1:BP1938)+1,0)</f>
        <v>0</v>
      </c>
      <c r="BQ1939" s="12">
        <f>IF(ISNUMBER(SEARCH('Quote reqeust'!$E$27,$BR1939)),MAX(BQ$1:BQ1938)+1,0)</f>
        <v>0</v>
      </c>
      <c r="BT1939" s="12" t="str">
        <f>IFERROR(VLOOKUP(ROWS(BT$3:BT1939),BC$1:BR3936,BT$2,0),"")</f>
        <v/>
      </c>
      <c r="BU1939" s="12" t="str">
        <f>IFERROR(VLOOKUP(ROWS(BU$3:BU1939),BD$1:BS3936,BU$2,0),"")</f>
        <v/>
      </c>
      <c r="BV1939" s="12" t="str">
        <f>IFERROR(VLOOKUP(ROWS(BV$3:BV1939),BE$1:BT3936,BV$2,0),"")</f>
        <v/>
      </c>
      <c r="BW1939" s="12" t="str">
        <f>IFERROR(VLOOKUP(ROWS(BW$3:BW1939),BF$1:BU3936,BW$2,0),"")</f>
        <v/>
      </c>
      <c r="BX1939" s="12" t="str">
        <f>IFERROR(VLOOKUP(ROWS(BX$3:BX1939),BG$1:BV3936,BX$2,0),"")</f>
        <v/>
      </c>
      <c r="BY1939" s="12" t="str">
        <f>IFERROR(VLOOKUP(ROWS(BY$3:BY1939),BH$1:BW3936,BY$2,0),"")</f>
        <v/>
      </c>
      <c r="BZ1939" s="12" t="str">
        <f>IFERROR(VLOOKUP(ROWS(BZ$3:BZ1939),BI$1:BX3936,BZ$2,0),"")</f>
        <v/>
      </c>
      <c r="CA1939" s="12" t="str">
        <f>IFERROR(VLOOKUP(ROWS(CA$3:CA1939),BJ$1:BY3936,CA$2,0),"")</f>
        <v/>
      </c>
      <c r="CB1939" s="12" t="str">
        <f>IFERROR(VLOOKUP(ROWS(CB$3:CB1939),BK$1:BZ3936,CB$2,0),"")</f>
        <v/>
      </c>
      <c r="CC1939" s="12" t="str">
        <f>IFERROR(VLOOKUP(ROWS(CC$3:CC1939),BL$1:CA3936,CC$2,0),"")</f>
        <v/>
      </c>
      <c r="CD1939" s="12" t="str">
        <f>IFERROR(VLOOKUP(ROWS(CD$3:CD1939),BM$1:CB3936,CD$2,0),"")</f>
        <v/>
      </c>
      <c r="CE1939" s="12" t="str">
        <f>IFERROR(VLOOKUP(ROWS(CE$3:CE1939),BN$1:CC3936,CE$2,0),"")</f>
        <v/>
      </c>
      <c r="CF1939" s="12" t="str">
        <f>IFERROR(VLOOKUP(ROWS(CF$3:CF1939),BO$1:CD3936,CF$2,0),"")</f>
        <v/>
      </c>
      <c r="CG1939" s="12" t="str">
        <f>IFERROR(VLOOKUP(ROWS(CG$3:CG1939),BP$1:CE3936,CG$2,0),"")</f>
        <v/>
      </c>
      <c r="CH1939" s="12" t="str">
        <f>IFERROR(VLOOKUP(ROWS(CH$3:CH1939),BQ$1:CF3936,CH$2,0),"")</f>
        <v/>
      </c>
    </row>
    <row r="1940" spans="55:86" x14ac:dyDescent="0.25">
      <c r="BC1940" s="12">
        <f>IF(ISNUMBER(SEARCH('Quote reqeust'!$G$34,BR1940)),MAX(BC$1:BC1939)+1,0)</f>
        <v>0</v>
      </c>
      <c r="BD1940" s="12">
        <f>IF(ISNUMBER(SEARCH('Quote reqeust'!$E$35,BR1940)),MAX(BD$1:BD1939)+1,0)</f>
        <v>0</v>
      </c>
      <c r="BE1940" s="12">
        <f>IF(ISNUMBER(SEARCH('Quote reqeust'!$E$36,BR1940)),MAX(BE$1:BE1939)+1,0)</f>
        <v>0</v>
      </c>
      <c r="BF1940" s="12">
        <f>IF(ISNUMBER(SEARCH('Quote reqeust'!$E$37,BR1940)),MAX(BF$1:BF1939)+1,0)</f>
        <v>0</v>
      </c>
      <c r="BG1940" s="12">
        <f>IF(ISNUMBER(SEARCH('Quote reqeust'!$E$26,BR1940)),MAX(BG$1:BG1939)+1,0)</f>
        <v>0</v>
      </c>
      <c r="BH1940" s="12">
        <f>IF(ISNUMBER(SEARCH('Quote reqeust'!$E$27,BR1940)),MAX(BH$1:BH1939)+1,0)</f>
        <v>0</v>
      </c>
      <c r="BI1940" s="12">
        <f>IF(ISNUMBER(SEARCH('Quote reqeust'!$E$27,$BR1940)),MAX(BI$1:BI1939)+1,0)</f>
        <v>0</v>
      </c>
      <c r="BJ1940" s="12">
        <f>IF(ISNUMBER(SEARCH('Quote reqeust'!$E$27,$BR1940)),MAX(BJ$1:BJ1939)+1,0)</f>
        <v>0</v>
      </c>
      <c r="BK1940" s="12">
        <f>IF(ISNUMBER(SEARCH('Quote reqeust'!$E$27,$BR1940)),MAX(BK$1:BK1939)+1,0)</f>
        <v>0</v>
      </c>
      <c r="BL1940" s="12">
        <f>IF(ISNUMBER(SEARCH('Quote reqeust'!$E$27,$BR1940)),MAX(BL$1:BL1939)+1,0)</f>
        <v>0</v>
      </c>
      <c r="BM1940" s="12">
        <f>IF(ISNUMBER(SEARCH('Quote reqeust'!$E$27,$BR1940)),MAX(BM$1:BM1939)+1,0)</f>
        <v>0</v>
      </c>
      <c r="BN1940" s="12">
        <f>IF(ISNUMBER(SEARCH('Quote reqeust'!$E$27,$BR1940)),MAX(BN$1:BN1939)+1,0)</f>
        <v>0</v>
      </c>
      <c r="BO1940" s="12">
        <f>IF(ISNUMBER(SEARCH('Quote reqeust'!$E$27,$BR1940)),MAX(BO$1:BO1939)+1,0)</f>
        <v>0</v>
      </c>
      <c r="BP1940" s="12">
        <f>IF(ISNUMBER(SEARCH('Quote reqeust'!$E$27,$BR1940)),MAX(BP$1:BP1939)+1,0)</f>
        <v>0</v>
      </c>
      <c r="BQ1940" s="12">
        <f>IF(ISNUMBER(SEARCH('Quote reqeust'!$E$27,$BR1940)),MAX(BQ$1:BQ1939)+1,0)</f>
        <v>0</v>
      </c>
      <c r="BT1940" s="12" t="str">
        <f>IFERROR(VLOOKUP(ROWS(BT$3:BT1940),BC$1:BR3937,BT$2,0),"")</f>
        <v/>
      </c>
      <c r="BU1940" s="12" t="str">
        <f>IFERROR(VLOOKUP(ROWS(BU$3:BU1940),BD$1:BS3937,BU$2,0),"")</f>
        <v/>
      </c>
      <c r="BV1940" s="12" t="str">
        <f>IFERROR(VLOOKUP(ROWS(BV$3:BV1940),BE$1:BT3937,BV$2,0),"")</f>
        <v/>
      </c>
      <c r="BW1940" s="12" t="str">
        <f>IFERROR(VLOOKUP(ROWS(BW$3:BW1940),BF$1:BU3937,BW$2,0),"")</f>
        <v/>
      </c>
      <c r="BX1940" s="12" t="str">
        <f>IFERROR(VLOOKUP(ROWS(BX$3:BX1940),BG$1:BV3937,BX$2,0),"")</f>
        <v/>
      </c>
      <c r="BY1940" s="12" t="str">
        <f>IFERROR(VLOOKUP(ROWS(BY$3:BY1940),BH$1:BW3937,BY$2,0),"")</f>
        <v/>
      </c>
      <c r="BZ1940" s="12" t="str">
        <f>IFERROR(VLOOKUP(ROWS(BZ$3:BZ1940),BI$1:BX3937,BZ$2,0),"")</f>
        <v/>
      </c>
      <c r="CA1940" s="12" t="str">
        <f>IFERROR(VLOOKUP(ROWS(CA$3:CA1940),BJ$1:BY3937,CA$2,0),"")</f>
        <v/>
      </c>
      <c r="CB1940" s="12" t="str">
        <f>IFERROR(VLOOKUP(ROWS(CB$3:CB1940),BK$1:BZ3937,CB$2,0),"")</f>
        <v/>
      </c>
      <c r="CC1940" s="12" t="str">
        <f>IFERROR(VLOOKUP(ROWS(CC$3:CC1940),BL$1:CA3937,CC$2,0),"")</f>
        <v/>
      </c>
      <c r="CD1940" s="12" t="str">
        <f>IFERROR(VLOOKUP(ROWS(CD$3:CD1940),BM$1:CB3937,CD$2,0),"")</f>
        <v/>
      </c>
      <c r="CE1940" s="12" t="str">
        <f>IFERROR(VLOOKUP(ROWS(CE$3:CE1940),BN$1:CC3937,CE$2,0),"")</f>
        <v/>
      </c>
      <c r="CF1940" s="12" t="str">
        <f>IFERROR(VLOOKUP(ROWS(CF$3:CF1940),BO$1:CD3937,CF$2,0),"")</f>
        <v/>
      </c>
      <c r="CG1940" s="12" t="str">
        <f>IFERROR(VLOOKUP(ROWS(CG$3:CG1940),BP$1:CE3937,CG$2,0),"")</f>
        <v/>
      </c>
      <c r="CH1940" s="12" t="str">
        <f>IFERROR(VLOOKUP(ROWS(CH$3:CH1940),BQ$1:CF3937,CH$2,0),"")</f>
        <v/>
      </c>
    </row>
    <row r="1941" spans="55:86" x14ac:dyDescent="0.25">
      <c r="BC1941" s="12">
        <f>IF(ISNUMBER(SEARCH('Quote reqeust'!$G$34,BR1941)),MAX(BC$1:BC1940)+1,0)</f>
        <v>0</v>
      </c>
      <c r="BD1941" s="12">
        <f>IF(ISNUMBER(SEARCH('Quote reqeust'!$E$35,BR1941)),MAX(BD$1:BD1940)+1,0)</f>
        <v>0</v>
      </c>
      <c r="BE1941" s="12">
        <f>IF(ISNUMBER(SEARCH('Quote reqeust'!$E$36,BR1941)),MAX(BE$1:BE1940)+1,0)</f>
        <v>0</v>
      </c>
      <c r="BF1941" s="12">
        <f>IF(ISNUMBER(SEARCH('Quote reqeust'!$E$37,BR1941)),MAX(BF$1:BF1940)+1,0)</f>
        <v>0</v>
      </c>
      <c r="BG1941" s="12">
        <f>IF(ISNUMBER(SEARCH('Quote reqeust'!$E$26,BR1941)),MAX(BG$1:BG1940)+1,0)</f>
        <v>0</v>
      </c>
      <c r="BH1941" s="12">
        <f>IF(ISNUMBER(SEARCH('Quote reqeust'!$E$27,BR1941)),MAX(BH$1:BH1940)+1,0)</f>
        <v>0</v>
      </c>
      <c r="BI1941" s="12">
        <f>IF(ISNUMBER(SEARCH('Quote reqeust'!$E$27,$BR1941)),MAX(BI$1:BI1940)+1,0)</f>
        <v>0</v>
      </c>
      <c r="BJ1941" s="12">
        <f>IF(ISNUMBER(SEARCH('Quote reqeust'!$E$27,$BR1941)),MAX(BJ$1:BJ1940)+1,0)</f>
        <v>0</v>
      </c>
      <c r="BK1941" s="12">
        <f>IF(ISNUMBER(SEARCH('Quote reqeust'!$E$27,$BR1941)),MAX(BK$1:BK1940)+1,0)</f>
        <v>0</v>
      </c>
      <c r="BL1941" s="12">
        <f>IF(ISNUMBER(SEARCH('Quote reqeust'!$E$27,$BR1941)),MAX(BL$1:BL1940)+1,0)</f>
        <v>0</v>
      </c>
      <c r="BM1941" s="12">
        <f>IF(ISNUMBER(SEARCH('Quote reqeust'!$E$27,$BR1941)),MAX(BM$1:BM1940)+1,0)</f>
        <v>0</v>
      </c>
      <c r="BN1941" s="12">
        <f>IF(ISNUMBER(SEARCH('Quote reqeust'!$E$27,$BR1941)),MAX(BN$1:BN1940)+1,0)</f>
        <v>0</v>
      </c>
      <c r="BO1941" s="12">
        <f>IF(ISNUMBER(SEARCH('Quote reqeust'!$E$27,$BR1941)),MAX(BO$1:BO1940)+1,0)</f>
        <v>0</v>
      </c>
      <c r="BP1941" s="12">
        <f>IF(ISNUMBER(SEARCH('Quote reqeust'!$E$27,$BR1941)),MAX(BP$1:BP1940)+1,0)</f>
        <v>0</v>
      </c>
      <c r="BQ1941" s="12">
        <f>IF(ISNUMBER(SEARCH('Quote reqeust'!$E$27,$BR1941)),MAX(BQ$1:BQ1940)+1,0)</f>
        <v>0</v>
      </c>
      <c r="BT1941" s="12" t="str">
        <f>IFERROR(VLOOKUP(ROWS(BT$3:BT1941),BC$1:BR3938,BT$2,0),"")</f>
        <v/>
      </c>
      <c r="BU1941" s="12" t="str">
        <f>IFERROR(VLOOKUP(ROWS(BU$3:BU1941),BD$1:BS3938,BU$2,0),"")</f>
        <v/>
      </c>
      <c r="BV1941" s="12" t="str">
        <f>IFERROR(VLOOKUP(ROWS(BV$3:BV1941),BE$1:BT3938,BV$2,0),"")</f>
        <v/>
      </c>
      <c r="BW1941" s="12" t="str">
        <f>IFERROR(VLOOKUP(ROWS(BW$3:BW1941),BF$1:BU3938,BW$2,0),"")</f>
        <v/>
      </c>
      <c r="BX1941" s="12" t="str">
        <f>IFERROR(VLOOKUP(ROWS(BX$3:BX1941),BG$1:BV3938,BX$2,0),"")</f>
        <v/>
      </c>
      <c r="BY1941" s="12" t="str">
        <f>IFERROR(VLOOKUP(ROWS(BY$3:BY1941),BH$1:BW3938,BY$2,0),"")</f>
        <v/>
      </c>
      <c r="BZ1941" s="12" t="str">
        <f>IFERROR(VLOOKUP(ROWS(BZ$3:BZ1941),BI$1:BX3938,BZ$2,0),"")</f>
        <v/>
      </c>
      <c r="CA1941" s="12" t="str">
        <f>IFERROR(VLOOKUP(ROWS(CA$3:CA1941),BJ$1:BY3938,CA$2,0),"")</f>
        <v/>
      </c>
      <c r="CB1941" s="12" t="str">
        <f>IFERROR(VLOOKUP(ROWS(CB$3:CB1941),BK$1:BZ3938,CB$2,0),"")</f>
        <v/>
      </c>
      <c r="CC1941" s="12" t="str">
        <f>IFERROR(VLOOKUP(ROWS(CC$3:CC1941),BL$1:CA3938,CC$2,0),"")</f>
        <v/>
      </c>
      <c r="CD1941" s="12" t="str">
        <f>IFERROR(VLOOKUP(ROWS(CD$3:CD1941),BM$1:CB3938,CD$2,0),"")</f>
        <v/>
      </c>
      <c r="CE1941" s="12" t="str">
        <f>IFERROR(VLOOKUP(ROWS(CE$3:CE1941),BN$1:CC3938,CE$2,0),"")</f>
        <v/>
      </c>
      <c r="CF1941" s="12" t="str">
        <f>IFERROR(VLOOKUP(ROWS(CF$3:CF1941),BO$1:CD3938,CF$2,0),"")</f>
        <v/>
      </c>
      <c r="CG1941" s="12" t="str">
        <f>IFERROR(VLOOKUP(ROWS(CG$3:CG1941),BP$1:CE3938,CG$2,0),"")</f>
        <v/>
      </c>
      <c r="CH1941" s="12" t="str">
        <f>IFERROR(VLOOKUP(ROWS(CH$3:CH1941),BQ$1:CF3938,CH$2,0),"")</f>
        <v/>
      </c>
    </row>
    <row r="1942" spans="55:86" x14ac:dyDescent="0.25">
      <c r="BC1942" s="12">
        <f>IF(ISNUMBER(SEARCH('Quote reqeust'!$G$34,BR1942)),MAX(BC$1:BC1941)+1,0)</f>
        <v>0</v>
      </c>
      <c r="BD1942" s="12">
        <f>IF(ISNUMBER(SEARCH('Quote reqeust'!$E$35,BR1942)),MAX(BD$1:BD1941)+1,0)</f>
        <v>0</v>
      </c>
      <c r="BE1942" s="12">
        <f>IF(ISNUMBER(SEARCH('Quote reqeust'!$E$36,BR1942)),MAX(BE$1:BE1941)+1,0)</f>
        <v>0</v>
      </c>
      <c r="BF1942" s="12">
        <f>IF(ISNUMBER(SEARCH('Quote reqeust'!$E$37,BR1942)),MAX(BF$1:BF1941)+1,0)</f>
        <v>0</v>
      </c>
      <c r="BG1942" s="12">
        <f>IF(ISNUMBER(SEARCH('Quote reqeust'!$E$26,BR1942)),MAX(BG$1:BG1941)+1,0)</f>
        <v>0</v>
      </c>
      <c r="BH1942" s="12">
        <f>IF(ISNUMBER(SEARCH('Quote reqeust'!$E$27,BR1942)),MAX(BH$1:BH1941)+1,0)</f>
        <v>0</v>
      </c>
      <c r="BI1942" s="12">
        <f>IF(ISNUMBER(SEARCH('Quote reqeust'!$E$27,$BR1942)),MAX(BI$1:BI1941)+1,0)</f>
        <v>0</v>
      </c>
      <c r="BJ1942" s="12">
        <f>IF(ISNUMBER(SEARCH('Quote reqeust'!$E$27,$BR1942)),MAX(BJ$1:BJ1941)+1,0)</f>
        <v>0</v>
      </c>
      <c r="BK1942" s="12">
        <f>IF(ISNUMBER(SEARCH('Quote reqeust'!$E$27,$BR1942)),MAX(BK$1:BK1941)+1,0)</f>
        <v>0</v>
      </c>
      <c r="BL1942" s="12">
        <f>IF(ISNUMBER(SEARCH('Quote reqeust'!$E$27,$BR1942)),MAX(BL$1:BL1941)+1,0)</f>
        <v>0</v>
      </c>
      <c r="BM1942" s="12">
        <f>IF(ISNUMBER(SEARCH('Quote reqeust'!$E$27,$BR1942)),MAX(BM$1:BM1941)+1,0)</f>
        <v>0</v>
      </c>
      <c r="BN1942" s="12">
        <f>IF(ISNUMBER(SEARCH('Quote reqeust'!$E$27,$BR1942)),MAX(BN$1:BN1941)+1,0)</f>
        <v>0</v>
      </c>
      <c r="BO1942" s="12">
        <f>IF(ISNUMBER(SEARCH('Quote reqeust'!$E$27,$BR1942)),MAX(BO$1:BO1941)+1,0)</f>
        <v>0</v>
      </c>
      <c r="BP1942" s="12">
        <f>IF(ISNUMBER(SEARCH('Quote reqeust'!$E$27,$BR1942)),MAX(BP$1:BP1941)+1,0)</f>
        <v>0</v>
      </c>
      <c r="BQ1942" s="12">
        <f>IF(ISNUMBER(SEARCH('Quote reqeust'!$E$27,$BR1942)),MAX(BQ$1:BQ1941)+1,0)</f>
        <v>0</v>
      </c>
      <c r="BT1942" s="12" t="str">
        <f>IFERROR(VLOOKUP(ROWS(BT$3:BT1942),BC$1:BR3939,BT$2,0),"")</f>
        <v/>
      </c>
      <c r="BU1942" s="12" t="str">
        <f>IFERROR(VLOOKUP(ROWS(BU$3:BU1942),BD$1:BS3939,BU$2,0),"")</f>
        <v/>
      </c>
      <c r="BV1942" s="12" t="str">
        <f>IFERROR(VLOOKUP(ROWS(BV$3:BV1942),BE$1:BT3939,BV$2,0),"")</f>
        <v/>
      </c>
      <c r="BW1942" s="12" t="str">
        <f>IFERROR(VLOOKUP(ROWS(BW$3:BW1942),BF$1:BU3939,BW$2,0),"")</f>
        <v/>
      </c>
      <c r="BX1942" s="12" t="str">
        <f>IFERROR(VLOOKUP(ROWS(BX$3:BX1942),BG$1:BV3939,BX$2,0),"")</f>
        <v/>
      </c>
      <c r="BY1942" s="12" t="str">
        <f>IFERROR(VLOOKUP(ROWS(BY$3:BY1942),BH$1:BW3939,BY$2,0),"")</f>
        <v/>
      </c>
      <c r="BZ1942" s="12" t="str">
        <f>IFERROR(VLOOKUP(ROWS(BZ$3:BZ1942),BI$1:BX3939,BZ$2,0),"")</f>
        <v/>
      </c>
      <c r="CA1942" s="12" t="str">
        <f>IFERROR(VLOOKUP(ROWS(CA$3:CA1942),BJ$1:BY3939,CA$2,0),"")</f>
        <v/>
      </c>
      <c r="CB1942" s="12" t="str">
        <f>IFERROR(VLOOKUP(ROWS(CB$3:CB1942),BK$1:BZ3939,CB$2,0),"")</f>
        <v/>
      </c>
      <c r="CC1942" s="12" t="str">
        <f>IFERROR(VLOOKUP(ROWS(CC$3:CC1942),BL$1:CA3939,CC$2,0),"")</f>
        <v/>
      </c>
      <c r="CD1942" s="12" t="str">
        <f>IFERROR(VLOOKUP(ROWS(CD$3:CD1942),BM$1:CB3939,CD$2,0),"")</f>
        <v/>
      </c>
      <c r="CE1942" s="12" t="str">
        <f>IFERROR(VLOOKUP(ROWS(CE$3:CE1942),BN$1:CC3939,CE$2,0),"")</f>
        <v/>
      </c>
      <c r="CF1942" s="12" t="str">
        <f>IFERROR(VLOOKUP(ROWS(CF$3:CF1942),BO$1:CD3939,CF$2,0),"")</f>
        <v/>
      </c>
      <c r="CG1942" s="12" t="str">
        <f>IFERROR(VLOOKUP(ROWS(CG$3:CG1942),BP$1:CE3939,CG$2,0),"")</f>
        <v/>
      </c>
      <c r="CH1942" s="12" t="str">
        <f>IFERROR(VLOOKUP(ROWS(CH$3:CH1942),BQ$1:CF3939,CH$2,0),"")</f>
        <v/>
      </c>
    </row>
    <row r="1943" spans="55:86" x14ac:dyDescent="0.25">
      <c r="BC1943" s="12">
        <f>IF(ISNUMBER(SEARCH('Quote reqeust'!$G$34,BR1943)),MAX(BC$1:BC1942)+1,0)</f>
        <v>0</v>
      </c>
      <c r="BD1943" s="12">
        <f>IF(ISNUMBER(SEARCH('Quote reqeust'!$E$35,BR1943)),MAX(BD$1:BD1942)+1,0)</f>
        <v>0</v>
      </c>
      <c r="BE1943" s="12">
        <f>IF(ISNUMBER(SEARCH('Quote reqeust'!$E$36,BR1943)),MAX(BE$1:BE1942)+1,0)</f>
        <v>0</v>
      </c>
      <c r="BF1943" s="12">
        <f>IF(ISNUMBER(SEARCH('Quote reqeust'!$E$37,BR1943)),MAX(BF$1:BF1942)+1,0)</f>
        <v>0</v>
      </c>
      <c r="BG1943" s="12">
        <f>IF(ISNUMBER(SEARCH('Quote reqeust'!$E$26,BR1943)),MAX(BG$1:BG1942)+1,0)</f>
        <v>0</v>
      </c>
      <c r="BH1943" s="12">
        <f>IF(ISNUMBER(SEARCH('Quote reqeust'!$E$27,BR1943)),MAX(BH$1:BH1942)+1,0)</f>
        <v>0</v>
      </c>
      <c r="BI1943" s="12">
        <f>IF(ISNUMBER(SEARCH('Quote reqeust'!$E$27,$BR1943)),MAX(BI$1:BI1942)+1,0)</f>
        <v>0</v>
      </c>
      <c r="BJ1943" s="12">
        <f>IF(ISNUMBER(SEARCH('Quote reqeust'!$E$27,$BR1943)),MAX(BJ$1:BJ1942)+1,0)</f>
        <v>0</v>
      </c>
      <c r="BK1943" s="12">
        <f>IF(ISNUMBER(SEARCH('Quote reqeust'!$E$27,$BR1943)),MAX(BK$1:BK1942)+1,0)</f>
        <v>0</v>
      </c>
      <c r="BL1943" s="12">
        <f>IF(ISNUMBER(SEARCH('Quote reqeust'!$E$27,$BR1943)),MAX(BL$1:BL1942)+1,0)</f>
        <v>0</v>
      </c>
      <c r="BM1943" s="12">
        <f>IF(ISNUMBER(SEARCH('Quote reqeust'!$E$27,$BR1943)),MAX(BM$1:BM1942)+1,0)</f>
        <v>0</v>
      </c>
      <c r="BN1943" s="12">
        <f>IF(ISNUMBER(SEARCH('Quote reqeust'!$E$27,$BR1943)),MAX(BN$1:BN1942)+1,0)</f>
        <v>0</v>
      </c>
      <c r="BO1943" s="12">
        <f>IF(ISNUMBER(SEARCH('Quote reqeust'!$E$27,$BR1943)),MAX(BO$1:BO1942)+1,0)</f>
        <v>0</v>
      </c>
      <c r="BP1943" s="12">
        <f>IF(ISNUMBER(SEARCH('Quote reqeust'!$E$27,$BR1943)),MAX(BP$1:BP1942)+1,0)</f>
        <v>0</v>
      </c>
      <c r="BQ1943" s="12">
        <f>IF(ISNUMBER(SEARCH('Quote reqeust'!$E$27,$BR1943)),MAX(BQ$1:BQ1942)+1,0)</f>
        <v>0</v>
      </c>
      <c r="BT1943" s="12" t="str">
        <f>IFERROR(VLOOKUP(ROWS(BT$3:BT1943),BC$1:BR3940,BT$2,0),"")</f>
        <v/>
      </c>
      <c r="BU1943" s="12" t="str">
        <f>IFERROR(VLOOKUP(ROWS(BU$3:BU1943),BD$1:BS3940,BU$2,0),"")</f>
        <v/>
      </c>
      <c r="BV1943" s="12" t="str">
        <f>IFERROR(VLOOKUP(ROWS(BV$3:BV1943),BE$1:BT3940,BV$2,0),"")</f>
        <v/>
      </c>
      <c r="BW1943" s="12" t="str">
        <f>IFERROR(VLOOKUP(ROWS(BW$3:BW1943),BF$1:BU3940,BW$2,0),"")</f>
        <v/>
      </c>
      <c r="BX1943" s="12" t="str">
        <f>IFERROR(VLOOKUP(ROWS(BX$3:BX1943),BG$1:BV3940,BX$2,0),"")</f>
        <v/>
      </c>
      <c r="BY1943" s="12" t="str">
        <f>IFERROR(VLOOKUP(ROWS(BY$3:BY1943),BH$1:BW3940,BY$2,0),"")</f>
        <v/>
      </c>
      <c r="BZ1943" s="12" t="str">
        <f>IFERROR(VLOOKUP(ROWS(BZ$3:BZ1943),BI$1:BX3940,BZ$2,0),"")</f>
        <v/>
      </c>
      <c r="CA1943" s="12" t="str">
        <f>IFERROR(VLOOKUP(ROWS(CA$3:CA1943),BJ$1:BY3940,CA$2,0),"")</f>
        <v/>
      </c>
      <c r="CB1943" s="12" t="str">
        <f>IFERROR(VLOOKUP(ROWS(CB$3:CB1943),BK$1:BZ3940,CB$2,0),"")</f>
        <v/>
      </c>
      <c r="CC1943" s="12" t="str">
        <f>IFERROR(VLOOKUP(ROWS(CC$3:CC1943),BL$1:CA3940,CC$2,0),"")</f>
        <v/>
      </c>
      <c r="CD1943" s="12" t="str">
        <f>IFERROR(VLOOKUP(ROWS(CD$3:CD1943),BM$1:CB3940,CD$2,0),"")</f>
        <v/>
      </c>
      <c r="CE1943" s="12" t="str">
        <f>IFERROR(VLOOKUP(ROWS(CE$3:CE1943),BN$1:CC3940,CE$2,0),"")</f>
        <v/>
      </c>
      <c r="CF1943" s="12" t="str">
        <f>IFERROR(VLOOKUP(ROWS(CF$3:CF1943),BO$1:CD3940,CF$2,0),"")</f>
        <v/>
      </c>
      <c r="CG1943" s="12" t="str">
        <f>IFERROR(VLOOKUP(ROWS(CG$3:CG1943),BP$1:CE3940,CG$2,0),"")</f>
        <v/>
      </c>
      <c r="CH1943" s="12" t="str">
        <f>IFERROR(VLOOKUP(ROWS(CH$3:CH1943),BQ$1:CF3940,CH$2,0),"")</f>
        <v/>
      </c>
    </row>
    <row r="1944" spans="55:86" x14ac:dyDescent="0.25">
      <c r="BC1944" s="12">
        <f>IF(ISNUMBER(SEARCH('Quote reqeust'!$G$34,BR1944)),MAX(BC$1:BC1943)+1,0)</f>
        <v>0</v>
      </c>
      <c r="BD1944" s="12">
        <f>IF(ISNUMBER(SEARCH('Quote reqeust'!$E$35,BR1944)),MAX(BD$1:BD1943)+1,0)</f>
        <v>0</v>
      </c>
      <c r="BE1944" s="12">
        <f>IF(ISNUMBER(SEARCH('Quote reqeust'!$E$36,BR1944)),MAX(BE$1:BE1943)+1,0)</f>
        <v>0</v>
      </c>
      <c r="BF1944" s="12">
        <f>IF(ISNUMBER(SEARCH('Quote reqeust'!$E$37,BR1944)),MAX(BF$1:BF1943)+1,0)</f>
        <v>0</v>
      </c>
      <c r="BG1944" s="12">
        <f>IF(ISNUMBER(SEARCH('Quote reqeust'!$E$26,BR1944)),MAX(BG$1:BG1943)+1,0)</f>
        <v>0</v>
      </c>
      <c r="BH1944" s="12">
        <f>IF(ISNUMBER(SEARCH('Quote reqeust'!$E$27,BR1944)),MAX(BH$1:BH1943)+1,0)</f>
        <v>0</v>
      </c>
      <c r="BI1944" s="12">
        <f>IF(ISNUMBER(SEARCH('Quote reqeust'!$E$27,$BR1944)),MAX(BI$1:BI1943)+1,0)</f>
        <v>0</v>
      </c>
      <c r="BJ1944" s="12">
        <f>IF(ISNUMBER(SEARCH('Quote reqeust'!$E$27,$BR1944)),MAX(BJ$1:BJ1943)+1,0)</f>
        <v>0</v>
      </c>
      <c r="BK1944" s="12">
        <f>IF(ISNUMBER(SEARCH('Quote reqeust'!$E$27,$BR1944)),MAX(BK$1:BK1943)+1,0)</f>
        <v>0</v>
      </c>
      <c r="BL1944" s="12">
        <f>IF(ISNUMBER(SEARCH('Quote reqeust'!$E$27,$BR1944)),MAX(BL$1:BL1943)+1,0)</f>
        <v>0</v>
      </c>
      <c r="BM1944" s="12">
        <f>IF(ISNUMBER(SEARCH('Quote reqeust'!$E$27,$BR1944)),MAX(BM$1:BM1943)+1,0)</f>
        <v>0</v>
      </c>
      <c r="BN1944" s="12">
        <f>IF(ISNUMBER(SEARCH('Quote reqeust'!$E$27,$BR1944)),MAX(BN$1:BN1943)+1,0)</f>
        <v>0</v>
      </c>
      <c r="BO1944" s="12">
        <f>IF(ISNUMBER(SEARCH('Quote reqeust'!$E$27,$BR1944)),MAX(BO$1:BO1943)+1,0)</f>
        <v>0</v>
      </c>
      <c r="BP1944" s="12">
        <f>IF(ISNUMBER(SEARCH('Quote reqeust'!$E$27,$BR1944)),MAX(BP$1:BP1943)+1,0)</f>
        <v>0</v>
      </c>
      <c r="BQ1944" s="12">
        <f>IF(ISNUMBER(SEARCH('Quote reqeust'!$E$27,$BR1944)),MAX(BQ$1:BQ1943)+1,0)</f>
        <v>0</v>
      </c>
      <c r="BT1944" s="12" t="str">
        <f>IFERROR(VLOOKUP(ROWS(BT$3:BT1944),BC$1:BR3941,BT$2,0),"")</f>
        <v/>
      </c>
      <c r="BU1944" s="12" t="str">
        <f>IFERROR(VLOOKUP(ROWS(BU$3:BU1944),BD$1:BS3941,BU$2,0),"")</f>
        <v/>
      </c>
      <c r="BV1944" s="12" t="str">
        <f>IFERROR(VLOOKUP(ROWS(BV$3:BV1944),BE$1:BT3941,BV$2,0),"")</f>
        <v/>
      </c>
      <c r="BW1944" s="12" t="str">
        <f>IFERROR(VLOOKUP(ROWS(BW$3:BW1944),BF$1:BU3941,BW$2,0),"")</f>
        <v/>
      </c>
      <c r="BX1944" s="12" t="str">
        <f>IFERROR(VLOOKUP(ROWS(BX$3:BX1944),BG$1:BV3941,BX$2,0),"")</f>
        <v/>
      </c>
      <c r="BY1944" s="12" t="str">
        <f>IFERROR(VLOOKUP(ROWS(BY$3:BY1944),BH$1:BW3941,BY$2,0),"")</f>
        <v/>
      </c>
      <c r="BZ1944" s="12" t="str">
        <f>IFERROR(VLOOKUP(ROWS(BZ$3:BZ1944),BI$1:BX3941,BZ$2,0),"")</f>
        <v/>
      </c>
      <c r="CA1944" s="12" t="str">
        <f>IFERROR(VLOOKUP(ROWS(CA$3:CA1944),BJ$1:BY3941,CA$2,0),"")</f>
        <v/>
      </c>
      <c r="CB1944" s="12" t="str">
        <f>IFERROR(VLOOKUP(ROWS(CB$3:CB1944),BK$1:BZ3941,CB$2,0),"")</f>
        <v/>
      </c>
      <c r="CC1944" s="12" t="str">
        <f>IFERROR(VLOOKUP(ROWS(CC$3:CC1944),BL$1:CA3941,CC$2,0),"")</f>
        <v/>
      </c>
      <c r="CD1944" s="12" t="str">
        <f>IFERROR(VLOOKUP(ROWS(CD$3:CD1944),BM$1:CB3941,CD$2,0),"")</f>
        <v/>
      </c>
      <c r="CE1944" s="12" t="str">
        <f>IFERROR(VLOOKUP(ROWS(CE$3:CE1944),BN$1:CC3941,CE$2,0),"")</f>
        <v/>
      </c>
      <c r="CF1944" s="12" t="str">
        <f>IFERROR(VLOOKUP(ROWS(CF$3:CF1944),BO$1:CD3941,CF$2,0),"")</f>
        <v/>
      </c>
      <c r="CG1944" s="12" t="str">
        <f>IFERROR(VLOOKUP(ROWS(CG$3:CG1944),BP$1:CE3941,CG$2,0),"")</f>
        <v/>
      </c>
      <c r="CH1944" s="12" t="str">
        <f>IFERROR(VLOOKUP(ROWS(CH$3:CH1944),BQ$1:CF3941,CH$2,0),"")</f>
        <v/>
      </c>
    </row>
    <row r="1945" spans="55:86" x14ac:dyDescent="0.25">
      <c r="BC1945" s="12">
        <f>IF(ISNUMBER(SEARCH('Quote reqeust'!$G$34,BR1945)),MAX(BC$1:BC1944)+1,0)</f>
        <v>0</v>
      </c>
      <c r="BD1945" s="12">
        <f>IF(ISNUMBER(SEARCH('Quote reqeust'!$E$35,BR1945)),MAX(BD$1:BD1944)+1,0)</f>
        <v>0</v>
      </c>
      <c r="BE1945" s="12">
        <f>IF(ISNUMBER(SEARCH('Quote reqeust'!$E$36,BR1945)),MAX(BE$1:BE1944)+1,0)</f>
        <v>0</v>
      </c>
      <c r="BF1945" s="12">
        <f>IF(ISNUMBER(SEARCH('Quote reqeust'!$E$37,BR1945)),MAX(BF$1:BF1944)+1,0)</f>
        <v>0</v>
      </c>
      <c r="BG1945" s="12">
        <f>IF(ISNUMBER(SEARCH('Quote reqeust'!$E$26,BR1945)),MAX(BG$1:BG1944)+1,0)</f>
        <v>0</v>
      </c>
      <c r="BH1945" s="12">
        <f>IF(ISNUMBER(SEARCH('Quote reqeust'!$E$27,BR1945)),MAX(BH$1:BH1944)+1,0)</f>
        <v>0</v>
      </c>
      <c r="BI1945" s="12">
        <f>IF(ISNUMBER(SEARCH('Quote reqeust'!$E$27,$BR1945)),MAX(BI$1:BI1944)+1,0)</f>
        <v>0</v>
      </c>
      <c r="BJ1945" s="12">
        <f>IF(ISNUMBER(SEARCH('Quote reqeust'!$E$27,$BR1945)),MAX(BJ$1:BJ1944)+1,0)</f>
        <v>0</v>
      </c>
      <c r="BK1945" s="12">
        <f>IF(ISNUMBER(SEARCH('Quote reqeust'!$E$27,$BR1945)),MAX(BK$1:BK1944)+1,0)</f>
        <v>0</v>
      </c>
      <c r="BL1945" s="12">
        <f>IF(ISNUMBER(SEARCH('Quote reqeust'!$E$27,$BR1945)),MAX(BL$1:BL1944)+1,0)</f>
        <v>0</v>
      </c>
      <c r="BM1945" s="12">
        <f>IF(ISNUMBER(SEARCH('Quote reqeust'!$E$27,$BR1945)),MAX(BM$1:BM1944)+1,0)</f>
        <v>0</v>
      </c>
      <c r="BN1945" s="12">
        <f>IF(ISNUMBER(SEARCH('Quote reqeust'!$E$27,$BR1945)),MAX(BN$1:BN1944)+1,0)</f>
        <v>0</v>
      </c>
      <c r="BO1945" s="12">
        <f>IF(ISNUMBER(SEARCH('Quote reqeust'!$E$27,$BR1945)),MAX(BO$1:BO1944)+1,0)</f>
        <v>0</v>
      </c>
      <c r="BP1945" s="12">
        <f>IF(ISNUMBER(SEARCH('Quote reqeust'!$E$27,$BR1945)),MAX(BP$1:BP1944)+1,0)</f>
        <v>0</v>
      </c>
      <c r="BQ1945" s="12">
        <f>IF(ISNUMBER(SEARCH('Quote reqeust'!$E$27,$BR1945)),MAX(BQ$1:BQ1944)+1,0)</f>
        <v>0</v>
      </c>
      <c r="BT1945" s="12" t="str">
        <f>IFERROR(VLOOKUP(ROWS(BT$3:BT1945),BC$1:BR3942,BT$2,0),"")</f>
        <v/>
      </c>
      <c r="BU1945" s="12" t="str">
        <f>IFERROR(VLOOKUP(ROWS(BU$3:BU1945),BD$1:BS3942,BU$2,0),"")</f>
        <v/>
      </c>
      <c r="BV1945" s="12" t="str">
        <f>IFERROR(VLOOKUP(ROWS(BV$3:BV1945),BE$1:BT3942,BV$2,0),"")</f>
        <v/>
      </c>
      <c r="BW1945" s="12" t="str">
        <f>IFERROR(VLOOKUP(ROWS(BW$3:BW1945),BF$1:BU3942,BW$2,0),"")</f>
        <v/>
      </c>
      <c r="BX1945" s="12" t="str">
        <f>IFERROR(VLOOKUP(ROWS(BX$3:BX1945),BG$1:BV3942,BX$2,0),"")</f>
        <v/>
      </c>
      <c r="BY1945" s="12" t="str">
        <f>IFERROR(VLOOKUP(ROWS(BY$3:BY1945),BH$1:BW3942,BY$2,0),"")</f>
        <v/>
      </c>
      <c r="BZ1945" s="12" t="str">
        <f>IFERROR(VLOOKUP(ROWS(BZ$3:BZ1945),BI$1:BX3942,BZ$2,0),"")</f>
        <v/>
      </c>
      <c r="CA1945" s="12" t="str">
        <f>IFERROR(VLOOKUP(ROWS(CA$3:CA1945),BJ$1:BY3942,CA$2,0),"")</f>
        <v/>
      </c>
      <c r="CB1945" s="12" t="str">
        <f>IFERROR(VLOOKUP(ROWS(CB$3:CB1945),BK$1:BZ3942,CB$2,0),"")</f>
        <v/>
      </c>
      <c r="CC1945" s="12" t="str">
        <f>IFERROR(VLOOKUP(ROWS(CC$3:CC1945),BL$1:CA3942,CC$2,0),"")</f>
        <v/>
      </c>
      <c r="CD1945" s="12" t="str">
        <f>IFERROR(VLOOKUP(ROWS(CD$3:CD1945),BM$1:CB3942,CD$2,0),"")</f>
        <v/>
      </c>
      <c r="CE1945" s="12" t="str">
        <f>IFERROR(VLOOKUP(ROWS(CE$3:CE1945),BN$1:CC3942,CE$2,0),"")</f>
        <v/>
      </c>
      <c r="CF1945" s="12" t="str">
        <f>IFERROR(VLOOKUP(ROWS(CF$3:CF1945),BO$1:CD3942,CF$2,0),"")</f>
        <v/>
      </c>
      <c r="CG1945" s="12" t="str">
        <f>IFERROR(VLOOKUP(ROWS(CG$3:CG1945),BP$1:CE3942,CG$2,0),"")</f>
        <v/>
      </c>
      <c r="CH1945" s="12" t="str">
        <f>IFERROR(VLOOKUP(ROWS(CH$3:CH1945),BQ$1:CF3942,CH$2,0),"")</f>
        <v/>
      </c>
    </row>
    <row r="1946" spans="55:86" x14ac:dyDescent="0.25">
      <c r="BC1946" s="12">
        <f>IF(ISNUMBER(SEARCH('Quote reqeust'!$G$34,BR1946)),MAX(BC$1:BC1945)+1,0)</f>
        <v>0</v>
      </c>
      <c r="BD1946" s="12">
        <f>IF(ISNUMBER(SEARCH('Quote reqeust'!$E$35,BR1946)),MAX(BD$1:BD1945)+1,0)</f>
        <v>0</v>
      </c>
      <c r="BE1946" s="12">
        <f>IF(ISNUMBER(SEARCH('Quote reqeust'!$E$36,BR1946)),MAX(BE$1:BE1945)+1,0)</f>
        <v>0</v>
      </c>
      <c r="BF1946" s="12">
        <f>IF(ISNUMBER(SEARCH('Quote reqeust'!$E$37,BR1946)),MAX(BF$1:BF1945)+1,0)</f>
        <v>0</v>
      </c>
      <c r="BG1946" s="12">
        <f>IF(ISNUMBER(SEARCH('Quote reqeust'!$E$26,BR1946)),MAX(BG$1:BG1945)+1,0)</f>
        <v>0</v>
      </c>
      <c r="BH1946" s="12">
        <f>IF(ISNUMBER(SEARCH('Quote reqeust'!$E$27,BR1946)),MAX(BH$1:BH1945)+1,0)</f>
        <v>0</v>
      </c>
      <c r="BI1946" s="12">
        <f>IF(ISNUMBER(SEARCH('Quote reqeust'!$E$27,$BR1946)),MAX(BI$1:BI1945)+1,0)</f>
        <v>0</v>
      </c>
      <c r="BJ1946" s="12">
        <f>IF(ISNUMBER(SEARCH('Quote reqeust'!$E$27,$BR1946)),MAX(BJ$1:BJ1945)+1,0)</f>
        <v>0</v>
      </c>
      <c r="BK1946" s="12">
        <f>IF(ISNUMBER(SEARCH('Quote reqeust'!$E$27,$BR1946)),MAX(BK$1:BK1945)+1,0)</f>
        <v>0</v>
      </c>
      <c r="BL1946" s="12">
        <f>IF(ISNUMBER(SEARCH('Quote reqeust'!$E$27,$BR1946)),MAX(BL$1:BL1945)+1,0)</f>
        <v>0</v>
      </c>
      <c r="BM1946" s="12">
        <f>IF(ISNUMBER(SEARCH('Quote reqeust'!$E$27,$BR1946)),MAX(BM$1:BM1945)+1,0)</f>
        <v>0</v>
      </c>
      <c r="BN1946" s="12">
        <f>IF(ISNUMBER(SEARCH('Quote reqeust'!$E$27,$BR1946)),MAX(BN$1:BN1945)+1,0)</f>
        <v>0</v>
      </c>
      <c r="BO1946" s="12">
        <f>IF(ISNUMBER(SEARCH('Quote reqeust'!$E$27,$BR1946)),MAX(BO$1:BO1945)+1,0)</f>
        <v>0</v>
      </c>
      <c r="BP1946" s="12">
        <f>IF(ISNUMBER(SEARCH('Quote reqeust'!$E$27,$BR1946)),MAX(BP$1:BP1945)+1,0)</f>
        <v>0</v>
      </c>
      <c r="BQ1946" s="12">
        <f>IF(ISNUMBER(SEARCH('Quote reqeust'!$E$27,$BR1946)),MAX(BQ$1:BQ1945)+1,0)</f>
        <v>0</v>
      </c>
      <c r="BT1946" s="12" t="str">
        <f>IFERROR(VLOOKUP(ROWS(BT$3:BT1946),BC$1:BR3943,BT$2,0),"")</f>
        <v/>
      </c>
      <c r="BU1946" s="12" t="str">
        <f>IFERROR(VLOOKUP(ROWS(BU$3:BU1946),BD$1:BS3943,BU$2,0),"")</f>
        <v/>
      </c>
      <c r="BV1946" s="12" t="str">
        <f>IFERROR(VLOOKUP(ROWS(BV$3:BV1946),BE$1:BT3943,BV$2,0),"")</f>
        <v/>
      </c>
      <c r="BW1946" s="12" t="str">
        <f>IFERROR(VLOOKUP(ROWS(BW$3:BW1946),BF$1:BU3943,BW$2,0),"")</f>
        <v/>
      </c>
      <c r="BX1946" s="12" t="str">
        <f>IFERROR(VLOOKUP(ROWS(BX$3:BX1946),BG$1:BV3943,BX$2,0),"")</f>
        <v/>
      </c>
      <c r="BY1946" s="12" t="str">
        <f>IFERROR(VLOOKUP(ROWS(BY$3:BY1946),BH$1:BW3943,BY$2,0),"")</f>
        <v/>
      </c>
      <c r="BZ1946" s="12" t="str">
        <f>IFERROR(VLOOKUP(ROWS(BZ$3:BZ1946),BI$1:BX3943,BZ$2,0),"")</f>
        <v/>
      </c>
      <c r="CA1946" s="12" t="str">
        <f>IFERROR(VLOOKUP(ROWS(CA$3:CA1946),BJ$1:BY3943,CA$2,0),"")</f>
        <v/>
      </c>
      <c r="CB1946" s="12" t="str">
        <f>IFERROR(VLOOKUP(ROWS(CB$3:CB1946),BK$1:BZ3943,CB$2,0),"")</f>
        <v/>
      </c>
      <c r="CC1946" s="12" t="str">
        <f>IFERROR(VLOOKUP(ROWS(CC$3:CC1946),BL$1:CA3943,CC$2,0),"")</f>
        <v/>
      </c>
      <c r="CD1946" s="12" t="str">
        <f>IFERROR(VLOOKUP(ROWS(CD$3:CD1946),BM$1:CB3943,CD$2,0),"")</f>
        <v/>
      </c>
      <c r="CE1946" s="12" t="str">
        <f>IFERROR(VLOOKUP(ROWS(CE$3:CE1946),BN$1:CC3943,CE$2,0),"")</f>
        <v/>
      </c>
      <c r="CF1946" s="12" t="str">
        <f>IFERROR(VLOOKUP(ROWS(CF$3:CF1946),BO$1:CD3943,CF$2,0),"")</f>
        <v/>
      </c>
      <c r="CG1946" s="12" t="str">
        <f>IFERROR(VLOOKUP(ROWS(CG$3:CG1946),BP$1:CE3943,CG$2,0),"")</f>
        <v/>
      </c>
      <c r="CH1946" s="12" t="str">
        <f>IFERROR(VLOOKUP(ROWS(CH$3:CH1946),BQ$1:CF3943,CH$2,0),"")</f>
        <v/>
      </c>
    </row>
    <row r="1947" spans="55:86" x14ac:dyDescent="0.25">
      <c r="BC1947" s="12">
        <f>IF(ISNUMBER(SEARCH('Quote reqeust'!$G$34,BR1947)),MAX(BC$1:BC1946)+1,0)</f>
        <v>0</v>
      </c>
      <c r="BD1947" s="12">
        <f>IF(ISNUMBER(SEARCH('Quote reqeust'!$E$35,BR1947)),MAX(BD$1:BD1946)+1,0)</f>
        <v>0</v>
      </c>
      <c r="BE1947" s="12">
        <f>IF(ISNUMBER(SEARCH('Quote reqeust'!$E$36,BR1947)),MAX(BE$1:BE1946)+1,0)</f>
        <v>0</v>
      </c>
      <c r="BF1947" s="12">
        <f>IF(ISNUMBER(SEARCH('Quote reqeust'!$E$37,BR1947)),MAX(BF$1:BF1946)+1,0)</f>
        <v>0</v>
      </c>
      <c r="BG1947" s="12">
        <f>IF(ISNUMBER(SEARCH('Quote reqeust'!$E$26,BR1947)),MAX(BG$1:BG1946)+1,0)</f>
        <v>0</v>
      </c>
      <c r="BH1947" s="12">
        <f>IF(ISNUMBER(SEARCH('Quote reqeust'!$E$27,BR1947)),MAX(BH$1:BH1946)+1,0)</f>
        <v>0</v>
      </c>
      <c r="BI1947" s="12">
        <f>IF(ISNUMBER(SEARCH('Quote reqeust'!$E$27,$BR1947)),MAX(BI$1:BI1946)+1,0)</f>
        <v>0</v>
      </c>
      <c r="BJ1947" s="12">
        <f>IF(ISNUMBER(SEARCH('Quote reqeust'!$E$27,$BR1947)),MAX(BJ$1:BJ1946)+1,0)</f>
        <v>0</v>
      </c>
      <c r="BK1947" s="12">
        <f>IF(ISNUMBER(SEARCH('Quote reqeust'!$E$27,$BR1947)),MAX(BK$1:BK1946)+1,0)</f>
        <v>0</v>
      </c>
      <c r="BL1947" s="12">
        <f>IF(ISNUMBER(SEARCH('Quote reqeust'!$E$27,$BR1947)),MAX(BL$1:BL1946)+1,0)</f>
        <v>0</v>
      </c>
      <c r="BM1947" s="12">
        <f>IF(ISNUMBER(SEARCH('Quote reqeust'!$E$27,$BR1947)),MAX(BM$1:BM1946)+1,0)</f>
        <v>0</v>
      </c>
      <c r="BN1947" s="12">
        <f>IF(ISNUMBER(SEARCH('Quote reqeust'!$E$27,$BR1947)),MAX(BN$1:BN1946)+1,0)</f>
        <v>0</v>
      </c>
      <c r="BO1947" s="12">
        <f>IF(ISNUMBER(SEARCH('Quote reqeust'!$E$27,$BR1947)),MAX(BO$1:BO1946)+1,0)</f>
        <v>0</v>
      </c>
      <c r="BP1947" s="12">
        <f>IF(ISNUMBER(SEARCH('Quote reqeust'!$E$27,$BR1947)),MAX(BP$1:BP1946)+1,0)</f>
        <v>0</v>
      </c>
      <c r="BQ1947" s="12">
        <f>IF(ISNUMBER(SEARCH('Quote reqeust'!$E$27,$BR1947)),MAX(BQ$1:BQ1946)+1,0)</f>
        <v>0</v>
      </c>
      <c r="BT1947" s="12" t="str">
        <f>IFERROR(VLOOKUP(ROWS(BT$3:BT1947),BC$1:BR3944,BT$2,0),"")</f>
        <v/>
      </c>
      <c r="BU1947" s="12" t="str">
        <f>IFERROR(VLOOKUP(ROWS(BU$3:BU1947),BD$1:BS3944,BU$2,0),"")</f>
        <v/>
      </c>
      <c r="BV1947" s="12" t="str">
        <f>IFERROR(VLOOKUP(ROWS(BV$3:BV1947),BE$1:BT3944,BV$2,0),"")</f>
        <v/>
      </c>
      <c r="BW1947" s="12" t="str">
        <f>IFERROR(VLOOKUP(ROWS(BW$3:BW1947),BF$1:BU3944,BW$2,0),"")</f>
        <v/>
      </c>
      <c r="BX1947" s="12" t="str">
        <f>IFERROR(VLOOKUP(ROWS(BX$3:BX1947),BG$1:BV3944,BX$2,0),"")</f>
        <v/>
      </c>
      <c r="BY1947" s="12" t="str">
        <f>IFERROR(VLOOKUP(ROWS(BY$3:BY1947),BH$1:BW3944,BY$2,0),"")</f>
        <v/>
      </c>
      <c r="BZ1947" s="12" t="str">
        <f>IFERROR(VLOOKUP(ROWS(BZ$3:BZ1947),BI$1:BX3944,BZ$2,0),"")</f>
        <v/>
      </c>
      <c r="CA1947" s="12" t="str">
        <f>IFERROR(VLOOKUP(ROWS(CA$3:CA1947),BJ$1:BY3944,CA$2,0),"")</f>
        <v/>
      </c>
      <c r="CB1947" s="12" t="str">
        <f>IFERROR(VLOOKUP(ROWS(CB$3:CB1947),BK$1:BZ3944,CB$2,0),"")</f>
        <v/>
      </c>
      <c r="CC1947" s="12" t="str">
        <f>IFERROR(VLOOKUP(ROWS(CC$3:CC1947),BL$1:CA3944,CC$2,0),"")</f>
        <v/>
      </c>
      <c r="CD1947" s="12" t="str">
        <f>IFERROR(VLOOKUP(ROWS(CD$3:CD1947),BM$1:CB3944,CD$2,0),"")</f>
        <v/>
      </c>
      <c r="CE1947" s="12" t="str">
        <f>IFERROR(VLOOKUP(ROWS(CE$3:CE1947),BN$1:CC3944,CE$2,0),"")</f>
        <v/>
      </c>
      <c r="CF1947" s="12" t="str">
        <f>IFERROR(VLOOKUP(ROWS(CF$3:CF1947),BO$1:CD3944,CF$2,0),"")</f>
        <v/>
      </c>
      <c r="CG1947" s="12" t="str">
        <f>IFERROR(VLOOKUP(ROWS(CG$3:CG1947),BP$1:CE3944,CG$2,0),"")</f>
        <v/>
      </c>
      <c r="CH1947" s="12" t="str">
        <f>IFERROR(VLOOKUP(ROWS(CH$3:CH1947),BQ$1:CF3944,CH$2,0),"")</f>
        <v/>
      </c>
    </row>
    <row r="1948" spans="55:86" x14ac:dyDescent="0.25">
      <c r="BC1948" s="12">
        <f>IF(ISNUMBER(SEARCH('Quote reqeust'!$G$34,BR1948)),MAX(BC$1:BC1947)+1,0)</f>
        <v>0</v>
      </c>
      <c r="BD1948" s="12">
        <f>IF(ISNUMBER(SEARCH('Quote reqeust'!$E$35,BR1948)),MAX(BD$1:BD1947)+1,0)</f>
        <v>0</v>
      </c>
      <c r="BE1948" s="12">
        <f>IF(ISNUMBER(SEARCH('Quote reqeust'!$E$36,BR1948)),MAX(BE$1:BE1947)+1,0)</f>
        <v>0</v>
      </c>
      <c r="BF1948" s="12">
        <f>IF(ISNUMBER(SEARCH('Quote reqeust'!$E$37,BR1948)),MAX(BF$1:BF1947)+1,0)</f>
        <v>0</v>
      </c>
      <c r="BG1948" s="12">
        <f>IF(ISNUMBER(SEARCH('Quote reqeust'!$E$26,BR1948)),MAX(BG$1:BG1947)+1,0)</f>
        <v>0</v>
      </c>
      <c r="BH1948" s="12">
        <f>IF(ISNUMBER(SEARCH('Quote reqeust'!$E$27,BR1948)),MAX(BH$1:BH1947)+1,0)</f>
        <v>0</v>
      </c>
      <c r="BI1948" s="12">
        <f>IF(ISNUMBER(SEARCH('Quote reqeust'!$E$27,$BR1948)),MAX(BI$1:BI1947)+1,0)</f>
        <v>0</v>
      </c>
      <c r="BJ1948" s="12">
        <f>IF(ISNUMBER(SEARCH('Quote reqeust'!$E$27,$BR1948)),MAX(BJ$1:BJ1947)+1,0)</f>
        <v>0</v>
      </c>
      <c r="BK1948" s="12">
        <f>IF(ISNUMBER(SEARCH('Quote reqeust'!$E$27,$BR1948)),MAX(BK$1:BK1947)+1,0)</f>
        <v>0</v>
      </c>
      <c r="BL1948" s="12">
        <f>IF(ISNUMBER(SEARCH('Quote reqeust'!$E$27,$BR1948)),MAX(BL$1:BL1947)+1,0)</f>
        <v>0</v>
      </c>
      <c r="BM1948" s="12">
        <f>IF(ISNUMBER(SEARCH('Quote reqeust'!$E$27,$BR1948)),MAX(BM$1:BM1947)+1,0)</f>
        <v>0</v>
      </c>
      <c r="BN1948" s="12">
        <f>IF(ISNUMBER(SEARCH('Quote reqeust'!$E$27,$BR1948)),MAX(BN$1:BN1947)+1,0)</f>
        <v>0</v>
      </c>
      <c r="BO1948" s="12">
        <f>IF(ISNUMBER(SEARCH('Quote reqeust'!$E$27,$BR1948)),MAX(BO$1:BO1947)+1,0)</f>
        <v>0</v>
      </c>
      <c r="BP1948" s="12">
        <f>IF(ISNUMBER(SEARCH('Quote reqeust'!$E$27,$BR1948)),MAX(BP$1:BP1947)+1,0)</f>
        <v>0</v>
      </c>
      <c r="BQ1948" s="12">
        <f>IF(ISNUMBER(SEARCH('Quote reqeust'!$E$27,$BR1948)),MAX(BQ$1:BQ1947)+1,0)</f>
        <v>0</v>
      </c>
      <c r="BT1948" s="12" t="str">
        <f>IFERROR(VLOOKUP(ROWS(BT$3:BT1948),BC$1:BR3945,BT$2,0),"")</f>
        <v/>
      </c>
      <c r="BU1948" s="12" t="str">
        <f>IFERROR(VLOOKUP(ROWS(BU$3:BU1948),BD$1:BS3945,BU$2,0),"")</f>
        <v/>
      </c>
      <c r="BV1948" s="12" t="str">
        <f>IFERROR(VLOOKUP(ROWS(BV$3:BV1948),BE$1:BT3945,BV$2,0),"")</f>
        <v/>
      </c>
      <c r="BW1948" s="12" t="str">
        <f>IFERROR(VLOOKUP(ROWS(BW$3:BW1948),BF$1:BU3945,BW$2,0),"")</f>
        <v/>
      </c>
      <c r="BX1948" s="12" t="str">
        <f>IFERROR(VLOOKUP(ROWS(BX$3:BX1948),BG$1:BV3945,BX$2,0),"")</f>
        <v/>
      </c>
      <c r="BY1948" s="12" t="str">
        <f>IFERROR(VLOOKUP(ROWS(BY$3:BY1948),BH$1:BW3945,BY$2,0),"")</f>
        <v/>
      </c>
      <c r="BZ1948" s="12" t="str">
        <f>IFERROR(VLOOKUP(ROWS(BZ$3:BZ1948),BI$1:BX3945,BZ$2,0),"")</f>
        <v/>
      </c>
      <c r="CA1948" s="12" t="str">
        <f>IFERROR(VLOOKUP(ROWS(CA$3:CA1948),BJ$1:BY3945,CA$2,0),"")</f>
        <v/>
      </c>
      <c r="CB1948" s="12" t="str">
        <f>IFERROR(VLOOKUP(ROWS(CB$3:CB1948),BK$1:BZ3945,CB$2,0),"")</f>
        <v/>
      </c>
      <c r="CC1948" s="12" t="str">
        <f>IFERROR(VLOOKUP(ROWS(CC$3:CC1948),BL$1:CA3945,CC$2,0),"")</f>
        <v/>
      </c>
      <c r="CD1948" s="12" t="str">
        <f>IFERROR(VLOOKUP(ROWS(CD$3:CD1948),BM$1:CB3945,CD$2,0),"")</f>
        <v/>
      </c>
      <c r="CE1948" s="12" t="str">
        <f>IFERROR(VLOOKUP(ROWS(CE$3:CE1948),BN$1:CC3945,CE$2,0),"")</f>
        <v/>
      </c>
      <c r="CF1948" s="12" t="str">
        <f>IFERROR(VLOOKUP(ROWS(CF$3:CF1948),BO$1:CD3945,CF$2,0),"")</f>
        <v/>
      </c>
      <c r="CG1948" s="12" t="str">
        <f>IFERROR(VLOOKUP(ROWS(CG$3:CG1948),BP$1:CE3945,CG$2,0),"")</f>
        <v/>
      </c>
      <c r="CH1948" s="12" t="str">
        <f>IFERROR(VLOOKUP(ROWS(CH$3:CH1948),BQ$1:CF3945,CH$2,0),"")</f>
        <v/>
      </c>
    </row>
    <row r="1949" spans="55:86" x14ac:dyDescent="0.25">
      <c r="BC1949" s="12">
        <f>IF(ISNUMBER(SEARCH('Quote reqeust'!$G$34,BR1949)),MAX(BC$1:BC1948)+1,0)</f>
        <v>0</v>
      </c>
      <c r="BD1949" s="12">
        <f>IF(ISNUMBER(SEARCH('Quote reqeust'!$E$35,BR1949)),MAX(BD$1:BD1948)+1,0)</f>
        <v>0</v>
      </c>
      <c r="BE1949" s="12">
        <f>IF(ISNUMBER(SEARCH('Quote reqeust'!$E$36,BR1949)),MAX(BE$1:BE1948)+1,0)</f>
        <v>0</v>
      </c>
      <c r="BF1949" s="12">
        <f>IF(ISNUMBER(SEARCH('Quote reqeust'!$E$37,BR1949)),MAX(BF$1:BF1948)+1,0)</f>
        <v>0</v>
      </c>
      <c r="BG1949" s="12">
        <f>IF(ISNUMBER(SEARCH('Quote reqeust'!$E$26,BR1949)),MAX(BG$1:BG1948)+1,0)</f>
        <v>0</v>
      </c>
      <c r="BH1949" s="12">
        <f>IF(ISNUMBER(SEARCH('Quote reqeust'!$E$27,BR1949)),MAX(BH$1:BH1948)+1,0)</f>
        <v>0</v>
      </c>
      <c r="BI1949" s="12">
        <f>IF(ISNUMBER(SEARCH('Quote reqeust'!$E$27,$BR1949)),MAX(BI$1:BI1948)+1,0)</f>
        <v>0</v>
      </c>
      <c r="BJ1949" s="12">
        <f>IF(ISNUMBER(SEARCH('Quote reqeust'!$E$27,$BR1949)),MAX(BJ$1:BJ1948)+1,0)</f>
        <v>0</v>
      </c>
      <c r="BK1949" s="12">
        <f>IF(ISNUMBER(SEARCH('Quote reqeust'!$E$27,$BR1949)),MAX(BK$1:BK1948)+1,0)</f>
        <v>0</v>
      </c>
      <c r="BL1949" s="12">
        <f>IF(ISNUMBER(SEARCH('Quote reqeust'!$E$27,$BR1949)),MAX(BL$1:BL1948)+1,0)</f>
        <v>0</v>
      </c>
      <c r="BM1949" s="12">
        <f>IF(ISNUMBER(SEARCH('Quote reqeust'!$E$27,$BR1949)),MAX(BM$1:BM1948)+1,0)</f>
        <v>0</v>
      </c>
      <c r="BN1949" s="12">
        <f>IF(ISNUMBER(SEARCH('Quote reqeust'!$E$27,$BR1949)),MAX(BN$1:BN1948)+1,0)</f>
        <v>0</v>
      </c>
      <c r="BO1949" s="12">
        <f>IF(ISNUMBER(SEARCH('Quote reqeust'!$E$27,$BR1949)),MAX(BO$1:BO1948)+1,0)</f>
        <v>0</v>
      </c>
      <c r="BP1949" s="12">
        <f>IF(ISNUMBER(SEARCH('Quote reqeust'!$E$27,$BR1949)),MAX(BP$1:BP1948)+1,0)</f>
        <v>0</v>
      </c>
      <c r="BQ1949" s="12">
        <f>IF(ISNUMBER(SEARCH('Quote reqeust'!$E$27,$BR1949)),MAX(BQ$1:BQ1948)+1,0)</f>
        <v>0</v>
      </c>
      <c r="BT1949" s="12" t="str">
        <f>IFERROR(VLOOKUP(ROWS(BT$3:BT1949),BC$1:BR3946,BT$2,0),"")</f>
        <v/>
      </c>
      <c r="BU1949" s="12" t="str">
        <f>IFERROR(VLOOKUP(ROWS(BU$3:BU1949),BD$1:BS3946,BU$2,0),"")</f>
        <v/>
      </c>
      <c r="BV1949" s="12" t="str">
        <f>IFERROR(VLOOKUP(ROWS(BV$3:BV1949),BE$1:BT3946,BV$2,0),"")</f>
        <v/>
      </c>
      <c r="BW1949" s="12" t="str">
        <f>IFERROR(VLOOKUP(ROWS(BW$3:BW1949),BF$1:BU3946,BW$2,0),"")</f>
        <v/>
      </c>
      <c r="BX1949" s="12" t="str">
        <f>IFERROR(VLOOKUP(ROWS(BX$3:BX1949),BG$1:BV3946,BX$2,0),"")</f>
        <v/>
      </c>
      <c r="BY1949" s="12" t="str">
        <f>IFERROR(VLOOKUP(ROWS(BY$3:BY1949),BH$1:BW3946,BY$2,0),"")</f>
        <v/>
      </c>
      <c r="BZ1949" s="12" t="str">
        <f>IFERROR(VLOOKUP(ROWS(BZ$3:BZ1949),BI$1:BX3946,BZ$2,0),"")</f>
        <v/>
      </c>
      <c r="CA1949" s="12" t="str">
        <f>IFERROR(VLOOKUP(ROWS(CA$3:CA1949),BJ$1:BY3946,CA$2,0),"")</f>
        <v/>
      </c>
      <c r="CB1949" s="12" t="str">
        <f>IFERROR(VLOOKUP(ROWS(CB$3:CB1949),BK$1:BZ3946,CB$2,0),"")</f>
        <v/>
      </c>
      <c r="CC1949" s="12" t="str">
        <f>IFERROR(VLOOKUP(ROWS(CC$3:CC1949),BL$1:CA3946,CC$2,0),"")</f>
        <v/>
      </c>
      <c r="CD1949" s="12" t="str">
        <f>IFERROR(VLOOKUP(ROWS(CD$3:CD1949),BM$1:CB3946,CD$2,0),"")</f>
        <v/>
      </c>
      <c r="CE1949" s="12" t="str">
        <f>IFERROR(VLOOKUP(ROWS(CE$3:CE1949),BN$1:CC3946,CE$2,0),"")</f>
        <v/>
      </c>
      <c r="CF1949" s="12" t="str">
        <f>IFERROR(VLOOKUP(ROWS(CF$3:CF1949),BO$1:CD3946,CF$2,0),"")</f>
        <v/>
      </c>
      <c r="CG1949" s="12" t="str">
        <f>IFERROR(VLOOKUP(ROWS(CG$3:CG1949),BP$1:CE3946,CG$2,0),"")</f>
        <v/>
      </c>
      <c r="CH1949" s="12" t="str">
        <f>IFERROR(VLOOKUP(ROWS(CH$3:CH1949),BQ$1:CF3946,CH$2,0),"")</f>
        <v/>
      </c>
    </row>
    <row r="1950" spans="55:86" x14ac:dyDescent="0.25">
      <c r="BC1950" s="12">
        <f>IF(ISNUMBER(SEARCH('Quote reqeust'!$G$34,BR1950)),MAX(BC$1:BC1949)+1,0)</f>
        <v>0</v>
      </c>
      <c r="BD1950" s="12">
        <f>IF(ISNUMBER(SEARCH('Quote reqeust'!$E$35,BR1950)),MAX(BD$1:BD1949)+1,0)</f>
        <v>0</v>
      </c>
      <c r="BE1950" s="12">
        <f>IF(ISNUMBER(SEARCH('Quote reqeust'!$E$36,BR1950)),MAX(BE$1:BE1949)+1,0)</f>
        <v>0</v>
      </c>
      <c r="BF1950" s="12">
        <f>IF(ISNUMBER(SEARCH('Quote reqeust'!$E$37,BR1950)),MAX(BF$1:BF1949)+1,0)</f>
        <v>0</v>
      </c>
      <c r="BG1950" s="12">
        <f>IF(ISNUMBER(SEARCH('Quote reqeust'!$E$26,BR1950)),MAX(BG$1:BG1949)+1,0)</f>
        <v>0</v>
      </c>
      <c r="BH1950" s="12">
        <f>IF(ISNUMBER(SEARCH('Quote reqeust'!$E$27,BR1950)),MAX(BH$1:BH1949)+1,0)</f>
        <v>0</v>
      </c>
      <c r="BI1950" s="12">
        <f>IF(ISNUMBER(SEARCH('Quote reqeust'!$E$27,$BR1950)),MAX(BI$1:BI1949)+1,0)</f>
        <v>0</v>
      </c>
      <c r="BJ1950" s="12">
        <f>IF(ISNUMBER(SEARCH('Quote reqeust'!$E$27,$BR1950)),MAX(BJ$1:BJ1949)+1,0)</f>
        <v>0</v>
      </c>
      <c r="BK1950" s="12">
        <f>IF(ISNUMBER(SEARCH('Quote reqeust'!$E$27,$BR1950)),MAX(BK$1:BK1949)+1,0)</f>
        <v>0</v>
      </c>
      <c r="BL1950" s="12">
        <f>IF(ISNUMBER(SEARCH('Quote reqeust'!$E$27,$BR1950)),MAX(BL$1:BL1949)+1,0)</f>
        <v>0</v>
      </c>
      <c r="BM1950" s="12">
        <f>IF(ISNUMBER(SEARCH('Quote reqeust'!$E$27,$BR1950)),MAX(BM$1:BM1949)+1,0)</f>
        <v>0</v>
      </c>
      <c r="BN1950" s="12">
        <f>IF(ISNUMBER(SEARCH('Quote reqeust'!$E$27,$BR1950)),MAX(BN$1:BN1949)+1,0)</f>
        <v>0</v>
      </c>
      <c r="BO1950" s="12">
        <f>IF(ISNUMBER(SEARCH('Quote reqeust'!$E$27,$BR1950)),MAX(BO$1:BO1949)+1,0)</f>
        <v>0</v>
      </c>
      <c r="BP1950" s="12">
        <f>IF(ISNUMBER(SEARCH('Quote reqeust'!$E$27,$BR1950)),MAX(BP$1:BP1949)+1,0)</f>
        <v>0</v>
      </c>
      <c r="BQ1950" s="12">
        <f>IF(ISNUMBER(SEARCH('Quote reqeust'!$E$27,$BR1950)),MAX(BQ$1:BQ1949)+1,0)</f>
        <v>0</v>
      </c>
      <c r="BT1950" s="12" t="str">
        <f>IFERROR(VLOOKUP(ROWS(BT$3:BT1950),BC$1:BR3947,BT$2,0),"")</f>
        <v/>
      </c>
      <c r="BU1950" s="12" t="str">
        <f>IFERROR(VLOOKUP(ROWS(BU$3:BU1950),BD$1:BS3947,BU$2,0),"")</f>
        <v/>
      </c>
      <c r="BV1950" s="12" t="str">
        <f>IFERROR(VLOOKUP(ROWS(BV$3:BV1950),BE$1:BT3947,BV$2,0),"")</f>
        <v/>
      </c>
      <c r="BW1950" s="12" t="str">
        <f>IFERROR(VLOOKUP(ROWS(BW$3:BW1950),BF$1:BU3947,BW$2,0),"")</f>
        <v/>
      </c>
      <c r="BX1950" s="12" t="str">
        <f>IFERROR(VLOOKUP(ROWS(BX$3:BX1950),BG$1:BV3947,BX$2,0),"")</f>
        <v/>
      </c>
      <c r="BY1950" s="12" t="str">
        <f>IFERROR(VLOOKUP(ROWS(BY$3:BY1950),BH$1:BW3947,BY$2,0),"")</f>
        <v/>
      </c>
      <c r="BZ1950" s="12" t="str">
        <f>IFERROR(VLOOKUP(ROWS(BZ$3:BZ1950),BI$1:BX3947,BZ$2,0),"")</f>
        <v/>
      </c>
      <c r="CA1950" s="12" t="str">
        <f>IFERROR(VLOOKUP(ROWS(CA$3:CA1950),BJ$1:BY3947,CA$2,0),"")</f>
        <v/>
      </c>
      <c r="CB1950" s="12" t="str">
        <f>IFERROR(VLOOKUP(ROWS(CB$3:CB1950),BK$1:BZ3947,CB$2,0),"")</f>
        <v/>
      </c>
      <c r="CC1950" s="12" t="str">
        <f>IFERROR(VLOOKUP(ROWS(CC$3:CC1950),BL$1:CA3947,CC$2,0),"")</f>
        <v/>
      </c>
      <c r="CD1950" s="12" t="str">
        <f>IFERROR(VLOOKUP(ROWS(CD$3:CD1950),BM$1:CB3947,CD$2,0),"")</f>
        <v/>
      </c>
      <c r="CE1950" s="12" t="str">
        <f>IFERROR(VLOOKUP(ROWS(CE$3:CE1950),BN$1:CC3947,CE$2,0),"")</f>
        <v/>
      </c>
      <c r="CF1950" s="12" t="str">
        <f>IFERROR(VLOOKUP(ROWS(CF$3:CF1950),BO$1:CD3947,CF$2,0),"")</f>
        <v/>
      </c>
      <c r="CG1950" s="12" t="str">
        <f>IFERROR(VLOOKUP(ROWS(CG$3:CG1950),BP$1:CE3947,CG$2,0),"")</f>
        <v/>
      </c>
      <c r="CH1950" s="12" t="str">
        <f>IFERROR(VLOOKUP(ROWS(CH$3:CH1950),BQ$1:CF3947,CH$2,0),"")</f>
        <v/>
      </c>
    </row>
    <row r="1951" spans="55:86" x14ac:dyDescent="0.25">
      <c r="BC1951" s="12">
        <f>IF(ISNUMBER(SEARCH('Quote reqeust'!$G$34,BR1951)),MAX(BC$1:BC1950)+1,0)</f>
        <v>0</v>
      </c>
      <c r="BD1951" s="12">
        <f>IF(ISNUMBER(SEARCH('Quote reqeust'!$E$35,BR1951)),MAX(BD$1:BD1950)+1,0)</f>
        <v>0</v>
      </c>
      <c r="BE1951" s="12">
        <f>IF(ISNUMBER(SEARCH('Quote reqeust'!$E$36,BR1951)),MAX(BE$1:BE1950)+1,0)</f>
        <v>0</v>
      </c>
      <c r="BF1951" s="12">
        <f>IF(ISNUMBER(SEARCH('Quote reqeust'!$E$37,BR1951)),MAX(BF$1:BF1950)+1,0)</f>
        <v>0</v>
      </c>
      <c r="BG1951" s="12">
        <f>IF(ISNUMBER(SEARCH('Quote reqeust'!$E$26,BR1951)),MAX(BG$1:BG1950)+1,0)</f>
        <v>0</v>
      </c>
      <c r="BH1951" s="12">
        <f>IF(ISNUMBER(SEARCH('Quote reqeust'!$E$27,BR1951)),MAX(BH$1:BH1950)+1,0)</f>
        <v>0</v>
      </c>
      <c r="BI1951" s="12">
        <f>IF(ISNUMBER(SEARCH('Quote reqeust'!$E$27,$BR1951)),MAX(BI$1:BI1950)+1,0)</f>
        <v>0</v>
      </c>
      <c r="BJ1951" s="12">
        <f>IF(ISNUMBER(SEARCH('Quote reqeust'!$E$27,$BR1951)),MAX(BJ$1:BJ1950)+1,0)</f>
        <v>0</v>
      </c>
      <c r="BK1951" s="12">
        <f>IF(ISNUMBER(SEARCH('Quote reqeust'!$E$27,$BR1951)),MAX(BK$1:BK1950)+1,0)</f>
        <v>0</v>
      </c>
      <c r="BL1951" s="12">
        <f>IF(ISNUMBER(SEARCH('Quote reqeust'!$E$27,$BR1951)),MAX(BL$1:BL1950)+1,0)</f>
        <v>0</v>
      </c>
      <c r="BM1951" s="12">
        <f>IF(ISNUMBER(SEARCH('Quote reqeust'!$E$27,$BR1951)),MAX(BM$1:BM1950)+1,0)</f>
        <v>0</v>
      </c>
      <c r="BN1951" s="12">
        <f>IF(ISNUMBER(SEARCH('Quote reqeust'!$E$27,$BR1951)),MAX(BN$1:BN1950)+1,0)</f>
        <v>0</v>
      </c>
      <c r="BO1951" s="12">
        <f>IF(ISNUMBER(SEARCH('Quote reqeust'!$E$27,$BR1951)),MAX(BO$1:BO1950)+1,0)</f>
        <v>0</v>
      </c>
      <c r="BP1951" s="12">
        <f>IF(ISNUMBER(SEARCH('Quote reqeust'!$E$27,$BR1951)),MAX(BP$1:BP1950)+1,0)</f>
        <v>0</v>
      </c>
      <c r="BQ1951" s="12">
        <f>IF(ISNUMBER(SEARCH('Quote reqeust'!$E$27,$BR1951)),MAX(BQ$1:BQ1950)+1,0)</f>
        <v>0</v>
      </c>
      <c r="BT1951" s="12" t="str">
        <f>IFERROR(VLOOKUP(ROWS(BT$3:BT1951),BC$1:BR3948,BT$2,0),"")</f>
        <v/>
      </c>
      <c r="BU1951" s="12" t="str">
        <f>IFERROR(VLOOKUP(ROWS(BU$3:BU1951),BD$1:BS3948,BU$2,0),"")</f>
        <v/>
      </c>
      <c r="BV1951" s="12" t="str">
        <f>IFERROR(VLOOKUP(ROWS(BV$3:BV1951),BE$1:BT3948,BV$2,0),"")</f>
        <v/>
      </c>
      <c r="BW1951" s="12" t="str">
        <f>IFERROR(VLOOKUP(ROWS(BW$3:BW1951),BF$1:BU3948,BW$2,0),"")</f>
        <v/>
      </c>
      <c r="BX1951" s="12" t="str">
        <f>IFERROR(VLOOKUP(ROWS(BX$3:BX1951),BG$1:BV3948,BX$2,0),"")</f>
        <v/>
      </c>
      <c r="BY1951" s="12" t="str">
        <f>IFERROR(VLOOKUP(ROWS(BY$3:BY1951),BH$1:BW3948,BY$2,0),"")</f>
        <v/>
      </c>
      <c r="BZ1951" s="12" t="str">
        <f>IFERROR(VLOOKUP(ROWS(BZ$3:BZ1951),BI$1:BX3948,BZ$2,0),"")</f>
        <v/>
      </c>
      <c r="CA1951" s="12" t="str">
        <f>IFERROR(VLOOKUP(ROWS(CA$3:CA1951),BJ$1:BY3948,CA$2,0),"")</f>
        <v/>
      </c>
      <c r="CB1951" s="12" t="str">
        <f>IFERROR(VLOOKUP(ROWS(CB$3:CB1951),BK$1:BZ3948,CB$2,0),"")</f>
        <v/>
      </c>
      <c r="CC1951" s="12" t="str">
        <f>IFERROR(VLOOKUP(ROWS(CC$3:CC1951),BL$1:CA3948,CC$2,0),"")</f>
        <v/>
      </c>
      <c r="CD1951" s="12" t="str">
        <f>IFERROR(VLOOKUP(ROWS(CD$3:CD1951),BM$1:CB3948,CD$2,0),"")</f>
        <v/>
      </c>
      <c r="CE1951" s="12" t="str">
        <f>IFERROR(VLOOKUP(ROWS(CE$3:CE1951),BN$1:CC3948,CE$2,0),"")</f>
        <v/>
      </c>
      <c r="CF1951" s="12" t="str">
        <f>IFERROR(VLOOKUP(ROWS(CF$3:CF1951),BO$1:CD3948,CF$2,0),"")</f>
        <v/>
      </c>
      <c r="CG1951" s="12" t="str">
        <f>IFERROR(VLOOKUP(ROWS(CG$3:CG1951),BP$1:CE3948,CG$2,0),"")</f>
        <v/>
      </c>
      <c r="CH1951" s="12" t="str">
        <f>IFERROR(VLOOKUP(ROWS(CH$3:CH1951),BQ$1:CF3948,CH$2,0),"")</f>
        <v/>
      </c>
    </row>
    <row r="1952" spans="55:86" x14ac:dyDescent="0.25">
      <c r="BC1952" s="12">
        <f>IF(ISNUMBER(SEARCH('Quote reqeust'!$G$34,BR1952)),MAX(BC$1:BC1951)+1,0)</f>
        <v>0</v>
      </c>
      <c r="BD1952" s="12">
        <f>IF(ISNUMBER(SEARCH('Quote reqeust'!$E$35,BR1952)),MAX(BD$1:BD1951)+1,0)</f>
        <v>0</v>
      </c>
      <c r="BE1952" s="12">
        <f>IF(ISNUMBER(SEARCH('Quote reqeust'!$E$36,BR1952)),MAX(BE$1:BE1951)+1,0)</f>
        <v>0</v>
      </c>
      <c r="BF1952" s="12">
        <f>IF(ISNUMBER(SEARCH('Quote reqeust'!$E$37,BR1952)),MAX(BF$1:BF1951)+1,0)</f>
        <v>0</v>
      </c>
      <c r="BG1952" s="12">
        <f>IF(ISNUMBER(SEARCH('Quote reqeust'!$E$26,BR1952)),MAX(BG$1:BG1951)+1,0)</f>
        <v>0</v>
      </c>
      <c r="BH1952" s="12">
        <f>IF(ISNUMBER(SEARCH('Quote reqeust'!$E$27,BR1952)),MAX(BH$1:BH1951)+1,0)</f>
        <v>0</v>
      </c>
      <c r="BI1952" s="12">
        <f>IF(ISNUMBER(SEARCH('Quote reqeust'!$E$27,$BR1952)),MAX(BI$1:BI1951)+1,0)</f>
        <v>0</v>
      </c>
      <c r="BJ1952" s="12">
        <f>IF(ISNUMBER(SEARCH('Quote reqeust'!$E$27,$BR1952)),MAX(BJ$1:BJ1951)+1,0)</f>
        <v>0</v>
      </c>
      <c r="BK1952" s="12">
        <f>IF(ISNUMBER(SEARCH('Quote reqeust'!$E$27,$BR1952)),MAX(BK$1:BK1951)+1,0)</f>
        <v>0</v>
      </c>
      <c r="BL1952" s="12">
        <f>IF(ISNUMBER(SEARCH('Quote reqeust'!$E$27,$BR1952)),MAX(BL$1:BL1951)+1,0)</f>
        <v>0</v>
      </c>
      <c r="BM1952" s="12">
        <f>IF(ISNUMBER(SEARCH('Quote reqeust'!$E$27,$BR1952)),MAX(BM$1:BM1951)+1,0)</f>
        <v>0</v>
      </c>
      <c r="BN1952" s="12">
        <f>IF(ISNUMBER(SEARCH('Quote reqeust'!$E$27,$BR1952)),MAX(BN$1:BN1951)+1,0)</f>
        <v>0</v>
      </c>
      <c r="BO1952" s="12">
        <f>IF(ISNUMBER(SEARCH('Quote reqeust'!$E$27,$BR1952)),MAX(BO$1:BO1951)+1,0)</f>
        <v>0</v>
      </c>
      <c r="BP1952" s="12">
        <f>IF(ISNUMBER(SEARCH('Quote reqeust'!$E$27,$BR1952)),MAX(BP$1:BP1951)+1,0)</f>
        <v>0</v>
      </c>
      <c r="BQ1952" s="12">
        <f>IF(ISNUMBER(SEARCH('Quote reqeust'!$E$27,$BR1952)),MAX(BQ$1:BQ1951)+1,0)</f>
        <v>0</v>
      </c>
      <c r="BT1952" s="12" t="str">
        <f>IFERROR(VLOOKUP(ROWS(BT$3:BT1952),BC$1:BR3949,BT$2,0),"")</f>
        <v/>
      </c>
      <c r="BU1952" s="12" t="str">
        <f>IFERROR(VLOOKUP(ROWS(BU$3:BU1952),BD$1:BS3949,BU$2,0),"")</f>
        <v/>
      </c>
      <c r="BV1952" s="12" t="str">
        <f>IFERROR(VLOOKUP(ROWS(BV$3:BV1952),BE$1:BT3949,BV$2,0),"")</f>
        <v/>
      </c>
      <c r="BW1952" s="12" t="str">
        <f>IFERROR(VLOOKUP(ROWS(BW$3:BW1952),BF$1:BU3949,BW$2,0),"")</f>
        <v/>
      </c>
      <c r="BX1952" s="12" t="str">
        <f>IFERROR(VLOOKUP(ROWS(BX$3:BX1952),BG$1:BV3949,BX$2,0),"")</f>
        <v/>
      </c>
      <c r="BY1952" s="12" t="str">
        <f>IFERROR(VLOOKUP(ROWS(BY$3:BY1952),BH$1:BW3949,BY$2,0),"")</f>
        <v/>
      </c>
      <c r="BZ1952" s="12" t="str">
        <f>IFERROR(VLOOKUP(ROWS(BZ$3:BZ1952),BI$1:BX3949,BZ$2,0),"")</f>
        <v/>
      </c>
      <c r="CA1952" s="12" t="str">
        <f>IFERROR(VLOOKUP(ROWS(CA$3:CA1952),BJ$1:BY3949,CA$2,0),"")</f>
        <v/>
      </c>
      <c r="CB1952" s="12" t="str">
        <f>IFERROR(VLOOKUP(ROWS(CB$3:CB1952),BK$1:BZ3949,CB$2,0),"")</f>
        <v/>
      </c>
      <c r="CC1952" s="12" t="str">
        <f>IFERROR(VLOOKUP(ROWS(CC$3:CC1952),BL$1:CA3949,CC$2,0),"")</f>
        <v/>
      </c>
      <c r="CD1952" s="12" t="str">
        <f>IFERROR(VLOOKUP(ROWS(CD$3:CD1952),BM$1:CB3949,CD$2,0),"")</f>
        <v/>
      </c>
      <c r="CE1952" s="12" t="str">
        <f>IFERROR(VLOOKUP(ROWS(CE$3:CE1952),BN$1:CC3949,CE$2,0),"")</f>
        <v/>
      </c>
      <c r="CF1952" s="12" t="str">
        <f>IFERROR(VLOOKUP(ROWS(CF$3:CF1952),BO$1:CD3949,CF$2,0),"")</f>
        <v/>
      </c>
      <c r="CG1952" s="12" t="str">
        <f>IFERROR(VLOOKUP(ROWS(CG$3:CG1952),BP$1:CE3949,CG$2,0),"")</f>
        <v/>
      </c>
      <c r="CH1952" s="12" t="str">
        <f>IFERROR(VLOOKUP(ROWS(CH$3:CH1952),BQ$1:CF3949,CH$2,0),"")</f>
        <v/>
      </c>
    </row>
    <row r="1953" spans="55:86" x14ac:dyDescent="0.25">
      <c r="BC1953" s="12">
        <f>IF(ISNUMBER(SEARCH('Quote reqeust'!$G$34,BR1953)),MAX(BC$1:BC1952)+1,0)</f>
        <v>0</v>
      </c>
      <c r="BD1953" s="12">
        <f>IF(ISNUMBER(SEARCH('Quote reqeust'!$E$35,BR1953)),MAX(BD$1:BD1952)+1,0)</f>
        <v>0</v>
      </c>
      <c r="BE1953" s="12">
        <f>IF(ISNUMBER(SEARCH('Quote reqeust'!$E$36,BR1953)),MAX(BE$1:BE1952)+1,0)</f>
        <v>0</v>
      </c>
      <c r="BF1953" s="12">
        <f>IF(ISNUMBER(SEARCH('Quote reqeust'!$E$37,BR1953)),MAX(BF$1:BF1952)+1,0)</f>
        <v>0</v>
      </c>
      <c r="BG1953" s="12">
        <f>IF(ISNUMBER(SEARCH('Quote reqeust'!$E$26,BR1953)),MAX(BG$1:BG1952)+1,0)</f>
        <v>0</v>
      </c>
      <c r="BH1953" s="12">
        <f>IF(ISNUMBER(SEARCH('Quote reqeust'!$E$27,BR1953)),MAX(BH$1:BH1952)+1,0)</f>
        <v>0</v>
      </c>
      <c r="BI1953" s="12">
        <f>IF(ISNUMBER(SEARCH('Quote reqeust'!$E$27,$BR1953)),MAX(BI$1:BI1952)+1,0)</f>
        <v>0</v>
      </c>
      <c r="BJ1953" s="12">
        <f>IF(ISNUMBER(SEARCH('Quote reqeust'!$E$27,$BR1953)),MAX(BJ$1:BJ1952)+1,0)</f>
        <v>0</v>
      </c>
      <c r="BK1953" s="12">
        <f>IF(ISNUMBER(SEARCH('Quote reqeust'!$E$27,$BR1953)),MAX(BK$1:BK1952)+1,0)</f>
        <v>0</v>
      </c>
      <c r="BL1953" s="12">
        <f>IF(ISNUMBER(SEARCH('Quote reqeust'!$E$27,$BR1953)),MAX(BL$1:BL1952)+1,0)</f>
        <v>0</v>
      </c>
      <c r="BM1953" s="12">
        <f>IF(ISNUMBER(SEARCH('Quote reqeust'!$E$27,$BR1953)),MAX(BM$1:BM1952)+1,0)</f>
        <v>0</v>
      </c>
      <c r="BN1953" s="12">
        <f>IF(ISNUMBER(SEARCH('Quote reqeust'!$E$27,$BR1953)),MAX(BN$1:BN1952)+1,0)</f>
        <v>0</v>
      </c>
      <c r="BO1953" s="12">
        <f>IF(ISNUMBER(SEARCH('Quote reqeust'!$E$27,$BR1953)),MAX(BO$1:BO1952)+1,0)</f>
        <v>0</v>
      </c>
      <c r="BP1953" s="12">
        <f>IF(ISNUMBER(SEARCH('Quote reqeust'!$E$27,$BR1953)),MAX(BP$1:BP1952)+1,0)</f>
        <v>0</v>
      </c>
      <c r="BQ1953" s="12">
        <f>IF(ISNUMBER(SEARCH('Quote reqeust'!$E$27,$BR1953)),MAX(BQ$1:BQ1952)+1,0)</f>
        <v>0</v>
      </c>
      <c r="BT1953" s="12" t="str">
        <f>IFERROR(VLOOKUP(ROWS(BT$3:BT1953),BC$1:BR3950,BT$2,0),"")</f>
        <v/>
      </c>
      <c r="BU1953" s="12" t="str">
        <f>IFERROR(VLOOKUP(ROWS(BU$3:BU1953),BD$1:BS3950,BU$2,0),"")</f>
        <v/>
      </c>
      <c r="BV1953" s="12" t="str">
        <f>IFERROR(VLOOKUP(ROWS(BV$3:BV1953),BE$1:BT3950,BV$2,0),"")</f>
        <v/>
      </c>
      <c r="BW1953" s="12" t="str">
        <f>IFERROR(VLOOKUP(ROWS(BW$3:BW1953),BF$1:BU3950,BW$2,0),"")</f>
        <v/>
      </c>
      <c r="BX1953" s="12" t="str">
        <f>IFERROR(VLOOKUP(ROWS(BX$3:BX1953),BG$1:BV3950,BX$2,0),"")</f>
        <v/>
      </c>
      <c r="BY1953" s="12" t="str">
        <f>IFERROR(VLOOKUP(ROWS(BY$3:BY1953),BH$1:BW3950,BY$2,0),"")</f>
        <v/>
      </c>
      <c r="BZ1953" s="12" t="str">
        <f>IFERROR(VLOOKUP(ROWS(BZ$3:BZ1953),BI$1:BX3950,BZ$2,0),"")</f>
        <v/>
      </c>
      <c r="CA1953" s="12" t="str">
        <f>IFERROR(VLOOKUP(ROWS(CA$3:CA1953),BJ$1:BY3950,CA$2,0),"")</f>
        <v/>
      </c>
      <c r="CB1953" s="12" t="str">
        <f>IFERROR(VLOOKUP(ROWS(CB$3:CB1953),BK$1:BZ3950,CB$2,0),"")</f>
        <v/>
      </c>
      <c r="CC1953" s="12" t="str">
        <f>IFERROR(VLOOKUP(ROWS(CC$3:CC1953),BL$1:CA3950,CC$2,0),"")</f>
        <v/>
      </c>
      <c r="CD1953" s="12" t="str">
        <f>IFERROR(VLOOKUP(ROWS(CD$3:CD1953),BM$1:CB3950,CD$2,0),"")</f>
        <v/>
      </c>
      <c r="CE1953" s="12" t="str">
        <f>IFERROR(VLOOKUP(ROWS(CE$3:CE1953),BN$1:CC3950,CE$2,0),"")</f>
        <v/>
      </c>
      <c r="CF1953" s="12" t="str">
        <f>IFERROR(VLOOKUP(ROWS(CF$3:CF1953),BO$1:CD3950,CF$2,0),"")</f>
        <v/>
      </c>
      <c r="CG1953" s="12" t="str">
        <f>IFERROR(VLOOKUP(ROWS(CG$3:CG1953),BP$1:CE3950,CG$2,0),"")</f>
        <v/>
      </c>
      <c r="CH1953" s="12" t="str">
        <f>IFERROR(VLOOKUP(ROWS(CH$3:CH1953),BQ$1:CF3950,CH$2,0),"")</f>
        <v/>
      </c>
    </row>
    <row r="1954" spans="55:86" x14ac:dyDescent="0.25">
      <c r="BC1954" s="12">
        <f>IF(ISNUMBER(SEARCH('Quote reqeust'!$G$34,BR1954)),MAX(BC$1:BC1953)+1,0)</f>
        <v>0</v>
      </c>
      <c r="BD1954" s="12">
        <f>IF(ISNUMBER(SEARCH('Quote reqeust'!$E$35,BR1954)),MAX(BD$1:BD1953)+1,0)</f>
        <v>0</v>
      </c>
      <c r="BE1954" s="12">
        <f>IF(ISNUMBER(SEARCH('Quote reqeust'!$E$36,BR1954)),MAX(BE$1:BE1953)+1,0)</f>
        <v>0</v>
      </c>
      <c r="BF1954" s="12">
        <f>IF(ISNUMBER(SEARCH('Quote reqeust'!$E$37,BR1954)),MAX(BF$1:BF1953)+1,0)</f>
        <v>0</v>
      </c>
      <c r="BG1954" s="12">
        <f>IF(ISNUMBER(SEARCH('Quote reqeust'!$E$26,BR1954)),MAX(BG$1:BG1953)+1,0)</f>
        <v>0</v>
      </c>
      <c r="BH1954" s="12">
        <f>IF(ISNUMBER(SEARCH('Quote reqeust'!$E$27,BR1954)),MAX(BH$1:BH1953)+1,0)</f>
        <v>0</v>
      </c>
      <c r="BI1954" s="12">
        <f>IF(ISNUMBER(SEARCH('Quote reqeust'!$E$27,$BR1954)),MAX(BI$1:BI1953)+1,0)</f>
        <v>0</v>
      </c>
      <c r="BJ1954" s="12">
        <f>IF(ISNUMBER(SEARCH('Quote reqeust'!$E$27,$BR1954)),MAX(BJ$1:BJ1953)+1,0)</f>
        <v>0</v>
      </c>
      <c r="BK1954" s="12">
        <f>IF(ISNUMBER(SEARCH('Quote reqeust'!$E$27,$BR1954)),MAX(BK$1:BK1953)+1,0)</f>
        <v>0</v>
      </c>
      <c r="BL1954" s="12">
        <f>IF(ISNUMBER(SEARCH('Quote reqeust'!$E$27,$BR1954)),MAX(BL$1:BL1953)+1,0)</f>
        <v>0</v>
      </c>
      <c r="BM1954" s="12">
        <f>IF(ISNUMBER(SEARCH('Quote reqeust'!$E$27,$BR1954)),MAX(BM$1:BM1953)+1,0)</f>
        <v>0</v>
      </c>
      <c r="BN1954" s="12">
        <f>IF(ISNUMBER(SEARCH('Quote reqeust'!$E$27,$BR1954)),MAX(BN$1:BN1953)+1,0)</f>
        <v>0</v>
      </c>
      <c r="BO1954" s="12">
        <f>IF(ISNUMBER(SEARCH('Quote reqeust'!$E$27,$BR1954)),MAX(BO$1:BO1953)+1,0)</f>
        <v>0</v>
      </c>
      <c r="BP1954" s="12">
        <f>IF(ISNUMBER(SEARCH('Quote reqeust'!$E$27,$BR1954)),MAX(BP$1:BP1953)+1,0)</f>
        <v>0</v>
      </c>
      <c r="BQ1954" s="12">
        <f>IF(ISNUMBER(SEARCH('Quote reqeust'!$E$27,$BR1954)),MAX(BQ$1:BQ1953)+1,0)</f>
        <v>0</v>
      </c>
      <c r="BT1954" s="12" t="str">
        <f>IFERROR(VLOOKUP(ROWS(BT$3:BT1954),BC$1:BR3951,BT$2,0),"")</f>
        <v/>
      </c>
      <c r="BU1954" s="12" t="str">
        <f>IFERROR(VLOOKUP(ROWS(BU$3:BU1954),BD$1:BS3951,BU$2,0),"")</f>
        <v/>
      </c>
      <c r="BV1954" s="12" t="str">
        <f>IFERROR(VLOOKUP(ROWS(BV$3:BV1954),BE$1:BT3951,BV$2,0),"")</f>
        <v/>
      </c>
      <c r="BW1954" s="12" t="str">
        <f>IFERROR(VLOOKUP(ROWS(BW$3:BW1954),BF$1:BU3951,BW$2,0),"")</f>
        <v/>
      </c>
      <c r="BX1954" s="12" t="str">
        <f>IFERROR(VLOOKUP(ROWS(BX$3:BX1954),BG$1:BV3951,BX$2,0),"")</f>
        <v/>
      </c>
      <c r="BY1954" s="12" t="str">
        <f>IFERROR(VLOOKUP(ROWS(BY$3:BY1954),BH$1:BW3951,BY$2,0),"")</f>
        <v/>
      </c>
      <c r="BZ1954" s="12" t="str">
        <f>IFERROR(VLOOKUP(ROWS(BZ$3:BZ1954),BI$1:BX3951,BZ$2,0),"")</f>
        <v/>
      </c>
      <c r="CA1954" s="12" t="str">
        <f>IFERROR(VLOOKUP(ROWS(CA$3:CA1954),BJ$1:BY3951,CA$2,0),"")</f>
        <v/>
      </c>
      <c r="CB1954" s="12" t="str">
        <f>IFERROR(VLOOKUP(ROWS(CB$3:CB1954),BK$1:BZ3951,CB$2,0),"")</f>
        <v/>
      </c>
      <c r="CC1954" s="12" t="str">
        <f>IFERROR(VLOOKUP(ROWS(CC$3:CC1954),BL$1:CA3951,CC$2,0),"")</f>
        <v/>
      </c>
      <c r="CD1954" s="12" t="str">
        <f>IFERROR(VLOOKUP(ROWS(CD$3:CD1954),BM$1:CB3951,CD$2,0),"")</f>
        <v/>
      </c>
      <c r="CE1954" s="12" t="str">
        <f>IFERROR(VLOOKUP(ROWS(CE$3:CE1954),BN$1:CC3951,CE$2,0),"")</f>
        <v/>
      </c>
      <c r="CF1954" s="12" t="str">
        <f>IFERROR(VLOOKUP(ROWS(CF$3:CF1954),BO$1:CD3951,CF$2,0),"")</f>
        <v/>
      </c>
      <c r="CG1954" s="12" t="str">
        <f>IFERROR(VLOOKUP(ROWS(CG$3:CG1954),BP$1:CE3951,CG$2,0),"")</f>
        <v/>
      </c>
      <c r="CH1954" s="12" t="str">
        <f>IFERROR(VLOOKUP(ROWS(CH$3:CH1954),BQ$1:CF3951,CH$2,0),"")</f>
        <v/>
      </c>
    </row>
    <row r="1955" spans="55:86" x14ac:dyDescent="0.25">
      <c r="BC1955" s="12">
        <f>IF(ISNUMBER(SEARCH('Quote reqeust'!$G$34,BR1955)),MAX(BC$1:BC1954)+1,0)</f>
        <v>0</v>
      </c>
      <c r="BD1955" s="12">
        <f>IF(ISNUMBER(SEARCH('Quote reqeust'!$E$35,BR1955)),MAX(BD$1:BD1954)+1,0)</f>
        <v>0</v>
      </c>
      <c r="BE1955" s="12">
        <f>IF(ISNUMBER(SEARCH('Quote reqeust'!$E$36,BR1955)),MAX(BE$1:BE1954)+1,0)</f>
        <v>0</v>
      </c>
      <c r="BF1955" s="12">
        <f>IF(ISNUMBER(SEARCH('Quote reqeust'!$E$37,BR1955)),MAX(BF$1:BF1954)+1,0)</f>
        <v>0</v>
      </c>
      <c r="BG1955" s="12">
        <f>IF(ISNUMBER(SEARCH('Quote reqeust'!$E$26,BR1955)),MAX(BG$1:BG1954)+1,0)</f>
        <v>0</v>
      </c>
      <c r="BH1955" s="12">
        <f>IF(ISNUMBER(SEARCH('Quote reqeust'!$E$27,BR1955)),MAX(BH$1:BH1954)+1,0)</f>
        <v>0</v>
      </c>
      <c r="BI1955" s="12">
        <f>IF(ISNUMBER(SEARCH('Quote reqeust'!$E$27,$BR1955)),MAX(BI$1:BI1954)+1,0)</f>
        <v>0</v>
      </c>
      <c r="BJ1955" s="12">
        <f>IF(ISNUMBER(SEARCH('Quote reqeust'!$E$27,$BR1955)),MAX(BJ$1:BJ1954)+1,0)</f>
        <v>0</v>
      </c>
      <c r="BK1955" s="12">
        <f>IF(ISNUMBER(SEARCH('Quote reqeust'!$E$27,$BR1955)),MAX(BK$1:BK1954)+1,0)</f>
        <v>0</v>
      </c>
      <c r="BL1955" s="12">
        <f>IF(ISNUMBER(SEARCH('Quote reqeust'!$E$27,$BR1955)),MAX(BL$1:BL1954)+1,0)</f>
        <v>0</v>
      </c>
      <c r="BM1955" s="12">
        <f>IF(ISNUMBER(SEARCH('Quote reqeust'!$E$27,$BR1955)),MAX(BM$1:BM1954)+1,0)</f>
        <v>0</v>
      </c>
      <c r="BN1955" s="12">
        <f>IF(ISNUMBER(SEARCH('Quote reqeust'!$E$27,$BR1955)),MAX(BN$1:BN1954)+1,0)</f>
        <v>0</v>
      </c>
      <c r="BO1955" s="12">
        <f>IF(ISNUMBER(SEARCH('Quote reqeust'!$E$27,$BR1955)),MAX(BO$1:BO1954)+1,0)</f>
        <v>0</v>
      </c>
      <c r="BP1955" s="12">
        <f>IF(ISNUMBER(SEARCH('Quote reqeust'!$E$27,$BR1955)),MAX(BP$1:BP1954)+1,0)</f>
        <v>0</v>
      </c>
      <c r="BQ1955" s="12">
        <f>IF(ISNUMBER(SEARCH('Quote reqeust'!$E$27,$BR1955)),MAX(BQ$1:BQ1954)+1,0)</f>
        <v>0</v>
      </c>
      <c r="BT1955" s="12" t="str">
        <f>IFERROR(VLOOKUP(ROWS(BT$3:BT1955),BC$1:BR3952,BT$2,0),"")</f>
        <v/>
      </c>
      <c r="BU1955" s="12" t="str">
        <f>IFERROR(VLOOKUP(ROWS(BU$3:BU1955),BD$1:BS3952,BU$2,0),"")</f>
        <v/>
      </c>
      <c r="BV1955" s="12" t="str">
        <f>IFERROR(VLOOKUP(ROWS(BV$3:BV1955),BE$1:BT3952,BV$2,0),"")</f>
        <v/>
      </c>
      <c r="BW1955" s="12" t="str">
        <f>IFERROR(VLOOKUP(ROWS(BW$3:BW1955),BF$1:BU3952,BW$2,0),"")</f>
        <v/>
      </c>
      <c r="BX1955" s="12" t="str">
        <f>IFERROR(VLOOKUP(ROWS(BX$3:BX1955),BG$1:BV3952,BX$2,0),"")</f>
        <v/>
      </c>
      <c r="BY1955" s="12" t="str">
        <f>IFERROR(VLOOKUP(ROWS(BY$3:BY1955),BH$1:BW3952,BY$2,0),"")</f>
        <v/>
      </c>
      <c r="BZ1955" s="12" t="str">
        <f>IFERROR(VLOOKUP(ROWS(BZ$3:BZ1955),BI$1:BX3952,BZ$2,0),"")</f>
        <v/>
      </c>
      <c r="CA1955" s="12" t="str">
        <f>IFERROR(VLOOKUP(ROWS(CA$3:CA1955),BJ$1:BY3952,CA$2,0),"")</f>
        <v/>
      </c>
      <c r="CB1955" s="12" t="str">
        <f>IFERROR(VLOOKUP(ROWS(CB$3:CB1955),BK$1:BZ3952,CB$2,0),"")</f>
        <v/>
      </c>
      <c r="CC1955" s="12" t="str">
        <f>IFERROR(VLOOKUP(ROWS(CC$3:CC1955),BL$1:CA3952,CC$2,0),"")</f>
        <v/>
      </c>
      <c r="CD1955" s="12" t="str">
        <f>IFERROR(VLOOKUP(ROWS(CD$3:CD1955),BM$1:CB3952,CD$2,0),"")</f>
        <v/>
      </c>
      <c r="CE1955" s="12" t="str">
        <f>IFERROR(VLOOKUP(ROWS(CE$3:CE1955),BN$1:CC3952,CE$2,0),"")</f>
        <v/>
      </c>
      <c r="CF1955" s="12" t="str">
        <f>IFERROR(VLOOKUP(ROWS(CF$3:CF1955),BO$1:CD3952,CF$2,0),"")</f>
        <v/>
      </c>
      <c r="CG1955" s="12" t="str">
        <f>IFERROR(VLOOKUP(ROWS(CG$3:CG1955),BP$1:CE3952,CG$2,0),"")</f>
        <v/>
      </c>
      <c r="CH1955" s="12" t="str">
        <f>IFERROR(VLOOKUP(ROWS(CH$3:CH1955),BQ$1:CF3952,CH$2,0),"")</f>
        <v/>
      </c>
    </row>
    <row r="1956" spans="55:86" x14ac:dyDescent="0.25">
      <c r="BC1956" s="12">
        <f>IF(ISNUMBER(SEARCH('Quote reqeust'!$G$34,BR1956)),MAX(BC$1:BC1955)+1,0)</f>
        <v>0</v>
      </c>
      <c r="BD1956" s="12">
        <f>IF(ISNUMBER(SEARCH('Quote reqeust'!$E$35,BR1956)),MAX(BD$1:BD1955)+1,0)</f>
        <v>0</v>
      </c>
      <c r="BE1956" s="12">
        <f>IF(ISNUMBER(SEARCH('Quote reqeust'!$E$36,BR1956)),MAX(BE$1:BE1955)+1,0)</f>
        <v>0</v>
      </c>
      <c r="BF1956" s="12">
        <f>IF(ISNUMBER(SEARCH('Quote reqeust'!$E$37,BR1956)),MAX(BF$1:BF1955)+1,0)</f>
        <v>0</v>
      </c>
      <c r="BG1956" s="12">
        <f>IF(ISNUMBER(SEARCH('Quote reqeust'!$E$26,BR1956)),MAX(BG$1:BG1955)+1,0)</f>
        <v>0</v>
      </c>
      <c r="BH1956" s="12">
        <f>IF(ISNUMBER(SEARCH('Quote reqeust'!$E$27,BR1956)),MAX(BH$1:BH1955)+1,0)</f>
        <v>0</v>
      </c>
      <c r="BI1956" s="12">
        <f>IF(ISNUMBER(SEARCH('Quote reqeust'!$E$27,$BR1956)),MAX(BI$1:BI1955)+1,0)</f>
        <v>0</v>
      </c>
      <c r="BJ1956" s="12">
        <f>IF(ISNUMBER(SEARCH('Quote reqeust'!$E$27,$BR1956)),MAX(BJ$1:BJ1955)+1,0)</f>
        <v>0</v>
      </c>
      <c r="BK1956" s="12">
        <f>IF(ISNUMBER(SEARCH('Quote reqeust'!$E$27,$BR1956)),MAX(BK$1:BK1955)+1,0)</f>
        <v>0</v>
      </c>
      <c r="BL1956" s="12">
        <f>IF(ISNUMBER(SEARCH('Quote reqeust'!$E$27,$BR1956)),MAX(BL$1:BL1955)+1,0)</f>
        <v>0</v>
      </c>
      <c r="BM1956" s="12">
        <f>IF(ISNUMBER(SEARCH('Quote reqeust'!$E$27,$BR1956)),MAX(BM$1:BM1955)+1,0)</f>
        <v>0</v>
      </c>
      <c r="BN1956" s="12">
        <f>IF(ISNUMBER(SEARCH('Quote reqeust'!$E$27,$BR1956)),MAX(BN$1:BN1955)+1,0)</f>
        <v>0</v>
      </c>
      <c r="BO1956" s="12">
        <f>IF(ISNUMBER(SEARCH('Quote reqeust'!$E$27,$BR1956)),MAX(BO$1:BO1955)+1,0)</f>
        <v>0</v>
      </c>
      <c r="BP1956" s="12">
        <f>IF(ISNUMBER(SEARCH('Quote reqeust'!$E$27,$BR1956)),MAX(BP$1:BP1955)+1,0)</f>
        <v>0</v>
      </c>
      <c r="BQ1956" s="12">
        <f>IF(ISNUMBER(SEARCH('Quote reqeust'!$E$27,$BR1956)),MAX(BQ$1:BQ1955)+1,0)</f>
        <v>0</v>
      </c>
      <c r="BT1956" s="12" t="str">
        <f>IFERROR(VLOOKUP(ROWS(BT$3:BT1956),BC$1:BR3953,BT$2,0),"")</f>
        <v/>
      </c>
      <c r="BU1956" s="12" t="str">
        <f>IFERROR(VLOOKUP(ROWS(BU$3:BU1956),BD$1:BS3953,BU$2,0),"")</f>
        <v/>
      </c>
      <c r="BV1956" s="12" t="str">
        <f>IFERROR(VLOOKUP(ROWS(BV$3:BV1956),BE$1:BT3953,BV$2,0),"")</f>
        <v/>
      </c>
      <c r="BW1956" s="12" t="str">
        <f>IFERROR(VLOOKUP(ROWS(BW$3:BW1956),BF$1:BU3953,BW$2,0),"")</f>
        <v/>
      </c>
      <c r="BX1956" s="12" t="str">
        <f>IFERROR(VLOOKUP(ROWS(BX$3:BX1956),BG$1:BV3953,BX$2,0),"")</f>
        <v/>
      </c>
      <c r="BY1956" s="12" t="str">
        <f>IFERROR(VLOOKUP(ROWS(BY$3:BY1956),BH$1:BW3953,BY$2,0),"")</f>
        <v/>
      </c>
      <c r="BZ1956" s="12" t="str">
        <f>IFERROR(VLOOKUP(ROWS(BZ$3:BZ1956),BI$1:BX3953,BZ$2,0),"")</f>
        <v/>
      </c>
      <c r="CA1956" s="12" t="str">
        <f>IFERROR(VLOOKUP(ROWS(CA$3:CA1956),BJ$1:BY3953,CA$2,0),"")</f>
        <v/>
      </c>
      <c r="CB1956" s="12" t="str">
        <f>IFERROR(VLOOKUP(ROWS(CB$3:CB1956),BK$1:BZ3953,CB$2,0),"")</f>
        <v/>
      </c>
      <c r="CC1956" s="12" t="str">
        <f>IFERROR(VLOOKUP(ROWS(CC$3:CC1956),BL$1:CA3953,CC$2,0),"")</f>
        <v/>
      </c>
      <c r="CD1956" s="12" t="str">
        <f>IFERROR(VLOOKUP(ROWS(CD$3:CD1956),BM$1:CB3953,CD$2,0),"")</f>
        <v/>
      </c>
      <c r="CE1956" s="12" t="str">
        <f>IFERROR(VLOOKUP(ROWS(CE$3:CE1956),BN$1:CC3953,CE$2,0),"")</f>
        <v/>
      </c>
      <c r="CF1956" s="12" t="str">
        <f>IFERROR(VLOOKUP(ROWS(CF$3:CF1956),BO$1:CD3953,CF$2,0),"")</f>
        <v/>
      </c>
      <c r="CG1956" s="12" t="str">
        <f>IFERROR(VLOOKUP(ROWS(CG$3:CG1956),BP$1:CE3953,CG$2,0),"")</f>
        <v/>
      </c>
      <c r="CH1956" s="12" t="str">
        <f>IFERROR(VLOOKUP(ROWS(CH$3:CH1956),BQ$1:CF3953,CH$2,0),"")</f>
        <v/>
      </c>
    </row>
    <row r="1957" spans="55:86" x14ac:dyDescent="0.25">
      <c r="BC1957" s="12">
        <f>IF(ISNUMBER(SEARCH('Quote reqeust'!$G$34,BR1957)),MAX(BC$1:BC1956)+1,0)</f>
        <v>0</v>
      </c>
      <c r="BD1957" s="12">
        <f>IF(ISNUMBER(SEARCH('Quote reqeust'!$E$35,BR1957)),MAX(BD$1:BD1956)+1,0)</f>
        <v>0</v>
      </c>
      <c r="BE1957" s="12">
        <f>IF(ISNUMBER(SEARCH('Quote reqeust'!$E$36,BR1957)),MAX(BE$1:BE1956)+1,0)</f>
        <v>0</v>
      </c>
      <c r="BF1957" s="12">
        <f>IF(ISNUMBER(SEARCH('Quote reqeust'!$E$37,BR1957)),MAX(BF$1:BF1956)+1,0)</f>
        <v>0</v>
      </c>
      <c r="BG1957" s="12">
        <f>IF(ISNUMBER(SEARCH('Quote reqeust'!$E$26,BR1957)),MAX(BG$1:BG1956)+1,0)</f>
        <v>0</v>
      </c>
      <c r="BH1957" s="12">
        <f>IF(ISNUMBER(SEARCH('Quote reqeust'!$E$27,BR1957)),MAX(BH$1:BH1956)+1,0)</f>
        <v>0</v>
      </c>
      <c r="BI1957" s="12">
        <f>IF(ISNUMBER(SEARCH('Quote reqeust'!$E$27,$BR1957)),MAX(BI$1:BI1956)+1,0)</f>
        <v>0</v>
      </c>
      <c r="BJ1957" s="12">
        <f>IF(ISNUMBER(SEARCH('Quote reqeust'!$E$27,$BR1957)),MAX(BJ$1:BJ1956)+1,0)</f>
        <v>0</v>
      </c>
      <c r="BK1957" s="12">
        <f>IF(ISNUMBER(SEARCH('Quote reqeust'!$E$27,$BR1957)),MAX(BK$1:BK1956)+1,0)</f>
        <v>0</v>
      </c>
      <c r="BL1957" s="12">
        <f>IF(ISNUMBER(SEARCH('Quote reqeust'!$E$27,$BR1957)),MAX(BL$1:BL1956)+1,0)</f>
        <v>0</v>
      </c>
      <c r="BM1957" s="12">
        <f>IF(ISNUMBER(SEARCH('Quote reqeust'!$E$27,$BR1957)),MAX(BM$1:BM1956)+1,0)</f>
        <v>0</v>
      </c>
      <c r="BN1957" s="12">
        <f>IF(ISNUMBER(SEARCH('Quote reqeust'!$E$27,$BR1957)),MAX(BN$1:BN1956)+1,0)</f>
        <v>0</v>
      </c>
      <c r="BO1957" s="12">
        <f>IF(ISNUMBER(SEARCH('Quote reqeust'!$E$27,$BR1957)),MAX(BO$1:BO1956)+1,0)</f>
        <v>0</v>
      </c>
      <c r="BP1957" s="12">
        <f>IF(ISNUMBER(SEARCH('Quote reqeust'!$E$27,$BR1957)),MAX(BP$1:BP1956)+1,0)</f>
        <v>0</v>
      </c>
      <c r="BQ1957" s="12">
        <f>IF(ISNUMBER(SEARCH('Quote reqeust'!$E$27,$BR1957)),MAX(BQ$1:BQ1956)+1,0)</f>
        <v>0</v>
      </c>
      <c r="BT1957" s="12" t="str">
        <f>IFERROR(VLOOKUP(ROWS(BT$3:BT1957),BC$1:BR3954,BT$2,0),"")</f>
        <v/>
      </c>
      <c r="BU1957" s="12" t="str">
        <f>IFERROR(VLOOKUP(ROWS(BU$3:BU1957),BD$1:BS3954,BU$2,0),"")</f>
        <v/>
      </c>
      <c r="BV1957" s="12" t="str">
        <f>IFERROR(VLOOKUP(ROWS(BV$3:BV1957),BE$1:BT3954,BV$2,0),"")</f>
        <v/>
      </c>
      <c r="BW1957" s="12" t="str">
        <f>IFERROR(VLOOKUP(ROWS(BW$3:BW1957),BF$1:BU3954,BW$2,0),"")</f>
        <v/>
      </c>
      <c r="BX1957" s="12" t="str">
        <f>IFERROR(VLOOKUP(ROWS(BX$3:BX1957),BG$1:BV3954,BX$2,0),"")</f>
        <v/>
      </c>
      <c r="BY1957" s="12" t="str">
        <f>IFERROR(VLOOKUP(ROWS(BY$3:BY1957),BH$1:BW3954,BY$2,0),"")</f>
        <v/>
      </c>
      <c r="BZ1957" s="12" t="str">
        <f>IFERROR(VLOOKUP(ROWS(BZ$3:BZ1957),BI$1:BX3954,BZ$2,0),"")</f>
        <v/>
      </c>
      <c r="CA1957" s="12" t="str">
        <f>IFERROR(VLOOKUP(ROWS(CA$3:CA1957),BJ$1:BY3954,CA$2,0),"")</f>
        <v/>
      </c>
      <c r="CB1957" s="12" t="str">
        <f>IFERROR(VLOOKUP(ROWS(CB$3:CB1957),BK$1:BZ3954,CB$2,0),"")</f>
        <v/>
      </c>
      <c r="CC1957" s="12" t="str">
        <f>IFERROR(VLOOKUP(ROWS(CC$3:CC1957),BL$1:CA3954,CC$2,0),"")</f>
        <v/>
      </c>
      <c r="CD1957" s="12" t="str">
        <f>IFERROR(VLOOKUP(ROWS(CD$3:CD1957),BM$1:CB3954,CD$2,0),"")</f>
        <v/>
      </c>
      <c r="CE1957" s="12" t="str">
        <f>IFERROR(VLOOKUP(ROWS(CE$3:CE1957),BN$1:CC3954,CE$2,0),"")</f>
        <v/>
      </c>
      <c r="CF1957" s="12" t="str">
        <f>IFERROR(VLOOKUP(ROWS(CF$3:CF1957),BO$1:CD3954,CF$2,0),"")</f>
        <v/>
      </c>
      <c r="CG1957" s="12" t="str">
        <f>IFERROR(VLOOKUP(ROWS(CG$3:CG1957),BP$1:CE3954,CG$2,0),"")</f>
        <v/>
      </c>
      <c r="CH1957" s="12" t="str">
        <f>IFERROR(VLOOKUP(ROWS(CH$3:CH1957),BQ$1:CF3954,CH$2,0),"")</f>
        <v/>
      </c>
    </row>
    <row r="1958" spans="55:86" x14ac:dyDescent="0.25">
      <c r="BC1958" s="12">
        <f>IF(ISNUMBER(SEARCH('Quote reqeust'!$G$34,BR1958)),MAX(BC$1:BC1957)+1,0)</f>
        <v>0</v>
      </c>
      <c r="BD1958" s="12">
        <f>IF(ISNUMBER(SEARCH('Quote reqeust'!$E$35,BR1958)),MAX(BD$1:BD1957)+1,0)</f>
        <v>0</v>
      </c>
      <c r="BE1958" s="12">
        <f>IF(ISNUMBER(SEARCH('Quote reqeust'!$E$36,BR1958)),MAX(BE$1:BE1957)+1,0)</f>
        <v>0</v>
      </c>
      <c r="BF1958" s="12">
        <f>IF(ISNUMBER(SEARCH('Quote reqeust'!$E$37,BR1958)),MAX(BF$1:BF1957)+1,0)</f>
        <v>0</v>
      </c>
      <c r="BG1958" s="12">
        <f>IF(ISNUMBER(SEARCH('Quote reqeust'!$E$26,BR1958)),MAX(BG$1:BG1957)+1,0)</f>
        <v>0</v>
      </c>
      <c r="BH1958" s="12">
        <f>IF(ISNUMBER(SEARCH('Quote reqeust'!$E$27,BR1958)),MAX(BH$1:BH1957)+1,0)</f>
        <v>0</v>
      </c>
      <c r="BI1958" s="12">
        <f>IF(ISNUMBER(SEARCH('Quote reqeust'!$E$27,$BR1958)),MAX(BI$1:BI1957)+1,0)</f>
        <v>0</v>
      </c>
      <c r="BJ1958" s="12">
        <f>IF(ISNUMBER(SEARCH('Quote reqeust'!$E$27,$BR1958)),MAX(BJ$1:BJ1957)+1,0)</f>
        <v>0</v>
      </c>
      <c r="BK1958" s="12">
        <f>IF(ISNUMBER(SEARCH('Quote reqeust'!$E$27,$BR1958)),MAX(BK$1:BK1957)+1,0)</f>
        <v>0</v>
      </c>
      <c r="BL1958" s="12">
        <f>IF(ISNUMBER(SEARCH('Quote reqeust'!$E$27,$BR1958)),MAX(BL$1:BL1957)+1,0)</f>
        <v>0</v>
      </c>
      <c r="BM1958" s="12">
        <f>IF(ISNUMBER(SEARCH('Quote reqeust'!$E$27,$BR1958)),MAX(BM$1:BM1957)+1,0)</f>
        <v>0</v>
      </c>
      <c r="BN1958" s="12">
        <f>IF(ISNUMBER(SEARCH('Quote reqeust'!$E$27,$BR1958)),MAX(BN$1:BN1957)+1,0)</f>
        <v>0</v>
      </c>
      <c r="BO1958" s="12">
        <f>IF(ISNUMBER(SEARCH('Quote reqeust'!$E$27,$BR1958)),MAX(BO$1:BO1957)+1,0)</f>
        <v>0</v>
      </c>
      <c r="BP1958" s="12">
        <f>IF(ISNUMBER(SEARCH('Quote reqeust'!$E$27,$BR1958)),MAX(BP$1:BP1957)+1,0)</f>
        <v>0</v>
      </c>
      <c r="BQ1958" s="12">
        <f>IF(ISNUMBER(SEARCH('Quote reqeust'!$E$27,$BR1958)),MAX(BQ$1:BQ1957)+1,0)</f>
        <v>0</v>
      </c>
      <c r="BT1958" s="12" t="str">
        <f>IFERROR(VLOOKUP(ROWS(BT$3:BT1958),BC$1:BR3955,BT$2,0),"")</f>
        <v/>
      </c>
      <c r="BU1958" s="12" t="str">
        <f>IFERROR(VLOOKUP(ROWS(BU$3:BU1958),BD$1:BS3955,BU$2,0),"")</f>
        <v/>
      </c>
      <c r="BV1958" s="12" t="str">
        <f>IFERROR(VLOOKUP(ROWS(BV$3:BV1958),BE$1:BT3955,BV$2,0),"")</f>
        <v/>
      </c>
      <c r="BW1958" s="12" t="str">
        <f>IFERROR(VLOOKUP(ROWS(BW$3:BW1958),BF$1:BU3955,BW$2,0),"")</f>
        <v/>
      </c>
      <c r="BX1958" s="12" t="str">
        <f>IFERROR(VLOOKUP(ROWS(BX$3:BX1958),BG$1:BV3955,BX$2,0),"")</f>
        <v/>
      </c>
      <c r="BY1958" s="12" t="str">
        <f>IFERROR(VLOOKUP(ROWS(BY$3:BY1958),BH$1:BW3955,BY$2,0),"")</f>
        <v/>
      </c>
      <c r="BZ1958" s="12" t="str">
        <f>IFERROR(VLOOKUP(ROWS(BZ$3:BZ1958),BI$1:BX3955,BZ$2,0),"")</f>
        <v/>
      </c>
      <c r="CA1958" s="12" t="str">
        <f>IFERROR(VLOOKUP(ROWS(CA$3:CA1958),BJ$1:BY3955,CA$2,0),"")</f>
        <v/>
      </c>
      <c r="CB1958" s="12" t="str">
        <f>IFERROR(VLOOKUP(ROWS(CB$3:CB1958),BK$1:BZ3955,CB$2,0),"")</f>
        <v/>
      </c>
      <c r="CC1958" s="12" t="str">
        <f>IFERROR(VLOOKUP(ROWS(CC$3:CC1958),BL$1:CA3955,CC$2,0),"")</f>
        <v/>
      </c>
      <c r="CD1958" s="12" t="str">
        <f>IFERROR(VLOOKUP(ROWS(CD$3:CD1958),BM$1:CB3955,CD$2,0),"")</f>
        <v/>
      </c>
      <c r="CE1958" s="12" t="str">
        <f>IFERROR(VLOOKUP(ROWS(CE$3:CE1958),BN$1:CC3955,CE$2,0),"")</f>
        <v/>
      </c>
      <c r="CF1958" s="12" t="str">
        <f>IFERROR(VLOOKUP(ROWS(CF$3:CF1958),BO$1:CD3955,CF$2,0),"")</f>
        <v/>
      </c>
      <c r="CG1958" s="12" t="str">
        <f>IFERROR(VLOOKUP(ROWS(CG$3:CG1958),BP$1:CE3955,CG$2,0),"")</f>
        <v/>
      </c>
      <c r="CH1958" s="12" t="str">
        <f>IFERROR(VLOOKUP(ROWS(CH$3:CH1958),BQ$1:CF3955,CH$2,0),"")</f>
        <v/>
      </c>
    </row>
    <row r="1959" spans="55:86" x14ac:dyDescent="0.25">
      <c r="BC1959" s="12">
        <f>IF(ISNUMBER(SEARCH('Quote reqeust'!$G$34,BR1959)),MAX(BC$1:BC1958)+1,0)</f>
        <v>0</v>
      </c>
      <c r="BD1959" s="12">
        <f>IF(ISNUMBER(SEARCH('Quote reqeust'!$E$35,BR1959)),MAX(BD$1:BD1958)+1,0)</f>
        <v>0</v>
      </c>
      <c r="BE1959" s="12">
        <f>IF(ISNUMBER(SEARCH('Quote reqeust'!$E$36,BR1959)),MAX(BE$1:BE1958)+1,0)</f>
        <v>0</v>
      </c>
      <c r="BF1959" s="12">
        <f>IF(ISNUMBER(SEARCH('Quote reqeust'!$E$37,BR1959)),MAX(BF$1:BF1958)+1,0)</f>
        <v>0</v>
      </c>
      <c r="BG1959" s="12">
        <f>IF(ISNUMBER(SEARCH('Quote reqeust'!$E$26,BR1959)),MAX(BG$1:BG1958)+1,0)</f>
        <v>0</v>
      </c>
      <c r="BH1959" s="12">
        <f>IF(ISNUMBER(SEARCH('Quote reqeust'!$E$27,BR1959)),MAX(BH$1:BH1958)+1,0)</f>
        <v>0</v>
      </c>
      <c r="BI1959" s="12">
        <f>IF(ISNUMBER(SEARCH('Quote reqeust'!$E$27,$BR1959)),MAX(BI$1:BI1958)+1,0)</f>
        <v>0</v>
      </c>
      <c r="BJ1959" s="12">
        <f>IF(ISNUMBER(SEARCH('Quote reqeust'!$E$27,$BR1959)),MAX(BJ$1:BJ1958)+1,0)</f>
        <v>0</v>
      </c>
      <c r="BK1959" s="12">
        <f>IF(ISNUMBER(SEARCH('Quote reqeust'!$E$27,$BR1959)),MAX(BK$1:BK1958)+1,0)</f>
        <v>0</v>
      </c>
      <c r="BL1959" s="12">
        <f>IF(ISNUMBER(SEARCH('Quote reqeust'!$E$27,$BR1959)),MAX(BL$1:BL1958)+1,0)</f>
        <v>0</v>
      </c>
      <c r="BM1959" s="12">
        <f>IF(ISNUMBER(SEARCH('Quote reqeust'!$E$27,$BR1959)),MAX(BM$1:BM1958)+1,0)</f>
        <v>0</v>
      </c>
      <c r="BN1959" s="12">
        <f>IF(ISNUMBER(SEARCH('Quote reqeust'!$E$27,$BR1959)),MAX(BN$1:BN1958)+1,0)</f>
        <v>0</v>
      </c>
      <c r="BO1959" s="12">
        <f>IF(ISNUMBER(SEARCH('Quote reqeust'!$E$27,$BR1959)),MAX(BO$1:BO1958)+1,0)</f>
        <v>0</v>
      </c>
      <c r="BP1959" s="12">
        <f>IF(ISNUMBER(SEARCH('Quote reqeust'!$E$27,$BR1959)),MAX(BP$1:BP1958)+1,0)</f>
        <v>0</v>
      </c>
      <c r="BQ1959" s="12">
        <f>IF(ISNUMBER(SEARCH('Quote reqeust'!$E$27,$BR1959)),MAX(BQ$1:BQ1958)+1,0)</f>
        <v>0</v>
      </c>
      <c r="BT1959" s="12" t="str">
        <f>IFERROR(VLOOKUP(ROWS(BT$3:BT1959),BC$1:BR3956,BT$2,0),"")</f>
        <v/>
      </c>
      <c r="BU1959" s="12" t="str">
        <f>IFERROR(VLOOKUP(ROWS(BU$3:BU1959),BD$1:BS3956,BU$2,0),"")</f>
        <v/>
      </c>
      <c r="BV1959" s="12" t="str">
        <f>IFERROR(VLOOKUP(ROWS(BV$3:BV1959),BE$1:BT3956,BV$2,0),"")</f>
        <v/>
      </c>
      <c r="BW1959" s="12" t="str">
        <f>IFERROR(VLOOKUP(ROWS(BW$3:BW1959),BF$1:BU3956,BW$2,0),"")</f>
        <v/>
      </c>
      <c r="BX1959" s="12" t="str">
        <f>IFERROR(VLOOKUP(ROWS(BX$3:BX1959),BG$1:BV3956,BX$2,0),"")</f>
        <v/>
      </c>
      <c r="BY1959" s="12" t="str">
        <f>IFERROR(VLOOKUP(ROWS(BY$3:BY1959),BH$1:BW3956,BY$2,0),"")</f>
        <v/>
      </c>
      <c r="BZ1959" s="12" t="str">
        <f>IFERROR(VLOOKUP(ROWS(BZ$3:BZ1959),BI$1:BX3956,BZ$2,0),"")</f>
        <v/>
      </c>
      <c r="CA1959" s="12" t="str">
        <f>IFERROR(VLOOKUP(ROWS(CA$3:CA1959),BJ$1:BY3956,CA$2,0),"")</f>
        <v/>
      </c>
      <c r="CB1959" s="12" t="str">
        <f>IFERROR(VLOOKUP(ROWS(CB$3:CB1959),BK$1:BZ3956,CB$2,0),"")</f>
        <v/>
      </c>
      <c r="CC1959" s="12" t="str">
        <f>IFERROR(VLOOKUP(ROWS(CC$3:CC1959),BL$1:CA3956,CC$2,0),"")</f>
        <v/>
      </c>
      <c r="CD1959" s="12" t="str">
        <f>IFERROR(VLOOKUP(ROWS(CD$3:CD1959),BM$1:CB3956,CD$2,0),"")</f>
        <v/>
      </c>
      <c r="CE1959" s="12" t="str">
        <f>IFERROR(VLOOKUP(ROWS(CE$3:CE1959),BN$1:CC3956,CE$2,0),"")</f>
        <v/>
      </c>
      <c r="CF1959" s="12" t="str">
        <f>IFERROR(VLOOKUP(ROWS(CF$3:CF1959),BO$1:CD3956,CF$2,0),"")</f>
        <v/>
      </c>
      <c r="CG1959" s="12" t="str">
        <f>IFERROR(VLOOKUP(ROWS(CG$3:CG1959),BP$1:CE3956,CG$2,0),"")</f>
        <v/>
      </c>
      <c r="CH1959" s="12" t="str">
        <f>IFERROR(VLOOKUP(ROWS(CH$3:CH1959),BQ$1:CF3956,CH$2,0),"")</f>
        <v/>
      </c>
    </row>
    <row r="1960" spans="55:86" x14ac:dyDescent="0.25">
      <c r="BC1960" s="12">
        <f>IF(ISNUMBER(SEARCH('Quote reqeust'!$G$34,BR1960)),MAX(BC$1:BC1959)+1,0)</f>
        <v>0</v>
      </c>
      <c r="BD1960" s="12">
        <f>IF(ISNUMBER(SEARCH('Quote reqeust'!$E$35,BR1960)),MAX(BD$1:BD1959)+1,0)</f>
        <v>0</v>
      </c>
      <c r="BE1960" s="12">
        <f>IF(ISNUMBER(SEARCH('Quote reqeust'!$E$36,BR1960)),MAX(BE$1:BE1959)+1,0)</f>
        <v>0</v>
      </c>
      <c r="BF1960" s="12">
        <f>IF(ISNUMBER(SEARCH('Quote reqeust'!$E$37,BR1960)),MAX(BF$1:BF1959)+1,0)</f>
        <v>0</v>
      </c>
      <c r="BG1960" s="12">
        <f>IF(ISNUMBER(SEARCH('Quote reqeust'!$E$26,BR1960)),MAX(BG$1:BG1959)+1,0)</f>
        <v>0</v>
      </c>
      <c r="BH1960" s="12">
        <f>IF(ISNUMBER(SEARCH('Quote reqeust'!$E$27,BR1960)),MAX(BH$1:BH1959)+1,0)</f>
        <v>0</v>
      </c>
      <c r="BI1960" s="12">
        <f>IF(ISNUMBER(SEARCH('Quote reqeust'!$E$27,$BR1960)),MAX(BI$1:BI1959)+1,0)</f>
        <v>0</v>
      </c>
      <c r="BJ1960" s="12">
        <f>IF(ISNUMBER(SEARCH('Quote reqeust'!$E$27,$BR1960)),MAX(BJ$1:BJ1959)+1,0)</f>
        <v>0</v>
      </c>
      <c r="BK1960" s="12">
        <f>IF(ISNUMBER(SEARCH('Quote reqeust'!$E$27,$BR1960)),MAX(BK$1:BK1959)+1,0)</f>
        <v>0</v>
      </c>
      <c r="BL1960" s="12">
        <f>IF(ISNUMBER(SEARCH('Quote reqeust'!$E$27,$BR1960)),MAX(BL$1:BL1959)+1,0)</f>
        <v>0</v>
      </c>
      <c r="BM1960" s="12">
        <f>IF(ISNUMBER(SEARCH('Quote reqeust'!$E$27,$BR1960)),MAX(BM$1:BM1959)+1,0)</f>
        <v>0</v>
      </c>
      <c r="BN1960" s="12">
        <f>IF(ISNUMBER(SEARCH('Quote reqeust'!$E$27,$BR1960)),MAX(BN$1:BN1959)+1,0)</f>
        <v>0</v>
      </c>
      <c r="BO1960" s="12">
        <f>IF(ISNUMBER(SEARCH('Quote reqeust'!$E$27,$BR1960)),MAX(BO$1:BO1959)+1,0)</f>
        <v>0</v>
      </c>
      <c r="BP1960" s="12">
        <f>IF(ISNUMBER(SEARCH('Quote reqeust'!$E$27,$BR1960)),MAX(BP$1:BP1959)+1,0)</f>
        <v>0</v>
      </c>
      <c r="BQ1960" s="12">
        <f>IF(ISNUMBER(SEARCH('Quote reqeust'!$E$27,$BR1960)),MAX(BQ$1:BQ1959)+1,0)</f>
        <v>0</v>
      </c>
      <c r="BT1960" s="12" t="str">
        <f>IFERROR(VLOOKUP(ROWS(BT$3:BT1960),BC$1:BR3957,BT$2,0),"")</f>
        <v/>
      </c>
      <c r="BU1960" s="12" t="str">
        <f>IFERROR(VLOOKUP(ROWS(BU$3:BU1960),BD$1:BS3957,BU$2,0),"")</f>
        <v/>
      </c>
      <c r="BV1960" s="12" t="str">
        <f>IFERROR(VLOOKUP(ROWS(BV$3:BV1960),BE$1:BT3957,BV$2,0),"")</f>
        <v/>
      </c>
      <c r="BW1960" s="12" t="str">
        <f>IFERROR(VLOOKUP(ROWS(BW$3:BW1960),BF$1:BU3957,BW$2,0),"")</f>
        <v/>
      </c>
      <c r="BX1960" s="12" t="str">
        <f>IFERROR(VLOOKUP(ROWS(BX$3:BX1960),BG$1:BV3957,BX$2,0),"")</f>
        <v/>
      </c>
      <c r="BY1960" s="12" t="str">
        <f>IFERROR(VLOOKUP(ROWS(BY$3:BY1960),BH$1:BW3957,BY$2,0),"")</f>
        <v/>
      </c>
      <c r="BZ1960" s="12" t="str">
        <f>IFERROR(VLOOKUP(ROWS(BZ$3:BZ1960),BI$1:BX3957,BZ$2,0),"")</f>
        <v/>
      </c>
      <c r="CA1960" s="12" t="str">
        <f>IFERROR(VLOOKUP(ROWS(CA$3:CA1960),BJ$1:BY3957,CA$2,0),"")</f>
        <v/>
      </c>
      <c r="CB1960" s="12" t="str">
        <f>IFERROR(VLOOKUP(ROWS(CB$3:CB1960),BK$1:BZ3957,CB$2,0),"")</f>
        <v/>
      </c>
      <c r="CC1960" s="12" t="str">
        <f>IFERROR(VLOOKUP(ROWS(CC$3:CC1960),BL$1:CA3957,CC$2,0),"")</f>
        <v/>
      </c>
      <c r="CD1960" s="12" t="str">
        <f>IFERROR(VLOOKUP(ROWS(CD$3:CD1960),BM$1:CB3957,CD$2,0),"")</f>
        <v/>
      </c>
      <c r="CE1960" s="12" t="str">
        <f>IFERROR(VLOOKUP(ROWS(CE$3:CE1960),BN$1:CC3957,CE$2,0),"")</f>
        <v/>
      </c>
      <c r="CF1960" s="12" t="str">
        <f>IFERROR(VLOOKUP(ROWS(CF$3:CF1960),BO$1:CD3957,CF$2,0),"")</f>
        <v/>
      </c>
      <c r="CG1960" s="12" t="str">
        <f>IFERROR(VLOOKUP(ROWS(CG$3:CG1960),BP$1:CE3957,CG$2,0),"")</f>
        <v/>
      </c>
      <c r="CH1960" s="12" t="str">
        <f>IFERROR(VLOOKUP(ROWS(CH$3:CH1960),BQ$1:CF3957,CH$2,0),"")</f>
        <v/>
      </c>
    </row>
    <row r="1961" spans="55:86" x14ac:dyDescent="0.25">
      <c r="BC1961" s="12">
        <f>IF(ISNUMBER(SEARCH('Quote reqeust'!$G$34,BR1961)),MAX(BC$1:BC1960)+1,0)</f>
        <v>0</v>
      </c>
      <c r="BD1961" s="12">
        <f>IF(ISNUMBER(SEARCH('Quote reqeust'!$E$35,BR1961)),MAX(BD$1:BD1960)+1,0)</f>
        <v>0</v>
      </c>
      <c r="BE1961" s="12">
        <f>IF(ISNUMBER(SEARCH('Quote reqeust'!$E$36,BR1961)),MAX(BE$1:BE1960)+1,0)</f>
        <v>0</v>
      </c>
      <c r="BF1961" s="12">
        <f>IF(ISNUMBER(SEARCH('Quote reqeust'!$E$37,BR1961)),MAX(BF$1:BF1960)+1,0)</f>
        <v>0</v>
      </c>
      <c r="BG1961" s="12">
        <f>IF(ISNUMBER(SEARCH('Quote reqeust'!$E$26,BR1961)),MAX(BG$1:BG1960)+1,0)</f>
        <v>0</v>
      </c>
      <c r="BH1961" s="12">
        <f>IF(ISNUMBER(SEARCH('Quote reqeust'!$E$27,BR1961)),MAX(BH$1:BH1960)+1,0)</f>
        <v>0</v>
      </c>
      <c r="BI1961" s="12">
        <f>IF(ISNUMBER(SEARCH('Quote reqeust'!$E$27,$BR1961)),MAX(BI$1:BI1960)+1,0)</f>
        <v>0</v>
      </c>
      <c r="BJ1961" s="12">
        <f>IF(ISNUMBER(SEARCH('Quote reqeust'!$E$27,$BR1961)),MAX(BJ$1:BJ1960)+1,0)</f>
        <v>0</v>
      </c>
      <c r="BK1961" s="12">
        <f>IF(ISNUMBER(SEARCH('Quote reqeust'!$E$27,$BR1961)),MAX(BK$1:BK1960)+1,0)</f>
        <v>0</v>
      </c>
      <c r="BL1961" s="12">
        <f>IF(ISNUMBER(SEARCH('Quote reqeust'!$E$27,$BR1961)),MAX(BL$1:BL1960)+1,0)</f>
        <v>0</v>
      </c>
      <c r="BM1961" s="12">
        <f>IF(ISNUMBER(SEARCH('Quote reqeust'!$E$27,$BR1961)),MAX(BM$1:BM1960)+1,0)</f>
        <v>0</v>
      </c>
      <c r="BN1961" s="12">
        <f>IF(ISNUMBER(SEARCH('Quote reqeust'!$E$27,$BR1961)),MAX(BN$1:BN1960)+1,0)</f>
        <v>0</v>
      </c>
      <c r="BO1961" s="12">
        <f>IF(ISNUMBER(SEARCH('Quote reqeust'!$E$27,$BR1961)),MAX(BO$1:BO1960)+1,0)</f>
        <v>0</v>
      </c>
      <c r="BP1961" s="12">
        <f>IF(ISNUMBER(SEARCH('Quote reqeust'!$E$27,$BR1961)),MAX(BP$1:BP1960)+1,0)</f>
        <v>0</v>
      </c>
      <c r="BQ1961" s="12">
        <f>IF(ISNUMBER(SEARCH('Quote reqeust'!$E$27,$BR1961)),MAX(BQ$1:BQ1960)+1,0)</f>
        <v>0</v>
      </c>
      <c r="BT1961" s="12" t="str">
        <f>IFERROR(VLOOKUP(ROWS(BT$3:BT1961),BC$1:BR3958,BT$2,0),"")</f>
        <v/>
      </c>
      <c r="BU1961" s="12" t="str">
        <f>IFERROR(VLOOKUP(ROWS(BU$3:BU1961),BD$1:BS3958,BU$2,0),"")</f>
        <v/>
      </c>
      <c r="BV1961" s="12" t="str">
        <f>IFERROR(VLOOKUP(ROWS(BV$3:BV1961),BE$1:BT3958,BV$2,0),"")</f>
        <v/>
      </c>
      <c r="BW1961" s="12" t="str">
        <f>IFERROR(VLOOKUP(ROWS(BW$3:BW1961),BF$1:BU3958,BW$2,0),"")</f>
        <v/>
      </c>
      <c r="BX1961" s="12" t="str">
        <f>IFERROR(VLOOKUP(ROWS(BX$3:BX1961),BG$1:BV3958,BX$2,0),"")</f>
        <v/>
      </c>
      <c r="BY1961" s="12" t="str">
        <f>IFERROR(VLOOKUP(ROWS(BY$3:BY1961),BH$1:BW3958,BY$2,0),"")</f>
        <v/>
      </c>
      <c r="BZ1961" s="12" t="str">
        <f>IFERROR(VLOOKUP(ROWS(BZ$3:BZ1961),BI$1:BX3958,BZ$2,0),"")</f>
        <v/>
      </c>
      <c r="CA1961" s="12" t="str">
        <f>IFERROR(VLOOKUP(ROWS(CA$3:CA1961),BJ$1:BY3958,CA$2,0),"")</f>
        <v/>
      </c>
      <c r="CB1961" s="12" t="str">
        <f>IFERROR(VLOOKUP(ROWS(CB$3:CB1961),BK$1:BZ3958,CB$2,0),"")</f>
        <v/>
      </c>
      <c r="CC1961" s="12" t="str">
        <f>IFERROR(VLOOKUP(ROWS(CC$3:CC1961),BL$1:CA3958,CC$2,0),"")</f>
        <v/>
      </c>
      <c r="CD1961" s="12" t="str">
        <f>IFERROR(VLOOKUP(ROWS(CD$3:CD1961),BM$1:CB3958,CD$2,0),"")</f>
        <v/>
      </c>
      <c r="CE1961" s="12" t="str">
        <f>IFERROR(VLOOKUP(ROWS(CE$3:CE1961),BN$1:CC3958,CE$2,0),"")</f>
        <v/>
      </c>
      <c r="CF1961" s="12" t="str">
        <f>IFERROR(VLOOKUP(ROWS(CF$3:CF1961),BO$1:CD3958,CF$2,0),"")</f>
        <v/>
      </c>
      <c r="CG1961" s="12" t="str">
        <f>IFERROR(VLOOKUP(ROWS(CG$3:CG1961),BP$1:CE3958,CG$2,0),"")</f>
        <v/>
      </c>
      <c r="CH1961" s="12" t="str">
        <f>IFERROR(VLOOKUP(ROWS(CH$3:CH1961),BQ$1:CF3958,CH$2,0),"")</f>
        <v/>
      </c>
    </row>
    <row r="1962" spans="55:86" x14ac:dyDescent="0.25">
      <c r="BC1962" s="12">
        <f>IF(ISNUMBER(SEARCH('Quote reqeust'!$G$34,BR1962)),MAX(BC$1:BC1961)+1,0)</f>
        <v>0</v>
      </c>
      <c r="BD1962" s="12">
        <f>IF(ISNUMBER(SEARCH('Quote reqeust'!$E$35,BR1962)),MAX(BD$1:BD1961)+1,0)</f>
        <v>0</v>
      </c>
      <c r="BE1962" s="12">
        <f>IF(ISNUMBER(SEARCH('Quote reqeust'!$E$36,BR1962)),MAX(BE$1:BE1961)+1,0)</f>
        <v>0</v>
      </c>
      <c r="BF1962" s="12">
        <f>IF(ISNUMBER(SEARCH('Quote reqeust'!$E$37,BR1962)),MAX(BF$1:BF1961)+1,0)</f>
        <v>0</v>
      </c>
      <c r="BG1962" s="12">
        <f>IF(ISNUMBER(SEARCH('Quote reqeust'!$E$26,BR1962)),MAX(BG$1:BG1961)+1,0)</f>
        <v>0</v>
      </c>
      <c r="BH1962" s="12">
        <f>IF(ISNUMBER(SEARCH('Quote reqeust'!$E$27,BR1962)),MAX(BH$1:BH1961)+1,0)</f>
        <v>0</v>
      </c>
      <c r="BI1962" s="12">
        <f>IF(ISNUMBER(SEARCH('Quote reqeust'!$E$27,$BR1962)),MAX(BI$1:BI1961)+1,0)</f>
        <v>0</v>
      </c>
      <c r="BJ1962" s="12">
        <f>IF(ISNUMBER(SEARCH('Quote reqeust'!$E$27,$BR1962)),MAX(BJ$1:BJ1961)+1,0)</f>
        <v>0</v>
      </c>
      <c r="BK1962" s="12">
        <f>IF(ISNUMBER(SEARCH('Quote reqeust'!$E$27,$BR1962)),MAX(BK$1:BK1961)+1,0)</f>
        <v>0</v>
      </c>
      <c r="BL1962" s="12">
        <f>IF(ISNUMBER(SEARCH('Quote reqeust'!$E$27,$BR1962)),MAX(BL$1:BL1961)+1,0)</f>
        <v>0</v>
      </c>
      <c r="BM1962" s="12">
        <f>IF(ISNUMBER(SEARCH('Quote reqeust'!$E$27,$BR1962)),MAX(BM$1:BM1961)+1,0)</f>
        <v>0</v>
      </c>
      <c r="BN1962" s="12">
        <f>IF(ISNUMBER(SEARCH('Quote reqeust'!$E$27,$BR1962)),MAX(BN$1:BN1961)+1,0)</f>
        <v>0</v>
      </c>
      <c r="BO1962" s="12">
        <f>IF(ISNUMBER(SEARCH('Quote reqeust'!$E$27,$BR1962)),MAX(BO$1:BO1961)+1,0)</f>
        <v>0</v>
      </c>
      <c r="BP1962" s="12">
        <f>IF(ISNUMBER(SEARCH('Quote reqeust'!$E$27,$BR1962)),MAX(BP$1:BP1961)+1,0)</f>
        <v>0</v>
      </c>
      <c r="BQ1962" s="12">
        <f>IF(ISNUMBER(SEARCH('Quote reqeust'!$E$27,$BR1962)),MAX(BQ$1:BQ1961)+1,0)</f>
        <v>0</v>
      </c>
      <c r="BT1962" s="12" t="str">
        <f>IFERROR(VLOOKUP(ROWS(BT$3:BT1962),BC$1:BR3959,BT$2,0),"")</f>
        <v/>
      </c>
      <c r="BU1962" s="12" t="str">
        <f>IFERROR(VLOOKUP(ROWS(BU$3:BU1962),BD$1:BS3959,BU$2,0),"")</f>
        <v/>
      </c>
      <c r="BV1962" s="12" t="str">
        <f>IFERROR(VLOOKUP(ROWS(BV$3:BV1962),BE$1:BT3959,BV$2,0),"")</f>
        <v/>
      </c>
      <c r="BW1962" s="12" t="str">
        <f>IFERROR(VLOOKUP(ROWS(BW$3:BW1962),BF$1:BU3959,BW$2,0),"")</f>
        <v/>
      </c>
      <c r="BX1962" s="12" t="str">
        <f>IFERROR(VLOOKUP(ROWS(BX$3:BX1962),BG$1:BV3959,BX$2,0),"")</f>
        <v/>
      </c>
      <c r="BY1962" s="12" t="str">
        <f>IFERROR(VLOOKUP(ROWS(BY$3:BY1962),BH$1:BW3959,BY$2,0),"")</f>
        <v/>
      </c>
      <c r="BZ1962" s="12" t="str">
        <f>IFERROR(VLOOKUP(ROWS(BZ$3:BZ1962),BI$1:BX3959,BZ$2,0),"")</f>
        <v/>
      </c>
      <c r="CA1962" s="12" t="str">
        <f>IFERROR(VLOOKUP(ROWS(CA$3:CA1962),BJ$1:BY3959,CA$2,0),"")</f>
        <v/>
      </c>
      <c r="CB1962" s="12" t="str">
        <f>IFERROR(VLOOKUP(ROWS(CB$3:CB1962),BK$1:BZ3959,CB$2,0),"")</f>
        <v/>
      </c>
      <c r="CC1962" s="12" t="str">
        <f>IFERROR(VLOOKUP(ROWS(CC$3:CC1962),BL$1:CA3959,CC$2,0),"")</f>
        <v/>
      </c>
      <c r="CD1962" s="12" t="str">
        <f>IFERROR(VLOOKUP(ROWS(CD$3:CD1962),BM$1:CB3959,CD$2,0),"")</f>
        <v/>
      </c>
      <c r="CE1962" s="12" t="str">
        <f>IFERROR(VLOOKUP(ROWS(CE$3:CE1962),BN$1:CC3959,CE$2,0),"")</f>
        <v/>
      </c>
      <c r="CF1962" s="12" t="str">
        <f>IFERROR(VLOOKUP(ROWS(CF$3:CF1962),BO$1:CD3959,CF$2,0),"")</f>
        <v/>
      </c>
      <c r="CG1962" s="12" t="str">
        <f>IFERROR(VLOOKUP(ROWS(CG$3:CG1962),BP$1:CE3959,CG$2,0),"")</f>
        <v/>
      </c>
      <c r="CH1962" s="12" t="str">
        <f>IFERROR(VLOOKUP(ROWS(CH$3:CH1962),BQ$1:CF3959,CH$2,0),"")</f>
        <v/>
      </c>
    </row>
    <row r="1963" spans="55:86" x14ac:dyDescent="0.25">
      <c r="BC1963" s="12">
        <f>IF(ISNUMBER(SEARCH('Quote reqeust'!$G$34,BR1963)),MAX(BC$1:BC1962)+1,0)</f>
        <v>0</v>
      </c>
      <c r="BD1963" s="12">
        <f>IF(ISNUMBER(SEARCH('Quote reqeust'!$E$35,BR1963)),MAX(BD$1:BD1962)+1,0)</f>
        <v>0</v>
      </c>
      <c r="BE1963" s="12">
        <f>IF(ISNUMBER(SEARCH('Quote reqeust'!$E$36,BR1963)),MAX(BE$1:BE1962)+1,0)</f>
        <v>0</v>
      </c>
      <c r="BF1963" s="12">
        <f>IF(ISNUMBER(SEARCH('Quote reqeust'!$E$37,BR1963)),MAX(BF$1:BF1962)+1,0)</f>
        <v>0</v>
      </c>
      <c r="BG1963" s="12">
        <f>IF(ISNUMBER(SEARCH('Quote reqeust'!$E$26,BR1963)),MAX(BG$1:BG1962)+1,0)</f>
        <v>0</v>
      </c>
      <c r="BH1963" s="12">
        <f>IF(ISNUMBER(SEARCH('Quote reqeust'!$E$27,BR1963)),MAX(BH$1:BH1962)+1,0)</f>
        <v>0</v>
      </c>
      <c r="BI1963" s="12">
        <f>IF(ISNUMBER(SEARCH('Quote reqeust'!$E$27,$BR1963)),MAX(BI$1:BI1962)+1,0)</f>
        <v>0</v>
      </c>
      <c r="BJ1963" s="12">
        <f>IF(ISNUMBER(SEARCH('Quote reqeust'!$E$27,$BR1963)),MAX(BJ$1:BJ1962)+1,0)</f>
        <v>0</v>
      </c>
      <c r="BK1963" s="12">
        <f>IF(ISNUMBER(SEARCH('Quote reqeust'!$E$27,$BR1963)),MAX(BK$1:BK1962)+1,0)</f>
        <v>0</v>
      </c>
      <c r="BL1963" s="12">
        <f>IF(ISNUMBER(SEARCH('Quote reqeust'!$E$27,$BR1963)),MAX(BL$1:BL1962)+1,0)</f>
        <v>0</v>
      </c>
      <c r="BM1963" s="12">
        <f>IF(ISNUMBER(SEARCH('Quote reqeust'!$E$27,$BR1963)),MAX(BM$1:BM1962)+1,0)</f>
        <v>0</v>
      </c>
      <c r="BN1963" s="12">
        <f>IF(ISNUMBER(SEARCH('Quote reqeust'!$E$27,$BR1963)),MAX(BN$1:BN1962)+1,0)</f>
        <v>0</v>
      </c>
      <c r="BO1963" s="12">
        <f>IF(ISNUMBER(SEARCH('Quote reqeust'!$E$27,$BR1963)),MAX(BO$1:BO1962)+1,0)</f>
        <v>0</v>
      </c>
      <c r="BP1963" s="12">
        <f>IF(ISNUMBER(SEARCH('Quote reqeust'!$E$27,$BR1963)),MAX(BP$1:BP1962)+1,0)</f>
        <v>0</v>
      </c>
      <c r="BQ1963" s="12">
        <f>IF(ISNUMBER(SEARCH('Quote reqeust'!$E$27,$BR1963)),MAX(BQ$1:BQ1962)+1,0)</f>
        <v>0</v>
      </c>
      <c r="BT1963" s="12" t="str">
        <f>IFERROR(VLOOKUP(ROWS(BT$3:BT1963),BC$1:BR3960,BT$2,0),"")</f>
        <v/>
      </c>
      <c r="BU1963" s="12" t="str">
        <f>IFERROR(VLOOKUP(ROWS(BU$3:BU1963),BD$1:BS3960,BU$2,0),"")</f>
        <v/>
      </c>
      <c r="BV1963" s="12" t="str">
        <f>IFERROR(VLOOKUP(ROWS(BV$3:BV1963),BE$1:BT3960,BV$2,0),"")</f>
        <v/>
      </c>
      <c r="BW1963" s="12" t="str">
        <f>IFERROR(VLOOKUP(ROWS(BW$3:BW1963),BF$1:BU3960,BW$2,0),"")</f>
        <v/>
      </c>
      <c r="BX1963" s="12" t="str">
        <f>IFERROR(VLOOKUP(ROWS(BX$3:BX1963),BG$1:BV3960,BX$2,0),"")</f>
        <v/>
      </c>
      <c r="BY1963" s="12" t="str">
        <f>IFERROR(VLOOKUP(ROWS(BY$3:BY1963),BH$1:BW3960,BY$2,0),"")</f>
        <v/>
      </c>
      <c r="BZ1963" s="12" t="str">
        <f>IFERROR(VLOOKUP(ROWS(BZ$3:BZ1963),BI$1:BX3960,BZ$2,0),"")</f>
        <v/>
      </c>
      <c r="CA1963" s="12" t="str">
        <f>IFERROR(VLOOKUP(ROWS(CA$3:CA1963),BJ$1:BY3960,CA$2,0),"")</f>
        <v/>
      </c>
      <c r="CB1963" s="12" t="str">
        <f>IFERROR(VLOOKUP(ROWS(CB$3:CB1963),BK$1:BZ3960,CB$2,0),"")</f>
        <v/>
      </c>
      <c r="CC1963" s="12" t="str">
        <f>IFERROR(VLOOKUP(ROWS(CC$3:CC1963),BL$1:CA3960,CC$2,0),"")</f>
        <v/>
      </c>
      <c r="CD1963" s="12" t="str">
        <f>IFERROR(VLOOKUP(ROWS(CD$3:CD1963),BM$1:CB3960,CD$2,0),"")</f>
        <v/>
      </c>
      <c r="CE1963" s="12" t="str">
        <f>IFERROR(VLOOKUP(ROWS(CE$3:CE1963),BN$1:CC3960,CE$2,0),"")</f>
        <v/>
      </c>
      <c r="CF1963" s="12" t="str">
        <f>IFERROR(VLOOKUP(ROWS(CF$3:CF1963),BO$1:CD3960,CF$2,0),"")</f>
        <v/>
      </c>
      <c r="CG1963" s="12" t="str">
        <f>IFERROR(VLOOKUP(ROWS(CG$3:CG1963),BP$1:CE3960,CG$2,0),"")</f>
        <v/>
      </c>
      <c r="CH1963" s="12" t="str">
        <f>IFERROR(VLOOKUP(ROWS(CH$3:CH1963),BQ$1:CF3960,CH$2,0),"")</f>
        <v/>
      </c>
    </row>
    <row r="1964" spans="55:86" x14ac:dyDescent="0.25">
      <c r="BC1964" s="12">
        <f>IF(ISNUMBER(SEARCH('Quote reqeust'!$G$34,BR1964)),MAX(BC$1:BC1963)+1,0)</f>
        <v>0</v>
      </c>
      <c r="BD1964" s="12">
        <f>IF(ISNUMBER(SEARCH('Quote reqeust'!$E$35,BR1964)),MAX(BD$1:BD1963)+1,0)</f>
        <v>0</v>
      </c>
      <c r="BE1964" s="12">
        <f>IF(ISNUMBER(SEARCH('Quote reqeust'!$E$36,BR1964)),MAX(BE$1:BE1963)+1,0)</f>
        <v>0</v>
      </c>
      <c r="BF1964" s="12">
        <f>IF(ISNUMBER(SEARCH('Quote reqeust'!$E$37,BR1964)),MAX(BF$1:BF1963)+1,0)</f>
        <v>0</v>
      </c>
      <c r="BG1964" s="12">
        <f>IF(ISNUMBER(SEARCH('Quote reqeust'!$E$26,BR1964)),MAX(BG$1:BG1963)+1,0)</f>
        <v>0</v>
      </c>
      <c r="BH1964" s="12">
        <f>IF(ISNUMBER(SEARCH('Quote reqeust'!$E$27,BR1964)),MAX(BH$1:BH1963)+1,0)</f>
        <v>0</v>
      </c>
      <c r="BI1964" s="12">
        <f>IF(ISNUMBER(SEARCH('Quote reqeust'!$E$27,$BR1964)),MAX(BI$1:BI1963)+1,0)</f>
        <v>0</v>
      </c>
      <c r="BJ1964" s="12">
        <f>IF(ISNUMBER(SEARCH('Quote reqeust'!$E$27,$BR1964)),MAX(BJ$1:BJ1963)+1,0)</f>
        <v>0</v>
      </c>
      <c r="BK1964" s="12">
        <f>IF(ISNUMBER(SEARCH('Quote reqeust'!$E$27,$BR1964)),MAX(BK$1:BK1963)+1,0)</f>
        <v>0</v>
      </c>
      <c r="BL1964" s="12">
        <f>IF(ISNUMBER(SEARCH('Quote reqeust'!$E$27,$BR1964)),MAX(BL$1:BL1963)+1,0)</f>
        <v>0</v>
      </c>
      <c r="BM1964" s="12">
        <f>IF(ISNUMBER(SEARCH('Quote reqeust'!$E$27,$BR1964)),MAX(BM$1:BM1963)+1,0)</f>
        <v>0</v>
      </c>
      <c r="BN1964" s="12">
        <f>IF(ISNUMBER(SEARCH('Quote reqeust'!$E$27,$BR1964)),MAX(BN$1:BN1963)+1,0)</f>
        <v>0</v>
      </c>
      <c r="BO1964" s="12">
        <f>IF(ISNUMBER(SEARCH('Quote reqeust'!$E$27,$BR1964)),MAX(BO$1:BO1963)+1,0)</f>
        <v>0</v>
      </c>
      <c r="BP1964" s="12">
        <f>IF(ISNUMBER(SEARCH('Quote reqeust'!$E$27,$BR1964)),MAX(BP$1:BP1963)+1,0)</f>
        <v>0</v>
      </c>
      <c r="BQ1964" s="12">
        <f>IF(ISNUMBER(SEARCH('Quote reqeust'!$E$27,$BR1964)),MAX(BQ$1:BQ1963)+1,0)</f>
        <v>0</v>
      </c>
      <c r="BT1964" s="12" t="str">
        <f>IFERROR(VLOOKUP(ROWS(BT$3:BT1964),BC$1:BR3961,BT$2,0),"")</f>
        <v/>
      </c>
      <c r="BU1964" s="12" t="str">
        <f>IFERROR(VLOOKUP(ROWS(BU$3:BU1964),BD$1:BS3961,BU$2,0),"")</f>
        <v/>
      </c>
      <c r="BV1964" s="12" t="str">
        <f>IFERROR(VLOOKUP(ROWS(BV$3:BV1964),BE$1:BT3961,BV$2,0),"")</f>
        <v/>
      </c>
      <c r="BW1964" s="12" t="str">
        <f>IFERROR(VLOOKUP(ROWS(BW$3:BW1964),BF$1:BU3961,BW$2,0),"")</f>
        <v/>
      </c>
      <c r="BX1964" s="12" t="str">
        <f>IFERROR(VLOOKUP(ROWS(BX$3:BX1964),BG$1:BV3961,BX$2,0),"")</f>
        <v/>
      </c>
      <c r="BY1964" s="12" t="str">
        <f>IFERROR(VLOOKUP(ROWS(BY$3:BY1964),BH$1:BW3961,BY$2,0),"")</f>
        <v/>
      </c>
      <c r="BZ1964" s="12" t="str">
        <f>IFERROR(VLOOKUP(ROWS(BZ$3:BZ1964),BI$1:BX3961,BZ$2,0),"")</f>
        <v/>
      </c>
      <c r="CA1964" s="12" t="str">
        <f>IFERROR(VLOOKUP(ROWS(CA$3:CA1964),BJ$1:BY3961,CA$2,0),"")</f>
        <v/>
      </c>
      <c r="CB1964" s="12" t="str">
        <f>IFERROR(VLOOKUP(ROWS(CB$3:CB1964),BK$1:BZ3961,CB$2,0),"")</f>
        <v/>
      </c>
      <c r="CC1964" s="12" t="str">
        <f>IFERROR(VLOOKUP(ROWS(CC$3:CC1964),BL$1:CA3961,CC$2,0),"")</f>
        <v/>
      </c>
      <c r="CD1964" s="12" t="str">
        <f>IFERROR(VLOOKUP(ROWS(CD$3:CD1964),BM$1:CB3961,CD$2,0),"")</f>
        <v/>
      </c>
      <c r="CE1964" s="12" t="str">
        <f>IFERROR(VLOOKUP(ROWS(CE$3:CE1964),BN$1:CC3961,CE$2,0),"")</f>
        <v/>
      </c>
      <c r="CF1964" s="12" t="str">
        <f>IFERROR(VLOOKUP(ROWS(CF$3:CF1964),BO$1:CD3961,CF$2,0),"")</f>
        <v/>
      </c>
      <c r="CG1964" s="12" t="str">
        <f>IFERROR(VLOOKUP(ROWS(CG$3:CG1964),BP$1:CE3961,CG$2,0),"")</f>
        <v/>
      </c>
      <c r="CH1964" s="12" t="str">
        <f>IFERROR(VLOOKUP(ROWS(CH$3:CH1964),BQ$1:CF3961,CH$2,0),"")</f>
        <v/>
      </c>
    </row>
    <row r="1965" spans="55:86" x14ac:dyDescent="0.25">
      <c r="BC1965" s="12">
        <f>IF(ISNUMBER(SEARCH('Quote reqeust'!$G$34,BR1965)),MAX(BC$1:BC1964)+1,0)</f>
        <v>0</v>
      </c>
      <c r="BD1965" s="12">
        <f>IF(ISNUMBER(SEARCH('Quote reqeust'!$E$35,BR1965)),MAX(BD$1:BD1964)+1,0)</f>
        <v>0</v>
      </c>
      <c r="BE1965" s="12">
        <f>IF(ISNUMBER(SEARCH('Quote reqeust'!$E$36,BR1965)),MAX(BE$1:BE1964)+1,0)</f>
        <v>0</v>
      </c>
      <c r="BF1965" s="12">
        <f>IF(ISNUMBER(SEARCH('Quote reqeust'!$E$37,BR1965)),MAX(BF$1:BF1964)+1,0)</f>
        <v>0</v>
      </c>
      <c r="BG1965" s="12">
        <f>IF(ISNUMBER(SEARCH('Quote reqeust'!$E$26,BR1965)),MAX(BG$1:BG1964)+1,0)</f>
        <v>0</v>
      </c>
      <c r="BH1965" s="12">
        <f>IF(ISNUMBER(SEARCH('Quote reqeust'!$E$27,BR1965)),MAX(BH$1:BH1964)+1,0)</f>
        <v>0</v>
      </c>
      <c r="BI1965" s="12">
        <f>IF(ISNUMBER(SEARCH('Quote reqeust'!$E$27,$BR1965)),MAX(BI$1:BI1964)+1,0)</f>
        <v>0</v>
      </c>
      <c r="BJ1965" s="12">
        <f>IF(ISNUMBER(SEARCH('Quote reqeust'!$E$27,$BR1965)),MAX(BJ$1:BJ1964)+1,0)</f>
        <v>0</v>
      </c>
      <c r="BK1965" s="12">
        <f>IF(ISNUMBER(SEARCH('Quote reqeust'!$E$27,$BR1965)),MAX(BK$1:BK1964)+1,0)</f>
        <v>0</v>
      </c>
      <c r="BL1965" s="12">
        <f>IF(ISNUMBER(SEARCH('Quote reqeust'!$E$27,$BR1965)),MAX(BL$1:BL1964)+1,0)</f>
        <v>0</v>
      </c>
      <c r="BM1965" s="12">
        <f>IF(ISNUMBER(SEARCH('Quote reqeust'!$E$27,$BR1965)),MAX(BM$1:BM1964)+1,0)</f>
        <v>0</v>
      </c>
      <c r="BN1965" s="12">
        <f>IF(ISNUMBER(SEARCH('Quote reqeust'!$E$27,$BR1965)),MAX(BN$1:BN1964)+1,0)</f>
        <v>0</v>
      </c>
      <c r="BO1965" s="12">
        <f>IF(ISNUMBER(SEARCH('Quote reqeust'!$E$27,$BR1965)),MAX(BO$1:BO1964)+1,0)</f>
        <v>0</v>
      </c>
      <c r="BP1965" s="12">
        <f>IF(ISNUMBER(SEARCH('Quote reqeust'!$E$27,$BR1965)),MAX(BP$1:BP1964)+1,0)</f>
        <v>0</v>
      </c>
      <c r="BQ1965" s="12">
        <f>IF(ISNUMBER(SEARCH('Quote reqeust'!$E$27,$BR1965)),MAX(BQ$1:BQ1964)+1,0)</f>
        <v>0</v>
      </c>
      <c r="BT1965" s="12" t="str">
        <f>IFERROR(VLOOKUP(ROWS(BT$3:BT1965),BC$1:BR3962,BT$2,0),"")</f>
        <v/>
      </c>
      <c r="BU1965" s="12" t="str">
        <f>IFERROR(VLOOKUP(ROWS(BU$3:BU1965),BD$1:BS3962,BU$2,0),"")</f>
        <v/>
      </c>
      <c r="BV1965" s="12" t="str">
        <f>IFERROR(VLOOKUP(ROWS(BV$3:BV1965),BE$1:BT3962,BV$2,0),"")</f>
        <v/>
      </c>
      <c r="BW1965" s="12" t="str">
        <f>IFERROR(VLOOKUP(ROWS(BW$3:BW1965),BF$1:BU3962,BW$2,0),"")</f>
        <v/>
      </c>
      <c r="BX1965" s="12" t="str">
        <f>IFERROR(VLOOKUP(ROWS(BX$3:BX1965),BG$1:BV3962,BX$2,0),"")</f>
        <v/>
      </c>
      <c r="BY1965" s="12" t="str">
        <f>IFERROR(VLOOKUP(ROWS(BY$3:BY1965),BH$1:BW3962,BY$2,0),"")</f>
        <v/>
      </c>
      <c r="BZ1965" s="12" t="str">
        <f>IFERROR(VLOOKUP(ROWS(BZ$3:BZ1965),BI$1:BX3962,BZ$2,0),"")</f>
        <v/>
      </c>
      <c r="CA1965" s="12" t="str">
        <f>IFERROR(VLOOKUP(ROWS(CA$3:CA1965),BJ$1:BY3962,CA$2,0),"")</f>
        <v/>
      </c>
      <c r="CB1965" s="12" t="str">
        <f>IFERROR(VLOOKUP(ROWS(CB$3:CB1965),BK$1:BZ3962,CB$2,0),"")</f>
        <v/>
      </c>
      <c r="CC1965" s="12" t="str">
        <f>IFERROR(VLOOKUP(ROWS(CC$3:CC1965),BL$1:CA3962,CC$2,0),"")</f>
        <v/>
      </c>
      <c r="CD1965" s="12" t="str">
        <f>IFERROR(VLOOKUP(ROWS(CD$3:CD1965),BM$1:CB3962,CD$2,0),"")</f>
        <v/>
      </c>
      <c r="CE1965" s="12" t="str">
        <f>IFERROR(VLOOKUP(ROWS(CE$3:CE1965),BN$1:CC3962,CE$2,0),"")</f>
        <v/>
      </c>
      <c r="CF1965" s="12" t="str">
        <f>IFERROR(VLOOKUP(ROWS(CF$3:CF1965),BO$1:CD3962,CF$2,0),"")</f>
        <v/>
      </c>
      <c r="CG1965" s="12" t="str">
        <f>IFERROR(VLOOKUP(ROWS(CG$3:CG1965),BP$1:CE3962,CG$2,0),"")</f>
        <v/>
      </c>
      <c r="CH1965" s="12" t="str">
        <f>IFERROR(VLOOKUP(ROWS(CH$3:CH1965),BQ$1:CF3962,CH$2,0),"")</f>
        <v/>
      </c>
    </row>
    <row r="1966" spans="55:86" x14ac:dyDescent="0.25">
      <c r="BC1966" s="12">
        <f>IF(ISNUMBER(SEARCH('Quote reqeust'!$G$34,BR1966)),MAX(BC$1:BC1965)+1,0)</f>
        <v>0</v>
      </c>
      <c r="BD1966" s="12">
        <f>IF(ISNUMBER(SEARCH('Quote reqeust'!$E$35,BR1966)),MAX(BD$1:BD1965)+1,0)</f>
        <v>0</v>
      </c>
      <c r="BE1966" s="12">
        <f>IF(ISNUMBER(SEARCH('Quote reqeust'!$E$36,BR1966)),MAX(BE$1:BE1965)+1,0)</f>
        <v>0</v>
      </c>
      <c r="BF1966" s="12">
        <f>IF(ISNUMBER(SEARCH('Quote reqeust'!$E$37,BR1966)),MAX(BF$1:BF1965)+1,0)</f>
        <v>0</v>
      </c>
      <c r="BG1966" s="12">
        <f>IF(ISNUMBER(SEARCH('Quote reqeust'!$E$26,BR1966)),MAX(BG$1:BG1965)+1,0)</f>
        <v>0</v>
      </c>
      <c r="BH1966" s="12">
        <f>IF(ISNUMBER(SEARCH('Quote reqeust'!$E$27,BR1966)),MAX(BH$1:BH1965)+1,0)</f>
        <v>0</v>
      </c>
      <c r="BI1966" s="12">
        <f>IF(ISNUMBER(SEARCH('Quote reqeust'!$E$27,$BR1966)),MAX(BI$1:BI1965)+1,0)</f>
        <v>0</v>
      </c>
      <c r="BJ1966" s="12">
        <f>IF(ISNUMBER(SEARCH('Quote reqeust'!$E$27,$BR1966)),MAX(BJ$1:BJ1965)+1,0)</f>
        <v>0</v>
      </c>
      <c r="BK1966" s="12">
        <f>IF(ISNUMBER(SEARCH('Quote reqeust'!$E$27,$BR1966)),MAX(BK$1:BK1965)+1,0)</f>
        <v>0</v>
      </c>
      <c r="BL1966" s="12">
        <f>IF(ISNUMBER(SEARCH('Quote reqeust'!$E$27,$BR1966)),MAX(BL$1:BL1965)+1,0)</f>
        <v>0</v>
      </c>
      <c r="BM1966" s="12">
        <f>IF(ISNUMBER(SEARCH('Quote reqeust'!$E$27,$BR1966)),MAX(BM$1:BM1965)+1,0)</f>
        <v>0</v>
      </c>
      <c r="BN1966" s="12">
        <f>IF(ISNUMBER(SEARCH('Quote reqeust'!$E$27,$BR1966)),MAX(BN$1:BN1965)+1,0)</f>
        <v>0</v>
      </c>
      <c r="BO1966" s="12">
        <f>IF(ISNUMBER(SEARCH('Quote reqeust'!$E$27,$BR1966)),MAX(BO$1:BO1965)+1,0)</f>
        <v>0</v>
      </c>
      <c r="BP1966" s="12">
        <f>IF(ISNUMBER(SEARCH('Quote reqeust'!$E$27,$BR1966)),MAX(BP$1:BP1965)+1,0)</f>
        <v>0</v>
      </c>
      <c r="BQ1966" s="12">
        <f>IF(ISNUMBER(SEARCH('Quote reqeust'!$E$27,$BR1966)),MAX(BQ$1:BQ1965)+1,0)</f>
        <v>0</v>
      </c>
      <c r="BT1966" s="12" t="str">
        <f>IFERROR(VLOOKUP(ROWS(BT$3:BT1966),BC$1:BR3963,BT$2,0),"")</f>
        <v/>
      </c>
      <c r="BU1966" s="12" t="str">
        <f>IFERROR(VLOOKUP(ROWS(BU$3:BU1966),BD$1:BS3963,BU$2,0),"")</f>
        <v/>
      </c>
      <c r="BV1966" s="12" t="str">
        <f>IFERROR(VLOOKUP(ROWS(BV$3:BV1966),BE$1:BT3963,BV$2,0),"")</f>
        <v/>
      </c>
      <c r="BW1966" s="12" t="str">
        <f>IFERROR(VLOOKUP(ROWS(BW$3:BW1966),BF$1:BU3963,BW$2,0),"")</f>
        <v/>
      </c>
      <c r="BX1966" s="12" t="str">
        <f>IFERROR(VLOOKUP(ROWS(BX$3:BX1966),BG$1:BV3963,BX$2,0),"")</f>
        <v/>
      </c>
      <c r="BY1966" s="12" t="str">
        <f>IFERROR(VLOOKUP(ROWS(BY$3:BY1966),BH$1:BW3963,BY$2,0),"")</f>
        <v/>
      </c>
      <c r="BZ1966" s="12" t="str">
        <f>IFERROR(VLOOKUP(ROWS(BZ$3:BZ1966),BI$1:BX3963,BZ$2,0),"")</f>
        <v/>
      </c>
      <c r="CA1966" s="12" t="str">
        <f>IFERROR(VLOOKUP(ROWS(CA$3:CA1966),BJ$1:BY3963,CA$2,0),"")</f>
        <v/>
      </c>
      <c r="CB1966" s="12" t="str">
        <f>IFERROR(VLOOKUP(ROWS(CB$3:CB1966),BK$1:BZ3963,CB$2,0),"")</f>
        <v/>
      </c>
      <c r="CC1966" s="12" t="str">
        <f>IFERROR(VLOOKUP(ROWS(CC$3:CC1966),BL$1:CA3963,CC$2,0),"")</f>
        <v/>
      </c>
      <c r="CD1966" s="12" t="str">
        <f>IFERROR(VLOOKUP(ROWS(CD$3:CD1966),BM$1:CB3963,CD$2,0),"")</f>
        <v/>
      </c>
      <c r="CE1966" s="12" t="str">
        <f>IFERROR(VLOOKUP(ROWS(CE$3:CE1966),BN$1:CC3963,CE$2,0),"")</f>
        <v/>
      </c>
      <c r="CF1966" s="12" t="str">
        <f>IFERROR(VLOOKUP(ROWS(CF$3:CF1966),BO$1:CD3963,CF$2,0),"")</f>
        <v/>
      </c>
      <c r="CG1966" s="12" t="str">
        <f>IFERROR(VLOOKUP(ROWS(CG$3:CG1966),BP$1:CE3963,CG$2,0),"")</f>
        <v/>
      </c>
      <c r="CH1966" s="12" t="str">
        <f>IFERROR(VLOOKUP(ROWS(CH$3:CH1966),BQ$1:CF3963,CH$2,0),"")</f>
        <v/>
      </c>
    </row>
    <row r="1967" spans="55:86" x14ac:dyDescent="0.25">
      <c r="BC1967" s="12">
        <f>IF(ISNUMBER(SEARCH('Quote reqeust'!$G$34,BR1967)),MAX(BC$1:BC1966)+1,0)</f>
        <v>0</v>
      </c>
      <c r="BD1967" s="12">
        <f>IF(ISNUMBER(SEARCH('Quote reqeust'!$E$35,BR1967)),MAX(BD$1:BD1966)+1,0)</f>
        <v>0</v>
      </c>
      <c r="BE1967" s="12">
        <f>IF(ISNUMBER(SEARCH('Quote reqeust'!$E$36,BR1967)),MAX(BE$1:BE1966)+1,0)</f>
        <v>0</v>
      </c>
      <c r="BF1967" s="12">
        <f>IF(ISNUMBER(SEARCH('Quote reqeust'!$E$37,BR1967)),MAX(BF$1:BF1966)+1,0)</f>
        <v>0</v>
      </c>
      <c r="BG1967" s="12">
        <f>IF(ISNUMBER(SEARCH('Quote reqeust'!$E$26,BR1967)),MAX(BG$1:BG1966)+1,0)</f>
        <v>0</v>
      </c>
      <c r="BH1967" s="12">
        <f>IF(ISNUMBER(SEARCH('Quote reqeust'!$E$27,BR1967)),MAX(BH$1:BH1966)+1,0)</f>
        <v>0</v>
      </c>
      <c r="BI1967" s="12">
        <f>IF(ISNUMBER(SEARCH('Quote reqeust'!$E$27,$BR1967)),MAX(BI$1:BI1966)+1,0)</f>
        <v>0</v>
      </c>
      <c r="BJ1967" s="12">
        <f>IF(ISNUMBER(SEARCH('Quote reqeust'!$E$27,$BR1967)),MAX(BJ$1:BJ1966)+1,0)</f>
        <v>0</v>
      </c>
      <c r="BK1967" s="12">
        <f>IF(ISNUMBER(SEARCH('Quote reqeust'!$E$27,$BR1967)),MAX(BK$1:BK1966)+1,0)</f>
        <v>0</v>
      </c>
      <c r="BL1967" s="12">
        <f>IF(ISNUMBER(SEARCH('Quote reqeust'!$E$27,$BR1967)),MAX(BL$1:BL1966)+1,0)</f>
        <v>0</v>
      </c>
      <c r="BM1967" s="12">
        <f>IF(ISNUMBER(SEARCH('Quote reqeust'!$E$27,$BR1967)),MAX(BM$1:BM1966)+1,0)</f>
        <v>0</v>
      </c>
      <c r="BN1967" s="12">
        <f>IF(ISNUMBER(SEARCH('Quote reqeust'!$E$27,$BR1967)),MAX(BN$1:BN1966)+1,0)</f>
        <v>0</v>
      </c>
      <c r="BO1967" s="12">
        <f>IF(ISNUMBER(SEARCH('Quote reqeust'!$E$27,$BR1967)),MAX(BO$1:BO1966)+1,0)</f>
        <v>0</v>
      </c>
      <c r="BP1967" s="12">
        <f>IF(ISNUMBER(SEARCH('Quote reqeust'!$E$27,$BR1967)),MAX(BP$1:BP1966)+1,0)</f>
        <v>0</v>
      </c>
      <c r="BQ1967" s="12">
        <f>IF(ISNUMBER(SEARCH('Quote reqeust'!$E$27,$BR1967)),MAX(BQ$1:BQ1966)+1,0)</f>
        <v>0</v>
      </c>
      <c r="BT1967" s="12" t="str">
        <f>IFERROR(VLOOKUP(ROWS(BT$3:BT1967),BC$1:BR3964,BT$2,0),"")</f>
        <v/>
      </c>
      <c r="BU1967" s="12" t="str">
        <f>IFERROR(VLOOKUP(ROWS(BU$3:BU1967),BD$1:BS3964,BU$2,0),"")</f>
        <v/>
      </c>
      <c r="BV1967" s="12" t="str">
        <f>IFERROR(VLOOKUP(ROWS(BV$3:BV1967),BE$1:BT3964,BV$2,0),"")</f>
        <v/>
      </c>
      <c r="BW1967" s="12" t="str">
        <f>IFERROR(VLOOKUP(ROWS(BW$3:BW1967),BF$1:BU3964,BW$2,0),"")</f>
        <v/>
      </c>
      <c r="BX1967" s="12" t="str">
        <f>IFERROR(VLOOKUP(ROWS(BX$3:BX1967),BG$1:BV3964,BX$2,0),"")</f>
        <v/>
      </c>
      <c r="BY1967" s="12" t="str">
        <f>IFERROR(VLOOKUP(ROWS(BY$3:BY1967),BH$1:BW3964,BY$2,0),"")</f>
        <v/>
      </c>
      <c r="BZ1967" s="12" t="str">
        <f>IFERROR(VLOOKUP(ROWS(BZ$3:BZ1967),BI$1:BX3964,BZ$2,0),"")</f>
        <v/>
      </c>
      <c r="CA1967" s="12" t="str">
        <f>IFERROR(VLOOKUP(ROWS(CA$3:CA1967),BJ$1:BY3964,CA$2,0),"")</f>
        <v/>
      </c>
      <c r="CB1967" s="12" t="str">
        <f>IFERROR(VLOOKUP(ROWS(CB$3:CB1967),BK$1:BZ3964,CB$2,0),"")</f>
        <v/>
      </c>
      <c r="CC1967" s="12" t="str">
        <f>IFERROR(VLOOKUP(ROWS(CC$3:CC1967),BL$1:CA3964,CC$2,0),"")</f>
        <v/>
      </c>
      <c r="CD1967" s="12" t="str">
        <f>IFERROR(VLOOKUP(ROWS(CD$3:CD1967),BM$1:CB3964,CD$2,0),"")</f>
        <v/>
      </c>
      <c r="CE1967" s="12" t="str">
        <f>IFERROR(VLOOKUP(ROWS(CE$3:CE1967),BN$1:CC3964,CE$2,0),"")</f>
        <v/>
      </c>
      <c r="CF1967" s="12" t="str">
        <f>IFERROR(VLOOKUP(ROWS(CF$3:CF1967),BO$1:CD3964,CF$2,0),"")</f>
        <v/>
      </c>
      <c r="CG1967" s="12" t="str">
        <f>IFERROR(VLOOKUP(ROWS(CG$3:CG1967),BP$1:CE3964,CG$2,0),"")</f>
        <v/>
      </c>
      <c r="CH1967" s="12" t="str">
        <f>IFERROR(VLOOKUP(ROWS(CH$3:CH1967),BQ$1:CF3964,CH$2,0),"")</f>
        <v/>
      </c>
    </row>
    <row r="1968" spans="55:86" x14ac:dyDescent="0.25">
      <c r="BC1968" s="12">
        <f>IF(ISNUMBER(SEARCH('Quote reqeust'!$G$34,BR1968)),MAX(BC$1:BC1967)+1,0)</f>
        <v>0</v>
      </c>
      <c r="BD1968" s="12">
        <f>IF(ISNUMBER(SEARCH('Quote reqeust'!$E$35,BR1968)),MAX(BD$1:BD1967)+1,0)</f>
        <v>0</v>
      </c>
      <c r="BE1968" s="12">
        <f>IF(ISNUMBER(SEARCH('Quote reqeust'!$E$36,BR1968)),MAX(BE$1:BE1967)+1,0)</f>
        <v>0</v>
      </c>
      <c r="BF1968" s="12">
        <f>IF(ISNUMBER(SEARCH('Quote reqeust'!$E$37,BR1968)),MAX(BF$1:BF1967)+1,0)</f>
        <v>0</v>
      </c>
      <c r="BG1968" s="12">
        <f>IF(ISNUMBER(SEARCH('Quote reqeust'!$E$26,BR1968)),MAX(BG$1:BG1967)+1,0)</f>
        <v>0</v>
      </c>
      <c r="BH1968" s="12">
        <f>IF(ISNUMBER(SEARCH('Quote reqeust'!$E$27,BR1968)),MAX(BH$1:BH1967)+1,0)</f>
        <v>0</v>
      </c>
      <c r="BI1968" s="12">
        <f>IF(ISNUMBER(SEARCH('Quote reqeust'!$E$27,$BR1968)),MAX(BI$1:BI1967)+1,0)</f>
        <v>0</v>
      </c>
      <c r="BJ1968" s="12">
        <f>IF(ISNUMBER(SEARCH('Quote reqeust'!$E$27,$BR1968)),MAX(BJ$1:BJ1967)+1,0)</f>
        <v>0</v>
      </c>
      <c r="BK1968" s="12">
        <f>IF(ISNUMBER(SEARCH('Quote reqeust'!$E$27,$BR1968)),MAX(BK$1:BK1967)+1,0)</f>
        <v>0</v>
      </c>
      <c r="BL1968" s="12">
        <f>IF(ISNUMBER(SEARCH('Quote reqeust'!$E$27,$BR1968)),MAX(BL$1:BL1967)+1,0)</f>
        <v>0</v>
      </c>
      <c r="BM1968" s="12">
        <f>IF(ISNUMBER(SEARCH('Quote reqeust'!$E$27,$BR1968)),MAX(BM$1:BM1967)+1,0)</f>
        <v>0</v>
      </c>
      <c r="BN1968" s="12">
        <f>IF(ISNUMBER(SEARCH('Quote reqeust'!$E$27,$BR1968)),MAX(BN$1:BN1967)+1,0)</f>
        <v>0</v>
      </c>
      <c r="BO1968" s="12">
        <f>IF(ISNUMBER(SEARCH('Quote reqeust'!$E$27,$BR1968)),MAX(BO$1:BO1967)+1,0)</f>
        <v>0</v>
      </c>
      <c r="BP1968" s="12">
        <f>IF(ISNUMBER(SEARCH('Quote reqeust'!$E$27,$BR1968)),MAX(BP$1:BP1967)+1,0)</f>
        <v>0</v>
      </c>
      <c r="BQ1968" s="12">
        <f>IF(ISNUMBER(SEARCH('Quote reqeust'!$E$27,$BR1968)),MAX(BQ$1:BQ1967)+1,0)</f>
        <v>0</v>
      </c>
      <c r="BT1968" s="12" t="str">
        <f>IFERROR(VLOOKUP(ROWS(BT$3:BT1968),BC$1:BR3965,BT$2,0),"")</f>
        <v/>
      </c>
      <c r="BU1968" s="12" t="str">
        <f>IFERROR(VLOOKUP(ROWS(BU$3:BU1968),BD$1:BS3965,BU$2,0),"")</f>
        <v/>
      </c>
      <c r="BV1968" s="12" t="str">
        <f>IFERROR(VLOOKUP(ROWS(BV$3:BV1968),BE$1:BT3965,BV$2,0),"")</f>
        <v/>
      </c>
      <c r="BW1968" s="12" t="str">
        <f>IFERROR(VLOOKUP(ROWS(BW$3:BW1968),BF$1:BU3965,BW$2,0),"")</f>
        <v/>
      </c>
      <c r="BX1968" s="12" t="str">
        <f>IFERROR(VLOOKUP(ROWS(BX$3:BX1968),BG$1:BV3965,BX$2,0),"")</f>
        <v/>
      </c>
      <c r="BY1968" s="12" t="str">
        <f>IFERROR(VLOOKUP(ROWS(BY$3:BY1968),BH$1:BW3965,BY$2,0),"")</f>
        <v/>
      </c>
      <c r="BZ1968" s="12" t="str">
        <f>IFERROR(VLOOKUP(ROWS(BZ$3:BZ1968),BI$1:BX3965,BZ$2,0),"")</f>
        <v/>
      </c>
      <c r="CA1968" s="12" t="str">
        <f>IFERROR(VLOOKUP(ROWS(CA$3:CA1968),BJ$1:BY3965,CA$2,0),"")</f>
        <v/>
      </c>
      <c r="CB1968" s="12" t="str">
        <f>IFERROR(VLOOKUP(ROWS(CB$3:CB1968),BK$1:BZ3965,CB$2,0),"")</f>
        <v/>
      </c>
      <c r="CC1968" s="12" t="str">
        <f>IFERROR(VLOOKUP(ROWS(CC$3:CC1968),BL$1:CA3965,CC$2,0),"")</f>
        <v/>
      </c>
      <c r="CD1968" s="12" t="str">
        <f>IFERROR(VLOOKUP(ROWS(CD$3:CD1968),BM$1:CB3965,CD$2,0),"")</f>
        <v/>
      </c>
      <c r="CE1968" s="12" t="str">
        <f>IFERROR(VLOOKUP(ROWS(CE$3:CE1968),BN$1:CC3965,CE$2,0),"")</f>
        <v/>
      </c>
      <c r="CF1968" s="12" t="str">
        <f>IFERROR(VLOOKUP(ROWS(CF$3:CF1968),BO$1:CD3965,CF$2,0),"")</f>
        <v/>
      </c>
      <c r="CG1968" s="12" t="str">
        <f>IFERROR(VLOOKUP(ROWS(CG$3:CG1968),BP$1:CE3965,CG$2,0),"")</f>
        <v/>
      </c>
      <c r="CH1968" s="12" t="str">
        <f>IFERROR(VLOOKUP(ROWS(CH$3:CH1968),BQ$1:CF3965,CH$2,0),"")</f>
        <v/>
      </c>
    </row>
    <row r="1969" spans="55:86" x14ac:dyDescent="0.25">
      <c r="BC1969" s="12">
        <f>IF(ISNUMBER(SEARCH('Quote reqeust'!$G$34,BR1969)),MAX(BC$1:BC1968)+1,0)</f>
        <v>0</v>
      </c>
      <c r="BD1969" s="12">
        <f>IF(ISNUMBER(SEARCH('Quote reqeust'!$E$35,BR1969)),MAX(BD$1:BD1968)+1,0)</f>
        <v>0</v>
      </c>
      <c r="BE1969" s="12">
        <f>IF(ISNUMBER(SEARCH('Quote reqeust'!$E$36,BR1969)),MAX(BE$1:BE1968)+1,0)</f>
        <v>0</v>
      </c>
      <c r="BF1969" s="12">
        <f>IF(ISNUMBER(SEARCH('Quote reqeust'!$E$37,BR1969)),MAX(BF$1:BF1968)+1,0)</f>
        <v>0</v>
      </c>
      <c r="BG1969" s="12">
        <f>IF(ISNUMBER(SEARCH('Quote reqeust'!$E$26,BR1969)),MAX(BG$1:BG1968)+1,0)</f>
        <v>0</v>
      </c>
      <c r="BH1969" s="12">
        <f>IF(ISNUMBER(SEARCH('Quote reqeust'!$E$27,BR1969)),MAX(BH$1:BH1968)+1,0)</f>
        <v>0</v>
      </c>
      <c r="BI1969" s="12">
        <f>IF(ISNUMBER(SEARCH('Quote reqeust'!$E$27,$BR1969)),MAX(BI$1:BI1968)+1,0)</f>
        <v>0</v>
      </c>
      <c r="BJ1969" s="12">
        <f>IF(ISNUMBER(SEARCH('Quote reqeust'!$E$27,$BR1969)),MAX(BJ$1:BJ1968)+1,0)</f>
        <v>0</v>
      </c>
      <c r="BK1969" s="12">
        <f>IF(ISNUMBER(SEARCH('Quote reqeust'!$E$27,$BR1969)),MAX(BK$1:BK1968)+1,0)</f>
        <v>0</v>
      </c>
      <c r="BL1969" s="12">
        <f>IF(ISNUMBER(SEARCH('Quote reqeust'!$E$27,$BR1969)),MAX(BL$1:BL1968)+1,0)</f>
        <v>0</v>
      </c>
      <c r="BM1969" s="12">
        <f>IF(ISNUMBER(SEARCH('Quote reqeust'!$E$27,$BR1969)),MAX(BM$1:BM1968)+1,0)</f>
        <v>0</v>
      </c>
      <c r="BN1969" s="12">
        <f>IF(ISNUMBER(SEARCH('Quote reqeust'!$E$27,$BR1969)),MAX(BN$1:BN1968)+1,0)</f>
        <v>0</v>
      </c>
      <c r="BO1969" s="12">
        <f>IF(ISNUMBER(SEARCH('Quote reqeust'!$E$27,$BR1969)),MAX(BO$1:BO1968)+1,0)</f>
        <v>0</v>
      </c>
      <c r="BP1969" s="12">
        <f>IF(ISNUMBER(SEARCH('Quote reqeust'!$E$27,$BR1969)),MAX(BP$1:BP1968)+1,0)</f>
        <v>0</v>
      </c>
      <c r="BQ1969" s="12">
        <f>IF(ISNUMBER(SEARCH('Quote reqeust'!$E$27,$BR1969)),MAX(BQ$1:BQ1968)+1,0)</f>
        <v>0</v>
      </c>
      <c r="BT1969" s="12" t="str">
        <f>IFERROR(VLOOKUP(ROWS(BT$3:BT1969),BC$1:BR3966,BT$2,0),"")</f>
        <v/>
      </c>
      <c r="BU1969" s="12" t="str">
        <f>IFERROR(VLOOKUP(ROWS(BU$3:BU1969),BD$1:BS3966,BU$2,0),"")</f>
        <v/>
      </c>
      <c r="BV1969" s="12" t="str">
        <f>IFERROR(VLOOKUP(ROWS(BV$3:BV1969),BE$1:BT3966,BV$2,0),"")</f>
        <v/>
      </c>
      <c r="BW1969" s="12" t="str">
        <f>IFERROR(VLOOKUP(ROWS(BW$3:BW1969),BF$1:BU3966,BW$2,0),"")</f>
        <v/>
      </c>
      <c r="BX1969" s="12" t="str">
        <f>IFERROR(VLOOKUP(ROWS(BX$3:BX1969),BG$1:BV3966,BX$2,0),"")</f>
        <v/>
      </c>
      <c r="BY1969" s="12" t="str">
        <f>IFERROR(VLOOKUP(ROWS(BY$3:BY1969),BH$1:BW3966,BY$2,0),"")</f>
        <v/>
      </c>
      <c r="BZ1969" s="12" t="str">
        <f>IFERROR(VLOOKUP(ROWS(BZ$3:BZ1969),BI$1:BX3966,BZ$2,0),"")</f>
        <v/>
      </c>
      <c r="CA1969" s="12" t="str">
        <f>IFERROR(VLOOKUP(ROWS(CA$3:CA1969),BJ$1:BY3966,CA$2,0),"")</f>
        <v/>
      </c>
      <c r="CB1969" s="12" t="str">
        <f>IFERROR(VLOOKUP(ROWS(CB$3:CB1969),BK$1:BZ3966,CB$2,0),"")</f>
        <v/>
      </c>
      <c r="CC1969" s="12" t="str">
        <f>IFERROR(VLOOKUP(ROWS(CC$3:CC1969),BL$1:CA3966,CC$2,0),"")</f>
        <v/>
      </c>
      <c r="CD1969" s="12" t="str">
        <f>IFERROR(VLOOKUP(ROWS(CD$3:CD1969),BM$1:CB3966,CD$2,0),"")</f>
        <v/>
      </c>
      <c r="CE1969" s="12" t="str">
        <f>IFERROR(VLOOKUP(ROWS(CE$3:CE1969),BN$1:CC3966,CE$2,0),"")</f>
        <v/>
      </c>
      <c r="CF1969" s="12" t="str">
        <f>IFERROR(VLOOKUP(ROWS(CF$3:CF1969),BO$1:CD3966,CF$2,0),"")</f>
        <v/>
      </c>
      <c r="CG1969" s="12" t="str">
        <f>IFERROR(VLOOKUP(ROWS(CG$3:CG1969),BP$1:CE3966,CG$2,0),"")</f>
        <v/>
      </c>
      <c r="CH1969" s="12" t="str">
        <f>IFERROR(VLOOKUP(ROWS(CH$3:CH1969),BQ$1:CF3966,CH$2,0),"")</f>
        <v/>
      </c>
    </row>
    <row r="1970" spans="55:86" x14ac:dyDescent="0.25">
      <c r="BC1970" s="12">
        <f>IF(ISNUMBER(SEARCH('Quote reqeust'!$G$34,BR1970)),MAX(BC$1:BC1969)+1,0)</f>
        <v>0</v>
      </c>
      <c r="BD1970" s="12">
        <f>IF(ISNUMBER(SEARCH('Quote reqeust'!$E$35,BR1970)),MAX(BD$1:BD1969)+1,0)</f>
        <v>0</v>
      </c>
      <c r="BE1970" s="12">
        <f>IF(ISNUMBER(SEARCH('Quote reqeust'!$E$36,BR1970)),MAX(BE$1:BE1969)+1,0)</f>
        <v>0</v>
      </c>
      <c r="BF1970" s="12">
        <f>IF(ISNUMBER(SEARCH('Quote reqeust'!$E$37,BR1970)),MAX(BF$1:BF1969)+1,0)</f>
        <v>0</v>
      </c>
      <c r="BG1970" s="12">
        <f>IF(ISNUMBER(SEARCH('Quote reqeust'!$E$26,BR1970)),MAX(BG$1:BG1969)+1,0)</f>
        <v>0</v>
      </c>
      <c r="BH1970" s="12">
        <f>IF(ISNUMBER(SEARCH('Quote reqeust'!$E$27,BR1970)),MAX(BH$1:BH1969)+1,0)</f>
        <v>0</v>
      </c>
      <c r="BI1970" s="12">
        <f>IF(ISNUMBER(SEARCH('Quote reqeust'!$E$27,$BR1970)),MAX(BI$1:BI1969)+1,0)</f>
        <v>0</v>
      </c>
      <c r="BJ1970" s="12">
        <f>IF(ISNUMBER(SEARCH('Quote reqeust'!$E$27,$BR1970)),MAX(BJ$1:BJ1969)+1,0)</f>
        <v>0</v>
      </c>
      <c r="BK1970" s="12">
        <f>IF(ISNUMBER(SEARCH('Quote reqeust'!$E$27,$BR1970)),MAX(BK$1:BK1969)+1,0)</f>
        <v>0</v>
      </c>
      <c r="BL1970" s="12">
        <f>IF(ISNUMBER(SEARCH('Quote reqeust'!$E$27,$BR1970)),MAX(BL$1:BL1969)+1,0)</f>
        <v>0</v>
      </c>
      <c r="BM1970" s="12">
        <f>IF(ISNUMBER(SEARCH('Quote reqeust'!$E$27,$BR1970)),MAX(BM$1:BM1969)+1,0)</f>
        <v>0</v>
      </c>
      <c r="BN1970" s="12">
        <f>IF(ISNUMBER(SEARCH('Quote reqeust'!$E$27,$BR1970)),MAX(BN$1:BN1969)+1,0)</f>
        <v>0</v>
      </c>
      <c r="BO1970" s="12">
        <f>IF(ISNUMBER(SEARCH('Quote reqeust'!$E$27,$BR1970)),MAX(BO$1:BO1969)+1,0)</f>
        <v>0</v>
      </c>
      <c r="BP1970" s="12">
        <f>IF(ISNUMBER(SEARCH('Quote reqeust'!$E$27,$BR1970)),MAX(BP$1:BP1969)+1,0)</f>
        <v>0</v>
      </c>
      <c r="BQ1970" s="12">
        <f>IF(ISNUMBER(SEARCH('Quote reqeust'!$E$27,$BR1970)),MAX(BQ$1:BQ1969)+1,0)</f>
        <v>0</v>
      </c>
      <c r="BT1970" s="12" t="str">
        <f>IFERROR(VLOOKUP(ROWS(BT$3:BT1970),BC$1:BR3967,BT$2,0),"")</f>
        <v/>
      </c>
      <c r="BU1970" s="12" t="str">
        <f>IFERROR(VLOOKUP(ROWS(BU$3:BU1970),BD$1:BS3967,BU$2,0),"")</f>
        <v/>
      </c>
      <c r="BV1970" s="12" t="str">
        <f>IFERROR(VLOOKUP(ROWS(BV$3:BV1970),BE$1:BT3967,BV$2,0),"")</f>
        <v/>
      </c>
      <c r="BW1970" s="12" t="str">
        <f>IFERROR(VLOOKUP(ROWS(BW$3:BW1970),BF$1:BU3967,BW$2,0),"")</f>
        <v/>
      </c>
      <c r="BX1970" s="12" t="str">
        <f>IFERROR(VLOOKUP(ROWS(BX$3:BX1970),BG$1:BV3967,BX$2,0),"")</f>
        <v/>
      </c>
      <c r="BY1970" s="12" t="str">
        <f>IFERROR(VLOOKUP(ROWS(BY$3:BY1970),BH$1:BW3967,BY$2,0),"")</f>
        <v/>
      </c>
      <c r="BZ1970" s="12" t="str">
        <f>IFERROR(VLOOKUP(ROWS(BZ$3:BZ1970),BI$1:BX3967,BZ$2,0),"")</f>
        <v/>
      </c>
      <c r="CA1970" s="12" t="str">
        <f>IFERROR(VLOOKUP(ROWS(CA$3:CA1970),BJ$1:BY3967,CA$2,0),"")</f>
        <v/>
      </c>
      <c r="CB1970" s="12" t="str">
        <f>IFERROR(VLOOKUP(ROWS(CB$3:CB1970),BK$1:BZ3967,CB$2,0),"")</f>
        <v/>
      </c>
      <c r="CC1970" s="12" t="str">
        <f>IFERROR(VLOOKUP(ROWS(CC$3:CC1970),BL$1:CA3967,CC$2,0),"")</f>
        <v/>
      </c>
      <c r="CD1970" s="12" t="str">
        <f>IFERROR(VLOOKUP(ROWS(CD$3:CD1970),BM$1:CB3967,CD$2,0),"")</f>
        <v/>
      </c>
      <c r="CE1970" s="12" t="str">
        <f>IFERROR(VLOOKUP(ROWS(CE$3:CE1970),BN$1:CC3967,CE$2,0),"")</f>
        <v/>
      </c>
      <c r="CF1970" s="12" t="str">
        <f>IFERROR(VLOOKUP(ROWS(CF$3:CF1970),BO$1:CD3967,CF$2,0),"")</f>
        <v/>
      </c>
      <c r="CG1970" s="12" t="str">
        <f>IFERROR(VLOOKUP(ROWS(CG$3:CG1970),BP$1:CE3967,CG$2,0),"")</f>
        <v/>
      </c>
      <c r="CH1970" s="12" t="str">
        <f>IFERROR(VLOOKUP(ROWS(CH$3:CH1970),BQ$1:CF3967,CH$2,0),"")</f>
        <v/>
      </c>
    </row>
    <row r="1971" spans="55:86" x14ac:dyDescent="0.25">
      <c r="BC1971" s="12">
        <f>IF(ISNUMBER(SEARCH('Quote reqeust'!$G$34,BR1971)),MAX(BC$1:BC1970)+1,0)</f>
        <v>0</v>
      </c>
      <c r="BD1971" s="12">
        <f>IF(ISNUMBER(SEARCH('Quote reqeust'!$E$35,BR1971)),MAX(BD$1:BD1970)+1,0)</f>
        <v>0</v>
      </c>
      <c r="BE1971" s="12">
        <f>IF(ISNUMBER(SEARCH('Quote reqeust'!$E$36,BR1971)),MAX(BE$1:BE1970)+1,0)</f>
        <v>0</v>
      </c>
      <c r="BF1971" s="12">
        <f>IF(ISNUMBER(SEARCH('Quote reqeust'!$E$37,BR1971)),MAX(BF$1:BF1970)+1,0)</f>
        <v>0</v>
      </c>
      <c r="BG1971" s="12">
        <f>IF(ISNUMBER(SEARCH('Quote reqeust'!$E$26,BR1971)),MAX(BG$1:BG1970)+1,0)</f>
        <v>0</v>
      </c>
      <c r="BH1971" s="12">
        <f>IF(ISNUMBER(SEARCH('Quote reqeust'!$E$27,BR1971)),MAX(BH$1:BH1970)+1,0)</f>
        <v>0</v>
      </c>
      <c r="BI1971" s="12">
        <f>IF(ISNUMBER(SEARCH('Quote reqeust'!$E$27,$BR1971)),MAX(BI$1:BI1970)+1,0)</f>
        <v>0</v>
      </c>
      <c r="BJ1971" s="12">
        <f>IF(ISNUMBER(SEARCH('Quote reqeust'!$E$27,$BR1971)),MAX(BJ$1:BJ1970)+1,0)</f>
        <v>0</v>
      </c>
      <c r="BK1971" s="12">
        <f>IF(ISNUMBER(SEARCH('Quote reqeust'!$E$27,$BR1971)),MAX(BK$1:BK1970)+1,0)</f>
        <v>0</v>
      </c>
      <c r="BL1971" s="12">
        <f>IF(ISNUMBER(SEARCH('Quote reqeust'!$E$27,$BR1971)),MAX(BL$1:BL1970)+1,0)</f>
        <v>0</v>
      </c>
      <c r="BM1971" s="12">
        <f>IF(ISNUMBER(SEARCH('Quote reqeust'!$E$27,$BR1971)),MAX(BM$1:BM1970)+1,0)</f>
        <v>0</v>
      </c>
      <c r="BN1971" s="12">
        <f>IF(ISNUMBER(SEARCH('Quote reqeust'!$E$27,$BR1971)),MAX(BN$1:BN1970)+1,0)</f>
        <v>0</v>
      </c>
      <c r="BO1971" s="12">
        <f>IF(ISNUMBER(SEARCH('Quote reqeust'!$E$27,$BR1971)),MAX(BO$1:BO1970)+1,0)</f>
        <v>0</v>
      </c>
      <c r="BP1971" s="12">
        <f>IF(ISNUMBER(SEARCH('Quote reqeust'!$E$27,$BR1971)),MAX(BP$1:BP1970)+1,0)</f>
        <v>0</v>
      </c>
      <c r="BQ1971" s="12">
        <f>IF(ISNUMBER(SEARCH('Quote reqeust'!$E$27,$BR1971)),MAX(BQ$1:BQ1970)+1,0)</f>
        <v>0</v>
      </c>
      <c r="BT1971" s="12" t="str">
        <f>IFERROR(VLOOKUP(ROWS(BT$3:BT1971),BC$1:BR3968,BT$2,0),"")</f>
        <v/>
      </c>
      <c r="BU1971" s="12" t="str">
        <f>IFERROR(VLOOKUP(ROWS(BU$3:BU1971),BD$1:BS3968,BU$2,0),"")</f>
        <v/>
      </c>
      <c r="BV1971" s="12" t="str">
        <f>IFERROR(VLOOKUP(ROWS(BV$3:BV1971),BE$1:BT3968,BV$2,0),"")</f>
        <v/>
      </c>
      <c r="BW1971" s="12" t="str">
        <f>IFERROR(VLOOKUP(ROWS(BW$3:BW1971),BF$1:BU3968,BW$2,0),"")</f>
        <v/>
      </c>
      <c r="BX1971" s="12" t="str">
        <f>IFERROR(VLOOKUP(ROWS(BX$3:BX1971),BG$1:BV3968,BX$2,0),"")</f>
        <v/>
      </c>
      <c r="BY1971" s="12" t="str">
        <f>IFERROR(VLOOKUP(ROWS(BY$3:BY1971),BH$1:BW3968,BY$2,0),"")</f>
        <v/>
      </c>
      <c r="BZ1971" s="12" t="str">
        <f>IFERROR(VLOOKUP(ROWS(BZ$3:BZ1971),BI$1:BX3968,BZ$2,0),"")</f>
        <v/>
      </c>
      <c r="CA1971" s="12" t="str">
        <f>IFERROR(VLOOKUP(ROWS(CA$3:CA1971),BJ$1:BY3968,CA$2,0),"")</f>
        <v/>
      </c>
      <c r="CB1971" s="12" t="str">
        <f>IFERROR(VLOOKUP(ROWS(CB$3:CB1971),BK$1:BZ3968,CB$2,0),"")</f>
        <v/>
      </c>
      <c r="CC1971" s="12" t="str">
        <f>IFERROR(VLOOKUP(ROWS(CC$3:CC1971),BL$1:CA3968,CC$2,0),"")</f>
        <v/>
      </c>
      <c r="CD1971" s="12" t="str">
        <f>IFERROR(VLOOKUP(ROWS(CD$3:CD1971),BM$1:CB3968,CD$2,0),"")</f>
        <v/>
      </c>
      <c r="CE1971" s="12" t="str">
        <f>IFERROR(VLOOKUP(ROWS(CE$3:CE1971),BN$1:CC3968,CE$2,0),"")</f>
        <v/>
      </c>
      <c r="CF1971" s="12" t="str">
        <f>IFERROR(VLOOKUP(ROWS(CF$3:CF1971),BO$1:CD3968,CF$2,0),"")</f>
        <v/>
      </c>
      <c r="CG1971" s="12" t="str">
        <f>IFERROR(VLOOKUP(ROWS(CG$3:CG1971),BP$1:CE3968,CG$2,0),"")</f>
        <v/>
      </c>
      <c r="CH1971" s="12" t="str">
        <f>IFERROR(VLOOKUP(ROWS(CH$3:CH1971),BQ$1:CF3968,CH$2,0),"")</f>
        <v/>
      </c>
    </row>
    <row r="1972" spans="55:86" x14ac:dyDescent="0.25">
      <c r="BC1972" s="12">
        <f>IF(ISNUMBER(SEARCH('Quote reqeust'!$G$34,BR1972)),MAX(BC$1:BC1971)+1,0)</f>
        <v>0</v>
      </c>
      <c r="BD1972" s="12">
        <f>IF(ISNUMBER(SEARCH('Quote reqeust'!$E$35,BR1972)),MAX(BD$1:BD1971)+1,0)</f>
        <v>0</v>
      </c>
      <c r="BE1972" s="12">
        <f>IF(ISNUMBER(SEARCH('Quote reqeust'!$E$36,BR1972)),MAX(BE$1:BE1971)+1,0)</f>
        <v>0</v>
      </c>
      <c r="BF1972" s="12">
        <f>IF(ISNUMBER(SEARCH('Quote reqeust'!$E$37,BR1972)),MAX(BF$1:BF1971)+1,0)</f>
        <v>0</v>
      </c>
      <c r="BG1972" s="12">
        <f>IF(ISNUMBER(SEARCH('Quote reqeust'!$E$26,BR1972)),MAX(BG$1:BG1971)+1,0)</f>
        <v>0</v>
      </c>
      <c r="BH1972" s="12">
        <f>IF(ISNUMBER(SEARCH('Quote reqeust'!$E$27,BR1972)),MAX(BH$1:BH1971)+1,0)</f>
        <v>0</v>
      </c>
      <c r="BI1972" s="12">
        <f>IF(ISNUMBER(SEARCH('Quote reqeust'!$E$27,$BR1972)),MAX(BI$1:BI1971)+1,0)</f>
        <v>0</v>
      </c>
      <c r="BJ1972" s="12">
        <f>IF(ISNUMBER(SEARCH('Quote reqeust'!$E$27,$BR1972)),MAX(BJ$1:BJ1971)+1,0)</f>
        <v>0</v>
      </c>
      <c r="BK1972" s="12">
        <f>IF(ISNUMBER(SEARCH('Quote reqeust'!$E$27,$BR1972)),MAX(BK$1:BK1971)+1,0)</f>
        <v>0</v>
      </c>
      <c r="BL1972" s="12">
        <f>IF(ISNUMBER(SEARCH('Quote reqeust'!$E$27,$BR1972)),MAX(BL$1:BL1971)+1,0)</f>
        <v>0</v>
      </c>
      <c r="BM1972" s="12">
        <f>IF(ISNUMBER(SEARCH('Quote reqeust'!$E$27,$BR1972)),MAX(BM$1:BM1971)+1,0)</f>
        <v>0</v>
      </c>
      <c r="BN1972" s="12">
        <f>IF(ISNUMBER(SEARCH('Quote reqeust'!$E$27,$BR1972)),MAX(BN$1:BN1971)+1,0)</f>
        <v>0</v>
      </c>
      <c r="BO1972" s="12">
        <f>IF(ISNUMBER(SEARCH('Quote reqeust'!$E$27,$BR1972)),MAX(BO$1:BO1971)+1,0)</f>
        <v>0</v>
      </c>
      <c r="BP1972" s="12">
        <f>IF(ISNUMBER(SEARCH('Quote reqeust'!$E$27,$BR1972)),MAX(BP$1:BP1971)+1,0)</f>
        <v>0</v>
      </c>
      <c r="BQ1972" s="12">
        <f>IF(ISNUMBER(SEARCH('Quote reqeust'!$E$27,$BR1972)),MAX(BQ$1:BQ1971)+1,0)</f>
        <v>0</v>
      </c>
      <c r="BT1972" s="12" t="str">
        <f>IFERROR(VLOOKUP(ROWS(BT$3:BT1972),BC$1:BR3969,BT$2,0),"")</f>
        <v/>
      </c>
      <c r="BU1972" s="12" t="str">
        <f>IFERROR(VLOOKUP(ROWS(BU$3:BU1972),BD$1:BS3969,BU$2,0),"")</f>
        <v/>
      </c>
      <c r="BV1972" s="12" t="str">
        <f>IFERROR(VLOOKUP(ROWS(BV$3:BV1972),BE$1:BT3969,BV$2,0),"")</f>
        <v/>
      </c>
      <c r="BW1972" s="12" t="str">
        <f>IFERROR(VLOOKUP(ROWS(BW$3:BW1972),BF$1:BU3969,BW$2,0),"")</f>
        <v/>
      </c>
      <c r="BX1972" s="12" t="str">
        <f>IFERROR(VLOOKUP(ROWS(BX$3:BX1972),BG$1:BV3969,BX$2,0),"")</f>
        <v/>
      </c>
      <c r="BY1972" s="12" t="str">
        <f>IFERROR(VLOOKUP(ROWS(BY$3:BY1972),BH$1:BW3969,BY$2,0),"")</f>
        <v/>
      </c>
      <c r="BZ1972" s="12" t="str">
        <f>IFERROR(VLOOKUP(ROWS(BZ$3:BZ1972),BI$1:BX3969,BZ$2,0),"")</f>
        <v/>
      </c>
      <c r="CA1972" s="12" t="str">
        <f>IFERROR(VLOOKUP(ROWS(CA$3:CA1972),BJ$1:BY3969,CA$2,0),"")</f>
        <v/>
      </c>
      <c r="CB1972" s="12" t="str">
        <f>IFERROR(VLOOKUP(ROWS(CB$3:CB1972),BK$1:BZ3969,CB$2,0),"")</f>
        <v/>
      </c>
      <c r="CC1972" s="12" t="str">
        <f>IFERROR(VLOOKUP(ROWS(CC$3:CC1972),BL$1:CA3969,CC$2,0),"")</f>
        <v/>
      </c>
      <c r="CD1972" s="12" t="str">
        <f>IFERROR(VLOOKUP(ROWS(CD$3:CD1972),BM$1:CB3969,CD$2,0),"")</f>
        <v/>
      </c>
      <c r="CE1972" s="12" t="str">
        <f>IFERROR(VLOOKUP(ROWS(CE$3:CE1972),BN$1:CC3969,CE$2,0),"")</f>
        <v/>
      </c>
      <c r="CF1972" s="12" t="str">
        <f>IFERROR(VLOOKUP(ROWS(CF$3:CF1972),BO$1:CD3969,CF$2,0),"")</f>
        <v/>
      </c>
      <c r="CG1972" s="12" t="str">
        <f>IFERROR(VLOOKUP(ROWS(CG$3:CG1972),BP$1:CE3969,CG$2,0),"")</f>
        <v/>
      </c>
      <c r="CH1972" s="12" t="str">
        <f>IFERROR(VLOOKUP(ROWS(CH$3:CH1972),BQ$1:CF3969,CH$2,0),"")</f>
        <v/>
      </c>
    </row>
    <row r="1973" spans="55:86" x14ac:dyDescent="0.25">
      <c r="BC1973" s="12">
        <f>IF(ISNUMBER(SEARCH('Quote reqeust'!$G$34,BR1973)),MAX(BC$1:BC1972)+1,0)</f>
        <v>0</v>
      </c>
      <c r="BD1973" s="12">
        <f>IF(ISNUMBER(SEARCH('Quote reqeust'!$E$35,BR1973)),MAX(BD$1:BD1972)+1,0)</f>
        <v>0</v>
      </c>
      <c r="BE1973" s="12">
        <f>IF(ISNUMBER(SEARCH('Quote reqeust'!$E$36,BR1973)),MAX(BE$1:BE1972)+1,0)</f>
        <v>0</v>
      </c>
      <c r="BF1973" s="12">
        <f>IF(ISNUMBER(SEARCH('Quote reqeust'!$E$37,BR1973)),MAX(BF$1:BF1972)+1,0)</f>
        <v>0</v>
      </c>
      <c r="BG1973" s="12">
        <f>IF(ISNUMBER(SEARCH('Quote reqeust'!$E$26,BR1973)),MAX(BG$1:BG1972)+1,0)</f>
        <v>0</v>
      </c>
      <c r="BH1973" s="12">
        <f>IF(ISNUMBER(SEARCH('Quote reqeust'!$E$27,BR1973)),MAX(BH$1:BH1972)+1,0)</f>
        <v>0</v>
      </c>
      <c r="BI1973" s="12">
        <f>IF(ISNUMBER(SEARCH('Quote reqeust'!$E$27,$BR1973)),MAX(BI$1:BI1972)+1,0)</f>
        <v>0</v>
      </c>
      <c r="BJ1973" s="12">
        <f>IF(ISNUMBER(SEARCH('Quote reqeust'!$E$27,$BR1973)),MAX(BJ$1:BJ1972)+1,0)</f>
        <v>0</v>
      </c>
      <c r="BK1973" s="12">
        <f>IF(ISNUMBER(SEARCH('Quote reqeust'!$E$27,$BR1973)),MAX(BK$1:BK1972)+1,0)</f>
        <v>0</v>
      </c>
      <c r="BL1973" s="12">
        <f>IF(ISNUMBER(SEARCH('Quote reqeust'!$E$27,$BR1973)),MAX(BL$1:BL1972)+1,0)</f>
        <v>0</v>
      </c>
      <c r="BM1973" s="12">
        <f>IF(ISNUMBER(SEARCH('Quote reqeust'!$E$27,$BR1973)),MAX(BM$1:BM1972)+1,0)</f>
        <v>0</v>
      </c>
      <c r="BN1973" s="12">
        <f>IF(ISNUMBER(SEARCH('Quote reqeust'!$E$27,$BR1973)),MAX(BN$1:BN1972)+1,0)</f>
        <v>0</v>
      </c>
      <c r="BO1973" s="12">
        <f>IF(ISNUMBER(SEARCH('Quote reqeust'!$E$27,$BR1973)),MAX(BO$1:BO1972)+1,0)</f>
        <v>0</v>
      </c>
      <c r="BP1973" s="12">
        <f>IF(ISNUMBER(SEARCH('Quote reqeust'!$E$27,$BR1973)),MAX(BP$1:BP1972)+1,0)</f>
        <v>0</v>
      </c>
      <c r="BQ1973" s="12">
        <f>IF(ISNUMBER(SEARCH('Quote reqeust'!$E$27,$BR1973)),MAX(BQ$1:BQ1972)+1,0)</f>
        <v>0</v>
      </c>
      <c r="BT1973" s="12" t="str">
        <f>IFERROR(VLOOKUP(ROWS(BT$3:BT1973),BC$1:BR3970,BT$2,0),"")</f>
        <v/>
      </c>
      <c r="BU1973" s="12" t="str">
        <f>IFERROR(VLOOKUP(ROWS(BU$3:BU1973),BD$1:BS3970,BU$2,0),"")</f>
        <v/>
      </c>
      <c r="BV1973" s="12" t="str">
        <f>IFERROR(VLOOKUP(ROWS(BV$3:BV1973),BE$1:BT3970,BV$2,0),"")</f>
        <v/>
      </c>
      <c r="BW1973" s="12" t="str">
        <f>IFERROR(VLOOKUP(ROWS(BW$3:BW1973),BF$1:BU3970,BW$2,0),"")</f>
        <v/>
      </c>
      <c r="BX1973" s="12" t="str">
        <f>IFERROR(VLOOKUP(ROWS(BX$3:BX1973),BG$1:BV3970,BX$2,0),"")</f>
        <v/>
      </c>
      <c r="BY1973" s="12" t="str">
        <f>IFERROR(VLOOKUP(ROWS(BY$3:BY1973),BH$1:BW3970,BY$2,0),"")</f>
        <v/>
      </c>
      <c r="BZ1973" s="12" t="str">
        <f>IFERROR(VLOOKUP(ROWS(BZ$3:BZ1973),BI$1:BX3970,BZ$2,0),"")</f>
        <v/>
      </c>
      <c r="CA1973" s="12" t="str">
        <f>IFERROR(VLOOKUP(ROWS(CA$3:CA1973),BJ$1:BY3970,CA$2,0),"")</f>
        <v/>
      </c>
      <c r="CB1973" s="12" t="str">
        <f>IFERROR(VLOOKUP(ROWS(CB$3:CB1973),BK$1:BZ3970,CB$2,0),"")</f>
        <v/>
      </c>
      <c r="CC1973" s="12" t="str">
        <f>IFERROR(VLOOKUP(ROWS(CC$3:CC1973),BL$1:CA3970,CC$2,0),"")</f>
        <v/>
      </c>
      <c r="CD1973" s="12" t="str">
        <f>IFERROR(VLOOKUP(ROWS(CD$3:CD1973),BM$1:CB3970,CD$2,0),"")</f>
        <v/>
      </c>
      <c r="CE1973" s="12" t="str">
        <f>IFERROR(VLOOKUP(ROWS(CE$3:CE1973),BN$1:CC3970,CE$2,0),"")</f>
        <v/>
      </c>
      <c r="CF1973" s="12" t="str">
        <f>IFERROR(VLOOKUP(ROWS(CF$3:CF1973),BO$1:CD3970,CF$2,0),"")</f>
        <v/>
      </c>
      <c r="CG1973" s="12" t="str">
        <f>IFERROR(VLOOKUP(ROWS(CG$3:CG1973),BP$1:CE3970,CG$2,0),"")</f>
        <v/>
      </c>
      <c r="CH1973" s="12" t="str">
        <f>IFERROR(VLOOKUP(ROWS(CH$3:CH1973),BQ$1:CF3970,CH$2,0),"")</f>
        <v/>
      </c>
    </row>
    <row r="1974" spans="55:86" x14ac:dyDescent="0.25">
      <c r="BC1974" s="12">
        <f>IF(ISNUMBER(SEARCH('Quote reqeust'!$G$34,BR1974)),MAX(BC$1:BC1973)+1,0)</f>
        <v>0</v>
      </c>
      <c r="BD1974" s="12">
        <f>IF(ISNUMBER(SEARCH('Quote reqeust'!$E$35,BR1974)),MAX(BD$1:BD1973)+1,0)</f>
        <v>0</v>
      </c>
      <c r="BE1974" s="12">
        <f>IF(ISNUMBER(SEARCH('Quote reqeust'!$E$36,BR1974)),MAX(BE$1:BE1973)+1,0)</f>
        <v>0</v>
      </c>
      <c r="BF1974" s="12">
        <f>IF(ISNUMBER(SEARCH('Quote reqeust'!$E$37,BR1974)),MAX(BF$1:BF1973)+1,0)</f>
        <v>0</v>
      </c>
      <c r="BG1974" s="12">
        <f>IF(ISNUMBER(SEARCH('Quote reqeust'!$E$26,BR1974)),MAX(BG$1:BG1973)+1,0)</f>
        <v>0</v>
      </c>
      <c r="BH1974" s="12">
        <f>IF(ISNUMBER(SEARCH('Quote reqeust'!$E$27,BR1974)),MAX(BH$1:BH1973)+1,0)</f>
        <v>0</v>
      </c>
      <c r="BI1974" s="12">
        <f>IF(ISNUMBER(SEARCH('Quote reqeust'!$E$27,$BR1974)),MAX(BI$1:BI1973)+1,0)</f>
        <v>0</v>
      </c>
      <c r="BJ1974" s="12">
        <f>IF(ISNUMBER(SEARCH('Quote reqeust'!$E$27,$BR1974)),MAX(BJ$1:BJ1973)+1,0)</f>
        <v>0</v>
      </c>
      <c r="BK1974" s="12">
        <f>IF(ISNUMBER(SEARCH('Quote reqeust'!$E$27,$BR1974)),MAX(BK$1:BK1973)+1,0)</f>
        <v>0</v>
      </c>
      <c r="BL1974" s="12">
        <f>IF(ISNUMBER(SEARCH('Quote reqeust'!$E$27,$BR1974)),MAX(BL$1:BL1973)+1,0)</f>
        <v>0</v>
      </c>
      <c r="BM1974" s="12">
        <f>IF(ISNUMBER(SEARCH('Quote reqeust'!$E$27,$BR1974)),MAX(BM$1:BM1973)+1,0)</f>
        <v>0</v>
      </c>
      <c r="BN1974" s="12">
        <f>IF(ISNUMBER(SEARCH('Quote reqeust'!$E$27,$BR1974)),MAX(BN$1:BN1973)+1,0)</f>
        <v>0</v>
      </c>
      <c r="BO1974" s="12">
        <f>IF(ISNUMBER(SEARCH('Quote reqeust'!$E$27,$BR1974)),MAX(BO$1:BO1973)+1,0)</f>
        <v>0</v>
      </c>
      <c r="BP1974" s="12">
        <f>IF(ISNUMBER(SEARCH('Quote reqeust'!$E$27,$BR1974)),MAX(BP$1:BP1973)+1,0)</f>
        <v>0</v>
      </c>
      <c r="BQ1974" s="12">
        <f>IF(ISNUMBER(SEARCH('Quote reqeust'!$E$27,$BR1974)),MAX(BQ$1:BQ1973)+1,0)</f>
        <v>0</v>
      </c>
      <c r="BT1974" s="12" t="str">
        <f>IFERROR(VLOOKUP(ROWS(BT$3:BT1974),BC$1:BR3971,BT$2,0),"")</f>
        <v/>
      </c>
      <c r="BU1974" s="12" t="str">
        <f>IFERROR(VLOOKUP(ROWS(BU$3:BU1974),BD$1:BS3971,BU$2,0),"")</f>
        <v/>
      </c>
      <c r="BV1974" s="12" t="str">
        <f>IFERROR(VLOOKUP(ROWS(BV$3:BV1974),BE$1:BT3971,BV$2,0),"")</f>
        <v/>
      </c>
      <c r="BW1974" s="12" t="str">
        <f>IFERROR(VLOOKUP(ROWS(BW$3:BW1974),BF$1:BU3971,BW$2,0),"")</f>
        <v/>
      </c>
      <c r="BX1974" s="12" t="str">
        <f>IFERROR(VLOOKUP(ROWS(BX$3:BX1974),BG$1:BV3971,BX$2,0),"")</f>
        <v/>
      </c>
      <c r="BY1974" s="12" t="str">
        <f>IFERROR(VLOOKUP(ROWS(BY$3:BY1974),BH$1:BW3971,BY$2,0),"")</f>
        <v/>
      </c>
      <c r="BZ1974" s="12" t="str">
        <f>IFERROR(VLOOKUP(ROWS(BZ$3:BZ1974),BI$1:BX3971,BZ$2,0),"")</f>
        <v/>
      </c>
      <c r="CA1974" s="12" t="str">
        <f>IFERROR(VLOOKUP(ROWS(CA$3:CA1974),BJ$1:BY3971,CA$2,0),"")</f>
        <v/>
      </c>
      <c r="CB1974" s="12" t="str">
        <f>IFERROR(VLOOKUP(ROWS(CB$3:CB1974),BK$1:BZ3971,CB$2,0),"")</f>
        <v/>
      </c>
      <c r="CC1974" s="12" t="str">
        <f>IFERROR(VLOOKUP(ROWS(CC$3:CC1974),BL$1:CA3971,CC$2,0),"")</f>
        <v/>
      </c>
      <c r="CD1974" s="12" t="str">
        <f>IFERROR(VLOOKUP(ROWS(CD$3:CD1974),BM$1:CB3971,CD$2,0),"")</f>
        <v/>
      </c>
      <c r="CE1974" s="12" t="str">
        <f>IFERROR(VLOOKUP(ROWS(CE$3:CE1974),BN$1:CC3971,CE$2,0),"")</f>
        <v/>
      </c>
      <c r="CF1974" s="12" t="str">
        <f>IFERROR(VLOOKUP(ROWS(CF$3:CF1974),BO$1:CD3971,CF$2,0),"")</f>
        <v/>
      </c>
      <c r="CG1974" s="12" t="str">
        <f>IFERROR(VLOOKUP(ROWS(CG$3:CG1974),BP$1:CE3971,CG$2,0),"")</f>
        <v/>
      </c>
      <c r="CH1974" s="12" t="str">
        <f>IFERROR(VLOOKUP(ROWS(CH$3:CH1974),BQ$1:CF3971,CH$2,0),"")</f>
        <v/>
      </c>
    </row>
    <row r="1975" spans="55:86" x14ac:dyDescent="0.25">
      <c r="BC1975" s="12">
        <f>IF(ISNUMBER(SEARCH('Quote reqeust'!$G$34,BR1975)),MAX(BC$1:BC1974)+1,0)</f>
        <v>0</v>
      </c>
      <c r="BD1975" s="12">
        <f>IF(ISNUMBER(SEARCH('Quote reqeust'!$E$35,BR1975)),MAX(BD$1:BD1974)+1,0)</f>
        <v>0</v>
      </c>
      <c r="BE1975" s="12">
        <f>IF(ISNUMBER(SEARCH('Quote reqeust'!$E$36,BR1975)),MAX(BE$1:BE1974)+1,0)</f>
        <v>0</v>
      </c>
      <c r="BF1975" s="12">
        <f>IF(ISNUMBER(SEARCH('Quote reqeust'!$E$37,BR1975)),MAX(BF$1:BF1974)+1,0)</f>
        <v>0</v>
      </c>
      <c r="BG1975" s="12">
        <f>IF(ISNUMBER(SEARCH('Quote reqeust'!$E$26,BR1975)),MAX(BG$1:BG1974)+1,0)</f>
        <v>0</v>
      </c>
      <c r="BH1975" s="12">
        <f>IF(ISNUMBER(SEARCH('Quote reqeust'!$E$27,BR1975)),MAX(BH$1:BH1974)+1,0)</f>
        <v>0</v>
      </c>
      <c r="BI1975" s="12">
        <f>IF(ISNUMBER(SEARCH('Quote reqeust'!$E$27,$BR1975)),MAX(BI$1:BI1974)+1,0)</f>
        <v>0</v>
      </c>
      <c r="BJ1975" s="12">
        <f>IF(ISNUMBER(SEARCH('Quote reqeust'!$E$27,$BR1975)),MAX(BJ$1:BJ1974)+1,0)</f>
        <v>0</v>
      </c>
      <c r="BK1975" s="12">
        <f>IF(ISNUMBER(SEARCH('Quote reqeust'!$E$27,$BR1975)),MAX(BK$1:BK1974)+1,0)</f>
        <v>0</v>
      </c>
      <c r="BL1975" s="12">
        <f>IF(ISNUMBER(SEARCH('Quote reqeust'!$E$27,$BR1975)),MAX(BL$1:BL1974)+1,0)</f>
        <v>0</v>
      </c>
      <c r="BM1975" s="12">
        <f>IF(ISNUMBER(SEARCH('Quote reqeust'!$E$27,$BR1975)),MAX(BM$1:BM1974)+1,0)</f>
        <v>0</v>
      </c>
      <c r="BN1975" s="12">
        <f>IF(ISNUMBER(SEARCH('Quote reqeust'!$E$27,$BR1975)),MAX(BN$1:BN1974)+1,0)</f>
        <v>0</v>
      </c>
      <c r="BO1975" s="12">
        <f>IF(ISNUMBER(SEARCH('Quote reqeust'!$E$27,$BR1975)),MAX(BO$1:BO1974)+1,0)</f>
        <v>0</v>
      </c>
      <c r="BP1975" s="12">
        <f>IF(ISNUMBER(SEARCH('Quote reqeust'!$E$27,$BR1975)),MAX(BP$1:BP1974)+1,0)</f>
        <v>0</v>
      </c>
      <c r="BQ1975" s="12">
        <f>IF(ISNUMBER(SEARCH('Quote reqeust'!$E$27,$BR1975)),MAX(BQ$1:BQ1974)+1,0)</f>
        <v>0</v>
      </c>
      <c r="BT1975" s="12" t="str">
        <f>IFERROR(VLOOKUP(ROWS(BT$3:BT1975),BC$1:BR3972,BT$2,0),"")</f>
        <v/>
      </c>
      <c r="BU1975" s="12" t="str">
        <f>IFERROR(VLOOKUP(ROWS(BU$3:BU1975),BD$1:BS3972,BU$2,0),"")</f>
        <v/>
      </c>
      <c r="BV1975" s="12" t="str">
        <f>IFERROR(VLOOKUP(ROWS(BV$3:BV1975),BE$1:BT3972,BV$2,0),"")</f>
        <v/>
      </c>
      <c r="BW1975" s="12" t="str">
        <f>IFERROR(VLOOKUP(ROWS(BW$3:BW1975),BF$1:BU3972,BW$2,0),"")</f>
        <v/>
      </c>
      <c r="BX1975" s="12" t="str">
        <f>IFERROR(VLOOKUP(ROWS(BX$3:BX1975),BG$1:BV3972,BX$2,0),"")</f>
        <v/>
      </c>
      <c r="BY1975" s="12" t="str">
        <f>IFERROR(VLOOKUP(ROWS(BY$3:BY1975),BH$1:BW3972,BY$2,0),"")</f>
        <v/>
      </c>
      <c r="BZ1975" s="12" t="str">
        <f>IFERROR(VLOOKUP(ROWS(BZ$3:BZ1975),BI$1:BX3972,BZ$2,0),"")</f>
        <v/>
      </c>
      <c r="CA1975" s="12" t="str">
        <f>IFERROR(VLOOKUP(ROWS(CA$3:CA1975),BJ$1:BY3972,CA$2,0),"")</f>
        <v/>
      </c>
      <c r="CB1975" s="12" t="str">
        <f>IFERROR(VLOOKUP(ROWS(CB$3:CB1975),BK$1:BZ3972,CB$2,0),"")</f>
        <v/>
      </c>
      <c r="CC1975" s="12" t="str">
        <f>IFERROR(VLOOKUP(ROWS(CC$3:CC1975),BL$1:CA3972,CC$2,0),"")</f>
        <v/>
      </c>
      <c r="CD1975" s="12" t="str">
        <f>IFERROR(VLOOKUP(ROWS(CD$3:CD1975),BM$1:CB3972,CD$2,0),"")</f>
        <v/>
      </c>
      <c r="CE1975" s="12" t="str">
        <f>IFERROR(VLOOKUP(ROWS(CE$3:CE1975),BN$1:CC3972,CE$2,0),"")</f>
        <v/>
      </c>
      <c r="CF1975" s="12" t="str">
        <f>IFERROR(VLOOKUP(ROWS(CF$3:CF1975),BO$1:CD3972,CF$2,0),"")</f>
        <v/>
      </c>
      <c r="CG1975" s="12" t="str">
        <f>IFERROR(VLOOKUP(ROWS(CG$3:CG1975),BP$1:CE3972,CG$2,0),"")</f>
        <v/>
      </c>
      <c r="CH1975" s="12" t="str">
        <f>IFERROR(VLOOKUP(ROWS(CH$3:CH1975),BQ$1:CF3972,CH$2,0),"")</f>
        <v/>
      </c>
    </row>
    <row r="1976" spans="55:86" x14ac:dyDescent="0.25">
      <c r="BC1976" s="12">
        <f>IF(ISNUMBER(SEARCH('Quote reqeust'!$G$34,BR1976)),MAX(BC$1:BC1975)+1,0)</f>
        <v>0</v>
      </c>
      <c r="BD1976" s="12">
        <f>IF(ISNUMBER(SEARCH('Quote reqeust'!$E$35,BR1976)),MAX(BD$1:BD1975)+1,0)</f>
        <v>0</v>
      </c>
      <c r="BE1976" s="12">
        <f>IF(ISNUMBER(SEARCH('Quote reqeust'!$E$36,BR1976)),MAX(BE$1:BE1975)+1,0)</f>
        <v>0</v>
      </c>
      <c r="BF1976" s="12">
        <f>IF(ISNUMBER(SEARCH('Quote reqeust'!$E$37,BR1976)),MAX(BF$1:BF1975)+1,0)</f>
        <v>0</v>
      </c>
      <c r="BG1976" s="12">
        <f>IF(ISNUMBER(SEARCH('Quote reqeust'!$E$26,BR1976)),MAX(BG$1:BG1975)+1,0)</f>
        <v>0</v>
      </c>
      <c r="BH1976" s="12">
        <f>IF(ISNUMBER(SEARCH('Quote reqeust'!$E$27,BR1976)),MAX(BH$1:BH1975)+1,0)</f>
        <v>0</v>
      </c>
      <c r="BI1976" s="12">
        <f>IF(ISNUMBER(SEARCH('Quote reqeust'!$E$27,$BR1976)),MAX(BI$1:BI1975)+1,0)</f>
        <v>0</v>
      </c>
      <c r="BJ1976" s="12">
        <f>IF(ISNUMBER(SEARCH('Quote reqeust'!$E$27,$BR1976)),MAX(BJ$1:BJ1975)+1,0)</f>
        <v>0</v>
      </c>
      <c r="BK1976" s="12">
        <f>IF(ISNUMBER(SEARCH('Quote reqeust'!$E$27,$BR1976)),MAX(BK$1:BK1975)+1,0)</f>
        <v>0</v>
      </c>
      <c r="BL1976" s="12">
        <f>IF(ISNUMBER(SEARCH('Quote reqeust'!$E$27,$BR1976)),MAX(BL$1:BL1975)+1,0)</f>
        <v>0</v>
      </c>
      <c r="BM1976" s="12">
        <f>IF(ISNUMBER(SEARCH('Quote reqeust'!$E$27,$BR1976)),MAX(BM$1:BM1975)+1,0)</f>
        <v>0</v>
      </c>
      <c r="BN1976" s="12">
        <f>IF(ISNUMBER(SEARCH('Quote reqeust'!$E$27,$BR1976)),MAX(BN$1:BN1975)+1,0)</f>
        <v>0</v>
      </c>
      <c r="BO1976" s="12">
        <f>IF(ISNUMBER(SEARCH('Quote reqeust'!$E$27,$BR1976)),MAX(BO$1:BO1975)+1,0)</f>
        <v>0</v>
      </c>
      <c r="BP1976" s="12">
        <f>IF(ISNUMBER(SEARCH('Quote reqeust'!$E$27,$BR1976)),MAX(BP$1:BP1975)+1,0)</f>
        <v>0</v>
      </c>
      <c r="BQ1976" s="12">
        <f>IF(ISNUMBER(SEARCH('Quote reqeust'!$E$27,$BR1976)),MAX(BQ$1:BQ1975)+1,0)</f>
        <v>0</v>
      </c>
      <c r="BT1976" s="12" t="str">
        <f>IFERROR(VLOOKUP(ROWS(BT$3:BT1976),BC$1:BR3973,BT$2,0),"")</f>
        <v/>
      </c>
      <c r="BU1976" s="12" t="str">
        <f>IFERROR(VLOOKUP(ROWS(BU$3:BU1976),BD$1:BS3973,BU$2,0),"")</f>
        <v/>
      </c>
      <c r="BV1976" s="12" t="str">
        <f>IFERROR(VLOOKUP(ROWS(BV$3:BV1976),BE$1:BT3973,BV$2,0),"")</f>
        <v/>
      </c>
      <c r="BW1976" s="12" t="str">
        <f>IFERROR(VLOOKUP(ROWS(BW$3:BW1976),BF$1:BU3973,BW$2,0),"")</f>
        <v/>
      </c>
      <c r="BX1976" s="12" t="str">
        <f>IFERROR(VLOOKUP(ROWS(BX$3:BX1976),BG$1:BV3973,BX$2,0),"")</f>
        <v/>
      </c>
      <c r="BY1976" s="12" t="str">
        <f>IFERROR(VLOOKUP(ROWS(BY$3:BY1976),BH$1:BW3973,BY$2,0),"")</f>
        <v/>
      </c>
      <c r="BZ1976" s="12" t="str">
        <f>IFERROR(VLOOKUP(ROWS(BZ$3:BZ1976),BI$1:BX3973,BZ$2,0),"")</f>
        <v/>
      </c>
      <c r="CA1976" s="12" t="str">
        <f>IFERROR(VLOOKUP(ROWS(CA$3:CA1976),BJ$1:BY3973,CA$2,0),"")</f>
        <v/>
      </c>
      <c r="CB1976" s="12" t="str">
        <f>IFERROR(VLOOKUP(ROWS(CB$3:CB1976),BK$1:BZ3973,CB$2,0),"")</f>
        <v/>
      </c>
      <c r="CC1976" s="12" t="str">
        <f>IFERROR(VLOOKUP(ROWS(CC$3:CC1976),BL$1:CA3973,CC$2,0),"")</f>
        <v/>
      </c>
      <c r="CD1976" s="12" t="str">
        <f>IFERROR(VLOOKUP(ROWS(CD$3:CD1976),BM$1:CB3973,CD$2,0),"")</f>
        <v/>
      </c>
      <c r="CE1976" s="12" t="str">
        <f>IFERROR(VLOOKUP(ROWS(CE$3:CE1976),BN$1:CC3973,CE$2,0),"")</f>
        <v/>
      </c>
      <c r="CF1976" s="12" t="str">
        <f>IFERROR(VLOOKUP(ROWS(CF$3:CF1976),BO$1:CD3973,CF$2,0),"")</f>
        <v/>
      </c>
      <c r="CG1976" s="12" t="str">
        <f>IFERROR(VLOOKUP(ROWS(CG$3:CG1976),BP$1:CE3973,CG$2,0),"")</f>
        <v/>
      </c>
      <c r="CH1976" s="12" t="str">
        <f>IFERROR(VLOOKUP(ROWS(CH$3:CH1976),BQ$1:CF3973,CH$2,0),"")</f>
        <v/>
      </c>
    </row>
    <row r="1977" spans="55:86" x14ac:dyDescent="0.25">
      <c r="BC1977" s="12">
        <f>IF(ISNUMBER(SEARCH('Quote reqeust'!$G$34,BR1977)),MAX(BC$1:BC1976)+1,0)</f>
        <v>0</v>
      </c>
      <c r="BD1977" s="12">
        <f>IF(ISNUMBER(SEARCH('Quote reqeust'!$E$35,BR1977)),MAX(BD$1:BD1976)+1,0)</f>
        <v>0</v>
      </c>
      <c r="BE1977" s="12">
        <f>IF(ISNUMBER(SEARCH('Quote reqeust'!$E$36,BR1977)),MAX(BE$1:BE1976)+1,0)</f>
        <v>0</v>
      </c>
      <c r="BF1977" s="12">
        <f>IF(ISNUMBER(SEARCH('Quote reqeust'!$E$37,BR1977)),MAX(BF$1:BF1976)+1,0)</f>
        <v>0</v>
      </c>
      <c r="BG1977" s="12">
        <f>IF(ISNUMBER(SEARCH('Quote reqeust'!$E$26,BR1977)),MAX(BG$1:BG1976)+1,0)</f>
        <v>0</v>
      </c>
      <c r="BH1977" s="12">
        <f>IF(ISNUMBER(SEARCH('Quote reqeust'!$E$27,BR1977)),MAX(BH$1:BH1976)+1,0)</f>
        <v>0</v>
      </c>
      <c r="BI1977" s="12">
        <f>IF(ISNUMBER(SEARCH('Quote reqeust'!$E$27,$BR1977)),MAX(BI$1:BI1976)+1,0)</f>
        <v>0</v>
      </c>
      <c r="BJ1977" s="12">
        <f>IF(ISNUMBER(SEARCH('Quote reqeust'!$E$27,$BR1977)),MAX(BJ$1:BJ1976)+1,0)</f>
        <v>0</v>
      </c>
      <c r="BK1977" s="12">
        <f>IF(ISNUMBER(SEARCH('Quote reqeust'!$E$27,$BR1977)),MAX(BK$1:BK1976)+1,0)</f>
        <v>0</v>
      </c>
      <c r="BL1977" s="12">
        <f>IF(ISNUMBER(SEARCH('Quote reqeust'!$E$27,$BR1977)),MAX(BL$1:BL1976)+1,0)</f>
        <v>0</v>
      </c>
      <c r="BM1977" s="12">
        <f>IF(ISNUMBER(SEARCH('Quote reqeust'!$E$27,$BR1977)),MAX(BM$1:BM1976)+1,0)</f>
        <v>0</v>
      </c>
      <c r="BN1977" s="12">
        <f>IF(ISNUMBER(SEARCH('Quote reqeust'!$E$27,$BR1977)),MAX(BN$1:BN1976)+1,0)</f>
        <v>0</v>
      </c>
      <c r="BO1977" s="12">
        <f>IF(ISNUMBER(SEARCH('Quote reqeust'!$E$27,$BR1977)),MAX(BO$1:BO1976)+1,0)</f>
        <v>0</v>
      </c>
      <c r="BP1977" s="12">
        <f>IF(ISNUMBER(SEARCH('Quote reqeust'!$E$27,$BR1977)),MAX(BP$1:BP1976)+1,0)</f>
        <v>0</v>
      </c>
      <c r="BQ1977" s="12">
        <f>IF(ISNUMBER(SEARCH('Quote reqeust'!$E$27,$BR1977)),MAX(BQ$1:BQ1976)+1,0)</f>
        <v>0</v>
      </c>
      <c r="BT1977" s="12" t="str">
        <f>IFERROR(VLOOKUP(ROWS(BT$3:BT1977),BC$1:BR3974,BT$2,0),"")</f>
        <v/>
      </c>
      <c r="BU1977" s="12" t="str">
        <f>IFERROR(VLOOKUP(ROWS(BU$3:BU1977),BD$1:BS3974,BU$2,0),"")</f>
        <v/>
      </c>
      <c r="BV1977" s="12" t="str">
        <f>IFERROR(VLOOKUP(ROWS(BV$3:BV1977),BE$1:BT3974,BV$2,0),"")</f>
        <v/>
      </c>
      <c r="BW1977" s="12" t="str">
        <f>IFERROR(VLOOKUP(ROWS(BW$3:BW1977),BF$1:BU3974,BW$2,0),"")</f>
        <v/>
      </c>
      <c r="BX1977" s="12" t="str">
        <f>IFERROR(VLOOKUP(ROWS(BX$3:BX1977),BG$1:BV3974,BX$2,0),"")</f>
        <v/>
      </c>
      <c r="BY1977" s="12" t="str">
        <f>IFERROR(VLOOKUP(ROWS(BY$3:BY1977),BH$1:BW3974,BY$2,0),"")</f>
        <v/>
      </c>
      <c r="BZ1977" s="12" t="str">
        <f>IFERROR(VLOOKUP(ROWS(BZ$3:BZ1977),BI$1:BX3974,BZ$2,0),"")</f>
        <v/>
      </c>
      <c r="CA1977" s="12" t="str">
        <f>IFERROR(VLOOKUP(ROWS(CA$3:CA1977),BJ$1:BY3974,CA$2,0),"")</f>
        <v/>
      </c>
      <c r="CB1977" s="12" t="str">
        <f>IFERROR(VLOOKUP(ROWS(CB$3:CB1977),BK$1:BZ3974,CB$2,0),"")</f>
        <v/>
      </c>
      <c r="CC1977" s="12" t="str">
        <f>IFERROR(VLOOKUP(ROWS(CC$3:CC1977),BL$1:CA3974,CC$2,0),"")</f>
        <v/>
      </c>
      <c r="CD1977" s="12" t="str">
        <f>IFERROR(VLOOKUP(ROWS(CD$3:CD1977),BM$1:CB3974,CD$2,0),"")</f>
        <v/>
      </c>
      <c r="CE1977" s="12" t="str">
        <f>IFERROR(VLOOKUP(ROWS(CE$3:CE1977),BN$1:CC3974,CE$2,0),"")</f>
        <v/>
      </c>
      <c r="CF1977" s="12" t="str">
        <f>IFERROR(VLOOKUP(ROWS(CF$3:CF1977),BO$1:CD3974,CF$2,0),"")</f>
        <v/>
      </c>
      <c r="CG1977" s="12" t="str">
        <f>IFERROR(VLOOKUP(ROWS(CG$3:CG1977),BP$1:CE3974,CG$2,0),"")</f>
        <v/>
      </c>
      <c r="CH1977" s="12" t="str">
        <f>IFERROR(VLOOKUP(ROWS(CH$3:CH1977),BQ$1:CF3974,CH$2,0),"")</f>
        <v/>
      </c>
    </row>
    <row r="1978" spans="55:86" x14ac:dyDescent="0.25">
      <c r="BC1978" s="12">
        <f>IF(ISNUMBER(SEARCH('Quote reqeust'!$G$34,BR1978)),MAX(BC$1:BC1977)+1,0)</f>
        <v>0</v>
      </c>
      <c r="BD1978" s="12">
        <f>IF(ISNUMBER(SEARCH('Quote reqeust'!$E$35,BR1978)),MAX(BD$1:BD1977)+1,0)</f>
        <v>0</v>
      </c>
      <c r="BE1978" s="12">
        <f>IF(ISNUMBER(SEARCH('Quote reqeust'!$E$36,BR1978)),MAX(BE$1:BE1977)+1,0)</f>
        <v>0</v>
      </c>
      <c r="BF1978" s="12">
        <f>IF(ISNUMBER(SEARCH('Quote reqeust'!$E$37,BR1978)),MAX(BF$1:BF1977)+1,0)</f>
        <v>0</v>
      </c>
      <c r="BG1978" s="12">
        <f>IF(ISNUMBER(SEARCH('Quote reqeust'!$E$26,BR1978)),MAX(BG$1:BG1977)+1,0)</f>
        <v>0</v>
      </c>
      <c r="BH1978" s="12">
        <f>IF(ISNUMBER(SEARCH('Quote reqeust'!$E$27,BR1978)),MAX(BH$1:BH1977)+1,0)</f>
        <v>0</v>
      </c>
      <c r="BI1978" s="12">
        <f>IF(ISNUMBER(SEARCH('Quote reqeust'!$E$27,$BR1978)),MAX(BI$1:BI1977)+1,0)</f>
        <v>0</v>
      </c>
      <c r="BJ1978" s="12">
        <f>IF(ISNUMBER(SEARCH('Quote reqeust'!$E$27,$BR1978)),MAX(BJ$1:BJ1977)+1,0)</f>
        <v>0</v>
      </c>
      <c r="BK1978" s="12">
        <f>IF(ISNUMBER(SEARCH('Quote reqeust'!$E$27,$BR1978)),MAX(BK$1:BK1977)+1,0)</f>
        <v>0</v>
      </c>
      <c r="BL1978" s="12">
        <f>IF(ISNUMBER(SEARCH('Quote reqeust'!$E$27,$BR1978)),MAX(BL$1:BL1977)+1,0)</f>
        <v>0</v>
      </c>
      <c r="BM1978" s="12">
        <f>IF(ISNUMBER(SEARCH('Quote reqeust'!$E$27,$BR1978)),MAX(BM$1:BM1977)+1,0)</f>
        <v>0</v>
      </c>
      <c r="BN1978" s="12">
        <f>IF(ISNUMBER(SEARCH('Quote reqeust'!$E$27,$BR1978)),MAX(BN$1:BN1977)+1,0)</f>
        <v>0</v>
      </c>
      <c r="BO1978" s="12">
        <f>IF(ISNUMBER(SEARCH('Quote reqeust'!$E$27,$BR1978)),MAX(BO$1:BO1977)+1,0)</f>
        <v>0</v>
      </c>
      <c r="BP1978" s="12">
        <f>IF(ISNUMBER(SEARCH('Quote reqeust'!$E$27,$BR1978)),MAX(BP$1:BP1977)+1,0)</f>
        <v>0</v>
      </c>
      <c r="BQ1978" s="12">
        <f>IF(ISNUMBER(SEARCH('Quote reqeust'!$E$27,$BR1978)),MAX(BQ$1:BQ1977)+1,0)</f>
        <v>0</v>
      </c>
      <c r="BT1978" s="12" t="str">
        <f>IFERROR(VLOOKUP(ROWS(BT$3:BT1978),BC$1:BR3975,BT$2,0),"")</f>
        <v/>
      </c>
      <c r="BU1978" s="12" t="str">
        <f>IFERROR(VLOOKUP(ROWS(BU$3:BU1978),BD$1:BS3975,BU$2,0),"")</f>
        <v/>
      </c>
      <c r="BV1978" s="12" t="str">
        <f>IFERROR(VLOOKUP(ROWS(BV$3:BV1978),BE$1:BT3975,BV$2,0),"")</f>
        <v/>
      </c>
      <c r="BW1978" s="12" t="str">
        <f>IFERROR(VLOOKUP(ROWS(BW$3:BW1978),BF$1:BU3975,BW$2,0),"")</f>
        <v/>
      </c>
      <c r="BX1978" s="12" t="str">
        <f>IFERROR(VLOOKUP(ROWS(BX$3:BX1978),BG$1:BV3975,BX$2,0),"")</f>
        <v/>
      </c>
      <c r="BY1978" s="12" t="str">
        <f>IFERROR(VLOOKUP(ROWS(BY$3:BY1978),BH$1:BW3975,BY$2,0),"")</f>
        <v/>
      </c>
      <c r="BZ1978" s="12" t="str">
        <f>IFERROR(VLOOKUP(ROWS(BZ$3:BZ1978),BI$1:BX3975,BZ$2,0),"")</f>
        <v/>
      </c>
      <c r="CA1978" s="12" t="str">
        <f>IFERROR(VLOOKUP(ROWS(CA$3:CA1978),BJ$1:BY3975,CA$2,0),"")</f>
        <v/>
      </c>
      <c r="CB1978" s="12" t="str">
        <f>IFERROR(VLOOKUP(ROWS(CB$3:CB1978),BK$1:BZ3975,CB$2,0),"")</f>
        <v/>
      </c>
      <c r="CC1978" s="12" t="str">
        <f>IFERROR(VLOOKUP(ROWS(CC$3:CC1978),BL$1:CA3975,CC$2,0),"")</f>
        <v/>
      </c>
      <c r="CD1978" s="12" t="str">
        <f>IFERROR(VLOOKUP(ROWS(CD$3:CD1978),BM$1:CB3975,CD$2,0),"")</f>
        <v/>
      </c>
      <c r="CE1978" s="12" t="str">
        <f>IFERROR(VLOOKUP(ROWS(CE$3:CE1978),BN$1:CC3975,CE$2,0),"")</f>
        <v/>
      </c>
      <c r="CF1978" s="12" t="str">
        <f>IFERROR(VLOOKUP(ROWS(CF$3:CF1978),BO$1:CD3975,CF$2,0),"")</f>
        <v/>
      </c>
      <c r="CG1978" s="12" t="str">
        <f>IFERROR(VLOOKUP(ROWS(CG$3:CG1978),BP$1:CE3975,CG$2,0),"")</f>
        <v/>
      </c>
      <c r="CH1978" s="12" t="str">
        <f>IFERROR(VLOOKUP(ROWS(CH$3:CH1978),BQ$1:CF3975,CH$2,0),"")</f>
        <v/>
      </c>
    </row>
    <row r="1979" spans="55:86" x14ac:dyDescent="0.25">
      <c r="BC1979" s="12">
        <f>IF(ISNUMBER(SEARCH('Quote reqeust'!$G$34,BR1979)),MAX(BC$1:BC1978)+1,0)</f>
        <v>0</v>
      </c>
      <c r="BD1979" s="12">
        <f>IF(ISNUMBER(SEARCH('Quote reqeust'!$E$35,BR1979)),MAX(BD$1:BD1978)+1,0)</f>
        <v>0</v>
      </c>
      <c r="BE1979" s="12">
        <f>IF(ISNUMBER(SEARCH('Quote reqeust'!$E$36,BR1979)),MAX(BE$1:BE1978)+1,0)</f>
        <v>0</v>
      </c>
      <c r="BF1979" s="12">
        <f>IF(ISNUMBER(SEARCH('Quote reqeust'!$E$37,BR1979)),MAX(BF$1:BF1978)+1,0)</f>
        <v>0</v>
      </c>
      <c r="BG1979" s="12">
        <f>IF(ISNUMBER(SEARCH('Quote reqeust'!$E$26,BR1979)),MAX(BG$1:BG1978)+1,0)</f>
        <v>0</v>
      </c>
      <c r="BH1979" s="12">
        <f>IF(ISNUMBER(SEARCH('Quote reqeust'!$E$27,BR1979)),MAX(BH$1:BH1978)+1,0)</f>
        <v>0</v>
      </c>
      <c r="BI1979" s="12">
        <f>IF(ISNUMBER(SEARCH('Quote reqeust'!$E$27,$BR1979)),MAX(BI$1:BI1978)+1,0)</f>
        <v>0</v>
      </c>
      <c r="BJ1979" s="12">
        <f>IF(ISNUMBER(SEARCH('Quote reqeust'!$E$27,$BR1979)),MAX(BJ$1:BJ1978)+1,0)</f>
        <v>0</v>
      </c>
      <c r="BK1979" s="12">
        <f>IF(ISNUMBER(SEARCH('Quote reqeust'!$E$27,$BR1979)),MAX(BK$1:BK1978)+1,0)</f>
        <v>0</v>
      </c>
      <c r="BL1979" s="12">
        <f>IF(ISNUMBER(SEARCH('Quote reqeust'!$E$27,$BR1979)),MAX(BL$1:BL1978)+1,0)</f>
        <v>0</v>
      </c>
      <c r="BM1979" s="12">
        <f>IF(ISNUMBER(SEARCH('Quote reqeust'!$E$27,$BR1979)),MAX(BM$1:BM1978)+1,0)</f>
        <v>0</v>
      </c>
      <c r="BN1979" s="12">
        <f>IF(ISNUMBER(SEARCH('Quote reqeust'!$E$27,$BR1979)),MAX(BN$1:BN1978)+1,0)</f>
        <v>0</v>
      </c>
      <c r="BO1979" s="12">
        <f>IF(ISNUMBER(SEARCH('Quote reqeust'!$E$27,$BR1979)),MAX(BO$1:BO1978)+1,0)</f>
        <v>0</v>
      </c>
      <c r="BP1979" s="12">
        <f>IF(ISNUMBER(SEARCH('Quote reqeust'!$E$27,$BR1979)),MAX(BP$1:BP1978)+1,0)</f>
        <v>0</v>
      </c>
      <c r="BQ1979" s="12">
        <f>IF(ISNUMBER(SEARCH('Quote reqeust'!$E$27,$BR1979)),MAX(BQ$1:BQ1978)+1,0)</f>
        <v>0</v>
      </c>
      <c r="BT1979" s="12" t="str">
        <f>IFERROR(VLOOKUP(ROWS(BT$3:BT1979),BC$1:BR3976,BT$2,0),"")</f>
        <v/>
      </c>
      <c r="BU1979" s="12" t="str">
        <f>IFERROR(VLOOKUP(ROWS(BU$3:BU1979),BD$1:BS3976,BU$2,0),"")</f>
        <v/>
      </c>
      <c r="BV1979" s="12" t="str">
        <f>IFERROR(VLOOKUP(ROWS(BV$3:BV1979),BE$1:BT3976,BV$2,0),"")</f>
        <v/>
      </c>
      <c r="BW1979" s="12" t="str">
        <f>IFERROR(VLOOKUP(ROWS(BW$3:BW1979),BF$1:BU3976,BW$2,0),"")</f>
        <v/>
      </c>
      <c r="BX1979" s="12" t="str">
        <f>IFERROR(VLOOKUP(ROWS(BX$3:BX1979),BG$1:BV3976,BX$2,0),"")</f>
        <v/>
      </c>
      <c r="BY1979" s="12" t="str">
        <f>IFERROR(VLOOKUP(ROWS(BY$3:BY1979),BH$1:BW3976,BY$2,0),"")</f>
        <v/>
      </c>
      <c r="BZ1979" s="12" t="str">
        <f>IFERROR(VLOOKUP(ROWS(BZ$3:BZ1979),BI$1:BX3976,BZ$2,0),"")</f>
        <v/>
      </c>
      <c r="CA1979" s="12" t="str">
        <f>IFERROR(VLOOKUP(ROWS(CA$3:CA1979),BJ$1:BY3976,CA$2,0),"")</f>
        <v/>
      </c>
      <c r="CB1979" s="12" t="str">
        <f>IFERROR(VLOOKUP(ROWS(CB$3:CB1979),BK$1:BZ3976,CB$2,0),"")</f>
        <v/>
      </c>
      <c r="CC1979" s="12" t="str">
        <f>IFERROR(VLOOKUP(ROWS(CC$3:CC1979),BL$1:CA3976,CC$2,0),"")</f>
        <v/>
      </c>
      <c r="CD1979" s="12" t="str">
        <f>IFERROR(VLOOKUP(ROWS(CD$3:CD1979),BM$1:CB3976,CD$2,0),"")</f>
        <v/>
      </c>
      <c r="CE1979" s="12" t="str">
        <f>IFERROR(VLOOKUP(ROWS(CE$3:CE1979),BN$1:CC3976,CE$2,0),"")</f>
        <v/>
      </c>
      <c r="CF1979" s="12" t="str">
        <f>IFERROR(VLOOKUP(ROWS(CF$3:CF1979),BO$1:CD3976,CF$2,0),"")</f>
        <v/>
      </c>
      <c r="CG1979" s="12" t="str">
        <f>IFERROR(VLOOKUP(ROWS(CG$3:CG1979),BP$1:CE3976,CG$2,0),"")</f>
        <v/>
      </c>
      <c r="CH1979" s="12" t="str">
        <f>IFERROR(VLOOKUP(ROWS(CH$3:CH1979),BQ$1:CF3976,CH$2,0),"")</f>
        <v/>
      </c>
    </row>
    <row r="1980" spans="55:86" x14ac:dyDescent="0.25">
      <c r="BC1980" s="12">
        <f>IF(ISNUMBER(SEARCH('Quote reqeust'!$G$34,BR1980)),MAX(BC$1:BC1979)+1,0)</f>
        <v>0</v>
      </c>
      <c r="BD1980" s="12">
        <f>IF(ISNUMBER(SEARCH('Quote reqeust'!$E$35,BR1980)),MAX(BD$1:BD1979)+1,0)</f>
        <v>0</v>
      </c>
      <c r="BE1980" s="12">
        <f>IF(ISNUMBER(SEARCH('Quote reqeust'!$E$36,BR1980)),MAX(BE$1:BE1979)+1,0)</f>
        <v>0</v>
      </c>
      <c r="BF1980" s="12">
        <f>IF(ISNUMBER(SEARCH('Quote reqeust'!$E$37,BR1980)),MAX(BF$1:BF1979)+1,0)</f>
        <v>0</v>
      </c>
      <c r="BG1980" s="12">
        <f>IF(ISNUMBER(SEARCH('Quote reqeust'!$E$26,BR1980)),MAX(BG$1:BG1979)+1,0)</f>
        <v>0</v>
      </c>
      <c r="BH1980" s="12">
        <f>IF(ISNUMBER(SEARCH('Quote reqeust'!$E$27,BR1980)),MAX(BH$1:BH1979)+1,0)</f>
        <v>0</v>
      </c>
      <c r="BI1980" s="12">
        <f>IF(ISNUMBER(SEARCH('Quote reqeust'!$E$27,$BR1980)),MAX(BI$1:BI1979)+1,0)</f>
        <v>0</v>
      </c>
      <c r="BJ1980" s="12">
        <f>IF(ISNUMBER(SEARCH('Quote reqeust'!$E$27,$BR1980)),MAX(BJ$1:BJ1979)+1,0)</f>
        <v>0</v>
      </c>
      <c r="BK1980" s="12">
        <f>IF(ISNUMBER(SEARCH('Quote reqeust'!$E$27,$BR1980)),MAX(BK$1:BK1979)+1,0)</f>
        <v>0</v>
      </c>
      <c r="BL1980" s="12">
        <f>IF(ISNUMBER(SEARCH('Quote reqeust'!$E$27,$BR1980)),MAX(BL$1:BL1979)+1,0)</f>
        <v>0</v>
      </c>
      <c r="BM1980" s="12">
        <f>IF(ISNUMBER(SEARCH('Quote reqeust'!$E$27,$BR1980)),MAX(BM$1:BM1979)+1,0)</f>
        <v>0</v>
      </c>
      <c r="BN1980" s="12">
        <f>IF(ISNUMBER(SEARCH('Quote reqeust'!$E$27,$BR1980)),MAX(BN$1:BN1979)+1,0)</f>
        <v>0</v>
      </c>
      <c r="BO1980" s="12">
        <f>IF(ISNUMBER(SEARCH('Quote reqeust'!$E$27,$BR1980)),MAX(BO$1:BO1979)+1,0)</f>
        <v>0</v>
      </c>
      <c r="BP1980" s="12">
        <f>IF(ISNUMBER(SEARCH('Quote reqeust'!$E$27,$BR1980)),MAX(BP$1:BP1979)+1,0)</f>
        <v>0</v>
      </c>
      <c r="BQ1980" s="12">
        <f>IF(ISNUMBER(SEARCH('Quote reqeust'!$E$27,$BR1980)),MAX(BQ$1:BQ1979)+1,0)</f>
        <v>0</v>
      </c>
      <c r="BT1980" s="12" t="str">
        <f>IFERROR(VLOOKUP(ROWS(BT$3:BT1980),BC$1:BR3977,BT$2,0),"")</f>
        <v/>
      </c>
      <c r="BU1980" s="12" t="str">
        <f>IFERROR(VLOOKUP(ROWS(BU$3:BU1980),BD$1:BS3977,BU$2,0),"")</f>
        <v/>
      </c>
      <c r="BV1980" s="12" t="str">
        <f>IFERROR(VLOOKUP(ROWS(BV$3:BV1980),BE$1:BT3977,BV$2,0),"")</f>
        <v/>
      </c>
      <c r="BW1980" s="12" t="str">
        <f>IFERROR(VLOOKUP(ROWS(BW$3:BW1980),BF$1:BU3977,BW$2,0),"")</f>
        <v/>
      </c>
      <c r="BX1980" s="12" t="str">
        <f>IFERROR(VLOOKUP(ROWS(BX$3:BX1980),BG$1:BV3977,BX$2,0),"")</f>
        <v/>
      </c>
      <c r="BY1980" s="12" t="str">
        <f>IFERROR(VLOOKUP(ROWS(BY$3:BY1980),BH$1:BW3977,BY$2,0),"")</f>
        <v/>
      </c>
      <c r="BZ1980" s="12" t="str">
        <f>IFERROR(VLOOKUP(ROWS(BZ$3:BZ1980),BI$1:BX3977,BZ$2,0),"")</f>
        <v/>
      </c>
      <c r="CA1980" s="12" t="str">
        <f>IFERROR(VLOOKUP(ROWS(CA$3:CA1980),BJ$1:BY3977,CA$2,0),"")</f>
        <v/>
      </c>
      <c r="CB1980" s="12" t="str">
        <f>IFERROR(VLOOKUP(ROWS(CB$3:CB1980),BK$1:BZ3977,CB$2,0),"")</f>
        <v/>
      </c>
      <c r="CC1980" s="12" t="str">
        <f>IFERROR(VLOOKUP(ROWS(CC$3:CC1980),BL$1:CA3977,CC$2,0),"")</f>
        <v/>
      </c>
      <c r="CD1980" s="12" t="str">
        <f>IFERROR(VLOOKUP(ROWS(CD$3:CD1980),BM$1:CB3977,CD$2,0),"")</f>
        <v/>
      </c>
      <c r="CE1980" s="12" t="str">
        <f>IFERROR(VLOOKUP(ROWS(CE$3:CE1980),BN$1:CC3977,CE$2,0),"")</f>
        <v/>
      </c>
      <c r="CF1980" s="12" t="str">
        <f>IFERROR(VLOOKUP(ROWS(CF$3:CF1980),BO$1:CD3977,CF$2,0),"")</f>
        <v/>
      </c>
      <c r="CG1980" s="12" t="str">
        <f>IFERROR(VLOOKUP(ROWS(CG$3:CG1980),BP$1:CE3977,CG$2,0),"")</f>
        <v/>
      </c>
      <c r="CH1980" s="12" t="str">
        <f>IFERROR(VLOOKUP(ROWS(CH$3:CH1980),BQ$1:CF3977,CH$2,0),"")</f>
        <v/>
      </c>
    </row>
    <row r="1981" spans="55:86" x14ac:dyDescent="0.25">
      <c r="BC1981" s="12">
        <f>IF(ISNUMBER(SEARCH('Quote reqeust'!$G$34,BR1981)),MAX(BC$1:BC1980)+1,0)</f>
        <v>0</v>
      </c>
      <c r="BD1981" s="12">
        <f>IF(ISNUMBER(SEARCH('Quote reqeust'!$E$35,BR1981)),MAX(BD$1:BD1980)+1,0)</f>
        <v>0</v>
      </c>
      <c r="BE1981" s="12">
        <f>IF(ISNUMBER(SEARCH('Quote reqeust'!$E$36,BR1981)),MAX(BE$1:BE1980)+1,0)</f>
        <v>0</v>
      </c>
      <c r="BF1981" s="12">
        <f>IF(ISNUMBER(SEARCH('Quote reqeust'!$E$37,BR1981)),MAX(BF$1:BF1980)+1,0)</f>
        <v>0</v>
      </c>
      <c r="BG1981" s="12">
        <f>IF(ISNUMBER(SEARCH('Quote reqeust'!$E$26,BR1981)),MAX(BG$1:BG1980)+1,0)</f>
        <v>0</v>
      </c>
      <c r="BH1981" s="12">
        <f>IF(ISNUMBER(SEARCH('Quote reqeust'!$E$27,BR1981)),MAX(BH$1:BH1980)+1,0)</f>
        <v>0</v>
      </c>
      <c r="BI1981" s="12">
        <f>IF(ISNUMBER(SEARCH('Quote reqeust'!$E$27,$BR1981)),MAX(BI$1:BI1980)+1,0)</f>
        <v>0</v>
      </c>
      <c r="BJ1981" s="12">
        <f>IF(ISNUMBER(SEARCH('Quote reqeust'!$E$27,$BR1981)),MAX(BJ$1:BJ1980)+1,0)</f>
        <v>0</v>
      </c>
      <c r="BK1981" s="12">
        <f>IF(ISNUMBER(SEARCH('Quote reqeust'!$E$27,$BR1981)),MAX(BK$1:BK1980)+1,0)</f>
        <v>0</v>
      </c>
      <c r="BL1981" s="12">
        <f>IF(ISNUMBER(SEARCH('Quote reqeust'!$E$27,$BR1981)),MAX(BL$1:BL1980)+1,0)</f>
        <v>0</v>
      </c>
      <c r="BM1981" s="12">
        <f>IF(ISNUMBER(SEARCH('Quote reqeust'!$E$27,$BR1981)),MAX(BM$1:BM1980)+1,0)</f>
        <v>0</v>
      </c>
      <c r="BN1981" s="12">
        <f>IF(ISNUMBER(SEARCH('Quote reqeust'!$E$27,$BR1981)),MAX(BN$1:BN1980)+1,0)</f>
        <v>0</v>
      </c>
      <c r="BO1981" s="12">
        <f>IF(ISNUMBER(SEARCH('Quote reqeust'!$E$27,$BR1981)),MAX(BO$1:BO1980)+1,0)</f>
        <v>0</v>
      </c>
      <c r="BP1981" s="12">
        <f>IF(ISNUMBER(SEARCH('Quote reqeust'!$E$27,$BR1981)),MAX(BP$1:BP1980)+1,0)</f>
        <v>0</v>
      </c>
      <c r="BQ1981" s="12">
        <f>IF(ISNUMBER(SEARCH('Quote reqeust'!$E$27,$BR1981)),MAX(BQ$1:BQ1980)+1,0)</f>
        <v>0</v>
      </c>
      <c r="BT1981" s="12" t="str">
        <f>IFERROR(VLOOKUP(ROWS(BT$3:BT1981),BC$1:BR3978,BT$2,0),"")</f>
        <v/>
      </c>
      <c r="BU1981" s="12" t="str">
        <f>IFERROR(VLOOKUP(ROWS(BU$3:BU1981),BD$1:BS3978,BU$2,0),"")</f>
        <v/>
      </c>
      <c r="BV1981" s="12" t="str">
        <f>IFERROR(VLOOKUP(ROWS(BV$3:BV1981),BE$1:BT3978,BV$2,0),"")</f>
        <v/>
      </c>
      <c r="BW1981" s="12" t="str">
        <f>IFERROR(VLOOKUP(ROWS(BW$3:BW1981),BF$1:BU3978,BW$2,0),"")</f>
        <v/>
      </c>
      <c r="BX1981" s="12" t="str">
        <f>IFERROR(VLOOKUP(ROWS(BX$3:BX1981),BG$1:BV3978,BX$2,0),"")</f>
        <v/>
      </c>
      <c r="BY1981" s="12" t="str">
        <f>IFERROR(VLOOKUP(ROWS(BY$3:BY1981),BH$1:BW3978,BY$2,0),"")</f>
        <v/>
      </c>
      <c r="BZ1981" s="12" t="str">
        <f>IFERROR(VLOOKUP(ROWS(BZ$3:BZ1981),BI$1:BX3978,BZ$2,0),"")</f>
        <v/>
      </c>
      <c r="CA1981" s="12" t="str">
        <f>IFERROR(VLOOKUP(ROWS(CA$3:CA1981),BJ$1:BY3978,CA$2,0),"")</f>
        <v/>
      </c>
      <c r="CB1981" s="12" t="str">
        <f>IFERROR(VLOOKUP(ROWS(CB$3:CB1981),BK$1:BZ3978,CB$2,0),"")</f>
        <v/>
      </c>
      <c r="CC1981" s="12" t="str">
        <f>IFERROR(VLOOKUP(ROWS(CC$3:CC1981),BL$1:CA3978,CC$2,0),"")</f>
        <v/>
      </c>
      <c r="CD1981" s="12" t="str">
        <f>IFERROR(VLOOKUP(ROWS(CD$3:CD1981),BM$1:CB3978,CD$2,0),"")</f>
        <v/>
      </c>
      <c r="CE1981" s="12" t="str">
        <f>IFERROR(VLOOKUP(ROWS(CE$3:CE1981),BN$1:CC3978,CE$2,0),"")</f>
        <v/>
      </c>
      <c r="CF1981" s="12" t="str">
        <f>IFERROR(VLOOKUP(ROWS(CF$3:CF1981),BO$1:CD3978,CF$2,0),"")</f>
        <v/>
      </c>
      <c r="CG1981" s="12" t="str">
        <f>IFERROR(VLOOKUP(ROWS(CG$3:CG1981),BP$1:CE3978,CG$2,0),"")</f>
        <v/>
      </c>
      <c r="CH1981" s="12" t="str">
        <f>IFERROR(VLOOKUP(ROWS(CH$3:CH1981),BQ$1:CF3978,CH$2,0),"")</f>
        <v/>
      </c>
    </row>
    <row r="1982" spans="55:86" x14ac:dyDescent="0.25">
      <c r="BC1982" s="12">
        <f>IF(ISNUMBER(SEARCH('Quote reqeust'!$G$34,BR1982)),MAX(BC$1:BC1981)+1,0)</f>
        <v>0</v>
      </c>
      <c r="BD1982" s="12">
        <f>IF(ISNUMBER(SEARCH('Quote reqeust'!$E$35,BR1982)),MAX(BD$1:BD1981)+1,0)</f>
        <v>0</v>
      </c>
      <c r="BE1982" s="12">
        <f>IF(ISNUMBER(SEARCH('Quote reqeust'!$E$36,BR1982)),MAX(BE$1:BE1981)+1,0)</f>
        <v>0</v>
      </c>
      <c r="BF1982" s="12">
        <f>IF(ISNUMBER(SEARCH('Quote reqeust'!$E$37,BR1982)),MAX(BF$1:BF1981)+1,0)</f>
        <v>0</v>
      </c>
      <c r="BG1982" s="12">
        <f>IF(ISNUMBER(SEARCH('Quote reqeust'!$E$26,BR1982)),MAX(BG$1:BG1981)+1,0)</f>
        <v>0</v>
      </c>
      <c r="BH1982" s="12">
        <f>IF(ISNUMBER(SEARCH('Quote reqeust'!$E$27,BR1982)),MAX(BH$1:BH1981)+1,0)</f>
        <v>0</v>
      </c>
      <c r="BI1982" s="12">
        <f>IF(ISNUMBER(SEARCH('Quote reqeust'!$E$27,$BR1982)),MAX(BI$1:BI1981)+1,0)</f>
        <v>0</v>
      </c>
      <c r="BJ1982" s="12">
        <f>IF(ISNUMBER(SEARCH('Quote reqeust'!$E$27,$BR1982)),MAX(BJ$1:BJ1981)+1,0)</f>
        <v>0</v>
      </c>
      <c r="BK1982" s="12">
        <f>IF(ISNUMBER(SEARCH('Quote reqeust'!$E$27,$BR1982)),MAX(BK$1:BK1981)+1,0)</f>
        <v>0</v>
      </c>
      <c r="BL1982" s="12">
        <f>IF(ISNUMBER(SEARCH('Quote reqeust'!$E$27,$BR1982)),MAX(BL$1:BL1981)+1,0)</f>
        <v>0</v>
      </c>
      <c r="BM1982" s="12">
        <f>IF(ISNUMBER(SEARCH('Quote reqeust'!$E$27,$BR1982)),MAX(BM$1:BM1981)+1,0)</f>
        <v>0</v>
      </c>
      <c r="BN1982" s="12">
        <f>IF(ISNUMBER(SEARCH('Quote reqeust'!$E$27,$BR1982)),MAX(BN$1:BN1981)+1,0)</f>
        <v>0</v>
      </c>
      <c r="BO1982" s="12">
        <f>IF(ISNUMBER(SEARCH('Quote reqeust'!$E$27,$BR1982)),MAX(BO$1:BO1981)+1,0)</f>
        <v>0</v>
      </c>
      <c r="BP1982" s="12">
        <f>IF(ISNUMBER(SEARCH('Quote reqeust'!$E$27,$BR1982)),MAX(BP$1:BP1981)+1,0)</f>
        <v>0</v>
      </c>
      <c r="BQ1982" s="12">
        <f>IF(ISNUMBER(SEARCH('Quote reqeust'!$E$27,$BR1982)),MAX(BQ$1:BQ1981)+1,0)</f>
        <v>0</v>
      </c>
      <c r="BT1982" s="12" t="str">
        <f>IFERROR(VLOOKUP(ROWS(BT$3:BT1982),BC$1:BR3979,BT$2,0),"")</f>
        <v/>
      </c>
      <c r="BU1982" s="12" t="str">
        <f>IFERROR(VLOOKUP(ROWS(BU$3:BU1982),BD$1:BS3979,BU$2,0),"")</f>
        <v/>
      </c>
      <c r="BV1982" s="12" t="str">
        <f>IFERROR(VLOOKUP(ROWS(BV$3:BV1982),BE$1:BT3979,BV$2,0),"")</f>
        <v/>
      </c>
      <c r="BW1982" s="12" t="str">
        <f>IFERROR(VLOOKUP(ROWS(BW$3:BW1982),BF$1:BU3979,BW$2,0),"")</f>
        <v/>
      </c>
      <c r="BX1982" s="12" t="str">
        <f>IFERROR(VLOOKUP(ROWS(BX$3:BX1982),BG$1:BV3979,BX$2,0),"")</f>
        <v/>
      </c>
      <c r="BY1982" s="12" t="str">
        <f>IFERROR(VLOOKUP(ROWS(BY$3:BY1982),BH$1:BW3979,BY$2,0),"")</f>
        <v/>
      </c>
      <c r="BZ1982" s="12" t="str">
        <f>IFERROR(VLOOKUP(ROWS(BZ$3:BZ1982),BI$1:BX3979,BZ$2,0),"")</f>
        <v/>
      </c>
      <c r="CA1982" s="12" t="str">
        <f>IFERROR(VLOOKUP(ROWS(CA$3:CA1982),BJ$1:BY3979,CA$2,0),"")</f>
        <v/>
      </c>
      <c r="CB1982" s="12" t="str">
        <f>IFERROR(VLOOKUP(ROWS(CB$3:CB1982),BK$1:BZ3979,CB$2,0),"")</f>
        <v/>
      </c>
      <c r="CC1982" s="12" t="str">
        <f>IFERROR(VLOOKUP(ROWS(CC$3:CC1982),BL$1:CA3979,CC$2,0),"")</f>
        <v/>
      </c>
      <c r="CD1982" s="12" t="str">
        <f>IFERROR(VLOOKUP(ROWS(CD$3:CD1982),BM$1:CB3979,CD$2,0),"")</f>
        <v/>
      </c>
      <c r="CE1982" s="12" t="str">
        <f>IFERROR(VLOOKUP(ROWS(CE$3:CE1982),BN$1:CC3979,CE$2,0),"")</f>
        <v/>
      </c>
      <c r="CF1982" s="12" t="str">
        <f>IFERROR(VLOOKUP(ROWS(CF$3:CF1982),BO$1:CD3979,CF$2,0),"")</f>
        <v/>
      </c>
      <c r="CG1982" s="12" t="str">
        <f>IFERROR(VLOOKUP(ROWS(CG$3:CG1982),BP$1:CE3979,CG$2,0),"")</f>
        <v/>
      </c>
      <c r="CH1982" s="12" t="str">
        <f>IFERROR(VLOOKUP(ROWS(CH$3:CH1982),BQ$1:CF3979,CH$2,0),"")</f>
        <v/>
      </c>
    </row>
    <row r="1983" spans="55:86" x14ac:dyDescent="0.25">
      <c r="BC1983" s="12">
        <f>IF(ISNUMBER(SEARCH('Quote reqeust'!$G$34,BR1983)),MAX(BC$1:BC1982)+1,0)</f>
        <v>0</v>
      </c>
      <c r="BD1983" s="12">
        <f>IF(ISNUMBER(SEARCH('Quote reqeust'!$E$35,BR1983)),MAX(BD$1:BD1982)+1,0)</f>
        <v>0</v>
      </c>
      <c r="BE1983" s="12">
        <f>IF(ISNUMBER(SEARCH('Quote reqeust'!$E$36,BR1983)),MAX(BE$1:BE1982)+1,0)</f>
        <v>0</v>
      </c>
      <c r="BF1983" s="12">
        <f>IF(ISNUMBER(SEARCH('Quote reqeust'!$E$37,BR1983)),MAX(BF$1:BF1982)+1,0)</f>
        <v>0</v>
      </c>
      <c r="BG1983" s="12">
        <f>IF(ISNUMBER(SEARCH('Quote reqeust'!$E$26,BR1983)),MAX(BG$1:BG1982)+1,0)</f>
        <v>0</v>
      </c>
      <c r="BH1983" s="12">
        <f>IF(ISNUMBER(SEARCH('Quote reqeust'!$E$27,BR1983)),MAX(BH$1:BH1982)+1,0)</f>
        <v>0</v>
      </c>
      <c r="BI1983" s="12">
        <f>IF(ISNUMBER(SEARCH('Quote reqeust'!$E$27,$BR1983)),MAX(BI$1:BI1982)+1,0)</f>
        <v>0</v>
      </c>
      <c r="BJ1983" s="12">
        <f>IF(ISNUMBER(SEARCH('Quote reqeust'!$E$27,$BR1983)),MAX(BJ$1:BJ1982)+1,0)</f>
        <v>0</v>
      </c>
      <c r="BK1983" s="12">
        <f>IF(ISNUMBER(SEARCH('Quote reqeust'!$E$27,$BR1983)),MAX(BK$1:BK1982)+1,0)</f>
        <v>0</v>
      </c>
      <c r="BL1983" s="12">
        <f>IF(ISNUMBER(SEARCH('Quote reqeust'!$E$27,$BR1983)),MAX(BL$1:BL1982)+1,0)</f>
        <v>0</v>
      </c>
      <c r="BM1983" s="12">
        <f>IF(ISNUMBER(SEARCH('Quote reqeust'!$E$27,$BR1983)),MAX(BM$1:BM1982)+1,0)</f>
        <v>0</v>
      </c>
      <c r="BN1983" s="12">
        <f>IF(ISNUMBER(SEARCH('Quote reqeust'!$E$27,$BR1983)),MAX(BN$1:BN1982)+1,0)</f>
        <v>0</v>
      </c>
      <c r="BO1983" s="12">
        <f>IF(ISNUMBER(SEARCH('Quote reqeust'!$E$27,$BR1983)),MAX(BO$1:BO1982)+1,0)</f>
        <v>0</v>
      </c>
      <c r="BP1983" s="12">
        <f>IF(ISNUMBER(SEARCH('Quote reqeust'!$E$27,$BR1983)),MAX(BP$1:BP1982)+1,0)</f>
        <v>0</v>
      </c>
      <c r="BQ1983" s="12">
        <f>IF(ISNUMBER(SEARCH('Quote reqeust'!$E$27,$BR1983)),MAX(BQ$1:BQ1982)+1,0)</f>
        <v>0</v>
      </c>
      <c r="BT1983" s="12" t="str">
        <f>IFERROR(VLOOKUP(ROWS(BT$3:BT1983),BC$1:BR3980,BT$2,0),"")</f>
        <v/>
      </c>
      <c r="BU1983" s="12" t="str">
        <f>IFERROR(VLOOKUP(ROWS(BU$3:BU1983),BD$1:BS3980,BU$2,0),"")</f>
        <v/>
      </c>
      <c r="BV1983" s="12" t="str">
        <f>IFERROR(VLOOKUP(ROWS(BV$3:BV1983),BE$1:BT3980,BV$2,0),"")</f>
        <v/>
      </c>
      <c r="BW1983" s="12" t="str">
        <f>IFERROR(VLOOKUP(ROWS(BW$3:BW1983),BF$1:BU3980,BW$2,0),"")</f>
        <v/>
      </c>
      <c r="BX1983" s="12" t="str">
        <f>IFERROR(VLOOKUP(ROWS(BX$3:BX1983),BG$1:BV3980,BX$2,0),"")</f>
        <v/>
      </c>
      <c r="BY1983" s="12" t="str">
        <f>IFERROR(VLOOKUP(ROWS(BY$3:BY1983),BH$1:BW3980,BY$2,0),"")</f>
        <v/>
      </c>
      <c r="BZ1983" s="12" t="str">
        <f>IFERROR(VLOOKUP(ROWS(BZ$3:BZ1983),BI$1:BX3980,BZ$2,0),"")</f>
        <v/>
      </c>
      <c r="CA1983" s="12" t="str">
        <f>IFERROR(VLOOKUP(ROWS(CA$3:CA1983),BJ$1:BY3980,CA$2,0),"")</f>
        <v/>
      </c>
      <c r="CB1983" s="12" t="str">
        <f>IFERROR(VLOOKUP(ROWS(CB$3:CB1983),BK$1:BZ3980,CB$2,0),"")</f>
        <v/>
      </c>
      <c r="CC1983" s="12" t="str">
        <f>IFERROR(VLOOKUP(ROWS(CC$3:CC1983),BL$1:CA3980,CC$2,0),"")</f>
        <v/>
      </c>
      <c r="CD1983" s="12" t="str">
        <f>IFERROR(VLOOKUP(ROWS(CD$3:CD1983),BM$1:CB3980,CD$2,0),"")</f>
        <v/>
      </c>
      <c r="CE1983" s="12" t="str">
        <f>IFERROR(VLOOKUP(ROWS(CE$3:CE1983),BN$1:CC3980,CE$2,0),"")</f>
        <v/>
      </c>
      <c r="CF1983" s="12" t="str">
        <f>IFERROR(VLOOKUP(ROWS(CF$3:CF1983),BO$1:CD3980,CF$2,0),"")</f>
        <v/>
      </c>
      <c r="CG1983" s="12" t="str">
        <f>IFERROR(VLOOKUP(ROWS(CG$3:CG1983),BP$1:CE3980,CG$2,0),"")</f>
        <v/>
      </c>
      <c r="CH1983" s="12" t="str">
        <f>IFERROR(VLOOKUP(ROWS(CH$3:CH1983),BQ$1:CF3980,CH$2,0),"")</f>
        <v/>
      </c>
    </row>
    <row r="1984" spans="55:86" x14ac:dyDescent="0.25">
      <c r="BC1984" s="12">
        <f>IF(ISNUMBER(SEARCH('Quote reqeust'!$G$34,BR1984)),MAX(BC$1:BC1983)+1,0)</f>
        <v>0</v>
      </c>
      <c r="BD1984" s="12">
        <f>IF(ISNUMBER(SEARCH('Quote reqeust'!$E$35,BR1984)),MAX(BD$1:BD1983)+1,0)</f>
        <v>0</v>
      </c>
      <c r="BE1984" s="12">
        <f>IF(ISNUMBER(SEARCH('Quote reqeust'!$E$36,BR1984)),MAX(BE$1:BE1983)+1,0)</f>
        <v>0</v>
      </c>
      <c r="BF1984" s="12">
        <f>IF(ISNUMBER(SEARCH('Quote reqeust'!$E$37,BR1984)),MAX(BF$1:BF1983)+1,0)</f>
        <v>0</v>
      </c>
      <c r="BG1984" s="12">
        <f>IF(ISNUMBER(SEARCH('Quote reqeust'!$E$26,BR1984)),MAX(BG$1:BG1983)+1,0)</f>
        <v>0</v>
      </c>
      <c r="BH1984" s="12">
        <f>IF(ISNUMBER(SEARCH('Quote reqeust'!$E$27,BR1984)),MAX(BH$1:BH1983)+1,0)</f>
        <v>0</v>
      </c>
      <c r="BI1984" s="12">
        <f>IF(ISNUMBER(SEARCH('Quote reqeust'!$E$27,$BR1984)),MAX(BI$1:BI1983)+1,0)</f>
        <v>0</v>
      </c>
      <c r="BJ1984" s="12">
        <f>IF(ISNUMBER(SEARCH('Quote reqeust'!$E$27,$BR1984)),MAX(BJ$1:BJ1983)+1,0)</f>
        <v>0</v>
      </c>
      <c r="BK1984" s="12">
        <f>IF(ISNUMBER(SEARCH('Quote reqeust'!$E$27,$BR1984)),MAX(BK$1:BK1983)+1,0)</f>
        <v>0</v>
      </c>
      <c r="BL1984" s="12">
        <f>IF(ISNUMBER(SEARCH('Quote reqeust'!$E$27,$BR1984)),MAX(BL$1:BL1983)+1,0)</f>
        <v>0</v>
      </c>
      <c r="BM1984" s="12">
        <f>IF(ISNUMBER(SEARCH('Quote reqeust'!$E$27,$BR1984)),MAX(BM$1:BM1983)+1,0)</f>
        <v>0</v>
      </c>
      <c r="BN1984" s="12">
        <f>IF(ISNUMBER(SEARCH('Quote reqeust'!$E$27,$BR1984)),MAX(BN$1:BN1983)+1,0)</f>
        <v>0</v>
      </c>
      <c r="BO1984" s="12">
        <f>IF(ISNUMBER(SEARCH('Quote reqeust'!$E$27,$BR1984)),MAX(BO$1:BO1983)+1,0)</f>
        <v>0</v>
      </c>
      <c r="BP1984" s="12">
        <f>IF(ISNUMBER(SEARCH('Quote reqeust'!$E$27,$BR1984)),MAX(BP$1:BP1983)+1,0)</f>
        <v>0</v>
      </c>
      <c r="BQ1984" s="12">
        <f>IF(ISNUMBER(SEARCH('Quote reqeust'!$E$27,$BR1984)),MAX(BQ$1:BQ1983)+1,0)</f>
        <v>0</v>
      </c>
      <c r="BT1984" s="12" t="str">
        <f>IFERROR(VLOOKUP(ROWS(BT$3:BT1984),BC$1:BR3981,BT$2,0),"")</f>
        <v/>
      </c>
      <c r="BU1984" s="12" t="str">
        <f>IFERROR(VLOOKUP(ROWS(BU$3:BU1984),BD$1:BS3981,BU$2,0),"")</f>
        <v/>
      </c>
      <c r="BV1984" s="12" t="str">
        <f>IFERROR(VLOOKUP(ROWS(BV$3:BV1984),BE$1:BT3981,BV$2,0),"")</f>
        <v/>
      </c>
      <c r="BW1984" s="12" t="str">
        <f>IFERROR(VLOOKUP(ROWS(BW$3:BW1984),BF$1:BU3981,BW$2,0),"")</f>
        <v/>
      </c>
      <c r="BX1984" s="12" t="str">
        <f>IFERROR(VLOOKUP(ROWS(BX$3:BX1984),BG$1:BV3981,BX$2,0),"")</f>
        <v/>
      </c>
      <c r="BY1984" s="12" t="str">
        <f>IFERROR(VLOOKUP(ROWS(BY$3:BY1984),BH$1:BW3981,BY$2,0),"")</f>
        <v/>
      </c>
      <c r="BZ1984" s="12" t="str">
        <f>IFERROR(VLOOKUP(ROWS(BZ$3:BZ1984),BI$1:BX3981,BZ$2,0),"")</f>
        <v/>
      </c>
      <c r="CA1984" s="12" t="str">
        <f>IFERROR(VLOOKUP(ROWS(CA$3:CA1984),BJ$1:BY3981,CA$2,0),"")</f>
        <v/>
      </c>
      <c r="CB1984" s="12" t="str">
        <f>IFERROR(VLOOKUP(ROWS(CB$3:CB1984),BK$1:BZ3981,CB$2,0),"")</f>
        <v/>
      </c>
      <c r="CC1984" s="12" t="str">
        <f>IFERROR(VLOOKUP(ROWS(CC$3:CC1984),BL$1:CA3981,CC$2,0),"")</f>
        <v/>
      </c>
      <c r="CD1984" s="12" t="str">
        <f>IFERROR(VLOOKUP(ROWS(CD$3:CD1984),BM$1:CB3981,CD$2,0),"")</f>
        <v/>
      </c>
      <c r="CE1984" s="12" t="str">
        <f>IFERROR(VLOOKUP(ROWS(CE$3:CE1984),BN$1:CC3981,CE$2,0),"")</f>
        <v/>
      </c>
      <c r="CF1984" s="12" t="str">
        <f>IFERROR(VLOOKUP(ROWS(CF$3:CF1984),BO$1:CD3981,CF$2,0),"")</f>
        <v/>
      </c>
      <c r="CG1984" s="12" t="str">
        <f>IFERROR(VLOOKUP(ROWS(CG$3:CG1984),BP$1:CE3981,CG$2,0),"")</f>
        <v/>
      </c>
      <c r="CH1984" s="12" t="str">
        <f>IFERROR(VLOOKUP(ROWS(CH$3:CH1984),BQ$1:CF3981,CH$2,0),"")</f>
        <v/>
      </c>
    </row>
    <row r="1985" spans="55:86" x14ac:dyDescent="0.25">
      <c r="BC1985" s="12">
        <f>IF(ISNUMBER(SEARCH('Quote reqeust'!$G$34,BR1985)),MAX(BC$1:BC1984)+1,0)</f>
        <v>0</v>
      </c>
      <c r="BD1985" s="12">
        <f>IF(ISNUMBER(SEARCH('Quote reqeust'!$E$35,BR1985)),MAX(BD$1:BD1984)+1,0)</f>
        <v>0</v>
      </c>
      <c r="BE1985" s="12">
        <f>IF(ISNUMBER(SEARCH('Quote reqeust'!$E$36,BR1985)),MAX(BE$1:BE1984)+1,0)</f>
        <v>0</v>
      </c>
      <c r="BF1985" s="12">
        <f>IF(ISNUMBER(SEARCH('Quote reqeust'!$E$37,BR1985)),MAX(BF$1:BF1984)+1,0)</f>
        <v>0</v>
      </c>
      <c r="BG1985" s="12">
        <f>IF(ISNUMBER(SEARCH('Quote reqeust'!$E$26,BR1985)),MAX(BG$1:BG1984)+1,0)</f>
        <v>0</v>
      </c>
      <c r="BH1985" s="12">
        <f>IF(ISNUMBER(SEARCH('Quote reqeust'!$E$27,BR1985)),MAX(BH$1:BH1984)+1,0)</f>
        <v>0</v>
      </c>
      <c r="BI1985" s="12">
        <f>IF(ISNUMBER(SEARCH('Quote reqeust'!$E$27,$BR1985)),MAX(BI$1:BI1984)+1,0)</f>
        <v>0</v>
      </c>
      <c r="BJ1985" s="12">
        <f>IF(ISNUMBER(SEARCH('Quote reqeust'!$E$27,$BR1985)),MAX(BJ$1:BJ1984)+1,0)</f>
        <v>0</v>
      </c>
      <c r="BK1985" s="12">
        <f>IF(ISNUMBER(SEARCH('Quote reqeust'!$E$27,$BR1985)),MAX(BK$1:BK1984)+1,0)</f>
        <v>0</v>
      </c>
      <c r="BL1985" s="12">
        <f>IF(ISNUMBER(SEARCH('Quote reqeust'!$E$27,$BR1985)),MAX(BL$1:BL1984)+1,0)</f>
        <v>0</v>
      </c>
      <c r="BM1985" s="12">
        <f>IF(ISNUMBER(SEARCH('Quote reqeust'!$E$27,$BR1985)),MAX(BM$1:BM1984)+1,0)</f>
        <v>0</v>
      </c>
      <c r="BN1985" s="12">
        <f>IF(ISNUMBER(SEARCH('Quote reqeust'!$E$27,$BR1985)),MAX(BN$1:BN1984)+1,0)</f>
        <v>0</v>
      </c>
      <c r="BO1985" s="12">
        <f>IF(ISNUMBER(SEARCH('Quote reqeust'!$E$27,$BR1985)),MAX(BO$1:BO1984)+1,0)</f>
        <v>0</v>
      </c>
      <c r="BP1985" s="12">
        <f>IF(ISNUMBER(SEARCH('Quote reqeust'!$E$27,$BR1985)),MAX(BP$1:BP1984)+1,0)</f>
        <v>0</v>
      </c>
      <c r="BQ1985" s="12">
        <f>IF(ISNUMBER(SEARCH('Quote reqeust'!$E$27,$BR1985)),MAX(BQ$1:BQ1984)+1,0)</f>
        <v>0</v>
      </c>
      <c r="BT1985" s="12" t="str">
        <f>IFERROR(VLOOKUP(ROWS(BT$3:BT1985),BC$1:BR3982,BT$2,0),"")</f>
        <v/>
      </c>
      <c r="BU1985" s="12" t="str">
        <f>IFERROR(VLOOKUP(ROWS(BU$3:BU1985),BD$1:BS3982,BU$2,0),"")</f>
        <v/>
      </c>
      <c r="BV1985" s="12" t="str">
        <f>IFERROR(VLOOKUP(ROWS(BV$3:BV1985),BE$1:BT3982,BV$2,0),"")</f>
        <v/>
      </c>
      <c r="BW1985" s="12" t="str">
        <f>IFERROR(VLOOKUP(ROWS(BW$3:BW1985),BF$1:BU3982,BW$2,0),"")</f>
        <v/>
      </c>
      <c r="BX1985" s="12" t="str">
        <f>IFERROR(VLOOKUP(ROWS(BX$3:BX1985),BG$1:BV3982,BX$2,0),"")</f>
        <v/>
      </c>
      <c r="BY1985" s="12" t="str">
        <f>IFERROR(VLOOKUP(ROWS(BY$3:BY1985),BH$1:BW3982,BY$2,0),"")</f>
        <v/>
      </c>
      <c r="BZ1985" s="12" t="str">
        <f>IFERROR(VLOOKUP(ROWS(BZ$3:BZ1985),BI$1:BX3982,BZ$2,0),"")</f>
        <v/>
      </c>
      <c r="CA1985" s="12" t="str">
        <f>IFERROR(VLOOKUP(ROWS(CA$3:CA1985),BJ$1:BY3982,CA$2,0),"")</f>
        <v/>
      </c>
      <c r="CB1985" s="12" t="str">
        <f>IFERROR(VLOOKUP(ROWS(CB$3:CB1985),BK$1:BZ3982,CB$2,0),"")</f>
        <v/>
      </c>
      <c r="CC1985" s="12" t="str">
        <f>IFERROR(VLOOKUP(ROWS(CC$3:CC1985),BL$1:CA3982,CC$2,0),"")</f>
        <v/>
      </c>
      <c r="CD1985" s="12" t="str">
        <f>IFERROR(VLOOKUP(ROWS(CD$3:CD1985),BM$1:CB3982,CD$2,0),"")</f>
        <v/>
      </c>
      <c r="CE1985" s="12" t="str">
        <f>IFERROR(VLOOKUP(ROWS(CE$3:CE1985),BN$1:CC3982,CE$2,0),"")</f>
        <v/>
      </c>
      <c r="CF1985" s="12" t="str">
        <f>IFERROR(VLOOKUP(ROWS(CF$3:CF1985),BO$1:CD3982,CF$2,0),"")</f>
        <v/>
      </c>
      <c r="CG1985" s="12" t="str">
        <f>IFERROR(VLOOKUP(ROWS(CG$3:CG1985),BP$1:CE3982,CG$2,0),"")</f>
        <v/>
      </c>
      <c r="CH1985" s="12" t="str">
        <f>IFERROR(VLOOKUP(ROWS(CH$3:CH1985),BQ$1:CF3982,CH$2,0),"")</f>
        <v/>
      </c>
    </row>
    <row r="1986" spans="55:86" x14ac:dyDescent="0.25">
      <c r="BC1986" s="12">
        <f>IF(ISNUMBER(SEARCH('Quote reqeust'!$G$34,BR1986)),MAX(BC$1:BC1985)+1,0)</f>
        <v>0</v>
      </c>
      <c r="BD1986" s="12">
        <f>IF(ISNUMBER(SEARCH('Quote reqeust'!$E$35,BR1986)),MAX(BD$1:BD1985)+1,0)</f>
        <v>0</v>
      </c>
      <c r="BE1986" s="12">
        <f>IF(ISNUMBER(SEARCH('Quote reqeust'!$E$36,BR1986)),MAX(BE$1:BE1985)+1,0)</f>
        <v>0</v>
      </c>
      <c r="BF1986" s="12">
        <f>IF(ISNUMBER(SEARCH('Quote reqeust'!$E$37,BR1986)),MAX(BF$1:BF1985)+1,0)</f>
        <v>0</v>
      </c>
      <c r="BG1986" s="12">
        <f>IF(ISNUMBER(SEARCH('Quote reqeust'!$E$26,BR1986)),MAX(BG$1:BG1985)+1,0)</f>
        <v>0</v>
      </c>
      <c r="BH1986" s="12">
        <f>IF(ISNUMBER(SEARCH('Quote reqeust'!$E$27,BR1986)),MAX(BH$1:BH1985)+1,0)</f>
        <v>0</v>
      </c>
      <c r="BI1986" s="12">
        <f>IF(ISNUMBER(SEARCH('Quote reqeust'!$E$27,$BR1986)),MAX(BI$1:BI1985)+1,0)</f>
        <v>0</v>
      </c>
      <c r="BJ1986" s="12">
        <f>IF(ISNUMBER(SEARCH('Quote reqeust'!$E$27,$BR1986)),MAX(BJ$1:BJ1985)+1,0)</f>
        <v>0</v>
      </c>
      <c r="BK1986" s="12">
        <f>IF(ISNUMBER(SEARCH('Quote reqeust'!$E$27,$BR1986)),MAX(BK$1:BK1985)+1,0)</f>
        <v>0</v>
      </c>
      <c r="BL1986" s="12">
        <f>IF(ISNUMBER(SEARCH('Quote reqeust'!$E$27,$BR1986)),MAX(BL$1:BL1985)+1,0)</f>
        <v>0</v>
      </c>
      <c r="BM1986" s="12">
        <f>IF(ISNUMBER(SEARCH('Quote reqeust'!$E$27,$BR1986)),MAX(BM$1:BM1985)+1,0)</f>
        <v>0</v>
      </c>
      <c r="BN1986" s="12">
        <f>IF(ISNUMBER(SEARCH('Quote reqeust'!$E$27,$BR1986)),MAX(BN$1:BN1985)+1,0)</f>
        <v>0</v>
      </c>
      <c r="BO1986" s="12">
        <f>IF(ISNUMBER(SEARCH('Quote reqeust'!$E$27,$BR1986)),MAX(BO$1:BO1985)+1,0)</f>
        <v>0</v>
      </c>
      <c r="BP1986" s="12">
        <f>IF(ISNUMBER(SEARCH('Quote reqeust'!$E$27,$BR1986)),MAX(BP$1:BP1985)+1,0)</f>
        <v>0</v>
      </c>
      <c r="BQ1986" s="12">
        <f>IF(ISNUMBER(SEARCH('Quote reqeust'!$E$27,$BR1986)),MAX(BQ$1:BQ1985)+1,0)</f>
        <v>0</v>
      </c>
      <c r="BT1986" s="12" t="str">
        <f>IFERROR(VLOOKUP(ROWS(BT$3:BT1986),BC$1:BR3983,BT$2,0),"")</f>
        <v/>
      </c>
      <c r="BU1986" s="12" t="str">
        <f>IFERROR(VLOOKUP(ROWS(BU$3:BU1986),BD$1:BS3983,BU$2,0),"")</f>
        <v/>
      </c>
      <c r="BV1986" s="12" t="str">
        <f>IFERROR(VLOOKUP(ROWS(BV$3:BV1986),BE$1:BT3983,BV$2,0),"")</f>
        <v/>
      </c>
      <c r="BW1986" s="12" t="str">
        <f>IFERROR(VLOOKUP(ROWS(BW$3:BW1986),BF$1:BU3983,BW$2,0),"")</f>
        <v/>
      </c>
      <c r="BX1986" s="12" t="str">
        <f>IFERROR(VLOOKUP(ROWS(BX$3:BX1986),BG$1:BV3983,BX$2,0),"")</f>
        <v/>
      </c>
      <c r="BY1986" s="12" t="str">
        <f>IFERROR(VLOOKUP(ROWS(BY$3:BY1986),BH$1:BW3983,BY$2,0),"")</f>
        <v/>
      </c>
      <c r="BZ1986" s="12" t="str">
        <f>IFERROR(VLOOKUP(ROWS(BZ$3:BZ1986),BI$1:BX3983,BZ$2,0),"")</f>
        <v/>
      </c>
      <c r="CA1986" s="12" t="str">
        <f>IFERROR(VLOOKUP(ROWS(CA$3:CA1986),BJ$1:BY3983,CA$2,0),"")</f>
        <v/>
      </c>
      <c r="CB1986" s="12" t="str">
        <f>IFERROR(VLOOKUP(ROWS(CB$3:CB1986),BK$1:BZ3983,CB$2,0),"")</f>
        <v/>
      </c>
      <c r="CC1986" s="12" t="str">
        <f>IFERROR(VLOOKUP(ROWS(CC$3:CC1986),BL$1:CA3983,CC$2,0),"")</f>
        <v/>
      </c>
      <c r="CD1986" s="12" t="str">
        <f>IFERROR(VLOOKUP(ROWS(CD$3:CD1986),BM$1:CB3983,CD$2,0),"")</f>
        <v/>
      </c>
      <c r="CE1986" s="12" t="str">
        <f>IFERROR(VLOOKUP(ROWS(CE$3:CE1986),BN$1:CC3983,CE$2,0),"")</f>
        <v/>
      </c>
      <c r="CF1986" s="12" t="str">
        <f>IFERROR(VLOOKUP(ROWS(CF$3:CF1986),BO$1:CD3983,CF$2,0),"")</f>
        <v/>
      </c>
      <c r="CG1986" s="12" t="str">
        <f>IFERROR(VLOOKUP(ROWS(CG$3:CG1986),BP$1:CE3983,CG$2,0),"")</f>
        <v/>
      </c>
      <c r="CH1986" s="12" t="str">
        <f>IFERROR(VLOOKUP(ROWS(CH$3:CH1986),BQ$1:CF3983,CH$2,0),"")</f>
        <v/>
      </c>
    </row>
    <row r="1987" spans="55:86" x14ac:dyDescent="0.25">
      <c r="BC1987" s="12">
        <f>IF(ISNUMBER(SEARCH('Quote reqeust'!$G$34,BR1987)),MAX(BC$1:BC1986)+1,0)</f>
        <v>0</v>
      </c>
      <c r="BD1987" s="12">
        <f>IF(ISNUMBER(SEARCH('Quote reqeust'!$E$35,BR1987)),MAX(BD$1:BD1986)+1,0)</f>
        <v>0</v>
      </c>
      <c r="BE1987" s="12">
        <f>IF(ISNUMBER(SEARCH('Quote reqeust'!$E$36,BR1987)),MAX(BE$1:BE1986)+1,0)</f>
        <v>0</v>
      </c>
      <c r="BF1987" s="12">
        <f>IF(ISNUMBER(SEARCH('Quote reqeust'!$E$37,BR1987)),MAX(BF$1:BF1986)+1,0)</f>
        <v>0</v>
      </c>
      <c r="BG1987" s="12">
        <f>IF(ISNUMBER(SEARCH('Quote reqeust'!$E$26,BR1987)),MAX(BG$1:BG1986)+1,0)</f>
        <v>0</v>
      </c>
      <c r="BH1987" s="12">
        <f>IF(ISNUMBER(SEARCH('Quote reqeust'!$E$27,BR1987)),MAX(BH$1:BH1986)+1,0)</f>
        <v>0</v>
      </c>
      <c r="BI1987" s="12">
        <f>IF(ISNUMBER(SEARCH('Quote reqeust'!$E$27,$BR1987)),MAX(BI$1:BI1986)+1,0)</f>
        <v>0</v>
      </c>
      <c r="BJ1987" s="12">
        <f>IF(ISNUMBER(SEARCH('Quote reqeust'!$E$27,$BR1987)),MAX(BJ$1:BJ1986)+1,0)</f>
        <v>0</v>
      </c>
      <c r="BK1987" s="12">
        <f>IF(ISNUMBER(SEARCH('Quote reqeust'!$E$27,$BR1987)),MAX(BK$1:BK1986)+1,0)</f>
        <v>0</v>
      </c>
      <c r="BL1987" s="12">
        <f>IF(ISNUMBER(SEARCH('Quote reqeust'!$E$27,$BR1987)),MAX(BL$1:BL1986)+1,0)</f>
        <v>0</v>
      </c>
      <c r="BM1987" s="12">
        <f>IF(ISNUMBER(SEARCH('Quote reqeust'!$E$27,$BR1987)),MAX(BM$1:BM1986)+1,0)</f>
        <v>0</v>
      </c>
      <c r="BN1987" s="12">
        <f>IF(ISNUMBER(SEARCH('Quote reqeust'!$E$27,$BR1987)),MAX(BN$1:BN1986)+1,0)</f>
        <v>0</v>
      </c>
      <c r="BO1987" s="12">
        <f>IF(ISNUMBER(SEARCH('Quote reqeust'!$E$27,$BR1987)),MAX(BO$1:BO1986)+1,0)</f>
        <v>0</v>
      </c>
      <c r="BP1987" s="12">
        <f>IF(ISNUMBER(SEARCH('Quote reqeust'!$E$27,$BR1987)),MAX(BP$1:BP1986)+1,0)</f>
        <v>0</v>
      </c>
      <c r="BQ1987" s="12">
        <f>IF(ISNUMBER(SEARCH('Quote reqeust'!$E$27,$BR1987)),MAX(BQ$1:BQ1986)+1,0)</f>
        <v>0</v>
      </c>
      <c r="BT1987" s="12" t="str">
        <f>IFERROR(VLOOKUP(ROWS(BT$3:BT1987),BC$1:BR3984,BT$2,0),"")</f>
        <v/>
      </c>
      <c r="BU1987" s="12" t="str">
        <f>IFERROR(VLOOKUP(ROWS(BU$3:BU1987),BD$1:BS3984,BU$2,0),"")</f>
        <v/>
      </c>
      <c r="BV1987" s="12" t="str">
        <f>IFERROR(VLOOKUP(ROWS(BV$3:BV1987),BE$1:BT3984,BV$2,0),"")</f>
        <v/>
      </c>
      <c r="BW1987" s="12" t="str">
        <f>IFERROR(VLOOKUP(ROWS(BW$3:BW1987),BF$1:BU3984,BW$2,0),"")</f>
        <v/>
      </c>
      <c r="BX1987" s="12" t="str">
        <f>IFERROR(VLOOKUP(ROWS(BX$3:BX1987),BG$1:BV3984,BX$2,0),"")</f>
        <v/>
      </c>
      <c r="BY1987" s="12" t="str">
        <f>IFERROR(VLOOKUP(ROWS(BY$3:BY1987),BH$1:BW3984,BY$2,0),"")</f>
        <v/>
      </c>
      <c r="BZ1987" s="12" t="str">
        <f>IFERROR(VLOOKUP(ROWS(BZ$3:BZ1987),BI$1:BX3984,BZ$2,0),"")</f>
        <v/>
      </c>
      <c r="CA1987" s="12" t="str">
        <f>IFERROR(VLOOKUP(ROWS(CA$3:CA1987),BJ$1:BY3984,CA$2,0),"")</f>
        <v/>
      </c>
      <c r="CB1987" s="12" t="str">
        <f>IFERROR(VLOOKUP(ROWS(CB$3:CB1987),BK$1:BZ3984,CB$2,0),"")</f>
        <v/>
      </c>
      <c r="CC1987" s="12" t="str">
        <f>IFERROR(VLOOKUP(ROWS(CC$3:CC1987),BL$1:CA3984,CC$2,0),"")</f>
        <v/>
      </c>
      <c r="CD1987" s="12" t="str">
        <f>IFERROR(VLOOKUP(ROWS(CD$3:CD1987),BM$1:CB3984,CD$2,0),"")</f>
        <v/>
      </c>
      <c r="CE1987" s="12" t="str">
        <f>IFERROR(VLOOKUP(ROWS(CE$3:CE1987),BN$1:CC3984,CE$2,0),"")</f>
        <v/>
      </c>
      <c r="CF1987" s="12" t="str">
        <f>IFERROR(VLOOKUP(ROWS(CF$3:CF1987),BO$1:CD3984,CF$2,0),"")</f>
        <v/>
      </c>
      <c r="CG1987" s="12" t="str">
        <f>IFERROR(VLOOKUP(ROWS(CG$3:CG1987),BP$1:CE3984,CG$2,0),"")</f>
        <v/>
      </c>
      <c r="CH1987" s="12" t="str">
        <f>IFERROR(VLOOKUP(ROWS(CH$3:CH1987),BQ$1:CF3984,CH$2,0),"")</f>
        <v/>
      </c>
    </row>
    <row r="1988" spans="55:86" x14ac:dyDescent="0.25">
      <c r="BC1988" s="12">
        <f>IF(ISNUMBER(SEARCH('Quote reqeust'!$G$34,BR1988)),MAX(BC$1:BC1987)+1,0)</f>
        <v>0</v>
      </c>
      <c r="BD1988" s="12">
        <f>IF(ISNUMBER(SEARCH('Quote reqeust'!$E$35,BR1988)),MAX(BD$1:BD1987)+1,0)</f>
        <v>0</v>
      </c>
      <c r="BE1988" s="12">
        <f>IF(ISNUMBER(SEARCH('Quote reqeust'!$E$36,BR1988)),MAX(BE$1:BE1987)+1,0)</f>
        <v>0</v>
      </c>
      <c r="BF1988" s="12">
        <f>IF(ISNUMBER(SEARCH('Quote reqeust'!$E$37,BR1988)),MAX(BF$1:BF1987)+1,0)</f>
        <v>0</v>
      </c>
      <c r="BG1988" s="12">
        <f>IF(ISNUMBER(SEARCH('Quote reqeust'!$E$26,BR1988)),MAX(BG$1:BG1987)+1,0)</f>
        <v>0</v>
      </c>
      <c r="BH1988" s="12">
        <f>IF(ISNUMBER(SEARCH('Quote reqeust'!$E$27,BR1988)),MAX(BH$1:BH1987)+1,0)</f>
        <v>0</v>
      </c>
      <c r="BI1988" s="12">
        <f>IF(ISNUMBER(SEARCH('Quote reqeust'!$E$27,$BR1988)),MAX(BI$1:BI1987)+1,0)</f>
        <v>0</v>
      </c>
      <c r="BJ1988" s="12">
        <f>IF(ISNUMBER(SEARCH('Quote reqeust'!$E$27,$BR1988)),MAX(BJ$1:BJ1987)+1,0)</f>
        <v>0</v>
      </c>
      <c r="BK1988" s="12">
        <f>IF(ISNUMBER(SEARCH('Quote reqeust'!$E$27,$BR1988)),MAX(BK$1:BK1987)+1,0)</f>
        <v>0</v>
      </c>
      <c r="BL1988" s="12">
        <f>IF(ISNUMBER(SEARCH('Quote reqeust'!$E$27,$BR1988)),MAX(BL$1:BL1987)+1,0)</f>
        <v>0</v>
      </c>
      <c r="BM1988" s="12">
        <f>IF(ISNUMBER(SEARCH('Quote reqeust'!$E$27,$BR1988)),MAX(BM$1:BM1987)+1,0)</f>
        <v>0</v>
      </c>
      <c r="BN1988" s="12">
        <f>IF(ISNUMBER(SEARCH('Quote reqeust'!$E$27,$BR1988)),MAX(BN$1:BN1987)+1,0)</f>
        <v>0</v>
      </c>
      <c r="BO1988" s="12">
        <f>IF(ISNUMBER(SEARCH('Quote reqeust'!$E$27,$BR1988)),MAX(BO$1:BO1987)+1,0)</f>
        <v>0</v>
      </c>
      <c r="BP1988" s="12">
        <f>IF(ISNUMBER(SEARCH('Quote reqeust'!$E$27,$BR1988)),MAX(BP$1:BP1987)+1,0)</f>
        <v>0</v>
      </c>
      <c r="BQ1988" s="12">
        <f>IF(ISNUMBER(SEARCH('Quote reqeust'!$E$27,$BR1988)),MAX(BQ$1:BQ1987)+1,0)</f>
        <v>0</v>
      </c>
      <c r="BT1988" s="12" t="str">
        <f>IFERROR(VLOOKUP(ROWS(BT$3:BT1988),BC$1:BR3985,BT$2,0),"")</f>
        <v/>
      </c>
      <c r="BU1988" s="12" t="str">
        <f>IFERROR(VLOOKUP(ROWS(BU$3:BU1988),BD$1:BS3985,BU$2,0),"")</f>
        <v/>
      </c>
      <c r="BV1988" s="12" t="str">
        <f>IFERROR(VLOOKUP(ROWS(BV$3:BV1988),BE$1:BT3985,BV$2,0),"")</f>
        <v/>
      </c>
      <c r="BW1988" s="12" t="str">
        <f>IFERROR(VLOOKUP(ROWS(BW$3:BW1988),BF$1:BU3985,BW$2,0),"")</f>
        <v/>
      </c>
      <c r="BX1988" s="12" t="str">
        <f>IFERROR(VLOOKUP(ROWS(BX$3:BX1988),BG$1:BV3985,BX$2,0),"")</f>
        <v/>
      </c>
      <c r="BY1988" s="12" t="str">
        <f>IFERROR(VLOOKUP(ROWS(BY$3:BY1988),BH$1:BW3985,BY$2,0),"")</f>
        <v/>
      </c>
      <c r="BZ1988" s="12" t="str">
        <f>IFERROR(VLOOKUP(ROWS(BZ$3:BZ1988),BI$1:BX3985,BZ$2,0),"")</f>
        <v/>
      </c>
      <c r="CA1988" s="12" t="str">
        <f>IFERROR(VLOOKUP(ROWS(CA$3:CA1988),BJ$1:BY3985,CA$2,0),"")</f>
        <v/>
      </c>
      <c r="CB1988" s="12" t="str">
        <f>IFERROR(VLOOKUP(ROWS(CB$3:CB1988),BK$1:BZ3985,CB$2,0),"")</f>
        <v/>
      </c>
      <c r="CC1988" s="12" t="str">
        <f>IFERROR(VLOOKUP(ROWS(CC$3:CC1988),BL$1:CA3985,CC$2,0),"")</f>
        <v/>
      </c>
      <c r="CD1988" s="12" t="str">
        <f>IFERROR(VLOOKUP(ROWS(CD$3:CD1988),BM$1:CB3985,CD$2,0),"")</f>
        <v/>
      </c>
      <c r="CE1988" s="12" t="str">
        <f>IFERROR(VLOOKUP(ROWS(CE$3:CE1988),BN$1:CC3985,CE$2,0),"")</f>
        <v/>
      </c>
      <c r="CF1988" s="12" t="str">
        <f>IFERROR(VLOOKUP(ROWS(CF$3:CF1988),BO$1:CD3985,CF$2,0),"")</f>
        <v/>
      </c>
      <c r="CG1988" s="12" t="str">
        <f>IFERROR(VLOOKUP(ROWS(CG$3:CG1988),BP$1:CE3985,CG$2,0),"")</f>
        <v/>
      </c>
      <c r="CH1988" s="12" t="str">
        <f>IFERROR(VLOOKUP(ROWS(CH$3:CH1988),BQ$1:CF3985,CH$2,0),"")</f>
        <v/>
      </c>
    </row>
    <row r="1989" spans="55:86" x14ac:dyDescent="0.25">
      <c r="BC1989" s="12">
        <f>IF(ISNUMBER(SEARCH('Quote reqeust'!$G$34,BR1989)),MAX(BC$1:BC1988)+1,0)</f>
        <v>0</v>
      </c>
      <c r="BD1989" s="12">
        <f>IF(ISNUMBER(SEARCH('Quote reqeust'!$E$35,BR1989)),MAX(BD$1:BD1988)+1,0)</f>
        <v>0</v>
      </c>
      <c r="BE1989" s="12">
        <f>IF(ISNUMBER(SEARCH('Quote reqeust'!$E$36,BR1989)),MAX(BE$1:BE1988)+1,0)</f>
        <v>0</v>
      </c>
      <c r="BF1989" s="12">
        <f>IF(ISNUMBER(SEARCH('Quote reqeust'!$E$37,BR1989)),MAX(BF$1:BF1988)+1,0)</f>
        <v>0</v>
      </c>
      <c r="BG1989" s="12">
        <f>IF(ISNUMBER(SEARCH('Quote reqeust'!$E$26,BR1989)),MAX(BG$1:BG1988)+1,0)</f>
        <v>0</v>
      </c>
      <c r="BH1989" s="12">
        <f>IF(ISNUMBER(SEARCH('Quote reqeust'!$E$27,BR1989)),MAX(BH$1:BH1988)+1,0)</f>
        <v>0</v>
      </c>
      <c r="BI1989" s="12">
        <f>IF(ISNUMBER(SEARCH('Quote reqeust'!$E$27,$BR1989)),MAX(BI$1:BI1988)+1,0)</f>
        <v>0</v>
      </c>
      <c r="BJ1989" s="12">
        <f>IF(ISNUMBER(SEARCH('Quote reqeust'!$E$27,$BR1989)),MAX(BJ$1:BJ1988)+1,0)</f>
        <v>0</v>
      </c>
      <c r="BK1989" s="12">
        <f>IF(ISNUMBER(SEARCH('Quote reqeust'!$E$27,$BR1989)),MAX(BK$1:BK1988)+1,0)</f>
        <v>0</v>
      </c>
      <c r="BL1989" s="12">
        <f>IF(ISNUMBER(SEARCH('Quote reqeust'!$E$27,$BR1989)),MAX(BL$1:BL1988)+1,0)</f>
        <v>0</v>
      </c>
      <c r="BM1989" s="12">
        <f>IF(ISNUMBER(SEARCH('Quote reqeust'!$E$27,$BR1989)),MAX(BM$1:BM1988)+1,0)</f>
        <v>0</v>
      </c>
      <c r="BN1989" s="12">
        <f>IF(ISNUMBER(SEARCH('Quote reqeust'!$E$27,$BR1989)),MAX(BN$1:BN1988)+1,0)</f>
        <v>0</v>
      </c>
      <c r="BO1989" s="12">
        <f>IF(ISNUMBER(SEARCH('Quote reqeust'!$E$27,$BR1989)),MAX(BO$1:BO1988)+1,0)</f>
        <v>0</v>
      </c>
      <c r="BP1989" s="12">
        <f>IF(ISNUMBER(SEARCH('Quote reqeust'!$E$27,$BR1989)),MAX(BP$1:BP1988)+1,0)</f>
        <v>0</v>
      </c>
      <c r="BQ1989" s="12">
        <f>IF(ISNUMBER(SEARCH('Quote reqeust'!$E$27,$BR1989)),MAX(BQ$1:BQ1988)+1,0)</f>
        <v>0</v>
      </c>
      <c r="BT1989" s="12" t="str">
        <f>IFERROR(VLOOKUP(ROWS(BT$3:BT1989),BC$1:BR3986,BT$2,0),"")</f>
        <v/>
      </c>
      <c r="BU1989" s="12" t="str">
        <f>IFERROR(VLOOKUP(ROWS(BU$3:BU1989),BD$1:BS3986,BU$2,0),"")</f>
        <v/>
      </c>
      <c r="BV1989" s="12" t="str">
        <f>IFERROR(VLOOKUP(ROWS(BV$3:BV1989),BE$1:BT3986,BV$2,0),"")</f>
        <v/>
      </c>
      <c r="BW1989" s="12" t="str">
        <f>IFERROR(VLOOKUP(ROWS(BW$3:BW1989),BF$1:BU3986,BW$2,0),"")</f>
        <v/>
      </c>
      <c r="BX1989" s="12" t="str">
        <f>IFERROR(VLOOKUP(ROWS(BX$3:BX1989),BG$1:BV3986,BX$2,0),"")</f>
        <v/>
      </c>
      <c r="BY1989" s="12" t="str">
        <f>IFERROR(VLOOKUP(ROWS(BY$3:BY1989),BH$1:BW3986,BY$2,0),"")</f>
        <v/>
      </c>
      <c r="BZ1989" s="12" t="str">
        <f>IFERROR(VLOOKUP(ROWS(BZ$3:BZ1989),BI$1:BX3986,BZ$2,0),"")</f>
        <v/>
      </c>
      <c r="CA1989" s="12" t="str">
        <f>IFERROR(VLOOKUP(ROWS(CA$3:CA1989),BJ$1:BY3986,CA$2,0),"")</f>
        <v/>
      </c>
      <c r="CB1989" s="12" t="str">
        <f>IFERROR(VLOOKUP(ROWS(CB$3:CB1989),BK$1:BZ3986,CB$2,0),"")</f>
        <v/>
      </c>
      <c r="CC1989" s="12" t="str">
        <f>IFERROR(VLOOKUP(ROWS(CC$3:CC1989),BL$1:CA3986,CC$2,0),"")</f>
        <v/>
      </c>
      <c r="CD1989" s="12" t="str">
        <f>IFERROR(VLOOKUP(ROWS(CD$3:CD1989),BM$1:CB3986,CD$2,0),"")</f>
        <v/>
      </c>
      <c r="CE1989" s="12" t="str">
        <f>IFERROR(VLOOKUP(ROWS(CE$3:CE1989),BN$1:CC3986,CE$2,0),"")</f>
        <v/>
      </c>
      <c r="CF1989" s="12" t="str">
        <f>IFERROR(VLOOKUP(ROWS(CF$3:CF1989),BO$1:CD3986,CF$2,0),"")</f>
        <v/>
      </c>
      <c r="CG1989" s="12" t="str">
        <f>IFERROR(VLOOKUP(ROWS(CG$3:CG1989),BP$1:CE3986,CG$2,0),"")</f>
        <v/>
      </c>
      <c r="CH1989" s="12" t="str">
        <f>IFERROR(VLOOKUP(ROWS(CH$3:CH1989),BQ$1:CF3986,CH$2,0),"")</f>
        <v/>
      </c>
    </row>
    <row r="1990" spans="55:86" x14ac:dyDescent="0.25">
      <c r="BC1990" s="12">
        <f>IF(ISNUMBER(SEARCH('Quote reqeust'!$G$34,BR1990)),MAX(BC$1:BC1989)+1,0)</f>
        <v>0</v>
      </c>
      <c r="BD1990" s="12">
        <f>IF(ISNUMBER(SEARCH('Quote reqeust'!$E$35,BR1990)),MAX(BD$1:BD1989)+1,0)</f>
        <v>0</v>
      </c>
      <c r="BE1990" s="12">
        <f>IF(ISNUMBER(SEARCH('Quote reqeust'!$E$36,BR1990)),MAX(BE$1:BE1989)+1,0)</f>
        <v>0</v>
      </c>
      <c r="BF1990" s="12">
        <f>IF(ISNUMBER(SEARCH('Quote reqeust'!$E$37,BR1990)),MAX(BF$1:BF1989)+1,0)</f>
        <v>0</v>
      </c>
      <c r="BG1990" s="12">
        <f>IF(ISNUMBER(SEARCH('Quote reqeust'!$E$26,BR1990)),MAX(BG$1:BG1989)+1,0)</f>
        <v>0</v>
      </c>
      <c r="BH1990" s="12">
        <f>IF(ISNUMBER(SEARCH('Quote reqeust'!$E$27,BR1990)),MAX(BH$1:BH1989)+1,0)</f>
        <v>0</v>
      </c>
      <c r="BI1990" s="12">
        <f>IF(ISNUMBER(SEARCH('Quote reqeust'!$E$27,$BR1990)),MAX(BI$1:BI1989)+1,0)</f>
        <v>0</v>
      </c>
      <c r="BJ1990" s="12">
        <f>IF(ISNUMBER(SEARCH('Quote reqeust'!$E$27,$BR1990)),MAX(BJ$1:BJ1989)+1,0)</f>
        <v>0</v>
      </c>
      <c r="BK1990" s="12">
        <f>IF(ISNUMBER(SEARCH('Quote reqeust'!$E$27,$BR1990)),MAX(BK$1:BK1989)+1,0)</f>
        <v>0</v>
      </c>
      <c r="BL1990" s="12">
        <f>IF(ISNUMBER(SEARCH('Quote reqeust'!$E$27,$BR1990)),MAX(BL$1:BL1989)+1,0)</f>
        <v>0</v>
      </c>
      <c r="BM1990" s="12">
        <f>IF(ISNUMBER(SEARCH('Quote reqeust'!$E$27,$BR1990)),MAX(BM$1:BM1989)+1,0)</f>
        <v>0</v>
      </c>
      <c r="BN1990" s="12">
        <f>IF(ISNUMBER(SEARCH('Quote reqeust'!$E$27,$BR1990)),MAX(BN$1:BN1989)+1,0)</f>
        <v>0</v>
      </c>
      <c r="BO1990" s="12">
        <f>IF(ISNUMBER(SEARCH('Quote reqeust'!$E$27,$BR1990)),MAX(BO$1:BO1989)+1,0)</f>
        <v>0</v>
      </c>
      <c r="BP1990" s="12">
        <f>IF(ISNUMBER(SEARCH('Quote reqeust'!$E$27,$BR1990)),MAX(BP$1:BP1989)+1,0)</f>
        <v>0</v>
      </c>
      <c r="BQ1990" s="12">
        <f>IF(ISNUMBER(SEARCH('Quote reqeust'!$E$27,$BR1990)),MAX(BQ$1:BQ1989)+1,0)</f>
        <v>0</v>
      </c>
      <c r="BT1990" s="12" t="str">
        <f>IFERROR(VLOOKUP(ROWS(BT$3:BT1990),BC$1:BR3987,BT$2,0),"")</f>
        <v/>
      </c>
      <c r="BU1990" s="12" t="str">
        <f>IFERROR(VLOOKUP(ROWS(BU$3:BU1990),BD$1:BS3987,BU$2,0),"")</f>
        <v/>
      </c>
      <c r="BV1990" s="12" t="str">
        <f>IFERROR(VLOOKUP(ROWS(BV$3:BV1990),BE$1:BT3987,BV$2,0),"")</f>
        <v/>
      </c>
      <c r="BW1990" s="12" t="str">
        <f>IFERROR(VLOOKUP(ROWS(BW$3:BW1990),BF$1:BU3987,BW$2,0),"")</f>
        <v/>
      </c>
      <c r="BX1990" s="12" t="str">
        <f>IFERROR(VLOOKUP(ROWS(BX$3:BX1990),BG$1:BV3987,BX$2,0),"")</f>
        <v/>
      </c>
      <c r="BY1990" s="12" t="str">
        <f>IFERROR(VLOOKUP(ROWS(BY$3:BY1990),BH$1:BW3987,BY$2,0),"")</f>
        <v/>
      </c>
      <c r="BZ1990" s="12" t="str">
        <f>IFERROR(VLOOKUP(ROWS(BZ$3:BZ1990),BI$1:BX3987,BZ$2,0),"")</f>
        <v/>
      </c>
      <c r="CA1990" s="12" t="str">
        <f>IFERROR(VLOOKUP(ROWS(CA$3:CA1990),BJ$1:BY3987,CA$2,0),"")</f>
        <v/>
      </c>
      <c r="CB1990" s="12" t="str">
        <f>IFERROR(VLOOKUP(ROWS(CB$3:CB1990),BK$1:BZ3987,CB$2,0),"")</f>
        <v/>
      </c>
      <c r="CC1990" s="12" t="str">
        <f>IFERROR(VLOOKUP(ROWS(CC$3:CC1990),BL$1:CA3987,CC$2,0),"")</f>
        <v/>
      </c>
      <c r="CD1990" s="12" t="str">
        <f>IFERROR(VLOOKUP(ROWS(CD$3:CD1990),BM$1:CB3987,CD$2,0),"")</f>
        <v/>
      </c>
      <c r="CE1990" s="12" t="str">
        <f>IFERROR(VLOOKUP(ROWS(CE$3:CE1990),BN$1:CC3987,CE$2,0),"")</f>
        <v/>
      </c>
      <c r="CF1990" s="12" t="str">
        <f>IFERROR(VLOOKUP(ROWS(CF$3:CF1990),BO$1:CD3987,CF$2,0),"")</f>
        <v/>
      </c>
      <c r="CG1990" s="12" t="str">
        <f>IFERROR(VLOOKUP(ROWS(CG$3:CG1990),BP$1:CE3987,CG$2,0),"")</f>
        <v/>
      </c>
      <c r="CH1990" s="12" t="str">
        <f>IFERROR(VLOOKUP(ROWS(CH$3:CH1990),BQ$1:CF3987,CH$2,0),"")</f>
        <v/>
      </c>
    </row>
    <row r="1991" spans="55:86" x14ac:dyDescent="0.25">
      <c r="BC1991" s="12">
        <f>IF(ISNUMBER(SEARCH('Quote reqeust'!$G$34,BR1991)),MAX(BC$1:BC1990)+1,0)</f>
        <v>0</v>
      </c>
      <c r="BD1991" s="12">
        <f>IF(ISNUMBER(SEARCH('Quote reqeust'!$E$35,BR1991)),MAX(BD$1:BD1990)+1,0)</f>
        <v>0</v>
      </c>
      <c r="BE1991" s="12">
        <f>IF(ISNUMBER(SEARCH('Quote reqeust'!$E$36,BR1991)),MAX(BE$1:BE1990)+1,0)</f>
        <v>0</v>
      </c>
      <c r="BF1991" s="12">
        <f>IF(ISNUMBER(SEARCH('Quote reqeust'!$E$37,BR1991)),MAX(BF$1:BF1990)+1,0)</f>
        <v>0</v>
      </c>
      <c r="BG1991" s="12">
        <f>IF(ISNUMBER(SEARCH('Quote reqeust'!$E$26,BR1991)),MAX(BG$1:BG1990)+1,0)</f>
        <v>0</v>
      </c>
      <c r="BH1991" s="12">
        <f>IF(ISNUMBER(SEARCH('Quote reqeust'!$E$27,BR1991)),MAX(BH$1:BH1990)+1,0)</f>
        <v>0</v>
      </c>
      <c r="BI1991" s="12">
        <f>IF(ISNUMBER(SEARCH('Quote reqeust'!$E$27,$BR1991)),MAX(BI$1:BI1990)+1,0)</f>
        <v>0</v>
      </c>
      <c r="BJ1991" s="12">
        <f>IF(ISNUMBER(SEARCH('Quote reqeust'!$E$27,$BR1991)),MAX(BJ$1:BJ1990)+1,0)</f>
        <v>0</v>
      </c>
      <c r="BK1991" s="12">
        <f>IF(ISNUMBER(SEARCH('Quote reqeust'!$E$27,$BR1991)),MAX(BK$1:BK1990)+1,0)</f>
        <v>0</v>
      </c>
      <c r="BL1991" s="12">
        <f>IF(ISNUMBER(SEARCH('Quote reqeust'!$E$27,$BR1991)),MAX(BL$1:BL1990)+1,0)</f>
        <v>0</v>
      </c>
      <c r="BM1991" s="12">
        <f>IF(ISNUMBER(SEARCH('Quote reqeust'!$E$27,$BR1991)),MAX(BM$1:BM1990)+1,0)</f>
        <v>0</v>
      </c>
      <c r="BN1991" s="12">
        <f>IF(ISNUMBER(SEARCH('Quote reqeust'!$E$27,$BR1991)),MAX(BN$1:BN1990)+1,0)</f>
        <v>0</v>
      </c>
      <c r="BO1991" s="12">
        <f>IF(ISNUMBER(SEARCH('Quote reqeust'!$E$27,$BR1991)),MAX(BO$1:BO1990)+1,0)</f>
        <v>0</v>
      </c>
      <c r="BP1991" s="12">
        <f>IF(ISNUMBER(SEARCH('Quote reqeust'!$E$27,$BR1991)),MAX(BP$1:BP1990)+1,0)</f>
        <v>0</v>
      </c>
      <c r="BQ1991" s="12">
        <f>IF(ISNUMBER(SEARCH('Quote reqeust'!$E$27,$BR1991)),MAX(BQ$1:BQ1990)+1,0)</f>
        <v>0</v>
      </c>
      <c r="BT1991" s="12" t="str">
        <f>IFERROR(VLOOKUP(ROWS(BT$3:BT1991),BC$1:BR3988,BT$2,0),"")</f>
        <v/>
      </c>
      <c r="BU1991" s="12" t="str">
        <f>IFERROR(VLOOKUP(ROWS(BU$3:BU1991),BD$1:BS3988,BU$2,0),"")</f>
        <v/>
      </c>
      <c r="BV1991" s="12" t="str">
        <f>IFERROR(VLOOKUP(ROWS(BV$3:BV1991),BE$1:BT3988,BV$2,0),"")</f>
        <v/>
      </c>
      <c r="BW1991" s="12" t="str">
        <f>IFERROR(VLOOKUP(ROWS(BW$3:BW1991),BF$1:BU3988,BW$2,0),"")</f>
        <v/>
      </c>
      <c r="BX1991" s="12" t="str">
        <f>IFERROR(VLOOKUP(ROWS(BX$3:BX1991),BG$1:BV3988,BX$2,0),"")</f>
        <v/>
      </c>
      <c r="BY1991" s="12" t="str">
        <f>IFERROR(VLOOKUP(ROWS(BY$3:BY1991),BH$1:BW3988,BY$2,0),"")</f>
        <v/>
      </c>
      <c r="BZ1991" s="12" t="str">
        <f>IFERROR(VLOOKUP(ROWS(BZ$3:BZ1991),BI$1:BX3988,BZ$2,0),"")</f>
        <v/>
      </c>
      <c r="CA1991" s="12" t="str">
        <f>IFERROR(VLOOKUP(ROWS(CA$3:CA1991),BJ$1:BY3988,CA$2,0),"")</f>
        <v/>
      </c>
      <c r="CB1991" s="12" t="str">
        <f>IFERROR(VLOOKUP(ROWS(CB$3:CB1991),BK$1:BZ3988,CB$2,0),"")</f>
        <v/>
      </c>
      <c r="CC1991" s="12" t="str">
        <f>IFERROR(VLOOKUP(ROWS(CC$3:CC1991),BL$1:CA3988,CC$2,0),"")</f>
        <v/>
      </c>
      <c r="CD1991" s="12" t="str">
        <f>IFERROR(VLOOKUP(ROWS(CD$3:CD1991),BM$1:CB3988,CD$2,0),"")</f>
        <v/>
      </c>
      <c r="CE1991" s="12" t="str">
        <f>IFERROR(VLOOKUP(ROWS(CE$3:CE1991),BN$1:CC3988,CE$2,0),"")</f>
        <v/>
      </c>
      <c r="CF1991" s="12" t="str">
        <f>IFERROR(VLOOKUP(ROWS(CF$3:CF1991),BO$1:CD3988,CF$2,0),"")</f>
        <v/>
      </c>
      <c r="CG1991" s="12" t="str">
        <f>IFERROR(VLOOKUP(ROWS(CG$3:CG1991),BP$1:CE3988,CG$2,0),"")</f>
        <v/>
      </c>
      <c r="CH1991" s="12" t="str">
        <f>IFERROR(VLOOKUP(ROWS(CH$3:CH1991),BQ$1:CF3988,CH$2,0),"")</f>
        <v/>
      </c>
    </row>
    <row r="1992" spans="55:86" x14ac:dyDescent="0.25">
      <c r="BC1992" s="12">
        <f>IF(ISNUMBER(SEARCH('Quote reqeust'!$G$34,BR1992)),MAX(BC$1:BC1991)+1,0)</f>
        <v>0</v>
      </c>
      <c r="BD1992" s="12">
        <f>IF(ISNUMBER(SEARCH('Quote reqeust'!$E$35,BR1992)),MAX(BD$1:BD1991)+1,0)</f>
        <v>0</v>
      </c>
      <c r="BE1992" s="12">
        <f>IF(ISNUMBER(SEARCH('Quote reqeust'!$E$36,BR1992)),MAX(BE$1:BE1991)+1,0)</f>
        <v>0</v>
      </c>
      <c r="BF1992" s="12">
        <f>IF(ISNUMBER(SEARCH('Quote reqeust'!$E$37,BR1992)),MAX(BF$1:BF1991)+1,0)</f>
        <v>0</v>
      </c>
      <c r="BG1992" s="12">
        <f>IF(ISNUMBER(SEARCH('Quote reqeust'!$E$26,BR1992)),MAX(BG$1:BG1991)+1,0)</f>
        <v>0</v>
      </c>
      <c r="BH1992" s="12">
        <f>IF(ISNUMBER(SEARCH('Quote reqeust'!$E$27,BR1992)),MAX(BH$1:BH1991)+1,0)</f>
        <v>0</v>
      </c>
      <c r="BI1992" s="12">
        <f>IF(ISNUMBER(SEARCH('Quote reqeust'!$E$27,$BR1992)),MAX(BI$1:BI1991)+1,0)</f>
        <v>0</v>
      </c>
      <c r="BJ1992" s="12">
        <f>IF(ISNUMBER(SEARCH('Quote reqeust'!$E$27,$BR1992)),MAX(BJ$1:BJ1991)+1,0)</f>
        <v>0</v>
      </c>
      <c r="BK1992" s="12">
        <f>IF(ISNUMBER(SEARCH('Quote reqeust'!$E$27,$BR1992)),MAX(BK$1:BK1991)+1,0)</f>
        <v>0</v>
      </c>
      <c r="BL1992" s="12">
        <f>IF(ISNUMBER(SEARCH('Quote reqeust'!$E$27,$BR1992)),MAX(BL$1:BL1991)+1,0)</f>
        <v>0</v>
      </c>
      <c r="BM1992" s="12">
        <f>IF(ISNUMBER(SEARCH('Quote reqeust'!$E$27,$BR1992)),MAX(BM$1:BM1991)+1,0)</f>
        <v>0</v>
      </c>
      <c r="BN1992" s="12">
        <f>IF(ISNUMBER(SEARCH('Quote reqeust'!$E$27,$BR1992)),MAX(BN$1:BN1991)+1,0)</f>
        <v>0</v>
      </c>
      <c r="BO1992" s="12">
        <f>IF(ISNUMBER(SEARCH('Quote reqeust'!$E$27,$BR1992)),MAX(BO$1:BO1991)+1,0)</f>
        <v>0</v>
      </c>
      <c r="BP1992" s="12">
        <f>IF(ISNUMBER(SEARCH('Quote reqeust'!$E$27,$BR1992)),MAX(BP$1:BP1991)+1,0)</f>
        <v>0</v>
      </c>
      <c r="BQ1992" s="12">
        <f>IF(ISNUMBER(SEARCH('Quote reqeust'!$E$27,$BR1992)),MAX(BQ$1:BQ1991)+1,0)</f>
        <v>0</v>
      </c>
      <c r="BT1992" s="12" t="str">
        <f>IFERROR(VLOOKUP(ROWS(BT$3:BT1992),BC$1:BR3989,BT$2,0),"")</f>
        <v/>
      </c>
      <c r="BU1992" s="12" t="str">
        <f>IFERROR(VLOOKUP(ROWS(BU$3:BU1992),BD$1:BS3989,BU$2,0),"")</f>
        <v/>
      </c>
      <c r="BV1992" s="12" t="str">
        <f>IFERROR(VLOOKUP(ROWS(BV$3:BV1992),BE$1:BT3989,BV$2,0),"")</f>
        <v/>
      </c>
      <c r="BW1992" s="12" t="str">
        <f>IFERROR(VLOOKUP(ROWS(BW$3:BW1992),BF$1:BU3989,BW$2,0),"")</f>
        <v/>
      </c>
      <c r="BX1992" s="12" t="str">
        <f>IFERROR(VLOOKUP(ROWS(BX$3:BX1992),BG$1:BV3989,BX$2,0),"")</f>
        <v/>
      </c>
      <c r="BY1992" s="12" t="str">
        <f>IFERROR(VLOOKUP(ROWS(BY$3:BY1992),BH$1:BW3989,BY$2,0),"")</f>
        <v/>
      </c>
      <c r="BZ1992" s="12" t="str">
        <f>IFERROR(VLOOKUP(ROWS(BZ$3:BZ1992),BI$1:BX3989,BZ$2,0),"")</f>
        <v/>
      </c>
      <c r="CA1992" s="12" t="str">
        <f>IFERROR(VLOOKUP(ROWS(CA$3:CA1992),BJ$1:BY3989,CA$2,0),"")</f>
        <v/>
      </c>
      <c r="CB1992" s="12" t="str">
        <f>IFERROR(VLOOKUP(ROWS(CB$3:CB1992),BK$1:BZ3989,CB$2,0),"")</f>
        <v/>
      </c>
      <c r="CC1992" s="12" t="str">
        <f>IFERROR(VLOOKUP(ROWS(CC$3:CC1992),BL$1:CA3989,CC$2,0),"")</f>
        <v/>
      </c>
      <c r="CD1992" s="12" t="str">
        <f>IFERROR(VLOOKUP(ROWS(CD$3:CD1992),BM$1:CB3989,CD$2,0),"")</f>
        <v/>
      </c>
      <c r="CE1992" s="12" t="str">
        <f>IFERROR(VLOOKUP(ROWS(CE$3:CE1992),BN$1:CC3989,CE$2,0),"")</f>
        <v/>
      </c>
      <c r="CF1992" s="12" t="str">
        <f>IFERROR(VLOOKUP(ROWS(CF$3:CF1992),BO$1:CD3989,CF$2,0),"")</f>
        <v/>
      </c>
      <c r="CG1992" s="12" t="str">
        <f>IFERROR(VLOOKUP(ROWS(CG$3:CG1992),BP$1:CE3989,CG$2,0),"")</f>
        <v/>
      </c>
      <c r="CH1992" s="12" t="str">
        <f>IFERROR(VLOOKUP(ROWS(CH$3:CH1992),BQ$1:CF3989,CH$2,0),"")</f>
        <v/>
      </c>
    </row>
    <row r="1993" spans="55:86" x14ac:dyDescent="0.25">
      <c r="BC1993" s="12">
        <f>IF(ISNUMBER(SEARCH('Quote reqeust'!$G$34,BR1993)),MAX(BC$1:BC1992)+1,0)</f>
        <v>0</v>
      </c>
      <c r="BD1993" s="12">
        <f>IF(ISNUMBER(SEARCH('Quote reqeust'!$E$35,BR1993)),MAX(BD$1:BD1992)+1,0)</f>
        <v>0</v>
      </c>
      <c r="BE1993" s="12">
        <f>IF(ISNUMBER(SEARCH('Quote reqeust'!$E$36,BR1993)),MAX(BE$1:BE1992)+1,0)</f>
        <v>0</v>
      </c>
      <c r="BF1993" s="12">
        <f>IF(ISNUMBER(SEARCH('Quote reqeust'!$E$37,BR1993)),MAX(BF$1:BF1992)+1,0)</f>
        <v>0</v>
      </c>
      <c r="BG1993" s="12">
        <f>IF(ISNUMBER(SEARCH('Quote reqeust'!$E$26,BR1993)),MAX(BG$1:BG1992)+1,0)</f>
        <v>0</v>
      </c>
      <c r="BH1993" s="12">
        <f>IF(ISNUMBER(SEARCH('Quote reqeust'!$E$27,BR1993)),MAX(BH$1:BH1992)+1,0)</f>
        <v>0</v>
      </c>
      <c r="BI1993" s="12">
        <f>IF(ISNUMBER(SEARCH('Quote reqeust'!$E$27,$BR1993)),MAX(BI$1:BI1992)+1,0)</f>
        <v>0</v>
      </c>
      <c r="BJ1993" s="12">
        <f>IF(ISNUMBER(SEARCH('Quote reqeust'!$E$27,$BR1993)),MAX(BJ$1:BJ1992)+1,0)</f>
        <v>0</v>
      </c>
      <c r="BK1993" s="12">
        <f>IF(ISNUMBER(SEARCH('Quote reqeust'!$E$27,$BR1993)),MAX(BK$1:BK1992)+1,0)</f>
        <v>0</v>
      </c>
      <c r="BL1993" s="12">
        <f>IF(ISNUMBER(SEARCH('Quote reqeust'!$E$27,$BR1993)),MAX(BL$1:BL1992)+1,0)</f>
        <v>0</v>
      </c>
      <c r="BM1993" s="12">
        <f>IF(ISNUMBER(SEARCH('Quote reqeust'!$E$27,$BR1993)),MAX(BM$1:BM1992)+1,0)</f>
        <v>0</v>
      </c>
      <c r="BN1993" s="12">
        <f>IF(ISNUMBER(SEARCH('Quote reqeust'!$E$27,$BR1993)),MAX(BN$1:BN1992)+1,0)</f>
        <v>0</v>
      </c>
      <c r="BO1993" s="12">
        <f>IF(ISNUMBER(SEARCH('Quote reqeust'!$E$27,$BR1993)),MAX(BO$1:BO1992)+1,0)</f>
        <v>0</v>
      </c>
      <c r="BP1993" s="12">
        <f>IF(ISNUMBER(SEARCH('Quote reqeust'!$E$27,$BR1993)),MAX(BP$1:BP1992)+1,0)</f>
        <v>0</v>
      </c>
      <c r="BQ1993" s="12">
        <f>IF(ISNUMBER(SEARCH('Quote reqeust'!$E$27,$BR1993)),MAX(BQ$1:BQ1992)+1,0)</f>
        <v>0</v>
      </c>
      <c r="BT1993" s="12" t="str">
        <f>IFERROR(VLOOKUP(ROWS(BT$3:BT1993),BC$1:BR3990,BT$2,0),"")</f>
        <v/>
      </c>
      <c r="BU1993" s="12" t="str">
        <f>IFERROR(VLOOKUP(ROWS(BU$3:BU1993),BD$1:BS3990,BU$2,0),"")</f>
        <v/>
      </c>
      <c r="BV1993" s="12" t="str">
        <f>IFERROR(VLOOKUP(ROWS(BV$3:BV1993),BE$1:BT3990,BV$2,0),"")</f>
        <v/>
      </c>
      <c r="BW1993" s="12" t="str">
        <f>IFERROR(VLOOKUP(ROWS(BW$3:BW1993),BF$1:BU3990,BW$2,0),"")</f>
        <v/>
      </c>
      <c r="BX1993" s="12" t="str">
        <f>IFERROR(VLOOKUP(ROWS(BX$3:BX1993),BG$1:BV3990,BX$2,0),"")</f>
        <v/>
      </c>
      <c r="BY1993" s="12" t="str">
        <f>IFERROR(VLOOKUP(ROWS(BY$3:BY1993),BH$1:BW3990,BY$2,0),"")</f>
        <v/>
      </c>
      <c r="BZ1993" s="12" t="str">
        <f>IFERROR(VLOOKUP(ROWS(BZ$3:BZ1993),BI$1:BX3990,BZ$2,0),"")</f>
        <v/>
      </c>
      <c r="CA1993" s="12" t="str">
        <f>IFERROR(VLOOKUP(ROWS(CA$3:CA1993),BJ$1:BY3990,CA$2,0),"")</f>
        <v/>
      </c>
      <c r="CB1993" s="12" t="str">
        <f>IFERROR(VLOOKUP(ROWS(CB$3:CB1993),BK$1:BZ3990,CB$2,0),"")</f>
        <v/>
      </c>
      <c r="CC1993" s="12" t="str">
        <f>IFERROR(VLOOKUP(ROWS(CC$3:CC1993),BL$1:CA3990,CC$2,0),"")</f>
        <v/>
      </c>
      <c r="CD1993" s="12" t="str">
        <f>IFERROR(VLOOKUP(ROWS(CD$3:CD1993),BM$1:CB3990,CD$2,0),"")</f>
        <v/>
      </c>
      <c r="CE1993" s="12" t="str">
        <f>IFERROR(VLOOKUP(ROWS(CE$3:CE1993),BN$1:CC3990,CE$2,0),"")</f>
        <v/>
      </c>
      <c r="CF1993" s="12" t="str">
        <f>IFERROR(VLOOKUP(ROWS(CF$3:CF1993),BO$1:CD3990,CF$2,0),"")</f>
        <v/>
      </c>
      <c r="CG1993" s="12" t="str">
        <f>IFERROR(VLOOKUP(ROWS(CG$3:CG1993),BP$1:CE3990,CG$2,0),"")</f>
        <v/>
      </c>
      <c r="CH1993" s="12" t="str">
        <f>IFERROR(VLOOKUP(ROWS(CH$3:CH1993),BQ$1:CF3990,CH$2,0),"")</f>
        <v/>
      </c>
    </row>
    <row r="1994" spans="55:86" x14ac:dyDescent="0.25">
      <c r="BC1994" s="12">
        <f>IF(ISNUMBER(SEARCH('Quote reqeust'!$G$34,BR1994)),MAX(BC$1:BC1993)+1,0)</f>
        <v>0</v>
      </c>
      <c r="BD1994" s="12">
        <f>IF(ISNUMBER(SEARCH('Quote reqeust'!$E$35,BR1994)),MAX(BD$1:BD1993)+1,0)</f>
        <v>0</v>
      </c>
      <c r="BE1994" s="12">
        <f>IF(ISNUMBER(SEARCH('Quote reqeust'!$E$36,BR1994)),MAX(BE$1:BE1993)+1,0)</f>
        <v>0</v>
      </c>
      <c r="BF1994" s="12">
        <f>IF(ISNUMBER(SEARCH('Quote reqeust'!$E$37,BR1994)),MAX(BF$1:BF1993)+1,0)</f>
        <v>0</v>
      </c>
      <c r="BG1994" s="12">
        <f>IF(ISNUMBER(SEARCH('Quote reqeust'!$E$26,BR1994)),MAX(BG$1:BG1993)+1,0)</f>
        <v>0</v>
      </c>
      <c r="BH1994" s="12">
        <f>IF(ISNUMBER(SEARCH('Quote reqeust'!$E$27,BR1994)),MAX(BH$1:BH1993)+1,0)</f>
        <v>0</v>
      </c>
      <c r="BI1994" s="12">
        <f>IF(ISNUMBER(SEARCH('Quote reqeust'!$E$27,$BR1994)),MAX(BI$1:BI1993)+1,0)</f>
        <v>0</v>
      </c>
      <c r="BJ1994" s="12">
        <f>IF(ISNUMBER(SEARCH('Quote reqeust'!$E$27,$BR1994)),MAX(BJ$1:BJ1993)+1,0)</f>
        <v>0</v>
      </c>
      <c r="BK1994" s="12">
        <f>IF(ISNUMBER(SEARCH('Quote reqeust'!$E$27,$BR1994)),MAX(BK$1:BK1993)+1,0)</f>
        <v>0</v>
      </c>
      <c r="BL1994" s="12">
        <f>IF(ISNUMBER(SEARCH('Quote reqeust'!$E$27,$BR1994)),MAX(BL$1:BL1993)+1,0)</f>
        <v>0</v>
      </c>
      <c r="BM1994" s="12">
        <f>IF(ISNUMBER(SEARCH('Quote reqeust'!$E$27,$BR1994)),MAX(BM$1:BM1993)+1,0)</f>
        <v>0</v>
      </c>
      <c r="BN1994" s="12">
        <f>IF(ISNUMBER(SEARCH('Quote reqeust'!$E$27,$BR1994)),MAX(BN$1:BN1993)+1,0)</f>
        <v>0</v>
      </c>
      <c r="BO1994" s="12">
        <f>IF(ISNUMBER(SEARCH('Quote reqeust'!$E$27,$BR1994)),MAX(BO$1:BO1993)+1,0)</f>
        <v>0</v>
      </c>
      <c r="BP1994" s="12">
        <f>IF(ISNUMBER(SEARCH('Quote reqeust'!$E$27,$BR1994)),MAX(BP$1:BP1993)+1,0)</f>
        <v>0</v>
      </c>
      <c r="BQ1994" s="12">
        <f>IF(ISNUMBER(SEARCH('Quote reqeust'!$E$27,$BR1994)),MAX(BQ$1:BQ1993)+1,0)</f>
        <v>0</v>
      </c>
      <c r="BT1994" s="12" t="str">
        <f>IFERROR(VLOOKUP(ROWS(BT$3:BT1994),BC$1:BR3991,BT$2,0),"")</f>
        <v/>
      </c>
      <c r="BU1994" s="12" t="str">
        <f>IFERROR(VLOOKUP(ROWS(BU$3:BU1994),BD$1:BS3991,BU$2,0),"")</f>
        <v/>
      </c>
      <c r="BV1994" s="12" t="str">
        <f>IFERROR(VLOOKUP(ROWS(BV$3:BV1994),BE$1:BT3991,BV$2,0),"")</f>
        <v/>
      </c>
      <c r="BW1994" s="12" t="str">
        <f>IFERROR(VLOOKUP(ROWS(BW$3:BW1994),BF$1:BU3991,BW$2,0),"")</f>
        <v/>
      </c>
      <c r="BX1994" s="12" t="str">
        <f>IFERROR(VLOOKUP(ROWS(BX$3:BX1994),BG$1:BV3991,BX$2,0),"")</f>
        <v/>
      </c>
      <c r="BY1994" s="12" t="str">
        <f>IFERROR(VLOOKUP(ROWS(BY$3:BY1994),BH$1:BW3991,BY$2,0),"")</f>
        <v/>
      </c>
      <c r="BZ1994" s="12" t="str">
        <f>IFERROR(VLOOKUP(ROWS(BZ$3:BZ1994),BI$1:BX3991,BZ$2,0),"")</f>
        <v/>
      </c>
      <c r="CA1994" s="12" t="str">
        <f>IFERROR(VLOOKUP(ROWS(CA$3:CA1994),BJ$1:BY3991,CA$2,0),"")</f>
        <v/>
      </c>
      <c r="CB1994" s="12" t="str">
        <f>IFERROR(VLOOKUP(ROWS(CB$3:CB1994),BK$1:BZ3991,CB$2,0),"")</f>
        <v/>
      </c>
      <c r="CC1994" s="12" t="str">
        <f>IFERROR(VLOOKUP(ROWS(CC$3:CC1994),BL$1:CA3991,CC$2,0),"")</f>
        <v/>
      </c>
      <c r="CD1994" s="12" t="str">
        <f>IFERROR(VLOOKUP(ROWS(CD$3:CD1994),BM$1:CB3991,CD$2,0),"")</f>
        <v/>
      </c>
      <c r="CE1994" s="12" t="str">
        <f>IFERROR(VLOOKUP(ROWS(CE$3:CE1994),BN$1:CC3991,CE$2,0),"")</f>
        <v/>
      </c>
      <c r="CF1994" s="12" t="str">
        <f>IFERROR(VLOOKUP(ROWS(CF$3:CF1994),BO$1:CD3991,CF$2,0),"")</f>
        <v/>
      </c>
      <c r="CG1994" s="12" t="str">
        <f>IFERROR(VLOOKUP(ROWS(CG$3:CG1994),BP$1:CE3991,CG$2,0),"")</f>
        <v/>
      </c>
      <c r="CH1994" s="12" t="str">
        <f>IFERROR(VLOOKUP(ROWS(CH$3:CH1994),BQ$1:CF3991,CH$2,0),"")</f>
        <v/>
      </c>
    </row>
    <row r="1995" spans="55:86" x14ac:dyDescent="0.25">
      <c r="BC1995" s="12">
        <f>IF(ISNUMBER(SEARCH('Quote reqeust'!$G$34,BR1995)),MAX(BC$1:BC1994)+1,0)</f>
        <v>0</v>
      </c>
      <c r="BD1995" s="12">
        <f>IF(ISNUMBER(SEARCH('Quote reqeust'!$E$35,BR1995)),MAX(BD$1:BD1994)+1,0)</f>
        <v>0</v>
      </c>
      <c r="BE1995" s="12">
        <f>IF(ISNUMBER(SEARCH('Quote reqeust'!$E$36,BR1995)),MAX(BE$1:BE1994)+1,0)</f>
        <v>0</v>
      </c>
      <c r="BF1995" s="12">
        <f>IF(ISNUMBER(SEARCH('Quote reqeust'!$E$37,BR1995)),MAX(BF$1:BF1994)+1,0)</f>
        <v>0</v>
      </c>
      <c r="BG1995" s="12">
        <f>IF(ISNUMBER(SEARCH('Quote reqeust'!$E$26,BR1995)),MAX(BG$1:BG1994)+1,0)</f>
        <v>0</v>
      </c>
      <c r="BH1995" s="12">
        <f>IF(ISNUMBER(SEARCH('Quote reqeust'!$E$27,BR1995)),MAX(BH$1:BH1994)+1,0)</f>
        <v>0</v>
      </c>
      <c r="BI1995" s="12">
        <f>IF(ISNUMBER(SEARCH('Quote reqeust'!$E$27,$BR1995)),MAX(BI$1:BI1994)+1,0)</f>
        <v>0</v>
      </c>
      <c r="BJ1995" s="12">
        <f>IF(ISNUMBER(SEARCH('Quote reqeust'!$E$27,$BR1995)),MAX(BJ$1:BJ1994)+1,0)</f>
        <v>0</v>
      </c>
      <c r="BK1995" s="12">
        <f>IF(ISNUMBER(SEARCH('Quote reqeust'!$E$27,$BR1995)),MAX(BK$1:BK1994)+1,0)</f>
        <v>0</v>
      </c>
      <c r="BL1995" s="12">
        <f>IF(ISNUMBER(SEARCH('Quote reqeust'!$E$27,$BR1995)),MAX(BL$1:BL1994)+1,0)</f>
        <v>0</v>
      </c>
      <c r="BM1995" s="12">
        <f>IF(ISNUMBER(SEARCH('Quote reqeust'!$E$27,$BR1995)),MAX(BM$1:BM1994)+1,0)</f>
        <v>0</v>
      </c>
      <c r="BN1995" s="12">
        <f>IF(ISNUMBER(SEARCH('Quote reqeust'!$E$27,$BR1995)),MAX(BN$1:BN1994)+1,0)</f>
        <v>0</v>
      </c>
      <c r="BO1995" s="12">
        <f>IF(ISNUMBER(SEARCH('Quote reqeust'!$E$27,$BR1995)),MAX(BO$1:BO1994)+1,0)</f>
        <v>0</v>
      </c>
      <c r="BP1995" s="12">
        <f>IF(ISNUMBER(SEARCH('Quote reqeust'!$E$27,$BR1995)),MAX(BP$1:BP1994)+1,0)</f>
        <v>0</v>
      </c>
      <c r="BQ1995" s="12">
        <f>IF(ISNUMBER(SEARCH('Quote reqeust'!$E$27,$BR1995)),MAX(BQ$1:BQ1994)+1,0)</f>
        <v>0</v>
      </c>
      <c r="BT1995" s="12" t="str">
        <f>IFERROR(VLOOKUP(ROWS(BT$3:BT1995),BC$1:BR3992,BT$2,0),"")</f>
        <v/>
      </c>
      <c r="BU1995" s="12" t="str">
        <f>IFERROR(VLOOKUP(ROWS(BU$3:BU1995),BD$1:BS3992,BU$2,0),"")</f>
        <v/>
      </c>
      <c r="BV1995" s="12" t="str">
        <f>IFERROR(VLOOKUP(ROWS(BV$3:BV1995),BE$1:BT3992,BV$2,0),"")</f>
        <v/>
      </c>
      <c r="BW1995" s="12" t="str">
        <f>IFERROR(VLOOKUP(ROWS(BW$3:BW1995),BF$1:BU3992,BW$2,0),"")</f>
        <v/>
      </c>
      <c r="BX1995" s="12" t="str">
        <f>IFERROR(VLOOKUP(ROWS(BX$3:BX1995),BG$1:BV3992,BX$2,0),"")</f>
        <v/>
      </c>
      <c r="BY1995" s="12" t="str">
        <f>IFERROR(VLOOKUP(ROWS(BY$3:BY1995),BH$1:BW3992,BY$2,0),"")</f>
        <v/>
      </c>
      <c r="BZ1995" s="12" t="str">
        <f>IFERROR(VLOOKUP(ROWS(BZ$3:BZ1995),BI$1:BX3992,BZ$2,0),"")</f>
        <v/>
      </c>
      <c r="CA1995" s="12" t="str">
        <f>IFERROR(VLOOKUP(ROWS(CA$3:CA1995),BJ$1:BY3992,CA$2,0),"")</f>
        <v/>
      </c>
      <c r="CB1995" s="12" t="str">
        <f>IFERROR(VLOOKUP(ROWS(CB$3:CB1995),BK$1:BZ3992,CB$2,0),"")</f>
        <v/>
      </c>
      <c r="CC1995" s="12" t="str">
        <f>IFERROR(VLOOKUP(ROWS(CC$3:CC1995),BL$1:CA3992,CC$2,0),"")</f>
        <v/>
      </c>
      <c r="CD1995" s="12" t="str">
        <f>IFERROR(VLOOKUP(ROWS(CD$3:CD1995),BM$1:CB3992,CD$2,0),"")</f>
        <v/>
      </c>
      <c r="CE1995" s="12" t="str">
        <f>IFERROR(VLOOKUP(ROWS(CE$3:CE1995),BN$1:CC3992,CE$2,0),"")</f>
        <v/>
      </c>
      <c r="CF1995" s="12" t="str">
        <f>IFERROR(VLOOKUP(ROWS(CF$3:CF1995),BO$1:CD3992,CF$2,0),"")</f>
        <v/>
      </c>
      <c r="CG1995" s="12" t="str">
        <f>IFERROR(VLOOKUP(ROWS(CG$3:CG1995),BP$1:CE3992,CG$2,0),"")</f>
        <v/>
      </c>
      <c r="CH1995" s="12" t="str">
        <f>IFERROR(VLOOKUP(ROWS(CH$3:CH1995),BQ$1:CF3992,CH$2,0),"")</f>
        <v/>
      </c>
    </row>
    <row r="1996" spans="55:86" x14ac:dyDescent="0.25">
      <c r="BC1996" s="12">
        <f>IF(ISNUMBER(SEARCH('Quote reqeust'!$G$34,BR1996)),MAX(BC$1:BC1995)+1,0)</f>
        <v>0</v>
      </c>
      <c r="BD1996" s="12">
        <f>IF(ISNUMBER(SEARCH('Quote reqeust'!$E$35,BR1996)),MAX(BD$1:BD1995)+1,0)</f>
        <v>0</v>
      </c>
      <c r="BE1996" s="12">
        <f>IF(ISNUMBER(SEARCH('Quote reqeust'!$E$36,BR1996)),MAX(BE$1:BE1995)+1,0)</f>
        <v>0</v>
      </c>
      <c r="BF1996" s="12">
        <f>IF(ISNUMBER(SEARCH('Quote reqeust'!$E$37,BR1996)),MAX(BF$1:BF1995)+1,0)</f>
        <v>0</v>
      </c>
      <c r="BG1996" s="12">
        <f>IF(ISNUMBER(SEARCH('Quote reqeust'!$E$26,BR1996)),MAX(BG$1:BG1995)+1,0)</f>
        <v>0</v>
      </c>
      <c r="BH1996" s="12">
        <f>IF(ISNUMBER(SEARCH('Quote reqeust'!$E$27,BR1996)),MAX(BH$1:BH1995)+1,0)</f>
        <v>0</v>
      </c>
      <c r="BI1996" s="12">
        <f>IF(ISNUMBER(SEARCH('Quote reqeust'!$E$27,$BR1996)),MAX(BI$1:BI1995)+1,0)</f>
        <v>0</v>
      </c>
      <c r="BJ1996" s="12">
        <f>IF(ISNUMBER(SEARCH('Quote reqeust'!$E$27,$BR1996)),MAX(BJ$1:BJ1995)+1,0)</f>
        <v>0</v>
      </c>
      <c r="BK1996" s="12">
        <f>IF(ISNUMBER(SEARCH('Quote reqeust'!$E$27,$BR1996)),MAX(BK$1:BK1995)+1,0)</f>
        <v>0</v>
      </c>
      <c r="BL1996" s="12">
        <f>IF(ISNUMBER(SEARCH('Quote reqeust'!$E$27,$BR1996)),MAX(BL$1:BL1995)+1,0)</f>
        <v>0</v>
      </c>
      <c r="BM1996" s="12">
        <f>IF(ISNUMBER(SEARCH('Quote reqeust'!$E$27,$BR1996)),MAX(BM$1:BM1995)+1,0)</f>
        <v>0</v>
      </c>
      <c r="BN1996" s="12">
        <f>IF(ISNUMBER(SEARCH('Quote reqeust'!$E$27,$BR1996)),MAX(BN$1:BN1995)+1,0)</f>
        <v>0</v>
      </c>
      <c r="BO1996" s="12">
        <f>IF(ISNUMBER(SEARCH('Quote reqeust'!$E$27,$BR1996)),MAX(BO$1:BO1995)+1,0)</f>
        <v>0</v>
      </c>
      <c r="BP1996" s="12">
        <f>IF(ISNUMBER(SEARCH('Quote reqeust'!$E$27,$BR1996)),MAX(BP$1:BP1995)+1,0)</f>
        <v>0</v>
      </c>
      <c r="BQ1996" s="12">
        <f>IF(ISNUMBER(SEARCH('Quote reqeust'!$E$27,$BR1996)),MAX(BQ$1:BQ1995)+1,0)</f>
        <v>0</v>
      </c>
      <c r="BT1996" s="12" t="str">
        <f>IFERROR(VLOOKUP(ROWS(BT$3:BT1996),BC$1:BR3993,BT$2,0),"")</f>
        <v/>
      </c>
      <c r="BU1996" s="12" t="str">
        <f>IFERROR(VLOOKUP(ROWS(BU$3:BU1996),BD$1:BS3993,BU$2,0),"")</f>
        <v/>
      </c>
      <c r="BV1996" s="12" t="str">
        <f>IFERROR(VLOOKUP(ROWS(BV$3:BV1996),BE$1:BT3993,BV$2,0),"")</f>
        <v/>
      </c>
      <c r="BW1996" s="12" t="str">
        <f>IFERROR(VLOOKUP(ROWS(BW$3:BW1996),BF$1:BU3993,BW$2,0),"")</f>
        <v/>
      </c>
      <c r="BX1996" s="12" t="str">
        <f>IFERROR(VLOOKUP(ROWS(BX$3:BX1996),BG$1:BV3993,BX$2,0),"")</f>
        <v/>
      </c>
      <c r="BY1996" s="12" t="str">
        <f>IFERROR(VLOOKUP(ROWS(BY$3:BY1996),BH$1:BW3993,BY$2,0),"")</f>
        <v/>
      </c>
      <c r="BZ1996" s="12" t="str">
        <f>IFERROR(VLOOKUP(ROWS(BZ$3:BZ1996),BI$1:BX3993,BZ$2,0),"")</f>
        <v/>
      </c>
      <c r="CA1996" s="12" t="str">
        <f>IFERROR(VLOOKUP(ROWS(CA$3:CA1996),BJ$1:BY3993,CA$2,0),"")</f>
        <v/>
      </c>
      <c r="CB1996" s="12" t="str">
        <f>IFERROR(VLOOKUP(ROWS(CB$3:CB1996),BK$1:BZ3993,CB$2,0),"")</f>
        <v/>
      </c>
      <c r="CC1996" s="12" t="str">
        <f>IFERROR(VLOOKUP(ROWS(CC$3:CC1996),BL$1:CA3993,CC$2,0),"")</f>
        <v/>
      </c>
      <c r="CD1996" s="12" t="str">
        <f>IFERROR(VLOOKUP(ROWS(CD$3:CD1996),BM$1:CB3993,CD$2,0),"")</f>
        <v/>
      </c>
      <c r="CE1996" s="12" t="str">
        <f>IFERROR(VLOOKUP(ROWS(CE$3:CE1996),BN$1:CC3993,CE$2,0),"")</f>
        <v/>
      </c>
      <c r="CF1996" s="12" t="str">
        <f>IFERROR(VLOOKUP(ROWS(CF$3:CF1996),BO$1:CD3993,CF$2,0),"")</f>
        <v/>
      </c>
      <c r="CG1996" s="12" t="str">
        <f>IFERROR(VLOOKUP(ROWS(CG$3:CG1996),BP$1:CE3993,CG$2,0),"")</f>
        <v/>
      </c>
      <c r="CH1996" s="12" t="str">
        <f>IFERROR(VLOOKUP(ROWS(CH$3:CH1996),BQ$1:CF3993,CH$2,0),"")</f>
        <v/>
      </c>
    </row>
    <row r="1997" spans="55:86" x14ac:dyDescent="0.25">
      <c r="BC1997" s="12">
        <f>IF(ISNUMBER(SEARCH('Quote reqeust'!$G$34,BR1997)),MAX(BC$1:BC1996)+1,0)</f>
        <v>0</v>
      </c>
      <c r="BD1997" s="12">
        <f>IF(ISNUMBER(SEARCH('Quote reqeust'!$E$35,BR1997)),MAX(BD$1:BD1996)+1,0)</f>
        <v>0</v>
      </c>
      <c r="BE1997" s="12">
        <f>IF(ISNUMBER(SEARCH('Quote reqeust'!$E$36,BR1997)),MAX(BE$1:BE1996)+1,0)</f>
        <v>0</v>
      </c>
      <c r="BF1997" s="12">
        <f>IF(ISNUMBER(SEARCH('Quote reqeust'!$E$37,BR1997)),MAX(BF$1:BF1996)+1,0)</f>
        <v>0</v>
      </c>
      <c r="BG1997" s="12">
        <f>IF(ISNUMBER(SEARCH('Quote reqeust'!$E$26,BR1997)),MAX(BG$1:BG1996)+1,0)</f>
        <v>0</v>
      </c>
      <c r="BH1997" s="12">
        <f>IF(ISNUMBER(SEARCH('Quote reqeust'!$E$27,BR1997)),MAX(BH$1:BH1996)+1,0)</f>
        <v>0</v>
      </c>
      <c r="BI1997" s="12">
        <f>IF(ISNUMBER(SEARCH('Quote reqeust'!$E$27,$BR1997)),MAX(BI$1:BI1996)+1,0)</f>
        <v>0</v>
      </c>
      <c r="BJ1997" s="12">
        <f>IF(ISNUMBER(SEARCH('Quote reqeust'!$E$27,$BR1997)),MAX(BJ$1:BJ1996)+1,0)</f>
        <v>0</v>
      </c>
      <c r="BK1997" s="12">
        <f>IF(ISNUMBER(SEARCH('Quote reqeust'!$E$27,$BR1997)),MAX(BK$1:BK1996)+1,0)</f>
        <v>0</v>
      </c>
      <c r="BL1997" s="12">
        <f>IF(ISNUMBER(SEARCH('Quote reqeust'!$E$27,$BR1997)),MAX(BL$1:BL1996)+1,0)</f>
        <v>0</v>
      </c>
      <c r="BM1997" s="12">
        <f>IF(ISNUMBER(SEARCH('Quote reqeust'!$E$27,$BR1997)),MAX(BM$1:BM1996)+1,0)</f>
        <v>0</v>
      </c>
      <c r="BN1997" s="12">
        <f>IF(ISNUMBER(SEARCH('Quote reqeust'!$E$27,$BR1997)),MAX(BN$1:BN1996)+1,0)</f>
        <v>0</v>
      </c>
      <c r="BO1997" s="12">
        <f>IF(ISNUMBER(SEARCH('Quote reqeust'!$E$27,$BR1997)),MAX(BO$1:BO1996)+1,0)</f>
        <v>0</v>
      </c>
      <c r="BP1997" s="12">
        <f>IF(ISNUMBER(SEARCH('Quote reqeust'!$E$27,$BR1997)),MAX(BP$1:BP1996)+1,0)</f>
        <v>0</v>
      </c>
      <c r="BQ1997" s="12">
        <f>IF(ISNUMBER(SEARCH('Quote reqeust'!$E$27,$BR1997)),MAX(BQ$1:BQ1996)+1,0)</f>
        <v>0</v>
      </c>
      <c r="BT1997" s="12" t="str">
        <f>IFERROR(VLOOKUP(ROWS(BT$3:BT1997),BC$1:BR3994,BT$2,0),"")</f>
        <v/>
      </c>
      <c r="BU1997" s="12" t="str">
        <f>IFERROR(VLOOKUP(ROWS(BU$3:BU1997),BD$1:BS3994,BU$2,0),"")</f>
        <v/>
      </c>
      <c r="BV1997" s="12" t="str">
        <f>IFERROR(VLOOKUP(ROWS(BV$3:BV1997),BE$1:BT3994,BV$2,0),"")</f>
        <v/>
      </c>
      <c r="BW1997" s="12" t="str">
        <f>IFERROR(VLOOKUP(ROWS(BW$3:BW1997),BF$1:BU3994,BW$2,0),"")</f>
        <v/>
      </c>
      <c r="BX1997" s="12" t="str">
        <f>IFERROR(VLOOKUP(ROWS(BX$3:BX1997),BG$1:BV3994,BX$2,0),"")</f>
        <v/>
      </c>
      <c r="BY1997" s="12" t="str">
        <f>IFERROR(VLOOKUP(ROWS(BY$3:BY1997),BH$1:BW3994,BY$2,0),"")</f>
        <v/>
      </c>
      <c r="BZ1997" s="12" t="str">
        <f>IFERROR(VLOOKUP(ROWS(BZ$3:BZ1997),BI$1:BX3994,BZ$2,0),"")</f>
        <v/>
      </c>
      <c r="CA1997" s="12" t="str">
        <f>IFERROR(VLOOKUP(ROWS(CA$3:CA1997),BJ$1:BY3994,CA$2,0),"")</f>
        <v/>
      </c>
      <c r="CB1997" s="12" t="str">
        <f>IFERROR(VLOOKUP(ROWS(CB$3:CB1997),BK$1:BZ3994,CB$2,0),"")</f>
        <v/>
      </c>
      <c r="CC1997" s="12" t="str">
        <f>IFERROR(VLOOKUP(ROWS(CC$3:CC1997),BL$1:CA3994,CC$2,0),"")</f>
        <v/>
      </c>
      <c r="CD1997" s="12" t="str">
        <f>IFERROR(VLOOKUP(ROWS(CD$3:CD1997),BM$1:CB3994,CD$2,0),"")</f>
        <v/>
      </c>
      <c r="CE1997" s="12" t="str">
        <f>IFERROR(VLOOKUP(ROWS(CE$3:CE1997),BN$1:CC3994,CE$2,0),"")</f>
        <v/>
      </c>
      <c r="CF1997" s="12" t="str">
        <f>IFERROR(VLOOKUP(ROWS(CF$3:CF1997),BO$1:CD3994,CF$2,0),"")</f>
        <v/>
      </c>
      <c r="CG1997" s="12" t="str">
        <f>IFERROR(VLOOKUP(ROWS(CG$3:CG1997),BP$1:CE3994,CG$2,0),"")</f>
        <v/>
      </c>
      <c r="CH1997" s="12" t="str">
        <f>IFERROR(VLOOKUP(ROWS(CH$3:CH1997),BQ$1:CF3994,CH$2,0),"")</f>
        <v/>
      </c>
    </row>
    <row r="1998" spans="55:86" x14ac:dyDescent="0.25">
      <c r="BC1998" s="12">
        <f>IF(ISNUMBER(SEARCH('Quote reqeust'!$G$34,BR1998)),MAX(BC$1:BC1997)+1,0)</f>
        <v>0</v>
      </c>
      <c r="BD1998" s="12">
        <f>IF(ISNUMBER(SEARCH('Quote reqeust'!$E$35,BR1998)),MAX(BD$1:BD1997)+1,0)</f>
        <v>0</v>
      </c>
      <c r="BE1998" s="12">
        <f>IF(ISNUMBER(SEARCH('Quote reqeust'!$E$36,BR1998)),MAX(BE$1:BE1997)+1,0)</f>
        <v>0</v>
      </c>
      <c r="BF1998" s="12">
        <f>IF(ISNUMBER(SEARCH('Quote reqeust'!$E$37,BR1998)),MAX(BF$1:BF1997)+1,0)</f>
        <v>0</v>
      </c>
      <c r="BG1998" s="12">
        <f>IF(ISNUMBER(SEARCH('Quote reqeust'!$E$26,BR1998)),MAX(BG$1:BG1997)+1,0)</f>
        <v>0</v>
      </c>
      <c r="BH1998" s="12">
        <f>IF(ISNUMBER(SEARCH('Quote reqeust'!$E$27,BR1998)),MAX(BH$1:BH1997)+1,0)</f>
        <v>0</v>
      </c>
      <c r="BI1998" s="12">
        <f>IF(ISNUMBER(SEARCH('Quote reqeust'!$E$27,$BR1998)),MAX(BI$1:BI1997)+1,0)</f>
        <v>0</v>
      </c>
      <c r="BJ1998" s="12">
        <f>IF(ISNUMBER(SEARCH('Quote reqeust'!$E$27,$BR1998)),MAX(BJ$1:BJ1997)+1,0)</f>
        <v>0</v>
      </c>
      <c r="BK1998" s="12">
        <f>IF(ISNUMBER(SEARCH('Quote reqeust'!$E$27,$BR1998)),MAX(BK$1:BK1997)+1,0)</f>
        <v>0</v>
      </c>
      <c r="BL1998" s="12">
        <f>IF(ISNUMBER(SEARCH('Quote reqeust'!$E$27,$BR1998)),MAX(BL$1:BL1997)+1,0)</f>
        <v>0</v>
      </c>
      <c r="BM1998" s="12">
        <f>IF(ISNUMBER(SEARCH('Quote reqeust'!$E$27,$BR1998)),MAX(BM$1:BM1997)+1,0)</f>
        <v>0</v>
      </c>
      <c r="BN1998" s="12">
        <f>IF(ISNUMBER(SEARCH('Quote reqeust'!$E$27,$BR1998)),MAX(BN$1:BN1997)+1,0)</f>
        <v>0</v>
      </c>
      <c r="BO1998" s="12">
        <f>IF(ISNUMBER(SEARCH('Quote reqeust'!$E$27,$BR1998)),MAX(BO$1:BO1997)+1,0)</f>
        <v>0</v>
      </c>
      <c r="BP1998" s="12">
        <f>IF(ISNUMBER(SEARCH('Quote reqeust'!$E$27,$BR1998)),MAX(BP$1:BP1997)+1,0)</f>
        <v>0</v>
      </c>
      <c r="BQ1998" s="12">
        <f>IF(ISNUMBER(SEARCH('Quote reqeust'!$E$27,$BR1998)),MAX(BQ$1:BQ1997)+1,0)</f>
        <v>0</v>
      </c>
      <c r="BT1998" s="12" t="str">
        <f>IFERROR(VLOOKUP(ROWS(BT$3:BT1998),BC$1:BR3995,BT$2,0),"")</f>
        <v/>
      </c>
      <c r="BU1998" s="12" t="str">
        <f>IFERROR(VLOOKUP(ROWS(BU$3:BU1998),BD$1:BS3995,BU$2,0),"")</f>
        <v/>
      </c>
      <c r="BV1998" s="12" t="str">
        <f>IFERROR(VLOOKUP(ROWS(BV$3:BV1998),BE$1:BT3995,BV$2,0),"")</f>
        <v/>
      </c>
      <c r="BW1998" s="12" t="str">
        <f>IFERROR(VLOOKUP(ROWS(BW$3:BW1998),BF$1:BU3995,BW$2,0),"")</f>
        <v/>
      </c>
      <c r="BX1998" s="12" t="str">
        <f>IFERROR(VLOOKUP(ROWS(BX$3:BX1998),BG$1:BV3995,BX$2,0),"")</f>
        <v/>
      </c>
      <c r="BY1998" s="12" t="str">
        <f>IFERROR(VLOOKUP(ROWS(BY$3:BY1998),BH$1:BW3995,BY$2,0),"")</f>
        <v/>
      </c>
      <c r="BZ1998" s="12" t="str">
        <f>IFERROR(VLOOKUP(ROWS(BZ$3:BZ1998),BI$1:BX3995,BZ$2,0),"")</f>
        <v/>
      </c>
      <c r="CA1998" s="12" t="str">
        <f>IFERROR(VLOOKUP(ROWS(CA$3:CA1998),BJ$1:BY3995,CA$2,0),"")</f>
        <v/>
      </c>
      <c r="CB1998" s="12" t="str">
        <f>IFERROR(VLOOKUP(ROWS(CB$3:CB1998),BK$1:BZ3995,CB$2,0),"")</f>
        <v/>
      </c>
      <c r="CC1998" s="12" t="str">
        <f>IFERROR(VLOOKUP(ROWS(CC$3:CC1998),BL$1:CA3995,CC$2,0),"")</f>
        <v/>
      </c>
      <c r="CD1998" s="12" t="str">
        <f>IFERROR(VLOOKUP(ROWS(CD$3:CD1998),BM$1:CB3995,CD$2,0),"")</f>
        <v/>
      </c>
      <c r="CE1998" s="12" t="str">
        <f>IFERROR(VLOOKUP(ROWS(CE$3:CE1998),BN$1:CC3995,CE$2,0),"")</f>
        <v/>
      </c>
      <c r="CF1998" s="12" t="str">
        <f>IFERROR(VLOOKUP(ROWS(CF$3:CF1998),BO$1:CD3995,CF$2,0),"")</f>
        <v/>
      </c>
      <c r="CG1998" s="12" t="str">
        <f>IFERROR(VLOOKUP(ROWS(CG$3:CG1998),BP$1:CE3995,CG$2,0),"")</f>
        <v/>
      </c>
      <c r="CH1998" s="12" t="str">
        <f>IFERROR(VLOOKUP(ROWS(CH$3:CH1998),BQ$1:CF3995,CH$2,0),"")</f>
        <v/>
      </c>
    </row>
    <row r="1999" spans="55:86" x14ac:dyDescent="0.25">
      <c r="BC1999" s="12">
        <f>IF(ISNUMBER(SEARCH('Quote reqeust'!$G$34,BR1999)),MAX(BC$1:BC1998)+1,0)</f>
        <v>0</v>
      </c>
      <c r="BD1999" s="12">
        <f>IF(ISNUMBER(SEARCH('Quote reqeust'!$E$35,BR1999)),MAX(BD$1:BD1998)+1,0)</f>
        <v>0</v>
      </c>
      <c r="BE1999" s="12">
        <f>IF(ISNUMBER(SEARCH('Quote reqeust'!$E$36,BR1999)),MAX(BE$1:BE1998)+1,0)</f>
        <v>0</v>
      </c>
      <c r="BF1999" s="12">
        <f>IF(ISNUMBER(SEARCH('Quote reqeust'!$E$37,BR1999)),MAX(BF$1:BF1998)+1,0)</f>
        <v>0</v>
      </c>
      <c r="BG1999" s="12">
        <f>IF(ISNUMBER(SEARCH('Quote reqeust'!$E$26,BR1999)),MAX(BG$1:BG1998)+1,0)</f>
        <v>0</v>
      </c>
      <c r="BH1999" s="12">
        <f>IF(ISNUMBER(SEARCH('Quote reqeust'!$E$27,BR1999)),MAX(BH$1:BH1998)+1,0)</f>
        <v>0</v>
      </c>
      <c r="BI1999" s="12">
        <f>IF(ISNUMBER(SEARCH('Quote reqeust'!$E$27,$BR1999)),MAX(BI$1:BI1998)+1,0)</f>
        <v>0</v>
      </c>
      <c r="BJ1999" s="12">
        <f>IF(ISNUMBER(SEARCH('Quote reqeust'!$E$27,$BR1999)),MAX(BJ$1:BJ1998)+1,0)</f>
        <v>0</v>
      </c>
      <c r="BK1999" s="12">
        <f>IF(ISNUMBER(SEARCH('Quote reqeust'!$E$27,$BR1999)),MAX(BK$1:BK1998)+1,0)</f>
        <v>0</v>
      </c>
      <c r="BL1999" s="12">
        <f>IF(ISNUMBER(SEARCH('Quote reqeust'!$E$27,$BR1999)),MAX(BL$1:BL1998)+1,0)</f>
        <v>0</v>
      </c>
      <c r="BM1999" s="12">
        <f>IF(ISNUMBER(SEARCH('Quote reqeust'!$E$27,$BR1999)),MAX(BM$1:BM1998)+1,0)</f>
        <v>0</v>
      </c>
      <c r="BN1999" s="12">
        <f>IF(ISNUMBER(SEARCH('Quote reqeust'!$E$27,$BR1999)),MAX(BN$1:BN1998)+1,0)</f>
        <v>0</v>
      </c>
      <c r="BO1999" s="12">
        <f>IF(ISNUMBER(SEARCH('Quote reqeust'!$E$27,$BR1999)),MAX(BO$1:BO1998)+1,0)</f>
        <v>0</v>
      </c>
      <c r="BP1999" s="12">
        <f>IF(ISNUMBER(SEARCH('Quote reqeust'!$E$27,$BR1999)),MAX(BP$1:BP1998)+1,0)</f>
        <v>0</v>
      </c>
      <c r="BQ1999" s="12">
        <f>IF(ISNUMBER(SEARCH('Quote reqeust'!$E$27,$BR1999)),MAX(BQ$1:BQ1998)+1,0)</f>
        <v>0</v>
      </c>
      <c r="BT1999" s="12" t="str">
        <f>IFERROR(VLOOKUP(ROWS(BT$3:BT1999),BC$1:BR3996,BT$2,0),"")</f>
        <v/>
      </c>
      <c r="BU1999" s="12" t="str">
        <f>IFERROR(VLOOKUP(ROWS(BU$3:BU1999),BD$1:BS3996,BU$2,0),"")</f>
        <v/>
      </c>
      <c r="BV1999" s="12" t="str">
        <f>IFERROR(VLOOKUP(ROWS(BV$3:BV1999),BE$1:BT3996,BV$2,0),"")</f>
        <v/>
      </c>
      <c r="BW1999" s="12" t="str">
        <f>IFERROR(VLOOKUP(ROWS(BW$3:BW1999),BF$1:BU3996,BW$2,0),"")</f>
        <v/>
      </c>
      <c r="BX1999" s="12" t="str">
        <f>IFERROR(VLOOKUP(ROWS(BX$3:BX1999),BG$1:BV3996,BX$2,0),"")</f>
        <v/>
      </c>
      <c r="BY1999" s="12" t="str">
        <f>IFERROR(VLOOKUP(ROWS(BY$3:BY1999),BH$1:BW3996,BY$2,0),"")</f>
        <v/>
      </c>
      <c r="BZ1999" s="12" t="str">
        <f>IFERROR(VLOOKUP(ROWS(BZ$3:BZ1999),BI$1:BX3996,BZ$2,0),"")</f>
        <v/>
      </c>
      <c r="CA1999" s="12" t="str">
        <f>IFERROR(VLOOKUP(ROWS(CA$3:CA1999),BJ$1:BY3996,CA$2,0),"")</f>
        <v/>
      </c>
      <c r="CB1999" s="12" t="str">
        <f>IFERROR(VLOOKUP(ROWS(CB$3:CB1999),BK$1:BZ3996,CB$2,0),"")</f>
        <v/>
      </c>
      <c r="CC1999" s="12" t="str">
        <f>IFERROR(VLOOKUP(ROWS(CC$3:CC1999),BL$1:CA3996,CC$2,0),"")</f>
        <v/>
      </c>
      <c r="CD1999" s="12" t="str">
        <f>IFERROR(VLOOKUP(ROWS(CD$3:CD1999),BM$1:CB3996,CD$2,0),"")</f>
        <v/>
      </c>
      <c r="CE1999" s="12" t="str">
        <f>IFERROR(VLOOKUP(ROWS(CE$3:CE1999),BN$1:CC3996,CE$2,0),"")</f>
        <v/>
      </c>
      <c r="CF1999" s="12" t="str">
        <f>IFERROR(VLOOKUP(ROWS(CF$3:CF1999),BO$1:CD3996,CF$2,0),"")</f>
        <v/>
      </c>
      <c r="CG1999" s="12" t="str">
        <f>IFERROR(VLOOKUP(ROWS(CG$3:CG1999),BP$1:CE3996,CG$2,0),"")</f>
        <v/>
      </c>
      <c r="CH1999" s="12" t="str">
        <f>IFERROR(VLOOKUP(ROWS(CH$3:CH1999),BQ$1:CF3996,CH$2,0),"")</f>
        <v/>
      </c>
    </row>
    <row r="2000" spans="55:86" x14ac:dyDescent="0.25">
      <c r="BC2000" s="12">
        <f>IF(ISNUMBER(SEARCH('Quote reqeust'!$G$34,BR2000)),MAX(BC$1:BC1999)+1,0)</f>
        <v>0</v>
      </c>
      <c r="BD2000" s="12">
        <f>IF(ISNUMBER(SEARCH('Quote reqeust'!$E$35,BR2000)),MAX(BD$1:BD1999)+1,0)</f>
        <v>0</v>
      </c>
      <c r="BE2000" s="12">
        <f>IF(ISNUMBER(SEARCH('Quote reqeust'!$E$36,BR2000)),MAX(BE$1:BE1999)+1,0)</f>
        <v>0</v>
      </c>
      <c r="BF2000" s="12">
        <f>IF(ISNUMBER(SEARCH('Quote reqeust'!$E$37,BR2000)),MAX(BF$1:BF1999)+1,0)</f>
        <v>0</v>
      </c>
      <c r="BG2000" s="12">
        <f>IF(ISNUMBER(SEARCH('Quote reqeust'!$E$26,BR2000)),MAX(BG$1:BG1999)+1,0)</f>
        <v>0</v>
      </c>
      <c r="BH2000" s="12">
        <f>IF(ISNUMBER(SEARCH('Quote reqeust'!$E$27,BR2000)),MAX(BH$1:BH1999)+1,0)</f>
        <v>0</v>
      </c>
      <c r="BI2000" s="12">
        <f>IF(ISNUMBER(SEARCH('Quote reqeust'!$E$27,$BR2000)),MAX(BI$1:BI1999)+1,0)</f>
        <v>0</v>
      </c>
      <c r="BJ2000" s="12">
        <f>IF(ISNUMBER(SEARCH('Quote reqeust'!$E$27,$BR2000)),MAX(BJ$1:BJ1999)+1,0)</f>
        <v>0</v>
      </c>
      <c r="BK2000" s="12">
        <f>IF(ISNUMBER(SEARCH('Quote reqeust'!$E$27,$BR2000)),MAX(BK$1:BK1999)+1,0)</f>
        <v>0</v>
      </c>
      <c r="BL2000" s="12">
        <f>IF(ISNUMBER(SEARCH('Quote reqeust'!$E$27,$BR2000)),MAX(BL$1:BL1999)+1,0)</f>
        <v>0</v>
      </c>
      <c r="BM2000" s="12">
        <f>IF(ISNUMBER(SEARCH('Quote reqeust'!$E$27,$BR2000)),MAX(BM$1:BM1999)+1,0)</f>
        <v>0</v>
      </c>
      <c r="BN2000" s="12">
        <f>IF(ISNUMBER(SEARCH('Quote reqeust'!$E$27,$BR2000)),MAX(BN$1:BN1999)+1,0)</f>
        <v>0</v>
      </c>
      <c r="BO2000" s="12">
        <f>IF(ISNUMBER(SEARCH('Quote reqeust'!$E$27,$BR2000)),MAX(BO$1:BO1999)+1,0)</f>
        <v>0</v>
      </c>
      <c r="BP2000" s="12">
        <f>IF(ISNUMBER(SEARCH('Quote reqeust'!$E$27,$BR2000)),MAX(BP$1:BP1999)+1,0)</f>
        <v>0</v>
      </c>
      <c r="BQ2000" s="12">
        <f>IF(ISNUMBER(SEARCH('Quote reqeust'!$E$27,$BR2000)),MAX(BQ$1:BQ1999)+1,0)</f>
        <v>0</v>
      </c>
      <c r="BT2000" s="12" t="str">
        <f>IFERROR(VLOOKUP(ROWS(BT$3:BT2000),BC$1:BR3997,BT$2,0),"")</f>
        <v/>
      </c>
      <c r="BU2000" s="12" t="str">
        <f>IFERROR(VLOOKUP(ROWS(BU$3:BU2000),BD$1:BS3997,BU$2,0),"")</f>
        <v/>
      </c>
      <c r="BV2000" s="12" t="str">
        <f>IFERROR(VLOOKUP(ROWS(BV$3:BV2000),BE$1:BT3997,BV$2,0),"")</f>
        <v/>
      </c>
      <c r="BW2000" s="12" t="str">
        <f>IFERROR(VLOOKUP(ROWS(BW$3:BW2000),BF$1:BU3997,BW$2,0),"")</f>
        <v/>
      </c>
      <c r="BX2000" s="12" t="str">
        <f>IFERROR(VLOOKUP(ROWS(BX$3:BX2000),BG$1:BV3997,BX$2,0),"")</f>
        <v/>
      </c>
      <c r="BY2000" s="12" t="str">
        <f>IFERROR(VLOOKUP(ROWS(BY$3:BY2000),BH$1:BW3997,BY$2,0),"")</f>
        <v/>
      </c>
      <c r="BZ2000" s="12" t="str">
        <f>IFERROR(VLOOKUP(ROWS(BZ$3:BZ2000),BI$1:BX3997,BZ$2,0),"")</f>
        <v/>
      </c>
      <c r="CA2000" s="12" t="str">
        <f>IFERROR(VLOOKUP(ROWS(CA$3:CA2000),BJ$1:BY3997,CA$2,0),"")</f>
        <v/>
      </c>
      <c r="CB2000" s="12" t="str">
        <f>IFERROR(VLOOKUP(ROWS(CB$3:CB2000),BK$1:BZ3997,CB$2,0),"")</f>
        <v/>
      </c>
      <c r="CC2000" s="12" t="str">
        <f>IFERROR(VLOOKUP(ROWS(CC$3:CC2000),BL$1:CA3997,CC$2,0),"")</f>
        <v/>
      </c>
      <c r="CD2000" s="12" t="str">
        <f>IFERROR(VLOOKUP(ROWS(CD$3:CD2000),BM$1:CB3997,CD$2,0),"")</f>
        <v/>
      </c>
      <c r="CE2000" s="12" t="str">
        <f>IFERROR(VLOOKUP(ROWS(CE$3:CE2000),BN$1:CC3997,CE$2,0),"")</f>
        <v/>
      </c>
      <c r="CF2000" s="12" t="str">
        <f>IFERROR(VLOOKUP(ROWS(CF$3:CF2000),BO$1:CD3997,CF$2,0),"")</f>
        <v/>
      </c>
      <c r="CG2000" s="12" t="str">
        <f>IFERROR(VLOOKUP(ROWS(CG$3:CG2000),BP$1:CE3997,CG$2,0),"")</f>
        <v/>
      </c>
      <c r="CH2000" s="12" t="str">
        <f>IFERROR(VLOOKUP(ROWS(CH$3:CH2000),BQ$1:CF3997,CH$2,0),"")</f>
        <v/>
      </c>
    </row>
  </sheetData>
  <autoFilter ref="Q1:V2000"/>
  <sortState ref="T2:U133">
    <sortCondition ref="U133"/>
  </sortState>
  <pageMargins left="0.7" right="0.7" top="0.75" bottom="0.75" header="0.3" footer="0.3"/>
  <ignoredErrors>
    <ignoredError sqref="BC3:CH2000 E2:AY3 BC2:CH2 E36:AY40 E33:S33 AG33:AY33 E34:S34 AG34:AY34 E35:AC35 AG35:AY35 E6:AY13 E4:S4 V4:AY4 E5:S5 V5:AY5 E15:AY22 E14:S14 V14:AY14 E25:AY32 E23:S23 V23:AY23 E24:S24 V24:AY24 V33:AC33 V34:AC34 E42:AY43 E41:S41 V41:AY41 E46:AY53 E44:S44 V44:AY44 E45:S45 V45:AY45 E56:AY63 E54:S54 V54:AY54 E55:S55 V55:AY55 E66:AY71 E64:S64 V64:AY64 E65:S65 V65:AY65 E74:AY79 E72:S72 V72:AY72 E73:S73 V73:AY73 E82:AY87 E80:S80 V80:AY80 E81:S81 V81:AY81 E90:AY93 E88:S88 V88:AY88 E89:S89 V89:AY89 E103:S103 E96:S96 V96:AY96 E97:S97 V97:AY97 E111:S111 E104:S104 V104:AY104 E105:S105 V105:AY105 E119:S119 E112:S112 V112:AY112 E113:S113 V113:AY113 E125:S125 E120:S120 V120:AY120 E121:S121 V121:AY121 E138:AY270 E126:M133 W126:AY133 E134:M134 W134 W135:W137 AD135:AY137 E135:M137 AD134:AY134 E272:M272 U272:AY272 E271:M271 U271:AY271 E95:S95 E94:S94 U94:AY94 U95:AY95 E98:S98 U98:AY98 E99:S99 U99:AY99 E100:S100 U100:AY100 E101:S101 U101:AY101 E102:S102 U102:AY102 U103:AY103 E106:S106 U106:AY106 E107:S107 U107:AY107 E108:S108 U108:AY108 E109:S109 U109:AY109 E110:S110 U110:AY110 U111:AY111 E114:S114 U114:AY114 E115:S115 U115:AY115 E116:S116 U116:AY116 E117:S117 U117:AY117 E118:S118 U118:AY118 U119:AY119 E122:S122 U122:AY122 E123:S123 U123:AY123 E124:S124 U124:AY124 U125:AY125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Quote reqeust</vt:lpstr>
      <vt:lpstr>Blad2</vt:lpstr>
      <vt:lpstr>Vehicle</vt:lpstr>
      <vt:lpstr>Standar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René Nieuwhuis</dc:creator>
  <cp:lastModifiedBy>René Nieuwhuis</cp:lastModifiedBy>
  <cp:lastPrinted>2024-11-19T10:43:28Z</cp:lastPrinted>
  <dcterms:created xsi:type="dcterms:W3CDTF">2014-10-16T09:36:26Z</dcterms:created>
  <dcterms:modified xsi:type="dcterms:W3CDTF">2024-11-19T12:04:26Z</dcterms:modified>
</cp:coreProperties>
</file>